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izhan/Documents/shades-quote-pro-main/"/>
    </mc:Choice>
  </mc:AlternateContent>
  <xr:revisionPtr revIDLastSave="0" documentId="8_{187BC8FB-F512-434D-A1DB-8AE65F020A88}" xr6:coauthVersionLast="47" xr6:coauthVersionMax="47" xr10:uidLastSave="{00000000-0000-0000-0000-000000000000}"/>
  <bookViews>
    <workbookView xWindow="8860" yWindow="3480" windowWidth="19940" windowHeight="12960" tabRatio="1000" firstSheet="4" activeTab="11" xr2:uid="{00000000-000D-0000-FFFF-FFFF00000000}"/>
  </bookViews>
  <sheets>
    <sheet name="Cover" sheetId="17" r:id="rId1"/>
    <sheet name="Terms &amp; Conditions" sheetId="51" r:id="rId2"/>
    <sheet name="Master Control" sheetId="49" r:id="rId3"/>
    <sheet name="Fabric Library" sheetId="50" r:id="rId4"/>
    <sheet name="Fabric Box 2025" sheetId="18" r:id="rId5"/>
    <sheet name="Arena 2026" sheetId="22" r:id="rId6"/>
    <sheet name="Alutrade" sheetId="23" r:id="rId7"/>
    <sheet name="Louvolite 2026" sheetId="19" r:id="rId8"/>
    <sheet name="United" sheetId="21" r:id="rId9"/>
    <sheet name="Eclipse 2026" sheetId="33" r:id="rId10"/>
    <sheet name="Pleated Fabric" sheetId="13" r:id="rId11"/>
    <sheet name="Vertical" sheetId="6" r:id="rId12"/>
    <sheet name="Slats only" sheetId="7" r:id="rId13"/>
    <sheet name="Pvc Rigid" sheetId="16" r:id="rId14"/>
    <sheet name="Roller" sheetId="3" r:id="rId15"/>
    <sheet name="PF Roller" sheetId="10" r:id="rId16"/>
    <sheet name="Vision" sheetId="2" r:id="rId17"/>
    <sheet name="PF Vision" sheetId="5" r:id="rId18"/>
    <sheet name="Perfect Fit Shutter" sheetId="9" r:id="rId19"/>
    <sheet name="Allusion" sheetId="15" r:id="rId20"/>
    <sheet name="Freehang Pleated" sheetId="12" r:id="rId21"/>
    <sheet name="PF Pleated" sheetId="11" r:id="rId22"/>
    <sheet name="PF  Pleated Dual Control" sheetId="35" r:id="rId23"/>
    <sheet name="PF Pleated Dual Blinds" sheetId="34" r:id="rId24"/>
    <sheet name="Fit to Frame Pleated" sheetId="53" r:id="rId25"/>
    <sheet name="3BS Pleated" sheetId="14" r:id="rId26"/>
    <sheet name="Nightshade" sheetId="36" r:id="rId27"/>
    <sheet name="25MM Aluminium" sheetId="37" r:id="rId28"/>
    <sheet name="Perfect Fit Aluminium" sheetId="38" r:id="rId29"/>
    <sheet name="Fit to Frame Aluminium" sheetId="52" r:id="rId30"/>
    <sheet name="Aquawood Fauxwood" sheetId="39" r:id="rId31"/>
    <sheet name="Sunwood Fauxwood" sheetId="40" r:id="rId32"/>
    <sheet name="Essence Fauxwood" sheetId="41" r:id="rId33"/>
    <sheet name="Urban Fauxwood" sheetId="42" r:id="rId34"/>
    <sheet name="Expressions Fauxwood" sheetId="43" r:id="rId35"/>
    <sheet name="Sunwood Wood" sheetId="44" r:id="rId36"/>
    <sheet name="Perfect Fit wood" sheetId="46" r:id="rId37"/>
    <sheet name="Skye" sheetId="47" r:id="rId38"/>
    <sheet name="Roman" sheetId="48" r:id="rId39"/>
  </sheets>
  <externalReferences>
    <externalReference r:id="rId4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0" i="44" l="1"/>
  <c r="C73" i="40"/>
  <c r="F6" i="49" a="1"/>
  <c r="F794" i="50"/>
  <c r="F521" i="50"/>
  <c r="F504" i="50"/>
  <c r="F111" i="50"/>
  <c r="F89" i="50"/>
  <c r="F17" i="50"/>
  <c r="F542" i="50"/>
  <c r="F543" i="50"/>
  <c r="F213" i="50"/>
  <c r="F214" i="50"/>
  <c r="F215" i="50"/>
  <c r="F216" i="50"/>
  <c r="F217" i="50"/>
  <c r="F218" i="50"/>
  <c r="F219" i="50"/>
  <c r="F220" i="50"/>
  <c r="F221" i="50"/>
  <c r="F222" i="50"/>
  <c r="F223" i="50"/>
  <c r="F224" i="50"/>
  <c r="F225" i="50"/>
  <c r="F226" i="50"/>
  <c r="F227" i="50"/>
  <c r="F228" i="50"/>
  <c r="F229" i="50"/>
  <c r="F230" i="50"/>
  <c r="F231" i="50"/>
  <c r="F233" i="50"/>
  <c r="F234" i="50"/>
  <c r="F235" i="50"/>
  <c r="F236" i="50"/>
  <c r="F237" i="50"/>
  <c r="F238" i="50"/>
  <c r="F239" i="50"/>
  <c r="F240" i="50"/>
  <c r="F241" i="50"/>
  <c r="F242" i="50"/>
  <c r="F243" i="50"/>
  <c r="F244" i="50"/>
  <c r="F245" i="50"/>
  <c r="F246" i="50"/>
  <c r="F247" i="50"/>
  <c r="F248" i="50"/>
  <c r="F249" i="50"/>
  <c r="F250" i="50"/>
  <c r="F251" i="50"/>
  <c r="F252" i="50"/>
  <c r="F253" i="50"/>
  <c r="F254" i="50"/>
  <c r="F255" i="50"/>
  <c r="F256" i="50"/>
  <c r="F257" i="50"/>
  <c r="F258" i="50"/>
  <c r="F259" i="50"/>
  <c r="F260" i="50"/>
  <c r="F261" i="50"/>
  <c r="F262" i="50"/>
  <c r="F264" i="50"/>
  <c r="F265" i="50"/>
  <c r="F266" i="50"/>
  <c r="F267" i="50"/>
  <c r="F268" i="50"/>
  <c r="F269" i="50"/>
  <c r="F270" i="50"/>
  <c r="F271" i="50"/>
  <c r="F272" i="50"/>
  <c r="F273" i="50"/>
  <c r="F275" i="50"/>
  <c r="F276" i="50"/>
  <c r="F277" i="50"/>
  <c r="F278" i="50"/>
  <c r="F279" i="50"/>
  <c r="F280" i="50"/>
  <c r="F281" i="50"/>
  <c r="F282" i="50"/>
  <c r="F283" i="50"/>
  <c r="F284" i="50"/>
  <c r="F285" i="50"/>
  <c r="F286" i="50"/>
  <c r="F287" i="50"/>
  <c r="F288" i="50"/>
  <c r="F289" i="50"/>
  <c r="F290" i="50"/>
  <c r="F291" i="50"/>
  <c r="F292" i="50"/>
  <c r="F293" i="50"/>
  <c r="F294" i="50"/>
  <c r="F295" i="50"/>
  <c r="F296" i="50"/>
  <c r="F297" i="50"/>
  <c r="F298" i="50"/>
  <c r="F299" i="50"/>
  <c r="F300" i="50"/>
  <c r="F301" i="50"/>
  <c r="F302" i="50"/>
  <c r="F303" i="50"/>
  <c r="F304" i="50"/>
  <c r="F305" i="50"/>
  <c r="F306" i="50"/>
  <c r="F307" i="50"/>
  <c r="F308" i="50"/>
  <c r="F309" i="50"/>
  <c r="F310" i="50"/>
  <c r="F311" i="50"/>
  <c r="F312" i="50"/>
  <c r="F313" i="50"/>
  <c r="F314" i="50"/>
  <c r="F315" i="50"/>
  <c r="F316" i="50"/>
  <c r="F317" i="50"/>
  <c r="F318" i="50"/>
  <c r="F319" i="50"/>
  <c r="F320" i="50"/>
  <c r="F321" i="50"/>
  <c r="F322" i="50"/>
  <c r="F323" i="50"/>
  <c r="F324" i="50"/>
  <c r="F325" i="50"/>
  <c r="F326" i="50"/>
  <c r="F327" i="50"/>
  <c r="F328" i="50"/>
  <c r="F329" i="50"/>
  <c r="F330" i="50"/>
  <c r="F331" i="50"/>
  <c r="F332" i="50"/>
  <c r="F333" i="50"/>
  <c r="F334" i="50"/>
  <c r="F335" i="50"/>
  <c r="F336" i="50"/>
  <c r="F337" i="50"/>
  <c r="F338" i="50"/>
  <c r="F339" i="50"/>
  <c r="F340" i="50"/>
  <c r="F341" i="50"/>
  <c r="F342" i="50"/>
  <c r="F343" i="50"/>
  <c r="F344" i="50"/>
  <c r="F345" i="50"/>
  <c r="F346" i="50"/>
  <c r="F347" i="50"/>
  <c r="F348" i="50"/>
  <c r="F349" i="50"/>
  <c r="F350" i="50"/>
  <c r="F351" i="50"/>
  <c r="F352" i="50"/>
  <c r="F353" i="50"/>
  <c r="F354" i="50"/>
  <c r="F355" i="50"/>
  <c r="F356" i="50"/>
  <c r="F357" i="50"/>
  <c r="F358" i="50"/>
  <c r="F359" i="50"/>
  <c r="F360" i="50"/>
  <c r="F361" i="50"/>
  <c r="F362" i="50"/>
  <c r="F363" i="50"/>
  <c r="F364" i="50"/>
  <c r="F365" i="50"/>
  <c r="F366" i="50"/>
  <c r="F367" i="50"/>
  <c r="F368" i="50"/>
  <c r="F369" i="50"/>
  <c r="F370" i="50"/>
  <c r="F371" i="50"/>
  <c r="F372" i="50"/>
  <c r="F373" i="50"/>
  <c r="F374" i="50"/>
  <c r="F375" i="50"/>
  <c r="F376" i="50"/>
  <c r="F377" i="50"/>
  <c r="F378" i="50"/>
  <c r="F379" i="50"/>
  <c r="F380" i="50"/>
  <c r="F381" i="50"/>
  <c r="F382" i="50"/>
  <c r="F383" i="50"/>
  <c r="F384" i="50"/>
  <c r="F385" i="50"/>
  <c r="F386" i="50"/>
  <c r="F387" i="50"/>
  <c r="F388" i="50"/>
  <c r="F389" i="50"/>
  <c r="F390" i="50"/>
  <c r="F391" i="50"/>
  <c r="F392" i="50"/>
  <c r="F393" i="50"/>
  <c r="F394" i="50"/>
  <c r="F395" i="50"/>
  <c r="F396" i="50"/>
  <c r="F397" i="50"/>
  <c r="F398" i="50"/>
  <c r="F399" i="50"/>
  <c r="F400" i="50"/>
  <c r="F401" i="50"/>
  <c r="F402" i="50"/>
  <c r="F403" i="50"/>
  <c r="F404" i="50"/>
  <c r="F405" i="50"/>
  <c r="F406" i="50"/>
  <c r="F407" i="50"/>
  <c r="F408" i="50"/>
  <c r="F409" i="50"/>
  <c r="F410" i="50"/>
  <c r="F411" i="50"/>
  <c r="F412" i="50"/>
  <c r="F413" i="50"/>
  <c r="F414" i="50"/>
  <c r="F415" i="50"/>
  <c r="F417" i="50"/>
  <c r="F418" i="50"/>
  <c r="F419" i="50"/>
  <c r="F420" i="50"/>
  <c r="F421" i="50"/>
  <c r="F422" i="50"/>
  <c r="F423" i="50"/>
  <c r="F424" i="50"/>
  <c r="F425" i="50"/>
  <c r="F426" i="50"/>
  <c r="F427" i="50"/>
  <c r="F428" i="50"/>
  <c r="F429" i="50"/>
  <c r="F430" i="50"/>
  <c r="F431" i="50"/>
  <c r="F432" i="50"/>
  <c r="F433" i="50"/>
  <c r="F434" i="50"/>
  <c r="F435" i="50"/>
  <c r="F436" i="50"/>
  <c r="F437" i="50"/>
  <c r="F438" i="50"/>
  <c r="F439" i="50"/>
  <c r="F440" i="50"/>
  <c r="F441" i="50"/>
  <c r="F442" i="50"/>
  <c r="F443" i="50"/>
  <c r="F444" i="50"/>
  <c r="F445" i="50"/>
  <c r="F446" i="50"/>
  <c r="F447" i="50"/>
  <c r="F448" i="50"/>
  <c r="F449" i="50"/>
  <c r="F450" i="50"/>
  <c r="F451" i="50"/>
  <c r="F452" i="50"/>
  <c r="F453" i="50"/>
  <c r="F454" i="50"/>
  <c r="F455" i="50"/>
  <c r="F456" i="50"/>
  <c r="F457" i="50"/>
  <c r="F458" i="50"/>
  <c r="F459" i="50"/>
  <c r="F460" i="50"/>
  <c r="F461" i="50"/>
  <c r="F462" i="50"/>
  <c r="F463" i="50"/>
  <c r="F464" i="50"/>
  <c r="F465" i="50"/>
  <c r="F466" i="50"/>
  <c r="F467" i="50"/>
  <c r="F468" i="50"/>
  <c r="F469" i="50"/>
  <c r="F470" i="50"/>
  <c r="F471" i="50"/>
  <c r="F472" i="50"/>
  <c r="F473" i="50"/>
  <c r="F474" i="50"/>
  <c r="F475" i="50"/>
  <c r="F476" i="50"/>
  <c r="F477" i="50"/>
  <c r="F478" i="50"/>
  <c r="F479" i="50"/>
  <c r="F480" i="50"/>
  <c r="F481" i="50"/>
  <c r="F482" i="50"/>
  <c r="F483" i="50"/>
  <c r="F484" i="50"/>
  <c r="F485" i="50"/>
  <c r="F486" i="50"/>
  <c r="F487" i="50"/>
  <c r="F488" i="50"/>
  <c r="F489" i="50"/>
  <c r="F490" i="50"/>
  <c r="F491" i="50"/>
  <c r="F492" i="50"/>
  <c r="F493" i="50"/>
  <c r="F494" i="50"/>
  <c r="F495" i="50"/>
  <c r="F496" i="50"/>
  <c r="F497" i="50"/>
  <c r="F498" i="50"/>
  <c r="F499" i="50"/>
  <c r="F500" i="50"/>
  <c r="F501" i="50"/>
  <c r="F502" i="50"/>
  <c r="F503" i="50"/>
  <c r="F505" i="50"/>
  <c r="F506" i="50"/>
  <c r="F507" i="50"/>
  <c r="F508" i="50"/>
  <c r="F509" i="50"/>
  <c r="F510" i="50"/>
  <c r="F511" i="50"/>
  <c r="F512" i="50"/>
  <c r="F513" i="50"/>
  <c r="F514" i="50"/>
  <c r="F515" i="50"/>
  <c r="F516" i="50"/>
  <c r="F517" i="50"/>
  <c r="F518" i="50"/>
  <c r="F519" i="50"/>
  <c r="F520" i="50"/>
  <c r="F522" i="50"/>
  <c r="F523" i="50"/>
  <c r="F524" i="50"/>
  <c r="F525" i="50"/>
  <c r="F526" i="50"/>
  <c r="F527" i="50"/>
  <c r="F528" i="50"/>
  <c r="F529" i="50"/>
  <c r="F530" i="50"/>
  <c r="F531" i="50"/>
  <c r="F532" i="50"/>
  <c r="F533" i="50"/>
  <c r="F534" i="50"/>
  <c r="F535" i="50"/>
  <c r="F536" i="50"/>
  <c r="F537" i="50"/>
  <c r="F538" i="50"/>
  <c r="F539" i="50"/>
  <c r="F540" i="50"/>
  <c r="F541" i="50"/>
  <c r="F544" i="50"/>
  <c r="F545" i="50"/>
  <c r="F546" i="50"/>
  <c r="F547" i="50"/>
  <c r="F548" i="50"/>
  <c r="F549" i="50"/>
  <c r="F550" i="50"/>
  <c r="F551" i="50"/>
  <c r="F552" i="50"/>
  <c r="F553" i="50"/>
  <c r="F555" i="50"/>
  <c r="F556" i="50"/>
  <c r="F557" i="50"/>
  <c r="F559" i="50"/>
  <c r="F560" i="50"/>
  <c r="F561" i="50"/>
  <c r="F562" i="50"/>
  <c r="F563" i="50"/>
  <c r="F564" i="50"/>
  <c r="F565" i="50"/>
  <c r="F566" i="50"/>
  <c r="F567" i="50"/>
  <c r="F568" i="50"/>
  <c r="F569" i="50"/>
  <c r="F570" i="50"/>
  <c r="F571" i="50"/>
  <c r="F572" i="50"/>
  <c r="F573" i="50"/>
  <c r="F574" i="50"/>
  <c r="F575" i="50"/>
  <c r="F576" i="50"/>
  <c r="F577" i="50"/>
  <c r="F579" i="50"/>
  <c r="F580" i="50"/>
  <c r="F582" i="50"/>
  <c r="F583" i="50"/>
  <c r="F585" i="50"/>
  <c r="F586" i="50"/>
  <c r="F588" i="50"/>
  <c r="F589" i="50"/>
  <c r="F590" i="50"/>
  <c r="F591" i="50"/>
  <c r="F592" i="50"/>
  <c r="F593" i="50"/>
  <c r="F594" i="50"/>
  <c r="F595" i="50"/>
  <c r="F597" i="50"/>
  <c r="F598" i="50"/>
  <c r="F599" i="50"/>
  <c r="F600" i="50"/>
  <c r="F601" i="50"/>
  <c r="F602" i="50"/>
  <c r="F603" i="50"/>
  <c r="F604" i="50"/>
  <c r="F605" i="50"/>
  <c r="F606" i="50"/>
  <c r="F607" i="50"/>
  <c r="F608" i="50"/>
  <c r="F609" i="50"/>
  <c r="F610" i="50"/>
  <c r="F611" i="50"/>
  <c r="F612" i="50"/>
  <c r="F613" i="50"/>
  <c r="F614" i="50"/>
  <c r="F615" i="50"/>
  <c r="F616" i="50"/>
  <c r="F617" i="50"/>
  <c r="F618" i="50"/>
  <c r="F619" i="50"/>
  <c r="F620" i="50"/>
  <c r="F621" i="50"/>
  <c r="F622" i="50"/>
  <c r="F623" i="50"/>
  <c r="F624" i="50"/>
  <c r="F625" i="50"/>
  <c r="F626" i="50"/>
  <c r="F627" i="50"/>
  <c r="F628" i="50"/>
  <c r="F629" i="50"/>
  <c r="F630" i="50"/>
  <c r="F631" i="50"/>
  <c r="F632" i="50"/>
  <c r="F634" i="50"/>
  <c r="F635" i="50"/>
  <c r="F636" i="50"/>
  <c r="F637" i="50"/>
  <c r="F638" i="50"/>
  <c r="F639" i="50"/>
  <c r="F640" i="50"/>
  <c r="F641" i="50"/>
  <c r="F642" i="50"/>
  <c r="F643" i="50"/>
  <c r="F644" i="50"/>
  <c r="F645" i="50"/>
  <c r="F646" i="50"/>
  <c r="F647" i="50"/>
  <c r="F648" i="50"/>
  <c r="F649" i="50"/>
  <c r="F650" i="50"/>
  <c r="F651" i="50"/>
  <c r="F652" i="50"/>
  <c r="F653" i="50"/>
  <c r="F654" i="50"/>
  <c r="F655" i="50"/>
  <c r="F656" i="50"/>
  <c r="F657" i="50"/>
  <c r="F658" i="50"/>
  <c r="F659" i="50"/>
  <c r="F660" i="50"/>
  <c r="F661" i="50"/>
  <c r="F662" i="50"/>
  <c r="F663" i="50"/>
  <c r="F664" i="50"/>
  <c r="F665" i="50"/>
  <c r="F666" i="50"/>
  <c r="F667" i="50"/>
  <c r="F668" i="50"/>
  <c r="F669" i="50"/>
  <c r="F670" i="50"/>
  <c r="F671" i="50"/>
  <c r="F672" i="50"/>
  <c r="F673" i="50"/>
  <c r="F674" i="50"/>
  <c r="F675" i="50"/>
  <c r="F676" i="50"/>
  <c r="F677" i="50"/>
  <c r="F678" i="50"/>
  <c r="F679" i="50"/>
  <c r="F680" i="50"/>
  <c r="F681" i="50"/>
  <c r="F682" i="50"/>
  <c r="F683" i="50"/>
  <c r="F684" i="50"/>
  <c r="F685" i="50"/>
  <c r="F686" i="50"/>
  <c r="F687" i="50"/>
  <c r="F688" i="50"/>
  <c r="F689" i="50"/>
  <c r="F690" i="50"/>
  <c r="F691" i="50"/>
  <c r="F692" i="50"/>
  <c r="F693" i="50"/>
  <c r="F694" i="50"/>
  <c r="F695" i="50"/>
  <c r="F696" i="50"/>
  <c r="F697" i="50"/>
  <c r="F698" i="50"/>
  <c r="F699" i="50"/>
  <c r="F700" i="50"/>
  <c r="F701" i="50"/>
  <c r="F702" i="50"/>
  <c r="F703" i="50"/>
  <c r="F704" i="50"/>
  <c r="F705" i="50"/>
  <c r="F706" i="50"/>
  <c r="F707" i="50"/>
  <c r="F708" i="50"/>
  <c r="F709" i="50"/>
  <c r="F710" i="50"/>
  <c r="F711" i="50"/>
  <c r="F712" i="50"/>
  <c r="F713" i="50"/>
  <c r="F714" i="50"/>
  <c r="F715" i="50"/>
  <c r="F716" i="50"/>
  <c r="F717" i="50"/>
  <c r="F718" i="50"/>
  <c r="F719" i="50"/>
  <c r="F720" i="50"/>
  <c r="F721" i="50"/>
  <c r="F722" i="50"/>
  <c r="F723" i="50"/>
  <c r="F724" i="50"/>
  <c r="F725" i="50"/>
  <c r="F726" i="50"/>
  <c r="F727" i="50"/>
  <c r="F728" i="50"/>
  <c r="F729" i="50"/>
  <c r="F730" i="50"/>
  <c r="F731" i="50"/>
  <c r="F732" i="50"/>
  <c r="F733" i="50"/>
  <c r="F735" i="50"/>
  <c r="F737" i="50"/>
  <c r="F738" i="50"/>
  <c r="F739" i="50"/>
  <c r="F740" i="50"/>
  <c r="F741" i="50"/>
  <c r="F742" i="50"/>
  <c r="F743" i="50"/>
  <c r="F744" i="50"/>
  <c r="F745" i="50"/>
  <c r="F746" i="50"/>
  <c r="F747" i="50"/>
  <c r="F748" i="50"/>
  <c r="F749" i="50"/>
  <c r="F750" i="50"/>
  <c r="F751" i="50"/>
  <c r="F752" i="50"/>
  <c r="F753" i="50"/>
  <c r="F754" i="50"/>
  <c r="F755" i="50"/>
  <c r="F757" i="50"/>
  <c r="F758" i="50"/>
  <c r="F759" i="50"/>
  <c r="F762" i="50"/>
  <c r="F760" i="50"/>
  <c r="F761" i="50"/>
  <c r="F763" i="50"/>
  <c r="F764" i="50"/>
  <c r="F765" i="50"/>
  <c r="F766" i="50"/>
  <c r="F767" i="50"/>
  <c r="F768" i="50"/>
  <c r="F769" i="50"/>
  <c r="F770" i="50"/>
  <c r="F771" i="50"/>
  <c r="F772" i="50"/>
  <c r="F773" i="50"/>
  <c r="F774" i="50"/>
  <c r="F775" i="50"/>
  <c r="F776" i="50"/>
  <c r="F777" i="50"/>
  <c r="F778" i="50"/>
  <c r="F780" i="50"/>
  <c r="F781" i="50"/>
  <c r="F782" i="50"/>
  <c r="F783" i="50"/>
  <c r="F784" i="50"/>
  <c r="F785" i="50"/>
  <c r="F786" i="50"/>
  <c r="F787" i="50"/>
  <c r="F788" i="50"/>
  <c r="F789" i="50"/>
  <c r="F790" i="50"/>
  <c r="F791" i="50"/>
  <c r="F792" i="50"/>
  <c r="F793" i="50"/>
  <c r="F795" i="50"/>
  <c r="F796" i="50"/>
  <c r="F797" i="50"/>
  <c r="F798" i="50"/>
  <c r="F799" i="50"/>
  <c r="F800" i="50"/>
  <c r="F801" i="50"/>
  <c r="F802" i="50"/>
  <c r="F803" i="50"/>
  <c r="F804" i="50"/>
  <c r="F805" i="50"/>
  <c r="F806" i="50"/>
  <c r="F807" i="50"/>
  <c r="F808" i="50"/>
  <c r="F810" i="50"/>
  <c r="F811" i="50"/>
  <c r="F812" i="50"/>
  <c r="F813" i="50"/>
  <c r="F814" i="50"/>
  <c r="F815" i="50"/>
  <c r="F817" i="50"/>
  <c r="F818" i="50"/>
  <c r="F819" i="50"/>
  <c r="F820" i="50"/>
  <c r="F822" i="50"/>
  <c r="F824" i="50"/>
  <c r="F825" i="50"/>
  <c r="F832" i="50"/>
  <c r="F833" i="50"/>
  <c r="F834" i="50"/>
  <c r="F835" i="50"/>
  <c r="F836" i="50"/>
  <c r="F837" i="50"/>
  <c r="F838" i="50"/>
  <c r="F839" i="50"/>
  <c r="F840" i="50"/>
  <c r="F841" i="50"/>
  <c r="F842" i="50"/>
  <c r="F843" i="50"/>
  <c r="F844" i="50"/>
  <c r="F845" i="50"/>
  <c r="F846" i="50"/>
  <c r="F847" i="50"/>
  <c r="F848" i="50"/>
  <c r="F849" i="50"/>
  <c r="F850" i="50"/>
  <c r="F851" i="50"/>
  <c r="F852" i="50"/>
  <c r="F853" i="50"/>
  <c r="F854" i="50"/>
  <c r="F856" i="50"/>
  <c r="F857" i="50"/>
  <c r="F858" i="50"/>
  <c r="F859" i="50"/>
  <c r="F860" i="50"/>
  <c r="F861" i="50"/>
  <c r="F862" i="50"/>
  <c r="F863" i="50"/>
  <c r="F864" i="50"/>
  <c r="F865" i="50"/>
  <c r="F866" i="50"/>
  <c r="F867" i="50"/>
  <c r="F868" i="50"/>
  <c r="F869" i="50"/>
  <c r="F870" i="50"/>
  <c r="F871" i="50"/>
  <c r="F872" i="50"/>
  <c r="F873" i="50"/>
  <c r="F874" i="50"/>
  <c r="F875" i="50"/>
  <c r="F876" i="50"/>
  <c r="F877" i="50"/>
  <c r="F878" i="50"/>
  <c r="F879" i="50"/>
  <c r="F880" i="50"/>
  <c r="F881" i="50"/>
  <c r="F882" i="50"/>
  <c r="F883" i="50"/>
  <c r="F884" i="50"/>
  <c r="F885" i="50"/>
  <c r="F886" i="50"/>
  <c r="F887" i="50"/>
  <c r="F888" i="50"/>
  <c r="F889" i="50"/>
  <c r="F890" i="50"/>
  <c r="F891" i="50"/>
  <c r="F212" i="50"/>
  <c r="F197" i="50"/>
  <c r="F198" i="50"/>
  <c r="F199" i="50"/>
  <c r="F200" i="50"/>
  <c r="F201" i="50"/>
  <c r="F202" i="50"/>
  <c r="F203" i="50"/>
  <c r="F204" i="50"/>
  <c r="F205" i="50"/>
  <c r="F206" i="50"/>
  <c r="F207" i="50"/>
  <c r="F208" i="50"/>
  <c r="F194" i="50"/>
  <c r="F195" i="50"/>
  <c r="F196" i="50"/>
  <c r="F184" i="50"/>
  <c r="F185" i="50"/>
  <c r="F186" i="50"/>
  <c r="F187" i="50"/>
  <c r="F188" i="50"/>
  <c r="F189" i="50"/>
  <c r="F190" i="50"/>
  <c r="F191" i="50"/>
  <c r="F192" i="50"/>
  <c r="F193" i="50"/>
  <c r="F179" i="50"/>
  <c r="F180" i="50"/>
  <c r="F181" i="50"/>
  <c r="F182" i="50"/>
  <c r="F183" i="50"/>
  <c r="F175" i="50"/>
  <c r="F176" i="50"/>
  <c r="F177" i="50"/>
  <c r="F178" i="50"/>
  <c r="F170" i="50"/>
  <c r="F171" i="50"/>
  <c r="F172" i="50"/>
  <c r="F174" i="50"/>
  <c r="F167" i="50"/>
  <c r="F168" i="50"/>
  <c r="F169" i="50"/>
  <c r="F162" i="50"/>
  <c r="F163" i="50"/>
  <c r="F164" i="50"/>
  <c r="F165" i="50"/>
  <c r="F153" i="50"/>
  <c r="F154" i="50"/>
  <c r="F155" i="50"/>
  <c r="F156" i="50"/>
  <c r="F157" i="50"/>
  <c r="F158" i="50"/>
  <c r="F159" i="50"/>
  <c r="F160" i="50"/>
  <c r="F161" i="50"/>
  <c r="F150" i="50"/>
  <c r="F151" i="50"/>
  <c r="F152" i="50"/>
  <c r="F137" i="50"/>
  <c r="F138" i="50"/>
  <c r="F139" i="50"/>
  <c r="F140" i="50"/>
  <c r="F141" i="50"/>
  <c r="F142" i="50"/>
  <c r="F143" i="50"/>
  <c r="F144" i="50"/>
  <c r="F145" i="50"/>
  <c r="F146" i="50"/>
  <c r="F147" i="50"/>
  <c r="F148" i="50"/>
  <c r="F149" i="50"/>
  <c r="F136" i="50"/>
  <c r="F92" i="50"/>
  <c r="F93" i="50"/>
  <c r="F94" i="50"/>
  <c r="F95" i="50"/>
  <c r="F96" i="50"/>
  <c r="F97" i="50"/>
  <c r="F98" i="50"/>
  <c r="F99" i="50"/>
  <c r="F100" i="50"/>
  <c r="F101" i="50"/>
  <c r="F102" i="50"/>
  <c r="F103" i="50"/>
  <c r="F104" i="50"/>
  <c r="F105" i="50"/>
  <c r="F106" i="50"/>
  <c r="F107" i="50"/>
  <c r="F108" i="50"/>
  <c r="F109" i="50"/>
  <c r="F110" i="50"/>
  <c r="F112" i="50"/>
  <c r="F113" i="50"/>
  <c r="F114" i="50"/>
  <c r="F115" i="50"/>
  <c r="F116" i="50"/>
  <c r="F117" i="50"/>
  <c r="F118" i="50"/>
  <c r="F119" i="50"/>
  <c r="F120" i="50"/>
  <c r="F121" i="50"/>
  <c r="F122" i="50"/>
  <c r="F123" i="50"/>
  <c r="F124" i="50"/>
  <c r="F125" i="50"/>
  <c r="F126" i="50"/>
  <c r="F127" i="50"/>
  <c r="F128" i="50"/>
  <c r="F129" i="50"/>
  <c r="F130" i="50"/>
  <c r="F131" i="50"/>
  <c r="F91" i="50"/>
  <c r="F86" i="50"/>
  <c r="F81" i="50"/>
  <c r="F65" i="50"/>
  <c r="F66" i="50"/>
  <c r="F67" i="50"/>
  <c r="F68" i="50"/>
  <c r="F69" i="50"/>
  <c r="F70" i="50"/>
  <c r="F71" i="50"/>
  <c r="F72" i="50"/>
  <c r="F73" i="50"/>
  <c r="F74" i="50"/>
  <c r="F75" i="50"/>
  <c r="F76" i="50"/>
  <c r="F77" i="50"/>
  <c r="F78" i="50"/>
  <c r="F79" i="50"/>
  <c r="F63" i="50"/>
  <c r="F64" i="50"/>
  <c r="F62" i="50"/>
  <c r="F37" i="50"/>
  <c r="F38" i="50"/>
  <c r="F39" i="50"/>
  <c r="F40" i="50"/>
  <c r="F43" i="50"/>
  <c r="F41" i="50"/>
  <c r="F42" i="50"/>
  <c r="F44" i="50"/>
  <c r="F45" i="50"/>
  <c r="F46" i="50"/>
  <c r="F47" i="50"/>
  <c r="F48" i="50"/>
  <c r="F49" i="50"/>
  <c r="F50" i="50"/>
  <c r="F51" i="50"/>
  <c r="F52" i="50"/>
  <c r="F53" i="50"/>
  <c r="F54" i="50"/>
  <c r="F55" i="50"/>
  <c r="F56" i="50"/>
  <c r="F57" i="50"/>
  <c r="F58" i="50"/>
  <c r="F59" i="50"/>
  <c r="F60" i="50"/>
  <c r="F4" i="50"/>
  <c r="F5" i="50"/>
  <c r="F6" i="50"/>
  <c r="F7" i="50"/>
  <c r="F8" i="50"/>
  <c r="F9" i="50"/>
  <c r="F10" i="50"/>
  <c r="F11" i="50"/>
  <c r="F12" i="50"/>
  <c r="F13" i="50"/>
  <c r="F14" i="50"/>
  <c r="F15" i="50"/>
  <c r="F16" i="50"/>
  <c r="F18" i="50"/>
  <c r="F19" i="50"/>
  <c r="F20" i="50"/>
  <c r="F21" i="50"/>
  <c r="F22" i="50"/>
  <c r="F23" i="50"/>
  <c r="F24" i="50"/>
  <c r="F25" i="50"/>
  <c r="F26" i="50"/>
  <c r="F27" i="50"/>
  <c r="F28" i="50"/>
  <c r="F29" i="50"/>
  <c r="F30" i="50"/>
  <c r="F31" i="50"/>
  <c r="F32" i="50"/>
  <c r="F34" i="50"/>
  <c r="F35" i="50"/>
  <c r="F36" i="50"/>
  <c r="F3" i="50"/>
  <c r="F211" i="50"/>
  <c r="F210" i="50"/>
  <c r="F134" i="50"/>
  <c r="F133" i="50"/>
  <c r="F90" i="50"/>
  <c r="F88" i="50"/>
  <c r="F85" i="50"/>
  <c r="F84" i="50"/>
  <c r="F83" i="50"/>
  <c r="S5" i="53" l="1"/>
  <c r="U68" i="53" s="1"/>
  <c r="V69" i="53"/>
  <c r="W69" i="53"/>
  <c r="X69" i="53"/>
  <c r="Y69" i="53"/>
  <c r="Z69" i="53"/>
  <c r="AA69" i="53"/>
  <c r="AB69" i="53"/>
  <c r="AC69" i="53"/>
  <c r="AD69" i="53"/>
  <c r="AE69" i="53"/>
  <c r="AF69" i="53"/>
  <c r="U70" i="53"/>
  <c r="V70" i="53"/>
  <c r="W70" i="53"/>
  <c r="X70" i="53"/>
  <c r="Y70" i="53"/>
  <c r="Z70" i="53"/>
  <c r="AA70" i="53"/>
  <c r="AB70" i="53"/>
  <c r="AC70" i="53"/>
  <c r="AD70" i="53"/>
  <c r="AE70" i="53"/>
  <c r="AF70" i="53"/>
  <c r="U71" i="53"/>
  <c r="V71" i="53"/>
  <c r="W71" i="53"/>
  <c r="X71" i="53"/>
  <c r="Y71" i="53"/>
  <c r="Z71" i="53"/>
  <c r="AA71" i="53"/>
  <c r="AB71" i="53"/>
  <c r="AC71" i="53"/>
  <c r="AD71" i="53"/>
  <c r="AE71" i="53"/>
  <c r="AF71" i="53"/>
  <c r="U72" i="53"/>
  <c r="V72" i="53"/>
  <c r="W72" i="53"/>
  <c r="X72" i="53"/>
  <c r="Y72" i="53"/>
  <c r="Z72" i="53"/>
  <c r="AA72" i="53"/>
  <c r="AB72" i="53"/>
  <c r="AC72" i="53"/>
  <c r="AD72" i="53"/>
  <c r="AE72" i="53"/>
  <c r="AF72" i="53"/>
  <c r="U73" i="53"/>
  <c r="V73" i="53"/>
  <c r="W73" i="53"/>
  <c r="X73" i="53"/>
  <c r="Y73" i="53"/>
  <c r="Z73" i="53"/>
  <c r="AA73" i="53"/>
  <c r="AB73" i="53"/>
  <c r="AC73" i="53"/>
  <c r="AD73" i="53"/>
  <c r="AE73" i="53"/>
  <c r="AF73" i="53"/>
  <c r="U74" i="53"/>
  <c r="V74" i="53"/>
  <c r="W74" i="53"/>
  <c r="X74" i="53"/>
  <c r="Y74" i="53"/>
  <c r="Z74" i="53"/>
  <c r="AA74" i="53"/>
  <c r="AB74" i="53"/>
  <c r="AC74" i="53"/>
  <c r="AD74" i="53"/>
  <c r="AE74" i="53"/>
  <c r="AF74" i="53"/>
  <c r="U75" i="53"/>
  <c r="V75" i="53"/>
  <c r="W75" i="53"/>
  <c r="X75" i="53"/>
  <c r="Y75" i="53"/>
  <c r="Z75" i="53"/>
  <c r="AA75" i="53"/>
  <c r="AB75" i="53"/>
  <c r="AC75" i="53"/>
  <c r="AD75" i="53"/>
  <c r="AE75" i="53"/>
  <c r="AF75" i="53"/>
  <c r="U76" i="53"/>
  <c r="V76" i="53"/>
  <c r="W76" i="53"/>
  <c r="X76" i="53"/>
  <c r="Y76" i="53"/>
  <c r="Z76" i="53"/>
  <c r="AA76" i="53"/>
  <c r="AB76" i="53"/>
  <c r="AC76" i="53"/>
  <c r="AD76" i="53"/>
  <c r="AE76" i="53"/>
  <c r="AF76" i="53"/>
  <c r="U77" i="53"/>
  <c r="V77" i="53"/>
  <c r="W77" i="53"/>
  <c r="X77" i="53"/>
  <c r="Y77" i="53"/>
  <c r="Z77" i="53"/>
  <c r="AA77" i="53"/>
  <c r="AB77" i="53"/>
  <c r="AC77" i="53"/>
  <c r="AD77" i="53"/>
  <c r="AE77" i="53"/>
  <c r="AF77" i="53"/>
  <c r="U78" i="53"/>
  <c r="V78" i="53"/>
  <c r="W78" i="53"/>
  <c r="X78" i="53"/>
  <c r="Y78" i="53"/>
  <c r="Z78" i="53"/>
  <c r="AA78" i="53"/>
  <c r="AB78" i="53"/>
  <c r="AC78" i="53"/>
  <c r="AD78" i="53"/>
  <c r="AE78" i="53"/>
  <c r="AF78" i="53"/>
  <c r="T69" i="53"/>
  <c r="T70" i="53"/>
  <c r="T71" i="53"/>
  <c r="T72" i="53"/>
  <c r="T73" i="53"/>
  <c r="T74" i="53"/>
  <c r="T75" i="53"/>
  <c r="T76" i="53"/>
  <c r="T77" i="53"/>
  <c r="T78" i="53"/>
  <c r="T68" i="53"/>
  <c r="U53" i="53"/>
  <c r="V53" i="53"/>
  <c r="W53" i="53"/>
  <c r="X53" i="53"/>
  <c r="Y53" i="53"/>
  <c r="Z53" i="53"/>
  <c r="AA53" i="53"/>
  <c r="AB53" i="53"/>
  <c r="AC53" i="53"/>
  <c r="AD53" i="53"/>
  <c r="AE53" i="53"/>
  <c r="AF53" i="53"/>
  <c r="U54" i="53"/>
  <c r="V54" i="53"/>
  <c r="W54" i="53"/>
  <c r="X54" i="53"/>
  <c r="Y54" i="53"/>
  <c r="Z54" i="53"/>
  <c r="AA54" i="53"/>
  <c r="AB54" i="53"/>
  <c r="AC54" i="53"/>
  <c r="AD54" i="53"/>
  <c r="AE54" i="53"/>
  <c r="AF54" i="53"/>
  <c r="U55" i="53"/>
  <c r="V55" i="53"/>
  <c r="W55" i="53"/>
  <c r="X55" i="53"/>
  <c r="Y55" i="53"/>
  <c r="Z55" i="53"/>
  <c r="AA55" i="53"/>
  <c r="AB55" i="53"/>
  <c r="AC55" i="53"/>
  <c r="AD55" i="53"/>
  <c r="AE55" i="53"/>
  <c r="AF55" i="53"/>
  <c r="U56" i="53"/>
  <c r="V56" i="53"/>
  <c r="W56" i="53"/>
  <c r="X56" i="53"/>
  <c r="Y56" i="53"/>
  <c r="Z56" i="53"/>
  <c r="AA56" i="53"/>
  <c r="AB56" i="53"/>
  <c r="AC56" i="53"/>
  <c r="AD56" i="53"/>
  <c r="AE56" i="53"/>
  <c r="AF56" i="53"/>
  <c r="U57" i="53"/>
  <c r="V57" i="53"/>
  <c r="W57" i="53"/>
  <c r="X57" i="53"/>
  <c r="Y57" i="53"/>
  <c r="Z57" i="53"/>
  <c r="AA57" i="53"/>
  <c r="AB57" i="53"/>
  <c r="AC57" i="53"/>
  <c r="AD57" i="53"/>
  <c r="AE57" i="53"/>
  <c r="AF57" i="53"/>
  <c r="U58" i="53"/>
  <c r="V58" i="53"/>
  <c r="W58" i="53"/>
  <c r="X58" i="53"/>
  <c r="Y58" i="53"/>
  <c r="Z58" i="53"/>
  <c r="AA58" i="53"/>
  <c r="AB58" i="53"/>
  <c r="AC58" i="53"/>
  <c r="AD58" i="53"/>
  <c r="AE58" i="53"/>
  <c r="AF58" i="53"/>
  <c r="U59" i="53"/>
  <c r="V59" i="53"/>
  <c r="W59" i="53"/>
  <c r="X59" i="53"/>
  <c r="Y59" i="53"/>
  <c r="Z59" i="53"/>
  <c r="AA59" i="53"/>
  <c r="AB59" i="53"/>
  <c r="AC59" i="53"/>
  <c r="AD59" i="53"/>
  <c r="AE59" i="53"/>
  <c r="AF59" i="53"/>
  <c r="U60" i="53"/>
  <c r="V60" i="53"/>
  <c r="W60" i="53"/>
  <c r="X60" i="53"/>
  <c r="Y60" i="53"/>
  <c r="Z60" i="53"/>
  <c r="AA60" i="53"/>
  <c r="AB60" i="53"/>
  <c r="AC60" i="53"/>
  <c r="AD60" i="53"/>
  <c r="AE60" i="53"/>
  <c r="AF60" i="53"/>
  <c r="U61" i="53"/>
  <c r="V61" i="53"/>
  <c r="W61" i="53"/>
  <c r="X61" i="53"/>
  <c r="Y61" i="53"/>
  <c r="Z61" i="53"/>
  <c r="AA61" i="53"/>
  <c r="AB61" i="53"/>
  <c r="AC61" i="53"/>
  <c r="AD61" i="53"/>
  <c r="AE61" i="53"/>
  <c r="AF61" i="53"/>
  <c r="U62" i="53"/>
  <c r="V62" i="53"/>
  <c r="W62" i="53"/>
  <c r="X62" i="53"/>
  <c r="Y62" i="53"/>
  <c r="Z62" i="53"/>
  <c r="AA62" i="53"/>
  <c r="AB62" i="53"/>
  <c r="AC62" i="53"/>
  <c r="AD62" i="53"/>
  <c r="AE62" i="53"/>
  <c r="AF62" i="53"/>
  <c r="U63" i="53"/>
  <c r="V63" i="53"/>
  <c r="W63" i="53"/>
  <c r="X63" i="53"/>
  <c r="Y63" i="53"/>
  <c r="Z63" i="53"/>
  <c r="AA63" i="53"/>
  <c r="AB63" i="53"/>
  <c r="AC63" i="53"/>
  <c r="AD63" i="53"/>
  <c r="AE63" i="53"/>
  <c r="AF63" i="53"/>
  <c r="T54" i="53"/>
  <c r="T55" i="53"/>
  <c r="T56" i="53"/>
  <c r="T57" i="53"/>
  <c r="T58" i="53"/>
  <c r="T59" i="53"/>
  <c r="T60" i="53"/>
  <c r="T61" i="53"/>
  <c r="T62" i="53"/>
  <c r="T63" i="53"/>
  <c r="T53" i="53"/>
  <c r="U38" i="53"/>
  <c r="V38" i="53"/>
  <c r="W38" i="53"/>
  <c r="X38" i="53"/>
  <c r="Y38" i="53"/>
  <c r="Z38" i="53"/>
  <c r="AA38" i="53"/>
  <c r="AB38" i="53"/>
  <c r="AC38" i="53"/>
  <c r="AD38" i="53"/>
  <c r="AE38" i="53"/>
  <c r="AF38" i="53"/>
  <c r="U39" i="53"/>
  <c r="V39" i="53"/>
  <c r="W39" i="53"/>
  <c r="X39" i="53"/>
  <c r="Y39" i="53"/>
  <c r="Z39" i="53"/>
  <c r="AA39" i="53"/>
  <c r="AB39" i="53"/>
  <c r="AC39" i="53"/>
  <c r="AD39" i="53"/>
  <c r="AE39" i="53"/>
  <c r="AF39" i="53"/>
  <c r="U40" i="53"/>
  <c r="V40" i="53"/>
  <c r="W40" i="53"/>
  <c r="X40" i="53"/>
  <c r="Y40" i="53"/>
  <c r="Z40" i="53"/>
  <c r="AA40" i="53"/>
  <c r="AB40" i="53"/>
  <c r="AC40" i="53"/>
  <c r="AD40" i="53"/>
  <c r="AE40" i="53"/>
  <c r="AF40" i="53"/>
  <c r="U41" i="53"/>
  <c r="V41" i="53"/>
  <c r="W41" i="53"/>
  <c r="X41" i="53"/>
  <c r="Y41" i="53"/>
  <c r="Z41" i="53"/>
  <c r="AA41" i="53"/>
  <c r="AB41" i="53"/>
  <c r="AC41" i="53"/>
  <c r="AD41" i="53"/>
  <c r="AE41" i="53"/>
  <c r="AF41" i="53"/>
  <c r="U42" i="53"/>
  <c r="V42" i="53"/>
  <c r="W42" i="53"/>
  <c r="X42" i="53"/>
  <c r="Y42" i="53"/>
  <c r="Z42" i="53"/>
  <c r="AA42" i="53"/>
  <c r="AB42" i="53"/>
  <c r="AC42" i="53"/>
  <c r="AD42" i="53"/>
  <c r="AE42" i="53"/>
  <c r="AF42" i="53"/>
  <c r="U43" i="53"/>
  <c r="V43" i="53"/>
  <c r="W43" i="53"/>
  <c r="X43" i="53"/>
  <c r="Y43" i="53"/>
  <c r="Z43" i="53"/>
  <c r="AA43" i="53"/>
  <c r="AB43" i="53"/>
  <c r="AC43" i="53"/>
  <c r="AD43" i="53"/>
  <c r="AE43" i="53"/>
  <c r="AF43" i="53"/>
  <c r="U44" i="53"/>
  <c r="V44" i="53"/>
  <c r="W44" i="53"/>
  <c r="X44" i="53"/>
  <c r="Y44" i="53"/>
  <c r="Z44" i="53"/>
  <c r="AA44" i="53"/>
  <c r="AB44" i="53"/>
  <c r="AC44" i="53"/>
  <c r="AD44" i="53"/>
  <c r="AE44" i="53"/>
  <c r="AF44" i="53"/>
  <c r="U45" i="53"/>
  <c r="V45" i="53"/>
  <c r="W45" i="53"/>
  <c r="X45" i="53"/>
  <c r="Y45" i="53"/>
  <c r="Z45" i="53"/>
  <c r="AA45" i="53"/>
  <c r="AB45" i="53"/>
  <c r="AC45" i="53"/>
  <c r="AD45" i="53"/>
  <c r="AE45" i="53"/>
  <c r="AF45" i="53"/>
  <c r="U46" i="53"/>
  <c r="V46" i="53"/>
  <c r="W46" i="53"/>
  <c r="X46" i="53"/>
  <c r="Y46" i="53"/>
  <c r="Z46" i="53"/>
  <c r="AA46" i="53"/>
  <c r="AB46" i="53"/>
  <c r="AC46" i="53"/>
  <c r="AD46" i="53"/>
  <c r="AE46" i="53"/>
  <c r="AF46" i="53"/>
  <c r="U47" i="53"/>
  <c r="V47" i="53"/>
  <c r="W47" i="53"/>
  <c r="X47" i="53"/>
  <c r="Y47" i="53"/>
  <c r="Z47" i="53"/>
  <c r="AA47" i="53"/>
  <c r="AB47" i="53"/>
  <c r="AC47" i="53"/>
  <c r="AD47" i="53"/>
  <c r="AE47" i="53"/>
  <c r="AF47" i="53"/>
  <c r="U48" i="53"/>
  <c r="V48" i="53"/>
  <c r="W48" i="53"/>
  <c r="X48" i="53"/>
  <c r="Y48" i="53"/>
  <c r="Z48" i="53"/>
  <c r="AA48" i="53"/>
  <c r="AB48" i="53"/>
  <c r="AC48" i="53"/>
  <c r="AD48" i="53"/>
  <c r="AE48" i="53"/>
  <c r="AF48" i="53"/>
  <c r="T39" i="53"/>
  <c r="T40" i="53"/>
  <c r="T41" i="53"/>
  <c r="T42" i="53"/>
  <c r="T43" i="53"/>
  <c r="T44" i="53"/>
  <c r="T45" i="53"/>
  <c r="T46" i="53"/>
  <c r="T47" i="53"/>
  <c r="T48" i="53"/>
  <c r="T38" i="53"/>
  <c r="U23" i="53"/>
  <c r="V23" i="53"/>
  <c r="W23" i="53"/>
  <c r="X23" i="53"/>
  <c r="Y23" i="53"/>
  <c r="Z23" i="53"/>
  <c r="AA23" i="53"/>
  <c r="AB23" i="53"/>
  <c r="AC23" i="53"/>
  <c r="AD23" i="53"/>
  <c r="AE23" i="53"/>
  <c r="AF23" i="53"/>
  <c r="U24" i="53"/>
  <c r="V24" i="53"/>
  <c r="W24" i="53"/>
  <c r="X24" i="53"/>
  <c r="Y24" i="53"/>
  <c r="Z24" i="53"/>
  <c r="AA24" i="53"/>
  <c r="AB24" i="53"/>
  <c r="AC24" i="53"/>
  <c r="AD24" i="53"/>
  <c r="AE24" i="53"/>
  <c r="AF24" i="53"/>
  <c r="U25" i="53"/>
  <c r="V25" i="53"/>
  <c r="W25" i="53"/>
  <c r="X25" i="53"/>
  <c r="Y25" i="53"/>
  <c r="Z25" i="53"/>
  <c r="AA25" i="53"/>
  <c r="AB25" i="53"/>
  <c r="AC25" i="53"/>
  <c r="AD25" i="53"/>
  <c r="AE25" i="53"/>
  <c r="AF25" i="53"/>
  <c r="U26" i="53"/>
  <c r="V26" i="53"/>
  <c r="W26" i="53"/>
  <c r="X26" i="53"/>
  <c r="Y26" i="53"/>
  <c r="Z26" i="53"/>
  <c r="AA26" i="53"/>
  <c r="AB26" i="53"/>
  <c r="AC26" i="53"/>
  <c r="AD26" i="53"/>
  <c r="AE26" i="53"/>
  <c r="AF26" i="53"/>
  <c r="U27" i="53"/>
  <c r="V27" i="53"/>
  <c r="W27" i="53"/>
  <c r="X27" i="53"/>
  <c r="Y27" i="53"/>
  <c r="Z27" i="53"/>
  <c r="AA27" i="53"/>
  <c r="AB27" i="53"/>
  <c r="AC27" i="53"/>
  <c r="AD27" i="53"/>
  <c r="AE27" i="53"/>
  <c r="AF27" i="53"/>
  <c r="U28" i="53"/>
  <c r="V28" i="53"/>
  <c r="W28" i="53"/>
  <c r="X28" i="53"/>
  <c r="Y28" i="53"/>
  <c r="Z28" i="53"/>
  <c r="AA28" i="53"/>
  <c r="AB28" i="53"/>
  <c r="AC28" i="53"/>
  <c r="AD28" i="53"/>
  <c r="AE28" i="53"/>
  <c r="AF28" i="53"/>
  <c r="U29" i="53"/>
  <c r="V29" i="53"/>
  <c r="W29" i="53"/>
  <c r="X29" i="53"/>
  <c r="Y29" i="53"/>
  <c r="Z29" i="53"/>
  <c r="AA29" i="53"/>
  <c r="AB29" i="53"/>
  <c r="AC29" i="53"/>
  <c r="AD29" i="53"/>
  <c r="AE29" i="53"/>
  <c r="AF29" i="53"/>
  <c r="U30" i="53"/>
  <c r="V30" i="53"/>
  <c r="W30" i="53"/>
  <c r="X30" i="53"/>
  <c r="Y30" i="53"/>
  <c r="Z30" i="53"/>
  <c r="AA30" i="53"/>
  <c r="AB30" i="53"/>
  <c r="AC30" i="53"/>
  <c r="AD30" i="53"/>
  <c r="AE30" i="53"/>
  <c r="AF30" i="53"/>
  <c r="U31" i="53"/>
  <c r="V31" i="53"/>
  <c r="W31" i="53"/>
  <c r="X31" i="53"/>
  <c r="Y31" i="53"/>
  <c r="Z31" i="53"/>
  <c r="AA31" i="53"/>
  <c r="AB31" i="53"/>
  <c r="AC31" i="53"/>
  <c r="AD31" i="53"/>
  <c r="AE31" i="53"/>
  <c r="AF31" i="53"/>
  <c r="U32" i="53"/>
  <c r="V32" i="53"/>
  <c r="W32" i="53"/>
  <c r="X32" i="53"/>
  <c r="Y32" i="53"/>
  <c r="Z32" i="53"/>
  <c r="AA32" i="53"/>
  <c r="AB32" i="53"/>
  <c r="AC32" i="53"/>
  <c r="AD32" i="53"/>
  <c r="AE32" i="53"/>
  <c r="AF32" i="53"/>
  <c r="U33" i="53"/>
  <c r="V33" i="53"/>
  <c r="W33" i="53"/>
  <c r="X33" i="53"/>
  <c r="Y33" i="53"/>
  <c r="Z33" i="53"/>
  <c r="AA33" i="53"/>
  <c r="AB33" i="53"/>
  <c r="AC33" i="53"/>
  <c r="AD33" i="53"/>
  <c r="AE33" i="53"/>
  <c r="AF33" i="53"/>
  <c r="T24" i="53"/>
  <c r="T25" i="53"/>
  <c r="T26" i="53"/>
  <c r="T27" i="53"/>
  <c r="T28" i="53"/>
  <c r="T29" i="53"/>
  <c r="T30" i="53"/>
  <c r="T31" i="53"/>
  <c r="T32" i="53"/>
  <c r="T33" i="53"/>
  <c r="T23" i="53"/>
  <c r="U8" i="53"/>
  <c r="V8" i="53"/>
  <c r="W8" i="53"/>
  <c r="X8" i="53"/>
  <c r="Y8" i="53"/>
  <c r="Z8" i="53"/>
  <c r="AA8" i="53"/>
  <c r="AB8" i="53"/>
  <c r="AC8" i="53"/>
  <c r="AD8" i="53"/>
  <c r="AE8" i="53"/>
  <c r="AF8" i="53"/>
  <c r="U9" i="53"/>
  <c r="V9" i="53"/>
  <c r="W9" i="53"/>
  <c r="X9" i="53"/>
  <c r="Y9" i="53"/>
  <c r="Z9" i="53"/>
  <c r="AA9" i="53"/>
  <c r="AB9" i="53"/>
  <c r="AC9" i="53"/>
  <c r="AD9" i="53"/>
  <c r="AE9" i="53"/>
  <c r="AF9" i="53"/>
  <c r="U10" i="53"/>
  <c r="V10" i="53"/>
  <c r="W10" i="53"/>
  <c r="X10" i="53"/>
  <c r="Y10" i="53"/>
  <c r="Z10" i="53"/>
  <c r="AA10" i="53"/>
  <c r="AB10" i="53"/>
  <c r="AC10" i="53"/>
  <c r="AD10" i="53"/>
  <c r="AE10" i="53"/>
  <c r="AF10" i="53"/>
  <c r="U11" i="53"/>
  <c r="V11" i="53"/>
  <c r="W11" i="53"/>
  <c r="X11" i="53"/>
  <c r="Y11" i="53"/>
  <c r="Z11" i="53"/>
  <c r="AA11" i="53"/>
  <c r="AB11" i="53"/>
  <c r="AC11" i="53"/>
  <c r="AD11" i="53"/>
  <c r="AE11" i="53"/>
  <c r="AF11" i="53"/>
  <c r="U12" i="53"/>
  <c r="V12" i="53"/>
  <c r="W12" i="53"/>
  <c r="X12" i="53"/>
  <c r="Y12" i="53"/>
  <c r="Z12" i="53"/>
  <c r="AA12" i="53"/>
  <c r="AB12" i="53"/>
  <c r="AC12" i="53"/>
  <c r="AD12" i="53"/>
  <c r="AE12" i="53"/>
  <c r="AF12" i="53"/>
  <c r="U13" i="53"/>
  <c r="V13" i="53"/>
  <c r="W13" i="53"/>
  <c r="X13" i="53"/>
  <c r="Y13" i="53"/>
  <c r="Z13" i="53"/>
  <c r="AA13" i="53"/>
  <c r="AB13" i="53"/>
  <c r="AC13" i="53"/>
  <c r="AD13" i="53"/>
  <c r="AE13" i="53"/>
  <c r="AF13" i="53"/>
  <c r="U14" i="53"/>
  <c r="V14" i="53"/>
  <c r="W14" i="53"/>
  <c r="X14" i="53"/>
  <c r="Y14" i="53"/>
  <c r="Z14" i="53"/>
  <c r="AA14" i="53"/>
  <c r="AB14" i="53"/>
  <c r="AC14" i="53"/>
  <c r="AD14" i="53"/>
  <c r="AE14" i="53"/>
  <c r="AF14" i="53"/>
  <c r="U15" i="53"/>
  <c r="V15" i="53"/>
  <c r="W15" i="53"/>
  <c r="X15" i="53"/>
  <c r="Y15" i="53"/>
  <c r="Z15" i="53"/>
  <c r="AA15" i="53"/>
  <c r="AB15" i="53"/>
  <c r="AC15" i="53"/>
  <c r="AD15" i="53"/>
  <c r="AE15" i="53"/>
  <c r="AF15" i="53"/>
  <c r="U16" i="53"/>
  <c r="V16" i="53"/>
  <c r="W16" i="53"/>
  <c r="X16" i="53"/>
  <c r="Y16" i="53"/>
  <c r="Z16" i="53"/>
  <c r="AA16" i="53"/>
  <c r="AB16" i="53"/>
  <c r="AC16" i="53"/>
  <c r="AD16" i="53"/>
  <c r="AE16" i="53"/>
  <c r="AF16" i="53"/>
  <c r="U17" i="53"/>
  <c r="V17" i="53"/>
  <c r="W17" i="53"/>
  <c r="X17" i="53"/>
  <c r="Y17" i="53"/>
  <c r="Z17" i="53"/>
  <c r="AA17" i="53"/>
  <c r="AB17" i="53"/>
  <c r="AC17" i="53"/>
  <c r="AD17" i="53"/>
  <c r="AE17" i="53"/>
  <c r="AF17" i="53"/>
  <c r="U18" i="53"/>
  <c r="V18" i="53"/>
  <c r="W18" i="53"/>
  <c r="X18" i="53"/>
  <c r="Y18" i="53"/>
  <c r="Z18" i="53"/>
  <c r="AA18" i="53"/>
  <c r="AB18" i="53"/>
  <c r="AC18" i="53"/>
  <c r="AD18" i="53"/>
  <c r="AE18" i="53"/>
  <c r="AF18" i="53"/>
  <c r="T9" i="53"/>
  <c r="T10" i="53"/>
  <c r="T11" i="53"/>
  <c r="T12" i="53"/>
  <c r="T13" i="53"/>
  <c r="T14" i="53"/>
  <c r="T15" i="53"/>
  <c r="T16" i="53"/>
  <c r="T17" i="53"/>
  <c r="T18" i="53"/>
  <c r="T8" i="53"/>
  <c r="M5" i="52"/>
  <c r="O25" i="52" s="1"/>
  <c r="R3" i="48"/>
  <c r="AB40" i="48" s="1"/>
  <c r="Q3" i="47"/>
  <c r="Q103" i="47" s="1"/>
  <c r="C16" i="46"/>
  <c r="K22" i="46" s="1"/>
  <c r="T4" i="44"/>
  <c r="C15" i="43"/>
  <c r="F19" i="43" s="1"/>
  <c r="C16" i="42"/>
  <c r="C17" i="41"/>
  <c r="N21" i="41" s="1"/>
  <c r="C27" i="40"/>
  <c r="D32" i="39"/>
  <c r="H38" i="39" s="1"/>
  <c r="W4" i="38"/>
  <c r="AC44" i="38" s="1"/>
  <c r="AH3" i="37"/>
  <c r="AN35" i="37" s="1"/>
  <c r="C34" i="36"/>
  <c r="V38" i="36" s="1"/>
  <c r="R4" i="14"/>
  <c r="V20" i="14" s="1"/>
  <c r="T4" i="34"/>
  <c r="AB207" i="34" s="1"/>
  <c r="O4" i="35"/>
  <c r="T177" i="35" s="1"/>
  <c r="T4" i="11"/>
  <c r="AH3" i="12"/>
  <c r="AC3" i="15"/>
  <c r="V5" i="5"/>
  <c r="AF5" i="2"/>
  <c r="AO4" i="3"/>
  <c r="AZ3" i="16"/>
  <c r="AH3" i="7"/>
  <c r="AB3" i="9"/>
  <c r="AA6" i="10"/>
  <c r="BA4" i="6"/>
  <c r="AK36" i="37"/>
  <c r="AL36" i="37"/>
  <c r="AM36" i="37"/>
  <c r="AN36" i="37"/>
  <c r="AO36" i="37"/>
  <c r="AP36" i="37"/>
  <c r="AQ36" i="37"/>
  <c r="AR36" i="37"/>
  <c r="AS36" i="37"/>
  <c r="AT36" i="37"/>
  <c r="AU36" i="37"/>
  <c r="AV36" i="37"/>
  <c r="AW36" i="37"/>
  <c r="AX36" i="37"/>
  <c r="AY36" i="37"/>
  <c r="AZ36" i="37"/>
  <c r="BA36" i="37"/>
  <c r="BB36" i="37"/>
  <c r="AK37" i="37"/>
  <c r="AL37" i="37"/>
  <c r="AM37" i="37"/>
  <c r="AN37" i="37"/>
  <c r="AO37" i="37"/>
  <c r="AP37" i="37"/>
  <c r="AQ37" i="37"/>
  <c r="AR37" i="37"/>
  <c r="AS37" i="37"/>
  <c r="AT37" i="37"/>
  <c r="AU37" i="37"/>
  <c r="AV37" i="37"/>
  <c r="AW37" i="37"/>
  <c r="AX37" i="37"/>
  <c r="AY37" i="37"/>
  <c r="AZ37" i="37"/>
  <c r="BA37" i="37"/>
  <c r="BB37" i="37"/>
  <c r="AK38" i="37"/>
  <c r="AL38" i="37"/>
  <c r="AM38" i="37"/>
  <c r="AN38" i="37"/>
  <c r="AO38" i="37"/>
  <c r="AP38" i="37"/>
  <c r="AQ38" i="37"/>
  <c r="AR38" i="37"/>
  <c r="AS38" i="37"/>
  <c r="AT38" i="37"/>
  <c r="AU38" i="37"/>
  <c r="AV38" i="37"/>
  <c r="AW38" i="37"/>
  <c r="AX38" i="37"/>
  <c r="AY38" i="37"/>
  <c r="AZ38" i="37"/>
  <c r="BA38" i="37"/>
  <c r="BB38" i="37"/>
  <c r="AK39" i="37"/>
  <c r="AL39" i="37"/>
  <c r="AM39" i="37"/>
  <c r="AN39" i="37"/>
  <c r="AO39" i="37"/>
  <c r="AP39" i="37"/>
  <c r="AQ39" i="37"/>
  <c r="AR39" i="37"/>
  <c r="AS39" i="37"/>
  <c r="AT39" i="37"/>
  <c r="AU39" i="37"/>
  <c r="AV39" i="37"/>
  <c r="AW39" i="37"/>
  <c r="AX39" i="37"/>
  <c r="AY39" i="37"/>
  <c r="AZ39" i="37"/>
  <c r="BA39" i="37"/>
  <c r="BB39" i="37"/>
  <c r="AK40" i="37"/>
  <c r="AL40" i="37"/>
  <c r="AM40" i="37"/>
  <c r="AN40" i="37"/>
  <c r="AO40" i="37"/>
  <c r="AP40" i="37"/>
  <c r="AQ40" i="37"/>
  <c r="AR40" i="37"/>
  <c r="AS40" i="37"/>
  <c r="AT40" i="37"/>
  <c r="AU40" i="37"/>
  <c r="AV40" i="37"/>
  <c r="AW40" i="37"/>
  <c r="AX40" i="37"/>
  <c r="AY40" i="37"/>
  <c r="AZ40" i="37"/>
  <c r="BA40" i="37"/>
  <c r="BB40" i="37"/>
  <c r="AK41" i="37"/>
  <c r="AL41" i="37"/>
  <c r="AM41" i="37"/>
  <c r="AN41" i="37"/>
  <c r="AO41" i="37"/>
  <c r="AP41" i="37"/>
  <c r="AQ41" i="37"/>
  <c r="AR41" i="37"/>
  <c r="AS41" i="37"/>
  <c r="AT41" i="37"/>
  <c r="AU41" i="37"/>
  <c r="AV41" i="37"/>
  <c r="AW41" i="37"/>
  <c r="AX41" i="37"/>
  <c r="AY41" i="37"/>
  <c r="AZ41" i="37"/>
  <c r="BA41" i="37"/>
  <c r="BB41" i="37"/>
  <c r="AK42" i="37"/>
  <c r="AL42" i="37"/>
  <c r="AM42" i="37"/>
  <c r="AN42" i="37"/>
  <c r="AO42" i="37"/>
  <c r="AP42" i="37"/>
  <c r="AQ42" i="37"/>
  <c r="AR42" i="37"/>
  <c r="AS42" i="37"/>
  <c r="AT42" i="37"/>
  <c r="AU42" i="37"/>
  <c r="AV42" i="37"/>
  <c r="AW42" i="37"/>
  <c r="AX42" i="37"/>
  <c r="AY42" i="37"/>
  <c r="AZ42" i="37"/>
  <c r="BA42" i="37"/>
  <c r="BB42" i="37"/>
  <c r="AK43" i="37"/>
  <c r="AL43" i="37"/>
  <c r="AM43" i="37"/>
  <c r="AN43" i="37"/>
  <c r="AO43" i="37"/>
  <c r="AP43" i="37"/>
  <c r="AQ43" i="37"/>
  <c r="AR43" i="37"/>
  <c r="AS43" i="37"/>
  <c r="AT43" i="37"/>
  <c r="AU43" i="37"/>
  <c r="AV43" i="37"/>
  <c r="AW43" i="37"/>
  <c r="AX43" i="37"/>
  <c r="AY43" i="37"/>
  <c r="AZ43" i="37"/>
  <c r="BA43" i="37"/>
  <c r="BB43" i="37"/>
  <c r="AK44" i="37"/>
  <c r="AL44" i="37"/>
  <c r="AM44" i="37"/>
  <c r="AN44" i="37"/>
  <c r="AO44" i="37"/>
  <c r="AP44" i="37"/>
  <c r="AQ44" i="37"/>
  <c r="AR44" i="37"/>
  <c r="AS44" i="37"/>
  <c r="AT44" i="37"/>
  <c r="AU44" i="37"/>
  <c r="AV44" i="37"/>
  <c r="AW44" i="37"/>
  <c r="AX44" i="37"/>
  <c r="AY44" i="37"/>
  <c r="AZ44" i="37"/>
  <c r="BA44" i="37"/>
  <c r="BB44" i="37"/>
  <c r="AK45" i="37"/>
  <c r="AL45" i="37"/>
  <c r="AM45" i="37"/>
  <c r="AN45" i="37"/>
  <c r="AO45" i="37"/>
  <c r="AP45" i="37"/>
  <c r="AQ45" i="37"/>
  <c r="AR45" i="37"/>
  <c r="AS45" i="37"/>
  <c r="AT45" i="37"/>
  <c r="AU45" i="37"/>
  <c r="AV45" i="37"/>
  <c r="AW45" i="37"/>
  <c r="AX45" i="37"/>
  <c r="AY45" i="37"/>
  <c r="AZ45" i="37"/>
  <c r="BA45" i="37"/>
  <c r="BB45" i="37"/>
  <c r="AK46" i="37"/>
  <c r="AL46" i="37"/>
  <c r="AM46" i="37"/>
  <c r="AN46" i="37"/>
  <c r="AO46" i="37"/>
  <c r="AP46" i="37"/>
  <c r="AQ46" i="37"/>
  <c r="AR46" i="37"/>
  <c r="AS46" i="37"/>
  <c r="AT46" i="37"/>
  <c r="AU46" i="37"/>
  <c r="AV46" i="37"/>
  <c r="AW46" i="37"/>
  <c r="AX46" i="37"/>
  <c r="AY46" i="37"/>
  <c r="AZ46" i="37"/>
  <c r="BA46" i="37"/>
  <c r="BB46" i="37"/>
  <c r="AK47" i="37"/>
  <c r="AL47" i="37"/>
  <c r="AM47" i="37"/>
  <c r="AN47" i="37"/>
  <c r="AO47" i="37"/>
  <c r="AP47" i="37"/>
  <c r="AQ47" i="37"/>
  <c r="AR47" i="37"/>
  <c r="AS47" i="37"/>
  <c r="AT47" i="37"/>
  <c r="AU47" i="37"/>
  <c r="AV47" i="37"/>
  <c r="AW47" i="37"/>
  <c r="AX47" i="37"/>
  <c r="AY47" i="37"/>
  <c r="AZ47" i="37"/>
  <c r="BA47" i="37"/>
  <c r="BB47" i="37"/>
  <c r="AK48" i="37"/>
  <c r="AL48" i="37"/>
  <c r="AM48" i="37"/>
  <c r="AN48" i="37"/>
  <c r="AO48" i="37"/>
  <c r="AP48" i="37"/>
  <c r="AQ48" i="37"/>
  <c r="AR48" i="37"/>
  <c r="AS48" i="37"/>
  <c r="AT48" i="37"/>
  <c r="AU48" i="37"/>
  <c r="AV48" i="37"/>
  <c r="AW48" i="37"/>
  <c r="AX48" i="37"/>
  <c r="AY48" i="37"/>
  <c r="AZ48" i="37"/>
  <c r="BA48" i="37"/>
  <c r="BB48" i="37"/>
  <c r="AK49" i="37"/>
  <c r="AL49" i="37"/>
  <c r="AM49" i="37"/>
  <c r="AN49" i="37"/>
  <c r="AO49" i="37"/>
  <c r="AP49" i="37"/>
  <c r="AQ49" i="37"/>
  <c r="AR49" i="37"/>
  <c r="AS49" i="37"/>
  <c r="AT49" i="37"/>
  <c r="AU49" i="37"/>
  <c r="AV49" i="37"/>
  <c r="AW49" i="37"/>
  <c r="AX49" i="37"/>
  <c r="AY49" i="37"/>
  <c r="AZ49" i="37"/>
  <c r="BA49" i="37"/>
  <c r="BB49" i="37"/>
  <c r="AK50" i="37"/>
  <c r="AL50" i="37"/>
  <c r="AM50" i="37"/>
  <c r="AN50" i="37"/>
  <c r="AO50" i="37"/>
  <c r="AP50" i="37"/>
  <c r="AQ50" i="37"/>
  <c r="AR50" i="37"/>
  <c r="AS50" i="37"/>
  <c r="AT50" i="37"/>
  <c r="AU50" i="37"/>
  <c r="AV50" i="37"/>
  <c r="AW50" i="37"/>
  <c r="AX50" i="37"/>
  <c r="AY50" i="37"/>
  <c r="AZ50" i="37"/>
  <c r="BA50" i="37"/>
  <c r="BB50" i="37"/>
  <c r="AK51" i="37"/>
  <c r="AL51" i="37"/>
  <c r="AM51" i="37"/>
  <c r="AN51" i="37"/>
  <c r="AO51" i="37"/>
  <c r="AP51" i="37"/>
  <c r="AQ51" i="37"/>
  <c r="AR51" i="37"/>
  <c r="AS51" i="37"/>
  <c r="AT51" i="37"/>
  <c r="AU51" i="37"/>
  <c r="AV51" i="37"/>
  <c r="AW51" i="37"/>
  <c r="AX51" i="37"/>
  <c r="AY51" i="37"/>
  <c r="AZ51" i="37"/>
  <c r="BA51" i="37"/>
  <c r="BB51" i="37"/>
  <c r="AK52" i="37"/>
  <c r="AL52" i="37"/>
  <c r="AM52" i="37"/>
  <c r="AN52" i="37"/>
  <c r="AO52" i="37"/>
  <c r="AP52" i="37"/>
  <c r="AQ52" i="37"/>
  <c r="AR52" i="37"/>
  <c r="AS52" i="37"/>
  <c r="AT52" i="37"/>
  <c r="AU52" i="37"/>
  <c r="AV52" i="37"/>
  <c r="AW52" i="37"/>
  <c r="AX52" i="37"/>
  <c r="AY52" i="37"/>
  <c r="AZ52" i="37"/>
  <c r="BA52" i="37"/>
  <c r="BB52" i="37"/>
  <c r="AK53" i="37"/>
  <c r="AL53" i="37"/>
  <c r="AM53" i="37"/>
  <c r="AN53" i="37"/>
  <c r="AO53" i="37"/>
  <c r="AP53" i="37"/>
  <c r="AQ53" i="37"/>
  <c r="AR53" i="37"/>
  <c r="AS53" i="37"/>
  <c r="AT53" i="37"/>
  <c r="AU53" i="37"/>
  <c r="AV53" i="37"/>
  <c r="AW53" i="37"/>
  <c r="AX53" i="37"/>
  <c r="AY53" i="37"/>
  <c r="AZ53" i="37"/>
  <c r="BA53" i="37"/>
  <c r="BB53" i="37"/>
  <c r="AK54" i="37"/>
  <c r="AL54" i="37"/>
  <c r="AM54" i="37"/>
  <c r="AN54" i="37"/>
  <c r="AO54" i="37"/>
  <c r="AP54" i="37"/>
  <c r="AQ54" i="37"/>
  <c r="AR54" i="37"/>
  <c r="AS54" i="37"/>
  <c r="AT54" i="37"/>
  <c r="AU54" i="37"/>
  <c r="AV54" i="37"/>
  <c r="AW54" i="37"/>
  <c r="AX54" i="37"/>
  <c r="AY54" i="37"/>
  <c r="AZ54" i="37"/>
  <c r="BA54" i="37"/>
  <c r="BB54" i="37"/>
  <c r="AJ36" i="37"/>
  <c r="AJ37" i="37"/>
  <c r="AJ38" i="37"/>
  <c r="AJ39" i="37"/>
  <c r="AJ40" i="37"/>
  <c r="AJ41" i="37"/>
  <c r="AJ42" i="37"/>
  <c r="AJ43" i="37"/>
  <c r="AJ44" i="37"/>
  <c r="AJ45" i="37"/>
  <c r="AJ46" i="37"/>
  <c r="AJ47" i="37"/>
  <c r="AJ48" i="37"/>
  <c r="AJ49" i="37"/>
  <c r="AJ50" i="37"/>
  <c r="AJ51" i="37"/>
  <c r="AJ52" i="37"/>
  <c r="AJ53" i="37"/>
  <c r="AJ54" i="37"/>
  <c r="U33" i="40" l="1"/>
  <c r="N80" i="40"/>
  <c r="L82" i="40"/>
  <c r="F82" i="40"/>
  <c r="Y81" i="40"/>
  <c r="U81" i="40"/>
  <c r="P81" i="40"/>
  <c r="L81" i="40"/>
  <c r="G81" i="40"/>
  <c r="Z80" i="40"/>
  <c r="T80" i="40"/>
  <c r="O80" i="40"/>
  <c r="I80" i="40"/>
  <c r="D80" i="40"/>
  <c r="V79" i="40"/>
  <c r="R79" i="40"/>
  <c r="N79" i="40"/>
  <c r="J79" i="40"/>
  <c r="E79" i="40"/>
  <c r="M82" i="40"/>
  <c r="G82" i="40"/>
  <c r="Z81" i="40"/>
  <c r="S81" i="40"/>
  <c r="N81" i="40"/>
  <c r="I81" i="40"/>
  <c r="D81" i="40"/>
  <c r="W80" i="40"/>
  <c r="R80" i="40"/>
  <c r="J80" i="40"/>
  <c r="E80" i="40"/>
  <c r="W79" i="40"/>
  <c r="Q79" i="40"/>
  <c r="M79" i="40"/>
  <c r="G79" i="40"/>
  <c r="D79" i="40"/>
  <c r="N82" i="40"/>
  <c r="I82" i="40"/>
  <c r="W81" i="40"/>
  <c r="R81" i="40"/>
  <c r="K81" i="40"/>
  <c r="F81" i="40"/>
  <c r="X80" i="40"/>
  <c r="S80" i="40"/>
  <c r="M80" i="40"/>
  <c r="H80" i="40"/>
  <c r="Z79" i="40"/>
  <c r="T79" i="40"/>
  <c r="P79" i="40"/>
  <c r="K79" i="40"/>
  <c r="F79" i="40"/>
  <c r="J82" i="40"/>
  <c r="E82" i="40"/>
  <c r="X81" i="40"/>
  <c r="T81" i="40"/>
  <c r="O81" i="40"/>
  <c r="J81" i="40"/>
  <c r="E81" i="40"/>
  <c r="V80" i="40"/>
  <c r="P80" i="40"/>
  <c r="K80" i="40"/>
  <c r="G80" i="40"/>
  <c r="Y79" i="40"/>
  <c r="U79" i="40"/>
  <c r="O79" i="40"/>
  <c r="I79" i="40"/>
  <c r="K82" i="40"/>
  <c r="H82" i="40"/>
  <c r="D82" i="40"/>
  <c r="V81" i="40"/>
  <c r="Q81" i="40"/>
  <c r="M81" i="40"/>
  <c r="H81" i="40"/>
  <c r="Y80" i="40"/>
  <c r="U80" i="40"/>
  <c r="Q80" i="40"/>
  <c r="L80" i="40"/>
  <c r="F80" i="40"/>
  <c r="X79" i="40"/>
  <c r="S79" i="40"/>
  <c r="L79" i="40"/>
  <c r="H79" i="40"/>
  <c r="AD30" i="44"/>
  <c r="AD59" i="44"/>
  <c r="V59" i="44"/>
  <c r="AA58" i="44"/>
  <c r="U58" i="44"/>
  <c r="AD57" i="44"/>
  <c r="X57" i="44"/>
  <c r="W57" i="44"/>
  <c r="AH56" i="44"/>
  <c r="AE56" i="44"/>
  <c r="X56" i="44"/>
  <c r="AF55" i="44"/>
  <c r="Z55" i="44"/>
  <c r="AD49" i="44"/>
  <c r="Y49" i="44"/>
  <c r="AG48" i="44"/>
  <c r="AA48" i="44"/>
  <c r="U48" i="44"/>
  <c r="AB47" i="44"/>
  <c r="V47" i="44"/>
  <c r="AA46" i="44"/>
  <c r="V46" i="44"/>
  <c r="AD45" i="44"/>
  <c r="X45" i="44"/>
  <c r="AB59" i="44"/>
  <c r="Z59" i="44"/>
  <c r="W59" i="44"/>
  <c r="AH58" i="44"/>
  <c r="AE58" i="44"/>
  <c r="AB58" i="44"/>
  <c r="V58" i="44"/>
  <c r="AE57" i="44"/>
  <c r="AA57" i="44"/>
  <c r="U57" i="44"/>
  <c r="AF56" i="44"/>
  <c r="AA56" i="44"/>
  <c r="V56" i="44"/>
  <c r="AD55" i="44"/>
  <c r="Y55" i="44"/>
  <c r="AC49" i="44"/>
  <c r="X49" i="44"/>
  <c r="AE48" i="44"/>
  <c r="Z48" i="44"/>
  <c r="AH47" i="44"/>
  <c r="AC47" i="44"/>
  <c r="W47" i="44"/>
  <c r="AE46" i="44"/>
  <c r="Y46" i="44"/>
  <c r="AG45" i="44"/>
  <c r="Z45" i="44"/>
  <c r="AC59" i="44"/>
  <c r="X59" i="44"/>
  <c r="AG58" i="44"/>
  <c r="AD58" i="44"/>
  <c r="Y58" i="44"/>
  <c r="W58" i="44"/>
  <c r="AF57" i="44"/>
  <c r="AC57" i="44"/>
  <c r="Z57" i="44"/>
  <c r="V57" i="44"/>
  <c r="AG56" i="44"/>
  <c r="AD56" i="44"/>
  <c r="Y56" i="44"/>
  <c r="AH55" i="44"/>
  <c r="AB55" i="44"/>
  <c r="W55" i="44"/>
  <c r="AA49" i="44"/>
  <c r="U49" i="44"/>
  <c r="AC48" i="44"/>
  <c r="W48" i="44"/>
  <c r="AF47" i="44"/>
  <c r="AA47" i="44"/>
  <c r="AH46" i="44"/>
  <c r="AC46" i="44"/>
  <c r="W46" i="44"/>
  <c r="AE45" i="44"/>
  <c r="Y45" i="44"/>
  <c r="AA59" i="44"/>
  <c r="Y59" i="44"/>
  <c r="U59" i="44"/>
  <c r="AF58" i="44"/>
  <c r="AC58" i="44"/>
  <c r="X58" i="44"/>
  <c r="AH57" i="44"/>
  <c r="AB57" i="44"/>
  <c r="Y57" i="44"/>
  <c r="AG55" i="44"/>
  <c r="V55" i="44"/>
  <c r="Z49" i="44"/>
  <c r="AH48" i="44"/>
  <c r="AB48" i="44"/>
  <c r="V48" i="44"/>
  <c r="AE47" i="44"/>
  <c r="Y47" i="44"/>
  <c r="AF46" i="44"/>
  <c r="Z46" i="44"/>
  <c r="AH45" i="44"/>
  <c r="AB45" i="44"/>
  <c r="V45" i="44"/>
  <c r="AG57" i="44"/>
  <c r="AB56" i="44"/>
  <c r="W56" i="44"/>
  <c r="AE55" i="44"/>
  <c r="AA55" i="44"/>
  <c r="U55" i="44"/>
  <c r="W49" i="44"/>
  <c r="AF48" i="44"/>
  <c r="Y48" i="44"/>
  <c r="AG47" i="44"/>
  <c r="Z47" i="44"/>
  <c r="U47" i="44"/>
  <c r="AD46" i="44"/>
  <c r="X46" i="44"/>
  <c r="AF45" i="44"/>
  <c r="AA45" i="44"/>
  <c r="U45" i="44"/>
  <c r="Z58" i="44"/>
  <c r="AC56" i="44"/>
  <c r="Z56" i="44"/>
  <c r="U56" i="44"/>
  <c r="AC55" i="44"/>
  <c r="X55" i="44"/>
  <c r="AB49" i="44"/>
  <c r="V49" i="44"/>
  <c r="AD48" i="44"/>
  <c r="X48" i="44"/>
  <c r="AD47" i="44"/>
  <c r="X47" i="44"/>
  <c r="AG46" i="44"/>
  <c r="AB46" i="44"/>
  <c r="U46" i="44"/>
  <c r="AC45" i="44"/>
  <c r="W45" i="44"/>
  <c r="U69" i="53"/>
  <c r="AF68" i="53"/>
  <c r="AE68" i="53"/>
  <c r="BA9" i="16"/>
  <c r="BA10" i="16"/>
  <c r="BA11" i="16"/>
  <c r="BA12" i="16"/>
  <c r="BA13" i="16"/>
  <c r="BA14" i="16"/>
  <c r="AD68" i="53"/>
  <c r="AC68" i="53"/>
  <c r="AB68" i="53"/>
  <c r="AA68" i="53"/>
  <c r="Z68" i="53"/>
  <c r="Y68" i="53"/>
  <c r="X68" i="53"/>
  <c r="W68" i="53"/>
  <c r="V68" i="53"/>
  <c r="R26" i="52"/>
  <c r="N10" i="52"/>
  <c r="R19" i="52"/>
  <c r="N32" i="52"/>
  <c r="N31" i="52"/>
  <c r="N30" i="52"/>
  <c r="N28" i="52"/>
  <c r="R17" i="52"/>
  <c r="O17" i="52"/>
  <c r="S37" i="52"/>
  <c r="T16" i="52"/>
  <c r="S15" i="52"/>
  <c r="O33" i="52"/>
  <c r="P14" i="52"/>
  <c r="T32" i="52"/>
  <c r="O14" i="52"/>
  <c r="Q12" i="52"/>
  <c r="P30" i="52"/>
  <c r="T10" i="52"/>
  <c r="S10" i="52"/>
  <c r="N14" i="52"/>
  <c r="R10" i="52"/>
  <c r="Q27" i="52"/>
  <c r="P32" i="52"/>
  <c r="Q30" i="52"/>
  <c r="Q11" i="52"/>
  <c r="O11" i="52"/>
  <c r="N13" i="52"/>
  <c r="T8" i="52"/>
  <c r="P27" i="52"/>
  <c r="T11" i="52"/>
  <c r="R11" i="52"/>
  <c r="Q28" i="52"/>
  <c r="P11" i="52"/>
  <c r="O28" i="52"/>
  <c r="O27" i="52"/>
  <c r="S32" i="52"/>
  <c r="T13" i="52"/>
  <c r="R32" i="52"/>
  <c r="Q32" i="52"/>
  <c r="P12" i="52"/>
  <c r="O12" i="52"/>
  <c r="O32" i="52"/>
  <c r="N8" i="52"/>
  <c r="N20" i="52"/>
  <c r="N19" i="52"/>
  <c r="N18" i="52"/>
  <c r="P28" i="52"/>
  <c r="N17" i="52"/>
  <c r="N16" i="52"/>
  <c r="S27" i="52"/>
  <c r="N15" i="52"/>
  <c r="R27" i="52"/>
  <c r="N12" i="52"/>
  <c r="S8" i="52"/>
  <c r="N11" i="52"/>
  <c r="N33" i="52"/>
  <c r="T26" i="52"/>
  <c r="Q19" i="52"/>
  <c r="S17" i="52"/>
  <c r="N27" i="52"/>
  <c r="Q17" i="52"/>
  <c r="T37" i="52"/>
  <c r="R37" i="52"/>
  <c r="R16" i="52"/>
  <c r="R35" i="52"/>
  <c r="S33" i="52"/>
  <c r="P16" i="52"/>
  <c r="R33" i="52"/>
  <c r="N26" i="52"/>
  <c r="P17" i="52"/>
  <c r="S16" i="52"/>
  <c r="S35" i="52"/>
  <c r="Q16" i="52"/>
  <c r="O16" i="52"/>
  <c r="Q33" i="52"/>
  <c r="S11" i="52"/>
  <c r="N29" i="52"/>
  <c r="P33" i="52"/>
  <c r="T27" i="52"/>
  <c r="Q10" i="52"/>
  <c r="T31" i="52"/>
  <c r="P10" i="52"/>
  <c r="P37" i="52"/>
  <c r="R15" i="52"/>
  <c r="O10" i="52"/>
  <c r="T20" i="52"/>
  <c r="O26" i="52"/>
  <c r="T15" i="52"/>
  <c r="Q37" i="52"/>
  <c r="S26" i="52"/>
  <c r="S31" i="52"/>
  <c r="S20" i="52"/>
  <c r="S36" i="52"/>
  <c r="Q20" i="52"/>
  <c r="O15" i="52"/>
  <c r="S9" i="52"/>
  <c r="R36" i="52"/>
  <c r="P31" i="52"/>
  <c r="T25" i="52"/>
  <c r="N9" i="52"/>
  <c r="Q26" i="52"/>
  <c r="Q15" i="52"/>
  <c r="R20" i="52"/>
  <c r="P15" i="52"/>
  <c r="Q31" i="52"/>
  <c r="P20" i="52"/>
  <c r="T14" i="52"/>
  <c r="R9" i="52"/>
  <c r="Q36" i="52"/>
  <c r="O31" i="52"/>
  <c r="S25" i="52"/>
  <c r="O37" i="52"/>
  <c r="T36" i="52"/>
  <c r="O20" i="52"/>
  <c r="S14" i="52"/>
  <c r="Q9" i="52"/>
  <c r="P36" i="52"/>
  <c r="T30" i="52"/>
  <c r="R25" i="52"/>
  <c r="P26" i="52"/>
  <c r="S30" i="52"/>
  <c r="R31" i="52"/>
  <c r="T9" i="52"/>
  <c r="T19" i="52"/>
  <c r="R14" i="52"/>
  <c r="P9" i="52"/>
  <c r="O36" i="52"/>
  <c r="Q25" i="52"/>
  <c r="S19" i="52"/>
  <c r="Q14" i="52"/>
  <c r="O9" i="52"/>
  <c r="T35" i="52"/>
  <c r="R30" i="52"/>
  <c r="P25" i="52"/>
  <c r="P35" i="52"/>
  <c r="P8" i="52"/>
  <c r="O35" i="52"/>
  <c r="R29" i="52"/>
  <c r="P19" i="52"/>
  <c r="R8" i="52"/>
  <c r="Q35" i="52"/>
  <c r="O30" i="52"/>
  <c r="T18" i="52"/>
  <c r="S18" i="52"/>
  <c r="T34" i="52"/>
  <c r="N25" i="52"/>
  <c r="R34" i="52"/>
  <c r="Q8" i="52"/>
  <c r="S29" i="52"/>
  <c r="Q13" i="52"/>
  <c r="R18" i="52"/>
  <c r="Q29" i="52"/>
  <c r="N37" i="52"/>
  <c r="P18" i="52"/>
  <c r="T12" i="52"/>
  <c r="N36" i="52"/>
  <c r="Q34" i="52"/>
  <c r="O29" i="52"/>
  <c r="O19" i="52"/>
  <c r="S13" i="52"/>
  <c r="T29" i="52"/>
  <c r="R13" i="52"/>
  <c r="O8" i="52"/>
  <c r="P13" i="52"/>
  <c r="S34" i="52"/>
  <c r="Q18" i="52"/>
  <c r="O13" i="52"/>
  <c r="P29" i="52"/>
  <c r="O18" i="52"/>
  <c r="S12" i="52"/>
  <c r="N35" i="52"/>
  <c r="P34" i="52"/>
  <c r="T28" i="52"/>
  <c r="T17" i="52"/>
  <c r="R12" i="52"/>
  <c r="N34" i="52"/>
  <c r="O34" i="52"/>
  <c r="S28" i="52"/>
  <c r="T33" i="52"/>
  <c r="R28" i="52"/>
  <c r="AE20" i="34"/>
  <c r="W21" i="34"/>
  <c r="AA24" i="34"/>
  <c r="X63" i="34"/>
  <c r="AG75" i="34"/>
  <c r="AA99" i="34"/>
  <c r="AH106" i="34"/>
  <c r="AF115" i="34"/>
  <c r="G40" i="39"/>
  <c r="BB22" i="37"/>
  <c r="AN22" i="37"/>
  <c r="AW18" i="37"/>
  <c r="AV15" i="37"/>
  <c r="I39" i="36"/>
  <c r="L38" i="36"/>
  <c r="R50" i="39"/>
  <c r="H40" i="39"/>
  <c r="AN23" i="37"/>
  <c r="AD43" i="38"/>
  <c r="W49" i="39"/>
  <c r="Y40" i="39"/>
  <c r="M39" i="36"/>
  <c r="G39" i="36"/>
  <c r="AO23" i="37"/>
  <c r="AY12" i="37"/>
  <c r="X19" i="38"/>
  <c r="X18" i="38"/>
  <c r="X17" i="38"/>
  <c r="X16" i="38"/>
  <c r="X14" i="38"/>
  <c r="AD49" i="38"/>
  <c r="Z61" i="34"/>
  <c r="AC49" i="38"/>
  <c r="S47" i="39"/>
  <c r="J38" i="39"/>
  <c r="K38" i="39"/>
  <c r="AP12" i="37"/>
  <c r="AY11" i="37"/>
  <c r="R47" i="39"/>
  <c r="I38" i="39"/>
  <c r="G38" i="39"/>
  <c r="AX11" i="37"/>
  <c r="U50" i="39"/>
  <c r="Q47" i="39"/>
  <c r="AV28" i="37"/>
  <c r="AW11" i="37"/>
  <c r="T50" i="39"/>
  <c r="P47" i="39"/>
  <c r="F38" i="39"/>
  <c r="E38" i="39"/>
  <c r="BB26" i="37"/>
  <c r="X41" i="39"/>
  <c r="T47" i="39"/>
  <c r="AQ11" i="37"/>
  <c r="BA26" i="37"/>
  <c r="AZ26" i="37"/>
  <c r="AL11" i="37"/>
  <c r="Q50" i="39"/>
  <c r="W41" i="39"/>
  <c r="AL26" i="37"/>
  <c r="AU9" i="37"/>
  <c r="P50" i="39"/>
  <c r="S41" i="39"/>
  <c r="S50" i="39"/>
  <c r="AQ25" i="37"/>
  <c r="AQ9" i="37"/>
  <c r="O50" i="39"/>
  <c r="R41" i="39"/>
  <c r="Y41" i="39"/>
  <c r="AM11" i="37"/>
  <c r="AL25" i="37"/>
  <c r="Q41" i="39"/>
  <c r="AK24" i="37"/>
  <c r="V49" i="39"/>
  <c r="H41" i="39"/>
  <c r="T49" i="39"/>
  <c r="AL23" i="37"/>
  <c r="S49" i="39"/>
  <c r="X40" i="39"/>
  <c r="G41" i="39"/>
  <c r="R49" i="39"/>
  <c r="W40" i="39"/>
  <c r="Q49" i="39"/>
  <c r="V40" i="39"/>
  <c r="U49" i="39"/>
  <c r="AL22" i="37"/>
  <c r="P49" i="39"/>
  <c r="M40" i="39"/>
  <c r="AN21" i="37"/>
  <c r="O49" i="39"/>
  <c r="L40" i="39"/>
  <c r="W63" i="34"/>
  <c r="AM21" i="37"/>
  <c r="AP35" i="37"/>
  <c r="M49" i="39"/>
  <c r="J40" i="39"/>
  <c r="AK21" i="37"/>
  <c r="L49" i="39"/>
  <c r="I40" i="39"/>
  <c r="J48" i="39"/>
  <c r="X48" i="39"/>
  <c r="AT14" i="37"/>
  <c r="K48" i="39"/>
  <c r="V111" i="34"/>
  <c r="U39" i="39"/>
  <c r="W39" i="39"/>
  <c r="AQ14" i="37"/>
  <c r="V39" i="39"/>
  <c r="AP14" i="37"/>
  <c r="Z24" i="38"/>
  <c r="G48" i="39"/>
  <c r="AA118" i="34"/>
  <c r="AN14" i="37"/>
  <c r="AB21" i="38"/>
  <c r="F48" i="39"/>
  <c r="T39" i="39"/>
  <c r="F40" i="39"/>
  <c r="AS14" i="37"/>
  <c r="X39" i="39"/>
  <c r="AR14" i="37"/>
  <c r="K49" i="39"/>
  <c r="AB26" i="38"/>
  <c r="AG115" i="34"/>
  <c r="H48" i="39"/>
  <c r="AM13" i="37"/>
  <c r="W47" i="39"/>
  <c r="AC190" i="34"/>
  <c r="AL13" i="37"/>
  <c r="Y51" i="38"/>
  <c r="V47" i="39"/>
  <c r="R39" i="39"/>
  <c r="I48" i="39"/>
  <c r="AB24" i="38"/>
  <c r="Z118" i="34"/>
  <c r="AB131" i="34"/>
  <c r="Z15" i="38"/>
  <c r="S39" i="39"/>
  <c r="Z13" i="14"/>
  <c r="AK13" i="37"/>
  <c r="AE50" i="38"/>
  <c r="U47" i="39"/>
  <c r="O39" i="39"/>
  <c r="X15" i="38"/>
  <c r="AZ24" i="37"/>
  <c r="AR12" i="37"/>
  <c r="Z21" i="38"/>
  <c r="AP24" i="37"/>
  <c r="AQ12" i="37"/>
  <c r="AD15" i="38"/>
  <c r="AL21" i="37"/>
  <c r="AP9" i="37"/>
  <c r="BB20" i="37"/>
  <c r="O47" i="39"/>
  <c r="N39" i="39"/>
  <c r="BA20" i="37"/>
  <c r="M39" i="39"/>
  <c r="AG192" i="34"/>
  <c r="L39" i="39"/>
  <c r="M50" i="39"/>
  <c r="AQ20" i="37"/>
  <c r="L50" i="39"/>
  <c r="U193" i="34"/>
  <c r="J50" i="39"/>
  <c r="Z24" i="14"/>
  <c r="AO19" i="37"/>
  <c r="Y49" i="39"/>
  <c r="D41" i="39"/>
  <c r="K39" i="39"/>
  <c r="AR20" i="37"/>
  <c r="I47" i="39"/>
  <c r="AP20" i="37"/>
  <c r="E47" i="39"/>
  <c r="Z22" i="14"/>
  <c r="BA18" i="37"/>
  <c r="X49" i="39"/>
  <c r="D40" i="39"/>
  <c r="F39" i="39"/>
  <c r="AA27" i="38"/>
  <c r="AC24" i="38"/>
  <c r="AB15" i="38"/>
  <c r="X48" i="38"/>
  <c r="X99" i="35"/>
  <c r="X46" i="38"/>
  <c r="AB49" i="38"/>
  <c r="AC39" i="38"/>
  <c r="O41" i="39"/>
  <c r="AR28" i="37"/>
  <c r="AR18" i="37"/>
  <c r="M41" i="39"/>
  <c r="AM28" i="37"/>
  <c r="AP17" i="37"/>
  <c r="Z39" i="38"/>
  <c r="P48" i="39"/>
  <c r="L41" i="39"/>
  <c r="X38" i="39"/>
  <c r="V48" i="39"/>
  <c r="U48" i="39"/>
  <c r="AL28" i="37"/>
  <c r="BA15" i="37"/>
  <c r="D38" i="39"/>
  <c r="O48" i="39"/>
  <c r="K41" i="39"/>
  <c r="W38" i="39"/>
  <c r="W48" i="39"/>
  <c r="N41" i="39"/>
  <c r="Y38" i="39"/>
  <c r="AR27" i="37"/>
  <c r="AZ15" i="37"/>
  <c r="D47" i="39"/>
  <c r="N48" i="39"/>
  <c r="J41" i="39"/>
  <c r="M38" i="39"/>
  <c r="Y41" i="38"/>
  <c r="E39" i="39"/>
  <c r="AA39" i="38"/>
  <c r="AQ27" i="37"/>
  <c r="AY15" i="37"/>
  <c r="V50" i="39"/>
  <c r="L48" i="39"/>
  <c r="I41" i="39"/>
  <c r="L38" i="39"/>
  <c r="AL19" i="37"/>
  <c r="AU28" i="37"/>
  <c r="AT28" i="37"/>
  <c r="BB18" i="37"/>
  <c r="Z49" i="38"/>
  <c r="AB118" i="34"/>
  <c r="AD176" i="34"/>
  <c r="AA178" i="34"/>
  <c r="AF176" i="34"/>
  <c r="U190" i="34"/>
  <c r="AD190" i="34"/>
  <c r="X21" i="34"/>
  <c r="Y21" i="34"/>
  <c r="X61" i="34"/>
  <c r="Y61" i="34"/>
  <c r="Z77" i="34"/>
  <c r="X7" i="14"/>
  <c r="AB8" i="14"/>
  <c r="AA8" i="14"/>
  <c r="Z80" i="34"/>
  <c r="AC85" i="34"/>
  <c r="W7" i="14"/>
  <c r="AO21" i="37"/>
  <c r="BB12" i="37"/>
  <c r="AF94" i="34"/>
  <c r="M45" i="36"/>
  <c r="AJ35" i="37"/>
  <c r="AA77" i="34"/>
  <c r="Y80" i="34"/>
  <c r="U99" i="34"/>
  <c r="L45" i="36"/>
  <c r="AA138" i="34"/>
  <c r="AB138" i="34"/>
  <c r="W9" i="34"/>
  <c r="X143" i="34"/>
  <c r="AN27" i="37"/>
  <c r="AU18" i="37"/>
  <c r="Z138" i="34"/>
  <c r="W8" i="34"/>
  <c r="W15" i="34"/>
  <c r="AD166" i="34"/>
  <c r="AK27" i="37"/>
  <c r="AT18" i="37"/>
  <c r="P167" i="35"/>
  <c r="AA147" i="34"/>
  <c r="O38" i="36"/>
  <c r="Z147" i="34"/>
  <c r="W74" i="34"/>
  <c r="AF153" i="34"/>
  <c r="Z74" i="34"/>
  <c r="Y156" i="34"/>
  <c r="M38" i="36"/>
  <c r="AA165" i="34"/>
  <c r="AC63" i="34"/>
  <c r="V74" i="34"/>
  <c r="AE74" i="34"/>
  <c r="AG74" i="34"/>
  <c r="X166" i="34"/>
  <c r="AB99" i="34"/>
  <c r="X204" i="34"/>
  <c r="X106" i="34"/>
  <c r="AF106" i="34"/>
  <c r="AP18" i="37"/>
  <c r="AA8" i="34"/>
  <c r="W204" i="34"/>
  <c r="AC8" i="34"/>
  <c r="AF105" i="34"/>
  <c r="AD8" i="34"/>
  <c r="Z204" i="34"/>
  <c r="U9" i="34"/>
  <c r="U205" i="34"/>
  <c r="AY26" i="37"/>
  <c r="V9" i="34"/>
  <c r="AG106" i="34"/>
  <c r="Q99" i="35"/>
  <c r="AV26" i="37"/>
  <c r="AO18" i="37"/>
  <c r="Y49" i="38"/>
  <c r="AF20" i="34"/>
  <c r="AD106" i="34"/>
  <c r="AF191" i="34"/>
  <c r="R166" i="35"/>
  <c r="Y63" i="34"/>
  <c r="AD126" i="34"/>
  <c r="V166" i="35"/>
  <c r="Z63" i="34"/>
  <c r="W131" i="34"/>
  <c r="AD131" i="34"/>
  <c r="Q167" i="35"/>
  <c r="Y67" i="34"/>
  <c r="AG69" i="34"/>
  <c r="AH132" i="34"/>
  <c r="AB22" i="14"/>
  <c r="AM25" i="37"/>
  <c r="BB16" i="37"/>
  <c r="Y45" i="38"/>
  <c r="AB151" i="34"/>
  <c r="X15" i="34"/>
  <c r="AA92" i="34"/>
  <c r="Y15" i="34"/>
  <c r="AE152" i="34"/>
  <c r="AB18" i="34"/>
  <c r="AC92" i="34"/>
  <c r="AG152" i="34"/>
  <c r="AA20" i="34"/>
  <c r="AD92" i="34"/>
  <c r="X153" i="34"/>
  <c r="U8" i="14"/>
  <c r="AS24" i="37"/>
  <c r="BA16" i="37"/>
  <c r="AB92" i="34"/>
  <c r="AB20" i="34"/>
  <c r="AE92" i="34"/>
  <c r="Y153" i="34"/>
  <c r="AA7" i="14"/>
  <c r="AR24" i="37"/>
  <c r="AZ16" i="37"/>
  <c r="W169" i="35"/>
  <c r="AE166" i="34"/>
  <c r="AG123" i="34"/>
  <c r="AH175" i="34"/>
  <c r="R169" i="35"/>
  <c r="AC118" i="34"/>
  <c r="AE26" i="34"/>
  <c r="X24" i="14"/>
  <c r="AF26" i="34"/>
  <c r="AH85" i="34"/>
  <c r="Z126" i="34"/>
  <c r="W24" i="14"/>
  <c r="AG26" i="34"/>
  <c r="AF87" i="34"/>
  <c r="AA126" i="34"/>
  <c r="U176" i="34"/>
  <c r="V24" i="14"/>
  <c r="AF85" i="34"/>
  <c r="W170" i="34"/>
  <c r="AH26" i="34"/>
  <c r="Z91" i="34"/>
  <c r="AB126" i="34"/>
  <c r="V176" i="34"/>
  <c r="U23" i="14"/>
  <c r="AE24" i="34"/>
  <c r="AG85" i="34"/>
  <c r="Y27" i="34"/>
  <c r="AF91" i="34"/>
  <c r="AC126" i="34"/>
  <c r="W176" i="34"/>
  <c r="T23" i="14"/>
  <c r="AC99" i="34"/>
  <c r="AD99" i="34"/>
  <c r="AF14" i="34"/>
  <c r="Y199" i="34"/>
  <c r="U15" i="34"/>
  <c r="AE69" i="34"/>
  <c r="AF99" i="34"/>
  <c r="AF144" i="34"/>
  <c r="AE202" i="34"/>
  <c r="O42" i="36"/>
  <c r="AZ23" i="37"/>
  <c r="AQ16" i="37"/>
  <c r="X9" i="34"/>
  <c r="AA67" i="34"/>
  <c r="AA143" i="34"/>
  <c r="V193" i="34"/>
  <c r="Z14" i="34"/>
  <c r="AB67" i="34"/>
  <c r="Y144" i="34"/>
  <c r="W193" i="34"/>
  <c r="AC67" i="34"/>
  <c r="AE99" i="34"/>
  <c r="AD144" i="34"/>
  <c r="J45" i="36"/>
  <c r="V15" i="34"/>
  <c r="AF69" i="34"/>
  <c r="W104" i="34"/>
  <c r="W146" i="34"/>
  <c r="V204" i="34"/>
  <c r="U39" i="36"/>
  <c r="AY23" i="37"/>
  <c r="AN16" i="37"/>
  <c r="Q100" i="35"/>
  <c r="X100" i="35"/>
  <c r="P101" i="35"/>
  <c r="R167" i="35"/>
  <c r="V7" i="35"/>
  <c r="R23" i="35"/>
  <c r="S23" i="35"/>
  <c r="AD118" i="34"/>
  <c r="AB165" i="34"/>
  <c r="U23" i="35"/>
  <c r="AE123" i="34"/>
  <c r="AC165" i="34"/>
  <c r="V23" i="35"/>
  <c r="AF123" i="34"/>
  <c r="V166" i="34"/>
  <c r="Q98" i="35"/>
  <c r="T23" i="35"/>
  <c r="W23" i="35"/>
  <c r="S26" i="35"/>
  <c r="AG10" i="34"/>
  <c r="AA64" i="34"/>
  <c r="Y111" i="34"/>
  <c r="X193" i="34"/>
  <c r="AB21" i="34"/>
  <c r="AC77" i="34"/>
  <c r="AF113" i="34"/>
  <c r="AE127" i="34"/>
  <c r="AH196" i="34"/>
  <c r="AC11" i="34"/>
  <c r="Z23" i="34"/>
  <c r="AF66" i="34"/>
  <c r="W78" i="34"/>
  <c r="AE96" i="34"/>
  <c r="AA115" i="34"/>
  <c r="AH130" i="34"/>
  <c r="X151" i="34"/>
  <c r="Y172" i="34"/>
  <c r="AC197" i="34"/>
  <c r="U85" i="35"/>
  <c r="T206" i="35"/>
  <c r="AD11" i="34"/>
  <c r="X24" i="34"/>
  <c r="W67" i="34"/>
  <c r="V80" i="34"/>
  <c r="AG96" i="34"/>
  <c r="AD115" i="34"/>
  <c r="U131" i="34"/>
  <c r="Y151" i="34"/>
  <c r="AA172" i="34"/>
  <c r="AG198" i="34"/>
  <c r="V85" i="35"/>
  <c r="AB24" i="14"/>
  <c r="V41" i="36"/>
  <c r="AM35" i="37"/>
  <c r="Y170" i="34"/>
  <c r="AE11" i="34"/>
  <c r="Z24" i="34"/>
  <c r="X67" i="34"/>
  <c r="X80" i="34"/>
  <c r="AH96" i="34"/>
  <c r="AE115" i="34"/>
  <c r="V131" i="34"/>
  <c r="Z151" i="34"/>
  <c r="AF175" i="34"/>
  <c r="X199" i="34"/>
  <c r="W85" i="35"/>
  <c r="AA24" i="14"/>
  <c r="T40" i="36"/>
  <c r="P105" i="35"/>
  <c r="V205" i="34"/>
  <c r="AC70" i="34"/>
  <c r="AC139" i="34"/>
  <c r="X123" i="35"/>
  <c r="U28" i="34"/>
  <c r="AH101" i="34"/>
  <c r="X157" i="34"/>
  <c r="Q124" i="35"/>
  <c r="AE70" i="34"/>
  <c r="W182" i="34"/>
  <c r="T16" i="14"/>
  <c r="Y71" i="34"/>
  <c r="AD209" i="34"/>
  <c r="AZ22" i="37"/>
  <c r="AA17" i="34"/>
  <c r="AA59" i="34"/>
  <c r="Z71" i="34"/>
  <c r="AC88" i="34"/>
  <c r="AG103" i="34"/>
  <c r="W123" i="34"/>
  <c r="AE142" i="34"/>
  <c r="W163" i="34"/>
  <c r="AB182" i="34"/>
  <c r="AH209" i="34"/>
  <c r="S132" i="35"/>
  <c r="AA15" i="14"/>
  <c r="AP28" i="37"/>
  <c r="AY22" i="37"/>
  <c r="AX16" i="37"/>
  <c r="BB10" i="37"/>
  <c r="Y21" i="38"/>
  <c r="Z15" i="34"/>
  <c r="AA70" i="34"/>
  <c r="AG118" i="34"/>
  <c r="AB178" i="34"/>
  <c r="AA27" i="34"/>
  <c r="AE101" i="34"/>
  <c r="U182" i="34"/>
  <c r="U88" i="34"/>
  <c r="AD139" i="34"/>
  <c r="Y206" i="34"/>
  <c r="AA88" i="34"/>
  <c r="AF207" i="34"/>
  <c r="Z59" i="34"/>
  <c r="X103" i="34"/>
  <c r="AC157" i="34"/>
  <c r="AB15" i="14"/>
  <c r="AK11" i="37"/>
  <c r="W73" i="34"/>
  <c r="X123" i="34"/>
  <c r="AH142" i="34"/>
  <c r="X163" i="34"/>
  <c r="AG182" i="34"/>
  <c r="V210" i="34"/>
  <c r="X137" i="35"/>
  <c r="W15" i="14"/>
  <c r="AO28" i="37"/>
  <c r="AR22" i="37"/>
  <c r="AW16" i="37"/>
  <c r="BA10" i="37"/>
  <c r="AC16" i="38"/>
  <c r="Z27" i="34"/>
  <c r="AG87" i="34"/>
  <c r="AG99" i="34"/>
  <c r="AA139" i="34"/>
  <c r="R113" i="35"/>
  <c r="AA15" i="34"/>
  <c r="AH87" i="34"/>
  <c r="AH118" i="34"/>
  <c r="AG156" i="34"/>
  <c r="X206" i="34"/>
  <c r="AF16" i="34"/>
  <c r="AD70" i="34"/>
  <c r="V120" i="34"/>
  <c r="V182" i="34"/>
  <c r="U16" i="14"/>
  <c r="AH16" i="34"/>
  <c r="W28" i="34"/>
  <c r="AE102" i="34"/>
  <c r="U123" i="34"/>
  <c r="X140" i="34"/>
  <c r="AB157" i="34"/>
  <c r="S124" i="35"/>
  <c r="U17" i="34"/>
  <c r="AB88" i="34"/>
  <c r="V123" i="34"/>
  <c r="Y140" i="34"/>
  <c r="X182" i="34"/>
  <c r="R132" i="35"/>
  <c r="AQ28" i="37"/>
  <c r="AY16" i="37"/>
  <c r="AB17" i="34"/>
  <c r="AH59" i="34"/>
  <c r="AD88" i="34"/>
  <c r="AH103" i="34"/>
  <c r="AE17" i="34"/>
  <c r="U60" i="34"/>
  <c r="X73" i="34"/>
  <c r="Y90" i="34"/>
  <c r="U104" i="34"/>
  <c r="AB123" i="34"/>
  <c r="V143" i="34"/>
  <c r="AB164" i="34"/>
  <c r="U183" i="34"/>
  <c r="Y210" i="34"/>
  <c r="P138" i="35"/>
  <c r="U15" i="14"/>
  <c r="AN28" i="37"/>
  <c r="AQ22" i="37"/>
  <c r="AU16" i="37"/>
  <c r="AY10" i="37"/>
  <c r="AE15" i="38"/>
  <c r="AC156" i="34"/>
  <c r="Z17" i="14"/>
  <c r="AD7" i="34"/>
  <c r="AA18" i="34"/>
  <c r="AG60" i="34"/>
  <c r="U74" i="34"/>
  <c r="Y91" i="34"/>
  <c r="V104" i="34"/>
  <c r="AC123" i="34"/>
  <c r="W143" i="34"/>
  <c r="Y165" i="34"/>
  <c r="V183" i="34"/>
  <c r="U7" i="35"/>
  <c r="Q165" i="35"/>
  <c r="AA13" i="14"/>
  <c r="AV9" i="37"/>
  <c r="Q189" i="35"/>
  <c r="Z21" i="34"/>
  <c r="AB77" i="34"/>
  <c r="W95" i="34"/>
  <c r="AD127" i="34"/>
  <c r="W148" i="34"/>
  <c r="S61" i="35"/>
  <c r="Q192" i="35"/>
  <c r="AH10" i="34"/>
  <c r="AB64" i="34"/>
  <c r="X95" i="34"/>
  <c r="Y148" i="34"/>
  <c r="Z171" i="34"/>
  <c r="Q74" i="35"/>
  <c r="S192" i="35"/>
  <c r="X11" i="34"/>
  <c r="U23" i="34"/>
  <c r="AC64" i="34"/>
  <c r="AD77" i="34"/>
  <c r="AA95" i="34"/>
  <c r="AE114" i="34"/>
  <c r="U128" i="34"/>
  <c r="AG148" i="34"/>
  <c r="AB171" i="34"/>
  <c r="Y197" i="34"/>
  <c r="T75" i="35"/>
  <c r="R199" i="35"/>
  <c r="F45" i="36"/>
  <c r="AA11" i="34"/>
  <c r="V23" i="34"/>
  <c r="AD64" i="34"/>
  <c r="AE77" i="34"/>
  <c r="AB95" i="34"/>
  <c r="Y115" i="34"/>
  <c r="AF130" i="34"/>
  <c r="AH148" i="34"/>
  <c r="AC171" i="34"/>
  <c r="Z197" i="34"/>
  <c r="U75" i="35"/>
  <c r="T199" i="35"/>
  <c r="J44" i="36"/>
  <c r="BA25" i="37"/>
  <c r="BA19" i="37"/>
  <c r="AW13" i="37"/>
  <c r="AB11" i="34"/>
  <c r="W23" i="34"/>
  <c r="Z66" i="34"/>
  <c r="U78" i="34"/>
  <c r="AC96" i="34"/>
  <c r="Z115" i="34"/>
  <c r="AG130" i="34"/>
  <c r="U149" i="34"/>
  <c r="X172" i="34"/>
  <c r="AA197" i="34"/>
  <c r="W75" i="35"/>
  <c r="T204" i="35"/>
  <c r="T42" i="36"/>
  <c r="AZ25" i="37"/>
  <c r="AZ19" i="37"/>
  <c r="AO13" i="37"/>
  <c r="U116" i="35"/>
  <c r="AC9" i="34"/>
  <c r="W22" i="34"/>
  <c r="AG64" i="34"/>
  <c r="AA71" i="34"/>
  <c r="Z90" i="34"/>
  <c r="X104" i="34"/>
  <c r="Y124" i="34"/>
  <c r="U137" i="34"/>
  <c r="AH144" i="34"/>
  <c r="AF166" i="34"/>
  <c r="Z193" i="34"/>
  <c r="V116" i="35"/>
  <c r="AE10" i="34"/>
  <c r="AD16" i="34"/>
  <c r="AG22" i="34"/>
  <c r="X59" i="34"/>
  <c r="AF65" i="34"/>
  <c r="U73" i="34"/>
  <c r="AH79" i="34"/>
  <c r="W91" i="34"/>
  <c r="U98" i="34"/>
  <c r="AA105" i="34"/>
  <c r="AE117" i="34"/>
  <c r="Z125" i="34"/>
  <c r="AH137" i="34"/>
  <c r="U146" i="34"/>
  <c r="AC154" i="34"/>
  <c r="AB169" i="34"/>
  <c r="AD181" i="34"/>
  <c r="AE195" i="34"/>
  <c r="AC207" i="34"/>
  <c r="S66" i="35"/>
  <c r="R123" i="35"/>
  <c r="R182" i="35"/>
  <c r="Z18" i="14"/>
  <c r="AF10" i="34"/>
  <c r="AE16" i="34"/>
  <c r="AH22" i="34"/>
  <c r="Y59" i="34"/>
  <c r="AG65" i="34"/>
  <c r="V73" i="34"/>
  <c r="U80" i="34"/>
  <c r="X91" i="34"/>
  <c r="V98" i="34"/>
  <c r="AE105" i="34"/>
  <c r="X118" i="34"/>
  <c r="Y126" i="34"/>
  <c r="U138" i="34"/>
  <c r="V146" i="34"/>
  <c r="W156" i="34"/>
  <c r="V170" i="34"/>
  <c r="AE181" i="34"/>
  <c r="AD196" i="34"/>
  <c r="AD207" i="34"/>
  <c r="P67" i="35"/>
  <c r="T123" i="35"/>
  <c r="W184" i="35"/>
  <c r="AA17" i="14"/>
  <c r="Q42" i="36"/>
  <c r="Q8" i="35"/>
  <c r="Z12" i="34"/>
  <c r="AF92" i="34"/>
  <c r="AB172" i="34"/>
  <c r="P207" i="35"/>
  <c r="AA149" i="34"/>
  <c r="AF140" i="34"/>
  <c r="X142" i="35"/>
  <c r="X19" i="34"/>
  <c r="AF100" i="34"/>
  <c r="AE172" i="34"/>
  <c r="P143" i="35"/>
  <c r="V7" i="34"/>
  <c r="U13" i="34"/>
  <c r="Z19" i="34"/>
  <c r="W26" i="34"/>
  <c r="Z62" i="34"/>
  <c r="X69" i="34"/>
  <c r="AA75" i="34"/>
  <c r="AG86" i="34"/>
  <c r="AB93" i="34"/>
  <c r="X101" i="34"/>
  <c r="AF112" i="34"/>
  <c r="Y121" i="34"/>
  <c r="AB129" i="34"/>
  <c r="Z142" i="34"/>
  <c r="AE150" i="34"/>
  <c r="AE163" i="34"/>
  <c r="AF172" i="34"/>
  <c r="W189" i="34"/>
  <c r="AE200" i="34"/>
  <c r="T16" i="35"/>
  <c r="Q94" i="35"/>
  <c r="P146" i="35"/>
  <c r="S22" i="14"/>
  <c r="AA10" i="14"/>
  <c r="AJ27" i="37"/>
  <c r="AX24" i="37"/>
  <c r="AO20" i="37"/>
  <c r="AR15" i="37"/>
  <c r="AT10" i="37"/>
  <c r="AC68" i="34"/>
  <c r="AA120" i="34"/>
  <c r="Y163" i="34"/>
  <c r="S8" i="35"/>
  <c r="AF18" i="34"/>
  <c r="AF128" i="34"/>
  <c r="W142" i="35"/>
  <c r="X25" i="34"/>
  <c r="AD112" i="34"/>
  <c r="AH183" i="34"/>
  <c r="AA12" i="14"/>
  <c r="U7" i="34"/>
  <c r="AE86" i="34"/>
  <c r="U142" i="34"/>
  <c r="Z200" i="34"/>
  <c r="V11" i="14"/>
  <c r="W7" i="34"/>
  <c r="AA13" i="34"/>
  <c r="AB19" i="34"/>
  <c r="AA26" i="34"/>
  <c r="AA62" i="34"/>
  <c r="Y69" i="34"/>
  <c r="AD75" i="34"/>
  <c r="AH86" i="34"/>
  <c r="AC94" i="34"/>
  <c r="Y101" i="34"/>
  <c r="U113" i="34"/>
  <c r="AB121" i="34"/>
  <c r="V130" i="34"/>
  <c r="AB142" i="34"/>
  <c r="AF150" i="34"/>
  <c r="AG163" i="34"/>
  <c r="AF174" i="34"/>
  <c r="Z189" i="34"/>
  <c r="AF200" i="34"/>
  <c r="U16" i="35"/>
  <c r="S94" i="35"/>
  <c r="T152" i="35"/>
  <c r="S21" i="14"/>
  <c r="X10" i="14"/>
  <c r="AJ25" i="37"/>
  <c r="AV24" i="37"/>
  <c r="AN20" i="37"/>
  <c r="AQ15" i="37"/>
  <c r="AN10" i="37"/>
  <c r="R138" i="35"/>
  <c r="AF24" i="34"/>
  <c r="AH74" i="34"/>
  <c r="AH99" i="34"/>
  <c r="W128" i="34"/>
  <c r="V149" i="34"/>
  <c r="AB199" i="34"/>
  <c r="V142" i="35"/>
  <c r="W25" i="34"/>
  <c r="W75" i="34"/>
  <c r="U100" i="34"/>
  <c r="AB120" i="34"/>
  <c r="AC172" i="34"/>
  <c r="W8" i="35"/>
  <c r="X207" i="35"/>
  <c r="V19" i="34"/>
  <c r="V69" i="34"/>
  <c r="AC86" i="34"/>
  <c r="V100" i="34"/>
  <c r="AC120" i="34"/>
  <c r="AA150" i="34"/>
  <c r="AC163" i="34"/>
  <c r="AF199" i="34"/>
  <c r="V87" i="35"/>
  <c r="S209" i="35"/>
  <c r="AG12" i="34"/>
  <c r="Y62" i="34"/>
  <c r="W69" i="34"/>
  <c r="Y75" i="34"/>
  <c r="W93" i="34"/>
  <c r="AE112" i="34"/>
  <c r="X129" i="34"/>
  <c r="AD150" i="34"/>
  <c r="AD163" i="34"/>
  <c r="U189" i="34"/>
  <c r="P16" i="35"/>
  <c r="S210" i="35"/>
  <c r="X7" i="34"/>
  <c r="AB13" i="34"/>
  <c r="X20" i="34"/>
  <c r="AB26" i="34"/>
  <c r="AC62" i="34"/>
  <c r="Z69" i="34"/>
  <c r="AE75" i="34"/>
  <c r="U87" i="34"/>
  <c r="AD94" i="34"/>
  <c r="AA101" i="34"/>
  <c r="V113" i="34"/>
  <c r="AC121" i="34"/>
  <c r="AC130" i="34"/>
  <c r="AC142" i="34"/>
  <c r="AG150" i="34"/>
  <c r="V164" i="34"/>
  <c r="W175" i="34"/>
  <c r="AA189" i="34"/>
  <c r="AG200" i="34"/>
  <c r="S17" i="35"/>
  <c r="T95" i="35"/>
  <c r="W153" i="35"/>
  <c r="S18" i="14"/>
  <c r="U9" i="14"/>
  <c r="AJ10" i="37"/>
  <c r="AU24" i="37"/>
  <c r="AK20" i="37"/>
  <c r="AM15" i="37"/>
  <c r="AM10" i="37"/>
  <c r="X85" i="35"/>
  <c r="U206" i="35"/>
  <c r="AE18" i="34"/>
  <c r="AB61" i="34"/>
  <c r="V86" i="34"/>
  <c r="Z111" i="34"/>
  <c r="AC140" i="34"/>
  <c r="AD183" i="34"/>
  <c r="W86" i="35"/>
  <c r="AE12" i="34"/>
  <c r="AE61" i="34"/>
  <c r="AD68" i="34"/>
  <c r="W86" i="34"/>
  <c r="AG92" i="34"/>
  <c r="AC112" i="34"/>
  <c r="AE140" i="34"/>
  <c r="Z163" i="34"/>
  <c r="AG183" i="34"/>
  <c r="AD199" i="34"/>
  <c r="T87" i="35"/>
  <c r="V13" i="14"/>
  <c r="AF12" i="34"/>
  <c r="U62" i="34"/>
  <c r="X75" i="34"/>
  <c r="AH92" i="34"/>
  <c r="W129" i="34"/>
  <c r="AD172" i="34"/>
  <c r="X8" i="35"/>
  <c r="I38" i="36"/>
  <c r="Z25" i="34"/>
  <c r="AD120" i="34"/>
  <c r="R88" i="35"/>
  <c r="H38" i="36"/>
  <c r="Y7" i="34"/>
  <c r="AC13" i="34"/>
  <c r="Z20" i="34"/>
  <c r="AC26" i="34"/>
  <c r="AD62" i="34"/>
  <c r="AA69" i="34"/>
  <c r="AF75" i="34"/>
  <c r="AA87" i="34"/>
  <c r="AE94" i="34"/>
  <c r="AB101" i="34"/>
  <c r="AE113" i="34"/>
  <c r="AB122" i="34"/>
  <c r="AE130" i="34"/>
  <c r="AD142" i="34"/>
  <c r="AH150" i="34"/>
  <c r="AA164" i="34"/>
  <c r="AB175" i="34"/>
  <c r="AC189" i="34"/>
  <c r="U202" i="34"/>
  <c r="X22" i="35"/>
  <c r="U95" i="35"/>
  <c r="R154" i="35"/>
  <c r="S17" i="14"/>
  <c r="T9" i="14"/>
  <c r="BA28" i="37"/>
  <c r="AT24" i="37"/>
  <c r="BB19" i="37"/>
  <c r="AU14" i="37"/>
  <c r="BB9" i="37"/>
  <c r="P177" i="35"/>
  <c r="AB15" i="34"/>
  <c r="U97" i="34"/>
  <c r="AC178" i="34"/>
  <c r="Q62" i="35"/>
  <c r="AD9" i="34"/>
  <c r="X22" i="34"/>
  <c r="AH64" i="34"/>
  <c r="AB71" i="34"/>
  <c r="AC90" i="34"/>
  <c r="V97" i="34"/>
  <c r="W116" i="34"/>
  <c r="W137" i="34"/>
  <c r="U145" i="34"/>
  <c r="AG166" i="34"/>
  <c r="AD178" i="34"/>
  <c r="V207" i="34"/>
  <c r="U121" i="35"/>
  <c r="Z21" i="14"/>
  <c r="AE9" i="34"/>
  <c r="AC22" i="34"/>
  <c r="AD28" i="34"/>
  <c r="AC71" i="34"/>
  <c r="AE79" i="34"/>
  <c r="AE90" i="34"/>
  <c r="AF104" i="34"/>
  <c r="X116" i="34"/>
  <c r="W125" i="34"/>
  <c r="X137" i="34"/>
  <c r="W154" i="34"/>
  <c r="W169" i="34"/>
  <c r="AH178" i="34"/>
  <c r="X195" i="34"/>
  <c r="W207" i="34"/>
  <c r="V65" i="35"/>
  <c r="U122" i="35"/>
  <c r="Y20" i="14"/>
  <c r="AG9" i="34"/>
  <c r="AB16" i="34"/>
  <c r="AE22" i="34"/>
  <c r="AE28" i="34"/>
  <c r="W65" i="34"/>
  <c r="AD71" i="34"/>
  <c r="AF79" i="34"/>
  <c r="AF90" i="34"/>
  <c r="AB97" i="34"/>
  <c r="AG104" i="34"/>
  <c r="AB117" i="34"/>
  <c r="X125" i="34"/>
  <c r="Y137" i="34"/>
  <c r="AA145" i="34"/>
  <c r="AA154" i="34"/>
  <c r="X169" i="34"/>
  <c r="AE179" i="34"/>
  <c r="Y195" i="34"/>
  <c r="Z207" i="34"/>
  <c r="W65" i="35"/>
  <c r="V122" i="35"/>
  <c r="Q179" i="35"/>
  <c r="W20" i="14"/>
  <c r="J43" i="36"/>
  <c r="AP27" i="37"/>
  <c r="AX22" i="37"/>
  <c r="AR17" i="37"/>
  <c r="BA12" i="37"/>
  <c r="V61" i="35"/>
  <c r="X28" i="34"/>
  <c r="X78" i="34"/>
  <c r="U116" i="34"/>
  <c r="U154" i="34"/>
  <c r="AF206" i="34"/>
  <c r="S177" i="35"/>
  <c r="AC15" i="34"/>
  <c r="Z28" i="34"/>
  <c r="Y78" i="34"/>
  <c r="AD104" i="34"/>
  <c r="U125" i="34"/>
  <c r="V154" i="34"/>
  <c r="Z194" i="34"/>
  <c r="T65" i="35"/>
  <c r="U177" i="35"/>
  <c r="Z16" i="34"/>
  <c r="U65" i="34"/>
  <c r="X97" i="34"/>
  <c r="V145" i="34"/>
  <c r="Q178" i="35"/>
  <c r="G44" i="36"/>
  <c r="AB10" i="34"/>
  <c r="AC16" i="34"/>
  <c r="AF22" i="34"/>
  <c r="AF28" i="34"/>
  <c r="Y65" i="34"/>
  <c r="AE71" i="34"/>
  <c r="AG79" i="34"/>
  <c r="AG90" i="34"/>
  <c r="AC97" i="34"/>
  <c r="V105" i="34"/>
  <c r="AD117" i="34"/>
  <c r="Y125" i="34"/>
  <c r="AB137" i="34"/>
  <c r="AB145" i="34"/>
  <c r="AB154" i="34"/>
  <c r="Y169" i="34"/>
  <c r="AF179" i="34"/>
  <c r="AD195" i="34"/>
  <c r="X65" i="35"/>
  <c r="Q123" i="35"/>
  <c r="Q182" i="35"/>
  <c r="I43" i="36"/>
  <c r="AO27" i="37"/>
  <c r="AV22" i="37"/>
  <c r="AQ17" i="37"/>
  <c r="AZ12" i="37"/>
  <c r="S16" i="35"/>
  <c r="T74" i="35"/>
  <c r="V114" i="35"/>
  <c r="V153" i="35"/>
  <c r="S199" i="35"/>
  <c r="Q25" i="35"/>
  <c r="R124" i="35"/>
  <c r="S170" i="35"/>
  <c r="Q26" i="35"/>
  <c r="S88" i="35"/>
  <c r="V170" i="35"/>
  <c r="R26" i="35"/>
  <c r="P89" i="35"/>
  <c r="S126" i="35"/>
  <c r="T174" i="35"/>
  <c r="U61" i="35"/>
  <c r="S95" i="35"/>
  <c r="T132" i="35"/>
  <c r="R210" i="35"/>
  <c r="R201" i="35"/>
  <c r="T172" i="35"/>
  <c r="V145" i="35"/>
  <c r="S117" i="35"/>
  <c r="P93" i="35"/>
  <c r="X69" i="35"/>
  <c r="W22" i="35"/>
  <c r="P201" i="35"/>
  <c r="U171" i="35"/>
  <c r="Q117" i="35"/>
  <c r="S90" i="35"/>
  <c r="R22" i="35"/>
  <c r="Q143" i="35"/>
  <c r="T17" i="35"/>
  <c r="Q201" i="35"/>
  <c r="P172" i="35"/>
  <c r="S143" i="35"/>
  <c r="R117" i="35"/>
  <c r="T91" i="35"/>
  <c r="U69" i="35"/>
  <c r="V22" i="35"/>
  <c r="R143" i="35"/>
  <c r="S68" i="35"/>
  <c r="X200" i="35"/>
  <c r="W170" i="35"/>
  <c r="P117" i="35"/>
  <c r="Q89" i="35"/>
  <c r="S67" i="35"/>
  <c r="V190" i="35"/>
  <c r="V164" i="35"/>
  <c r="Q132" i="35"/>
  <c r="T104" i="35"/>
  <c r="T85" i="35"/>
  <c r="V60" i="35"/>
  <c r="Q12" i="35"/>
  <c r="V76" i="35"/>
  <c r="R189" i="35"/>
  <c r="S102" i="35"/>
  <c r="Q9" i="35"/>
  <c r="X189" i="35"/>
  <c r="U164" i="35"/>
  <c r="R131" i="35"/>
  <c r="S104" i="35"/>
  <c r="Q80" i="35"/>
  <c r="U60" i="35"/>
  <c r="X11" i="35"/>
  <c r="T155" i="35"/>
  <c r="R9" i="35"/>
  <c r="S155" i="35"/>
  <c r="X75" i="35"/>
  <c r="V189" i="35"/>
  <c r="R156" i="35"/>
  <c r="R130" i="35"/>
  <c r="X103" i="35"/>
  <c r="X79" i="35"/>
  <c r="S60" i="35"/>
  <c r="T9" i="35"/>
  <c r="Q28" i="35"/>
  <c r="U189" i="35"/>
  <c r="Q156" i="35"/>
  <c r="W129" i="35"/>
  <c r="Q103" i="35"/>
  <c r="W76" i="35"/>
  <c r="V28" i="35"/>
  <c r="S9" i="35"/>
  <c r="T189" i="35"/>
  <c r="V127" i="35"/>
  <c r="U102" i="35"/>
  <c r="T126" i="35"/>
  <c r="P28" i="35"/>
  <c r="U204" i="35"/>
  <c r="X174" i="35"/>
  <c r="Q146" i="35"/>
  <c r="Q122" i="35"/>
  <c r="R94" i="35"/>
  <c r="Q70" i="35"/>
  <c r="Q23" i="35"/>
  <c r="AA208" i="34"/>
  <c r="AC209" i="34"/>
  <c r="AH201" i="34"/>
  <c r="X194" i="34"/>
  <c r="AB183" i="34"/>
  <c r="AB177" i="34"/>
  <c r="V171" i="34"/>
  <c r="U165" i="34"/>
  <c r="W155" i="34"/>
  <c r="Z149" i="34"/>
  <c r="X144" i="34"/>
  <c r="AG138" i="34"/>
  <c r="AG129" i="34"/>
  <c r="AH124" i="34"/>
  <c r="X119" i="34"/>
  <c r="AD114" i="34"/>
  <c r="Z105" i="34"/>
  <c r="Z100" i="34"/>
  <c r="V96" i="34"/>
  <c r="AE91" i="34"/>
  <c r="X87" i="34"/>
  <c r="AC78" i="34"/>
  <c r="AD74" i="34"/>
  <c r="Z70" i="34"/>
  <c r="X66" i="34"/>
  <c r="AH61" i="34"/>
  <c r="AH27" i="34"/>
  <c r="W24" i="34"/>
  <c r="W20" i="34"/>
  <c r="AH15" i="34"/>
  <c r="X12" i="34"/>
  <c r="Z8" i="34"/>
  <c r="U201" i="34"/>
  <c r="AF170" i="34"/>
  <c r="AG143" i="34"/>
  <c r="U119" i="34"/>
  <c r="AH95" i="34"/>
  <c r="U70" i="34"/>
  <c r="AC19" i="34"/>
  <c r="AC193" i="34"/>
  <c r="AA209" i="34"/>
  <c r="AG201" i="34"/>
  <c r="AE193" i="34"/>
  <c r="Z183" i="34"/>
  <c r="AA177" i="34"/>
  <c r="AH170" i="34"/>
  <c r="AG164" i="34"/>
  <c r="U155" i="34"/>
  <c r="X149" i="34"/>
  <c r="W144" i="34"/>
  <c r="AD138" i="34"/>
  <c r="AF129" i="34"/>
  <c r="AD124" i="34"/>
  <c r="W119" i="34"/>
  <c r="AC114" i="34"/>
  <c r="Y105" i="34"/>
  <c r="Y100" i="34"/>
  <c r="U96" i="34"/>
  <c r="AB91" i="34"/>
  <c r="W87" i="34"/>
  <c r="AB78" i="34"/>
  <c r="AC74" i="34"/>
  <c r="V70" i="34"/>
  <c r="W66" i="34"/>
  <c r="AG61" i="34"/>
  <c r="AG27" i="34"/>
  <c r="AG23" i="34"/>
  <c r="V20" i="34"/>
  <c r="AG15" i="34"/>
  <c r="W12" i="34"/>
  <c r="Y8" i="34"/>
  <c r="Z209" i="34"/>
  <c r="AD193" i="34"/>
  <c r="Y183" i="34"/>
  <c r="AH176" i="34"/>
  <c r="AE164" i="34"/>
  <c r="AD154" i="34"/>
  <c r="W149" i="34"/>
  <c r="AC138" i="34"/>
  <c r="AC129" i="34"/>
  <c r="AA124" i="34"/>
  <c r="Y114" i="34"/>
  <c r="X105" i="34"/>
  <c r="X100" i="34"/>
  <c r="AA91" i="34"/>
  <c r="V87" i="34"/>
  <c r="AA78" i="34"/>
  <c r="AA74" i="34"/>
  <c r="V66" i="34"/>
  <c r="AF61" i="34"/>
  <c r="AF27" i="34"/>
  <c r="AF23" i="34"/>
  <c r="AD15" i="34"/>
  <c r="AF11" i="34"/>
  <c r="X8" i="34"/>
  <c r="AB208" i="34"/>
  <c r="AH200" i="34"/>
  <c r="W183" i="34"/>
  <c r="AG176" i="34"/>
  <c r="AE170" i="34"/>
  <c r="AE205" i="34"/>
  <c r="AF198" i="34"/>
  <c r="AE191" i="34"/>
  <c r="AC181" i="34"/>
  <c r="AE174" i="34"/>
  <c r="AD168" i="34"/>
  <c r="W158" i="34"/>
  <c r="AD152" i="34"/>
  <c r="W147" i="34"/>
  <c r="AF141" i="34"/>
  <c r="AG132" i="34"/>
  <c r="AC127" i="34"/>
  <c r="Z122" i="34"/>
  <c r="AA117" i="34"/>
  <c r="AA112" i="34"/>
  <c r="W103" i="34"/>
  <c r="AH98" i="34"/>
  <c r="AA94" i="34"/>
  <c r="AG89" i="34"/>
  <c r="AA85" i="34"/>
  <c r="W77" i="34"/>
  <c r="AC72" i="34"/>
  <c r="V68" i="34"/>
  <c r="Z64" i="34"/>
  <c r="AG59" i="34"/>
  <c r="V26" i="34"/>
  <c r="V22" i="34"/>
  <c r="X18" i="34"/>
  <c r="Y14" i="34"/>
  <c r="AA10" i="34"/>
  <c r="AH197" i="34"/>
  <c r="AE151" i="34"/>
  <c r="AG126" i="34"/>
  <c r="AG102" i="34"/>
  <c r="AF80" i="34"/>
  <c r="AH63" i="34"/>
  <c r="AD21" i="34"/>
  <c r="V10" i="34"/>
  <c r="AF197" i="34"/>
  <c r="AB167" i="34"/>
  <c r="Y146" i="34"/>
  <c r="AE126" i="34"/>
  <c r="AA111" i="34"/>
  <c r="Z89" i="34"/>
  <c r="AE67" i="34"/>
  <c r="AC21" i="34"/>
  <c r="AD205" i="34"/>
  <c r="AE198" i="34"/>
  <c r="X191" i="34"/>
  <c r="AB181" i="34"/>
  <c r="AD174" i="34"/>
  <c r="Y168" i="34"/>
  <c r="V158" i="34"/>
  <c r="AC152" i="34"/>
  <c r="AE146" i="34"/>
  <c r="AE141" i="34"/>
  <c r="AC132" i="34"/>
  <c r="Y127" i="34"/>
  <c r="Y122" i="34"/>
  <c r="Z117" i="34"/>
  <c r="W112" i="34"/>
  <c r="V103" i="34"/>
  <c r="AC98" i="34"/>
  <c r="Z94" i="34"/>
  <c r="AF89" i="34"/>
  <c r="Y85" i="34"/>
  <c r="V77" i="34"/>
  <c r="AB72" i="34"/>
  <c r="U68" i="34"/>
  <c r="W64" i="34"/>
  <c r="AF59" i="34"/>
  <c r="AF25" i="34"/>
  <c r="U22" i="34"/>
  <c r="V18" i="34"/>
  <c r="V14" i="34"/>
  <c r="Z10" i="34"/>
  <c r="AF190" i="34"/>
  <c r="AF157" i="34"/>
  <c r="AH140" i="34"/>
  <c r="AG116" i="34"/>
  <c r="AA89" i="34"/>
  <c r="AG71" i="34"/>
  <c r="AB25" i="34"/>
  <c r="W205" i="34"/>
  <c r="V180" i="34"/>
  <c r="AD151" i="34"/>
  <c r="AF131" i="34"/>
  <c r="AE116" i="34"/>
  <c r="W98" i="34"/>
  <c r="AH75" i="34"/>
  <c r="AB59" i="34"/>
  <c r="AF17" i="34"/>
  <c r="AH9" i="34"/>
  <c r="AC205" i="34"/>
  <c r="AB198" i="34"/>
  <c r="AH190" i="34"/>
  <c r="AB180" i="34"/>
  <c r="AB174" i="34"/>
  <c r="AE167" i="34"/>
  <c r="U158" i="34"/>
  <c r="Y152" i="34"/>
  <c r="AB146" i="34"/>
  <c r="AA141" i="34"/>
  <c r="Z132" i="34"/>
  <c r="V127" i="34"/>
  <c r="U122" i="34"/>
  <c r="Y117" i="34"/>
  <c r="AF111" i="34"/>
  <c r="U103" i="34"/>
  <c r="AB98" i="34"/>
  <c r="V94" i="34"/>
  <c r="AE89" i="34"/>
  <c r="X85" i="34"/>
  <c r="Z76" i="34"/>
  <c r="AA72" i="34"/>
  <c r="AH67" i="34"/>
  <c r="V64" i="34"/>
  <c r="AE59" i="34"/>
  <c r="AE25" i="34"/>
  <c r="AH21" i="34"/>
  <c r="U18" i="34"/>
  <c r="U14" i="34"/>
  <c r="X10" i="34"/>
  <c r="AC167" i="34"/>
  <c r="Y98" i="34"/>
  <c r="AG17" i="34"/>
  <c r="V173" i="34"/>
  <c r="AF71" i="34"/>
  <c r="AB205" i="34"/>
  <c r="Y198" i="34"/>
  <c r="AG190" i="34"/>
  <c r="AA180" i="34"/>
  <c r="Y174" i="34"/>
  <c r="AD167" i="34"/>
  <c r="AH157" i="34"/>
  <c r="V152" i="34"/>
  <c r="AA146" i="34"/>
  <c r="Y141" i="34"/>
  <c r="Y132" i="34"/>
  <c r="AH126" i="34"/>
  <c r="AH121" i="34"/>
  <c r="X117" i="34"/>
  <c r="AC111" i="34"/>
  <c r="AH102" i="34"/>
  <c r="Z98" i="34"/>
  <c r="U94" i="34"/>
  <c r="AB89" i="34"/>
  <c r="W85" i="34"/>
  <c r="Y76" i="34"/>
  <c r="V72" i="34"/>
  <c r="AG67" i="34"/>
  <c r="U64" i="34"/>
  <c r="AD59" i="34"/>
  <c r="AC25" i="34"/>
  <c r="AG21" i="34"/>
  <c r="AH17" i="34"/>
  <c r="AH13" i="34"/>
  <c r="W10" i="34"/>
  <c r="X205" i="34"/>
  <c r="X180" i="34"/>
  <c r="U174" i="34"/>
  <c r="Z146" i="34"/>
  <c r="X132" i="34"/>
  <c r="AE121" i="34"/>
  <c r="AB111" i="34"/>
  <c r="AH93" i="34"/>
  <c r="U76" i="34"/>
  <c r="AF67" i="34"/>
  <c r="AC59" i="34"/>
  <c r="AG13" i="34"/>
  <c r="AE190" i="34"/>
  <c r="AE157" i="34"/>
  <c r="AG140" i="34"/>
  <c r="AD121" i="34"/>
  <c r="AF102" i="34"/>
  <c r="AF93" i="34"/>
  <c r="AA80" i="34"/>
  <c r="AD63" i="34"/>
  <c r="AA25" i="34"/>
  <c r="AD13" i="34"/>
  <c r="AE209" i="34"/>
  <c r="Z202" i="34"/>
  <c r="AD194" i="34"/>
  <c r="AE183" i="34"/>
  <c r="AH177" i="34"/>
  <c r="AA171" i="34"/>
  <c r="Z165" i="34"/>
  <c r="AD155" i="34"/>
  <c r="AF149" i="34"/>
  <c r="Z144" i="34"/>
  <c r="AB139" i="34"/>
  <c r="Y130" i="34"/>
  <c r="V125" i="34"/>
  <c r="Y120" i="34"/>
  <c r="AF114" i="34"/>
  <c r="AB105" i="34"/>
  <c r="AH100" i="34"/>
  <c r="AD96" i="34"/>
  <c r="Z92" i="34"/>
  <c r="AB87" i="34"/>
  <c r="Y79" i="34"/>
  <c r="AF74" i="34"/>
  <c r="AB70" i="34"/>
  <c r="AA66" i="34"/>
  <c r="W62" i="34"/>
  <c r="V28" i="34"/>
  <c r="Y24" i="34"/>
  <c r="Y20" i="34"/>
  <c r="AA16" i="34"/>
  <c r="AA12" i="34"/>
  <c r="AB8" i="34"/>
  <c r="P9" i="35"/>
  <c r="P70" i="35"/>
  <c r="U146" i="35"/>
  <c r="S12" i="35"/>
  <c r="R70" i="35"/>
  <c r="R105" i="35"/>
  <c r="S148" i="35"/>
  <c r="T15" i="14"/>
  <c r="U12" i="14"/>
  <c r="AA21" i="14"/>
  <c r="Y12" i="14"/>
  <c r="Y22" i="14"/>
  <c r="W12" i="14"/>
  <c r="U22" i="14"/>
  <c r="V22" i="14"/>
  <c r="Z12" i="14"/>
  <c r="V16" i="14"/>
  <c r="T25" i="14"/>
  <c r="S10" i="14"/>
  <c r="W16" i="14"/>
  <c r="X25" i="14"/>
  <c r="U17" i="14"/>
  <c r="X16" i="14"/>
  <c r="AA25" i="14"/>
  <c r="T17" i="14"/>
  <c r="AB16" i="14"/>
  <c r="S8" i="14"/>
  <c r="S16" i="14"/>
  <c r="U11" i="14"/>
  <c r="U21" i="14"/>
  <c r="W13" i="35"/>
  <c r="P71" i="35"/>
  <c r="T105" i="35"/>
  <c r="W148" i="35"/>
  <c r="R194" i="35"/>
  <c r="T20" i="14"/>
  <c r="P194" i="35"/>
  <c r="Z19" i="14"/>
  <c r="AB155" i="34"/>
  <c r="AH166" i="34"/>
  <c r="AE177" i="34"/>
  <c r="AC202" i="34"/>
  <c r="Z7" i="34"/>
  <c r="V13" i="34"/>
  <c r="AG18" i="34"/>
  <c r="AB24" i="34"/>
  <c r="AC60" i="34"/>
  <c r="AC66" i="34"/>
  <c r="AF72" i="34"/>
  <c r="Z78" i="34"/>
  <c r="AF88" i="34"/>
  <c r="AD95" i="34"/>
  <c r="U102" i="34"/>
  <c r="W113" i="34"/>
  <c r="AF120" i="34"/>
  <c r="Y128" i="34"/>
  <c r="AE139" i="34"/>
  <c r="AB147" i="34"/>
  <c r="AE155" i="34"/>
  <c r="AF168" i="34"/>
  <c r="V178" i="34"/>
  <c r="U192" i="34"/>
  <c r="S14" i="35"/>
  <c r="S72" i="35"/>
  <c r="U105" i="35"/>
  <c r="W150" i="35"/>
  <c r="AA7" i="34"/>
  <c r="Y13" i="34"/>
  <c r="AH18" i="34"/>
  <c r="AC24" i="34"/>
  <c r="AD60" i="34"/>
  <c r="AD66" i="34"/>
  <c r="AG72" i="34"/>
  <c r="W79" i="34"/>
  <c r="AG88" i="34"/>
  <c r="AE95" i="34"/>
  <c r="X102" i="34"/>
  <c r="X113" i="34"/>
  <c r="AG120" i="34"/>
  <c r="Z128" i="34"/>
  <c r="AG139" i="34"/>
  <c r="AC147" i="34"/>
  <c r="AF155" i="34"/>
  <c r="AG168" i="34"/>
  <c r="W178" i="34"/>
  <c r="V192" i="34"/>
  <c r="AB203" i="34"/>
  <c r="T14" i="35"/>
  <c r="V72" i="35"/>
  <c r="Q112" i="35"/>
  <c r="X150" i="35"/>
  <c r="P196" i="35"/>
  <c r="AB18" i="14"/>
  <c r="T194" i="35"/>
  <c r="AC7" i="34"/>
  <c r="Z13" i="34"/>
  <c r="U19" i="34"/>
  <c r="AD24" i="34"/>
  <c r="AE60" i="34"/>
  <c r="AE66" i="34"/>
  <c r="AH72" i="34"/>
  <c r="Z79" i="34"/>
  <c r="U90" i="34"/>
  <c r="AF95" i="34"/>
  <c r="AD102" i="34"/>
  <c r="AD113" i="34"/>
  <c r="AH120" i="34"/>
  <c r="AE128" i="34"/>
  <c r="U140" i="34"/>
  <c r="V148" i="34"/>
  <c r="V156" i="34"/>
  <c r="AH168" i="34"/>
  <c r="Z178" i="34"/>
  <c r="AD192" i="34"/>
  <c r="AF203" i="34"/>
  <c r="X14" i="35"/>
  <c r="W72" i="35"/>
  <c r="S112" i="35"/>
  <c r="P152" i="35"/>
  <c r="S196" i="35"/>
  <c r="AA18" i="14"/>
  <c r="T41" i="36"/>
  <c r="D45" i="36"/>
  <c r="D44" i="36"/>
  <c r="AJ18" i="37"/>
  <c r="AY25" i="37"/>
  <c r="AY21" i="37"/>
  <c r="AN18" i="37"/>
  <c r="AM14" i="37"/>
  <c r="BA9" i="37"/>
  <c r="D38" i="36"/>
  <c r="D42" i="36"/>
  <c r="AJ17" i="37"/>
  <c r="AU25" i="37"/>
  <c r="AU21" i="37"/>
  <c r="AM18" i="37"/>
  <c r="AL14" i="37"/>
  <c r="AZ9" i="37"/>
  <c r="S46" i="36"/>
  <c r="AJ16" i="37"/>
  <c r="AT25" i="37"/>
  <c r="AT21" i="37"/>
  <c r="AZ17" i="37"/>
  <c r="AK14" i="37"/>
  <c r="AY9" i="37"/>
  <c r="S45" i="36"/>
  <c r="AJ15" i="37"/>
  <c r="AS25" i="37"/>
  <c r="AP21" i="37"/>
  <c r="AX17" i="37"/>
  <c r="BA13" i="37"/>
  <c r="AX9" i="37"/>
  <c r="N42" i="36"/>
  <c r="M42" i="36"/>
  <c r="AZ27" i="37"/>
  <c r="BB23" i="37"/>
  <c r="AM20" i="37"/>
  <c r="AL16" i="37"/>
  <c r="AO12" i="37"/>
  <c r="W41" i="36"/>
  <c r="AS27" i="37"/>
  <c r="BA23" i="37"/>
  <c r="AL20" i="37"/>
  <c r="BB15" i="37"/>
  <c r="AN12" i="37"/>
  <c r="T12" i="35"/>
  <c r="U26" i="35"/>
  <c r="T72" i="35"/>
  <c r="S91" i="35"/>
  <c r="R112" i="35"/>
  <c r="Q130" i="35"/>
  <c r="X151" i="35"/>
  <c r="Q172" i="35"/>
  <c r="U194" i="35"/>
  <c r="Q93" i="35"/>
  <c r="W113" i="35"/>
  <c r="X131" i="35"/>
  <c r="U152" i="35"/>
  <c r="U174" i="35"/>
  <c r="U196" i="35"/>
  <c r="U14" i="35"/>
  <c r="P33" i="35"/>
  <c r="R74" i="35"/>
  <c r="X93" i="35"/>
  <c r="S114" i="35"/>
  <c r="P132" i="35"/>
  <c r="Q153" i="35"/>
  <c r="W174" i="35"/>
  <c r="P197" i="35"/>
  <c r="U17" i="35"/>
  <c r="S62" i="35"/>
  <c r="P77" i="35"/>
  <c r="S98" i="35"/>
  <c r="U117" i="35"/>
  <c r="X140" i="35"/>
  <c r="U156" i="35"/>
  <c r="R179" i="35"/>
  <c r="U201" i="35"/>
  <c r="U173" i="34"/>
  <c r="AD179" i="34"/>
  <c r="AB189" i="34"/>
  <c r="AC196" i="34"/>
  <c r="AA203" i="34"/>
  <c r="AF209" i="34"/>
  <c r="V18" i="35"/>
  <c r="U62" i="35"/>
  <c r="Q77" i="35"/>
  <c r="X98" i="35"/>
  <c r="W117" i="35"/>
  <c r="U141" i="35"/>
  <c r="V156" i="35"/>
  <c r="T179" i="35"/>
  <c r="V201" i="35"/>
  <c r="W119" i="35"/>
  <c r="W156" i="35"/>
  <c r="U179" i="35"/>
  <c r="R202" i="35"/>
  <c r="Q19" i="35"/>
  <c r="X64" i="35"/>
  <c r="V79" i="35"/>
  <c r="S99" i="35"/>
  <c r="Q120" i="35"/>
  <c r="P142" i="35"/>
  <c r="U158" i="35"/>
  <c r="T180" i="35"/>
  <c r="X202" i="35"/>
  <c r="W18" i="35"/>
  <c r="W63" i="35"/>
  <c r="U79" i="35"/>
  <c r="V141" i="35"/>
  <c r="X174" i="34"/>
  <c r="AG179" i="34"/>
  <c r="Z190" i="34"/>
  <c r="U197" i="34"/>
  <c r="AG203" i="34"/>
  <c r="X210" i="34"/>
  <c r="P22" i="35"/>
  <c r="S65" i="35"/>
  <c r="W79" i="35"/>
  <c r="T99" i="35"/>
  <c r="R120" i="35"/>
  <c r="Q142" i="35"/>
  <c r="T164" i="35"/>
  <c r="W180" i="35"/>
  <c r="R204" i="35"/>
  <c r="I44" i="36"/>
  <c r="V93" i="35"/>
  <c r="P113" i="35"/>
  <c r="X129" i="35"/>
  <c r="X148" i="35"/>
  <c r="T170" i="35"/>
  <c r="S190" i="35"/>
  <c r="X209" i="35"/>
  <c r="U20" i="14"/>
  <c r="Z9" i="14"/>
  <c r="E41" i="36"/>
  <c r="BB35" i="37"/>
  <c r="AE8" i="34"/>
  <c r="AB12" i="34"/>
  <c r="U16" i="34"/>
  <c r="AD19" i="34"/>
  <c r="X23" i="34"/>
  <c r="U27" i="34"/>
  <c r="V61" i="34"/>
  <c r="AE64" i="34"/>
  <c r="AF68" i="34"/>
  <c r="AD72" i="34"/>
  <c r="AH76" i="34"/>
  <c r="AG80" i="34"/>
  <c r="AH88" i="34"/>
  <c r="U93" i="34"/>
  <c r="Z97" i="34"/>
  <c r="AC101" i="34"/>
  <c r="AG105" i="34"/>
  <c r="AG114" i="34"/>
  <c r="Z119" i="34"/>
  <c r="AB124" i="34"/>
  <c r="Z129" i="34"/>
  <c r="V138" i="34"/>
  <c r="AF142" i="34"/>
  <c r="AD147" i="34"/>
  <c r="AH152" i="34"/>
  <c r="X158" i="34"/>
  <c r="AF167" i="34"/>
  <c r="W173" i="34"/>
  <c r="AA179" i="34"/>
  <c r="X189" i="34"/>
  <c r="U195" i="34"/>
  <c r="V201" i="34"/>
  <c r="AF8" i="34"/>
  <c r="AD12" i="34"/>
  <c r="Y16" i="34"/>
  <c r="U20" i="34"/>
  <c r="Y23" i="34"/>
  <c r="X27" i="34"/>
  <c r="W61" i="34"/>
  <c r="AF64" i="34"/>
  <c r="AH68" i="34"/>
  <c r="AE72" i="34"/>
  <c r="U77" i="34"/>
  <c r="AH80" i="34"/>
  <c r="U89" i="34"/>
  <c r="V93" i="34"/>
  <c r="AA97" i="34"/>
  <c r="AD101" i="34"/>
  <c r="W106" i="34"/>
  <c r="AH114" i="34"/>
  <c r="U120" i="34"/>
  <c r="AC124" i="34"/>
  <c r="AA129" i="34"/>
  <c r="W138" i="34"/>
  <c r="AG142" i="34"/>
  <c r="AF147" i="34"/>
  <c r="W153" i="34"/>
  <c r="Y158" i="34"/>
  <c r="U168" i="34"/>
  <c r="AE173" i="34"/>
  <c r="AB179" i="34"/>
  <c r="Y189" i="34"/>
  <c r="W195" i="34"/>
  <c r="AF201" i="34"/>
  <c r="AE207" i="34"/>
  <c r="W93" i="35"/>
  <c r="Q113" i="35"/>
  <c r="P130" i="35"/>
  <c r="V150" i="35"/>
  <c r="U170" i="35"/>
  <c r="U190" i="35"/>
  <c r="P210" i="35"/>
  <c r="U40" i="36"/>
  <c r="BA35" i="37"/>
  <c r="Z104" i="34"/>
  <c r="AG112" i="34"/>
  <c r="AC117" i="34"/>
  <c r="V122" i="34"/>
  <c r="AF126" i="34"/>
  <c r="Y131" i="34"/>
  <c r="V140" i="34"/>
  <c r="AG144" i="34"/>
  <c r="AB149" i="34"/>
  <c r="AG154" i="34"/>
  <c r="X164" i="34"/>
  <c r="Z169" i="34"/>
  <c r="AG174" i="34"/>
  <c r="Y180" i="34"/>
  <c r="V190" i="34"/>
  <c r="AF195" i="34"/>
  <c r="W202" i="34"/>
  <c r="X209" i="34"/>
  <c r="S23" i="14"/>
  <c r="AA19" i="14"/>
  <c r="Y9" i="14"/>
  <c r="R42" i="36"/>
  <c r="V40" i="36"/>
  <c r="AB7" i="34"/>
  <c r="W11" i="34"/>
  <c r="AH14" i="34"/>
  <c r="W18" i="34"/>
  <c r="AF21" i="34"/>
  <c r="Y25" i="34"/>
  <c r="V59" i="34"/>
  <c r="AB62" i="34"/>
  <c r="AB66" i="34"/>
  <c r="W70" i="34"/>
  <c r="Y74" i="34"/>
  <c r="V78" i="34"/>
  <c r="U86" i="34"/>
  <c r="W90" i="34"/>
  <c r="Y94" i="34"/>
  <c r="X98" i="34"/>
  <c r="Z102" i="34"/>
  <c r="AE106" i="34"/>
  <c r="W115" i="34"/>
  <c r="Y119" i="34"/>
  <c r="U124" i="34"/>
  <c r="AA128" i="34"/>
  <c r="V137" i="34"/>
  <c r="AB141" i="34"/>
  <c r="X146" i="34"/>
  <c r="U151" i="34"/>
  <c r="U156" i="34"/>
  <c r="W165" i="34"/>
  <c r="Z170" i="34"/>
  <c r="AG175" i="34"/>
  <c r="V181" i="34"/>
  <c r="AB190" i="34"/>
  <c r="AG195" i="34"/>
  <c r="V202" i="34"/>
  <c r="AH207" i="34"/>
  <c r="W14" i="35"/>
  <c r="X28" i="35"/>
  <c r="X72" i="35"/>
  <c r="U92" i="35"/>
  <c r="S111" i="35"/>
  <c r="U125" i="35"/>
  <c r="X145" i="35"/>
  <c r="W166" i="35"/>
  <c r="S182" i="35"/>
  <c r="V203" i="35"/>
  <c r="AA22" i="14"/>
  <c r="T14" i="14"/>
  <c r="I45" i="36"/>
  <c r="AJ23" i="37"/>
  <c r="AK26" i="37"/>
  <c r="AU22" i="37"/>
  <c r="AY18" i="37"/>
  <c r="AP15" i="37"/>
  <c r="AO11" i="37"/>
  <c r="AZ35" i="37"/>
  <c r="G45" i="36"/>
  <c r="AJ19" i="37"/>
  <c r="BB25" i="37"/>
  <c r="AS22" i="37"/>
  <c r="AX18" i="37"/>
  <c r="AO15" i="37"/>
  <c r="AN11" i="37"/>
  <c r="AQ35" i="37"/>
  <c r="G20" i="42"/>
  <c r="P21" i="42"/>
  <c r="AG28" i="34"/>
  <c r="V62" i="34"/>
  <c r="X65" i="34"/>
  <c r="AG68" i="34"/>
  <c r="U72" i="34"/>
  <c r="Z75" i="34"/>
  <c r="AD78" i="34"/>
  <c r="AD86" i="34"/>
  <c r="V90" i="34"/>
  <c r="AC93" i="34"/>
  <c r="W97" i="34"/>
  <c r="AA100" i="34"/>
  <c r="Y104" i="34"/>
  <c r="Z112" i="34"/>
  <c r="AH115" i="34"/>
  <c r="X120" i="34"/>
  <c r="AH123" i="34"/>
  <c r="AF127" i="34"/>
  <c r="AE131" i="34"/>
  <c r="AF139" i="34"/>
  <c r="AE143" i="34"/>
  <c r="AE147" i="34"/>
  <c r="W152" i="34"/>
  <c r="AB156" i="34"/>
  <c r="V165" i="34"/>
  <c r="AA169" i="34"/>
  <c r="AA174" i="34"/>
  <c r="AE178" i="34"/>
  <c r="AA183" i="34"/>
  <c r="AA192" i="34"/>
  <c r="AB197" i="34"/>
  <c r="AD202" i="34"/>
  <c r="AG207" i="34"/>
  <c r="Q13" i="35"/>
  <c r="T24" i="35"/>
  <c r="Q67" i="35"/>
  <c r="P80" i="35"/>
  <c r="W97" i="35"/>
  <c r="X113" i="35"/>
  <c r="X127" i="35"/>
  <c r="P145" i="35"/>
  <c r="V157" i="35"/>
  <c r="P175" i="35"/>
  <c r="W192" i="35"/>
  <c r="T207" i="35"/>
  <c r="W46" i="36"/>
  <c r="S40" i="36"/>
  <c r="Q128" i="35"/>
  <c r="T145" i="35"/>
  <c r="W157" i="35"/>
  <c r="T175" i="35"/>
  <c r="S193" i="35"/>
  <c r="U207" i="35"/>
  <c r="U46" i="36"/>
  <c r="J40" i="36"/>
  <c r="AF9" i="34"/>
  <c r="AH12" i="34"/>
  <c r="V16" i="34"/>
  <c r="Y19" i="34"/>
  <c r="AD22" i="34"/>
  <c r="AD25" i="34"/>
  <c r="W59" i="34"/>
  <c r="X62" i="34"/>
  <c r="AA65" i="34"/>
  <c r="U69" i="34"/>
  <c r="W72" i="34"/>
  <c r="AB75" i="34"/>
  <c r="X79" i="34"/>
  <c r="AF86" i="34"/>
  <c r="X90" i="34"/>
  <c r="AG93" i="34"/>
  <c r="Y97" i="34"/>
  <c r="AG100" i="34"/>
  <c r="AC104" i="34"/>
  <c r="AB112" i="34"/>
  <c r="V116" i="34"/>
  <c r="Z120" i="34"/>
  <c r="V124" i="34"/>
  <c r="V128" i="34"/>
  <c r="W132" i="34"/>
  <c r="AH139" i="34"/>
  <c r="AH143" i="34"/>
  <c r="U148" i="34"/>
  <c r="Z152" i="34"/>
  <c r="AF156" i="34"/>
  <c r="X165" i="34"/>
  <c r="AC169" i="34"/>
  <c r="AC174" i="34"/>
  <c r="Z179" i="34"/>
  <c r="AC183" i="34"/>
  <c r="AE192" i="34"/>
  <c r="AE197" i="34"/>
  <c r="W203" i="34"/>
  <c r="X13" i="35"/>
  <c r="P26" i="35"/>
  <c r="T67" i="35"/>
  <c r="S85" i="35"/>
  <c r="R98" i="35"/>
  <c r="U114" i="35"/>
  <c r="P129" i="35"/>
  <c r="U145" i="35"/>
  <c r="X157" i="35"/>
  <c r="X176" i="35"/>
  <c r="V193" i="35"/>
  <c r="V207" i="35"/>
  <c r="X22" i="14"/>
  <c r="T46" i="36"/>
  <c r="H40" i="36"/>
  <c r="S146" i="35"/>
  <c r="X164" i="35"/>
  <c r="W177" i="35"/>
  <c r="T195" i="35"/>
  <c r="K45" i="36"/>
  <c r="W210" i="35"/>
  <c r="T202" i="35"/>
  <c r="U192" i="35"/>
  <c r="P178" i="35"/>
  <c r="R168" i="35"/>
  <c r="Q154" i="35"/>
  <c r="W144" i="35"/>
  <c r="T130" i="35"/>
  <c r="W120" i="35"/>
  <c r="Q111" i="35"/>
  <c r="U97" i="35"/>
  <c r="V86" i="35"/>
  <c r="R73" i="35"/>
  <c r="W64" i="35"/>
  <c r="S24" i="35"/>
  <c r="X15" i="35"/>
  <c r="S202" i="35"/>
  <c r="T192" i="35"/>
  <c r="X177" i="35"/>
  <c r="Q168" i="35"/>
  <c r="X153" i="35"/>
  <c r="V143" i="35"/>
  <c r="S130" i="35"/>
  <c r="V120" i="35"/>
  <c r="S106" i="35"/>
  <c r="X95" i="35"/>
  <c r="P86" i="35"/>
  <c r="Q73" i="35"/>
  <c r="X63" i="35"/>
  <c r="R24" i="35"/>
  <c r="T15" i="35"/>
  <c r="R209" i="35"/>
  <c r="W198" i="35"/>
  <c r="Q184" i="35"/>
  <c r="P174" i="35"/>
  <c r="S164" i="35"/>
  <c r="R150" i="35"/>
  <c r="P140" i="35"/>
  <c r="T125" i="35"/>
  <c r="X115" i="35"/>
  <c r="P102" i="35"/>
  <c r="S92" i="35"/>
  <c r="T79" i="35"/>
  <c r="T69" i="35"/>
  <c r="R60" i="35"/>
  <c r="X21" i="35"/>
  <c r="W11" i="35"/>
  <c r="R173" i="35"/>
  <c r="V91" i="35"/>
  <c r="T10" i="35"/>
  <c r="W208" i="35"/>
  <c r="V198" i="35"/>
  <c r="X183" i="35"/>
  <c r="X173" i="35"/>
  <c r="R164" i="35"/>
  <c r="Q150" i="35"/>
  <c r="S139" i="35"/>
  <c r="S125" i="35"/>
  <c r="W115" i="35"/>
  <c r="X101" i="35"/>
  <c r="Q92" i="35"/>
  <c r="W77" i="35"/>
  <c r="W68" i="35"/>
  <c r="Q60" i="35"/>
  <c r="T21" i="35"/>
  <c r="U11" i="35"/>
  <c r="Q197" i="35"/>
  <c r="X158" i="35"/>
  <c r="S138" i="35"/>
  <c r="Q101" i="35"/>
  <c r="T68" i="35"/>
  <c r="S19" i="35"/>
  <c r="V208" i="35"/>
  <c r="S197" i="35"/>
  <c r="R183" i="35"/>
  <c r="U173" i="35"/>
  <c r="Q164" i="35"/>
  <c r="U149" i="35"/>
  <c r="W138" i="35"/>
  <c r="R125" i="35"/>
  <c r="V115" i="35"/>
  <c r="S101" i="35"/>
  <c r="X91" i="35"/>
  <c r="U77" i="35"/>
  <c r="V68" i="35"/>
  <c r="P60" i="35"/>
  <c r="P20" i="35"/>
  <c r="R11" i="35"/>
  <c r="Q208" i="35"/>
  <c r="T182" i="35"/>
  <c r="P149" i="35"/>
  <c r="T115" i="35"/>
  <c r="R77" i="35"/>
  <c r="V59" i="35"/>
  <c r="T208" i="35"/>
  <c r="R197" i="35"/>
  <c r="U182" i="35"/>
  <c r="S173" i="35"/>
  <c r="T163" i="35"/>
  <c r="Q149" i="35"/>
  <c r="U138" i="35"/>
  <c r="U124" i="35"/>
  <c r="U115" i="35"/>
  <c r="R101" i="35"/>
  <c r="W91" i="35"/>
  <c r="T77" i="35"/>
  <c r="U68" i="35"/>
  <c r="X59" i="35"/>
  <c r="U19" i="35"/>
  <c r="W10" i="35"/>
  <c r="T124" i="35"/>
  <c r="T203" i="35"/>
  <c r="Q193" i="35"/>
  <c r="W178" i="35"/>
  <c r="U168" i="35"/>
  <c r="R155" i="35"/>
  <c r="S145" i="35"/>
  <c r="W131" i="35"/>
  <c r="T121" i="35"/>
  <c r="X111" i="35"/>
  <c r="P98" i="35"/>
  <c r="Q87" i="35"/>
  <c r="W73" i="35"/>
  <c r="R65" i="35"/>
  <c r="P25" i="35"/>
  <c r="Q16" i="35"/>
  <c r="P7" i="35"/>
  <c r="Y207" i="34"/>
  <c r="AG210" i="34"/>
  <c r="AD206" i="34"/>
  <c r="Y202" i="34"/>
  <c r="X198" i="34"/>
  <c r="AH193" i="34"/>
  <c r="Y190" i="34"/>
  <c r="AD182" i="34"/>
  <c r="AG178" i="34"/>
  <c r="AA175" i="34"/>
  <c r="AE171" i="34"/>
  <c r="AH167" i="34"/>
  <c r="AD164" i="34"/>
  <c r="U157" i="34"/>
  <c r="AC153" i="34"/>
  <c r="AH149" i="34"/>
  <c r="AD146" i="34"/>
  <c r="AC143" i="34"/>
  <c r="AB140" i="34"/>
  <c r="AA137" i="34"/>
  <c r="AA130" i="34"/>
  <c r="X127" i="34"/>
  <c r="X124" i="34"/>
  <c r="X121" i="34"/>
  <c r="V118" i="34"/>
  <c r="V115" i="34"/>
  <c r="V112" i="34"/>
  <c r="U105" i="34"/>
  <c r="W102" i="34"/>
  <c r="Z99" i="34"/>
  <c r="X96" i="34"/>
  <c r="AA93" i="34"/>
  <c r="AB90" i="34"/>
  <c r="AE87" i="34"/>
  <c r="AE80" i="34"/>
  <c r="AH77" i="34"/>
  <c r="V75" i="34"/>
  <c r="Z72" i="34"/>
  <c r="AC69" i="34"/>
  <c r="AH66" i="34"/>
  <c r="Y64" i="34"/>
  <c r="AD61" i="34"/>
  <c r="U33" i="34"/>
  <c r="Z26" i="34"/>
  <c r="AD23" i="34"/>
  <c r="AH20" i="34"/>
  <c r="Z18" i="34"/>
  <c r="AF15" i="34"/>
  <c r="X13" i="34"/>
  <c r="AD10" i="34"/>
  <c r="V8" i="34"/>
  <c r="AE210" i="34"/>
  <c r="Z206" i="34"/>
  <c r="X202" i="34"/>
  <c r="W198" i="34"/>
  <c r="AG193" i="34"/>
  <c r="X190" i="34"/>
  <c r="AC182" i="34"/>
  <c r="AF178" i="34"/>
  <c r="Z175" i="34"/>
  <c r="AD171" i="34"/>
  <c r="AG167" i="34"/>
  <c r="AC164" i="34"/>
  <c r="AH156" i="34"/>
  <c r="AB153" i="34"/>
  <c r="AG149" i="34"/>
  <c r="AC146" i="34"/>
  <c r="AB143" i="34"/>
  <c r="Z140" i="34"/>
  <c r="Z137" i="34"/>
  <c r="Z130" i="34"/>
  <c r="W127" i="34"/>
  <c r="W124" i="34"/>
  <c r="W121" i="34"/>
  <c r="U118" i="34"/>
  <c r="U115" i="34"/>
  <c r="U112" i="34"/>
  <c r="AH104" i="34"/>
  <c r="V102" i="34"/>
  <c r="Y99" i="34"/>
  <c r="W96" i="34"/>
  <c r="Z93" i="34"/>
  <c r="AA90" i="34"/>
  <c r="AC87" i="34"/>
  <c r="AD80" i="34"/>
  <c r="AF77" i="34"/>
  <c r="U75" i="34"/>
  <c r="Y72" i="34"/>
  <c r="AB69" i="34"/>
  <c r="AG66" i="34"/>
  <c r="X64" i="34"/>
  <c r="AC61" i="34"/>
  <c r="AH28" i="34"/>
  <c r="X26" i="34"/>
  <c r="AC23" i="34"/>
  <c r="AG20" i="34"/>
  <c r="Y18" i="34"/>
  <c r="AE15" i="34"/>
  <c r="W13" i="34"/>
  <c r="AC10" i="34"/>
  <c r="AH7" i="34"/>
  <c r="AF208" i="34"/>
  <c r="AF204" i="34"/>
  <c r="AD200" i="34"/>
  <c r="AB196" i="34"/>
  <c r="Z192" i="34"/>
  <c r="AH184" i="34"/>
  <c r="U181" i="34"/>
  <c r="X177" i="34"/>
  <c r="AD173" i="34"/>
  <c r="U170" i="34"/>
  <c r="AC166" i="34"/>
  <c r="AH158" i="34"/>
  <c r="AA155" i="34"/>
  <c r="U152" i="34"/>
  <c r="AF148" i="34"/>
  <c r="Z145" i="34"/>
  <c r="Y142" i="34"/>
  <c r="X139" i="34"/>
  <c r="V132" i="34"/>
  <c r="V129" i="34"/>
  <c r="W126" i="34"/>
  <c r="AH122" i="34"/>
  <c r="AF119" i="34"/>
  <c r="AD116" i="34"/>
  <c r="AC113" i="34"/>
  <c r="AC106" i="34"/>
  <c r="AE103" i="34"/>
  <c r="AE100" i="34"/>
  <c r="AH97" i="34"/>
  <c r="V95" i="34"/>
  <c r="Y92" i="34"/>
  <c r="Y89" i="34"/>
  <c r="AB86" i="34"/>
  <c r="AD79" i="34"/>
  <c r="AG76" i="34"/>
  <c r="AH73" i="34"/>
  <c r="X71" i="34"/>
  <c r="Z68" i="34"/>
  <c r="AE65" i="34"/>
  <c r="U63" i="34"/>
  <c r="Y60" i="34"/>
  <c r="AE27" i="34"/>
  <c r="V25" i="34"/>
  <c r="AB22" i="34"/>
  <c r="AH19" i="34"/>
  <c r="Z17" i="34"/>
  <c r="AE14" i="34"/>
  <c r="V12" i="34"/>
  <c r="AB9" i="34"/>
  <c r="AE208" i="34"/>
  <c r="AD204" i="34"/>
  <c r="AC200" i="34"/>
  <c r="AA196" i="34"/>
  <c r="Y192" i="34"/>
  <c r="AG184" i="34"/>
  <c r="AH180" i="34"/>
  <c r="W177" i="34"/>
  <c r="AC173" i="34"/>
  <c r="AH169" i="34"/>
  <c r="AB166" i="34"/>
  <c r="AE158" i="34"/>
  <c r="Z155" i="34"/>
  <c r="AH151" i="34"/>
  <c r="AE148" i="34"/>
  <c r="Y145" i="34"/>
  <c r="X142" i="34"/>
  <c r="W139" i="34"/>
  <c r="U132" i="34"/>
  <c r="U129" i="34"/>
  <c r="U126" i="34"/>
  <c r="AG122" i="34"/>
  <c r="AE119" i="34"/>
  <c r="AC116" i="34"/>
  <c r="AB113" i="34"/>
  <c r="AB106" i="34"/>
  <c r="AC103" i="34"/>
  <c r="AD100" i="34"/>
  <c r="AF97" i="34"/>
  <c r="U95" i="34"/>
  <c r="W92" i="34"/>
  <c r="X89" i="34"/>
  <c r="Z86" i="34"/>
  <c r="AC79" i="34"/>
  <c r="AE76" i="34"/>
  <c r="AG73" i="34"/>
  <c r="V71" i="34"/>
  <c r="Y68" i="34"/>
  <c r="AD65" i="34"/>
  <c r="AH62" i="34"/>
  <c r="X60" i="34"/>
  <c r="AD27" i="34"/>
  <c r="U25" i="34"/>
  <c r="AA22" i="34"/>
  <c r="AG19" i="34"/>
  <c r="Y17" i="34"/>
  <c r="AD14" i="34"/>
  <c r="U12" i="34"/>
  <c r="AA9" i="34"/>
  <c r="AD208" i="34"/>
  <c r="AC204" i="34"/>
  <c r="AB200" i="34"/>
  <c r="X196" i="34"/>
  <c r="X192" i="34"/>
  <c r="Z184" i="34"/>
  <c r="AE180" i="34"/>
  <c r="V177" i="34"/>
  <c r="AB173" i="34"/>
  <c r="AG169" i="34"/>
  <c r="Z166" i="34"/>
  <c r="AD158" i="34"/>
  <c r="Y155" i="34"/>
  <c r="AG151" i="34"/>
  <c r="AA148" i="34"/>
  <c r="X145" i="34"/>
  <c r="W142" i="34"/>
  <c r="U139" i="34"/>
  <c r="AH131" i="34"/>
  <c r="AH128" i="34"/>
  <c r="AG125" i="34"/>
  <c r="AD122" i="34"/>
  <c r="AB119" i="34"/>
  <c r="Z116" i="34"/>
  <c r="AA113" i="34"/>
  <c r="AA106" i="34"/>
  <c r="AB103" i="34"/>
  <c r="AC100" i="34"/>
  <c r="AE97" i="34"/>
  <c r="AH94" i="34"/>
  <c r="V92" i="34"/>
  <c r="W89" i="34"/>
  <c r="Y86" i="34"/>
  <c r="AB79" i="34"/>
  <c r="AD76" i="34"/>
  <c r="AF73" i="34"/>
  <c r="AG70" i="34"/>
  <c r="X68" i="34"/>
  <c r="AC65" i="34"/>
  <c r="AG62" i="34"/>
  <c r="W60" i="34"/>
  <c r="AC27" i="34"/>
  <c r="AH24" i="34"/>
  <c r="Z22" i="34"/>
  <c r="AF19" i="34"/>
  <c r="X17" i="34"/>
  <c r="AB14" i="34"/>
  <c r="AH11" i="34"/>
  <c r="Z9" i="34"/>
  <c r="AC208" i="34"/>
  <c r="AA204" i="34"/>
  <c r="AA200" i="34"/>
  <c r="AH195" i="34"/>
  <c r="W192" i="34"/>
  <c r="Y184" i="34"/>
  <c r="AD180" i="34"/>
  <c r="U177" i="34"/>
  <c r="Z173" i="34"/>
  <c r="AF169" i="34"/>
  <c r="Y166" i="34"/>
  <c r="AB158" i="34"/>
  <c r="X155" i="34"/>
  <c r="AF151" i="34"/>
  <c r="Z148" i="34"/>
  <c r="W145" i="34"/>
  <c r="V142" i="34"/>
  <c r="AH138" i="34"/>
  <c r="AG131" i="34"/>
  <c r="AG128" i="34"/>
  <c r="AF125" i="34"/>
  <c r="AC122" i="34"/>
  <c r="AA119" i="34"/>
  <c r="Y116" i="34"/>
  <c r="Z113" i="34"/>
  <c r="Y106" i="34"/>
  <c r="AA103" i="34"/>
  <c r="AB100" i="34"/>
  <c r="AD97" i="34"/>
  <c r="AG94" i="34"/>
  <c r="U92" i="34"/>
  <c r="V89" i="34"/>
  <c r="X86" i="34"/>
  <c r="AA79" i="34"/>
  <c r="AC76" i="34"/>
  <c r="AE73" i="34"/>
  <c r="AF70" i="34"/>
  <c r="W68" i="34"/>
  <c r="AB65" i="34"/>
  <c r="AE62" i="34"/>
  <c r="V60" i="34"/>
  <c r="AB27" i="34"/>
  <c r="AG24" i="34"/>
  <c r="Y22" i="34"/>
  <c r="AE19" i="34"/>
  <c r="V17" i="34"/>
  <c r="AA14" i="34"/>
  <c r="AG11" i="34"/>
  <c r="Y9" i="34"/>
  <c r="AH206" i="34"/>
  <c r="AB202" i="34"/>
  <c r="AA198" i="34"/>
  <c r="Y194" i="34"/>
  <c r="AA190" i="34"/>
  <c r="AH182" i="34"/>
  <c r="U179" i="34"/>
  <c r="AE175" i="34"/>
  <c r="AG171" i="34"/>
  <c r="V168" i="34"/>
  <c r="AF164" i="34"/>
  <c r="Z157" i="34"/>
  <c r="AH153" i="34"/>
  <c r="AC150" i="34"/>
  <c r="AF146" i="34"/>
  <c r="AF143" i="34"/>
  <c r="AD140" i="34"/>
  <c r="AC137" i="34"/>
  <c r="AD130" i="34"/>
  <c r="AB127" i="34"/>
  <c r="Z124" i="34"/>
  <c r="AA121" i="34"/>
  <c r="Y118" i="34"/>
  <c r="X115" i="34"/>
  <c r="Y112" i="34"/>
  <c r="W105" i="34"/>
  <c r="Y102" i="34"/>
  <c r="X8" i="14"/>
  <c r="V8" i="14"/>
  <c r="X15" i="14"/>
  <c r="Z20" i="14"/>
  <c r="S13" i="14"/>
  <c r="W8" i="14"/>
  <c r="Y15" i="14"/>
  <c r="AA20" i="14"/>
  <c r="S14" i="14"/>
  <c r="W11" i="14"/>
  <c r="AB17" i="14"/>
  <c r="V23" i="14"/>
  <c r="X11" i="14"/>
  <c r="T18" i="14"/>
  <c r="AA23" i="14"/>
  <c r="Y18" i="14"/>
  <c r="Z11" i="14"/>
  <c r="U18" i="14"/>
  <c r="AB23" i="14"/>
  <c r="T12" i="14"/>
  <c r="AB11" i="14"/>
  <c r="X18" i="14"/>
  <c r="T24" i="14"/>
  <c r="U24" i="14"/>
  <c r="T8" i="14"/>
  <c r="V15" i="14"/>
  <c r="X20" i="14"/>
  <c r="S11" i="14"/>
  <c r="K40" i="36"/>
  <c r="Q38" i="36"/>
  <c r="V43" i="36"/>
  <c r="T38" i="36"/>
  <c r="W43" i="36"/>
  <c r="F41" i="36"/>
  <c r="U45" i="36"/>
  <c r="F46" i="36"/>
  <c r="H41" i="36"/>
  <c r="V45" i="36"/>
  <c r="O41" i="36"/>
  <c r="J41" i="36"/>
  <c r="W45" i="36"/>
  <c r="K41" i="36"/>
  <c r="E46" i="36"/>
  <c r="N38" i="36"/>
  <c r="N43" i="36"/>
  <c r="U11" i="34"/>
  <c r="AC20" i="34"/>
  <c r="AH23" i="34"/>
  <c r="V27" i="34"/>
  <c r="Z60" i="34"/>
  <c r="AE63" i="34"/>
  <c r="U67" i="34"/>
  <c r="X70" i="34"/>
  <c r="Z73" i="34"/>
  <c r="X77" i="34"/>
  <c r="AB80" i="34"/>
  <c r="W88" i="34"/>
  <c r="AC91" i="34"/>
  <c r="Y95" i="34"/>
  <c r="AD98" i="34"/>
  <c r="AB102" i="34"/>
  <c r="U106" i="34"/>
  <c r="AG113" i="34"/>
  <c r="AF117" i="34"/>
  <c r="AF121" i="34"/>
  <c r="AA125" i="34"/>
  <c r="AD129" i="34"/>
  <c r="AD137" i="34"/>
  <c r="AC141" i="34"/>
  <c r="AE145" i="34"/>
  <c r="AC149" i="34"/>
  <c r="X154" i="34"/>
  <c r="Z158" i="34"/>
  <c r="V167" i="34"/>
  <c r="AF171" i="34"/>
  <c r="X176" i="34"/>
  <c r="Y181" i="34"/>
  <c r="AD189" i="34"/>
  <c r="AG194" i="34"/>
  <c r="AG199" i="34"/>
  <c r="Y205" i="34"/>
  <c r="AD210" i="34"/>
  <c r="P18" i="35"/>
  <c r="W60" i="35"/>
  <c r="P73" i="35"/>
  <c r="T89" i="35"/>
  <c r="S103" i="35"/>
  <c r="S120" i="35"/>
  <c r="U132" i="35"/>
  <c r="U151" i="35"/>
  <c r="S167" i="35"/>
  <c r="X180" i="35"/>
  <c r="V199" i="35"/>
  <c r="S15" i="14"/>
  <c r="X19" i="14"/>
  <c r="Z10" i="14"/>
  <c r="F44" i="36"/>
  <c r="AF7" i="34"/>
  <c r="W14" i="34"/>
  <c r="AC17" i="34"/>
  <c r="AG7" i="34"/>
  <c r="V11" i="34"/>
  <c r="X14" i="34"/>
  <c r="AD17" i="34"/>
  <c r="AD20" i="34"/>
  <c r="V24" i="34"/>
  <c r="W27" i="34"/>
  <c r="AA60" i="34"/>
  <c r="AF63" i="34"/>
  <c r="V67" i="34"/>
  <c r="Y70" i="34"/>
  <c r="AA73" i="34"/>
  <c r="Y77" i="34"/>
  <c r="AC80" i="34"/>
  <c r="X88" i="34"/>
  <c r="AD91" i="34"/>
  <c r="Z95" i="34"/>
  <c r="AG98" i="34"/>
  <c r="AC102" i="34"/>
  <c r="V106" i="34"/>
  <c r="V114" i="34"/>
  <c r="AH117" i="34"/>
  <c r="AG121" i="34"/>
  <c r="X126" i="34"/>
  <c r="AE129" i="34"/>
  <c r="AE137" i="34"/>
  <c r="AD141" i="34"/>
  <c r="AG145" i="34"/>
  <c r="AE149" i="34"/>
  <c r="Z154" i="34"/>
  <c r="AA158" i="34"/>
  <c r="AA167" i="34"/>
  <c r="W172" i="34"/>
  <c r="Y176" i="34"/>
  <c r="Z181" i="34"/>
  <c r="AF189" i="34"/>
  <c r="AH194" i="34"/>
  <c r="X200" i="34"/>
  <c r="Z205" i="34"/>
  <c r="AH210" i="34"/>
  <c r="T18" i="35"/>
  <c r="R61" i="35"/>
  <c r="U73" i="35"/>
  <c r="R90" i="35"/>
  <c r="U103" i="35"/>
  <c r="Q121" i="35"/>
  <c r="W132" i="35"/>
  <c r="V151" i="35"/>
  <c r="S168" i="35"/>
  <c r="P182" i="35"/>
  <c r="W199" i="35"/>
  <c r="S12" i="14"/>
  <c r="W19" i="14"/>
  <c r="Y10" i="14"/>
  <c r="U43" i="36"/>
  <c r="AU27" i="37"/>
  <c r="AY24" i="37"/>
  <c r="AM22" i="37"/>
  <c r="AK19" i="37"/>
  <c r="AP16" i="37"/>
  <c r="AN13" i="37"/>
  <c r="AS10" i="37"/>
  <c r="AJ14" i="37"/>
  <c r="AU26" i="37"/>
  <c r="AU23" i="37"/>
  <c r="AZ20" i="37"/>
  <c r="AL18" i="37"/>
  <c r="AL15" i="37"/>
  <c r="AM12" i="37"/>
  <c r="AM9" i="37"/>
  <c r="AJ13" i="37"/>
  <c r="AP26" i="37"/>
  <c r="AT23" i="37"/>
  <c r="AX20" i="37"/>
  <c r="AK18" i="37"/>
  <c r="AK15" i="37"/>
  <c r="AL12" i="37"/>
  <c r="AJ12" i="37"/>
  <c r="AO26" i="37"/>
  <c r="AS23" i="37"/>
  <c r="AT20" i="37"/>
  <c r="BB17" i="37"/>
  <c r="AX14" i="37"/>
  <c r="AK12" i="37"/>
  <c r="AO9" i="37"/>
  <c r="AJ11" i="37"/>
  <c r="AM26" i="37"/>
  <c r="AR23" i="37"/>
  <c r="AS20" i="37"/>
  <c r="BA17" i="37"/>
  <c r="AW14" i="37"/>
  <c r="AZ11" i="37"/>
  <c r="BB27" i="37"/>
  <c r="AK25" i="37"/>
  <c r="AP22" i="37"/>
  <c r="AN19" i="37"/>
  <c r="AT16" i="37"/>
  <c r="AR13" i="37"/>
  <c r="AX10" i="37"/>
  <c r="AO35" i="37"/>
  <c r="BA27" i="37"/>
  <c r="BB24" i="37"/>
  <c r="AO22" i="37"/>
  <c r="AM19" i="37"/>
  <c r="AR16" i="37"/>
  <c r="AP13" i="37"/>
  <c r="AV10" i="37"/>
  <c r="E23" i="41"/>
  <c r="K21" i="41"/>
  <c r="F21" i="43"/>
  <c r="S11" i="35"/>
  <c r="R19" i="35"/>
  <c r="T28" i="35"/>
  <c r="P66" i="35"/>
  <c r="S74" i="35"/>
  <c r="P87" i="35"/>
  <c r="V95" i="35"/>
  <c r="Q105" i="35"/>
  <c r="T117" i="35"/>
  <c r="V126" i="35"/>
  <c r="W140" i="35"/>
  <c r="T149" i="35"/>
  <c r="P158" i="35"/>
  <c r="X170" i="35"/>
  <c r="S180" i="35"/>
  <c r="U193" i="35"/>
  <c r="V202" i="35"/>
  <c r="V11" i="35"/>
  <c r="T19" i="35"/>
  <c r="W28" i="35"/>
  <c r="X66" i="35"/>
  <c r="P75" i="35"/>
  <c r="R87" i="35"/>
  <c r="P96" i="35"/>
  <c r="S105" i="35"/>
  <c r="V117" i="35"/>
  <c r="W127" i="35"/>
  <c r="T141" i="35"/>
  <c r="X149" i="35"/>
  <c r="W158" i="35"/>
  <c r="V171" i="35"/>
  <c r="U180" i="35"/>
  <c r="X193" i="35"/>
  <c r="S203" i="35"/>
  <c r="P12" i="35"/>
  <c r="V20" i="35"/>
  <c r="P59" i="35"/>
  <c r="R67" i="35"/>
  <c r="V75" i="35"/>
  <c r="Q88" i="35"/>
  <c r="X97" i="35"/>
  <c r="Q106" i="35"/>
  <c r="P120" i="35"/>
  <c r="W128" i="35"/>
  <c r="W141" i="35"/>
  <c r="S150" i="35"/>
  <c r="V163" i="35"/>
  <c r="S172" i="35"/>
  <c r="X181" i="35"/>
  <c r="S194" i="35"/>
  <c r="W203" i="35"/>
  <c r="K20" i="42"/>
  <c r="J20" i="42"/>
  <c r="D19" i="43"/>
  <c r="X10" i="35"/>
  <c r="Q18" i="35"/>
  <c r="U25" i="35"/>
  <c r="W62" i="35"/>
  <c r="S70" i="35"/>
  <c r="Q78" i="35"/>
  <c r="T90" i="35"/>
  <c r="T98" i="35"/>
  <c r="U106" i="35"/>
  <c r="X117" i="35"/>
  <c r="W126" i="35"/>
  <c r="X138" i="35"/>
  <c r="S147" i="35"/>
  <c r="V155" i="35"/>
  <c r="V167" i="35"/>
  <c r="U175" i="35"/>
  <c r="S184" i="35"/>
  <c r="V196" i="35"/>
  <c r="Q205" i="35"/>
  <c r="P11" i="35"/>
  <c r="R18" i="35"/>
  <c r="W25" i="35"/>
  <c r="X62" i="35"/>
  <c r="V70" i="35"/>
  <c r="Q79" i="35"/>
  <c r="Q91" i="35"/>
  <c r="U98" i="35"/>
  <c r="V106" i="35"/>
  <c r="U119" i="35"/>
  <c r="X126" i="35"/>
  <c r="P139" i="35"/>
  <c r="Q148" i="35"/>
  <c r="X155" i="35"/>
  <c r="W167" i="35"/>
  <c r="V175" i="35"/>
  <c r="U184" i="35"/>
  <c r="W196" i="35"/>
  <c r="V205" i="35"/>
  <c r="Q11" i="35"/>
  <c r="S18" i="35"/>
  <c r="X25" i="35"/>
  <c r="S63" i="35"/>
  <c r="X70" i="35"/>
  <c r="R79" i="35"/>
  <c r="R91" i="35"/>
  <c r="W98" i="35"/>
  <c r="W106" i="35"/>
  <c r="V119" i="35"/>
  <c r="T127" i="35"/>
  <c r="Q139" i="35"/>
  <c r="R148" i="35"/>
  <c r="P156" i="35"/>
  <c r="P168" i="35"/>
  <c r="W176" i="35"/>
  <c r="V184" i="35"/>
  <c r="X196" i="35"/>
  <c r="R206" i="35"/>
  <c r="AC9" i="44"/>
  <c r="AB19" i="44"/>
  <c r="U13" i="14"/>
  <c r="V7" i="14"/>
  <c r="T13" i="14"/>
  <c r="AB12" i="14"/>
  <c r="L20" i="42"/>
  <c r="AF11" i="44"/>
  <c r="Y18" i="44"/>
  <c r="V31" i="44"/>
  <c r="Y30" i="44"/>
  <c r="G22" i="46"/>
  <c r="F22" i="46"/>
  <c r="U86" i="35"/>
  <c r="R93" i="35"/>
  <c r="R100" i="35"/>
  <c r="T111" i="35"/>
  <c r="P118" i="35"/>
  <c r="Q126" i="35"/>
  <c r="V132" i="35"/>
  <c r="W143" i="35"/>
  <c r="T151" i="35"/>
  <c r="V158" i="35"/>
  <c r="R170" i="35"/>
  <c r="Q177" i="35"/>
  <c r="T184" i="35"/>
  <c r="U195" i="35"/>
  <c r="Q203" i="35"/>
  <c r="F22" i="41"/>
  <c r="N23" i="41"/>
  <c r="H23" i="42"/>
  <c r="V13" i="35"/>
  <c r="W19" i="35"/>
  <c r="V26" i="35"/>
  <c r="R64" i="35"/>
  <c r="W70" i="35"/>
  <c r="V77" i="35"/>
  <c r="W88" i="35"/>
  <c r="W95" i="35"/>
  <c r="R103" i="35"/>
  <c r="T114" i="35"/>
  <c r="S121" i="35"/>
  <c r="V128" i="35"/>
  <c r="R139" i="35"/>
  <c r="T146" i="35"/>
  <c r="P154" i="35"/>
  <c r="W164" i="35"/>
  <c r="R172" i="35"/>
  <c r="S179" i="35"/>
  <c r="T190" i="35"/>
  <c r="U198" i="35"/>
  <c r="S206" i="35"/>
  <c r="G23" i="42"/>
  <c r="F23" i="42"/>
  <c r="W14" i="14"/>
  <c r="Z8" i="14"/>
  <c r="O44" i="36"/>
  <c r="M40" i="36"/>
  <c r="J22" i="42"/>
  <c r="Y11" i="34"/>
  <c r="AE13" i="34"/>
  <c r="W16" i="34"/>
  <c r="AC18" i="34"/>
  <c r="U21" i="34"/>
  <c r="AA23" i="34"/>
  <c r="AG25" i="34"/>
  <c r="AA28" i="34"/>
  <c r="AH60" i="34"/>
  <c r="AA63" i="34"/>
  <c r="AH65" i="34"/>
  <c r="AA68" i="34"/>
  <c r="AH70" i="34"/>
  <c r="AB73" i="34"/>
  <c r="V76" i="34"/>
  <c r="AH78" i="34"/>
  <c r="AD85" i="34"/>
  <c r="Y88" i="34"/>
  <c r="AH90" i="34"/>
  <c r="AD93" i="34"/>
  <c r="Y96" i="34"/>
  <c r="W99" i="34"/>
  <c r="AF101" i="34"/>
  <c r="AA104" i="34"/>
  <c r="W111" i="34"/>
  <c r="AH113" i="34"/>
  <c r="AH116" i="34"/>
  <c r="AG119" i="34"/>
  <c r="AE122" i="34"/>
  <c r="AB125" i="34"/>
  <c r="AB128" i="34"/>
  <c r="Z131" i="34"/>
  <c r="X138" i="34"/>
  <c r="W141" i="34"/>
  <c r="U144" i="34"/>
  <c r="AG146" i="34"/>
  <c r="Y150" i="34"/>
  <c r="Z153" i="34"/>
  <c r="AD156" i="34"/>
  <c r="AH163" i="34"/>
  <c r="W167" i="34"/>
  <c r="AA170" i="34"/>
  <c r="V174" i="34"/>
  <c r="Y177" i="34"/>
  <c r="AF180" i="34"/>
  <c r="U184" i="34"/>
  <c r="AG191" i="34"/>
  <c r="Z195" i="34"/>
  <c r="Z199" i="34"/>
  <c r="Y203" i="34"/>
  <c r="X207" i="34"/>
  <c r="Q7" i="35"/>
  <c r="Q14" i="35"/>
  <c r="W20" i="35"/>
  <c r="R28" i="35"/>
  <c r="P65" i="35"/>
  <c r="T71" i="35"/>
  <c r="R78" i="35"/>
  <c r="R89" i="35"/>
  <c r="Q96" i="35"/>
  <c r="V103" i="35"/>
  <c r="W114" i="35"/>
  <c r="V121" i="35"/>
  <c r="R129" i="35"/>
  <c r="R140" i="35"/>
  <c r="X147" i="35"/>
  <c r="S154" i="35"/>
  <c r="V165" i="35"/>
  <c r="V172" i="35"/>
  <c r="V179" i="35"/>
  <c r="W190" i="35"/>
  <c r="X198" i="35"/>
  <c r="V206" i="35"/>
  <c r="AB19" i="14"/>
  <c r="V14" i="14"/>
  <c r="Y8" i="14"/>
  <c r="L44" i="36"/>
  <c r="L40" i="36"/>
  <c r="I22" i="42"/>
  <c r="AG8" i="34"/>
  <c r="AH8" i="34"/>
  <c r="Z11" i="34"/>
  <c r="AF13" i="34"/>
  <c r="X16" i="34"/>
  <c r="AD18" i="34"/>
  <c r="V21" i="34"/>
  <c r="AB23" i="34"/>
  <c r="AH25" i="34"/>
  <c r="AB28" i="34"/>
  <c r="U61" i="34"/>
  <c r="AB63" i="34"/>
  <c r="U66" i="34"/>
  <c r="AB68" i="34"/>
  <c r="U71" i="34"/>
  <c r="AC73" i="34"/>
  <c r="X76" i="34"/>
  <c r="U79" i="34"/>
  <c r="AE85" i="34"/>
  <c r="Z88" i="34"/>
  <c r="V91" i="34"/>
  <c r="AE93" i="34"/>
  <c r="Z96" i="34"/>
  <c r="X99" i="34"/>
  <c r="AG101" i="34"/>
  <c r="AB104" i="34"/>
  <c r="X111" i="34"/>
  <c r="U114" i="34"/>
  <c r="W117" i="34"/>
  <c r="AH119" i="34"/>
  <c r="AF122" i="34"/>
  <c r="AE125" i="34"/>
  <c r="AC128" i="34"/>
  <c r="AA131" i="34"/>
  <c r="Y138" i="34"/>
  <c r="X141" i="34"/>
  <c r="V144" i="34"/>
  <c r="AH146" i="34"/>
  <c r="Z150" i="34"/>
  <c r="AA153" i="34"/>
  <c r="AE156" i="34"/>
  <c r="U164" i="34"/>
  <c r="Z167" i="34"/>
  <c r="AD170" i="34"/>
  <c r="W174" i="34"/>
  <c r="Z177" i="34"/>
  <c r="AG180" i="34"/>
  <c r="V184" i="34"/>
  <c r="AH191" i="34"/>
  <c r="AB195" i="34"/>
  <c r="AA199" i="34"/>
  <c r="Z203" i="34"/>
  <c r="T7" i="35"/>
  <c r="R14" i="35"/>
  <c r="P21" i="35"/>
  <c r="S28" i="35"/>
  <c r="Q65" i="35"/>
  <c r="X71" i="35"/>
  <c r="T78" i="35"/>
  <c r="S89" i="35"/>
  <c r="V96" i="35"/>
  <c r="W103" i="35"/>
  <c r="X114" i="35"/>
  <c r="W121" i="35"/>
  <c r="V129" i="35"/>
  <c r="S140" i="35"/>
  <c r="P148" i="35"/>
  <c r="U154" i="35"/>
  <c r="Q166" i="35"/>
  <c r="W172" i="35"/>
  <c r="W179" i="35"/>
  <c r="X190" i="35"/>
  <c r="P199" i="35"/>
  <c r="X206" i="35"/>
  <c r="U14" i="14"/>
  <c r="K44" i="36"/>
  <c r="G21" i="42"/>
  <c r="U199" i="35"/>
  <c r="S207" i="35"/>
  <c r="O23" i="41"/>
  <c r="H22" i="46"/>
  <c r="R7" i="35"/>
  <c r="P14" i="35"/>
  <c r="Q20" i="35"/>
  <c r="W26" i="35"/>
  <c r="P64" i="35"/>
  <c r="T70" i="35"/>
  <c r="S77" i="35"/>
  <c r="W87" i="35"/>
  <c r="R95" i="35"/>
  <c r="W101" i="35"/>
  <c r="T112" i="35"/>
  <c r="X119" i="35"/>
  <c r="U126" i="35"/>
  <c r="S137" i="35"/>
  <c r="U144" i="35"/>
  <c r="P151" i="35"/>
  <c r="Q158" i="35"/>
  <c r="W168" i="35"/>
  <c r="S176" i="35"/>
  <c r="Q183" i="35"/>
  <c r="Q194" i="35"/>
  <c r="S201" i="35"/>
  <c r="U208" i="35"/>
  <c r="H22" i="42"/>
  <c r="I21" i="46"/>
  <c r="G22" i="42"/>
  <c r="J20" i="46"/>
  <c r="I20" i="46"/>
  <c r="F21" i="42"/>
  <c r="T41" i="47"/>
  <c r="E21" i="42"/>
  <c r="T30" i="47"/>
  <c r="D22" i="43"/>
  <c r="F22" i="43"/>
  <c r="E22" i="43"/>
  <c r="E21" i="43"/>
  <c r="K20" i="43"/>
  <c r="F36" i="40"/>
  <c r="P21" i="43"/>
  <c r="M34" i="40"/>
  <c r="O21" i="43"/>
  <c r="Q34" i="40"/>
  <c r="O20" i="43"/>
  <c r="D22" i="41"/>
  <c r="P19" i="43"/>
  <c r="AD12" i="44"/>
  <c r="H22" i="41"/>
  <c r="AA12" i="44"/>
  <c r="G22" i="41"/>
  <c r="AD9" i="44"/>
  <c r="AB12" i="44"/>
  <c r="L35" i="40"/>
  <c r="AC10" i="44"/>
  <c r="T31" i="47"/>
  <c r="K34" i="40"/>
  <c r="Q70" i="47"/>
  <c r="K33" i="40"/>
  <c r="AA8" i="44"/>
  <c r="W78" i="47"/>
  <c r="Z8" i="44"/>
  <c r="T34" i="48"/>
  <c r="I20" i="42"/>
  <c r="AH11" i="44"/>
  <c r="Y69" i="48"/>
  <c r="D23" i="41"/>
  <c r="L22" i="42"/>
  <c r="AG11" i="44"/>
  <c r="Z91" i="48"/>
  <c r="S7" i="35"/>
  <c r="U13" i="35"/>
  <c r="P19" i="35"/>
  <c r="W24" i="35"/>
  <c r="T60" i="35"/>
  <c r="Q66" i="35"/>
  <c r="U72" i="35"/>
  <c r="X77" i="35"/>
  <c r="X87" i="35"/>
  <c r="P94" i="35"/>
  <c r="P100" i="35"/>
  <c r="R106" i="35"/>
  <c r="Q116" i="35"/>
  <c r="P122" i="35"/>
  <c r="R128" i="35"/>
  <c r="T138" i="35"/>
  <c r="V144" i="35"/>
  <c r="U150" i="35"/>
  <c r="S156" i="35"/>
  <c r="X166" i="35"/>
  <c r="U172" i="35"/>
  <c r="P179" i="35"/>
  <c r="X184" i="35"/>
  <c r="P195" i="35"/>
  <c r="T201" i="35"/>
  <c r="W207" i="35"/>
  <c r="K24" i="41"/>
  <c r="O20" i="42"/>
  <c r="Y22" i="44"/>
  <c r="H24" i="41"/>
  <c r="N20" i="42"/>
  <c r="Y20" i="44"/>
  <c r="G23" i="41"/>
  <c r="M20" i="42"/>
  <c r="V20" i="44"/>
  <c r="Z19" i="44"/>
  <c r="Y19" i="44"/>
  <c r="X19" i="44"/>
  <c r="I21" i="41"/>
  <c r="AE19" i="44"/>
  <c r="M23" i="41"/>
  <c r="I20" i="43"/>
  <c r="X29" i="44"/>
  <c r="N22" i="41"/>
  <c r="G20" i="43"/>
  <c r="W29" i="44"/>
  <c r="P10" i="35"/>
  <c r="U15" i="35"/>
  <c r="U21" i="35"/>
  <c r="S27" i="35"/>
  <c r="P63" i="35"/>
  <c r="X68" i="35"/>
  <c r="V74" i="35"/>
  <c r="V80" i="35"/>
  <c r="V90" i="35"/>
  <c r="R96" i="35"/>
  <c r="V102" i="35"/>
  <c r="U112" i="35"/>
  <c r="Q119" i="35"/>
  <c r="V124" i="35"/>
  <c r="U130" i="35"/>
  <c r="P141" i="35"/>
  <c r="V146" i="35"/>
  <c r="R153" i="35"/>
  <c r="P163" i="35"/>
  <c r="X168" i="35"/>
  <c r="Q175" i="35"/>
  <c r="S181" i="35"/>
  <c r="V191" i="35"/>
  <c r="T197" i="35"/>
  <c r="X203" i="35"/>
  <c r="T210" i="35"/>
  <c r="M22" i="41"/>
  <c r="K19" i="43"/>
  <c r="AH28" i="44"/>
  <c r="D21" i="42"/>
  <c r="J19" i="43"/>
  <c r="AF28" i="44"/>
  <c r="Q10" i="35"/>
  <c r="V15" i="35"/>
  <c r="V21" i="35"/>
  <c r="W27" i="35"/>
  <c r="Q63" i="35"/>
  <c r="Q69" i="35"/>
  <c r="W74" i="35"/>
  <c r="W80" i="35"/>
  <c r="W90" i="35"/>
  <c r="S96" i="35"/>
  <c r="W102" i="35"/>
  <c r="V112" i="35"/>
  <c r="R119" i="35"/>
  <c r="P125" i="35"/>
  <c r="W130" i="35"/>
  <c r="Q141" i="35"/>
  <c r="W146" i="35"/>
  <c r="T153" i="35"/>
  <c r="Q163" i="35"/>
  <c r="P169" i="35"/>
  <c r="R175" i="35"/>
  <c r="T181" i="35"/>
  <c r="W191" i="35"/>
  <c r="V197" i="35"/>
  <c r="P204" i="35"/>
  <c r="U210" i="35"/>
  <c r="R10" i="35"/>
  <c r="W15" i="35"/>
  <c r="W21" i="35"/>
  <c r="X27" i="35"/>
  <c r="R63" i="35"/>
  <c r="S69" i="35"/>
  <c r="X74" i="35"/>
  <c r="X80" i="35"/>
  <c r="P91" i="35"/>
  <c r="U96" i="35"/>
  <c r="X102" i="35"/>
  <c r="X112" i="35"/>
  <c r="T119" i="35"/>
  <c r="Q125" i="35"/>
  <c r="P131" i="35"/>
  <c r="S141" i="35"/>
  <c r="X146" i="35"/>
  <c r="U153" i="35"/>
  <c r="S163" i="35"/>
  <c r="Q169" i="35"/>
  <c r="S175" i="35"/>
  <c r="U181" i="35"/>
  <c r="P192" i="35"/>
  <c r="Q198" i="35"/>
  <c r="Q204" i="35"/>
  <c r="K23" i="42"/>
  <c r="I19" i="43"/>
  <c r="AE28" i="44"/>
  <c r="J23" i="42"/>
  <c r="V34" i="40"/>
  <c r="U35" i="40"/>
  <c r="J36" i="40"/>
  <c r="K36" i="40"/>
  <c r="L36" i="40"/>
  <c r="S35" i="40"/>
  <c r="H36" i="40"/>
  <c r="I36" i="40"/>
  <c r="D33" i="40"/>
  <c r="S34" i="40"/>
  <c r="Q35" i="40"/>
  <c r="Y33" i="40"/>
  <c r="AC12" i="44"/>
  <c r="W61" i="47"/>
  <c r="U12" i="48"/>
  <c r="O19" i="43"/>
  <c r="G21" i="43"/>
  <c r="Q20" i="43"/>
  <c r="L21" i="43"/>
  <c r="M21" i="43"/>
  <c r="N21" i="43"/>
  <c r="H19" i="43"/>
  <c r="H22" i="43"/>
  <c r="I22" i="43"/>
  <c r="J22" i="43"/>
  <c r="K22" i="43"/>
  <c r="Q21" i="43"/>
  <c r="E19" i="43"/>
  <c r="Y47" i="48"/>
  <c r="AF30" i="44"/>
  <c r="AE21" i="44"/>
  <c r="X11" i="44"/>
  <c r="Y28" i="44"/>
  <c r="Z22" i="44"/>
  <c r="AB28" i="44"/>
  <c r="U19" i="44"/>
  <c r="AC28" i="44"/>
  <c r="U20" i="44"/>
  <c r="V29" i="44"/>
  <c r="U18" i="44"/>
  <c r="AG9" i="44"/>
  <c r="V32" i="44"/>
  <c r="V11" i="44"/>
  <c r="Y32" i="44"/>
  <c r="W11" i="44"/>
  <c r="Z32" i="44"/>
  <c r="AB11" i="44"/>
  <c r="AF18" i="44"/>
  <c r="Z12" i="44"/>
  <c r="Z20" i="44"/>
  <c r="AC21" i="44"/>
  <c r="AB10" i="44"/>
  <c r="AE29" i="44"/>
  <c r="L20" i="46"/>
  <c r="K21" i="46"/>
  <c r="D20" i="46"/>
  <c r="I22" i="46"/>
  <c r="J22" i="46"/>
  <c r="T93" i="47"/>
  <c r="W19" i="47"/>
  <c r="W21" i="47"/>
  <c r="W31" i="47"/>
  <c r="W32" i="47"/>
  <c r="Q108" i="47"/>
  <c r="T8" i="47"/>
  <c r="Q19" i="47"/>
  <c r="Q21" i="47"/>
  <c r="Q22" i="47"/>
  <c r="Q102" i="47"/>
  <c r="Y77" i="48"/>
  <c r="AC18" i="48"/>
  <c r="X15" i="48"/>
  <c r="Y15" i="48"/>
  <c r="AB18" i="48"/>
  <c r="Y91" i="48"/>
  <c r="V88" i="48"/>
  <c r="U88" i="48"/>
  <c r="AC84" i="48"/>
  <c r="I21" i="43"/>
  <c r="AE11" i="44"/>
  <c r="E22" i="46"/>
  <c r="Z77" i="48"/>
  <c r="AH10" i="44"/>
  <c r="J21" i="46"/>
  <c r="AG10" i="44"/>
  <c r="H21" i="46"/>
  <c r="E21" i="46"/>
  <c r="G36" i="40"/>
  <c r="H20" i="43"/>
  <c r="W20" i="44"/>
  <c r="M20" i="46"/>
  <c r="J35" i="40"/>
  <c r="Q23" i="47"/>
  <c r="G33" i="40"/>
  <c r="AF21" i="44"/>
  <c r="W12" i="47"/>
  <c r="X210" i="35"/>
  <c r="R207" i="35"/>
  <c r="U202" i="35"/>
  <c r="X197" i="35"/>
  <c r="T193" i="35"/>
  <c r="P189" i="35"/>
  <c r="V180" i="35"/>
  <c r="Q176" i="35"/>
  <c r="W171" i="35"/>
  <c r="T167" i="35"/>
  <c r="R163" i="35"/>
  <c r="P155" i="35"/>
  <c r="T150" i="35"/>
  <c r="R146" i="35"/>
  <c r="X141" i="35"/>
  <c r="V137" i="35"/>
  <c r="Q129" i="35"/>
  <c r="W124" i="35"/>
  <c r="U120" i="35"/>
  <c r="R116" i="35"/>
  <c r="P112" i="35"/>
  <c r="T103" i="35"/>
  <c r="R99" i="35"/>
  <c r="W94" i="35"/>
  <c r="U90" i="35"/>
  <c r="Q86" i="35"/>
  <c r="P78" i="35"/>
  <c r="X73" i="35"/>
  <c r="V69" i="35"/>
  <c r="U65" i="35"/>
  <c r="T61" i="35"/>
  <c r="Q27" i="35"/>
  <c r="P23" i="35"/>
  <c r="X18" i="35"/>
  <c r="V14" i="35"/>
  <c r="U10" i="35"/>
  <c r="W209" i="35"/>
  <c r="P205" i="35"/>
  <c r="T200" i="35"/>
  <c r="X195" i="35"/>
  <c r="U191" i="35"/>
  <c r="X182" i="35"/>
  <c r="V178" i="35"/>
  <c r="S174" i="35"/>
  <c r="Q170" i="35"/>
  <c r="U165" i="35"/>
  <c r="R157" i="35"/>
  <c r="P153" i="35"/>
  <c r="V148" i="35"/>
  <c r="T144" i="35"/>
  <c r="X139" i="35"/>
  <c r="V131" i="35"/>
  <c r="R127" i="35"/>
  <c r="P123" i="35"/>
  <c r="T118" i="35"/>
  <c r="R114" i="35"/>
  <c r="P106" i="35"/>
  <c r="V101" i="35"/>
  <c r="T97" i="35"/>
  <c r="X92" i="35"/>
  <c r="V88" i="35"/>
  <c r="U80" i="35"/>
  <c r="S76" i="35"/>
  <c r="R72" i="35"/>
  <c r="W67" i="35"/>
  <c r="V63" i="35"/>
  <c r="U59" i="35"/>
  <c r="T25" i="35"/>
  <c r="S21" i="35"/>
  <c r="R17" i="35"/>
  <c r="W12" i="35"/>
  <c r="V8" i="35"/>
  <c r="V209" i="35"/>
  <c r="W204" i="35"/>
  <c r="R200" i="35"/>
  <c r="W195" i="35"/>
  <c r="T191" i="35"/>
  <c r="W182" i="35"/>
  <c r="U178" i="35"/>
  <c r="R174" i="35"/>
  <c r="P170" i="35"/>
  <c r="T165" i="35"/>
  <c r="Q157" i="35"/>
  <c r="W152" i="35"/>
  <c r="U148" i="35"/>
  <c r="S144" i="35"/>
  <c r="W139" i="35"/>
  <c r="U131" i="35"/>
  <c r="Q127" i="35"/>
  <c r="X122" i="35"/>
  <c r="S118" i="35"/>
  <c r="Q114" i="35"/>
  <c r="X105" i="35"/>
  <c r="U101" i="35"/>
  <c r="S97" i="35"/>
  <c r="W92" i="35"/>
  <c r="U88" i="35"/>
  <c r="S80" i="35"/>
  <c r="R76" i="35"/>
  <c r="Q72" i="35"/>
  <c r="V67" i="35"/>
  <c r="U63" i="35"/>
  <c r="T59" i="35"/>
  <c r="S25" i="35"/>
  <c r="R21" i="35"/>
  <c r="Q17" i="35"/>
  <c r="V12" i="35"/>
  <c r="U8" i="35"/>
  <c r="T209" i="35"/>
  <c r="V204" i="35"/>
  <c r="Q200" i="35"/>
  <c r="V195" i="35"/>
  <c r="P191" i="35"/>
  <c r="V182" i="35"/>
  <c r="T178" i="35"/>
  <c r="Q174" i="35"/>
  <c r="X169" i="35"/>
  <c r="R165" i="35"/>
  <c r="P157" i="35"/>
  <c r="V152" i="35"/>
  <c r="T148" i="35"/>
  <c r="X143" i="35"/>
  <c r="V139" i="35"/>
  <c r="S131" i="35"/>
  <c r="P127" i="35"/>
  <c r="W122" i="35"/>
  <c r="R118" i="35"/>
  <c r="P114" i="35"/>
  <c r="V105" i="35"/>
  <c r="T101" i="35"/>
  <c r="R97" i="35"/>
  <c r="V92" i="35"/>
  <c r="T88" i="35"/>
  <c r="R80" i="35"/>
  <c r="Q76" i="35"/>
  <c r="P72" i="35"/>
  <c r="U67" i="35"/>
  <c r="T63" i="35"/>
  <c r="S59" i="35"/>
  <c r="R25" i="35"/>
  <c r="Q21" i="35"/>
  <c r="V16" i="35"/>
  <c r="U12" i="35"/>
  <c r="T8" i="35"/>
  <c r="P208" i="35"/>
  <c r="P203" i="35"/>
  <c r="U197" i="35"/>
  <c r="V192" i="35"/>
  <c r="T183" i="35"/>
  <c r="S178" i="35"/>
  <c r="T173" i="35"/>
  <c r="T168" i="35"/>
  <c r="U163" i="35"/>
  <c r="T154" i="35"/>
  <c r="W149" i="35"/>
  <c r="X144" i="35"/>
  <c r="U139" i="35"/>
  <c r="V130" i="35"/>
  <c r="V125" i="35"/>
  <c r="P121" i="35"/>
  <c r="P116" i="35"/>
  <c r="X106" i="35"/>
  <c r="Q102" i="35"/>
  <c r="W96" i="35"/>
  <c r="P92" i="35"/>
  <c r="S87" i="35"/>
  <c r="S78" i="35"/>
  <c r="V73" i="35"/>
  <c r="P69" i="35"/>
  <c r="Q64" i="35"/>
  <c r="R59" i="35"/>
  <c r="V24" i="35"/>
  <c r="V19" i="35"/>
  <c r="Q15" i="35"/>
  <c r="S10" i="35"/>
  <c r="P206" i="35"/>
  <c r="W200" i="35"/>
  <c r="S195" i="35"/>
  <c r="R190" i="35"/>
  <c r="R181" i="35"/>
  <c r="R176" i="35"/>
  <c r="S171" i="35"/>
  <c r="U166" i="35"/>
  <c r="U157" i="35"/>
  <c r="S152" i="35"/>
  <c r="R147" i="35"/>
  <c r="U142" i="35"/>
  <c r="W137" i="35"/>
  <c r="U128" i="35"/>
  <c r="W123" i="35"/>
  <c r="P119" i="35"/>
  <c r="V113" i="35"/>
  <c r="X104" i="35"/>
  <c r="W99" i="35"/>
  <c r="P95" i="35"/>
  <c r="Q90" i="35"/>
  <c r="R85" i="35"/>
  <c r="U76" i="35"/>
  <c r="S71" i="35"/>
  <c r="W66" i="35"/>
  <c r="P62" i="35"/>
  <c r="R27" i="35"/>
  <c r="U22" i="35"/>
  <c r="X17" i="35"/>
  <c r="P13" i="35"/>
  <c r="P8" i="35"/>
  <c r="X205" i="35"/>
  <c r="V200" i="35"/>
  <c r="R195" i="35"/>
  <c r="Q190" i="35"/>
  <c r="Q181" i="35"/>
  <c r="P176" i="35"/>
  <c r="R171" i="35"/>
  <c r="T166" i="35"/>
  <c r="T157" i="35"/>
  <c r="R152" i="35"/>
  <c r="Q147" i="35"/>
  <c r="T142" i="35"/>
  <c r="U137" i="35"/>
  <c r="T128" i="35"/>
  <c r="V123" i="35"/>
  <c r="U118" i="35"/>
  <c r="U113" i="35"/>
  <c r="V104" i="35"/>
  <c r="V99" i="35"/>
  <c r="V94" i="35"/>
  <c r="V89" i="35"/>
  <c r="Q85" i="35"/>
  <c r="T76" i="35"/>
  <c r="R71" i="35"/>
  <c r="V66" i="35"/>
  <c r="X61" i="35"/>
  <c r="P27" i="35"/>
  <c r="T22" i="35"/>
  <c r="W17" i="35"/>
  <c r="X12" i="35"/>
  <c r="W7" i="35"/>
  <c r="W205" i="35"/>
  <c r="X199" i="35"/>
  <c r="Q195" i="35"/>
  <c r="P190" i="35"/>
  <c r="P181" i="35"/>
  <c r="W175" i="35"/>
  <c r="P171" i="35"/>
  <c r="S166" i="35"/>
  <c r="X156" i="35"/>
  <c r="Q152" i="35"/>
  <c r="P147" i="35"/>
  <c r="S142" i="35"/>
  <c r="T137" i="35"/>
  <c r="S128" i="35"/>
  <c r="U123" i="35"/>
  <c r="Q118" i="35"/>
  <c r="T113" i="35"/>
  <c r="U104" i="35"/>
  <c r="U99" i="35"/>
  <c r="U94" i="35"/>
  <c r="U89" i="35"/>
  <c r="P85" i="35"/>
  <c r="P76" i="35"/>
  <c r="Q71" i="35"/>
  <c r="T66" i="35"/>
  <c r="W61" i="35"/>
  <c r="X26" i="35"/>
  <c r="S22" i="35"/>
  <c r="V17" i="35"/>
  <c r="R208" i="35"/>
  <c r="R203" i="35"/>
  <c r="P198" i="35"/>
  <c r="P193" i="35"/>
  <c r="P184" i="35"/>
  <c r="X178" i="35"/>
  <c r="W173" i="35"/>
  <c r="V168" i="35"/>
  <c r="X163" i="35"/>
  <c r="Q155" i="35"/>
  <c r="P150" i="35"/>
  <c r="Q145" i="35"/>
  <c r="Q140" i="35"/>
  <c r="X130" i="35"/>
  <c r="R126" i="35"/>
  <c r="R121" i="35"/>
  <c r="S116" i="35"/>
  <c r="R111" i="35"/>
  <c r="T102" i="35"/>
  <c r="V97" i="35"/>
  <c r="R92" i="35"/>
  <c r="U87" i="35"/>
  <c r="P79" i="35"/>
  <c r="P74" i="35"/>
  <c r="R69" i="35"/>
  <c r="S64" i="35"/>
  <c r="W59" i="35"/>
  <c r="X24" i="35"/>
  <c r="X19" i="35"/>
  <c r="S15" i="35"/>
  <c r="V10" i="35"/>
  <c r="X35" i="40"/>
  <c r="AH20" i="44"/>
  <c r="Q57" i="47"/>
  <c r="AF210" i="34"/>
  <c r="Z210" i="34"/>
  <c r="AA207" i="34"/>
  <c r="AB204" i="34"/>
  <c r="AC201" i="34"/>
  <c r="Z198" i="34"/>
  <c r="AA195" i="34"/>
  <c r="AC192" i="34"/>
  <c r="AG189" i="34"/>
  <c r="X183" i="34"/>
  <c r="AC180" i="34"/>
  <c r="AF177" i="34"/>
  <c r="U175" i="34"/>
  <c r="Z172" i="34"/>
  <c r="AE169" i="34"/>
  <c r="U167" i="34"/>
  <c r="Z164" i="34"/>
  <c r="AD157" i="34"/>
  <c r="AH154" i="34"/>
  <c r="X152" i="34"/>
  <c r="AD149" i="34"/>
  <c r="V147" i="34"/>
  <c r="AA144" i="34"/>
  <c r="U209" i="34"/>
  <c r="W206" i="34"/>
  <c r="V203" i="34"/>
  <c r="V200" i="34"/>
  <c r="X197" i="34"/>
  <c r="W194" i="34"/>
  <c r="AB191" i="34"/>
  <c r="AC184" i="34"/>
  <c r="AH181" i="34"/>
  <c r="Y179" i="34"/>
  <c r="AC176" i="34"/>
  <c r="AH173" i="34"/>
  <c r="Y171" i="34"/>
  <c r="AC168" i="34"/>
  <c r="AE165" i="34"/>
  <c r="V163" i="34"/>
  <c r="AA156" i="34"/>
  <c r="AE153" i="34"/>
  <c r="W151" i="34"/>
  <c r="AC148" i="34"/>
  <c r="AH208" i="34"/>
  <c r="V206" i="34"/>
  <c r="U203" i="34"/>
  <c r="U200" i="34"/>
  <c r="W197" i="34"/>
  <c r="V194" i="34"/>
  <c r="Z191" i="34"/>
  <c r="AB184" i="34"/>
  <c r="AG181" i="34"/>
  <c r="X179" i="34"/>
  <c r="AB176" i="34"/>
  <c r="AG173" i="34"/>
  <c r="X171" i="34"/>
  <c r="AA168" i="34"/>
  <c r="AD165" i="34"/>
  <c r="U163" i="34"/>
  <c r="Z156" i="34"/>
  <c r="AD153" i="34"/>
  <c r="V151" i="34"/>
  <c r="AB148" i="34"/>
  <c r="AG208" i="34"/>
  <c r="AF205" i="34"/>
  <c r="AH202" i="34"/>
  <c r="AH199" i="34"/>
  <c r="V197" i="34"/>
  <c r="U194" i="34"/>
  <c r="Y191" i="34"/>
  <c r="AA184" i="34"/>
  <c r="AF181" i="34"/>
  <c r="W179" i="34"/>
  <c r="AA176" i="34"/>
  <c r="AF173" i="34"/>
  <c r="W171" i="34"/>
  <c r="Z168" i="34"/>
  <c r="AG209" i="34"/>
  <c r="AA206" i="34"/>
  <c r="AF202" i="34"/>
  <c r="AC199" i="34"/>
  <c r="W196" i="34"/>
  <c r="AF192" i="34"/>
  <c r="AE189" i="34"/>
  <c r="AF182" i="34"/>
  <c r="AC179" i="34"/>
  <c r="Z176" i="34"/>
  <c r="AA173" i="34"/>
  <c r="X170" i="34"/>
  <c r="X167" i="34"/>
  <c r="Y164" i="34"/>
  <c r="Y157" i="34"/>
  <c r="Y154" i="34"/>
  <c r="AA151" i="34"/>
  <c r="AD148" i="34"/>
  <c r="AF145" i="34"/>
  <c r="U143" i="34"/>
  <c r="AA140" i="34"/>
  <c r="AF137" i="34"/>
  <c r="X131" i="34"/>
  <c r="AD128" i="34"/>
  <c r="V126" i="34"/>
  <c r="AA123" i="34"/>
  <c r="AE120" i="34"/>
  <c r="W118" i="34"/>
  <c r="AB115" i="34"/>
  <c r="AH112" i="34"/>
  <c r="Z106" i="34"/>
  <c r="AF103" i="34"/>
  <c r="W101" i="34"/>
  <c r="AA98" i="34"/>
  <c r="AG95" i="34"/>
  <c r="X93" i="34"/>
  <c r="AD90" i="34"/>
  <c r="V88" i="34"/>
  <c r="AB85" i="34"/>
  <c r="AG78" i="34"/>
  <c r="W76" i="34"/>
  <c r="AD73" i="34"/>
  <c r="W71" i="34"/>
  <c r="AE68" i="34"/>
  <c r="Y66" i="34"/>
  <c r="AG63" i="34"/>
  <c r="AA61" i="34"/>
  <c r="U59" i="34"/>
  <c r="AD26" i="34"/>
  <c r="Z208" i="34"/>
  <c r="AH204" i="34"/>
  <c r="AD201" i="34"/>
  <c r="V198" i="34"/>
  <c r="AF194" i="34"/>
  <c r="AD191" i="34"/>
  <c r="X184" i="34"/>
  <c r="X181" i="34"/>
  <c r="Y178" i="34"/>
  <c r="V175" i="34"/>
  <c r="V172" i="34"/>
  <c r="V169" i="34"/>
  <c r="U166" i="34"/>
  <c r="AG158" i="34"/>
  <c r="AH155" i="34"/>
  <c r="V153" i="34"/>
  <c r="V150" i="34"/>
  <c r="Y147" i="34"/>
  <c r="AC144" i="34"/>
  <c r="AH141" i="34"/>
  <c r="Z139" i="34"/>
  <c r="AE132" i="34"/>
  <c r="U130" i="34"/>
  <c r="AA127" i="34"/>
  <c r="AG124" i="34"/>
  <c r="X122" i="34"/>
  <c r="AD119" i="34"/>
  <c r="V117" i="34"/>
  <c r="AA114" i="34"/>
  <c r="AE111" i="34"/>
  <c r="V208" i="34"/>
  <c r="AG204" i="34"/>
  <c r="AB201" i="34"/>
  <c r="U198" i="34"/>
  <c r="AE194" i="34"/>
  <c r="AC191" i="34"/>
  <c r="W184" i="34"/>
  <c r="W181" i="34"/>
  <c r="X178" i="34"/>
  <c r="AH174" i="34"/>
  <c r="AH171" i="34"/>
  <c r="U169" i="34"/>
  <c r="AH165" i="34"/>
  <c r="AF158" i="34"/>
  <c r="AG155" i="34"/>
  <c r="U153" i="34"/>
  <c r="U150" i="34"/>
  <c r="X147" i="34"/>
  <c r="AB144" i="34"/>
  <c r="AG141" i="34"/>
  <c r="Y139" i="34"/>
  <c r="AD132" i="34"/>
  <c r="AH129" i="34"/>
  <c r="Z127" i="34"/>
  <c r="AF124" i="34"/>
  <c r="W122" i="34"/>
  <c r="AC119" i="34"/>
  <c r="U117" i="34"/>
  <c r="Z114" i="34"/>
  <c r="AD111" i="34"/>
  <c r="U210" i="34"/>
  <c r="AE206" i="34"/>
  <c r="X203" i="34"/>
  <c r="AE199" i="34"/>
  <c r="Y196" i="34"/>
  <c r="AH192" i="34"/>
  <c r="AH189" i="34"/>
  <c r="W35" i="40"/>
  <c r="N20" i="43"/>
  <c r="AF20" i="44"/>
  <c r="Q76" i="47"/>
  <c r="V10" i="14"/>
  <c r="Z7" i="14"/>
  <c r="AA11" i="14"/>
  <c r="Z15" i="14"/>
  <c r="Y19" i="14"/>
  <c r="X23" i="14"/>
  <c r="S20" i="14"/>
  <c r="V9" i="14"/>
  <c r="W13" i="14"/>
  <c r="V17" i="14"/>
  <c r="V21" i="14"/>
  <c r="U25" i="14"/>
  <c r="W9" i="14"/>
  <c r="X13" i="14"/>
  <c r="W17" i="14"/>
  <c r="W21" i="14"/>
  <c r="V25" i="14"/>
  <c r="X9" i="14"/>
  <c r="Y13" i="14"/>
  <c r="Y17" i="14"/>
  <c r="X21" i="14"/>
  <c r="W25" i="14"/>
  <c r="AB7" i="14"/>
  <c r="X12" i="14"/>
  <c r="AA16" i="14"/>
  <c r="Y21" i="14"/>
  <c r="S9" i="14"/>
  <c r="AA9" i="14"/>
  <c r="X14" i="14"/>
  <c r="T19" i="14"/>
  <c r="W23" i="14"/>
  <c r="S24" i="14"/>
  <c r="AB9" i="14"/>
  <c r="AA14" i="14"/>
  <c r="U19" i="14"/>
  <c r="Y23" i="14"/>
  <c r="S25" i="14"/>
  <c r="T10" i="14"/>
  <c r="AB14" i="14"/>
  <c r="V19" i="14"/>
  <c r="Z23" i="14"/>
  <c r="S7" i="14"/>
  <c r="Y7" i="14"/>
  <c r="V12" i="14"/>
  <c r="Y16" i="14"/>
  <c r="AB20" i="14"/>
  <c r="AB25" i="14"/>
  <c r="V35" i="40"/>
  <c r="N39" i="36"/>
  <c r="U38" i="36"/>
  <c r="I42" i="36"/>
  <c r="H45" i="36"/>
  <c r="N40" i="36"/>
  <c r="K43" i="36"/>
  <c r="J46" i="36"/>
  <c r="O40" i="36"/>
  <c r="L43" i="36"/>
  <c r="P46" i="36"/>
  <c r="P40" i="36"/>
  <c r="M43" i="36"/>
  <c r="Q46" i="36"/>
  <c r="I41" i="36"/>
  <c r="V44" i="36"/>
  <c r="J39" i="36"/>
  <c r="U42" i="36"/>
  <c r="H46" i="36"/>
  <c r="K39" i="36"/>
  <c r="V42" i="36"/>
  <c r="I46" i="36"/>
  <c r="L39" i="36"/>
  <c r="W42" i="36"/>
  <c r="R46" i="36"/>
  <c r="G41" i="36"/>
  <c r="M44" i="36"/>
  <c r="D39" i="36"/>
  <c r="E43" i="36"/>
  <c r="R38" i="36"/>
  <c r="T35" i="40"/>
  <c r="N19" i="43"/>
  <c r="AD31" i="44"/>
  <c r="T58" i="47"/>
  <c r="AW10" i="37"/>
  <c r="AU10" i="37"/>
  <c r="AV12" i="37"/>
  <c r="AV14" i="37"/>
  <c r="AV16" i="37"/>
  <c r="AV18" i="37"/>
  <c r="AV20" i="37"/>
  <c r="AW22" i="37"/>
  <c r="AW24" i="37"/>
  <c r="AX26" i="37"/>
  <c r="AX28" i="37"/>
  <c r="AR9" i="37"/>
  <c r="AR11" i="37"/>
  <c r="AS13" i="37"/>
  <c r="AS15" i="37"/>
  <c r="AS17" i="37"/>
  <c r="AV19" i="37"/>
  <c r="AV21" i="37"/>
  <c r="AV23" i="37"/>
  <c r="AV25" i="37"/>
  <c r="AV27" i="37"/>
  <c r="AJ20" i="37"/>
  <c r="AK35" i="37"/>
  <c r="AS9" i="37"/>
  <c r="AS11" i="37"/>
  <c r="AT13" i="37"/>
  <c r="AT15" i="37"/>
  <c r="AT17" i="37"/>
  <c r="AW19" i="37"/>
  <c r="AW21" i="37"/>
  <c r="AW23" i="37"/>
  <c r="AW25" i="37"/>
  <c r="AW27" i="37"/>
  <c r="AJ21" i="37"/>
  <c r="AL35" i="37"/>
  <c r="AT9" i="37"/>
  <c r="AU11" i="37"/>
  <c r="AU13" i="37"/>
  <c r="AU15" i="37"/>
  <c r="AW17" i="37"/>
  <c r="AX19" i="37"/>
  <c r="AX21" i="37"/>
  <c r="AX23" i="37"/>
  <c r="AX25" i="37"/>
  <c r="AX27" i="37"/>
  <c r="AJ22" i="37"/>
  <c r="AN9" i="37"/>
  <c r="AV11" i="37"/>
  <c r="BB13" i="37"/>
  <c r="AO16" i="37"/>
  <c r="AS18" i="37"/>
  <c r="AY20" i="37"/>
  <c r="AK23" i="37"/>
  <c r="AR25" i="37"/>
  <c r="AY27" i="37"/>
  <c r="AJ9" i="37"/>
  <c r="AT35" i="37"/>
  <c r="AO10" i="37"/>
  <c r="AT12" i="37"/>
  <c r="AY14" i="37"/>
  <c r="AL17" i="37"/>
  <c r="AP19" i="37"/>
  <c r="AZ21" i="37"/>
  <c r="AL24" i="37"/>
  <c r="AQ26" i="37"/>
  <c r="AU35" i="37"/>
  <c r="AP10" i="37"/>
  <c r="AU12" i="37"/>
  <c r="AZ14" i="37"/>
  <c r="AM17" i="37"/>
  <c r="AQ19" i="37"/>
  <c r="BA21" i="37"/>
  <c r="AM24" i="37"/>
  <c r="AR26" i="37"/>
  <c r="AW28" i="37"/>
  <c r="AV35" i="37"/>
  <c r="AQ10" i="37"/>
  <c r="AW12" i="37"/>
  <c r="BA14" i="37"/>
  <c r="AN17" i="37"/>
  <c r="AR19" i="37"/>
  <c r="BB21" i="37"/>
  <c r="AN24" i="37"/>
  <c r="AS26" i="37"/>
  <c r="AY28" i="37"/>
  <c r="AY35" i="37"/>
  <c r="AR10" i="37"/>
  <c r="AX12" i="37"/>
  <c r="BB14" i="37"/>
  <c r="AO17" i="37"/>
  <c r="AY19" i="37"/>
  <c r="AK22" i="37"/>
  <c r="AO24" i="37"/>
  <c r="AT26" i="37"/>
  <c r="AZ28" i="37"/>
  <c r="AL9" i="37"/>
  <c r="AP11" i="37"/>
  <c r="AX13" i="37"/>
  <c r="AM16" i="37"/>
  <c r="AQ18" i="37"/>
  <c r="AU20" i="37"/>
  <c r="BA22" i="37"/>
  <c r="AP25" i="37"/>
  <c r="AT27" i="37"/>
  <c r="AJ26" i="37"/>
  <c r="R35" i="40"/>
  <c r="U12" i="44"/>
  <c r="Z31" i="44"/>
  <c r="W81" i="47"/>
  <c r="AB39" i="38"/>
  <c r="Z42" i="38"/>
  <c r="AA24" i="38"/>
  <c r="Z51" i="38"/>
  <c r="X20" i="38"/>
  <c r="X44" i="38"/>
  <c r="X45" i="38"/>
  <c r="AB44" i="38"/>
  <c r="AB27" i="38"/>
  <c r="Z14" i="38"/>
  <c r="AA14" i="38"/>
  <c r="AB14" i="38"/>
  <c r="AC14" i="38"/>
  <c r="Y42" i="38"/>
  <c r="AC26" i="38"/>
  <c r="AA42" i="38"/>
  <c r="Z27" i="38"/>
  <c r="U9" i="35"/>
  <c r="R15" i="35"/>
  <c r="X20" i="35"/>
  <c r="T26" i="35"/>
  <c r="R62" i="35"/>
  <c r="X67" i="35"/>
  <c r="T73" i="35"/>
  <c r="S79" i="35"/>
  <c r="X88" i="35"/>
  <c r="T94" i="35"/>
  <c r="S100" i="35"/>
  <c r="T106" i="35"/>
  <c r="T116" i="35"/>
  <c r="X121" i="35"/>
  <c r="P128" i="35"/>
  <c r="Q138" i="35"/>
  <c r="U143" i="35"/>
  <c r="V149" i="35"/>
  <c r="U155" i="35"/>
  <c r="P165" i="35"/>
  <c r="T171" i="35"/>
  <c r="R177" i="35"/>
  <c r="P183" i="35"/>
  <c r="R193" i="35"/>
  <c r="Q199" i="35"/>
  <c r="R205" i="35"/>
  <c r="S19" i="14"/>
  <c r="W22" i="14"/>
  <c r="Z16" i="14"/>
  <c r="Y11" i="14"/>
  <c r="V46" i="36"/>
  <c r="S42" i="36"/>
  <c r="P38" i="36"/>
  <c r="AS16" i="37"/>
  <c r="AV13" i="37"/>
  <c r="AZ10" i="37"/>
  <c r="AS35" i="37"/>
  <c r="AA49" i="38"/>
  <c r="R34" i="40"/>
  <c r="U9" i="44"/>
  <c r="W31" i="44"/>
  <c r="W80" i="47"/>
  <c r="K22" i="41"/>
  <c r="O21" i="42"/>
  <c r="J22" i="41"/>
  <c r="L21" i="42"/>
  <c r="I22" i="41"/>
  <c r="P20" i="42"/>
  <c r="I23" i="42"/>
  <c r="AB8" i="44"/>
  <c r="AB20" i="44"/>
  <c r="AA32" i="44"/>
  <c r="AF29" i="44"/>
  <c r="Q30" i="47"/>
  <c r="T10" i="47"/>
  <c r="T69" i="47"/>
  <c r="S9" i="48"/>
  <c r="U56" i="48"/>
  <c r="Q29" i="47"/>
  <c r="W43" i="47"/>
  <c r="T66" i="47"/>
  <c r="AD25" i="48"/>
  <c r="T56" i="48"/>
  <c r="Q26" i="47"/>
  <c r="W42" i="47"/>
  <c r="T64" i="47"/>
  <c r="V22" i="48"/>
  <c r="AD94" i="48"/>
  <c r="U10" i="44"/>
  <c r="Y8" i="44"/>
  <c r="X20" i="44"/>
  <c r="X32" i="44"/>
  <c r="AG28" i="44"/>
  <c r="Q25" i="47"/>
  <c r="W40" i="47"/>
  <c r="T63" i="47"/>
  <c r="U22" i="48"/>
  <c r="AC94" i="48"/>
  <c r="Q24" i="47"/>
  <c r="W33" i="47"/>
  <c r="T59" i="47"/>
  <c r="Q17" i="47"/>
  <c r="W18" i="47"/>
  <c r="W75" i="47"/>
  <c r="T12" i="48"/>
  <c r="AB84" i="48"/>
  <c r="Y12" i="44"/>
  <c r="AF10" i="44"/>
  <c r="W19" i="44"/>
  <c r="AB30" i="44"/>
  <c r="Q15" i="47"/>
  <c r="W16" i="47"/>
  <c r="W70" i="47"/>
  <c r="AB8" i="48"/>
  <c r="Y81" i="48"/>
  <c r="AD11" i="44"/>
  <c r="AE10" i="44"/>
  <c r="AD18" i="44"/>
  <c r="AA30" i="44"/>
  <c r="Q14" i="47"/>
  <c r="W15" i="47"/>
  <c r="W66" i="47"/>
  <c r="AA8" i="48"/>
  <c r="X81" i="48"/>
  <c r="AC11" i="44"/>
  <c r="AH9" i="44"/>
  <c r="AC18" i="44"/>
  <c r="Z30" i="44"/>
  <c r="T6" i="47"/>
  <c r="W13" i="47"/>
  <c r="W65" i="47"/>
  <c r="Z47" i="48"/>
  <c r="AA77" i="48"/>
  <c r="AA11" i="44"/>
  <c r="AE9" i="44"/>
  <c r="X18" i="44"/>
  <c r="X30" i="44"/>
  <c r="L21" i="46"/>
  <c r="T7" i="47"/>
  <c r="W11" i="47"/>
  <c r="W59" i="47"/>
  <c r="V44" i="48"/>
  <c r="Z11" i="44"/>
  <c r="AH8" i="44"/>
  <c r="W18" i="44"/>
  <c r="AC29" i="44"/>
  <c r="T46" i="47"/>
  <c r="W10" i="47"/>
  <c r="Z57" i="47"/>
  <c r="U44" i="48"/>
  <c r="Y11" i="44"/>
  <c r="AG8" i="44"/>
  <c r="AG21" i="44"/>
  <c r="Y29" i="44"/>
  <c r="T45" i="47"/>
  <c r="W8" i="47"/>
  <c r="Q110" i="47"/>
  <c r="AC40" i="48"/>
  <c r="T35" i="47"/>
  <c r="Q81" i="47"/>
  <c r="Q107" i="47"/>
  <c r="Y37" i="48"/>
  <c r="T33" i="47"/>
  <c r="Q80" i="47"/>
  <c r="Q106" i="47"/>
  <c r="X37" i="48"/>
  <c r="AD10" i="44"/>
  <c r="AA22" i="44"/>
  <c r="AG20" i="44"/>
  <c r="AD28" i="44"/>
  <c r="T32" i="47"/>
  <c r="Q77" i="47"/>
  <c r="Q105" i="47"/>
  <c r="U34" i="48"/>
  <c r="S70" i="48"/>
  <c r="AA10" i="44"/>
  <c r="X22" i="44"/>
  <c r="AH18" i="44"/>
  <c r="AA28" i="44"/>
  <c r="Q8" i="47"/>
  <c r="T27" i="47"/>
  <c r="Q66" i="47"/>
  <c r="Q100" i="47"/>
  <c r="S64" i="48"/>
  <c r="Z10" i="44"/>
  <c r="W22" i="44"/>
  <c r="AG18" i="44"/>
  <c r="Z28" i="44"/>
  <c r="Q7" i="47"/>
  <c r="T26" i="47"/>
  <c r="Q65" i="47"/>
  <c r="Q98" i="47"/>
  <c r="Z69" i="48"/>
  <c r="Q51" i="47"/>
  <c r="T24" i="47"/>
  <c r="Q58" i="47"/>
  <c r="Q97" i="47"/>
  <c r="AB21" i="44"/>
  <c r="AE18" i="44"/>
  <c r="X28" i="44"/>
  <c r="Q47" i="47"/>
  <c r="T22" i="47"/>
  <c r="T57" i="47"/>
  <c r="Q96" i="47"/>
  <c r="V66" i="48"/>
  <c r="P20" i="43"/>
  <c r="X9" i="44"/>
  <c r="AA21" i="44"/>
  <c r="U30" i="44"/>
  <c r="W28" i="44"/>
  <c r="Q46" i="47"/>
  <c r="T21" i="47"/>
  <c r="T81" i="47"/>
  <c r="Q95" i="47"/>
  <c r="U66" i="48"/>
  <c r="W9" i="44"/>
  <c r="Z21" i="44"/>
  <c r="U29" i="44"/>
  <c r="V28" i="44"/>
  <c r="Q44" i="47"/>
  <c r="T17" i="47"/>
  <c r="T74" i="47"/>
  <c r="Q93" i="47"/>
  <c r="AC62" i="48"/>
  <c r="V9" i="44"/>
  <c r="V21" i="44"/>
  <c r="AD32" i="44"/>
  <c r="AG31" i="44"/>
  <c r="Q37" i="47"/>
  <c r="T16" i="47"/>
  <c r="T73" i="47"/>
  <c r="T86" i="47"/>
  <c r="AB62" i="48"/>
  <c r="Z35" i="40"/>
  <c r="P22" i="41"/>
  <c r="D21" i="43"/>
  <c r="M20" i="43"/>
  <c r="AD8" i="44"/>
  <c r="AD20" i="44"/>
  <c r="AC32" i="44"/>
  <c r="AF31" i="44"/>
  <c r="Q33" i="47"/>
  <c r="T14" i="47"/>
  <c r="T72" i="47"/>
  <c r="T88" i="47"/>
  <c r="Y59" i="48"/>
  <c r="Y35" i="40"/>
  <c r="O22" i="41"/>
  <c r="D20" i="43"/>
  <c r="L20" i="43"/>
  <c r="AC8" i="44"/>
  <c r="AC20" i="44"/>
  <c r="AB32" i="44"/>
  <c r="AG29" i="44"/>
  <c r="Q32" i="47"/>
  <c r="T11" i="47"/>
  <c r="T70" i="47"/>
  <c r="T87" i="47"/>
  <c r="X59" i="48"/>
  <c r="S16" i="48"/>
  <c r="W23" i="48"/>
  <c r="Y19" i="48"/>
  <c r="U16" i="48"/>
  <c r="AB12" i="48"/>
  <c r="X9" i="48"/>
  <c r="AA48" i="48"/>
  <c r="W45" i="48"/>
  <c r="Y41" i="48"/>
  <c r="U38" i="48"/>
  <c r="AB34" i="48"/>
  <c r="X31" i="48"/>
  <c r="AA70" i="48"/>
  <c r="AC66" i="48"/>
  <c r="Y63" i="48"/>
  <c r="U60" i="48"/>
  <c r="AB56" i="48"/>
  <c r="S89" i="48"/>
  <c r="V92" i="48"/>
  <c r="AC88" i="48"/>
  <c r="Y85" i="48"/>
  <c r="U82" i="48"/>
  <c r="AB78" i="48"/>
  <c r="S15" i="48"/>
  <c r="V23" i="48"/>
  <c r="X19" i="48"/>
  <c r="T16" i="48"/>
  <c r="AA12" i="48"/>
  <c r="W9" i="48"/>
  <c r="Z48" i="48"/>
  <c r="AB44" i="48"/>
  <c r="X41" i="48"/>
  <c r="T38" i="48"/>
  <c r="AA34" i="48"/>
  <c r="W31" i="48"/>
  <c r="Z70" i="48"/>
  <c r="AB66" i="48"/>
  <c r="X63" i="48"/>
  <c r="T60" i="48"/>
  <c r="AA56" i="48"/>
  <c r="S88" i="48"/>
  <c r="U92" i="48"/>
  <c r="AB88" i="48"/>
  <c r="X85" i="48"/>
  <c r="T82" i="48"/>
  <c r="AA78" i="48"/>
  <c r="S14" i="48"/>
  <c r="U23" i="48"/>
  <c r="W19" i="48"/>
  <c r="AD15" i="48"/>
  <c r="Z12" i="48"/>
  <c r="V9" i="48"/>
  <c r="Y48" i="48"/>
  <c r="AA44" i="48"/>
  <c r="W41" i="48"/>
  <c r="AD37" i="48"/>
  <c r="Z34" i="48"/>
  <c r="V31" i="48"/>
  <c r="Y70" i="48"/>
  <c r="AA66" i="48"/>
  <c r="W63" i="48"/>
  <c r="AD59" i="48"/>
  <c r="Z56" i="48"/>
  <c r="S87" i="48"/>
  <c r="T92" i="48"/>
  <c r="AA88" i="48"/>
  <c r="W85" i="48"/>
  <c r="AD81" i="48"/>
  <c r="Z78" i="48"/>
  <c r="S13" i="48"/>
  <c r="T23" i="48"/>
  <c r="V19" i="48"/>
  <c r="AC15" i="48"/>
  <c r="Y12" i="48"/>
  <c r="U9" i="48"/>
  <c r="X48" i="48"/>
  <c r="Z44" i="48"/>
  <c r="V41" i="48"/>
  <c r="AC37" i="48"/>
  <c r="Y34" i="48"/>
  <c r="U31" i="48"/>
  <c r="AD69" i="48"/>
  <c r="Z66" i="48"/>
  <c r="V63" i="48"/>
  <c r="AC59" i="48"/>
  <c r="Y56" i="48"/>
  <c r="S86" i="48"/>
  <c r="AD91" i="48"/>
  <c r="Z88" i="48"/>
  <c r="V85" i="48"/>
  <c r="AC81" i="48"/>
  <c r="Y78" i="48"/>
  <c r="S12" i="48"/>
  <c r="Y22" i="48"/>
  <c r="U19" i="48"/>
  <c r="AB15" i="48"/>
  <c r="X12" i="48"/>
  <c r="T9" i="48"/>
  <c r="W48" i="48"/>
  <c r="Y44" i="48"/>
  <c r="U41" i="48"/>
  <c r="AB37" i="48"/>
  <c r="X34" i="48"/>
  <c r="T31" i="48"/>
  <c r="AC69" i="48"/>
  <c r="Y66" i="48"/>
  <c r="U63" i="48"/>
  <c r="AB59" i="48"/>
  <c r="X56" i="48"/>
  <c r="S85" i="48"/>
  <c r="AC91" i="48"/>
  <c r="Y88" i="48"/>
  <c r="U85" i="48"/>
  <c r="AB81" i="48"/>
  <c r="X78" i="48"/>
  <c r="L23" i="41"/>
  <c r="Q27" i="47"/>
  <c r="T28" i="47"/>
  <c r="W14" i="47"/>
  <c r="T68" i="47"/>
  <c r="Q104" i="47"/>
  <c r="S11" i="48"/>
  <c r="X22" i="48"/>
  <c r="T19" i="48"/>
  <c r="AA15" i="48"/>
  <c r="W12" i="48"/>
  <c r="AD8" i="48"/>
  <c r="V48" i="48"/>
  <c r="X44" i="48"/>
  <c r="T41" i="48"/>
  <c r="AA37" i="48"/>
  <c r="W34" i="48"/>
  <c r="S54" i="48"/>
  <c r="AB69" i="48"/>
  <c r="X66" i="48"/>
  <c r="T63" i="48"/>
  <c r="AA59" i="48"/>
  <c r="W56" i="48"/>
  <c r="S79" i="48"/>
  <c r="AB91" i="48"/>
  <c r="X88" i="48"/>
  <c r="T85" i="48"/>
  <c r="AA81" i="48"/>
  <c r="W78" i="48"/>
  <c r="S10" i="48"/>
  <c r="W22" i="48"/>
  <c r="AD18" i="48"/>
  <c r="Z15" i="48"/>
  <c r="V12" i="48"/>
  <c r="AC8" i="48"/>
  <c r="AA47" i="48"/>
  <c r="W44" i="48"/>
  <c r="AD40" i="48"/>
  <c r="Z37" i="48"/>
  <c r="V34" i="48"/>
  <c r="S71" i="48"/>
  <c r="AA69" i="48"/>
  <c r="W66" i="48"/>
  <c r="AD62" i="48"/>
  <c r="Z59" i="48"/>
  <c r="V56" i="48"/>
  <c r="S78" i="48"/>
  <c r="AA91" i="48"/>
  <c r="W88" i="48"/>
  <c r="AD84" i="48"/>
  <c r="Z81" i="48"/>
  <c r="V78" i="48"/>
  <c r="X25" i="48"/>
  <c r="T22" i="48"/>
  <c r="AA18" i="48"/>
  <c r="W15" i="48"/>
  <c r="AD11" i="48"/>
  <c r="Z8" i="48"/>
  <c r="X47" i="48"/>
  <c r="T44" i="48"/>
  <c r="AA40" i="48"/>
  <c r="W37" i="48"/>
  <c r="AD33" i="48"/>
  <c r="S63" i="48"/>
  <c r="X69" i="48"/>
  <c r="T66" i="48"/>
  <c r="AA62" i="48"/>
  <c r="W59" i="48"/>
  <c r="AD55" i="48"/>
  <c r="AB94" i="48"/>
  <c r="X91" i="48"/>
  <c r="T88" i="48"/>
  <c r="AA84" i="48"/>
  <c r="W81" i="48"/>
  <c r="X77" i="48"/>
  <c r="W25" i="48"/>
  <c r="AD21" i="48"/>
  <c r="Z18" i="48"/>
  <c r="V15" i="48"/>
  <c r="AC11" i="48"/>
  <c r="Y8" i="48"/>
  <c r="W47" i="48"/>
  <c r="AD43" i="48"/>
  <c r="Z40" i="48"/>
  <c r="V37" i="48"/>
  <c r="AC33" i="48"/>
  <c r="S62" i="48"/>
  <c r="W69" i="48"/>
  <c r="AD65" i="48"/>
  <c r="Z62" i="48"/>
  <c r="V59" i="48"/>
  <c r="X55" i="48"/>
  <c r="AA94" i="48"/>
  <c r="W91" i="48"/>
  <c r="AD87" i="48"/>
  <c r="Z84" i="48"/>
  <c r="V81" i="48"/>
  <c r="W77" i="48"/>
  <c r="V25" i="48"/>
  <c r="AC21" i="48"/>
  <c r="Y18" i="48"/>
  <c r="U15" i="48"/>
  <c r="AB11" i="48"/>
  <c r="S31" i="48"/>
  <c r="V47" i="48"/>
  <c r="AC43" i="48"/>
  <c r="Y40" i="48"/>
  <c r="U37" i="48"/>
  <c r="AB33" i="48"/>
  <c r="S61" i="48"/>
  <c r="V69" i="48"/>
  <c r="AC65" i="48"/>
  <c r="Y62" i="48"/>
  <c r="U59" i="48"/>
  <c r="W55" i="48"/>
  <c r="Z94" i="48"/>
  <c r="V91" i="48"/>
  <c r="AC87" i="48"/>
  <c r="Y84" i="48"/>
  <c r="U81" i="48"/>
  <c r="V77" i="48"/>
  <c r="U25" i="48"/>
  <c r="AB21" i="48"/>
  <c r="X18" i="48"/>
  <c r="T15" i="48"/>
  <c r="AA11" i="48"/>
  <c r="S48" i="48"/>
  <c r="U47" i="48"/>
  <c r="AB43" i="48"/>
  <c r="X40" i="48"/>
  <c r="T37" i="48"/>
  <c r="AA33" i="48"/>
  <c r="S60" i="48"/>
  <c r="U69" i="48"/>
  <c r="AB65" i="48"/>
  <c r="X62" i="48"/>
  <c r="T59" i="48"/>
  <c r="V55" i="48"/>
  <c r="Y94" i="48"/>
  <c r="U91" i="48"/>
  <c r="AB87" i="48"/>
  <c r="X84" i="48"/>
  <c r="Z80" i="48"/>
  <c r="U77" i="48"/>
  <c r="T25" i="48"/>
  <c r="AA21" i="48"/>
  <c r="W18" i="48"/>
  <c r="AD14" i="48"/>
  <c r="Z11" i="48"/>
  <c r="S47" i="48"/>
  <c r="T47" i="48"/>
  <c r="AA43" i="48"/>
  <c r="W40" i="48"/>
  <c r="AD36" i="48"/>
  <c r="U33" i="48"/>
  <c r="S59" i="48"/>
  <c r="T69" i="48"/>
  <c r="AA65" i="48"/>
  <c r="W62" i="48"/>
  <c r="AD58" i="48"/>
  <c r="U55" i="48"/>
  <c r="X94" i="48"/>
  <c r="T91" i="48"/>
  <c r="AA87" i="48"/>
  <c r="W84" i="48"/>
  <c r="Y80" i="48"/>
  <c r="T77" i="48"/>
  <c r="Z33" i="40"/>
  <c r="G22" i="43"/>
  <c r="Q19" i="43"/>
  <c r="X10" i="44"/>
  <c r="U22" i="44"/>
  <c r="V19" i="44"/>
  <c r="W32" i="44"/>
  <c r="AH31" i="44"/>
  <c r="K20" i="46"/>
  <c r="Q16" i="47"/>
  <c r="T13" i="47"/>
  <c r="Q79" i="47"/>
  <c r="W77" i="47"/>
  <c r="Q92" i="47"/>
  <c r="AD24" i="48"/>
  <c r="Z21" i="48"/>
  <c r="V18" i="48"/>
  <c r="AC14" i="48"/>
  <c r="Y11" i="48"/>
  <c r="S46" i="48"/>
  <c r="AD46" i="48"/>
  <c r="Z43" i="48"/>
  <c r="V40" i="48"/>
  <c r="AC36" i="48"/>
  <c r="T33" i="48"/>
  <c r="S58" i="48"/>
  <c r="AD68" i="48"/>
  <c r="Z65" i="48"/>
  <c r="V62" i="48"/>
  <c r="AC58" i="48"/>
  <c r="T55" i="48"/>
  <c r="W94" i="48"/>
  <c r="AD90" i="48"/>
  <c r="Z87" i="48"/>
  <c r="V84" i="48"/>
  <c r="X80" i="48"/>
  <c r="W76" i="47"/>
  <c r="Q91" i="47"/>
  <c r="AC24" i="48"/>
  <c r="Y21" i="48"/>
  <c r="U18" i="48"/>
  <c r="AB14" i="48"/>
  <c r="X11" i="48"/>
  <c r="S45" i="48"/>
  <c r="AC46" i="48"/>
  <c r="Y43" i="48"/>
  <c r="U40" i="48"/>
  <c r="AB36" i="48"/>
  <c r="AD32" i="48"/>
  <c r="S57" i="48"/>
  <c r="AC68" i="48"/>
  <c r="Y65" i="48"/>
  <c r="U62" i="48"/>
  <c r="W58" i="48"/>
  <c r="AD54" i="48"/>
  <c r="V94" i="48"/>
  <c r="AC90" i="48"/>
  <c r="Y87" i="48"/>
  <c r="U84" i="48"/>
  <c r="W80" i="48"/>
  <c r="AB24" i="48"/>
  <c r="X21" i="48"/>
  <c r="T18" i="48"/>
  <c r="AA14" i="48"/>
  <c r="AC10" i="48"/>
  <c r="S44" i="48"/>
  <c r="AB46" i="48"/>
  <c r="X43" i="48"/>
  <c r="T40" i="48"/>
  <c r="AA36" i="48"/>
  <c r="AC32" i="48"/>
  <c r="S56" i="48"/>
  <c r="AB68" i="48"/>
  <c r="X65" i="48"/>
  <c r="T62" i="48"/>
  <c r="V58" i="48"/>
  <c r="AC54" i="48"/>
  <c r="U94" i="48"/>
  <c r="AB90" i="48"/>
  <c r="X87" i="48"/>
  <c r="T84" i="48"/>
  <c r="V80" i="48"/>
  <c r="D36" i="40"/>
  <c r="T33" i="40"/>
  <c r="E23" i="42"/>
  <c r="K21" i="43"/>
  <c r="M19" i="43"/>
  <c r="AB9" i="44"/>
  <c r="AD22" i="44"/>
  <c r="AB18" i="44"/>
  <c r="AC31" i="44"/>
  <c r="AE31" i="44"/>
  <c r="F20" i="46"/>
  <c r="Q12" i="47"/>
  <c r="W6" i="47"/>
  <c r="Q75" i="47"/>
  <c r="W74" i="47"/>
  <c r="T92" i="47"/>
  <c r="AA24" i="48"/>
  <c r="W21" i="48"/>
  <c r="AD17" i="48"/>
  <c r="Z14" i="48"/>
  <c r="AB10" i="48"/>
  <c r="S43" i="48"/>
  <c r="AA46" i="48"/>
  <c r="W43" i="48"/>
  <c r="AD39" i="48"/>
  <c r="Z36" i="48"/>
  <c r="AB32" i="48"/>
  <c r="S55" i="48"/>
  <c r="AA68" i="48"/>
  <c r="W65" i="48"/>
  <c r="AD61" i="48"/>
  <c r="U58" i="48"/>
  <c r="AB54" i="48"/>
  <c r="T94" i="48"/>
  <c r="AA90" i="48"/>
  <c r="W87" i="48"/>
  <c r="Y83" i="48"/>
  <c r="U80" i="48"/>
  <c r="D34" i="40"/>
  <c r="D24" i="41"/>
  <c r="K22" i="42"/>
  <c r="J21" i="43"/>
  <c r="L19" i="43"/>
  <c r="Z9" i="44"/>
  <c r="AC22" i="44"/>
  <c r="AA18" i="44"/>
  <c r="AB31" i="44"/>
  <c r="AH30" i="44"/>
  <c r="E20" i="46"/>
  <c r="Q11" i="47"/>
  <c r="W45" i="47"/>
  <c r="Q73" i="47"/>
  <c r="W73" i="47"/>
  <c r="T91" i="47"/>
  <c r="Z24" i="48"/>
  <c r="V21" i="48"/>
  <c r="AC17" i="48"/>
  <c r="Y14" i="48"/>
  <c r="AA10" i="48"/>
  <c r="S42" i="48"/>
  <c r="Z46" i="48"/>
  <c r="V43" i="48"/>
  <c r="AC39" i="48"/>
  <c r="T36" i="48"/>
  <c r="AA32" i="48"/>
  <c r="AD71" i="48"/>
  <c r="Z68" i="48"/>
  <c r="V65" i="48"/>
  <c r="AC61" i="48"/>
  <c r="T58" i="48"/>
  <c r="AA54" i="48"/>
  <c r="AD93" i="48"/>
  <c r="Z90" i="48"/>
  <c r="V87" i="48"/>
  <c r="X83" i="48"/>
  <c r="T80" i="48"/>
  <c r="U8" i="44"/>
  <c r="Y9" i="44"/>
  <c r="AB22" i="44"/>
  <c r="Z18" i="44"/>
  <c r="AA31" i="44"/>
  <c r="AH29" i="44"/>
  <c r="Q6" i="47"/>
  <c r="Q10" i="47"/>
  <c r="W44" i="47"/>
  <c r="Q71" i="47"/>
  <c r="W72" i="47"/>
  <c r="T89" i="47"/>
  <c r="Y24" i="48"/>
  <c r="U21" i="48"/>
  <c r="AB17" i="48"/>
  <c r="X14" i="48"/>
  <c r="Z10" i="48"/>
  <c r="S41" i="48"/>
  <c r="Y46" i="48"/>
  <c r="U43" i="48"/>
  <c r="AB39" i="48"/>
  <c r="AD35" i="48"/>
  <c r="Z32" i="48"/>
  <c r="AC71" i="48"/>
  <c r="Y68" i="48"/>
  <c r="U65" i="48"/>
  <c r="AB61" i="48"/>
  <c r="AD57" i="48"/>
  <c r="Z54" i="48"/>
  <c r="AC93" i="48"/>
  <c r="Y90" i="48"/>
  <c r="U87" i="48"/>
  <c r="W83" i="48"/>
  <c r="AD79" i="48"/>
  <c r="X24" i="48"/>
  <c r="T21" i="48"/>
  <c r="AA17" i="48"/>
  <c r="W14" i="48"/>
  <c r="Y10" i="48"/>
  <c r="S40" i="48"/>
  <c r="X46" i="48"/>
  <c r="T43" i="48"/>
  <c r="AA39" i="48"/>
  <c r="AC35" i="48"/>
  <c r="Y32" i="48"/>
  <c r="AB71" i="48"/>
  <c r="X68" i="48"/>
  <c r="T65" i="48"/>
  <c r="V61" i="48"/>
  <c r="AC57" i="48"/>
  <c r="Y54" i="48"/>
  <c r="AB93" i="48"/>
  <c r="X90" i="48"/>
  <c r="T87" i="48"/>
  <c r="V83" i="48"/>
  <c r="AC79" i="48"/>
  <c r="W24" i="48"/>
  <c r="AD20" i="48"/>
  <c r="Z17" i="48"/>
  <c r="AB13" i="48"/>
  <c r="X10" i="48"/>
  <c r="S39" i="48"/>
  <c r="W46" i="48"/>
  <c r="AD42" i="48"/>
  <c r="Z39" i="48"/>
  <c r="AB35" i="48"/>
  <c r="X32" i="48"/>
  <c r="AA71" i="48"/>
  <c r="W68" i="48"/>
  <c r="AD64" i="48"/>
  <c r="U61" i="48"/>
  <c r="AB57" i="48"/>
  <c r="X54" i="48"/>
  <c r="AA93" i="48"/>
  <c r="W90" i="48"/>
  <c r="AD86" i="48"/>
  <c r="U83" i="48"/>
  <c r="AB79" i="48"/>
  <c r="S8" i="48"/>
  <c r="V24" i="48"/>
  <c r="AC20" i="48"/>
  <c r="Y17" i="48"/>
  <c r="AA13" i="48"/>
  <c r="W10" i="48"/>
  <c r="S38" i="48"/>
  <c r="V46" i="48"/>
  <c r="AC42" i="48"/>
  <c r="Y39" i="48"/>
  <c r="AA35" i="48"/>
  <c r="W32" i="48"/>
  <c r="Z71" i="48"/>
  <c r="V68" i="48"/>
  <c r="AC64" i="48"/>
  <c r="T61" i="48"/>
  <c r="AA57" i="48"/>
  <c r="W54" i="48"/>
  <c r="Z93" i="48"/>
  <c r="V90" i="48"/>
  <c r="X86" i="48"/>
  <c r="T83" i="48"/>
  <c r="AA79" i="48"/>
  <c r="Q49" i="47"/>
  <c r="T49" i="47"/>
  <c r="W38" i="47"/>
  <c r="Q60" i="47"/>
  <c r="W63" i="47"/>
  <c r="S25" i="48"/>
  <c r="U24" i="48"/>
  <c r="AB20" i="48"/>
  <c r="X17" i="48"/>
  <c r="Z13" i="48"/>
  <c r="V10" i="48"/>
  <c r="S37" i="48"/>
  <c r="U46" i="48"/>
  <c r="AB42" i="48"/>
  <c r="AD38" i="48"/>
  <c r="Z35" i="48"/>
  <c r="V32" i="48"/>
  <c r="Y71" i="48"/>
  <c r="U68" i="48"/>
  <c r="AB64" i="48"/>
  <c r="AD60" i="48"/>
  <c r="Z57" i="48"/>
  <c r="V54" i="48"/>
  <c r="Y93" i="48"/>
  <c r="U90" i="48"/>
  <c r="W86" i="48"/>
  <c r="AD82" i="48"/>
  <c r="Z79" i="48"/>
  <c r="Q48" i="47"/>
  <c r="T48" i="47"/>
  <c r="W37" i="47"/>
  <c r="Q59" i="47"/>
  <c r="W62" i="47"/>
  <c r="S24" i="48"/>
  <c r="T24" i="48"/>
  <c r="AA20" i="48"/>
  <c r="W17" i="48"/>
  <c r="Y13" i="48"/>
  <c r="U10" i="48"/>
  <c r="S36" i="48"/>
  <c r="T46" i="48"/>
  <c r="AA42" i="48"/>
  <c r="AC38" i="48"/>
  <c r="Y35" i="48"/>
  <c r="U32" i="48"/>
  <c r="X71" i="48"/>
  <c r="T68" i="48"/>
  <c r="AA64" i="48"/>
  <c r="AC60" i="48"/>
  <c r="Y57" i="48"/>
  <c r="U54" i="48"/>
  <c r="X93" i="48"/>
  <c r="T90" i="48"/>
  <c r="V86" i="48"/>
  <c r="AC82" i="48"/>
  <c r="Y79" i="48"/>
  <c r="S23" i="48"/>
  <c r="AD23" i="48"/>
  <c r="Z20" i="48"/>
  <c r="V17" i="48"/>
  <c r="X13" i="48"/>
  <c r="T10" i="48"/>
  <c r="S35" i="48"/>
  <c r="AD45" i="48"/>
  <c r="Z42" i="48"/>
  <c r="AB38" i="48"/>
  <c r="X35" i="48"/>
  <c r="T32" i="48"/>
  <c r="W71" i="48"/>
  <c r="AD67" i="48"/>
  <c r="U64" i="48"/>
  <c r="AB60" i="48"/>
  <c r="X57" i="48"/>
  <c r="T54" i="48"/>
  <c r="W93" i="48"/>
  <c r="AD89" i="48"/>
  <c r="U86" i="48"/>
  <c r="AB82" i="48"/>
  <c r="X79" i="48"/>
  <c r="S22" i="48"/>
  <c r="AC23" i="48"/>
  <c r="Y20" i="48"/>
  <c r="AA16" i="48"/>
  <c r="W13" i="48"/>
  <c r="AD9" i="48"/>
  <c r="S34" i="48"/>
  <c r="AC45" i="48"/>
  <c r="Y42" i="48"/>
  <c r="AA38" i="48"/>
  <c r="W35" i="48"/>
  <c r="AD31" i="48"/>
  <c r="V71" i="48"/>
  <c r="AC67" i="48"/>
  <c r="T64" i="48"/>
  <c r="AA60" i="48"/>
  <c r="W57" i="48"/>
  <c r="S77" i="48"/>
  <c r="V93" i="48"/>
  <c r="AC89" i="48"/>
  <c r="T86" i="48"/>
  <c r="AA82" i="48"/>
  <c r="W79" i="48"/>
  <c r="S21" i="48"/>
  <c r="AB23" i="48"/>
  <c r="X20" i="48"/>
  <c r="Z16" i="48"/>
  <c r="V13" i="48"/>
  <c r="AC9" i="48"/>
  <c r="S33" i="48"/>
  <c r="AB45" i="48"/>
  <c r="X42" i="48"/>
  <c r="Z38" i="48"/>
  <c r="V35" i="48"/>
  <c r="AC31" i="48"/>
  <c r="U71" i="48"/>
  <c r="AB67" i="48"/>
  <c r="AD63" i="48"/>
  <c r="Z60" i="48"/>
  <c r="V57" i="48"/>
  <c r="S94" i="48"/>
  <c r="U93" i="48"/>
  <c r="W89" i="48"/>
  <c r="AD85" i="48"/>
  <c r="Z82" i="48"/>
  <c r="V79" i="48"/>
  <c r="D22" i="46"/>
  <c r="Q43" i="47"/>
  <c r="T40" i="47"/>
  <c r="W29" i="47"/>
  <c r="T80" i="47"/>
  <c r="Z64" i="47"/>
  <c r="S20" i="48"/>
  <c r="AA23" i="48"/>
  <c r="W20" i="48"/>
  <c r="Y16" i="48"/>
  <c r="U13" i="48"/>
  <c r="AB9" i="48"/>
  <c r="S32" i="48"/>
  <c r="AA45" i="48"/>
  <c r="AC41" i="48"/>
  <c r="Y38" i="48"/>
  <c r="U35" i="48"/>
  <c r="AB31" i="48"/>
  <c r="T71" i="48"/>
  <c r="AA67" i="48"/>
  <c r="AC63" i="48"/>
  <c r="Y60" i="48"/>
  <c r="U57" i="48"/>
  <c r="S93" i="48"/>
  <c r="T93" i="48"/>
  <c r="V89" i="48"/>
  <c r="AC85" i="48"/>
  <c r="Y82" i="48"/>
  <c r="U79" i="48"/>
  <c r="X12" i="44"/>
  <c r="X8" i="44"/>
  <c r="Y21" i="44"/>
  <c r="AE20" i="44"/>
  <c r="W30" i="44"/>
  <c r="D21" i="46"/>
  <c r="Q42" i="47"/>
  <c r="T39" i="47"/>
  <c r="W27" i="47"/>
  <c r="T79" i="47"/>
  <c r="Z60" i="47"/>
  <c r="S19" i="48"/>
  <c r="Z23" i="48"/>
  <c r="V20" i="48"/>
  <c r="X16" i="48"/>
  <c r="T13" i="48"/>
  <c r="AA9" i="48"/>
  <c r="AD48" i="48"/>
  <c r="Z45" i="48"/>
  <c r="AB41" i="48"/>
  <c r="X38" i="48"/>
  <c r="T35" i="48"/>
  <c r="AA31" i="48"/>
  <c r="AD70" i="48"/>
  <c r="Z67" i="48"/>
  <c r="AB63" i="48"/>
  <c r="X60" i="48"/>
  <c r="T57" i="48"/>
  <c r="S92" i="48"/>
  <c r="AD92" i="48"/>
  <c r="U89" i="48"/>
  <c r="AB85" i="48"/>
  <c r="X82" i="48"/>
  <c r="T79" i="48"/>
  <c r="W12" i="44"/>
  <c r="W8" i="44"/>
  <c r="X21" i="44"/>
  <c r="AG19" i="44"/>
  <c r="V30" i="44"/>
  <c r="M22" i="46"/>
  <c r="Q40" i="47"/>
  <c r="T38" i="47"/>
  <c r="W26" i="47"/>
  <c r="T77" i="47"/>
  <c r="Z59" i="47"/>
  <c r="S18" i="48"/>
  <c r="Y23" i="48"/>
  <c r="U20" i="48"/>
  <c r="W16" i="48"/>
  <c r="AD12" i="48"/>
  <c r="Z9" i="48"/>
  <c r="AC48" i="48"/>
  <c r="Y45" i="48"/>
  <c r="AA41" i="48"/>
  <c r="W38" i="48"/>
  <c r="AD34" i="48"/>
  <c r="Z31" i="48"/>
  <c r="AC70" i="48"/>
  <c r="T67" i="48"/>
  <c r="AA63" i="48"/>
  <c r="W60" i="48"/>
  <c r="AD56" i="48"/>
  <c r="S91" i="48"/>
  <c r="AC92" i="48"/>
  <c r="T89" i="48"/>
  <c r="AA85" i="48"/>
  <c r="W82" i="48"/>
  <c r="AD78" i="48"/>
  <c r="H33" i="40"/>
  <c r="E22" i="41"/>
  <c r="G19" i="43"/>
  <c r="V12" i="44"/>
  <c r="V8" i="44"/>
  <c r="W21" i="44"/>
  <c r="AF19" i="44"/>
  <c r="AD29" i="44"/>
  <c r="L22" i="46"/>
  <c r="Q38" i="47"/>
  <c r="T37" i="47"/>
  <c r="W22" i="47"/>
  <c r="T75" i="47"/>
  <c r="Q86" i="47"/>
  <c r="S17" i="48"/>
  <c r="X23" i="48"/>
  <c r="Z19" i="48"/>
  <c r="V16" i="48"/>
  <c r="AC12" i="48"/>
  <c r="Y9" i="48"/>
  <c r="AB48" i="48"/>
  <c r="X45" i="48"/>
  <c r="Z41" i="48"/>
  <c r="V38" i="48"/>
  <c r="AC34" i="48"/>
  <c r="Y31" i="48"/>
  <c r="AB70" i="48"/>
  <c r="AD66" i="48"/>
  <c r="Z63" i="48"/>
  <c r="V60" i="48"/>
  <c r="AC56" i="48"/>
  <c r="S90" i="48"/>
  <c r="AB92" i="48"/>
  <c r="AD88" i="48"/>
  <c r="Z85" i="48"/>
  <c r="V82" i="48"/>
  <c r="AC78" i="48"/>
  <c r="F33" i="40"/>
  <c r="F23" i="41"/>
  <c r="N36" i="40"/>
  <c r="U34" i="40"/>
  <c r="P23" i="41"/>
  <c r="M36" i="40"/>
  <c r="T34" i="40"/>
  <c r="Z25" i="14"/>
  <c r="T22" i="14"/>
  <c r="W18" i="14"/>
  <c r="Z14" i="14"/>
  <c r="T11" i="14"/>
  <c r="U7" i="14"/>
  <c r="E45" i="36"/>
  <c r="G42" i="36"/>
  <c r="F39" i="36"/>
  <c r="AJ28" i="37"/>
  <c r="AM27" i="37"/>
  <c r="AO25" i="37"/>
  <c r="AQ23" i="37"/>
  <c r="AS21" i="37"/>
  <c r="AT19" i="37"/>
  <c r="AV17" i="37"/>
  <c r="AX15" i="37"/>
  <c r="AZ13" i="37"/>
  <c r="BB11" i="37"/>
  <c r="AL10" i="37"/>
  <c r="AX35" i="37"/>
  <c r="AE20" i="38"/>
  <c r="Y40" i="38"/>
  <c r="E49" i="39"/>
  <c r="V41" i="39"/>
  <c r="Q39" i="39"/>
  <c r="E36" i="40"/>
  <c r="Q33" i="40"/>
  <c r="L22" i="41"/>
  <c r="AC25" i="48"/>
  <c r="AD22" i="48"/>
  <c r="T20" i="48"/>
  <c r="U17" i="48"/>
  <c r="V14" i="48"/>
  <c r="W11" i="48"/>
  <c r="X8" i="48"/>
  <c r="U48" i="48"/>
  <c r="V45" i="48"/>
  <c r="W42" i="48"/>
  <c r="X39" i="48"/>
  <c r="Y36" i="48"/>
  <c r="Z33" i="48"/>
  <c r="S69" i="48"/>
  <c r="X70" i="48"/>
  <c r="Y67" i="48"/>
  <c r="Z64" i="48"/>
  <c r="AA61" i="48"/>
  <c r="AB58" i="48"/>
  <c r="AC55" i="48"/>
  <c r="S84" i="48"/>
  <c r="AA92" i="48"/>
  <c r="AB89" i="48"/>
  <c r="AC86" i="48"/>
  <c r="AD83" i="48"/>
  <c r="T81" i="48"/>
  <c r="U78" i="48"/>
  <c r="S183" i="35"/>
  <c r="X191" i="35"/>
  <c r="Q196" i="35"/>
  <c r="U200" i="35"/>
  <c r="X204" i="35"/>
  <c r="U209" i="35"/>
  <c r="Y25" i="14"/>
  <c r="AB21" i="14"/>
  <c r="V18" i="14"/>
  <c r="Y14" i="14"/>
  <c r="AB10" i="14"/>
  <c r="T7" i="14"/>
  <c r="W44" i="36"/>
  <c r="E42" i="36"/>
  <c r="E39" i="36"/>
  <c r="BB28" i="37"/>
  <c r="AL27" i="37"/>
  <c r="AN25" i="37"/>
  <c r="AP23" i="37"/>
  <c r="AR21" i="37"/>
  <c r="AS19" i="37"/>
  <c r="AU17" i="37"/>
  <c r="AW15" i="37"/>
  <c r="AY13" i="37"/>
  <c r="BA11" i="37"/>
  <c r="AK10" i="37"/>
  <c r="AW35" i="37"/>
  <c r="AD20" i="38"/>
  <c r="AE39" i="38"/>
  <c r="Y48" i="39"/>
  <c r="T41" i="39"/>
  <c r="P39" i="39"/>
  <c r="N35" i="40"/>
  <c r="P33" i="40"/>
  <c r="AB25" i="48"/>
  <c r="AC22" i="48"/>
  <c r="AD19" i="48"/>
  <c r="T17" i="48"/>
  <c r="U14" i="48"/>
  <c r="V11" i="48"/>
  <c r="W8" i="48"/>
  <c r="T48" i="48"/>
  <c r="U45" i="48"/>
  <c r="V42" i="48"/>
  <c r="W39" i="48"/>
  <c r="X36" i="48"/>
  <c r="Y33" i="48"/>
  <c r="S68" i="48"/>
  <c r="W70" i="48"/>
  <c r="X67" i="48"/>
  <c r="Y64" i="48"/>
  <c r="Z61" i="48"/>
  <c r="AA58" i="48"/>
  <c r="AB55" i="48"/>
  <c r="S83" i="48"/>
  <c r="Z92" i="48"/>
  <c r="AA89" i="48"/>
  <c r="AB86" i="48"/>
  <c r="AC83" i="48"/>
  <c r="AD80" i="48"/>
  <c r="T78" i="48"/>
  <c r="M35" i="40"/>
  <c r="D21" i="41"/>
  <c r="AA25" i="48"/>
  <c r="AB22" i="48"/>
  <c r="AC19" i="48"/>
  <c r="AD16" i="48"/>
  <c r="T14" i="48"/>
  <c r="U11" i="48"/>
  <c r="V8" i="48"/>
  <c r="AD47" i="48"/>
  <c r="T45" i="48"/>
  <c r="U42" i="48"/>
  <c r="V39" i="48"/>
  <c r="W36" i="48"/>
  <c r="X33" i="48"/>
  <c r="S67" i="48"/>
  <c r="V70" i="48"/>
  <c r="W67" i="48"/>
  <c r="X64" i="48"/>
  <c r="Y61" i="48"/>
  <c r="Z58" i="48"/>
  <c r="AA55" i="48"/>
  <c r="S82" i="48"/>
  <c r="Y92" i="48"/>
  <c r="Z89" i="48"/>
  <c r="AA86" i="48"/>
  <c r="AB83" i="48"/>
  <c r="AC80" i="48"/>
  <c r="AD77" i="48"/>
  <c r="Z25" i="48"/>
  <c r="AA22" i="48"/>
  <c r="AB19" i="48"/>
  <c r="AC16" i="48"/>
  <c r="AD13" i="48"/>
  <c r="T11" i="48"/>
  <c r="U8" i="48"/>
  <c r="AC47" i="48"/>
  <c r="AD44" i="48"/>
  <c r="T42" i="48"/>
  <c r="U39" i="48"/>
  <c r="V36" i="48"/>
  <c r="W33" i="48"/>
  <c r="S66" i="48"/>
  <c r="U70" i="48"/>
  <c r="V67" i="48"/>
  <c r="W64" i="48"/>
  <c r="X61" i="48"/>
  <c r="Y58" i="48"/>
  <c r="Z55" i="48"/>
  <c r="S81" i="48"/>
  <c r="X92" i="48"/>
  <c r="Y89" i="48"/>
  <c r="Z86" i="48"/>
  <c r="AA83" i="48"/>
  <c r="AB80" i="48"/>
  <c r="AC77" i="48"/>
  <c r="Y25" i="48"/>
  <c r="Z22" i="48"/>
  <c r="AA19" i="48"/>
  <c r="AB16" i="48"/>
  <c r="AC13" i="48"/>
  <c r="AD10" i="48"/>
  <c r="T8" i="48"/>
  <c r="AB47" i="48"/>
  <c r="AC44" i="48"/>
  <c r="AD41" i="48"/>
  <c r="T39" i="48"/>
  <c r="U36" i="48"/>
  <c r="V33" i="48"/>
  <c r="S65" i="48"/>
  <c r="T70" i="48"/>
  <c r="U67" i="48"/>
  <c r="V64" i="48"/>
  <c r="W61" i="48"/>
  <c r="X58" i="48"/>
  <c r="Y55" i="48"/>
  <c r="S80" i="48"/>
  <c r="W92" i="48"/>
  <c r="X89" i="48"/>
  <c r="Y86" i="48"/>
  <c r="Z83" i="48"/>
  <c r="AA80" i="48"/>
  <c r="AB77" i="48"/>
  <c r="E34" i="40"/>
  <c r="J24" i="41"/>
  <c r="M33" i="40"/>
  <c r="I24" i="41"/>
  <c r="G24" i="41"/>
  <c r="Q89" i="47"/>
  <c r="Q87" i="47"/>
  <c r="N34" i="40"/>
  <c r="X33" i="40"/>
  <c r="I34" i="40"/>
  <c r="S33" i="40"/>
  <c r="F34" i="40"/>
  <c r="R33" i="40"/>
  <c r="L33" i="40"/>
  <c r="O33" i="40"/>
  <c r="J33" i="40"/>
  <c r="I33" i="40"/>
  <c r="E33" i="40"/>
  <c r="AA25" i="38"/>
  <c r="X43" i="38"/>
  <c r="Y39" i="38"/>
  <c r="Z25" i="38"/>
  <c r="X42" i="38"/>
  <c r="AE38" i="38"/>
  <c r="Y25" i="38"/>
  <c r="AE53" i="38"/>
  <c r="AD38" i="38"/>
  <c r="AE24" i="38"/>
  <c r="AA51" i="38"/>
  <c r="AC38" i="38"/>
  <c r="Y20" i="38"/>
  <c r="AE48" i="38"/>
  <c r="AE19" i="38"/>
  <c r="AD48" i="38"/>
  <c r="AA18" i="38"/>
  <c r="AC48" i="38"/>
  <c r="Z18" i="38"/>
  <c r="AC45" i="38"/>
  <c r="Y18" i="38"/>
  <c r="AB45" i="38"/>
  <c r="AA17" i="38"/>
  <c r="Z45" i="38"/>
  <c r="Y24" i="38"/>
  <c r="Y14" i="38"/>
  <c r="AB48" i="38"/>
  <c r="Y38" i="38"/>
  <c r="AE23" i="38"/>
  <c r="AE13" i="38"/>
  <c r="AE47" i="38"/>
  <c r="AA37" i="38"/>
  <c r="AA23" i="38"/>
  <c r="X53" i="38"/>
  <c r="AA46" i="38"/>
  <c r="Z37" i="38"/>
  <c r="X29" i="38"/>
  <c r="AE21" i="38"/>
  <c r="X52" i="38"/>
  <c r="Y46" i="38"/>
  <c r="Y37" i="38"/>
  <c r="X28" i="38"/>
  <c r="AD21" i="38"/>
  <c r="X51" i="38"/>
  <c r="AE45" i="38"/>
  <c r="X21" i="38"/>
  <c r="AC21" i="38"/>
  <c r="X50" i="38"/>
  <c r="AD45" i="38"/>
  <c r="AB29" i="38"/>
  <c r="Z19" i="38"/>
  <c r="Z53" i="38"/>
  <c r="AC43" i="38"/>
  <c r="AC28" i="38"/>
  <c r="Y19" i="38"/>
  <c r="AC52" i="38"/>
  <c r="AB43" i="38"/>
  <c r="AA28" i="38"/>
  <c r="AE18" i="38"/>
  <c r="AA52" i="38"/>
  <c r="AA43" i="38"/>
  <c r="Z28" i="38"/>
  <c r="AD18" i="38"/>
  <c r="AD51" i="38"/>
  <c r="Z43" i="38"/>
  <c r="Y28" i="38"/>
  <c r="AC18" i="38"/>
  <c r="AC51" i="38"/>
  <c r="AC42" i="38"/>
  <c r="AE27" i="38"/>
  <c r="AB18" i="38"/>
  <c r="AB51" i="38"/>
  <c r="AB42" i="38"/>
  <c r="AA26" i="38"/>
  <c r="AD19" i="38"/>
  <c r="AD13" i="38"/>
  <c r="AD50" i="38"/>
  <c r="AA44" i="38"/>
  <c r="AE37" i="38"/>
  <c r="Z26" i="38"/>
  <c r="AC19" i="38"/>
  <c r="AC13" i="38"/>
  <c r="AC50" i="38"/>
  <c r="Z44" i="38"/>
  <c r="AD37" i="38"/>
  <c r="AC25" i="38"/>
  <c r="AB19" i="38"/>
  <c r="AB13" i="38"/>
  <c r="AB50" i="38"/>
  <c r="Y44" i="38"/>
  <c r="AC37" i="38"/>
  <c r="X13" i="38"/>
  <c r="AB25" i="38"/>
  <c r="AA19" i="38"/>
  <c r="X37" i="38"/>
  <c r="Y50" i="38"/>
  <c r="AE43" i="38"/>
  <c r="AB37" i="38"/>
  <c r="AE29" i="38"/>
  <c r="AD23" i="38"/>
  <c r="Z17" i="38"/>
  <c r="X40" i="38"/>
  <c r="AA48" i="38"/>
  <c r="AE41" i="38"/>
  <c r="AD29" i="38"/>
  <c r="AC23" i="38"/>
  <c r="AE16" i="38"/>
  <c r="X39" i="38"/>
  <c r="Z48" i="38"/>
  <c r="AA41" i="38"/>
  <c r="AC29" i="38"/>
  <c r="AB23" i="38"/>
  <c r="AD16" i="38"/>
  <c r="X38" i="38"/>
  <c r="Y48" i="38"/>
  <c r="Z41" i="38"/>
  <c r="Z29" i="38"/>
  <c r="Y23" i="38"/>
  <c r="AB16" i="38"/>
  <c r="AD53" i="38"/>
  <c r="AD47" i="38"/>
  <c r="AE40" i="38"/>
  <c r="Y29" i="38"/>
  <c r="AE22" i="38"/>
  <c r="AA16" i="38"/>
  <c r="AC53" i="38"/>
  <c r="AD46" i="38"/>
  <c r="AC40" i="38"/>
  <c r="AE28" i="38"/>
  <c r="AD22" i="38"/>
  <c r="Z16" i="38"/>
  <c r="AB53" i="38"/>
  <c r="AC46" i="38"/>
  <c r="AB40" i="38"/>
  <c r="AD28" i="38"/>
  <c r="Y22" i="38"/>
  <c r="Y16" i="38"/>
  <c r="AA53" i="38"/>
  <c r="AB46" i="38"/>
  <c r="AA40" i="38"/>
  <c r="F22" i="42"/>
  <c r="K35" i="40"/>
  <c r="O34" i="40"/>
  <c r="H21" i="41"/>
  <c r="N22" i="42"/>
  <c r="F20" i="43"/>
  <c r="V22" i="44"/>
  <c r="V18" i="44"/>
  <c r="Y31" i="44"/>
  <c r="AG30" i="44"/>
  <c r="H20" i="46"/>
  <c r="E21" i="41"/>
  <c r="M22" i="42"/>
  <c r="E20" i="43"/>
  <c r="AD21" i="44"/>
  <c r="AH21" i="44"/>
  <c r="X31" i="44"/>
  <c r="AE30" i="44"/>
  <c r="G20" i="46"/>
  <c r="D23" i="42"/>
  <c r="N21" i="42"/>
  <c r="D22" i="42"/>
  <c r="M21" i="42"/>
  <c r="J21" i="41"/>
  <c r="E22" i="42"/>
  <c r="K21" i="42"/>
  <c r="J21" i="42"/>
  <c r="F50" i="39"/>
  <c r="E48" i="39"/>
  <c r="F41" i="39"/>
  <c r="V38" i="39"/>
  <c r="H34" i="40"/>
  <c r="W33" i="40"/>
  <c r="G21" i="41"/>
  <c r="I21" i="42"/>
  <c r="W10" i="44"/>
  <c r="AF8" i="44"/>
  <c r="AD19" i="44"/>
  <c r="U28" i="44"/>
  <c r="AB29" i="44"/>
  <c r="T43" i="47"/>
  <c r="W36" i="47"/>
  <c r="Q63" i="47"/>
  <c r="W68" i="47"/>
  <c r="T95" i="47"/>
  <c r="AJ24" i="37"/>
  <c r="AK28" i="37"/>
  <c r="AN26" i="37"/>
  <c r="AQ24" i="37"/>
  <c r="AT22" i="37"/>
  <c r="AW20" i="37"/>
  <c r="AZ18" i="37"/>
  <c r="AK17" i="37"/>
  <c r="AN15" i="37"/>
  <c r="AQ13" i="37"/>
  <c r="AT11" i="37"/>
  <c r="AW9" i="37"/>
  <c r="AR35" i="37"/>
  <c r="AC27" i="38"/>
  <c r="AA21" i="38"/>
  <c r="AA15" i="38"/>
  <c r="AB52" i="38"/>
  <c r="Z46" i="38"/>
  <c r="Z40" i="38"/>
  <c r="E50" i="39"/>
  <c r="Y47" i="39"/>
  <c r="E41" i="39"/>
  <c r="N38" i="39"/>
  <c r="G34" i="40"/>
  <c r="V33" i="40"/>
  <c r="F21" i="41"/>
  <c r="H21" i="42"/>
  <c r="V10" i="44"/>
  <c r="AE8" i="44"/>
  <c r="AC19" i="44"/>
  <c r="U32" i="44"/>
  <c r="Z29" i="44"/>
  <c r="T42" i="47"/>
  <c r="W35" i="47"/>
  <c r="Q62" i="47"/>
  <c r="W67" i="47"/>
  <c r="T94" i="47"/>
  <c r="D50" i="39"/>
  <c r="J49" i="39"/>
  <c r="N47" i="39"/>
  <c r="R40" i="39"/>
  <c r="U38" i="39"/>
  <c r="I35" i="40"/>
  <c r="P35" i="40"/>
  <c r="F24" i="41"/>
  <c r="P21" i="41"/>
  <c r="H20" i="42"/>
  <c r="D49" i="39"/>
  <c r="I49" i="39"/>
  <c r="M47" i="39"/>
  <c r="Q40" i="39"/>
  <c r="T38" i="39"/>
  <c r="H35" i="40"/>
  <c r="O35" i="40"/>
  <c r="E24" i="41"/>
  <c r="O21" i="41"/>
  <c r="F20" i="42"/>
  <c r="AK9" i="37"/>
  <c r="X27" i="38"/>
  <c r="Y26" i="38"/>
  <c r="AC20" i="38"/>
  <c r="Y15" i="38"/>
  <c r="Y53" i="38"/>
  <c r="Z47" i="38"/>
  <c r="AD41" i="38"/>
  <c r="D48" i="39"/>
  <c r="H49" i="39"/>
  <c r="L47" i="39"/>
  <c r="P40" i="39"/>
  <c r="S38" i="39"/>
  <c r="G35" i="40"/>
  <c r="Z34" i="40"/>
  <c r="K23" i="41"/>
  <c r="M21" i="41"/>
  <c r="E20" i="42"/>
  <c r="X26" i="38"/>
  <c r="AE25" i="38"/>
  <c r="AB20" i="38"/>
  <c r="AE14" i="38"/>
  <c r="AE52" i="38"/>
  <c r="Y47" i="38"/>
  <c r="AC41" i="38"/>
  <c r="X50" i="39"/>
  <c r="G49" i="39"/>
  <c r="K47" i="39"/>
  <c r="O40" i="39"/>
  <c r="R38" i="39"/>
  <c r="F35" i="40"/>
  <c r="Y34" i="40"/>
  <c r="I23" i="41"/>
  <c r="L21" i="41"/>
  <c r="P22" i="42"/>
  <c r="K46" i="36"/>
  <c r="S43" i="36"/>
  <c r="W40" i="36"/>
  <c r="K38" i="36"/>
  <c r="AS28" i="37"/>
  <c r="AW26" i="37"/>
  <c r="BA24" i="37"/>
  <c r="AM23" i="37"/>
  <c r="AQ21" i="37"/>
  <c r="AU19" i="37"/>
  <c r="AY17" i="37"/>
  <c r="AK16" i="37"/>
  <c r="AO14" i="37"/>
  <c r="AS12" i="37"/>
  <c r="X22" i="38"/>
  <c r="AD25" i="38"/>
  <c r="AA20" i="38"/>
  <c r="AD14" i="38"/>
  <c r="AD52" i="38"/>
  <c r="AE46" i="38"/>
  <c r="AB41" i="38"/>
  <c r="W50" i="39"/>
  <c r="F49" i="39"/>
  <c r="J47" i="39"/>
  <c r="N40" i="39"/>
  <c r="Q38" i="39"/>
  <c r="E35" i="40"/>
  <c r="W34" i="40"/>
  <c r="H23" i="41"/>
  <c r="D20" i="42"/>
  <c r="O22" i="42"/>
  <c r="J20" i="43"/>
  <c r="U11" i="44"/>
  <c r="AA9" i="44"/>
  <c r="U21" i="44"/>
  <c r="AA19" i="44"/>
  <c r="U31" i="44"/>
  <c r="AA29" i="44"/>
  <c r="Q28" i="47"/>
  <c r="T44" i="47"/>
  <c r="T12" i="47"/>
  <c r="W17" i="47"/>
  <c r="Q61" i="47"/>
  <c r="W79" i="47"/>
  <c r="Q109" i="47"/>
  <c r="T90" i="47"/>
  <c r="D35" i="40"/>
  <c r="N33" i="40"/>
  <c r="P34" i="40"/>
  <c r="Q52" i="47"/>
  <c r="Q20" i="47"/>
  <c r="T36" i="47"/>
  <c r="W41" i="47"/>
  <c r="W9" i="47"/>
  <c r="T78" i="47"/>
  <c r="W71" i="47"/>
  <c r="Q101" i="47"/>
  <c r="Q50" i="47"/>
  <c r="Q18" i="47"/>
  <c r="T34" i="47"/>
  <c r="W39" i="47"/>
  <c r="W7" i="47"/>
  <c r="T76" i="47"/>
  <c r="W69" i="47"/>
  <c r="Q99" i="47"/>
  <c r="Q45" i="47"/>
  <c r="Q13" i="47"/>
  <c r="T29" i="47"/>
  <c r="W34" i="47"/>
  <c r="Q78" i="47"/>
  <c r="T71" i="47"/>
  <c r="W64" i="47"/>
  <c r="Q94" i="47"/>
  <c r="M21" i="46"/>
  <c r="Q41" i="47"/>
  <c r="Q9" i="47"/>
  <c r="T25" i="47"/>
  <c r="W30" i="47"/>
  <c r="Q74" i="47"/>
  <c r="T67" i="47"/>
  <c r="W60" i="47"/>
  <c r="Q90" i="47"/>
  <c r="Q39" i="47"/>
  <c r="T9" i="47"/>
  <c r="T23" i="47"/>
  <c r="W28" i="47"/>
  <c r="Q72" i="47"/>
  <c r="T65" i="47"/>
  <c r="W58" i="47"/>
  <c r="Q88" i="47"/>
  <c r="Q36" i="47"/>
  <c r="T52" i="47"/>
  <c r="T20" i="47"/>
  <c r="W25" i="47"/>
  <c r="Q69" i="47"/>
  <c r="T62" i="47"/>
  <c r="Z63" i="47"/>
  <c r="T98" i="47"/>
  <c r="G21" i="46"/>
  <c r="Q35" i="47"/>
  <c r="T51" i="47"/>
  <c r="T19" i="47"/>
  <c r="W24" i="47"/>
  <c r="Q68" i="47"/>
  <c r="T61" i="47"/>
  <c r="Z62" i="47"/>
  <c r="T97" i="47"/>
  <c r="F21" i="46"/>
  <c r="Q34" i="47"/>
  <c r="T50" i="47"/>
  <c r="T18" i="47"/>
  <c r="W23" i="47"/>
  <c r="Q67" i="47"/>
  <c r="T60" i="47"/>
  <c r="Z61" i="47"/>
  <c r="T96" i="47"/>
  <c r="L34" i="40"/>
  <c r="X34" i="40"/>
  <c r="Y24" i="14"/>
  <c r="T21" i="14"/>
  <c r="X17" i="14"/>
  <c r="AB13" i="14"/>
  <c r="U10" i="14"/>
  <c r="D43" i="36"/>
  <c r="P44" i="36"/>
  <c r="F42" i="36"/>
  <c r="H39" i="36"/>
  <c r="AB28" i="38"/>
  <c r="Z23" i="38"/>
  <c r="AB17" i="38"/>
  <c r="X49" i="38"/>
  <c r="AA50" i="38"/>
  <c r="AD44" i="38"/>
  <c r="K50" i="39"/>
  <c r="M48" i="39"/>
  <c r="U41" i="39"/>
  <c r="Y39" i="39"/>
  <c r="J34" i="40"/>
  <c r="J23" i="41"/>
  <c r="H21" i="43"/>
  <c r="Y10" i="44"/>
  <c r="AF9" i="44"/>
  <c r="AA20" i="44"/>
  <c r="AH19" i="44"/>
  <c r="AC30" i="44"/>
  <c r="Q31" i="47"/>
  <c r="T47" i="47"/>
  <c r="T15" i="47"/>
  <c r="W20" i="47"/>
  <c r="Q64" i="47"/>
  <c r="W57" i="47"/>
  <c r="Z58" i="47"/>
  <c r="G40" i="36"/>
  <c r="F40" i="36"/>
  <c r="D41" i="36"/>
  <c r="R44" i="36"/>
  <c r="L42" i="36"/>
  <c r="E40" i="36"/>
  <c r="D40" i="36"/>
  <c r="Q44" i="36"/>
  <c r="J42" i="36"/>
  <c r="W39" i="36"/>
  <c r="G46" i="36"/>
  <c r="H44" i="36"/>
  <c r="H42" i="36"/>
  <c r="I40" i="36"/>
  <c r="J38" i="36"/>
  <c r="T45" i="36"/>
  <c r="T43" i="36"/>
  <c r="U41" i="36"/>
  <c r="V39" i="36"/>
  <c r="Q45" i="36"/>
  <c r="R43" i="36"/>
  <c r="S41" i="36"/>
  <c r="Q39" i="36"/>
  <c r="R41" i="36"/>
  <c r="O45" i="36"/>
  <c r="P43" i="36"/>
  <c r="Q41" i="36"/>
  <c r="O39" i="36"/>
  <c r="P45" i="36"/>
  <c r="Q43" i="36"/>
  <c r="P39" i="36"/>
  <c r="N45" i="36"/>
  <c r="O43" i="36"/>
  <c r="P41" i="36"/>
  <c r="U8" i="34"/>
  <c r="Y10" i="34"/>
  <c r="AC12" i="34"/>
  <c r="AG14" i="34"/>
  <c r="W17" i="34"/>
  <c r="AA19" i="34"/>
  <c r="AE21" i="34"/>
  <c r="U24" i="34"/>
  <c r="Y26" i="34"/>
  <c r="AC28" i="34"/>
  <c r="AF60" i="34"/>
  <c r="V63" i="34"/>
  <c r="Z65" i="34"/>
  <c r="AD67" i="34"/>
  <c r="AH69" i="34"/>
  <c r="X72" i="34"/>
  <c r="AB74" i="34"/>
  <c r="AF76" i="34"/>
  <c r="V79" i="34"/>
  <c r="Z85" i="34"/>
  <c r="AD87" i="34"/>
  <c r="AH89" i="34"/>
  <c r="X92" i="34"/>
  <c r="AB94" i="34"/>
  <c r="AF96" i="34"/>
  <c r="V99" i="34"/>
  <c r="Z101" i="34"/>
  <c r="AD103" i="34"/>
  <c r="AH105" i="34"/>
  <c r="X112" i="34"/>
  <c r="AB114" i="34"/>
  <c r="AF116" i="34"/>
  <c r="V119" i="34"/>
  <c r="Z121" i="34"/>
  <c r="AD123" i="34"/>
  <c r="AH125" i="34"/>
  <c r="X128" i="34"/>
  <c r="AB130" i="34"/>
  <c r="AF132" i="34"/>
  <c r="V139" i="34"/>
  <c r="Z141" i="34"/>
  <c r="AD143" i="34"/>
  <c r="AH145" i="34"/>
  <c r="X148" i="34"/>
  <c r="AB150" i="34"/>
  <c r="AF152" i="34"/>
  <c r="V155" i="34"/>
  <c r="AA157" i="34"/>
  <c r="AF163" i="34"/>
  <c r="W166" i="34"/>
  <c r="AB168" i="34"/>
  <c r="AG170" i="34"/>
  <c r="X173" i="34"/>
  <c r="AD175" i="34"/>
  <c r="U178" i="34"/>
  <c r="Z180" i="34"/>
  <c r="AE182" i="34"/>
  <c r="V189" i="34"/>
  <c r="AA191" i="34"/>
  <c r="AF193" i="34"/>
  <c r="Z196" i="34"/>
  <c r="AH198" i="34"/>
  <c r="AE201" i="34"/>
  <c r="Y204" i="34"/>
  <c r="AG206" i="34"/>
  <c r="AB209" i="34"/>
  <c r="W210" i="34"/>
  <c r="T92" i="35"/>
  <c r="T96" i="35"/>
  <c r="W100" i="35"/>
  <c r="W104" i="35"/>
  <c r="W112" i="35"/>
  <c r="W116" i="35"/>
  <c r="X120" i="35"/>
  <c r="X124" i="35"/>
  <c r="X128" i="35"/>
  <c r="R137" i="35"/>
  <c r="R141" i="35"/>
  <c r="R145" i="35"/>
  <c r="R149" i="35"/>
  <c r="S153" i="35"/>
  <c r="S157" i="35"/>
  <c r="S165" i="35"/>
  <c r="V169" i="35"/>
  <c r="V173" i="35"/>
  <c r="V177" i="35"/>
  <c r="V181" i="35"/>
  <c r="W189" i="35"/>
  <c r="W193" i="35"/>
  <c r="W197" i="35"/>
  <c r="Q202" i="35"/>
  <c r="Q206" i="35"/>
  <c r="Q210" i="35"/>
  <c r="Y73" i="34"/>
  <c r="AC75" i="34"/>
  <c r="AG77" i="34"/>
  <c r="W80" i="34"/>
  <c r="AA86" i="34"/>
  <c r="AE88" i="34"/>
  <c r="U91" i="34"/>
  <c r="Y93" i="34"/>
  <c r="AC95" i="34"/>
  <c r="AG97" i="34"/>
  <c r="W100" i="34"/>
  <c r="AA102" i="34"/>
  <c r="AE104" i="34"/>
  <c r="U111" i="34"/>
  <c r="Y113" i="34"/>
  <c r="AC115" i="34"/>
  <c r="AG117" i="34"/>
  <c r="W120" i="34"/>
  <c r="AA122" i="34"/>
  <c r="AE124" i="34"/>
  <c r="U127" i="34"/>
  <c r="Y129" i="34"/>
  <c r="AC131" i="34"/>
  <c r="AG137" i="34"/>
  <c r="W140" i="34"/>
  <c r="AA142" i="34"/>
  <c r="AE144" i="34"/>
  <c r="U147" i="34"/>
  <c r="Y149" i="34"/>
  <c r="AC151" i="34"/>
  <c r="AG153" i="34"/>
  <c r="X156" i="34"/>
  <c r="AC158" i="34"/>
  <c r="AH164" i="34"/>
  <c r="Y167" i="34"/>
  <c r="AD169" i="34"/>
  <c r="U172" i="34"/>
  <c r="Z174" i="34"/>
  <c r="AE176" i="34"/>
  <c r="V179" i="34"/>
  <c r="AA181" i="34"/>
  <c r="AF183" i="34"/>
  <c r="W190" i="34"/>
  <c r="AB192" i="34"/>
  <c r="V195" i="34"/>
  <c r="AD197" i="34"/>
  <c r="Y200" i="34"/>
  <c r="AG202" i="34"/>
  <c r="AA205" i="34"/>
  <c r="U208" i="34"/>
  <c r="W202" i="35"/>
  <c r="W206" i="35"/>
  <c r="V210" i="35"/>
  <c r="Q207" i="35"/>
  <c r="U203" i="35"/>
  <c r="P200" i="35"/>
  <c r="T196" i="35"/>
  <c r="X192" i="35"/>
  <c r="S189" i="35"/>
  <c r="W181" i="35"/>
  <c r="R178" i="35"/>
  <c r="V174" i="35"/>
  <c r="Q171" i="35"/>
  <c r="U167" i="35"/>
  <c r="P164" i="35"/>
  <c r="T156" i="35"/>
  <c r="X152" i="35"/>
  <c r="S149" i="35"/>
  <c r="W145" i="35"/>
  <c r="R142" i="35"/>
  <c r="V138" i="35"/>
  <c r="Q131" i="35"/>
  <c r="U127" i="35"/>
  <c r="P124" i="35"/>
  <c r="T120" i="35"/>
  <c r="X116" i="35"/>
  <c r="S113" i="35"/>
  <c r="W105" i="35"/>
  <c r="R102" i="35"/>
  <c r="V98" i="35"/>
  <c r="Q95" i="35"/>
  <c r="U91" i="35"/>
  <c r="P88" i="35"/>
  <c r="T80" i="35"/>
  <c r="X76" i="35"/>
  <c r="S73" i="35"/>
  <c r="W69" i="35"/>
  <c r="R66" i="35"/>
  <c r="V62" i="35"/>
  <c r="Q59" i="35"/>
  <c r="V25" i="35"/>
  <c r="Q22" i="35"/>
  <c r="U18" i="35"/>
  <c r="P15" i="35"/>
  <c r="T11" i="35"/>
  <c r="X7" i="35"/>
  <c r="Q209" i="35"/>
  <c r="U205" i="35"/>
  <c r="P202" i="35"/>
  <c r="T198" i="35"/>
  <c r="X194" i="35"/>
  <c r="S191" i="35"/>
  <c r="W183" i="35"/>
  <c r="R180" i="35"/>
  <c r="V176" i="35"/>
  <c r="Q173" i="35"/>
  <c r="U169" i="35"/>
  <c r="P166" i="35"/>
  <c r="T158" i="35"/>
  <c r="X154" i="35"/>
  <c r="S151" i="35"/>
  <c r="W147" i="35"/>
  <c r="R144" i="35"/>
  <c r="V140" i="35"/>
  <c r="Q137" i="35"/>
  <c r="U129" i="35"/>
  <c r="P126" i="35"/>
  <c r="T122" i="35"/>
  <c r="X118" i="35"/>
  <c r="S115" i="35"/>
  <c r="W111" i="35"/>
  <c r="R104" i="35"/>
  <c r="V100" i="35"/>
  <c r="Q97" i="35"/>
  <c r="U93" i="35"/>
  <c r="P90" i="35"/>
  <c r="T86" i="35"/>
  <c r="X78" i="35"/>
  <c r="S75" i="35"/>
  <c r="W71" i="35"/>
  <c r="R68" i="35"/>
  <c r="V64" i="35"/>
  <c r="Q61" i="35"/>
  <c r="V27" i="35"/>
  <c r="Q24" i="35"/>
  <c r="U20" i="35"/>
  <c r="P17" i="35"/>
  <c r="T13" i="35"/>
  <c r="X9" i="35"/>
  <c r="P209" i="35"/>
  <c r="T205" i="35"/>
  <c r="X201" i="35"/>
  <c r="S198" i="35"/>
  <c r="W194" i="35"/>
  <c r="R191" i="35"/>
  <c r="V183" i="35"/>
  <c r="Q180" i="35"/>
  <c r="U176" i="35"/>
  <c r="P173" i="35"/>
  <c r="T169" i="35"/>
  <c r="X165" i="35"/>
  <c r="S158" i="35"/>
  <c r="W154" i="35"/>
  <c r="R151" i="35"/>
  <c r="V147" i="35"/>
  <c r="Q144" i="35"/>
  <c r="U140" i="35"/>
  <c r="P137" i="35"/>
  <c r="T129" i="35"/>
  <c r="X125" i="35"/>
  <c r="S122" i="35"/>
  <c r="W118" i="35"/>
  <c r="R115" i="35"/>
  <c r="V111" i="35"/>
  <c r="Q104" i="35"/>
  <c r="U100" i="35"/>
  <c r="P97" i="35"/>
  <c r="T93" i="35"/>
  <c r="X89" i="35"/>
  <c r="S86" i="35"/>
  <c r="W78" i="35"/>
  <c r="R75" i="35"/>
  <c r="V71" i="35"/>
  <c r="Q68" i="35"/>
  <c r="U64" i="35"/>
  <c r="P61" i="35"/>
  <c r="U27" i="35"/>
  <c r="P24" i="35"/>
  <c r="T20" i="35"/>
  <c r="X16" i="35"/>
  <c r="S13" i="35"/>
  <c r="W9" i="35"/>
  <c r="X208" i="35"/>
  <c r="S205" i="35"/>
  <c r="W201" i="35"/>
  <c r="R198" i="35"/>
  <c r="V194" i="35"/>
  <c r="Q191" i="35"/>
  <c r="U183" i="35"/>
  <c r="P180" i="35"/>
  <c r="T176" i="35"/>
  <c r="X172" i="35"/>
  <c r="S169" i="35"/>
  <c r="W165" i="35"/>
  <c r="R158" i="35"/>
  <c r="V154" i="35"/>
  <c r="Q151" i="35"/>
  <c r="U147" i="35"/>
  <c r="P144" i="35"/>
  <c r="T140" i="35"/>
  <c r="X132" i="35"/>
  <c r="S129" i="35"/>
  <c r="W125" i="35"/>
  <c r="R122" i="35"/>
  <c r="V118" i="35"/>
  <c r="Q115" i="35"/>
  <c r="U111" i="35"/>
  <c r="P104" i="35"/>
  <c r="T100" i="35"/>
  <c r="X96" i="35"/>
  <c r="S93" i="35"/>
  <c r="W89" i="35"/>
  <c r="R86" i="35"/>
  <c r="V78" i="35"/>
  <c r="Q75" i="35"/>
  <c r="U71" i="35"/>
  <c r="P68" i="35"/>
  <c r="T64" i="35"/>
  <c r="X60" i="35"/>
  <c r="T27" i="35"/>
  <c r="X23" i="35"/>
  <c r="S20" i="35"/>
  <c r="W16" i="35"/>
  <c r="R13" i="35"/>
  <c r="V9" i="35"/>
  <c r="Y209" i="34"/>
  <c r="U207" i="34"/>
  <c r="AE204" i="34"/>
  <c r="AA202" i="34"/>
  <c r="W200" i="34"/>
  <c r="AG197" i="34"/>
  <c r="AC195" i="34"/>
  <c r="Y193" i="34"/>
  <c r="U191" i="34"/>
  <c r="AE184" i="34"/>
  <c r="AA182" i="34"/>
  <c r="W180" i="34"/>
  <c r="AG177" i="34"/>
  <c r="AC175" i="34"/>
  <c r="Y173" i="34"/>
  <c r="U171" i="34"/>
  <c r="AE168" i="34"/>
  <c r="AA166" i="34"/>
  <c r="W164" i="34"/>
  <c r="AG157" i="34"/>
  <c r="AC155" i="34"/>
  <c r="AC210" i="34"/>
  <c r="Y208" i="34"/>
  <c r="U206" i="34"/>
  <c r="AE203" i="34"/>
  <c r="AA201" i="34"/>
  <c r="W199" i="34"/>
  <c r="AG196" i="34"/>
  <c r="AC194" i="34"/>
  <c r="AB210" i="34"/>
  <c r="X208" i="34"/>
  <c r="AH205" i="34"/>
  <c r="AD203" i="34"/>
  <c r="Z201" i="34"/>
  <c r="V199" i="34"/>
  <c r="AF196" i="34"/>
  <c r="AB194" i="34"/>
  <c r="AA210" i="34"/>
  <c r="W208" i="34"/>
  <c r="AG205" i="34"/>
  <c r="AC203" i="34"/>
  <c r="Y201" i="34"/>
  <c r="U199" i="34"/>
  <c r="AE196" i="34"/>
  <c r="AA194" i="34"/>
  <c r="W38" i="36"/>
  <c r="Q40" i="36"/>
  <c r="K42" i="36"/>
  <c r="E44" i="36"/>
  <c r="R45" i="36"/>
  <c r="D46" i="36"/>
  <c r="E38" i="36"/>
  <c r="R39" i="36"/>
  <c r="L41" i="36"/>
  <c r="F43" i="36"/>
  <c r="S44" i="36"/>
  <c r="M46" i="36"/>
  <c r="F38" i="36"/>
  <c r="S39" i="36"/>
  <c r="M41" i="36"/>
  <c r="G43" i="36"/>
  <c r="T44" i="36"/>
  <c r="N46" i="36"/>
  <c r="G38" i="36"/>
  <c r="T39" i="36"/>
  <c r="N41" i="36"/>
  <c r="H43" i="36"/>
  <c r="U44" i="36"/>
  <c r="O46" i="36"/>
  <c r="AD40" i="38"/>
  <c r="AA45" i="38"/>
  <c r="AE49" i="38"/>
  <c r="X41" i="38"/>
  <c r="AC15" i="38"/>
  <c r="Z20" i="38"/>
  <c r="AD24" i="38"/>
  <c r="AA29" i="38"/>
  <c r="Z38" i="38"/>
  <c r="AD42" i="38"/>
  <c r="AA47" i="38"/>
  <c r="AE51" i="38"/>
  <c r="Y13" i="38"/>
  <c r="AC17" i="38"/>
  <c r="Z22" i="38"/>
  <c r="AD26" i="38"/>
  <c r="X23" i="38"/>
  <c r="AA38" i="38"/>
  <c r="AE42" i="38"/>
  <c r="AB47" i="38"/>
  <c r="Y52" i="38"/>
  <c r="Z13" i="38"/>
  <c r="AD17" i="38"/>
  <c r="AA22" i="38"/>
  <c r="AE26" i="38"/>
  <c r="X24" i="38"/>
  <c r="AB38" i="38"/>
  <c r="Y43" i="38"/>
  <c r="AC47" i="38"/>
  <c r="Z52" i="38"/>
  <c r="AA13" i="38"/>
  <c r="AE17" i="38"/>
  <c r="AB22" i="38"/>
  <c r="Y27" i="38"/>
  <c r="X25" i="38"/>
  <c r="O38" i="39"/>
  <c r="E40" i="39"/>
  <c r="P41" i="39"/>
  <c r="X47" i="39"/>
  <c r="N49" i="39"/>
  <c r="Y50" i="39"/>
  <c r="G39" i="39"/>
  <c r="H39" i="39"/>
  <c r="S40" i="39"/>
  <c r="F47" i="39"/>
  <c r="Q48" i="39"/>
  <c r="G50" i="39"/>
  <c r="I39" i="39"/>
  <c r="T40" i="39"/>
  <c r="G47" i="39"/>
  <c r="R48" i="39"/>
  <c r="H50" i="39"/>
  <c r="J39" i="39"/>
  <c r="U40" i="39"/>
  <c r="H47" i="39"/>
  <c r="S48" i="39"/>
  <c r="I50" i="39"/>
  <c r="AA76" i="34"/>
  <c r="AE78" i="34"/>
  <c r="U85" i="34"/>
  <c r="Y87" i="34"/>
  <c r="AC89" i="34"/>
  <c r="AG91" i="34"/>
  <c r="W94" i="34"/>
  <c r="AA96" i="34"/>
  <c r="AE98" i="34"/>
  <c r="U101" i="34"/>
  <c r="Y103" i="34"/>
  <c r="AC105" i="34"/>
  <c r="AG111" i="34"/>
  <c r="W114" i="34"/>
  <c r="AA116" i="34"/>
  <c r="AE118" i="34"/>
  <c r="U121" i="34"/>
  <c r="Y123" i="34"/>
  <c r="AC125" i="34"/>
  <c r="AG127" i="34"/>
  <c r="W130" i="34"/>
  <c r="AA132" i="34"/>
  <c r="AE138" i="34"/>
  <c r="U141" i="34"/>
  <c r="Y143" i="34"/>
  <c r="AC145" i="34"/>
  <c r="AG147" i="34"/>
  <c r="W150" i="34"/>
  <c r="AA152" i="34"/>
  <c r="AE154" i="34"/>
  <c r="V157" i="34"/>
  <c r="AA163" i="34"/>
  <c r="AF165" i="34"/>
  <c r="W168" i="34"/>
  <c r="AB170" i="34"/>
  <c r="AG172" i="34"/>
  <c r="X175" i="34"/>
  <c r="AC177" i="34"/>
  <c r="AH179" i="34"/>
  <c r="Y182" i="34"/>
  <c r="AD184" i="34"/>
  <c r="V191" i="34"/>
  <c r="AA193" i="34"/>
  <c r="U196" i="34"/>
  <c r="AC198" i="34"/>
  <c r="W201" i="34"/>
  <c r="AH203" i="34"/>
  <c r="AB206" i="34"/>
  <c r="V209" i="34"/>
  <c r="AE7" i="34"/>
  <c r="U10" i="34"/>
  <c r="Y12" i="34"/>
  <c r="AC14" i="34"/>
  <c r="AG16" i="34"/>
  <c r="W19" i="34"/>
  <c r="AA21" i="34"/>
  <c r="AE23" i="34"/>
  <c r="U26" i="34"/>
  <c r="Y28" i="34"/>
  <c r="AB60" i="34"/>
  <c r="AF62" i="34"/>
  <c r="V65" i="34"/>
  <c r="Z67" i="34"/>
  <c r="AD69" i="34"/>
  <c r="AH71" i="34"/>
  <c r="X74" i="34"/>
  <c r="AB76" i="34"/>
  <c r="AF78" i="34"/>
  <c r="V85" i="34"/>
  <c r="Z87" i="34"/>
  <c r="AD89" i="34"/>
  <c r="AH91" i="34"/>
  <c r="X94" i="34"/>
  <c r="AB96" i="34"/>
  <c r="AF98" i="34"/>
  <c r="V101" i="34"/>
  <c r="Z103" i="34"/>
  <c r="AD105" i="34"/>
  <c r="AH111" i="34"/>
  <c r="X114" i="34"/>
  <c r="AB116" i="34"/>
  <c r="AF118" i="34"/>
  <c r="V121" i="34"/>
  <c r="Z123" i="34"/>
  <c r="AD125" i="34"/>
  <c r="AH127" i="34"/>
  <c r="X130" i="34"/>
  <c r="AB132" i="34"/>
  <c r="AF138" i="34"/>
  <c r="V141" i="34"/>
  <c r="Z143" i="34"/>
  <c r="AD145" i="34"/>
  <c r="AH147" i="34"/>
  <c r="X150" i="34"/>
  <c r="AB152" i="34"/>
  <c r="AF154" i="34"/>
  <c r="W157" i="34"/>
  <c r="AB163" i="34"/>
  <c r="AG165" i="34"/>
  <c r="X168" i="34"/>
  <c r="AC170" i="34"/>
  <c r="AH172" i="34"/>
  <c r="Y175" i="34"/>
  <c r="AD177" i="34"/>
  <c r="U180" i="34"/>
  <c r="Z182" i="34"/>
  <c r="AF184" i="34"/>
  <c r="W191" i="34"/>
  <c r="AB193" i="34"/>
  <c r="V196" i="34"/>
  <c r="AD198" i="34"/>
  <c r="X201" i="34"/>
  <c r="U204" i="34"/>
  <c r="AC206" i="34"/>
  <c r="W209" i="34"/>
  <c r="R8" i="35"/>
  <c r="R12" i="35"/>
  <c r="R16" i="35"/>
  <c r="R20" i="35"/>
  <c r="U24" i="35"/>
  <c r="U28" i="35"/>
  <c r="T62" i="35"/>
  <c r="U66" i="35"/>
  <c r="U70" i="35"/>
  <c r="U74" i="35"/>
  <c r="U78" i="35"/>
  <c r="X86" i="35"/>
  <c r="X90" i="35"/>
  <c r="X94" i="35"/>
  <c r="P99" i="35"/>
  <c r="P103" i="35"/>
  <c r="P111" i="35"/>
  <c r="P115" i="35"/>
  <c r="S119" i="35"/>
  <c r="S123" i="35"/>
  <c r="S127" i="35"/>
  <c r="T131" i="35"/>
  <c r="T139" i="35"/>
  <c r="T143" i="35"/>
  <c r="T147" i="35"/>
  <c r="W151" i="35"/>
  <c r="W155" i="35"/>
  <c r="W163" i="35"/>
  <c r="X167" i="35"/>
  <c r="X171" i="35"/>
  <c r="X175" i="35"/>
  <c r="X179" i="35"/>
  <c r="R184" i="35"/>
  <c r="R192" i="35"/>
  <c r="R196" i="35"/>
  <c r="S200" i="35"/>
  <c r="S204" i="35"/>
  <c r="S208" i="35"/>
  <c r="L46" i="36"/>
  <c r="N44" i="36"/>
  <c r="P42" i="36"/>
  <c r="R40" i="36"/>
  <c r="S38" i="36"/>
  <c r="AD27" i="38"/>
  <c r="AC22" i="38"/>
  <c r="Y17" i="38"/>
  <c r="X47" i="38"/>
  <c r="Z50" i="38"/>
  <c r="AE44" i="38"/>
  <c r="AD39" i="38"/>
  <c r="N50" i="39"/>
  <c r="T48" i="39"/>
  <c r="D39" i="39"/>
  <c r="K40" i="39"/>
  <c r="P38" i="39"/>
  <c r="S30" i="14"/>
  <c r="W10" i="14"/>
  <c r="V189" i="11"/>
  <c r="W189" i="11"/>
  <c r="X189" i="11"/>
  <c r="Y189" i="11"/>
  <c r="Z189" i="11"/>
  <c r="AA189" i="11"/>
  <c r="AB189" i="11"/>
  <c r="AC189" i="11"/>
  <c r="AD189" i="11"/>
  <c r="AE189" i="11"/>
  <c r="AF189" i="11"/>
  <c r="AG189" i="11"/>
  <c r="AH189" i="11"/>
  <c r="V190" i="11"/>
  <c r="W190" i="11"/>
  <c r="X190" i="11"/>
  <c r="Y190" i="11"/>
  <c r="Z190" i="11"/>
  <c r="AA190" i="11"/>
  <c r="AB190" i="11"/>
  <c r="AC190" i="11"/>
  <c r="AD190" i="11"/>
  <c r="AE190" i="11"/>
  <c r="AF190" i="11"/>
  <c r="AG190" i="11"/>
  <c r="AH190" i="11"/>
  <c r="V191" i="11"/>
  <c r="W191" i="11"/>
  <c r="X191" i="11"/>
  <c r="Y191" i="11"/>
  <c r="Z191" i="11"/>
  <c r="AA191" i="11"/>
  <c r="AB191" i="11"/>
  <c r="AC191" i="11"/>
  <c r="AD191" i="11"/>
  <c r="AE191" i="11"/>
  <c r="AF191" i="11"/>
  <c r="AG191" i="11"/>
  <c r="AH191" i="11"/>
  <c r="V192" i="11"/>
  <c r="W192" i="11"/>
  <c r="X192" i="11"/>
  <c r="Y192" i="11"/>
  <c r="Z192" i="11"/>
  <c r="AA192" i="11"/>
  <c r="AB192" i="11"/>
  <c r="AC192" i="11"/>
  <c r="AD192" i="11"/>
  <c r="AE192" i="11"/>
  <c r="AF192" i="11"/>
  <c r="AG192" i="11"/>
  <c r="AH192" i="11"/>
  <c r="V193" i="11"/>
  <c r="W193" i="11"/>
  <c r="X193" i="11"/>
  <c r="Y193" i="11"/>
  <c r="Z193" i="11"/>
  <c r="AA193" i="11"/>
  <c r="AB193" i="11"/>
  <c r="AC193" i="11"/>
  <c r="AD193" i="11"/>
  <c r="AE193" i="11"/>
  <c r="AF193" i="11"/>
  <c r="AG193" i="11"/>
  <c r="AH193" i="11"/>
  <c r="V194" i="11"/>
  <c r="W194" i="11"/>
  <c r="X194" i="11"/>
  <c r="Y194" i="11"/>
  <c r="Z194" i="11"/>
  <c r="AA194" i="11"/>
  <c r="AB194" i="11"/>
  <c r="AC194" i="11"/>
  <c r="AD194" i="11"/>
  <c r="AE194" i="11"/>
  <c r="AF194" i="11"/>
  <c r="AG194" i="11"/>
  <c r="AH194" i="11"/>
  <c r="V195" i="11"/>
  <c r="W195" i="11"/>
  <c r="X195" i="11"/>
  <c r="Y195" i="11"/>
  <c r="Z195" i="11"/>
  <c r="AA195" i="11"/>
  <c r="AB195" i="11"/>
  <c r="AC195" i="11"/>
  <c r="AD195" i="11"/>
  <c r="AE195" i="11"/>
  <c r="AF195" i="11"/>
  <c r="AG195" i="11"/>
  <c r="AH195" i="11"/>
  <c r="V196" i="11"/>
  <c r="W196" i="11"/>
  <c r="X196" i="11"/>
  <c r="Y196" i="11"/>
  <c r="Z196" i="11"/>
  <c r="AA196" i="11"/>
  <c r="AB196" i="11"/>
  <c r="AC196" i="11"/>
  <c r="AD196" i="11"/>
  <c r="AE196" i="11"/>
  <c r="AF196" i="11"/>
  <c r="AG196" i="11"/>
  <c r="AH196" i="11"/>
  <c r="V197" i="11"/>
  <c r="W197" i="11"/>
  <c r="X197" i="11"/>
  <c r="Y197" i="11"/>
  <c r="Z197" i="11"/>
  <c r="AA197" i="11"/>
  <c r="AB197" i="11"/>
  <c r="AC197" i="11"/>
  <c r="AD197" i="11"/>
  <c r="AE197" i="11"/>
  <c r="AF197" i="11"/>
  <c r="AG197" i="11"/>
  <c r="AH197" i="11"/>
  <c r="V198" i="11"/>
  <c r="W198" i="11"/>
  <c r="X198" i="11"/>
  <c r="Y198" i="11"/>
  <c r="Z198" i="11"/>
  <c r="AA198" i="11"/>
  <c r="AB198" i="11"/>
  <c r="AC198" i="11"/>
  <c r="AD198" i="11"/>
  <c r="AE198" i="11"/>
  <c r="AF198" i="11"/>
  <c r="AG198" i="11"/>
  <c r="AH198" i="11"/>
  <c r="V199" i="11"/>
  <c r="W199" i="11"/>
  <c r="X199" i="11"/>
  <c r="Y199" i="11"/>
  <c r="Z199" i="11"/>
  <c r="AA199" i="11"/>
  <c r="AB199" i="11"/>
  <c r="AC199" i="11"/>
  <c r="AD199" i="11"/>
  <c r="AE199" i="11"/>
  <c r="AF199" i="11"/>
  <c r="AG199" i="11"/>
  <c r="AH199" i="11"/>
  <c r="V200" i="11"/>
  <c r="W200" i="11"/>
  <c r="X200" i="11"/>
  <c r="Y200" i="11"/>
  <c r="Z200" i="11"/>
  <c r="AA200" i="11"/>
  <c r="AB200" i="11"/>
  <c r="AC200" i="11"/>
  <c r="AD200" i="11"/>
  <c r="AE200" i="11"/>
  <c r="AF200" i="11"/>
  <c r="AG200" i="11"/>
  <c r="AH200" i="11"/>
  <c r="V201" i="11"/>
  <c r="W201" i="11"/>
  <c r="X201" i="11"/>
  <c r="Y201" i="11"/>
  <c r="Z201" i="11"/>
  <c r="AA201" i="11"/>
  <c r="AB201" i="11"/>
  <c r="AC201" i="11"/>
  <c r="AD201" i="11"/>
  <c r="AE201" i="11"/>
  <c r="AF201" i="11"/>
  <c r="AG201" i="11"/>
  <c r="AH201" i="11"/>
  <c r="V202" i="11"/>
  <c r="W202" i="11"/>
  <c r="X202" i="11"/>
  <c r="Y202" i="11"/>
  <c r="Z202" i="11"/>
  <c r="AA202" i="11"/>
  <c r="AB202" i="11"/>
  <c r="AC202" i="11"/>
  <c r="AD202" i="11"/>
  <c r="AE202" i="11"/>
  <c r="AF202" i="11"/>
  <c r="AG202" i="11"/>
  <c r="AH202" i="11"/>
  <c r="V203" i="11"/>
  <c r="W203" i="11"/>
  <c r="X203" i="11"/>
  <c r="Y203" i="11"/>
  <c r="Z203" i="11"/>
  <c r="AA203" i="11"/>
  <c r="AB203" i="11"/>
  <c r="AC203" i="11"/>
  <c r="AD203" i="11"/>
  <c r="AE203" i="11"/>
  <c r="AF203" i="11"/>
  <c r="AG203" i="11"/>
  <c r="AH203" i="11"/>
  <c r="V204" i="11"/>
  <c r="W204" i="11"/>
  <c r="X204" i="11"/>
  <c r="Y204" i="11"/>
  <c r="Z204" i="11"/>
  <c r="AA204" i="11"/>
  <c r="AB204" i="11"/>
  <c r="AC204" i="11"/>
  <c r="AD204" i="11"/>
  <c r="AE204" i="11"/>
  <c r="AF204" i="11"/>
  <c r="AG204" i="11"/>
  <c r="AH204" i="11"/>
  <c r="V205" i="11"/>
  <c r="W205" i="11"/>
  <c r="X205" i="11"/>
  <c r="Y205" i="11"/>
  <c r="Z205" i="11"/>
  <c r="AA205" i="11"/>
  <c r="AB205" i="11"/>
  <c r="AC205" i="11"/>
  <c r="AD205" i="11"/>
  <c r="AE205" i="11"/>
  <c r="AF205" i="11"/>
  <c r="AG205" i="11"/>
  <c r="AH205" i="11"/>
  <c r="V206" i="11"/>
  <c r="W206" i="11"/>
  <c r="X206" i="11"/>
  <c r="Y206" i="11"/>
  <c r="Z206" i="11"/>
  <c r="AA206" i="11"/>
  <c r="AB206" i="11"/>
  <c r="AC206" i="11"/>
  <c r="AD206" i="11"/>
  <c r="AE206" i="11"/>
  <c r="AF206" i="11"/>
  <c r="AG206" i="11"/>
  <c r="AH206" i="11"/>
  <c r="V207" i="11"/>
  <c r="W207" i="11"/>
  <c r="X207" i="11"/>
  <c r="Y207" i="11"/>
  <c r="Z207" i="11"/>
  <c r="AA207" i="11"/>
  <c r="AB207" i="11"/>
  <c r="AC207" i="11"/>
  <c r="AD207" i="11"/>
  <c r="AE207" i="11"/>
  <c r="AF207" i="11"/>
  <c r="AG207" i="11"/>
  <c r="AH207" i="11"/>
  <c r="V208" i="11"/>
  <c r="W208" i="11"/>
  <c r="X208" i="11"/>
  <c r="Y208" i="11"/>
  <c r="Z208" i="11"/>
  <c r="AA208" i="11"/>
  <c r="AB208" i="11"/>
  <c r="AC208" i="11"/>
  <c r="AD208" i="11"/>
  <c r="AE208" i="11"/>
  <c r="AF208" i="11"/>
  <c r="AG208" i="11"/>
  <c r="AH208" i="11"/>
  <c r="V209" i="11"/>
  <c r="W209" i="11"/>
  <c r="X209" i="11"/>
  <c r="Y209" i="11"/>
  <c r="Z209" i="11"/>
  <c r="AA209" i="11"/>
  <c r="AB209" i="11"/>
  <c r="AC209" i="11"/>
  <c r="AD209" i="11"/>
  <c r="AE209" i="11"/>
  <c r="AF209" i="11"/>
  <c r="AG209" i="11"/>
  <c r="AH209" i="11"/>
  <c r="V210" i="11"/>
  <c r="W210" i="11"/>
  <c r="X210" i="11"/>
  <c r="Y210" i="11"/>
  <c r="Z210" i="11"/>
  <c r="AA210" i="11"/>
  <c r="AB210" i="11"/>
  <c r="AC210" i="11"/>
  <c r="AD210" i="11"/>
  <c r="AE210" i="11"/>
  <c r="AF210" i="11"/>
  <c r="AG210" i="11"/>
  <c r="AH210" i="11"/>
  <c r="U190" i="11"/>
  <c r="U191" i="11"/>
  <c r="U192" i="11"/>
  <c r="U193" i="11"/>
  <c r="U194" i="11"/>
  <c r="U195" i="11"/>
  <c r="U196" i="11"/>
  <c r="U197" i="11"/>
  <c r="U198" i="11"/>
  <c r="U199" i="11"/>
  <c r="U200" i="11"/>
  <c r="U201" i="11"/>
  <c r="U202" i="11"/>
  <c r="U203" i="11"/>
  <c r="U204" i="11"/>
  <c r="U205" i="11"/>
  <c r="U206" i="11"/>
  <c r="U207" i="11"/>
  <c r="U208" i="11"/>
  <c r="U209" i="11"/>
  <c r="U210" i="11"/>
  <c r="U189" i="11"/>
  <c r="V163" i="11"/>
  <c r="W163" i="11"/>
  <c r="X163" i="11"/>
  <c r="Y163" i="11"/>
  <c r="Z163" i="11"/>
  <c r="AA163" i="11"/>
  <c r="AB163" i="11"/>
  <c r="AC163" i="11"/>
  <c r="AD163" i="11"/>
  <c r="AE163" i="11"/>
  <c r="AF163" i="11"/>
  <c r="AG163" i="11"/>
  <c r="AH163" i="11"/>
  <c r="V164" i="11"/>
  <c r="W164" i="11"/>
  <c r="X164" i="11"/>
  <c r="Y164" i="11"/>
  <c r="Z164" i="11"/>
  <c r="AA164" i="11"/>
  <c r="AB164" i="11"/>
  <c r="AC164" i="11"/>
  <c r="AD164" i="11"/>
  <c r="AE164" i="11"/>
  <c r="AF164" i="11"/>
  <c r="AG164" i="11"/>
  <c r="AH164" i="11"/>
  <c r="V165" i="11"/>
  <c r="W165" i="11"/>
  <c r="X165" i="11"/>
  <c r="Y165" i="11"/>
  <c r="Z165" i="11"/>
  <c r="AA165" i="11"/>
  <c r="AB165" i="11"/>
  <c r="AC165" i="11"/>
  <c r="AD165" i="11"/>
  <c r="AE165" i="11"/>
  <c r="AF165" i="11"/>
  <c r="AG165" i="11"/>
  <c r="AH165" i="11"/>
  <c r="V166" i="11"/>
  <c r="W166" i="11"/>
  <c r="X166" i="11"/>
  <c r="Y166" i="11"/>
  <c r="Z166" i="11"/>
  <c r="AA166" i="11"/>
  <c r="AB166" i="11"/>
  <c r="AC166" i="11"/>
  <c r="AD166" i="11"/>
  <c r="AE166" i="11"/>
  <c r="AF166" i="11"/>
  <c r="AG166" i="11"/>
  <c r="AH166" i="11"/>
  <c r="V167" i="11"/>
  <c r="W167" i="11"/>
  <c r="X167" i="11"/>
  <c r="Y167" i="11"/>
  <c r="Z167" i="11"/>
  <c r="AA167" i="11"/>
  <c r="AB167" i="11"/>
  <c r="AC167" i="11"/>
  <c r="AD167" i="11"/>
  <c r="AE167" i="11"/>
  <c r="AF167" i="11"/>
  <c r="AG167" i="11"/>
  <c r="AH167" i="11"/>
  <c r="V168" i="11"/>
  <c r="W168" i="11"/>
  <c r="X168" i="11"/>
  <c r="Y168" i="11"/>
  <c r="Z168" i="11"/>
  <c r="AA168" i="11"/>
  <c r="AB168" i="11"/>
  <c r="AC168" i="11"/>
  <c r="AD168" i="11"/>
  <c r="AE168" i="11"/>
  <c r="AF168" i="11"/>
  <c r="AG168" i="11"/>
  <c r="AH168" i="11"/>
  <c r="V169" i="11"/>
  <c r="W169" i="11"/>
  <c r="X169" i="11"/>
  <c r="Y169" i="11"/>
  <c r="Z169" i="11"/>
  <c r="AA169" i="11"/>
  <c r="AB169" i="11"/>
  <c r="AC169" i="11"/>
  <c r="AD169" i="11"/>
  <c r="AE169" i="11"/>
  <c r="AF169" i="11"/>
  <c r="AG169" i="11"/>
  <c r="AH169" i="11"/>
  <c r="V170" i="11"/>
  <c r="W170" i="11"/>
  <c r="X170" i="11"/>
  <c r="Y170" i="11"/>
  <c r="Z170" i="11"/>
  <c r="AA170" i="11"/>
  <c r="AB170" i="11"/>
  <c r="AC170" i="11"/>
  <c r="AD170" i="11"/>
  <c r="AE170" i="11"/>
  <c r="AF170" i="11"/>
  <c r="AG170" i="11"/>
  <c r="AH170" i="11"/>
  <c r="V171" i="11"/>
  <c r="W171" i="11"/>
  <c r="X171" i="11"/>
  <c r="Y171" i="11"/>
  <c r="Z171" i="11"/>
  <c r="AA171" i="11"/>
  <c r="AB171" i="11"/>
  <c r="AC171" i="11"/>
  <c r="AD171" i="11"/>
  <c r="AE171" i="11"/>
  <c r="AF171" i="11"/>
  <c r="AG171" i="11"/>
  <c r="AH171" i="11"/>
  <c r="V172" i="11"/>
  <c r="W172" i="11"/>
  <c r="X172" i="11"/>
  <c r="Y172" i="11"/>
  <c r="Z172" i="11"/>
  <c r="AA172" i="11"/>
  <c r="AB172" i="11"/>
  <c r="AC172" i="11"/>
  <c r="AD172" i="11"/>
  <c r="AE172" i="11"/>
  <c r="AF172" i="11"/>
  <c r="AG172" i="11"/>
  <c r="AH172" i="11"/>
  <c r="V173" i="11"/>
  <c r="W173" i="11"/>
  <c r="X173" i="11"/>
  <c r="Y173" i="11"/>
  <c r="Z173" i="11"/>
  <c r="AA173" i="11"/>
  <c r="AB173" i="11"/>
  <c r="AC173" i="11"/>
  <c r="AD173" i="11"/>
  <c r="AE173" i="11"/>
  <c r="AF173" i="11"/>
  <c r="AG173" i="11"/>
  <c r="AH173" i="11"/>
  <c r="V174" i="11"/>
  <c r="W174" i="11"/>
  <c r="X174" i="11"/>
  <c r="Y174" i="11"/>
  <c r="Z174" i="11"/>
  <c r="AA174" i="11"/>
  <c r="AB174" i="11"/>
  <c r="AC174" i="11"/>
  <c r="AD174" i="11"/>
  <c r="AE174" i="11"/>
  <c r="AF174" i="11"/>
  <c r="AG174" i="11"/>
  <c r="AH174" i="11"/>
  <c r="V175" i="11"/>
  <c r="W175" i="11"/>
  <c r="X175" i="11"/>
  <c r="Y175" i="11"/>
  <c r="Z175" i="11"/>
  <c r="AA175" i="11"/>
  <c r="AB175" i="11"/>
  <c r="AC175" i="11"/>
  <c r="AD175" i="11"/>
  <c r="AE175" i="11"/>
  <c r="AF175" i="11"/>
  <c r="AG175" i="11"/>
  <c r="AH175" i="11"/>
  <c r="V176" i="11"/>
  <c r="W176" i="11"/>
  <c r="X176" i="11"/>
  <c r="Y176" i="11"/>
  <c r="Z176" i="11"/>
  <c r="AA176" i="11"/>
  <c r="AB176" i="11"/>
  <c r="AC176" i="11"/>
  <c r="AD176" i="11"/>
  <c r="AE176" i="11"/>
  <c r="AF176" i="11"/>
  <c r="AG176" i="11"/>
  <c r="AH176" i="11"/>
  <c r="V177" i="11"/>
  <c r="W177" i="11"/>
  <c r="X177" i="11"/>
  <c r="Y177" i="11"/>
  <c r="Z177" i="11"/>
  <c r="AA177" i="11"/>
  <c r="AB177" i="11"/>
  <c r="AC177" i="11"/>
  <c r="AD177" i="11"/>
  <c r="AE177" i="11"/>
  <c r="AF177" i="11"/>
  <c r="AG177" i="11"/>
  <c r="AH177" i="11"/>
  <c r="V178" i="11"/>
  <c r="W178" i="11"/>
  <c r="X178" i="11"/>
  <c r="Y178" i="11"/>
  <c r="Z178" i="11"/>
  <c r="AA178" i="11"/>
  <c r="AB178" i="11"/>
  <c r="AC178" i="11"/>
  <c r="AD178" i="11"/>
  <c r="AE178" i="11"/>
  <c r="AF178" i="11"/>
  <c r="AG178" i="11"/>
  <c r="AH178" i="11"/>
  <c r="V179" i="11"/>
  <c r="W179" i="11"/>
  <c r="X179" i="11"/>
  <c r="Y179" i="11"/>
  <c r="Z179" i="11"/>
  <c r="AA179" i="11"/>
  <c r="AB179" i="11"/>
  <c r="AC179" i="11"/>
  <c r="AD179" i="11"/>
  <c r="AE179" i="11"/>
  <c r="AF179" i="11"/>
  <c r="AG179" i="11"/>
  <c r="AH179" i="11"/>
  <c r="V180" i="11"/>
  <c r="W180" i="11"/>
  <c r="X180" i="11"/>
  <c r="Y180" i="11"/>
  <c r="Z180" i="11"/>
  <c r="AA180" i="11"/>
  <c r="AB180" i="11"/>
  <c r="AC180" i="11"/>
  <c r="AD180" i="11"/>
  <c r="AE180" i="11"/>
  <c r="AF180" i="11"/>
  <c r="AG180" i="11"/>
  <c r="AH180" i="11"/>
  <c r="V181" i="11"/>
  <c r="W181" i="11"/>
  <c r="X181" i="11"/>
  <c r="Y181" i="11"/>
  <c r="Z181" i="11"/>
  <c r="AA181" i="11"/>
  <c r="AB181" i="11"/>
  <c r="AC181" i="11"/>
  <c r="AD181" i="11"/>
  <c r="AE181" i="11"/>
  <c r="AF181" i="11"/>
  <c r="AG181" i="11"/>
  <c r="AH181" i="11"/>
  <c r="V182" i="11"/>
  <c r="W182" i="11"/>
  <c r="X182" i="11"/>
  <c r="Y182" i="11"/>
  <c r="Z182" i="11"/>
  <c r="AA182" i="11"/>
  <c r="AB182" i="11"/>
  <c r="AC182" i="11"/>
  <c r="AD182" i="11"/>
  <c r="AE182" i="11"/>
  <c r="AF182" i="11"/>
  <c r="AG182" i="11"/>
  <c r="AH182" i="11"/>
  <c r="V183" i="11"/>
  <c r="W183" i="11"/>
  <c r="X183" i="11"/>
  <c r="Y183" i="11"/>
  <c r="Z183" i="11"/>
  <c r="AA183" i="11"/>
  <c r="AB183" i="11"/>
  <c r="AC183" i="11"/>
  <c r="AD183" i="11"/>
  <c r="AE183" i="11"/>
  <c r="AF183" i="11"/>
  <c r="AG183" i="11"/>
  <c r="AH183" i="11"/>
  <c r="V184" i="11"/>
  <c r="W184" i="11"/>
  <c r="X184" i="11"/>
  <c r="Y184" i="11"/>
  <c r="Z184" i="11"/>
  <c r="AA184" i="11"/>
  <c r="AB184" i="11"/>
  <c r="AC184" i="11"/>
  <c r="AD184" i="11"/>
  <c r="AE184" i="11"/>
  <c r="AF184" i="11"/>
  <c r="AG184" i="11"/>
  <c r="AH184" i="11"/>
  <c r="U164" i="11"/>
  <c r="U165" i="11"/>
  <c r="U166" i="11"/>
  <c r="U167" i="11"/>
  <c r="U168" i="11"/>
  <c r="U169" i="11"/>
  <c r="U170" i="11"/>
  <c r="U171" i="11"/>
  <c r="U172" i="11"/>
  <c r="U173" i="11"/>
  <c r="U174" i="11"/>
  <c r="U175" i="11"/>
  <c r="U176" i="11"/>
  <c r="U177" i="11"/>
  <c r="U178" i="11"/>
  <c r="U179" i="11"/>
  <c r="U180" i="11"/>
  <c r="U181" i="11"/>
  <c r="U182" i="11"/>
  <c r="U183" i="11"/>
  <c r="U184" i="11"/>
  <c r="U163" i="11"/>
  <c r="V137" i="11"/>
  <c r="W137" i="11"/>
  <c r="X137" i="11"/>
  <c r="Y137" i="11"/>
  <c r="Z137" i="11"/>
  <c r="AA137" i="11"/>
  <c r="AB137" i="11"/>
  <c r="AC137" i="11"/>
  <c r="AD137" i="11"/>
  <c r="AE137" i="11"/>
  <c r="AF137" i="11"/>
  <c r="AG137" i="11"/>
  <c r="AH137" i="11"/>
  <c r="V138" i="11"/>
  <c r="W138" i="11"/>
  <c r="X138" i="11"/>
  <c r="Y138" i="11"/>
  <c r="Z138" i="11"/>
  <c r="AA138" i="11"/>
  <c r="AB138" i="11"/>
  <c r="AC138" i="11"/>
  <c r="AD138" i="11"/>
  <c r="AE138" i="11"/>
  <c r="AF138" i="11"/>
  <c r="AG138" i="11"/>
  <c r="AH138" i="11"/>
  <c r="V139" i="11"/>
  <c r="W139" i="11"/>
  <c r="X139" i="11"/>
  <c r="Y139" i="11"/>
  <c r="Z139" i="11"/>
  <c r="AA139" i="11"/>
  <c r="AB139" i="11"/>
  <c r="AC139" i="11"/>
  <c r="AD139" i="11"/>
  <c r="AE139" i="11"/>
  <c r="AF139" i="11"/>
  <c r="AG139" i="11"/>
  <c r="AH139" i="11"/>
  <c r="V140" i="11"/>
  <c r="W140" i="11"/>
  <c r="X140" i="11"/>
  <c r="Y140" i="11"/>
  <c r="Z140" i="11"/>
  <c r="AA140" i="11"/>
  <c r="AB140" i="11"/>
  <c r="AC140" i="11"/>
  <c r="AD140" i="11"/>
  <c r="AE140" i="11"/>
  <c r="AF140" i="11"/>
  <c r="AG140" i="11"/>
  <c r="AH140" i="11"/>
  <c r="V141" i="11"/>
  <c r="W141" i="11"/>
  <c r="X141" i="11"/>
  <c r="Y141" i="11"/>
  <c r="Z141" i="11"/>
  <c r="AA141" i="11"/>
  <c r="AB141" i="11"/>
  <c r="AC141" i="11"/>
  <c r="AD141" i="11"/>
  <c r="AE141" i="11"/>
  <c r="AF141" i="11"/>
  <c r="AG141" i="11"/>
  <c r="AH141" i="11"/>
  <c r="V142" i="11"/>
  <c r="W142" i="11"/>
  <c r="X142" i="11"/>
  <c r="Y142" i="11"/>
  <c r="Z142" i="11"/>
  <c r="AA142" i="11"/>
  <c r="AB142" i="11"/>
  <c r="AC142" i="11"/>
  <c r="AD142" i="11"/>
  <c r="AE142" i="11"/>
  <c r="AF142" i="11"/>
  <c r="AG142" i="11"/>
  <c r="AH142" i="11"/>
  <c r="V143" i="11"/>
  <c r="W143" i="11"/>
  <c r="X143" i="11"/>
  <c r="Y143" i="11"/>
  <c r="Z143" i="11"/>
  <c r="AA143" i="11"/>
  <c r="AB143" i="11"/>
  <c r="AC143" i="11"/>
  <c r="AD143" i="11"/>
  <c r="AE143" i="11"/>
  <c r="AF143" i="11"/>
  <c r="AG143" i="11"/>
  <c r="AH143" i="11"/>
  <c r="V144" i="11"/>
  <c r="W144" i="11"/>
  <c r="X144" i="11"/>
  <c r="Y144" i="11"/>
  <c r="Z144" i="11"/>
  <c r="AA144" i="11"/>
  <c r="AB144" i="11"/>
  <c r="AC144" i="11"/>
  <c r="AD144" i="11"/>
  <c r="AE144" i="11"/>
  <c r="AF144" i="11"/>
  <c r="AG144" i="11"/>
  <c r="AH144" i="11"/>
  <c r="V145" i="11"/>
  <c r="W145" i="11"/>
  <c r="X145" i="11"/>
  <c r="Y145" i="11"/>
  <c r="Z145" i="11"/>
  <c r="AA145" i="11"/>
  <c r="AB145" i="11"/>
  <c r="AC145" i="11"/>
  <c r="AD145" i="11"/>
  <c r="AE145" i="11"/>
  <c r="AF145" i="11"/>
  <c r="AG145" i="11"/>
  <c r="AH145" i="11"/>
  <c r="V146" i="11"/>
  <c r="W146" i="11"/>
  <c r="X146" i="11"/>
  <c r="Y146" i="11"/>
  <c r="Z146" i="11"/>
  <c r="AA146" i="11"/>
  <c r="AB146" i="11"/>
  <c r="AC146" i="11"/>
  <c r="AD146" i="11"/>
  <c r="AE146" i="11"/>
  <c r="AF146" i="11"/>
  <c r="AG146" i="11"/>
  <c r="AH146" i="11"/>
  <c r="V147" i="11"/>
  <c r="W147" i="11"/>
  <c r="X147" i="11"/>
  <c r="Y147" i="11"/>
  <c r="Z147" i="11"/>
  <c r="AA147" i="11"/>
  <c r="AB147" i="11"/>
  <c r="AC147" i="11"/>
  <c r="AD147" i="11"/>
  <c r="AE147" i="11"/>
  <c r="AF147" i="11"/>
  <c r="AG147" i="11"/>
  <c r="AH147" i="11"/>
  <c r="V148" i="11"/>
  <c r="W148" i="11"/>
  <c r="X148" i="11"/>
  <c r="Y148" i="11"/>
  <c r="Z148" i="11"/>
  <c r="AA148" i="11"/>
  <c r="AB148" i="11"/>
  <c r="AC148" i="11"/>
  <c r="AD148" i="11"/>
  <c r="AE148" i="11"/>
  <c r="AF148" i="11"/>
  <c r="AG148" i="11"/>
  <c r="AH148" i="11"/>
  <c r="V149" i="11"/>
  <c r="W149" i="11"/>
  <c r="X149" i="11"/>
  <c r="Y149" i="11"/>
  <c r="Z149" i="11"/>
  <c r="AA149" i="11"/>
  <c r="AB149" i="11"/>
  <c r="AC149" i="11"/>
  <c r="AD149" i="11"/>
  <c r="AE149" i="11"/>
  <c r="AF149" i="11"/>
  <c r="AG149" i="11"/>
  <c r="AH149" i="11"/>
  <c r="V150" i="11"/>
  <c r="W150" i="11"/>
  <c r="X150" i="11"/>
  <c r="Y150" i="11"/>
  <c r="Z150" i="11"/>
  <c r="AA150" i="11"/>
  <c r="AB150" i="11"/>
  <c r="AC150" i="11"/>
  <c r="AD150" i="11"/>
  <c r="AE150" i="11"/>
  <c r="AF150" i="11"/>
  <c r="AG150" i="11"/>
  <c r="AH150" i="11"/>
  <c r="V151" i="11"/>
  <c r="W151" i="11"/>
  <c r="X151" i="11"/>
  <c r="Y151" i="11"/>
  <c r="Z151" i="11"/>
  <c r="AA151" i="11"/>
  <c r="AB151" i="11"/>
  <c r="AC151" i="11"/>
  <c r="AD151" i="11"/>
  <c r="AE151" i="11"/>
  <c r="AF151" i="11"/>
  <c r="AG151" i="11"/>
  <c r="AH151" i="11"/>
  <c r="V152" i="11"/>
  <c r="W152" i="11"/>
  <c r="X152" i="11"/>
  <c r="Y152" i="11"/>
  <c r="Z152" i="11"/>
  <c r="AA152" i="11"/>
  <c r="AB152" i="11"/>
  <c r="AC152" i="11"/>
  <c r="AD152" i="11"/>
  <c r="AE152" i="11"/>
  <c r="AF152" i="11"/>
  <c r="AG152" i="11"/>
  <c r="AH152" i="11"/>
  <c r="V153" i="11"/>
  <c r="W153" i="11"/>
  <c r="X153" i="11"/>
  <c r="Y153" i="11"/>
  <c r="Z153" i="11"/>
  <c r="AA153" i="11"/>
  <c r="AB153" i="11"/>
  <c r="AC153" i="11"/>
  <c r="AD153" i="11"/>
  <c r="AE153" i="11"/>
  <c r="AF153" i="11"/>
  <c r="AG153" i="11"/>
  <c r="AH153" i="11"/>
  <c r="V154" i="11"/>
  <c r="W154" i="11"/>
  <c r="X154" i="11"/>
  <c r="Y154" i="11"/>
  <c r="Z154" i="11"/>
  <c r="AA154" i="11"/>
  <c r="AB154" i="11"/>
  <c r="AC154" i="11"/>
  <c r="AD154" i="11"/>
  <c r="AE154" i="11"/>
  <c r="AF154" i="11"/>
  <c r="AG154" i="11"/>
  <c r="AH154" i="11"/>
  <c r="V155" i="11"/>
  <c r="W155" i="11"/>
  <c r="X155" i="11"/>
  <c r="Y155" i="11"/>
  <c r="Z155" i="11"/>
  <c r="AA155" i="11"/>
  <c r="AB155" i="11"/>
  <c r="AC155" i="11"/>
  <c r="AD155" i="11"/>
  <c r="AE155" i="11"/>
  <c r="AF155" i="11"/>
  <c r="AG155" i="11"/>
  <c r="AH155" i="11"/>
  <c r="V156" i="11"/>
  <c r="W156" i="11"/>
  <c r="X156" i="11"/>
  <c r="Y156" i="11"/>
  <c r="Z156" i="11"/>
  <c r="AA156" i="11"/>
  <c r="AB156" i="11"/>
  <c r="AC156" i="11"/>
  <c r="AD156" i="11"/>
  <c r="AE156" i="11"/>
  <c r="AF156" i="11"/>
  <c r="AG156" i="11"/>
  <c r="AH156" i="11"/>
  <c r="V157" i="11"/>
  <c r="W157" i="11"/>
  <c r="X157" i="11"/>
  <c r="Y157" i="11"/>
  <c r="Z157" i="11"/>
  <c r="AA157" i="11"/>
  <c r="AB157" i="11"/>
  <c r="AC157" i="11"/>
  <c r="AD157" i="11"/>
  <c r="AE157" i="11"/>
  <c r="AF157" i="11"/>
  <c r="AG157" i="11"/>
  <c r="AH157" i="11"/>
  <c r="V158" i="11"/>
  <c r="W158" i="11"/>
  <c r="X158" i="11"/>
  <c r="Y158" i="11"/>
  <c r="Z158" i="11"/>
  <c r="AA158" i="11"/>
  <c r="AB158" i="11"/>
  <c r="AC158" i="11"/>
  <c r="AD158" i="11"/>
  <c r="AE158" i="11"/>
  <c r="AF158" i="11"/>
  <c r="AG158" i="11"/>
  <c r="AH158" i="11"/>
  <c r="U138" i="11"/>
  <c r="U139" i="11"/>
  <c r="U140" i="11"/>
  <c r="U141" i="11"/>
  <c r="U142" i="11"/>
  <c r="U143" i="11"/>
  <c r="U144" i="11"/>
  <c r="U145" i="11"/>
  <c r="U146" i="11"/>
  <c r="U147" i="11"/>
  <c r="U148" i="11"/>
  <c r="U149" i="11"/>
  <c r="U150" i="11"/>
  <c r="U151" i="11"/>
  <c r="U152" i="11"/>
  <c r="U153" i="11"/>
  <c r="U154" i="11"/>
  <c r="U155" i="11"/>
  <c r="U156" i="11"/>
  <c r="U157" i="11"/>
  <c r="U158" i="11"/>
  <c r="U137" i="11"/>
  <c r="V111" i="11"/>
  <c r="W111" i="11"/>
  <c r="X111" i="11"/>
  <c r="Y111" i="11"/>
  <c r="Z111" i="11"/>
  <c r="AA111" i="11"/>
  <c r="AB111" i="11"/>
  <c r="AC111" i="11"/>
  <c r="AD111" i="11"/>
  <c r="AE111" i="11"/>
  <c r="AF111" i="11"/>
  <c r="AG111" i="11"/>
  <c r="AH111" i="11"/>
  <c r="V112" i="11"/>
  <c r="W112" i="11"/>
  <c r="X112" i="11"/>
  <c r="Y112" i="11"/>
  <c r="Z112" i="11"/>
  <c r="AA112" i="11"/>
  <c r="AB112" i="11"/>
  <c r="AC112" i="11"/>
  <c r="AD112" i="11"/>
  <c r="AE112" i="11"/>
  <c r="AF112" i="11"/>
  <c r="AG112" i="11"/>
  <c r="AH112" i="11"/>
  <c r="V113" i="11"/>
  <c r="W113" i="11"/>
  <c r="X113" i="11"/>
  <c r="Y113" i="11"/>
  <c r="Z113" i="11"/>
  <c r="AA113" i="11"/>
  <c r="AB113" i="11"/>
  <c r="AC113" i="11"/>
  <c r="AD113" i="11"/>
  <c r="AE113" i="11"/>
  <c r="AF113" i="11"/>
  <c r="AG113" i="11"/>
  <c r="AH113" i="11"/>
  <c r="V114" i="11"/>
  <c r="W114" i="11"/>
  <c r="X114" i="11"/>
  <c r="Y114" i="11"/>
  <c r="Z114" i="11"/>
  <c r="AA114" i="11"/>
  <c r="AB114" i="11"/>
  <c r="AC114" i="11"/>
  <c r="AD114" i="11"/>
  <c r="AE114" i="11"/>
  <c r="AF114" i="11"/>
  <c r="AG114" i="11"/>
  <c r="AH114" i="11"/>
  <c r="V115" i="11"/>
  <c r="W115" i="11"/>
  <c r="X115" i="11"/>
  <c r="Y115" i="11"/>
  <c r="Z115" i="11"/>
  <c r="AA115" i="11"/>
  <c r="AB115" i="11"/>
  <c r="AC115" i="11"/>
  <c r="AD115" i="11"/>
  <c r="AE115" i="11"/>
  <c r="AF115" i="11"/>
  <c r="AG115" i="11"/>
  <c r="AH115" i="11"/>
  <c r="V116" i="11"/>
  <c r="W116" i="11"/>
  <c r="X116" i="11"/>
  <c r="Y116" i="11"/>
  <c r="Z116" i="11"/>
  <c r="AA116" i="11"/>
  <c r="AB116" i="11"/>
  <c r="AC116" i="11"/>
  <c r="AD116" i="11"/>
  <c r="AE116" i="11"/>
  <c r="AF116" i="11"/>
  <c r="AG116" i="11"/>
  <c r="AH116" i="11"/>
  <c r="V117" i="11"/>
  <c r="W117" i="11"/>
  <c r="X117" i="11"/>
  <c r="Y117" i="11"/>
  <c r="Z117" i="11"/>
  <c r="AA117" i="11"/>
  <c r="AB117" i="11"/>
  <c r="AC117" i="11"/>
  <c r="AD117" i="11"/>
  <c r="AE117" i="11"/>
  <c r="AF117" i="11"/>
  <c r="AG117" i="11"/>
  <c r="AH117" i="11"/>
  <c r="V118" i="11"/>
  <c r="W118" i="11"/>
  <c r="X118" i="11"/>
  <c r="Y118" i="11"/>
  <c r="Z118" i="11"/>
  <c r="AA118" i="11"/>
  <c r="AB118" i="11"/>
  <c r="AC118" i="11"/>
  <c r="AD118" i="11"/>
  <c r="AE118" i="11"/>
  <c r="AF118" i="11"/>
  <c r="AG118" i="11"/>
  <c r="AH118" i="11"/>
  <c r="V119" i="11"/>
  <c r="W119" i="11"/>
  <c r="X119" i="11"/>
  <c r="Y119" i="11"/>
  <c r="Z119" i="11"/>
  <c r="AA119" i="11"/>
  <c r="AB119" i="11"/>
  <c r="AC119" i="11"/>
  <c r="AD119" i="11"/>
  <c r="AE119" i="11"/>
  <c r="AF119" i="11"/>
  <c r="AG119" i="11"/>
  <c r="AH119" i="11"/>
  <c r="V120" i="11"/>
  <c r="W120" i="11"/>
  <c r="X120" i="11"/>
  <c r="Y120" i="11"/>
  <c r="Z120" i="11"/>
  <c r="AA120" i="11"/>
  <c r="AB120" i="11"/>
  <c r="AC120" i="11"/>
  <c r="AD120" i="11"/>
  <c r="AE120" i="11"/>
  <c r="AF120" i="11"/>
  <c r="AG120" i="11"/>
  <c r="AH120" i="11"/>
  <c r="V121" i="11"/>
  <c r="W121" i="11"/>
  <c r="X121" i="11"/>
  <c r="Y121" i="11"/>
  <c r="Z121" i="11"/>
  <c r="AA121" i="11"/>
  <c r="AB121" i="11"/>
  <c r="AC121" i="11"/>
  <c r="AD121" i="11"/>
  <c r="AE121" i="11"/>
  <c r="AF121" i="11"/>
  <c r="AG121" i="11"/>
  <c r="AH121" i="11"/>
  <c r="V122" i="11"/>
  <c r="W122" i="11"/>
  <c r="X122" i="11"/>
  <c r="Y122" i="11"/>
  <c r="Z122" i="11"/>
  <c r="AA122" i="11"/>
  <c r="AB122" i="11"/>
  <c r="AC122" i="11"/>
  <c r="AD122" i="11"/>
  <c r="AE122" i="11"/>
  <c r="AF122" i="11"/>
  <c r="AG122" i="11"/>
  <c r="AH122" i="11"/>
  <c r="V123" i="11"/>
  <c r="W123" i="11"/>
  <c r="X123" i="11"/>
  <c r="Y123" i="11"/>
  <c r="Z123" i="11"/>
  <c r="AA123" i="11"/>
  <c r="AB123" i="11"/>
  <c r="AC123" i="11"/>
  <c r="AD123" i="11"/>
  <c r="AE123" i="11"/>
  <c r="AF123" i="11"/>
  <c r="AG123" i="11"/>
  <c r="AH123" i="11"/>
  <c r="V124" i="11"/>
  <c r="W124" i="11"/>
  <c r="X124" i="11"/>
  <c r="Y124" i="11"/>
  <c r="Z124" i="11"/>
  <c r="AA124" i="11"/>
  <c r="AB124" i="11"/>
  <c r="AC124" i="11"/>
  <c r="AD124" i="11"/>
  <c r="AE124" i="11"/>
  <c r="AF124" i="11"/>
  <c r="AG124" i="11"/>
  <c r="AH124" i="11"/>
  <c r="V125" i="11"/>
  <c r="W125" i="11"/>
  <c r="X125" i="11"/>
  <c r="Y125" i="11"/>
  <c r="Z125" i="11"/>
  <c r="AA125" i="11"/>
  <c r="AB125" i="11"/>
  <c r="AC125" i="11"/>
  <c r="AD125" i="11"/>
  <c r="AE125" i="11"/>
  <c r="AF125" i="11"/>
  <c r="AG125" i="11"/>
  <c r="AH125" i="11"/>
  <c r="V126" i="11"/>
  <c r="W126" i="11"/>
  <c r="X126" i="11"/>
  <c r="Y126" i="11"/>
  <c r="Z126" i="11"/>
  <c r="AA126" i="11"/>
  <c r="AB126" i="11"/>
  <c r="AC126" i="11"/>
  <c r="AD126" i="11"/>
  <c r="AE126" i="11"/>
  <c r="AF126" i="11"/>
  <c r="AG126" i="11"/>
  <c r="AH126" i="11"/>
  <c r="V127" i="11"/>
  <c r="W127" i="11"/>
  <c r="X127" i="11"/>
  <c r="Y127" i="11"/>
  <c r="Z127" i="11"/>
  <c r="AA127" i="11"/>
  <c r="AB127" i="11"/>
  <c r="AC127" i="11"/>
  <c r="AD127" i="11"/>
  <c r="AE127" i="11"/>
  <c r="AF127" i="11"/>
  <c r="AG127" i="11"/>
  <c r="AH127" i="11"/>
  <c r="V128" i="11"/>
  <c r="W128" i="11"/>
  <c r="X128" i="11"/>
  <c r="Y128" i="11"/>
  <c r="Z128" i="11"/>
  <c r="AA128" i="11"/>
  <c r="AB128" i="11"/>
  <c r="AC128" i="11"/>
  <c r="AD128" i="11"/>
  <c r="AE128" i="11"/>
  <c r="AF128" i="11"/>
  <c r="AG128" i="11"/>
  <c r="AH128" i="11"/>
  <c r="V129" i="11"/>
  <c r="W129" i="11"/>
  <c r="X129" i="11"/>
  <c r="Y129" i="11"/>
  <c r="Z129" i="11"/>
  <c r="AA129" i="11"/>
  <c r="AB129" i="11"/>
  <c r="AC129" i="11"/>
  <c r="AD129" i="11"/>
  <c r="AE129" i="11"/>
  <c r="AF129" i="11"/>
  <c r="AG129" i="11"/>
  <c r="AH129" i="11"/>
  <c r="V130" i="11"/>
  <c r="W130" i="11"/>
  <c r="X130" i="11"/>
  <c r="Y130" i="11"/>
  <c r="Z130" i="11"/>
  <c r="AA130" i="11"/>
  <c r="AB130" i="11"/>
  <c r="AC130" i="11"/>
  <c r="AD130" i="11"/>
  <c r="AE130" i="11"/>
  <c r="AF130" i="11"/>
  <c r="AG130" i="11"/>
  <c r="AH130" i="11"/>
  <c r="V131" i="11"/>
  <c r="W131" i="11"/>
  <c r="X131" i="11"/>
  <c r="Y131" i="11"/>
  <c r="Z131" i="11"/>
  <c r="AA131" i="11"/>
  <c r="AB131" i="11"/>
  <c r="AC131" i="11"/>
  <c r="AD131" i="11"/>
  <c r="AE131" i="11"/>
  <c r="AF131" i="11"/>
  <c r="AG131" i="11"/>
  <c r="AH131" i="11"/>
  <c r="V132" i="11"/>
  <c r="W132" i="11"/>
  <c r="X132" i="11"/>
  <c r="Y132" i="11"/>
  <c r="Z132" i="11"/>
  <c r="AA132" i="11"/>
  <c r="AB132" i="11"/>
  <c r="AC132" i="11"/>
  <c r="AD132" i="11"/>
  <c r="AE132" i="11"/>
  <c r="AF132" i="11"/>
  <c r="AG132" i="11"/>
  <c r="AH132" i="11"/>
  <c r="U112" i="11"/>
  <c r="U113" i="11"/>
  <c r="U114" i="11"/>
  <c r="U115" i="11"/>
  <c r="U116" i="11"/>
  <c r="U117" i="11"/>
  <c r="U118" i="11"/>
  <c r="U119" i="11"/>
  <c r="U120" i="11"/>
  <c r="U121" i="11"/>
  <c r="U122" i="11"/>
  <c r="U123" i="11"/>
  <c r="U124" i="11"/>
  <c r="U125" i="11"/>
  <c r="U126" i="11"/>
  <c r="U127" i="11"/>
  <c r="U128" i="11"/>
  <c r="U129" i="11"/>
  <c r="U130" i="11"/>
  <c r="U131" i="11"/>
  <c r="U132" i="11"/>
  <c r="U111" i="11"/>
  <c r="V85" i="11"/>
  <c r="W85" i="11"/>
  <c r="X85" i="11"/>
  <c r="Y85" i="11"/>
  <c r="Z85" i="11"/>
  <c r="AA85" i="11"/>
  <c r="AB85" i="11"/>
  <c r="AC85" i="11"/>
  <c r="AD85" i="11"/>
  <c r="AE85" i="11"/>
  <c r="AF85" i="11"/>
  <c r="AG85" i="11"/>
  <c r="AH85" i="11"/>
  <c r="V86" i="11"/>
  <c r="W86" i="11"/>
  <c r="X86" i="11"/>
  <c r="Y86" i="11"/>
  <c r="Z86" i="11"/>
  <c r="AA86" i="11"/>
  <c r="AB86" i="11"/>
  <c r="AC86" i="11"/>
  <c r="AD86" i="11"/>
  <c r="AE86" i="11"/>
  <c r="AF86" i="11"/>
  <c r="AG86" i="11"/>
  <c r="AH86" i="11"/>
  <c r="V87" i="11"/>
  <c r="W87" i="11"/>
  <c r="X87" i="11"/>
  <c r="Y87" i="11"/>
  <c r="Z87" i="11"/>
  <c r="AA87" i="11"/>
  <c r="AB87" i="11"/>
  <c r="AC87" i="11"/>
  <c r="AD87" i="11"/>
  <c r="AE87" i="11"/>
  <c r="AF87" i="11"/>
  <c r="AG87" i="11"/>
  <c r="AH87" i="11"/>
  <c r="V88" i="11"/>
  <c r="W88" i="11"/>
  <c r="X88" i="11"/>
  <c r="Y88" i="11"/>
  <c r="Z88" i="11"/>
  <c r="AA88" i="11"/>
  <c r="AB88" i="11"/>
  <c r="AC88" i="11"/>
  <c r="AD88" i="11"/>
  <c r="AE88" i="11"/>
  <c r="AF88" i="11"/>
  <c r="AG88" i="11"/>
  <c r="AH88" i="11"/>
  <c r="V89" i="11"/>
  <c r="W89" i="11"/>
  <c r="X89" i="11"/>
  <c r="Y89" i="11"/>
  <c r="Z89" i="11"/>
  <c r="AA89" i="11"/>
  <c r="AB89" i="11"/>
  <c r="AC89" i="11"/>
  <c r="AD89" i="11"/>
  <c r="AE89" i="11"/>
  <c r="AF89" i="11"/>
  <c r="AG89" i="11"/>
  <c r="AH89" i="11"/>
  <c r="V90" i="11"/>
  <c r="W90" i="11"/>
  <c r="X90" i="11"/>
  <c r="Y90" i="11"/>
  <c r="Z90" i="11"/>
  <c r="AA90" i="11"/>
  <c r="AB90" i="11"/>
  <c r="AC90" i="11"/>
  <c r="AD90" i="11"/>
  <c r="AE90" i="11"/>
  <c r="AF90" i="11"/>
  <c r="AG90" i="11"/>
  <c r="AH90" i="11"/>
  <c r="V91" i="11"/>
  <c r="W91" i="11"/>
  <c r="X91" i="11"/>
  <c r="Y91" i="11"/>
  <c r="Z91" i="11"/>
  <c r="AA91" i="11"/>
  <c r="AB91" i="11"/>
  <c r="AC91" i="11"/>
  <c r="AD91" i="11"/>
  <c r="AE91" i="11"/>
  <c r="AF91" i="11"/>
  <c r="AG91" i="11"/>
  <c r="AH91" i="11"/>
  <c r="V92" i="11"/>
  <c r="W92" i="11"/>
  <c r="X92" i="11"/>
  <c r="Y92" i="11"/>
  <c r="Z92" i="11"/>
  <c r="AA92" i="11"/>
  <c r="AB92" i="11"/>
  <c r="AC92" i="11"/>
  <c r="AD92" i="11"/>
  <c r="AE92" i="11"/>
  <c r="AF92" i="11"/>
  <c r="AG92" i="11"/>
  <c r="AH92" i="11"/>
  <c r="V93" i="11"/>
  <c r="W93" i="11"/>
  <c r="X93" i="11"/>
  <c r="Y93" i="11"/>
  <c r="Z93" i="11"/>
  <c r="AA93" i="11"/>
  <c r="AB93" i="11"/>
  <c r="AC93" i="11"/>
  <c r="AD93" i="11"/>
  <c r="AE93" i="11"/>
  <c r="AF93" i="11"/>
  <c r="AG93" i="11"/>
  <c r="AH93" i="11"/>
  <c r="V94" i="11"/>
  <c r="W94" i="11"/>
  <c r="X94" i="11"/>
  <c r="Y94" i="11"/>
  <c r="Z94" i="11"/>
  <c r="AA94" i="11"/>
  <c r="AB94" i="11"/>
  <c r="AC94" i="11"/>
  <c r="AD94" i="11"/>
  <c r="AE94" i="11"/>
  <c r="AF94" i="11"/>
  <c r="AG94" i="11"/>
  <c r="AH94" i="11"/>
  <c r="V95" i="11"/>
  <c r="W95" i="11"/>
  <c r="X95" i="11"/>
  <c r="Y95" i="11"/>
  <c r="Z95" i="11"/>
  <c r="AA95" i="11"/>
  <c r="AB95" i="11"/>
  <c r="AC95" i="11"/>
  <c r="AD95" i="11"/>
  <c r="AE95" i="11"/>
  <c r="AF95" i="11"/>
  <c r="AG95" i="11"/>
  <c r="AH95" i="11"/>
  <c r="V96" i="11"/>
  <c r="W96" i="11"/>
  <c r="X96" i="11"/>
  <c r="Y96" i="11"/>
  <c r="Z96" i="11"/>
  <c r="AA96" i="11"/>
  <c r="AB96" i="11"/>
  <c r="AC96" i="11"/>
  <c r="AD96" i="11"/>
  <c r="AE96" i="11"/>
  <c r="AF96" i="11"/>
  <c r="AG96" i="11"/>
  <c r="AH96" i="11"/>
  <c r="V97" i="11"/>
  <c r="W97" i="11"/>
  <c r="X97" i="11"/>
  <c r="Y97" i="11"/>
  <c r="Z97" i="11"/>
  <c r="AA97" i="11"/>
  <c r="AB97" i="11"/>
  <c r="AC97" i="11"/>
  <c r="AD97" i="11"/>
  <c r="AE97" i="11"/>
  <c r="AF97" i="11"/>
  <c r="AG97" i="11"/>
  <c r="AH97" i="11"/>
  <c r="V98" i="11"/>
  <c r="W98" i="11"/>
  <c r="X98" i="11"/>
  <c r="Y98" i="11"/>
  <c r="Z98" i="11"/>
  <c r="AA98" i="11"/>
  <c r="AB98" i="11"/>
  <c r="AC98" i="11"/>
  <c r="AD98" i="11"/>
  <c r="AE98" i="11"/>
  <c r="AF98" i="11"/>
  <c r="AG98" i="11"/>
  <c r="AH98" i="11"/>
  <c r="V99" i="11"/>
  <c r="W99" i="11"/>
  <c r="X99" i="11"/>
  <c r="Y99" i="11"/>
  <c r="Z99" i="11"/>
  <c r="AA99" i="11"/>
  <c r="AB99" i="11"/>
  <c r="AC99" i="11"/>
  <c r="AD99" i="11"/>
  <c r="AE99" i="11"/>
  <c r="AF99" i="11"/>
  <c r="AG99" i="11"/>
  <c r="AH99" i="11"/>
  <c r="V100" i="11"/>
  <c r="W100" i="11"/>
  <c r="X100" i="11"/>
  <c r="Y100" i="11"/>
  <c r="Z100" i="11"/>
  <c r="AA100" i="11"/>
  <c r="AB100" i="11"/>
  <c r="AC100" i="11"/>
  <c r="AD100" i="11"/>
  <c r="AE100" i="11"/>
  <c r="AF100" i="11"/>
  <c r="AG100" i="11"/>
  <c r="AH100" i="11"/>
  <c r="V101" i="11"/>
  <c r="W101" i="11"/>
  <c r="X101" i="11"/>
  <c r="Y101" i="11"/>
  <c r="Z101" i="11"/>
  <c r="AA101" i="11"/>
  <c r="AB101" i="11"/>
  <c r="AC101" i="11"/>
  <c r="AD101" i="11"/>
  <c r="AE101" i="11"/>
  <c r="AF101" i="11"/>
  <c r="AG101" i="11"/>
  <c r="AH101" i="11"/>
  <c r="V102" i="11"/>
  <c r="W102" i="11"/>
  <c r="X102" i="11"/>
  <c r="Y102" i="11"/>
  <c r="Z102" i="11"/>
  <c r="AA102" i="11"/>
  <c r="AB102" i="11"/>
  <c r="AC102" i="11"/>
  <c r="AD102" i="11"/>
  <c r="AE102" i="11"/>
  <c r="AF102" i="11"/>
  <c r="AG102" i="11"/>
  <c r="AH102" i="11"/>
  <c r="V103" i="11"/>
  <c r="W103" i="11"/>
  <c r="X103" i="11"/>
  <c r="Y103" i="11"/>
  <c r="Z103" i="11"/>
  <c r="AA103" i="11"/>
  <c r="AB103" i="11"/>
  <c r="AC103" i="11"/>
  <c r="AD103" i="11"/>
  <c r="AE103" i="11"/>
  <c r="AF103" i="11"/>
  <c r="AG103" i="11"/>
  <c r="AH103" i="11"/>
  <c r="V104" i="11"/>
  <c r="W104" i="11"/>
  <c r="X104" i="11"/>
  <c r="Y104" i="11"/>
  <c r="Z104" i="11"/>
  <c r="AA104" i="11"/>
  <c r="AB104" i="11"/>
  <c r="AC104" i="11"/>
  <c r="AD104" i="11"/>
  <c r="AE104" i="11"/>
  <c r="AF104" i="11"/>
  <c r="AG104" i="11"/>
  <c r="AH104" i="11"/>
  <c r="V105" i="11"/>
  <c r="W105" i="11"/>
  <c r="X105" i="11"/>
  <c r="Y105" i="11"/>
  <c r="Z105" i="11"/>
  <c r="AA105" i="11"/>
  <c r="AB105" i="11"/>
  <c r="AC105" i="11"/>
  <c r="AD105" i="11"/>
  <c r="AE105" i="11"/>
  <c r="AF105" i="11"/>
  <c r="AG105" i="11"/>
  <c r="AH105" i="11"/>
  <c r="V106" i="11"/>
  <c r="W106" i="11"/>
  <c r="X106" i="11"/>
  <c r="Y106" i="11"/>
  <c r="Z106" i="11"/>
  <c r="AA106" i="11"/>
  <c r="AB106" i="11"/>
  <c r="AC106" i="11"/>
  <c r="AD106" i="11"/>
  <c r="AE106" i="11"/>
  <c r="AF106" i="11"/>
  <c r="AG106" i="11"/>
  <c r="AH106" i="11"/>
  <c r="U86" i="11"/>
  <c r="U87" i="11"/>
  <c r="U88" i="11"/>
  <c r="U89" i="11"/>
  <c r="U90" i="11"/>
  <c r="U91" i="11"/>
  <c r="U92" i="11"/>
  <c r="U93" i="11"/>
  <c r="U94" i="11"/>
  <c r="U95" i="11"/>
  <c r="U96" i="11"/>
  <c r="U97" i="11"/>
  <c r="U98" i="11"/>
  <c r="U99" i="11"/>
  <c r="U100" i="11"/>
  <c r="U101" i="11"/>
  <c r="U102" i="11"/>
  <c r="U103" i="11"/>
  <c r="U104" i="11"/>
  <c r="U105" i="11"/>
  <c r="U106" i="11"/>
  <c r="U85" i="11"/>
  <c r="V59" i="11"/>
  <c r="W59" i="11"/>
  <c r="X59" i="11"/>
  <c r="Y59" i="11"/>
  <c r="Z59" i="11"/>
  <c r="AA59" i="11"/>
  <c r="AB59" i="11"/>
  <c r="AC59" i="11"/>
  <c r="AD59" i="11"/>
  <c r="AE59" i="11"/>
  <c r="AF59" i="11"/>
  <c r="AG59" i="11"/>
  <c r="AH59" i="11"/>
  <c r="V60" i="11"/>
  <c r="W60" i="11"/>
  <c r="X60" i="11"/>
  <c r="Y60" i="11"/>
  <c r="Z60" i="11"/>
  <c r="AA60" i="11"/>
  <c r="AB60" i="11"/>
  <c r="AC60" i="11"/>
  <c r="AD60" i="11"/>
  <c r="AE60" i="11"/>
  <c r="AF60" i="11"/>
  <c r="AG60" i="11"/>
  <c r="AH60" i="11"/>
  <c r="V61" i="11"/>
  <c r="W61" i="11"/>
  <c r="X61" i="11"/>
  <c r="Y61" i="11"/>
  <c r="Z61" i="11"/>
  <c r="AA61" i="11"/>
  <c r="AB61" i="11"/>
  <c r="AC61" i="11"/>
  <c r="AD61" i="11"/>
  <c r="AE61" i="11"/>
  <c r="AF61" i="11"/>
  <c r="AG61" i="11"/>
  <c r="AH61" i="11"/>
  <c r="V62" i="11"/>
  <c r="W62" i="11"/>
  <c r="X62" i="11"/>
  <c r="Y62" i="11"/>
  <c r="Z62" i="11"/>
  <c r="AA62" i="11"/>
  <c r="AB62" i="11"/>
  <c r="AC62" i="11"/>
  <c r="AD62" i="11"/>
  <c r="AE62" i="11"/>
  <c r="AF62" i="11"/>
  <c r="AG62" i="11"/>
  <c r="AH62" i="11"/>
  <c r="V63" i="11"/>
  <c r="W63" i="11"/>
  <c r="X63" i="11"/>
  <c r="Y63" i="11"/>
  <c r="Z63" i="11"/>
  <c r="AA63" i="11"/>
  <c r="AB63" i="11"/>
  <c r="AC63" i="11"/>
  <c r="AD63" i="11"/>
  <c r="AE63" i="11"/>
  <c r="AF63" i="11"/>
  <c r="AG63" i="11"/>
  <c r="AH63" i="11"/>
  <c r="V64" i="11"/>
  <c r="W64" i="11"/>
  <c r="X64" i="11"/>
  <c r="Y64" i="11"/>
  <c r="Z64" i="11"/>
  <c r="AA64" i="11"/>
  <c r="AB64" i="11"/>
  <c r="AC64" i="11"/>
  <c r="AD64" i="11"/>
  <c r="AE64" i="11"/>
  <c r="AF64" i="11"/>
  <c r="AG64" i="11"/>
  <c r="AH64" i="11"/>
  <c r="V65" i="11"/>
  <c r="W65" i="11"/>
  <c r="X65" i="11"/>
  <c r="Y65" i="11"/>
  <c r="Z65" i="11"/>
  <c r="AA65" i="11"/>
  <c r="AB65" i="11"/>
  <c r="AC65" i="11"/>
  <c r="AD65" i="11"/>
  <c r="AE65" i="11"/>
  <c r="AF65" i="11"/>
  <c r="AG65" i="11"/>
  <c r="AH65" i="11"/>
  <c r="V66" i="11"/>
  <c r="W66" i="11"/>
  <c r="X66" i="11"/>
  <c r="Y66" i="11"/>
  <c r="Z66" i="11"/>
  <c r="AA66" i="11"/>
  <c r="AB66" i="11"/>
  <c r="AC66" i="11"/>
  <c r="AD66" i="11"/>
  <c r="AE66" i="11"/>
  <c r="AF66" i="11"/>
  <c r="AG66" i="11"/>
  <c r="AH66" i="11"/>
  <c r="V67" i="11"/>
  <c r="W67" i="11"/>
  <c r="X67" i="11"/>
  <c r="Y67" i="11"/>
  <c r="Z67" i="11"/>
  <c r="AA67" i="11"/>
  <c r="AB67" i="11"/>
  <c r="AC67" i="11"/>
  <c r="AD67" i="11"/>
  <c r="AE67" i="11"/>
  <c r="AF67" i="11"/>
  <c r="AG67" i="11"/>
  <c r="AH67" i="11"/>
  <c r="V68" i="11"/>
  <c r="W68" i="11"/>
  <c r="X68" i="11"/>
  <c r="Y68" i="11"/>
  <c r="Z68" i="11"/>
  <c r="AA68" i="11"/>
  <c r="AB68" i="11"/>
  <c r="AC68" i="11"/>
  <c r="AD68" i="11"/>
  <c r="AE68" i="11"/>
  <c r="AF68" i="11"/>
  <c r="AG68" i="11"/>
  <c r="AH68" i="11"/>
  <c r="V69" i="11"/>
  <c r="W69" i="11"/>
  <c r="X69" i="11"/>
  <c r="Y69" i="11"/>
  <c r="Z69" i="11"/>
  <c r="AA69" i="11"/>
  <c r="AB69" i="11"/>
  <c r="AC69" i="11"/>
  <c r="AD69" i="11"/>
  <c r="AE69" i="11"/>
  <c r="AF69" i="11"/>
  <c r="AG69" i="11"/>
  <c r="AH69" i="11"/>
  <c r="V70" i="11"/>
  <c r="W70" i="11"/>
  <c r="X70" i="11"/>
  <c r="Y70" i="11"/>
  <c r="Z70" i="11"/>
  <c r="AA70" i="11"/>
  <c r="AB70" i="11"/>
  <c r="AC70" i="11"/>
  <c r="AD70" i="11"/>
  <c r="AE70" i="11"/>
  <c r="AF70" i="11"/>
  <c r="AG70" i="11"/>
  <c r="AH70" i="11"/>
  <c r="V71" i="11"/>
  <c r="W71" i="11"/>
  <c r="X71" i="11"/>
  <c r="Y71" i="11"/>
  <c r="Z71" i="11"/>
  <c r="AA71" i="11"/>
  <c r="AB71" i="11"/>
  <c r="AC71" i="11"/>
  <c r="AD71" i="11"/>
  <c r="AE71" i="11"/>
  <c r="AF71" i="11"/>
  <c r="AG71" i="11"/>
  <c r="AH71" i="11"/>
  <c r="V72" i="11"/>
  <c r="W72" i="11"/>
  <c r="X72" i="11"/>
  <c r="Y72" i="11"/>
  <c r="Z72" i="11"/>
  <c r="AA72" i="11"/>
  <c r="AB72" i="11"/>
  <c r="AC72" i="11"/>
  <c r="AD72" i="11"/>
  <c r="AE72" i="11"/>
  <c r="AF72" i="11"/>
  <c r="AG72" i="11"/>
  <c r="AH72" i="11"/>
  <c r="V73" i="11"/>
  <c r="W73" i="11"/>
  <c r="X73" i="11"/>
  <c r="Y73" i="11"/>
  <c r="Z73" i="11"/>
  <c r="AA73" i="11"/>
  <c r="AB73" i="11"/>
  <c r="AC73" i="11"/>
  <c r="AD73" i="11"/>
  <c r="AE73" i="11"/>
  <c r="AF73" i="11"/>
  <c r="AG73" i="11"/>
  <c r="AH73" i="11"/>
  <c r="V74" i="11"/>
  <c r="W74" i="11"/>
  <c r="X74" i="11"/>
  <c r="Y74" i="11"/>
  <c r="Z74" i="11"/>
  <c r="AA74" i="11"/>
  <c r="AB74" i="11"/>
  <c r="AC74" i="11"/>
  <c r="AD74" i="11"/>
  <c r="AE74" i="11"/>
  <c r="AF74" i="11"/>
  <c r="AG74" i="11"/>
  <c r="AH74" i="11"/>
  <c r="V75" i="11"/>
  <c r="W75" i="11"/>
  <c r="X75" i="11"/>
  <c r="Y75" i="11"/>
  <c r="Z75" i="11"/>
  <c r="AA75" i="11"/>
  <c r="AB75" i="11"/>
  <c r="AC75" i="11"/>
  <c r="AD75" i="11"/>
  <c r="AE75" i="11"/>
  <c r="AF75" i="11"/>
  <c r="AG75" i="11"/>
  <c r="AH75" i="11"/>
  <c r="V76" i="11"/>
  <c r="W76" i="11"/>
  <c r="X76" i="11"/>
  <c r="Y76" i="11"/>
  <c r="Z76" i="11"/>
  <c r="AA76" i="11"/>
  <c r="AB76" i="11"/>
  <c r="AC76" i="11"/>
  <c r="AD76" i="11"/>
  <c r="AE76" i="11"/>
  <c r="AF76" i="11"/>
  <c r="AG76" i="11"/>
  <c r="AH76" i="11"/>
  <c r="V77" i="11"/>
  <c r="W77" i="11"/>
  <c r="X77" i="11"/>
  <c r="Y77" i="11"/>
  <c r="Z77" i="11"/>
  <c r="AA77" i="11"/>
  <c r="AB77" i="11"/>
  <c r="AC77" i="11"/>
  <c r="AD77" i="11"/>
  <c r="AE77" i="11"/>
  <c r="AF77" i="11"/>
  <c r="AG77" i="11"/>
  <c r="AH77" i="11"/>
  <c r="V78" i="11"/>
  <c r="W78" i="11"/>
  <c r="X78" i="11"/>
  <c r="Y78" i="11"/>
  <c r="Z78" i="11"/>
  <c r="AA78" i="11"/>
  <c r="AB78" i="11"/>
  <c r="AC78" i="11"/>
  <c r="AD78" i="11"/>
  <c r="AE78" i="11"/>
  <c r="AF78" i="11"/>
  <c r="AG78" i="11"/>
  <c r="AH78" i="11"/>
  <c r="V79" i="11"/>
  <c r="W79" i="11"/>
  <c r="X79" i="11"/>
  <c r="Y79" i="11"/>
  <c r="Z79" i="11"/>
  <c r="AA79" i="11"/>
  <c r="AB79" i="11"/>
  <c r="AC79" i="11"/>
  <c r="AD79" i="11"/>
  <c r="AE79" i="11"/>
  <c r="AF79" i="11"/>
  <c r="AG79" i="11"/>
  <c r="AH79" i="11"/>
  <c r="V80" i="11"/>
  <c r="W80" i="11"/>
  <c r="X80" i="11"/>
  <c r="Y80" i="11"/>
  <c r="Z80" i="11"/>
  <c r="AA80" i="11"/>
  <c r="AB80" i="11"/>
  <c r="AC80" i="11"/>
  <c r="AD80" i="11"/>
  <c r="AE80" i="11"/>
  <c r="AF80" i="11"/>
  <c r="AG80" i="11"/>
  <c r="AH80" i="11"/>
  <c r="U60" i="11"/>
  <c r="U61" i="11"/>
  <c r="U62" i="11"/>
  <c r="U63" i="11"/>
  <c r="U64" i="11"/>
  <c r="U65" i="11"/>
  <c r="U66" i="11"/>
  <c r="U67" i="11"/>
  <c r="U68" i="11"/>
  <c r="U69" i="11"/>
  <c r="U70" i="11"/>
  <c r="U71" i="11"/>
  <c r="U72" i="11"/>
  <c r="U73" i="11"/>
  <c r="U74" i="11"/>
  <c r="U75" i="11"/>
  <c r="U76" i="11"/>
  <c r="U77" i="11"/>
  <c r="U78" i="11"/>
  <c r="U79" i="11"/>
  <c r="U80" i="11"/>
  <c r="U59" i="11"/>
  <c r="U33" i="11"/>
  <c r="V7" i="11"/>
  <c r="W7" i="11"/>
  <c r="X7" i="11"/>
  <c r="Y7" i="11"/>
  <c r="Z7" i="11"/>
  <c r="AA7" i="11"/>
  <c r="AB7" i="11"/>
  <c r="AC7" i="11"/>
  <c r="AD7" i="11"/>
  <c r="AE7" i="11"/>
  <c r="AF7" i="11"/>
  <c r="AG7" i="11"/>
  <c r="AH7" i="11"/>
  <c r="V8" i="11"/>
  <c r="W8" i="11"/>
  <c r="X8" i="11"/>
  <c r="Y8" i="11"/>
  <c r="Z8" i="11"/>
  <c r="AA8" i="11"/>
  <c r="AB8" i="11"/>
  <c r="AC8" i="11"/>
  <c r="AD8" i="11"/>
  <c r="AE8" i="11"/>
  <c r="AF8" i="11"/>
  <c r="AG8" i="11"/>
  <c r="AH8" i="11"/>
  <c r="V9" i="11"/>
  <c r="W9" i="11"/>
  <c r="X9" i="11"/>
  <c r="Y9" i="11"/>
  <c r="Z9" i="11"/>
  <c r="AA9" i="11"/>
  <c r="AB9" i="11"/>
  <c r="AC9" i="11"/>
  <c r="AD9" i="11"/>
  <c r="AE9" i="11"/>
  <c r="AF9" i="11"/>
  <c r="AG9" i="11"/>
  <c r="AH9" i="11"/>
  <c r="V10" i="11"/>
  <c r="W10" i="11"/>
  <c r="X10" i="11"/>
  <c r="Y10" i="11"/>
  <c r="Z10" i="11"/>
  <c r="AA10" i="11"/>
  <c r="AB10" i="11"/>
  <c r="AC10" i="11"/>
  <c r="AD10" i="11"/>
  <c r="AE10" i="11"/>
  <c r="AF10" i="11"/>
  <c r="AG10" i="11"/>
  <c r="AH10" i="11"/>
  <c r="V11" i="11"/>
  <c r="W11" i="11"/>
  <c r="X11" i="11"/>
  <c r="Y11" i="11"/>
  <c r="Z11" i="11"/>
  <c r="AA11" i="11"/>
  <c r="AB11" i="11"/>
  <c r="AC11" i="11"/>
  <c r="AD11" i="11"/>
  <c r="AE11" i="11"/>
  <c r="AF11" i="11"/>
  <c r="AG11" i="11"/>
  <c r="AH11" i="11"/>
  <c r="V12" i="11"/>
  <c r="W12" i="11"/>
  <c r="X12" i="11"/>
  <c r="Y12" i="11"/>
  <c r="Z12" i="11"/>
  <c r="AA12" i="11"/>
  <c r="AB12" i="11"/>
  <c r="AC12" i="11"/>
  <c r="AD12" i="11"/>
  <c r="AE12" i="11"/>
  <c r="AF12" i="11"/>
  <c r="AG12" i="11"/>
  <c r="AH12" i="11"/>
  <c r="V13" i="11"/>
  <c r="W13" i="11"/>
  <c r="X13" i="11"/>
  <c r="Y13" i="11"/>
  <c r="Z13" i="11"/>
  <c r="AA13" i="11"/>
  <c r="AB13" i="11"/>
  <c r="AC13" i="11"/>
  <c r="AD13" i="11"/>
  <c r="AE13" i="11"/>
  <c r="AF13" i="11"/>
  <c r="AG13" i="11"/>
  <c r="AH13" i="11"/>
  <c r="V14" i="11"/>
  <c r="W14" i="11"/>
  <c r="X14" i="11"/>
  <c r="Y14" i="11"/>
  <c r="Z14" i="11"/>
  <c r="AA14" i="11"/>
  <c r="AB14" i="11"/>
  <c r="AC14" i="11"/>
  <c r="AD14" i="11"/>
  <c r="AE14" i="11"/>
  <c r="AF14" i="11"/>
  <c r="AG14" i="11"/>
  <c r="AH14" i="11"/>
  <c r="V15" i="11"/>
  <c r="W15" i="11"/>
  <c r="X15" i="11"/>
  <c r="Y15" i="11"/>
  <c r="Z15" i="11"/>
  <c r="AA15" i="11"/>
  <c r="AB15" i="11"/>
  <c r="AC15" i="11"/>
  <c r="AD15" i="11"/>
  <c r="AE15" i="11"/>
  <c r="AF15" i="11"/>
  <c r="AG15" i="11"/>
  <c r="AH15" i="11"/>
  <c r="V16" i="11"/>
  <c r="W16" i="11"/>
  <c r="X16" i="11"/>
  <c r="Y16" i="11"/>
  <c r="Z16" i="11"/>
  <c r="AA16" i="11"/>
  <c r="AB16" i="11"/>
  <c r="AC16" i="11"/>
  <c r="AD16" i="11"/>
  <c r="AE16" i="11"/>
  <c r="AF16" i="11"/>
  <c r="AG16" i="11"/>
  <c r="AH16" i="11"/>
  <c r="V17" i="11"/>
  <c r="W17" i="11"/>
  <c r="X17" i="11"/>
  <c r="Y17" i="11"/>
  <c r="Z17" i="11"/>
  <c r="AA17" i="11"/>
  <c r="AB17" i="11"/>
  <c r="AC17" i="11"/>
  <c r="AD17" i="11"/>
  <c r="AE17" i="11"/>
  <c r="AF17" i="11"/>
  <c r="AG17" i="11"/>
  <c r="AH17" i="11"/>
  <c r="V18" i="11"/>
  <c r="W18" i="11"/>
  <c r="X18" i="11"/>
  <c r="Y18" i="11"/>
  <c r="Z18" i="11"/>
  <c r="AA18" i="11"/>
  <c r="AB18" i="11"/>
  <c r="AC18" i="11"/>
  <c r="AD18" i="11"/>
  <c r="AE18" i="11"/>
  <c r="AF18" i="11"/>
  <c r="AG18" i="11"/>
  <c r="AH18" i="11"/>
  <c r="V19" i="11"/>
  <c r="W19" i="11"/>
  <c r="X19" i="11"/>
  <c r="Y19" i="11"/>
  <c r="Z19" i="11"/>
  <c r="AA19" i="11"/>
  <c r="AB19" i="11"/>
  <c r="AC19" i="11"/>
  <c r="AD19" i="11"/>
  <c r="AE19" i="11"/>
  <c r="AF19" i="11"/>
  <c r="AG19" i="11"/>
  <c r="AH19" i="11"/>
  <c r="V20" i="11"/>
  <c r="W20" i="11"/>
  <c r="X20" i="11"/>
  <c r="Y20" i="11"/>
  <c r="Z20" i="11"/>
  <c r="AA20" i="11"/>
  <c r="AB20" i="11"/>
  <c r="AC20" i="11"/>
  <c r="AD20" i="11"/>
  <c r="AE20" i="11"/>
  <c r="AF20" i="11"/>
  <c r="AG20" i="11"/>
  <c r="AH20" i="11"/>
  <c r="V21" i="11"/>
  <c r="W21" i="11"/>
  <c r="X21" i="11"/>
  <c r="Y21" i="11"/>
  <c r="Z21" i="11"/>
  <c r="AA21" i="11"/>
  <c r="AB21" i="11"/>
  <c r="AC21" i="11"/>
  <c r="AD21" i="11"/>
  <c r="AE21" i="11"/>
  <c r="AF21" i="11"/>
  <c r="AG21" i="11"/>
  <c r="AH21" i="11"/>
  <c r="V22" i="11"/>
  <c r="W22" i="11"/>
  <c r="X22" i="11"/>
  <c r="Y22" i="11"/>
  <c r="Z22" i="11"/>
  <c r="AA22" i="11"/>
  <c r="AB22" i="11"/>
  <c r="AC22" i="11"/>
  <c r="AD22" i="11"/>
  <c r="AE22" i="11"/>
  <c r="AF22" i="11"/>
  <c r="AG22" i="11"/>
  <c r="AH22" i="11"/>
  <c r="V23" i="11"/>
  <c r="W23" i="11"/>
  <c r="X23" i="11"/>
  <c r="Y23" i="11"/>
  <c r="Z23" i="11"/>
  <c r="AA23" i="11"/>
  <c r="AB23" i="11"/>
  <c r="AC23" i="11"/>
  <c r="AD23" i="11"/>
  <c r="AE23" i="11"/>
  <c r="AF23" i="11"/>
  <c r="AG23" i="11"/>
  <c r="AH23" i="11"/>
  <c r="V24" i="11"/>
  <c r="W24" i="11"/>
  <c r="X24" i="11"/>
  <c r="Y24" i="11"/>
  <c r="Z24" i="11"/>
  <c r="AA24" i="11"/>
  <c r="AB24" i="11"/>
  <c r="AC24" i="11"/>
  <c r="AD24" i="11"/>
  <c r="AE24" i="11"/>
  <c r="AF24" i="11"/>
  <c r="AG24" i="11"/>
  <c r="AH24" i="11"/>
  <c r="V25" i="11"/>
  <c r="W25" i="11"/>
  <c r="X25" i="11"/>
  <c r="Y25" i="11"/>
  <c r="Z25" i="11"/>
  <c r="AA25" i="11"/>
  <c r="AB25" i="11"/>
  <c r="AC25" i="11"/>
  <c r="AD25" i="11"/>
  <c r="AE25" i="11"/>
  <c r="AF25" i="11"/>
  <c r="AG25" i="11"/>
  <c r="AH25" i="11"/>
  <c r="V26" i="11"/>
  <c r="W26" i="11"/>
  <c r="X26" i="11"/>
  <c r="Y26" i="11"/>
  <c r="Z26" i="11"/>
  <c r="AA26" i="11"/>
  <c r="AB26" i="11"/>
  <c r="AC26" i="11"/>
  <c r="AD26" i="11"/>
  <c r="AE26" i="11"/>
  <c r="AF26" i="11"/>
  <c r="AG26" i="11"/>
  <c r="AH26" i="11"/>
  <c r="V27" i="11"/>
  <c r="W27" i="11"/>
  <c r="X27" i="11"/>
  <c r="Y27" i="11"/>
  <c r="Z27" i="11"/>
  <c r="AA27" i="11"/>
  <c r="AB27" i="11"/>
  <c r="AC27" i="11"/>
  <c r="AD27" i="11"/>
  <c r="AE27" i="11"/>
  <c r="AF27" i="11"/>
  <c r="AG27" i="11"/>
  <c r="AH27" i="11"/>
  <c r="V28" i="11"/>
  <c r="W28" i="11"/>
  <c r="X28" i="11"/>
  <c r="Y28" i="11"/>
  <c r="Z28" i="11"/>
  <c r="AA28" i="11"/>
  <c r="AB28" i="11"/>
  <c r="AC28" i="11"/>
  <c r="AD28" i="11"/>
  <c r="AE28" i="11"/>
  <c r="AF28" i="11"/>
  <c r="AG28" i="11"/>
  <c r="AH28" i="11"/>
  <c r="U8" i="11"/>
  <c r="U9" i="11"/>
  <c r="U10" i="11"/>
  <c r="U11" i="11"/>
  <c r="U12" i="11"/>
  <c r="U13" i="11"/>
  <c r="U14" i="11"/>
  <c r="U15" i="11"/>
  <c r="U16" i="11"/>
  <c r="U17" i="11"/>
  <c r="U18" i="11"/>
  <c r="U19" i="11"/>
  <c r="U20" i="11"/>
  <c r="U21" i="11"/>
  <c r="U22" i="11"/>
  <c r="U23" i="11"/>
  <c r="U24" i="11"/>
  <c r="U25" i="11"/>
  <c r="U26" i="11"/>
  <c r="U27" i="11"/>
  <c r="U28" i="11"/>
  <c r="U7" i="11"/>
  <c r="AJ217" i="12"/>
  <c r="AK217" i="12"/>
  <c r="AL217" i="12"/>
  <c r="AM217" i="12"/>
  <c r="AN217" i="12"/>
  <c r="AO217" i="12"/>
  <c r="AP217" i="12"/>
  <c r="AQ217" i="12"/>
  <c r="AR217" i="12"/>
  <c r="AS217" i="12"/>
  <c r="AT217" i="12"/>
  <c r="AU217" i="12"/>
  <c r="AV217" i="12"/>
  <c r="AW217" i="12"/>
  <c r="AX217" i="12"/>
  <c r="AY217" i="12"/>
  <c r="AZ217" i="12"/>
  <c r="BA217" i="12"/>
  <c r="BB217" i="12"/>
  <c r="BC217" i="12"/>
  <c r="BD217" i="12"/>
  <c r="BE217" i="12"/>
  <c r="BF217" i="12"/>
  <c r="BG217" i="12"/>
  <c r="BH217" i="12"/>
  <c r="BI217" i="12"/>
  <c r="BJ217" i="12"/>
  <c r="AJ218" i="12"/>
  <c r="AK218" i="12"/>
  <c r="AL218" i="12"/>
  <c r="AM218" i="12"/>
  <c r="AN218" i="12"/>
  <c r="AO218" i="12"/>
  <c r="AP218" i="12"/>
  <c r="AQ218" i="12"/>
  <c r="AR218" i="12"/>
  <c r="AS218" i="12"/>
  <c r="AT218" i="12"/>
  <c r="AU218" i="12"/>
  <c r="AV218" i="12"/>
  <c r="AW218" i="12"/>
  <c r="AX218" i="12"/>
  <c r="AY218" i="12"/>
  <c r="AZ218" i="12"/>
  <c r="BA218" i="12"/>
  <c r="BB218" i="12"/>
  <c r="BC218" i="12"/>
  <c r="BD218" i="12"/>
  <c r="BE218" i="12"/>
  <c r="BF218" i="12"/>
  <c r="BG218" i="12"/>
  <c r="BH218" i="12"/>
  <c r="BI218" i="12"/>
  <c r="BJ218" i="12"/>
  <c r="AJ219" i="12"/>
  <c r="AK219" i="12"/>
  <c r="AL219" i="12"/>
  <c r="AM219" i="12"/>
  <c r="AN219" i="12"/>
  <c r="AO219" i="12"/>
  <c r="AP219" i="12"/>
  <c r="AQ219" i="12"/>
  <c r="AR219" i="12"/>
  <c r="AS219" i="12"/>
  <c r="AT219" i="12"/>
  <c r="AU219" i="12"/>
  <c r="AV219" i="12"/>
  <c r="AW219" i="12"/>
  <c r="AX219" i="12"/>
  <c r="AY219" i="12"/>
  <c r="AZ219" i="12"/>
  <c r="BA219" i="12"/>
  <c r="BB219" i="12"/>
  <c r="BC219" i="12"/>
  <c r="BD219" i="12"/>
  <c r="BE219" i="12"/>
  <c r="BF219" i="12"/>
  <c r="BG219" i="12"/>
  <c r="BH219" i="12"/>
  <c r="BI219" i="12"/>
  <c r="BJ219" i="12"/>
  <c r="AJ220" i="12"/>
  <c r="AK220" i="12"/>
  <c r="AL220" i="12"/>
  <c r="AM220" i="12"/>
  <c r="AN220" i="12"/>
  <c r="AO220" i="12"/>
  <c r="AP220" i="12"/>
  <c r="AQ220" i="12"/>
  <c r="AR220" i="12"/>
  <c r="AS220" i="12"/>
  <c r="AT220" i="12"/>
  <c r="AU220" i="12"/>
  <c r="AV220" i="12"/>
  <c r="AW220" i="12"/>
  <c r="AX220" i="12"/>
  <c r="AY220" i="12"/>
  <c r="AZ220" i="12"/>
  <c r="BA220" i="12"/>
  <c r="BB220" i="12"/>
  <c r="BC220" i="12"/>
  <c r="BD220" i="12"/>
  <c r="BE220" i="12"/>
  <c r="BF220" i="12"/>
  <c r="BG220" i="12"/>
  <c r="BH220" i="12"/>
  <c r="BI220" i="12"/>
  <c r="BJ220" i="12"/>
  <c r="AJ221" i="12"/>
  <c r="AK221" i="12"/>
  <c r="AL221" i="12"/>
  <c r="AM221" i="12"/>
  <c r="AN221" i="12"/>
  <c r="AO221" i="12"/>
  <c r="AP221" i="12"/>
  <c r="AQ221" i="12"/>
  <c r="AR221" i="12"/>
  <c r="AS221" i="12"/>
  <c r="AT221" i="12"/>
  <c r="AU221" i="12"/>
  <c r="AV221" i="12"/>
  <c r="AW221" i="12"/>
  <c r="AX221" i="12"/>
  <c r="AY221" i="12"/>
  <c r="AZ221" i="12"/>
  <c r="BA221" i="12"/>
  <c r="BB221" i="12"/>
  <c r="BC221" i="12"/>
  <c r="BD221" i="12"/>
  <c r="BE221" i="12"/>
  <c r="BF221" i="12"/>
  <c r="BG221" i="12"/>
  <c r="BH221" i="12"/>
  <c r="BI221" i="12"/>
  <c r="BJ221" i="12"/>
  <c r="AJ222" i="12"/>
  <c r="AK222" i="12"/>
  <c r="AL222" i="12"/>
  <c r="AM222" i="12"/>
  <c r="AN222" i="12"/>
  <c r="AO222" i="12"/>
  <c r="AP222" i="12"/>
  <c r="AQ222" i="12"/>
  <c r="AR222" i="12"/>
  <c r="AS222" i="12"/>
  <c r="AT222" i="12"/>
  <c r="AU222" i="12"/>
  <c r="AV222" i="12"/>
  <c r="AW222" i="12"/>
  <c r="AX222" i="12"/>
  <c r="AY222" i="12"/>
  <c r="AZ222" i="12"/>
  <c r="BA222" i="12"/>
  <c r="BB222" i="12"/>
  <c r="BC222" i="12"/>
  <c r="BD222" i="12"/>
  <c r="BE222" i="12"/>
  <c r="BF222" i="12"/>
  <c r="BG222" i="12"/>
  <c r="BH222" i="12"/>
  <c r="BI222" i="12"/>
  <c r="BJ222" i="12"/>
  <c r="AJ223" i="12"/>
  <c r="AK223" i="12"/>
  <c r="AL223" i="12"/>
  <c r="AM223" i="12"/>
  <c r="AN223" i="12"/>
  <c r="AO223" i="12"/>
  <c r="AP223" i="12"/>
  <c r="AQ223" i="12"/>
  <c r="AR223" i="12"/>
  <c r="AS223" i="12"/>
  <c r="AT223" i="12"/>
  <c r="AU223" i="12"/>
  <c r="AV223" i="12"/>
  <c r="AW223" i="12"/>
  <c r="AX223" i="12"/>
  <c r="AY223" i="12"/>
  <c r="AZ223" i="12"/>
  <c r="BA223" i="12"/>
  <c r="BB223" i="12"/>
  <c r="BC223" i="12"/>
  <c r="BD223" i="12"/>
  <c r="BE223" i="12"/>
  <c r="BF223" i="12"/>
  <c r="BG223" i="12"/>
  <c r="BH223" i="12"/>
  <c r="BI223" i="12"/>
  <c r="BJ223" i="12"/>
  <c r="AJ224" i="12"/>
  <c r="AK224" i="12"/>
  <c r="AL224" i="12"/>
  <c r="AM224" i="12"/>
  <c r="AN224" i="12"/>
  <c r="AO224" i="12"/>
  <c r="AP224" i="12"/>
  <c r="AQ224" i="12"/>
  <c r="AR224" i="12"/>
  <c r="AS224" i="12"/>
  <c r="AT224" i="12"/>
  <c r="AU224" i="12"/>
  <c r="AV224" i="12"/>
  <c r="AW224" i="12"/>
  <c r="AX224" i="12"/>
  <c r="AY224" i="12"/>
  <c r="AZ224" i="12"/>
  <c r="BA224" i="12"/>
  <c r="BB224" i="12"/>
  <c r="BC224" i="12"/>
  <c r="BD224" i="12"/>
  <c r="BE224" i="12"/>
  <c r="BF224" i="12"/>
  <c r="BG224" i="12"/>
  <c r="BH224" i="12"/>
  <c r="BI224" i="12"/>
  <c r="BJ224" i="12"/>
  <c r="AJ225" i="12"/>
  <c r="AK225" i="12"/>
  <c r="AL225" i="12"/>
  <c r="AM225" i="12"/>
  <c r="AN225" i="12"/>
  <c r="AO225" i="12"/>
  <c r="AP225" i="12"/>
  <c r="AQ225" i="12"/>
  <c r="AR225" i="12"/>
  <c r="AS225" i="12"/>
  <c r="AT225" i="12"/>
  <c r="AU225" i="12"/>
  <c r="AV225" i="12"/>
  <c r="AW225" i="12"/>
  <c r="AX225" i="12"/>
  <c r="AY225" i="12"/>
  <c r="AZ225" i="12"/>
  <c r="BA225" i="12"/>
  <c r="BB225" i="12"/>
  <c r="BC225" i="12"/>
  <c r="BD225" i="12"/>
  <c r="BE225" i="12"/>
  <c r="BF225" i="12"/>
  <c r="BG225" i="12"/>
  <c r="BH225" i="12"/>
  <c r="BI225" i="12"/>
  <c r="BJ225" i="12"/>
  <c r="AJ226" i="12"/>
  <c r="AK226" i="12"/>
  <c r="AL226" i="12"/>
  <c r="AM226" i="12"/>
  <c r="AN226" i="12"/>
  <c r="AO226" i="12"/>
  <c r="AP226" i="12"/>
  <c r="AQ226" i="12"/>
  <c r="AR226" i="12"/>
  <c r="AS226" i="12"/>
  <c r="AT226" i="12"/>
  <c r="AU226" i="12"/>
  <c r="AV226" i="12"/>
  <c r="AW226" i="12"/>
  <c r="AX226" i="12"/>
  <c r="AY226" i="12"/>
  <c r="AZ226" i="12"/>
  <c r="BA226" i="12"/>
  <c r="BB226" i="12"/>
  <c r="BC226" i="12"/>
  <c r="BD226" i="12"/>
  <c r="BE226" i="12"/>
  <c r="BF226" i="12"/>
  <c r="BG226" i="12"/>
  <c r="BH226" i="12"/>
  <c r="BI226" i="12"/>
  <c r="BJ226" i="12"/>
  <c r="AJ227" i="12"/>
  <c r="AK227" i="12"/>
  <c r="AL227" i="12"/>
  <c r="AM227" i="12"/>
  <c r="AN227" i="12"/>
  <c r="AO227" i="12"/>
  <c r="AP227" i="12"/>
  <c r="AQ227" i="12"/>
  <c r="AR227" i="12"/>
  <c r="AS227" i="12"/>
  <c r="AT227" i="12"/>
  <c r="AU227" i="12"/>
  <c r="AV227" i="12"/>
  <c r="AW227" i="12"/>
  <c r="AX227" i="12"/>
  <c r="AY227" i="12"/>
  <c r="AZ227" i="12"/>
  <c r="BA227" i="12"/>
  <c r="BB227" i="12"/>
  <c r="BC227" i="12"/>
  <c r="BD227" i="12"/>
  <c r="BE227" i="12"/>
  <c r="BF227" i="12"/>
  <c r="BG227" i="12"/>
  <c r="BH227" i="12"/>
  <c r="BI227" i="12"/>
  <c r="BJ227" i="12"/>
  <c r="AJ228" i="12"/>
  <c r="AK228" i="12"/>
  <c r="AL228" i="12"/>
  <c r="AM228" i="12"/>
  <c r="AN228" i="12"/>
  <c r="AO228" i="12"/>
  <c r="AP228" i="12"/>
  <c r="AQ228" i="12"/>
  <c r="AR228" i="12"/>
  <c r="AS228" i="12"/>
  <c r="AT228" i="12"/>
  <c r="AU228" i="12"/>
  <c r="AV228" i="12"/>
  <c r="AW228" i="12"/>
  <c r="AX228" i="12"/>
  <c r="AY228" i="12"/>
  <c r="AZ228" i="12"/>
  <c r="BA228" i="12"/>
  <c r="BB228" i="12"/>
  <c r="BC228" i="12"/>
  <c r="BD228" i="12"/>
  <c r="BE228" i="12"/>
  <c r="BF228" i="12"/>
  <c r="BG228" i="12"/>
  <c r="BH228" i="12"/>
  <c r="BI228" i="12"/>
  <c r="BJ228" i="12"/>
  <c r="AJ229" i="12"/>
  <c r="AK229" i="12"/>
  <c r="AL229" i="12"/>
  <c r="AM229" i="12"/>
  <c r="AN229" i="12"/>
  <c r="AO229" i="12"/>
  <c r="AP229" i="12"/>
  <c r="AQ229" i="12"/>
  <c r="AR229" i="12"/>
  <c r="AS229" i="12"/>
  <c r="AT229" i="12"/>
  <c r="AU229" i="12"/>
  <c r="AV229" i="12"/>
  <c r="AW229" i="12"/>
  <c r="AX229" i="12"/>
  <c r="AY229" i="12"/>
  <c r="AZ229" i="12"/>
  <c r="BA229" i="12"/>
  <c r="BB229" i="12"/>
  <c r="BC229" i="12"/>
  <c r="BD229" i="12"/>
  <c r="BE229" i="12"/>
  <c r="BF229" i="12"/>
  <c r="BG229" i="12"/>
  <c r="BH229" i="12"/>
  <c r="BI229" i="12"/>
  <c r="BJ229" i="12"/>
  <c r="AJ230" i="12"/>
  <c r="AK230" i="12"/>
  <c r="AL230" i="12"/>
  <c r="AM230" i="12"/>
  <c r="AN230" i="12"/>
  <c r="AO230" i="12"/>
  <c r="AP230" i="12"/>
  <c r="AQ230" i="12"/>
  <c r="AR230" i="12"/>
  <c r="AS230" i="12"/>
  <c r="AT230" i="12"/>
  <c r="AU230" i="12"/>
  <c r="AV230" i="12"/>
  <c r="AW230" i="12"/>
  <c r="AX230" i="12"/>
  <c r="AY230" i="12"/>
  <c r="AZ230" i="12"/>
  <c r="BA230" i="12"/>
  <c r="BB230" i="12"/>
  <c r="BC230" i="12"/>
  <c r="BD230" i="12"/>
  <c r="BE230" i="12"/>
  <c r="BF230" i="12"/>
  <c r="BG230" i="12"/>
  <c r="BH230" i="12"/>
  <c r="BI230" i="12"/>
  <c r="BJ230" i="12"/>
  <c r="AJ231" i="12"/>
  <c r="AK231" i="12"/>
  <c r="AL231" i="12"/>
  <c r="AM231" i="12"/>
  <c r="AN231" i="12"/>
  <c r="AO231" i="12"/>
  <c r="AP231" i="12"/>
  <c r="AQ231" i="12"/>
  <c r="AR231" i="12"/>
  <c r="AS231" i="12"/>
  <c r="AT231" i="12"/>
  <c r="AU231" i="12"/>
  <c r="AV231" i="12"/>
  <c r="AW231" i="12"/>
  <c r="AX231" i="12"/>
  <c r="AY231" i="12"/>
  <c r="AZ231" i="12"/>
  <c r="BA231" i="12"/>
  <c r="BB231" i="12"/>
  <c r="BC231" i="12"/>
  <c r="BD231" i="12"/>
  <c r="BE231" i="12"/>
  <c r="BF231" i="12"/>
  <c r="BG231" i="12"/>
  <c r="BH231" i="12"/>
  <c r="BI231" i="12"/>
  <c r="BJ231" i="12"/>
  <c r="AJ232" i="12"/>
  <c r="AK232" i="12"/>
  <c r="AL232" i="12"/>
  <c r="AM232" i="12"/>
  <c r="AN232" i="12"/>
  <c r="AO232" i="12"/>
  <c r="AP232" i="12"/>
  <c r="AQ232" i="12"/>
  <c r="AR232" i="12"/>
  <c r="AS232" i="12"/>
  <c r="AT232" i="12"/>
  <c r="AU232" i="12"/>
  <c r="AV232" i="12"/>
  <c r="AW232" i="12"/>
  <c r="AX232" i="12"/>
  <c r="AY232" i="12"/>
  <c r="AZ232" i="12"/>
  <c r="BA232" i="12"/>
  <c r="BB232" i="12"/>
  <c r="BC232" i="12"/>
  <c r="BD232" i="12"/>
  <c r="BE232" i="12"/>
  <c r="BF232" i="12"/>
  <c r="BG232" i="12"/>
  <c r="BH232" i="12"/>
  <c r="BI232" i="12"/>
  <c r="BJ232" i="12"/>
  <c r="AJ233" i="12"/>
  <c r="AK233" i="12"/>
  <c r="AL233" i="12"/>
  <c r="AM233" i="12"/>
  <c r="AN233" i="12"/>
  <c r="AO233" i="12"/>
  <c r="AP233" i="12"/>
  <c r="AQ233" i="12"/>
  <c r="AR233" i="12"/>
  <c r="AS233" i="12"/>
  <c r="AT233" i="12"/>
  <c r="AU233" i="12"/>
  <c r="AV233" i="12"/>
  <c r="AW233" i="12"/>
  <c r="AX233" i="12"/>
  <c r="AY233" i="12"/>
  <c r="AZ233" i="12"/>
  <c r="BA233" i="12"/>
  <c r="BB233" i="12"/>
  <c r="BC233" i="12"/>
  <c r="BD233" i="12"/>
  <c r="BE233" i="12"/>
  <c r="BF233" i="12"/>
  <c r="BG233" i="12"/>
  <c r="BH233" i="12"/>
  <c r="BI233" i="12"/>
  <c r="BJ233" i="12"/>
  <c r="AJ234" i="12"/>
  <c r="AK234" i="12"/>
  <c r="AL234" i="12"/>
  <c r="AM234" i="12"/>
  <c r="AN234" i="12"/>
  <c r="AO234" i="12"/>
  <c r="AP234" i="12"/>
  <c r="AQ234" i="12"/>
  <c r="AR234" i="12"/>
  <c r="AS234" i="12"/>
  <c r="AT234" i="12"/>
  <c r="AU234" i="12"/>
  <c r="AV234" i="12"/>
  <c r="AW234" i="12"/>
  <c r="AX234" i="12"/>
  <c r="AY234" i="12"/>
  <c r="AZ234" i="12"/>
  <c r="BA234" i="12"/>
  <c r="BB234" i="12"/>
  <c r="BC234" i="12"/>
  <c r="BD234" i="12"/>
  <c r="BE234" i="12"/>
  <c r="BF234" i="12"/>
  <c r="BG234" i="12"/>
  <c r="BH234" i="12"/>
  <c r="BI234" i="12"/>
  <c r="BJ234" i="12"/>
  <c r="AJ235" i="12"/>
  <c r="AK235" i="12"/>
  <c r="AL235" i="12"/>
  <c r="AM235" i="12"/>
  <c r="AN235" i="12"/>
  <c r="AO235" i="12"/>
  <c r="AP235" i="12"/>
  <c r="AQ235" i="12"/>
  <c r="AR235" i="12"/>
  <c r="AS235" i="12"/>
  <c r="AT235" i="12"/>
  <c r="AU235" i="12"/>
  <c r="AV235" i="12"/>
  <c r="AW235" i="12"/>
  <c r="AX235" i="12"/>
  <c r="AY235" i="12"/>
  <c r="AZ235" i="12"/>
  <c r="BA235" i="12"/>
  <c r="BB235" i="12"/>
  <c r="BC235" i="12"/>
  <c r="BD235" i="12"/>
  <c r="BE235" i="12"/>
  <c r="BF235" i="12"/>
  <c r="BG235" i="12"/>
  <c r="BH235" i="12"/>
  <c r="BI235" i="12"/>
  <c r="BJ235" i="12"/>
  <c r="AJ236" i="12"/>
  <c r="AK236" i="12"/>
  <c r="AL236" i="12"/>
  <c r="AM236" i="12"/>
  <c r="AN236" i="12"/>
  <c r="AO236" i="12"/>
  <c r="AP236" i="12"/>
  <c r="AQ236" i="12"/>
  <c r="AR236" i="12"/>
  <c r="AS236" i="12"/>
  <c r="AT236" i="12"/>
  <c r="AU236" i="12"/>
  <c r="AV236" i="12"/>
  <c r="AW236" i="12"/>
  <c r="AX236" i="12"/>
  <c r="AY236" i="12"/>
  <c r="AZ236" i="12"/>
  <c r="BA236" i="12"/>
  <c r="BB236" i="12"/>
  <c r="BC236" i="12"/>
  <c r="BD236" i="12"/>
  <c r="BE236" i="12"/>
  <c r="BF236" i="12"/>
  <c r="BG236" i="12"/>
  <c r="BH236" i="12"/>
  <c r="BI236" i="12"/>
  <c r="BJ236" i="12"/>
  <c r="AJ237" i="12"/>
  <c r="AK237" i="12"/>
  <c r="AL237" i="12"/>
  <c r="AM237" i="12"/>
  <c r="AN237" i="12"/>
  <c r="AO237" i="12"/>
  <c r="AP237" i="12"/>
  <c r="AQ237" i="12"/>
  <c r="AR237" i="12"/>
  <c r="AS237" i="12"/>
  <c r="AT237" i="12"/>
  <c r="AU237" i="12"/>
  <c r="AV237" i="12"/>
  <c r="AW237" i="12"/>
  <c r="AX237" i="12"/>
  <c r="AY237" i="12"/>
  <c r="AZ237" i="12"/>
  <c r="BA237" i="12"/>
  <c r="BB237" i="12"/>
  <c r="BC237" i="12"/>
  <c r="BD237" i="12"/>
  <c r="BE237" i="12"/>
  <c r="BF237" i="12"/>
  <c r="BG237" i="12"/>
  <c r="BH237" i="12"/>
  <c r="BI237" i="12"/>
  <c r="BJ237" i="12"/>
  <c r="AJ238" i="12"/>
  <c r="AK238" i="12"/>
  <c r="AL238" i="12"/>
  <c r="AM238" i="12"/>
  <c r="AN238" i="12"/>
  <c r="AO238" i="12"/>
  <c r="AP238" i="12"/>
  <c r="AQ238" i="12"/>
  <c r="AR238" i="12"/>
  <c r="AS238" i="12"/>
  <c r="AT238" i="12"/>
  <c r="AU238" i="12"/>
  <c r="AV238" i="12"/>
  <c r="AW238" i="12"/>
  <c r="AX238" i="12"/>
  <c r="AY238" i="12"/>
  <c r="AZ238" i="12"/>
  <c r="BA238" i="12"/>
  <c r="BB238" i="12"/>
  <c r="BC238" i="12"/>
  <c r="BD238" i="12"/>
  <c r="BE238" i="12"/>
  <c r="BF238" i="12"/>
  <c r="BG238" i="12"/>
  <c r="BH238" i="12"/>
  <c r="BI238" i="12"/>
  <c r="BJ238" i="12"/>
  <c r="AJ239" i="12"/>
  <c r="AK239" i="12"/>
  <c r="AL239" i="12"/>
  <c r="AM239" i="12"/>
  <c r="AN239" i="12"/>
  <c r="AO239" i="12"/>
  <c r="AP239" i="12"/>
  <c r="AQ239" i="12"/>
  <c r="AR239" i="12"/>
  <c r="AS239" i="12"/>
  <c r="AT239" i="12"/>
  <c r="AU239" i="12"/>
  <c r="AV239" i="12"/>
  <c r="AW239" i="12"/>
  <c r="AX239" i="12"/>
  <c r="AY239" i="12"/>
  <c r="AZ239" i="12"/>
  <c r="BA239" i="12"/>
  <c r="BB239" i="12"/>
  <c r="BC239" i="12"/>
  <c r="BD239" i="12"/>
  <c r="BE239" i="12"/>
  <c r="BF239" i="12"/>
  <c r="BG239" i="12"/>
  <c r="BH239" i="12"/>
  <c r="BI239" i="12"/>
  <c r="BJ239" i="12"/>
  <c r="AJ240" i="12"/>
  <c r="AK240" i="12"/>
  <c r="AL240" i="12"/>
  <c r="AM240" i="12"/>
  <c r="AN240" i="12"/>
  <c r="AO240" i="12"/>
  <c r="AP240" i="12"/>
  <c r="AQ240" i="12"/>
  <c r="AR240" i="12"/>
  <c r="AS240" i="12"/>
  <c r="AT240" i="12"/>
  <c r="AU240" i="12"/>
  <c r="AV240" i="12"/>
  <c r="AW240" i="12"/>
  <c r="AX240" i="12"/>
  <c r="AY240" i="12"/>
  <c r="AZ240" i="12"/>
  <c r="BA240" i="12"/>
  <c r="BB240" i="12"/>
  <c r="BC240" i="12"/>
  <c r="BD240" i="12"/>
  <c r="BE240" i="12"/>
  <c r="BF240" i="12"/>
  <c r="BG240" i="12"/>
  <c r="BH240" i="12"/>
  <c r="BI240" i="12"/>
  <c r="BJ240" i="12"/>
  <c r="AJ241" i="12"/>
  <c r="AK241" i="12"/>
  <c r="AL241" i="12"/>
  <c r="AM241" i="12"/>
  <c r="AN241" i="12"/>
  <c r="AO241" i="12"/>
  <c r="AP241" i="12"/>
  <c r="AQ241" i="12"/>
  <c r="AR241" i="12"/>
  <c r="AS241" i="12"/>
  <c r="AT241" i="12"/>
  <c r="AU241" i="12"/>
  <c r="AV241" i="12"/>
  <c r="AW241" i="12"/>
  <c r="AX241" i="12"/>
  <c r="AY241" i="12"/>
  <c r="AZ241" i="12"/>
  <c r="BA241" i="12"/>
  <c r="BB241" i="12"/>
  <c r="BC241" i="12"/>
  <c r="BD241" i="12"/>
  <c r="BE241" i="12"/>
  <c r="BF241" i="12"/>
  <c r="BG241" i="12"/>
  <c r="BH241" i="12"/>
  <c r="BI241" i="12"/>
  <c r="BJ241" i="12"/>
  <c r="AJ242" i="12"/>
  <c r="AK242" i="12"/>
  <c r="AL242" i="12"/>
  <c r="AM242" i="12"/>
  <c r="AN242" i="12"/>
  <c r="AO242" i="12"/>
  <c r="AP242" i="12"/>
  <c r="AQ242" i="12"/>
  <c r="AR242" i="12"/>
  <c r="AS242" i="12"/>
  <c r="AT242" i="12"/>
  <c r="AU242" i="12"/>
  <c r="AV242" i="12"/>
  <c r="AW242" i="12"/>
  <c r="AX242" i="12"/>
  <c r="AY242" i="12"/>
  <c r="AZ242" i="12"/>
  <c r="BA242" i="12"/>
  <c r="BB242" i="12"/>
  <c r="BC242" i="12"/>
  <c r="BD242" i="12"/>
  <c r="BE242" i="12"/>
  <c r="BF242" i="12"/>
  <c r="BG242" i="12"/>
  <c r="BH242" i="12"/>
  <c r="BI242" i="12"/>
  <c r="BJ242"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17" i="12"/>
  <c r="AJ187" i="12"/>
  <c r="AK187" i="12"/>
  <c r="AL187" i="12"/>
  <c r="AM187" i="12"/>
  <c r="AN187" i="12"/>
  <c r="AO187" i="12"/>
  <c r="AP187" i="12"/>
  <c r="AQ187" i="12"/>
  <c r="AR187" i="12"/>
  <c r="AS187" i="12"/>
  <c r="AT187" i="12"/>
  <c r="AU187" i="12"/>
  <c r="AV187" i="12"/>
  <c r="AW187" i="12"/>
  <c r="AX187" i="12"/>
  <c r="AY187" i="12"/>
  <c r="AZ187" i="12"/>
  <c r="BA187" i="12"/>
  <c r="BB187" i="12"/>
  <c r="BC187" i="12"/>
  <c r="BD187" i="12"/>
  <c r="BE187" i="12"/>
  <c r="BF187" i="12"/>
  <c r="BG187" i="12"/>
  <c r="BH187" i="12"/>
  <c r="BI187" i="12"/>
  <c r="BJ187" i="12"/>
  <c r="AJ188" i="12"/>
  <c r="AK188" i="12"/>
  <c r="AL188" i="12"/>
  <c r="AM188" i="12"/>
  <c r="AN188" i="12"/>
  <c r="AO188" i="12"/>
  <c r="AP188" i="12"/>
  <c r="AQ188" i="12"/>
  <c r="AR188" i="12"/>
  <c r="AS188" i="12"/>
  <c r="AT188" i="12"/>
  <c r="AU188" i="12"/>
  <c r="AV188" i="12"/>
  <c r="AW188" i="12"/>
  <c r="AX188" i="12"/>
  <c r="AY188" i="12"/>
  <c r="AZ188" i="12"/>
  <c r="BA188" i="12"/>
  <c r="BB188" i="12"/>
  <c r="BC188" i="12"/>
  <c r="BD188" i="12"/>
  <c r="BE188" i="12"/>
  <c r="BF188" i="12"/>
  <c r="BG188" i="12"/>
  <c r="BH188" i="12"/>
  <c r="BI188" i="12"/>
  <c r="BJ188" i="12"/>
  <c r="AJ189" i="12"/>
  <c r="AK189" i="12"/>
  <c r="AL189" i="12"/>
  <c r="AM189" i="12"/>
  <c r="AN189" i="12"/>
  <c r="AO189" i="12"/>
  <c r="AP189" i="12"/>
  <c r="AQ189" i="12"/>
  <c r="AR189" i="12"/>
  <c r="AS189" i="12"/>
  <c r="AT189" i="12"/>
  <c r="AU189" i="12"/>
  <c r="AV189" i="12"/>
  <c r="AW189" i="12"/>
  <c r="AX189" i="12"/>
  <c r="AY189" i="12"/>
  <c r="AZ189" i="12"/>
  <c r="BA189" i="12"/>
  <c r="BB189" i="12"/>
  <c r="BC189" i="12"/>
  <c r="BD189" i="12"/>
  <c r="BE189" i="12"/>
  <c r="BF189" i="12"/>
  <c r="BG189" i="12"/>
  <c r="BH189" i="12"/>
  <c r="BI189" i="12"/>
  <c r="BJ189" i="12"/>
  <c r="AJ190" i="12"/>
  <c r="AK190" i="12"/>
  <c r="AL190" i="12"/>
  <c r="AM190" i="12"/>
  <c r="AN190" i="12"/>
  <c r="AO190" i="12"/>
  <c r="AP190" i="12"/>
  <c r="AQ190" i="12"/>
  <c r="AR190" i="12"/>
  <c r="AS190" i="12"/>
  <c r="AT190" i="12"/>
  <c r="AU190" i="12"/>
  <c r="AV190" i="12"/>
  <c r="AW190" i="12"/>
  <c r="AX190" i="12"/>
  <c r="AY190" i="12"/>
  <c r="AZ190" i="12"/>
  <c r="BA190" i="12"/>
  <c r="BB190" i="12"/>
  <c r="BC190" i="12"/>
  <c r="BD190" i="12"/>
  <c r="BE190" i="12"/>
  <c r="BF190" i="12"/>
  <c r="BG190" i="12"/>
  <c r="BH190" i="12"/>
  <c r="BI190" i="12"/>
  <c r="BJ190" i="12"/>
  <c r="AJ191" i="12"/>
  <c r="AK191" i="12"/>
  <c r="AL191" i="12"/>
  <c r="AM191" i="12"/>
  <c r="AN191" i="12"/>
  <c r="AO191" i="12"/>
  <c r="AP191" i="12"/>
  <c r="AQ191" i="12"/>
  <c r="AR191" i="12"/>
  <c r="AS191" i="12"/>
  <c r="AT191" i="12"/>
  <c r="AU191" i="12"/>
  <c r="AV191" i="12"/>
  <c r="AW191" i="12"/>
  <c r="AX191" i="12"/>
  <c r="AY191" i="12"/>
  <c r="AZ191" i="12"/>
  <c r="BA191" i="12"/>
  <c r="BB191" i="12"/>
  <c r="BC191" i="12"/>
  <c r="BD191" i="12"/>
  <c r="BE191" i="12"/>
  <c r="BF191" i="12"/>
  <c r="BG191" i="12"/>
  <c r="BH191" i="12"/>
  <c r="BI191" i="12"/>
  <c r="BJ191" i="12"/>
  <c r="AJ192" i="12"/>
  <c r="AK192" i="12"/>
  <c r="AL192" i="12"/>
  <c r="AM192" i="12"/>
  <c r="AN192" i="12"/>
  <c r="AO192" i="12"/>
  <c r="AP192" i="12"/>
  <c r="AQ192" i="12"/>
  <c r="AR192" i="12"/>
  <c r="AS192" i="12"/>
  <c r="AT192" i="12"/>
  <c r="AU192" i="12"/>
  <c r="AV192" i="12"/>
  <c r="AW192" i="12"/>
  <c r="AX192" i="12"/>
  <c r="AY192" i="12"/>
  <c r="AZ192" i="12"/>
  <c r="BA192" i="12"/>
  <c r="BB192" i="12"/>
  <c r="BC192" i="12"/>
  <c r="BD192" i="12"/>
  <c r="BE192" i="12"/>
  <c r="BF192" i="12"/>
  <c r="BG192" i="12"/>
  <c r="BH192" i="12"/>
  <c r="BI192" i="12"/>
  <c r="BJ192" i="12"/>
  <c r="AJ193" i="12"/>
  <c r="AK193" i="12"/>
  <c r="AL193" i="12"/>
  <c r="AM193" i="12"/>
  <c r="AN193" i="12"/>
  <c r="AO193" i="12"/>
  <c r="AP193" i="12"/>
  <c r="AQ193" i="12"/>
  <c r="AR193" i="12"/>
  <c r="AS193" i="12"/>
  <c r="AT193" i="12"/>
  <c r="AU193" i="12"/>
  <c r="AV193" i="12"/>
  <c r="AW193" i="12"/>
  <c r="AX193" i="12"/>
  <c r="AY193" i="12"/>
  <c r="AZ193" i="12"/>
  <c r="BA193" i="12"/>
  <c r="BB193" i="12"/>
  <c r="BC193" i="12"/>
  <c r="BD193" i="12"/>
  <c r="BE193" i="12"/>
  <c r="BF193" i="12"/>
  <c r="BG193" i="12"/>
  <c r="BH193" i="12"/>
  <c r="BI193" i="12"/>
  <c r="BJ193" i="12"/>
  <c r="AJ194" i="12"/>
  <c r="AK194" i="12"/>
  <c r="AL194" i="12"/>
  <c r="AM194" i="12"/>
  <c r="AN194" i="12"/>
  <c r="AO194" i="12"/>
  <c r="AP194" i="12"/>
  <c r="AQ194" i="12"/>
  <c r="AR194" i="12"/>
  <c r="AS194" i="12"/>
  <c r="AT194" i="12"/>
  <c r="AU194" i="12"/>
  <c r="AV194" i="12"/>
  <c r="AW194" i="12"/>
  <c r="AX194" i="12"/>
  <c r="AY194" i="12"/>
  <c r="AZ194" i="12"/>
  <c r="BA194" i="12"/>
  <c r="BB194" i="12"/>
  <c r="BC194" i="12"/>
  <c r="BD194" i="12"/>
  <c r="BE194" i="12"/>
  <c r="BF194" i="12"/>
  <c r="BG194" i="12"/>
  <c r="BH194" i="12"/>
  <c r="BI194" i="12"/>
  <c r="BJ194" i="12"/>
  <c r="AJ195" i="12"/>
  <c r="AK195" i="12"/>
  <c r="AL195" i="12"/>
  <c r="AM195" i="12"/>
  <c r="AN195" i="12"/>
  <c r="AO195" i="12"/>
  <c r="AP195" i="12"/>
  <c r="AQ195" i="12"/>
  <c r="AR195" i="12"/>
  <c r="AS195" i="12"/>
  <c r="AT195" i="12"/>
  <c r="AU195" i="12"/>
  <c r="AV195" i="12"/>
  <c r="AW195" i="12"/>
  <c r="AX195" i="12"/>
  <c r="AY195" i="12"/>
  <c r="AZ195" i="12"/>
  <c r="BA195" i="12"/>
  <c r="BB195" i="12"/>
  <c r="BC195" i="12"/>
  <c r="BD195" i="12"/>
  <c r="BE195" i="12"/>
  <c r="BF195" i="12"/>
  <c r="BG195" i="12"/>
  <c r="BH195" i="12"/>
  <c r="BI195" i="12"/>
  <c r="BJ195" i="12"/>
  <c r="AJ196" i="12"/>
  <c r="AK196" i="12"/>
  <c r="AL196" i="12"/>
  <c r="AM196" i="12"/>
  <c r="AN196" i="12"/>
  <c r="AO196" i="12"/>
  <c r="AP196" i="12"/>
  <c r="AQ196" i="12"/>
  <c r="AR196" i="12"/>
  <c r="AS196" i="12"/>
  <c r="AT196" i="12"/>
  <c r="AU196" i="12"/>
  <c r="AV196" i="12"/>
  <c r="AW196" i="12"/>
  <c r="AX196" i="12"/>
  <c r="AY196" i="12"/>
  <c r="AZ196" i="12"/>
  <c r="BA196" i="12"/>
  <c r="BB196" i="12"/>
  <c r="BC196" i="12"/>
  <c r="BD196" i="12"/>
  <c r="BE196" i="12"/>
  <c r="BF196" i="12"/>
  <c r="BG196" i="12"/>
  <c r="BH196" i="12"/>
  <c r="BI196" i="12"/>
  <c r="BJ196" i="12"/>
  <c r="AJ197" i="12"/>
  <c r="AK197" i="12"/>
  <c r="AL197" i="12"/>
  <c r="AM197" i="12"/>
  <c r="AN197" i="12"/>
  <c r="AO197" i="12"/>
  <c r="AP197" i="12"/>
  <c r="AQ197" i="12"/>
  <c r="AR197" i="12"/>
  <c r="AS197" i="12"/>
  <c r="AT197" i="12"/>
  <c r="AU197" i="12"/>
  <c r="AV197" i="12"/>
  <c r="AW197" i="12"/>
  <c r="AX197" i="12"/>
  <c r="AY197" i="12"/>
  <c r="AZ197" i="12"/>
  <c r="BA197" i="12"/>
  <c r="BB197" i="12"/>
  <c r="BC197" i="12"/>
  <c r="BD197" i="12"/>
  <c r="BE197" i="12"/>
  <c r="BF197" i="12"/>
  <c r="BG197" i="12"/>
  <c r="BH197" i="12"/>
  <c r="BI197" i="12"/>
  <c r="BJ197" i="12"/>
  <c r="AJ198" i="12"/>
  <c r="AK198" i="12"/>
  <c r="AL198" i="12"/>
  <c r="AM198" i="12"/>
  <c r="AN198" i="12"/>
  <c r="AO198" i="12"/>
  <c r="AP198" i="12"/>
  <c r="AQ198" i="12"/>
  <c r="AR198" i="12"/>
  <c r="AS198" i="12"/>
  <c r="AT198" i="12"/>
  <c r="AU198" i="12"/>
  <c r="AV198" i="12"/>
  <c r="AW198" i="12"/>
  <c r="AX198" i="12"/>
  <c r="AY198" i="12"/>
  <c r="AZ198" i="12"/>
  <c r="BA198" i="12"/>
  <c r="BB198" i="12"/>
  <c r="BC198" i="12"/>
  <c r="BD198" i="12"/>
  <c r="BE198" i="12"/>
  <c r="BF198" i="12"/>
  <c r="BG198" i="12"/>
  <c r="BH198" i="12"/>
  <c r="BI198" i="12"/>
  <c r="BJ198" i="12"/>
  <c r="AJ199" i="12"/>
  <c r="AK199" i="12"/>
  <c r="AL199" i="12"/>
  <c r="AM199" i="12"/>
  <c r="AN199" i="12"/>
  <c r="AO199" i="12"/>
  <c r="AP199" i="12"/>
  <c r="AQ199" i="12"/>
  <c r="AR199" i="12"/>
  <c r="AS199" i="12"/>
  <c r="AT199" i="12"/>
  <c r="AU199" i="12"/>
  <c r="AV199" i="12"/>
  <c r="AW199" i="12"/>
  <c r="AX199" i="12"/>
  <c r="AY199" i="12"/>
  <c r="AZ199" i="12"/>
  <c r="BA199" i="12"/>
  <c r="BB199" i="12"/>
  <c r="BC199" i="12"/>
  <c r="BD199" i="12"/>
  <c r="BE199" i="12"/>
  <c r="BF199" i="12"/>
  <c r="BG199" i="12"/>
  <c r="BH199" i="12"/>
  <c r="BI199" i="12"/>
  <c r="BJ199" i="12"/>
  <c r="AJ200" i="12"/>
  <c r="AK200" i="12"/>
  <c r="AL200" i="12"/>
  <c r="AM200" i="12"/>
  <c r="AN200" i="12"/>
  <c r="AO200" i="12"/>
  <c r="AP200" i="12"/>
  <c r="AQ200" i="12"/>
  <c r="AR200" i="12"/>
  <c r="AS200" i="12"/>
  <c r="AT200" i="12"/>
  <c r="AU200" i="12"/>
  <c r="AV200" i="12"/>
  <c r="AW200" i="12"/>
  <c r="AX200" i="12"/>
  <c r="AY200" i="12"/>
  <c r="AZ200" i="12"/>
  <c r="BA200" i="12"/>
  <c r="BB200" i="12"/>
  <c r="BC200" i="12"/>
  <c r="BD200" i="12"/>
  <c r="BE200" i="12"/>
  <c r="BF200" i="12"/>
  <c r="BG200" i="12"/>
  <c r="BH200" i="12"/>
  <c r="BI200" i="12"/>
  <c r="BJ200" i="12"/>
  <c r="AJ201" i="12"/>
  <c r="AK201" i="12"/>
  <c r="AL201" i="12"/>
  <c r="AM201" i="12"/>
  <c r="AN201" i="12"/>
  <c r="AO201" i="12"/>
  <c r="AP201" i="12"/>
  <c r="AQ201" i="12"/>
  <c r="AR201" i="12"/>
  <c r="AS201" i="12"/>
  <c r="AT201" i="12"/>
  <c r="AU201" i="12"/>
  <c r="AV201" i="12"/>
  <c r="AW201" i="12"/>
  <c r="AX201" i="12"/>
  <c r="AY201" i="12"/>
  <c r="AZ201" i="12"/>
  <c r="BA201" i="12"/>
  <c r="BB201" i="12"/>
  <c r="BC201" i="12"/>
  <c r="BD201" i="12"/>
  <c r="BE201" i="12"/>
  <c r="BF201" i="12"/>
  <c r="BG201" i="12"/>
  <c r="BH201" i="12"/>
  <c r="BI201" i="12"/>
  <c r="BJ201" i="12"/>
  <c r="AJ202" i="12"/>
  <c r="AK202" i="12"/>
  <c r="AL202" i="12"/>
  <c r="AM202" i="12"/>
  <c r="AN202" i="12"/>
  <c r="AO202" i="12"/>
  <c r="AP202" i="12"/>
  <c r="AQ202" i="12"/>
  <c r="AR202" i="12"/>
  <c r="AS202" i="12"/>
  <c r="AT202" i="12"/>
  <c r="AU202" i="12"/>
  <c r="AV202" i="12"/>
  <c r="AW202" i="12"/>
  <c r="AX202" i="12"/>
  <c r="AY202" i="12"/>
  <c r="AZ202" i="12"/>
  <c r="BA202" i="12"/>
  <c r="BB202" i="12"/>
  <c r="BC202" i="12"/>
  <c r="BD202" i="12"/>
  <c r="BE202" i="12"/>
  <c r="BF202" i="12"/>
  <c r="BG202" i="12"/>
  <c r="BH202" i="12"/>
  <c r="BI202" i="12"/>
  <c r="BJ202" i="12"/>
  <c r="AJ203" i="12"/>
  <c r="AK203" i="12"/>
  <c r="AL203" i="12"/>
  <c r="AM203" i="12"/>
  <c r="AN203" i="12"/>
  <c r="AO203" i="12"/>
  <c r="AP203" i="12"/>
  <c r="AQ203" i="12"/>
  <c r="AR203" i="12"/>
  <c r="AS203" i="12"/>
  <c r="AT203" i="12"/>
  <c r="AU203" i="12"/>
  <c r="AV203" i="12"/>
  <c r="AW203" i="12"/>
  <c r="AX203" i="12"/>
  <c r="AY203" i="12"/>
  <c r="AZ203" i="12"/>
  <c r="BA203" i="12"/>
  <c r="BB203" i="12"/>
  <c r="BC203" i="12"/>
  <c r="BD203" i="12"/>
  <c r="BE203" i="12"/>
  <c r="BF203" i="12"/>
  <c r="BG203" i="12"/>
  <c r="BH203" i="12"/>
  <c r="BI203" i="12"/>
  <c r="BJ203" i="12"/>
  <c r="AJ204" i="12"/>
  <c r="AK204" i="12"/>
  <c r="AL204" i="12"/>
  <c r="AM204" i="12"/>
  <c r="AN204" i="12"/>
  <c r="AO204" i="12"/>
  <c r="AP204" i="12"/>
  <c r="AQ204" i="12"/>
  <c r="AR204" i="12"/>
  <c r="AS204" i="12"/>
  <c r="AT204" i="12"/>
  <c r="AU204" i="12"/>
  <c r="AV204" i="12"/>
  <c r="AW204" i="12"/>
  <c r="AX204" i="12"/>
  <c r="AY204" i="12"/>
  <c r="AZ204" i="12"/>
  <c r="BA204" i="12"/>
  <c r="BB204" i="12"/>
  <c r="BC204" i="12"/>
  <c r="BD204" i="12"/>
  <c r="BE204" i="12"/>
  <c r="BF204" i="12"/>
  <c r="BG204" i="12"/>
  <c r="BH204" i="12"/>
  <c r="BI204" i="12"/>
  <c r="BJ204" i="12"/>
  <c r="AJ205" i="12"/>
  <c r="AK205" i="12"/>
  <c r="AL205" i="12"/>
  <c r="AM205" i="12"/>
  <c r="AN205" i="12"/>
  <c r="AO205" i="12"/>
  <c r="AP205" i="12"/>
  <c r="AQ205" i="12"/>
  <c r="AR205" i="12"/>
  <c r="AS205" i="12"/>
  <c r="AT205" i="12"/>
  <c r="AU205" i="12"/>
  <c r="AV205" i="12"/>
  <c r="AW205" i="12"/>
  <c r="AX205" i="12"/>
  <c r="AY205" i="12"/>
  <c r="AZ205" i="12"/>
  <c r="BA205" i="12"/>
  <c r="BB205" i="12"/>
  <c r="BC205" i="12"/>
  <c r="BD205" i="12"/>
  <c r="BE205" i="12"/>
  <c r="BF205" i="12"/>
  <c r="BG205" i="12"/>
  <c r="BH205" i="12"/>
  <c r="BI205" i="12"/>
  <c r="BJ205" i="12"/>
  <c r="AJ206" i="12"/>
  <c r="AK206" i="12"/>
  <c r="AL206" i="12"/>
  <c r="AM206" i="12"/>
  <c r="AN206" i="12"/>
  <c r="AO206" i="12"/>
  <c r="AP206" i="12"/>
  <c r="AQ206" i="12"/>
  <c r="AR206" i="12"/>
  <c r="AS206" i="12"/>
  <c r="AT206" i="12"/>
  <c r="AU206" i="12"/>
  <c r="AV206" i="12"/>
  <c r="AW206" i="12"/>
  <c r="AX206" i="12"/>
  <c r="AY206" i="12"/>
  <c r="AZ206" i="12"/>
  <c r="BA206" i="12"/>
  <c r="BB206" i="12"/>
  <c r="BC206" i="12"/>
  <c r="BD206" i="12"/>
  <c r="BE206" i="12"/>
  <c r="BF206" i="12"/>
  <c r="BG206" i="12"/>
  <c r="BH206" i="12"/>
  <c r="BI206" i="12"/>
  <c r="BJ206" i="12"/>
  <c r="AJ207" i="12"/>
  <c r="AK207" i="12"/>
  <c r="AL207" i="12"/>
  <c r="AM207" i="12"/>
  <c r="AN207" i="12"/>
  <c r="AO207" i="12"/>
  <c r="AP207" i="12"/>
  <c r="AQ207" i="12"/>
  <c r="AR207" i="12"/>
  <c r="AS207" i="12"/>
  <c r="AT207" i="12"/>
  <c r="AU207" i="12"/>
  <c r="AV207" i="12"/>
  <c r="AW207" i="12"/>
  <c r="AX207" i="12"/>
  <c r="AY207" i="12"/>
  <c r="AZ207" i="12"/>
  <c r="BA207" i="12"/>
  <c r="BB207" i="12"/>
  <c r="BC207" i="12"/>
  <c r="BD207" i="12"/>
  <c r="BE207" i="12"/>
  <c r="BF207" i="12"/>
  <c r="BG207" i="12"/>
  <c r="BH207" i="12"/>
  <c r="BI207" i="12"/>
  <c r="BJ207" i="12"/>
  <c r="AJ208" i="12"/>
  <c r="AK208" i="12"/>
  <c r="AL208" i="12"/>
  <c r="AM208" i="12"/>
  <c r="AN208" i="12"/>
  <c r="AO208" i="12"/>
  <c r="AP208" i="12"/>
  <c r="AQ208" i="12"/>
  <c r="AR208" i="12"/>
  <c r="AS208" i="12"/>
  <c r="AT208" i="12"/>
  <c r="AU208" i="12"/>
  <c r="AV208" i="12"/>
  <c r="AW208" i="12"/>
  <c r="AX208" i="12"/>
  <c r="AY208" i="12"/>
  <c r="AZ208" i="12"/>
  <c r="BA208" i="12"/>
  <c r="BB208" i="12"/>
  <c r="BC208" i="12"/>
  <c r="BD208" i="12"/>
  <c r="BE208" i="12"/>
  <c r="BF208" i="12"/>
  <c r="BG208" i="12"/>
  <c r="BH208" i="12"/>
  <c r="BI208" i="12"/>
  <c r="BJ208" i="12"/>
  <c r="AJ209" i="12"/>
  <c r="AK209" i="12"/>
  <c r="AL209" i="12"/>
  <c r="AM209" i="12"/>
  <c r="AN209" i="12"/>
  <c r="AO209" i="12"/>
  <c r="AP209" i="12"/>
  <c r="AQ209" i="12"/>
  <c r="AR209" i="12"/>
  <c r="AS209" i="12"/>
  <c r="AT209" i="12"/>
  <c r="AU209" i="12"/>
  <c r="AV209" i="12"/>
  <c r="AW209" i="12"/>
  <c r="AX209" i="12"/>
  <c r="AY209" i="12"/>
  <c r="AZ209" i="12"/>
  <c r="BA209" i="12"/>
  <c r="BB209" i="12"/>
  <c r="BC209" i="12"/>
  <c r="BD209" i="12"/>
  <c r="BE209" i="12"/>
  <c r="BF209" i="12"/>
  <c r="BG209" i="12"/>
  <c r="BH209" i="12"/>
  <c r="BI209" i="12"/>
  <c r="BJ209" i="12"/>
  <c r="AJ210" i="12"/>
  <c r="AK210" i="12"/>
  <c r="AL210" i="12"/>
  <c r="AM210" i="12"/>
  <c r="AN210" i="12"/>
  <c r="AO210" i="12"/>
  <c r="AP210" i="12"/>
  <c r="AQ210" i="12"/>
  <c r="AR210" i="12"/>
  <c r="AS210" i="12"/>
  <c r="AT210" i="12"/>
  <c r="AU210" i="12"/>
  <c r="AV210" i="12"/>
  <c r="AW210" i="12"/>
  <c r="AX210" i="12"/>
  <c r="AY210" i="12"/>
  <c r="AZ210" i="12"/>
  <c r="BA210" i="12"/>
  <c r="BB210" i="12"/>
  <c r="BC210" i="12"/>
  <c r="BD210" i="12"/>
  <c r="BE210" i="12"/>
  <c r="BF210" i="12"/>
  <c r="BG210" i="12"/>
  <c r="BH210" i="12"/>
  <c r="BI210" i="12"/>
  <c r="BJ210" i="12"/>
  <c r="AJ211" i="12"/>
  <c r="AK211" i="12"/>
  <c r="AL211" i="12"/>
  <c r="AM211" i="12"/>
  <c r="AN211" i="12"/>
  <c r="AO211" i="12"/>
  <c r="AP211" i="12"/>
  <c r="AQ211" i="12"/>
  <c r="AR211" i="12"/>
  <c r="AS211" i="12"/>
  <c r="AT211" i="12"/>
  <c r="AU211" i="12"/>
  <c r="AV211" i="12"/>
  <c r="AW211" i="12"/>
  <c r="AX211" i="12"/>
  <c r="AY211" i="12"/>
  <c r="AZ211" i="12"/>
  <c r="BA211" i="12"/>
  <c r="BB211" i="12"/>
  <c r="BC211" i="12"/>
  <c r="BD211" i="12"/>
  <c r="BE211" i="12"/>
  <c r="BF211" i="12"/>
  <c r="BG211" i="12"/>
  <c r="BH211" i="12"/>
  <c r="BI211" i="12"/>
  <c r="BJ211" i="12"/>
  <c r="AJ212" i="12"/>
  <c r="AK212" i="12"/>
  <c r="AL212" i="12"/>
  <c r="AM212" i="12"/>
  <c r="AN212" i="12"/>
  <c r="AO212" i="12"/>
  <c r="AP212" i="12"/>
  <c r="AQ212" i="12"/>
  <c r="AR212" i="12"/>
  <c r="AS212" i="12"/>
  <c r="AT212" i="12"/>
  <c r="AU212" i="12"/>
  <c r="AV212" i="12"/>
  <c r="AW212" i="12"/>
  <c r="AX212" i="12"/>
  <c r="AY212" i="12"/>
  <c r="AZ212" i="12"/>
  <c r="BA212" i="12"/>
  <c r="BB212" i="12"/>
  <c r="BC212" i="12"/>
  <c r="BD212" i="12"/>
  <c r="BE212" i="12"/>
  <c r="BF212" i="12"/>
  <c r="BG212" i="12"/>
  <c r="BH212" i="12"/>
  <c r="BI212" i="12"/>
  <c r="BJ212" i="12"/>
  <c r="AI188" i="12"/>
  <c r="AI189" i="12"/>
  <c r="AI190" i="12"/>
  <c r="AI191"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187" i="12"/>
  <c r="AJ157" i="12"/>
  <c r="AK157" i="12"/>
  <c r="AL157" i="12"/>
  <c r="AM157" i="12"/>
  <c r="AN157" i="12"/>
  <c r="AO157" i="12"/>
  <c r="AP157" i="12"/>
  <c r="AQ157" i="12"/>
  <c r="AR157" i="12"/>
  <c r="AS157" i="12"/>
  <c r="AT157" i="12"/>
  <c r="AU157" i="12"/>
  <c r="AV157" i="12"/>
  <c r="AW157" i="12"/>
  <c r="AX157" i="12"/>
  <c r="AY157" i="12"/>
  <c r="AZ157" i="12"/>
  <c r="BA157" i="12"/>
  <c r="BB157" i="12"/>
  <c r="BC157" i="12"/>
  <c r="BD157" i="12"/>
  <c r="BE157" i="12"/>
  <c r="BF157" i="12"/>
  <c r="BG157" i="12"/>
  <c r="BH157" i="12"/>
  <c r="BI157" i="12"/>
  <c r="BJ157" i="12"/>
  <c r="AJ158" i="12"/>
  <c r="AK158" i="12"/>
  <c r="AL158" i="12"/>
  <c r="AM158" i="12"/>
  <c r="AN158" i="12"/>
  <c r="AO158" i="12"/>
  <c r="AP158" i="12"/>
  <c r="AQ158" i="12"/>
  <c r="AR158" i="12"/>
  <c r="AS158" i="12"/>
  <c r="AT158" i="12"/>
  <c r="AU158" i="12"/>
  <c r="AV158" i="12"/>
  <c r="AW158" i="12"/>
  <c r="AX158" i="12"/>
  <c r="AY158" i="12"/>
  <c r="AZ158" i="12"/>
  <c r="BA158" i="12"/>
  <c r="BB158" i="12"/>
  <c r="BC158" i="12"/>
  <c r="BD158" i="12"/>
  <c r="BE158" i="12"/>
  <c r="BF158" i="12"/>
  <c r="BG158" i="12"/>
  <c r="BH158" i="12"/>
  <c r="BI158" i="12"/>
  <c r="BJ158" i="12"/>
  <c r="AJ159" i="12"/>
  <c r="AK159" i="12"/>
  <c r="AL159" i="12"/>
  <c r="AM159" i="12"/>
  <c r="AN159" i="12"/>
  <c r="AO159" i="12"/>
  <c r="AP159" i="12"/>
  <c r="AQ159" i="12"/>
  <c r="AR159" i="12"/>
  <c r="AS159" i="12"/>
  <c r="AT159" i="12"/>
  <c r="AU159" i="12"/>
  <c r="AV159" i="12"/>
  <c r="AW159" i="12"/>
  <c r="AX159" i="12"/>
  <c r="AY159" i="12"/>
  <c r="AZ159" i="12"/>
  <c r="BA159" i="12"/>
  <c r="BB159" i="12"/>
  <c r="BC159" i="12"/>
  <c r="BD159" i="12"/>
  <c r="BE159" i="12"/>
  <c r="BF159" i="12"/>
  <c r="BG159" i="12"/>
  <c r="BH159" i="12"/>
  <c r="BI159" i="12"/>
  <c r="BJ159" i="12"/>
  <c r="AJ160" i="12"/>
  <c r="AK160" i="12"/>
  <c r="AL160" i="12"/>
  <c r="AM160" i="12"/>
  <c r="AN160" i="12"/>
  <c r="AO160" i="12"/>
  <c r="AP160" i="12"/>
  <c r="AQ160" i="12"/>
  <c r="AR160" i="12"/>
  <c r="AS160" i="12"/>
  <c r="AT160" i="12"/>
  <c r="AU160" i="12"/>
  <c r="AV160" i="12"/>
  <c r="AW160" i="12"/>
  <c r="AX160" i="12"/>
  <c r="AY160" i="12"/>
  <c r="AZ160" i="12"/>
  <c r="BA160" i="12"/>
  <c r="BB160" i="12"/>
  <c r="BC160" i="12"/>
  <c r="BD160" i="12"/>
  <c r="BE160" i="12"/>
  <c r="BF160" i="12"/>
  <c r="BG160" i="12"/>
  <c r="BH160" i="12"/>
  <c r="BI160" i="12"/>
  <c r="BJ160" i="12"/>
  <c r="AJ161" i="12"/>
  <c r="AK161" i="12"/>
  <c r="AL161" i="12"/>
  <c r="AM161" i="12"/>
  <c r="AN161" i="12"/>
  <c r="AO161" i="12"/>
  <c r="AP161" i="12"/>
  <c r="AQ161" i="12"/>
  <c r="AR161" i="12"/>
  <c r="AS161" i="12"/>
  <c r="AT161" i="12"/>
  <c r="AU161" i="12"/>
  <c r="AV161" i="12"/>
  <c r="AW161" i="12"/>
  <c r="AX161" i="12"/>
  <c r="AY161" i="12"/>
  <c r="AZ161" i="12"/>
  <c r="BA161" i="12"/>
  <c r="BB161" i="12"/>
  <c r="BC161" i="12"/>
  <c r="BD161" i="12"/>
  <c r="BE161" i="12"/>
  <c r="BF161" i="12"/>
  <c r="BG161" i="12"/>
  <c r="BH161" i="12"/>
  <c r="BI161" i="12"/>
  <c r="BJ161" i="12"/>
  <c r="AJ162" i="12"/>
  <c r="AK162" i="12"/>
  <c r="AL162" i="12"/>
  <c r="AM162" i="12"/>
  <c r="AN162" i="12"/>
  <c r="AO162" i="12"/>
  <c r="AP162" i="12"/>
  <c r="AQ162" i="12"/>
  <c r="AR162" i="12"/>
  <c r="AS162" i="12"/>
  <c r="AT162" i="12"/>
  <c r="AU162" i="12"/>
  <c r="AV162" i="12"/>
  <c r="AW162" i="12"/>
  <c r="AX162" i="12"/>
  <c r="AY162" i="12"/>
  <c r="AZ162" i="12"/>
  <c r="BA162" i="12"/>
  <c r="BB162" i="12"/>
  <c r="BC162" i="12"/>
  <c r="BD162" i="12"/>
  <c r="BE162" i="12"/>
  <c r="BF162" i="12"/>
  <c r="BG162" i="12"/>
  <c r="BH162" i="12"/>
  <c r="BI162" i="12"/>
  <c r="BJ162" i="12"/>
  <c r="AJ163" i="12"/>
  <c r="AK163" i="12"/>
  <c r="AL163" i="12"/>
  <c r="AM163" i="12"/>
  <c r="AN163" i="12"/>
  <c r="AO163" i="12"/>
  <c r="AP163" i="12"/>
  <c r="AQ163" i="12"/>
  <c r="AR163" i="12"/>
  <c r="AS163" i="12"/>
  <c r="AT163" i="12"/>
  <c r="AU163" i="12"/>
  <c r="AV163" i="12"/>
  <c r="AW163" i="12"/>
  <c r="AX163" i="12"/>
  <c r="AY163" i="12"/>
  <c r="AZ163" i="12"/>
  <c r="BA163" i="12"/>
  <c r="BB163" i="12"/>
  <c r="BC163" i="12"/>
  <c r="BD163" i="12"/>
  <c r="BE163" i="12"/>
  <c r="BF163" i="12"/>
  <c r="BG163" i="12"/>
  <c r="BH163" i="12"/>
  <c r="BI163" i="12"/>
  <c r="BJ163" i="12"/>
  <c r="AJ164" i="12"/>
  <c r="AK164" i="12"/>
  <c r="AL164" i="12"/>
  <c r="AM164" i="12"/>
  <c r="AN164" i="12"/>
  <c r="AO164" i="12"/>
  <c r="AP164" i="12"/>
  <c r="AQ164" i="12"/>
  <c r="AR164" i="12"/>
  <c r="AS164" i="12"/>
  <c r="AT164" i="12"/>
  <c r="AU164" i="12"/>
  <c r="AV164" i="12"/>
  <c r="AW164" i="12"/>
  <c r="AX164" i="12"/>
  <c r="AY164" i="12"/>
  <c r="AZ164" i="12"/>
  <c r="BA164" i="12"/>
  <c r="BB164" i="12"/>
  <c r="BC164" i="12"/>
  <c r="BD164" i="12"/>
  <c r="BE164" i="12"/>
  <c r="BF164" i="12"/>
  <c r="BG164" i="12"/>
  <c r="BH164" i="12"/>
  <c r="BI164" i="12"/>
  <c r="BJ164" i="12"/>
  <c r="AJ165" i="12"/>
  <c r="AK165" i="12"/>
  <c r="AL165" i="12"/>
  <c r="AM165" i="12"/>
  <c r="AN165" i="12"/>
  <c r="AO165" i="12"/>
  <c r="AP165" i="12"/>
  <c r="AQ165" i="12"/>
  <c r="AR165" i="12"/>
  <c r="AS165" i="12"/>
  <c r="AT165" i="12"/>
  <c r="AU165" i="12"/>
  <c r="AV165" i="12"/>
  <c r="AW165" i="12"/>
  <c r="AX165" i="12"/>
  <c r="AY165" i="12"/>
  <c r="AZ165" i="12"/>
  <c r="BA165" i="12"/>
  <c r="BB165" i="12"/>
  <c r="BC165" i="12"/>
  <c r="BD165" i="12"/>
  <c r="BE165" i="12"/>
  <c r="BF165" i="12"/>
  <c r="BG165" i="12"/>
  <c r="BH165" i="12"/>
  <c r="BI165" i="12"/>
  <c r="BJ165" i="12"/>
  <c r="AJ166" i="12"/>
  <c r="AK166" i="12"/>
  <c r="AL166" i="12"/>
  <c r="AM166" i="12"/>
  <c r="AN166" i="12"/>
  <c r="AO166" i="12"/>
  <c r="AP166" i="12"/>
  <c r="AQ166" i="12"/>
  <c r="AR166" i="12"/>
  <c r="AS166" i="12"/>
  <c r="AT166" i="12"/>
  <c r="AU166" i="12"/>
  <c r="AV166" i="12"/>
  <c r="AW166" i="12"/>
  <c r="AX166" i="12"/>
  <c r="AY166" i="12"/>
  <c r="AZ166" i="12"/>
  <c r="BA166" i="12"/>
  <c r="BB166" i="12"/>
  <c r="BC166" i="12"/>
  <c r="BD166" i="12"/>
  <c r="BE166" i="12"/>
  <c r="BF166" i="12"/>
  <c r="BG166" i="12"/>
  <c r="BH166" i="12"/>
  <c r="BI166" i="12"/>
  <c r="BJ166" i="12"/>
  <c r="AJ167" i="12"/>
  <c r="AK167" i="12"/>
  <c r="AL167" i="12"/>
  <c r="AM167" i="12"/>
  <c r="AN167" i="12"/>
  <c r="AO167" i="12"/>
  <c r="AP167" i="12"/>
  <c r="AQ167" i="12"/>
  <c r="AR167" i="12"/>
  <c r="AS167" i="12"/>
  <c r="AT167" i="12"/>
  <c r="AU167" i="12"/>
  <c r="AV167" i="12"/>
  <c r="AW167" i="12"/>
  <c r="AX167" i="12"/>
  <c r="AY167" i="12"/>
  <c r="AZ167" i="12"/>
  <c r="BA167" i="12"/>
  <c r="BB167" i="12"/>
  <c r="BC167" i="12"/>
  <c r="BD167" i="12"/>
  <c r="BE167" i="12"/>
  <c r="BF167" i="12"/>
  <c r="BG167" i="12"/>
  <c r="BH167" i="12"/>
  <c r="BI167" i="12"/>
  <c r="BJ167" i="12"/>
  <c r="AJ168" i="12"/>
  <c r="AK168" i="12"/>
  <c r="AL168" i="12"/>
  <c r="AM168" i="12"/>
  <c r="AN168" i="12"/>
  <c r="AO168" i="12"/>
  <c r="AP168" i="12"/>
  <c r="AQ168" i="12"/>
  <c r="AR168" i="12"/>
  <c r="AS168" i="12"/>
  <c r="AT168" i="12"/>
  <c r="AU168" i="12"/>
  <c r="AV168" i="12"/>
  <c r="AW168" i="12"/>
  <c r="AX168" i="12"/>
  <c r="AY168" i="12"/>
  <c r="AZ168" i="12"/>
  <c r="BA168" i="12"/>
  <c r="BB168" i="12"/>
  <c r="BC168" i="12"/>
  <c r="BD168" i="12"/>
  <c r="BE168" i="12"/>
  <c r="BF168" i="12"/>
  <c r="BG168" i="12"/>
  <c r="BH168" i="12"/>
  <c r="BI168" i="12"/>
  <c r="BJ168" i="12"/>
  <c r="AJ169" i="12"/>
  <c r="AK169" i="12"/>
  <c r="AL169" i="12"/>
  <c r="AM169" i="12"/>
  <c r="AN169" i="12"/>
  <c r="AO169" i="12"/>
  <c r="AP169" i="12"/>
  <c r="AQ169" i="12"/>
  <c r="AR169" i="12"/>
  <c r="AS169" i="12"/>
  <c r="AT169" i="12"/>
  <c r="AU169" i="12"/>
  <c r="AV169" i="12"/>
  <c r="AW169" i="12"/>
  <c r="AX169" i="12"/>
  <c r="AY169" i="12"/>
  <c r="AZ169" i="12"/>
  <c r="BA169" i="12"/>
  <c r="BB169" i="12"/>
  <c r="BC169" i="12"/>
  <c r="BD169" i="12"/>
  <c r="BE169" i="12"/>
  <c r="BF169" i="12"/>
  <c r="BG169" i="12"/>
  <c r="BH169" i="12"/>
  <c r="BI169" i="12"/>
  <c r="BJ169" i="12"/>
  <c r="AJ170" i="12"/>
  <c r="AK170" i="12"/>
  <c r="AL170" i="12"/>
  <c r="AM170" i="12"/>
  <c r="AN170" i="12"/>
  <c r="AO170" i="12"/>
  <c r="AP170" i="12"/>
  <c r="AQ170" i="12"/>
  <c r="AR170" i="12"/>
  <c r="AS170" i="12"/>
  <c r="AT170" i="12"/>
  <c r="AU170" i="12"/>
  <c r="AV170" i="12"/>
  <c r="AW170" i="12"/>
  <c r="AX170" i="12"/>
  <c r="AY170" i="12"/>
  <c r="AZ170" i="12"/>
  <c r="BA170" i="12"/>
  <c r="BB170" i="12"/>
  <c r="BC170" i="12"/>
  <c r="BD170" i="12"/>
  <c r="BE170" i="12"/>
  <c r="BF170" i="12"/>
  <c r="BG170" i="12"/>
  <c r="BH170" i="12"/>
  <c r="BI170" i="12"/>
  <c r="BJ170" i="12"/>
  <c r="AJ171" i="12"/>
  <c r="AK171" i="12"/>
  <c r="AL171" i="12"/>
  <c r="AM171" i="12"/>
  <c r="AN171" i="12"/>
  <c r="AO171" i="12"/>
  <c r="AP171" i="12"/>
  <c r="AQ171" i="12"/>
  <c r="AR171" i="12"/>
  <c r="AS171" i="12"/>
  <c r="AT171" i="12"/>
  <c r="AU171" i="12"/>
  <c r="AV171" i="12"/>
  <c r="AW171" i="12"/>
  <c r="AX171" i="12"/>
  <c r="AY171" i="12"/>
  <c r="AZ171" i="12"/>
  <c r="BA171" i="12"/>
  <c r="BB171" i="12"/>
  <c r="BC171" i="12"/>
  <c r="BD171" i="12"/>
  <c r="BE171" i="12"/>
  <c r="BF171" i="12"/>
  <c r="BG171" i="12"/>
  <c r="BH171" i="12"/>
  <c r="BI171" i="12"/>
  <c r="BJ171" i="12"/>
  <c r="AJ172" i="12"/>
  <c r="AK172" i="12"/>
  <c r="AL172" i="12"/>
  <c r="AM172" i="12"/>
  <c r="AN172" i="12"/>
  <c r="AO172" i="12"/>
  <c r="AP172" i="12"/>
  <c r="AQ172" i="12"/>
  <c r="AR172" i="12"/>
  <c r="AS172" i="12"/>
  <c r="AT172" i="12"/>
  <c r="AU172" i="12"/>
  <c r="AV172" i="12"/>
  <c r="AW172" i="12"/>
  <c r="AX172" i="12"/>
  <c r="AY172" i="12"/>
  <c r="AZ172" i="12"/>
  <c r="BA172" i="12"/>
  <c r="BB172" i="12"/>
  <c r="BC172" i="12"/>
  <c r="BD172" i="12"/>
  <c r="BE172" i="12"/>
  <c r="BF172" i="12"/>
  <c r="BG172" i="12"/>
  <c r="BH172" i="12"/>
  <c r="BI172" i="12"/>
  <c r="BJ172" i="12"/>
  <c r="AJ173" i="12"/>
  <c r="AK173" i="12"/>
  <c r="AL173" i="12"/>
  <c r="AM173" i="12"/>
  <c r="AN173" i="12"/>
  <c r="AO173" i="12"/>
  <c r="AP173" i="12"/>
  <c r="AQ173" i="12"/>
  <c r="AR173" i="12"/>
  <c r="AS173" i="12"/>
  <c r="AT173" i="12"/>
  <c r="AU173" i="12"/>
  <c r="AV173" i="12"/>
  <c r="AW173" i="12"/>
  <c r="AX173" i="12"/>
  <c r="AY173" i="12"/>
  <c r="AZ173" i="12"/>
  <c r="BA173" i="12"/>
  <c r="BB173" i="12"/>
  <c r="BC173" i="12"/>
  <c r="BD173" i="12"/>
  <c r="BE173" i="12"/>
  <c r="BF173" i="12"/>
  <c r="BG173" i="12"/>
  <c r="BH173" i="12"/>
  <c r="BI173" i="12"/>
  <c r="BJ173" i="12"/>
  <c r="AJ174" i="12"/>
  <c r="AK174" i="12"/>
  <c r="AL174" i="12"/>
  <c r="AM174" i="12"/>
  <c r="AN174" i="12"/>
  <c r="AO174" i="12"/>
  <c r="AP174" i="12"/>
  <c r="AQ174" i="12"/>
  <c r="AR174" i="12"/>
  <c r="AS174" i="12"/>
  <c r="AT174" i="12"/>
  <c r="AU174" i="12"/>
  <c r="AV174" i="12"/>
  <c r="AW174" i="12"/>
  <c r="AX174" i="12"/>
  <c r="AY174" i="12"/>
  <c r="AZ174" i="12"/>
  <c r="BA174" i="12"/>
  <c r="BB174" i="12"/>
  <c r="BC174" i="12"/>
  <c r="BD174" i="12"/>
  <c r="BE174" i="12"/>
  <c r="BF174" i="12"/>
  <c r="BG174" i="12"/>
  <c r="BH174" i="12"/>
  <c r="BI174" i="12"/>
  <c r="BJ174" i="12"/>
  <c r="AJ175" i="12"/>
  <c r="AK175" i="12"/>
  <c r="AL175" i="12"/>
  <c r="AM175" i="12"/>
  <c r="AN175" i="12"/>
  <c r="AO175" i="12"/>
  <c r="AP175" i="12"/>
  <c r="AQ175" i="12"/>
  <c r="AR175" i="12"/>
  <c r="AS175" i="12"/>
  <c r="AT175" i="12"/>
  <c r="AU175" i="12"/>
  <c r="AV175" i="12"/>
  <c r="AW175" i="12"/>
  <c r="AX175" i="12"/>
  <c r="AY175" i="12"/>
  <c r="AZ175" i="12"/>
  <c r="BA175" i="12"/>
  <c r="BB175" i="12"/>
  <c r="BC175" i="12"/>
  <c r="BD175" i="12"/>
  <c r="BE175" i="12"/>
  <c r="BF175" i="12"/>
  <c r="BG175" i="12"/>
  <c r="BH175" i="12"/>
  <c r="BI175" i="12"/>
  <c r="BJ175" i="12"/>
  <c r="AJ176" i="12"/>
  <c r="AK176" i="12"/>
  <c r="AL176" i="12"/>
  <c r="AM176" i="12"/>
  <c r="AN176" i="12"/>
  <c r="AO176" i="12"/>
  <c r="AP176" i="12"/>
  <c r="AQ176" i="12"/>
  <c r="AR176" i="12"/>
  <c r="AS176" i="12"/>
  <c r="AT176" i="12"/>
  <c r="AU176" i="12"/>
  <c r="AV176" i="12"/>
  <c r="AW176" i="12"/>
  <c r="AX176" i="12"/>
  <c r="AY176" i="12"/>
  <c r="AZ176" i="12"/>
  <c r="BA176" i="12"/>
  <c r="BB176" i="12"/>
  <c r="BC176" i="12"/>
  <c r="BD176" i="12"/>
  <c r="BE176" i="12"/>
  <c r="BF176" i="12"/>
  <c r="BG176" i="12"/>
  <c r="BH176" i="12"/>
  <c r="BI176" i="12"/>
  <c r="BJ176" i="12"/>
  <c r="AJ177" i="12"/>
  <c r="AK177" i="12"/>
  <c r="AL177" i="12"/>
  <c r="AM177" i="12"/>
  <c r="AN177" i="12"/>
  <c r="AO177" i="12"/>
  <c r="AP177" i="12"/>
  <c r="AQ177" i="12"/>
  <c r="AR177" i="12"/>
  <c r="AS177" i="12"/>
  <c r="AT177" i="12"/>
  <c r="AU177" i="12"/>
  <c r="AV177" i="12"/>
  <c r="AW177" i="12"/>
  <c r="AX177" i="12"/>
  <c r="AY177" i="12"/>
  <c r="AZ177" i="12"/>
  <c r="BA177" i="12"/>
  <c r="BB177" i="12"/>
  <c r="BC177" i="12"/>
  <c r="BD177" i="12"/>
  <c r="BE177" i="12"/>
  <c r="BF177" i="12"/>
  <c r="BG177" i="12"/>
  <c r="BH177" i="12"/>
  <c r="BI177" i="12"/>
  <c r="BJ177" i="12"/>
  <c r="AJ178" i="12"/>
  <c r="AK178" i="12"/>
  <c r="AL178" i="12"/>
  <c r="AM178" i="12"/>
  <c r="AN178" i="12"/>
  <c r="AO178" i="12"/>
  <c r="AP178" i="12"/>
  <c r="AQ178" i="12"/>
  <c r="AR178" i="12"/>
  <c r="AS178" i="12"/>
  <c r="AT178" i="12"/>
  <c r="AU178" i="12"/>
  <c r="AV178" i="12"/>
  <c r="AW178" i="12"/>
  <c r="AX178" i="12"/>
  <c r="AY178" i="12"/>
  <c r="AZ178" i="12"/>
  <c r="BA178" i="12"/>
  <c r="BB178" i="12"/>
  <c r="BC178" i="12"/>
  <c r="BD178" i="12"/>
  <c r="BE178" i="12"/>
  <c r="BF178" i="12"/>
  <c r="BG178" i="12"/>
  <c r="BH178" i="12"/>
  <c r="BI178" i="12"/>
  <c r="BJ178" i="12"/>
  <c r="AJ179" i="12"/>
  <c r="AK179" i="12"/>
  <c r="AL179" i="12"/>
  <c r="AM179" i="12"/>
  <c r="AN179" i="12"/>
  <c r="AO179" i="12"/>
  <c r="AP179" i="12"/>
  <c r="AQ179" i="12"/>
  <c r="AR179" i="12"/>
  <c r="AS179" i="12"/>
  <c r="AT179" i="12"/>
  <c r="AU179" i="12"/>
  <c r="AV179" i="12"/>
  <c r="AW179" i="12"/>
  <c r="AX179" i="12"/>
  <c r="AY179" i="12"/>
  <c r="AZ179" i="12"/>
  <c r="BA179" i="12"/>
  <c r="BB179" i="12"/>
  <c r="BC179" i="12"/>
  <c r="BD179" i="12"/>
  <c r="BE179" i="12"/>
  <c r="BF179" i="12"/>
  <c r="BG179" i="12"/>
  <c r="BH179" i="12"/>
  <c r="BI179" i="12"/>
  <c r="BJ179" i="12"/>
  <c r="AJ180" i="12"/>
  <c r="AK180" i="12"/>
  <c r="AL180" i="12"/>
  <c r="AM180" i="12"/>
  <c r="AN180" i="12"/>
  <c r="AO180" i="12"/>
  <c r="AP180" i="12"/>
  <c r="AQ180" i="12"/>
  <c r="AR180" i="12"/>
  <c r="AS180" i="12"/>
  <c r="AT180" i="12"/>
  <c r="AU180" i="12"/>
  <c r="AV180" i="12"/>
  <c r="AW180" i="12"/>
  <c r="AX180" i="12"/>
  <c r="AY180" i="12"/>
  <c r="AZ180" i="12"/>
  <c r="BA180" i="12"/>
  <c r="BB180" i="12"/>
  <c r="BC180" i="12"/>
  <c r="BD180" i="12"/>
  <c r="BE180" i="12"/>
  <c r="BF180" i="12"/>
  <c r="BG180" i="12"/>
  <c r="BH180" i="12"/>
  <c r="BI180" i="12"/>
  <c r="BJ180" i="12"/>
  <c r="AJ181" i="12"/>
  <c r="AK181" i="12"/>
  <c r="AL181" i="12"/>
  <c r="AM181" i="12"/>
  <c r="AN181" i="12"/>
  <c r="AO181" i="12"/>
  <c r="AP181" i="12"/>
  <c r="AQ181" i="12"/>
  <c r="AR181" i="12"/>
  <c r="AS181" i="12"/>
  <c r="AT181" i="12"/>
  <c r="AU181" i="12"/>
  <c r="AV181" i="12"/>
  <c r="AW181" i="12"/>
  <c r="AX181" i="12"/>
  <c r="AY181" i="12"/>
  <c r="AZ181" i="12"/>
  <c r="BA181" i="12"/>
  <c r="BB181" i="12"/>
  <c r="BC181" i="12"/>
  <c r="BD181" i="12"/>
  <c r="BE181" i="12"/>
  <c r="BF181" i="12"/>
  <c r="BG181" i="12"/>
  <c r="BH181" i="12"/>
  <c r="BI181" i="12"/>
  <c r="BJ181" i="12"/>
  <c r="AJ182" i="12"/>
  <c r="AK182" i="12"/>
  <c r="AL182" i="12"/>
  <c r="AM182" i="12"/>
  <c r="AN182" i="12"/>
  <c r="AO182" i="12"/>
  <c r="AP182" i="12"/>
  <c r="AQ182" i="12"/>
  <c r="AR182" i="12"/>
  <c r="AS182" i="12"/>
  <c r="AT182" i="12"/>
  <c r="AU182" i="12"/>
  <c r="AV182" i="12"/>
  <c r="AW182" i="12"/>
  <c r="AX182" i="12"/>
  <c r="AY182" i="12"/>
  <c r="AZ182" i="12"/>
  <c r="BA182" i="12"/>
  <c r="BB182" i="12"/>
  <c r="BC182" i="12"/>
  <c r="BD182" i="12"/>
  <c r="BE182" i="12"/>
  <c r="BF182" i="12"/>
  <c r="BG182" i="12"/>
  <c r="BH182" i="12"/>
  <c r="BI182" i="12"/>
  <c r="BJ182" i="12"/>
  <c r="AI158" i="12"/>
  <c r="AI159" i="12"/>
  <c r="AI160" i="12"/>
  <c r="AI161" i="12"/>
  <c r="AI162" i="12"/>
  <c r="AI163" i="12"/>
  <c r="AI164" i="12"/>
  <c r="AI165" i="12"/>
  <c r="AI166" i="12"/>
  <c r="AI167" i="12"/>
  <c r="AI168" i="12"/>
  <c r="AI169" i="12"/>
  <c r="AI170" i="12"/>
  <c r="AI171" i="12"/>
  <c r="AI172" i="12"/>
  <c r="AI173" i="12"/>
  <c r="AI174" i="12"/>
  <c r="AI175" i="12"/>
  <c r="AI176" i="12"/>
  <c r="AI177" i="12"/>
  <c r="AI178" i="12"/>
  <c r="AI179" i="12"/>
  <c r="AI180" i="12"/>
  <c r="AI181" i="12"/>
  <c r="AI182" i="12"/>
  <c r="AI157" i="12"/>
  <c r="AJ127" i="12"/>
  <c r="AK127" i="12"/>
  <c r="AL127" i="12"/>
  <c r="AM127" i="12"/>
  <c r="AN127" i="12"/>
  <c r="AO127" i="12"/>
  <c r="AP127" i="12"/>
  <c r="AQ127" i="12"/>
  <c r="AR127" i="12"/>
  <c r="AS127" i="12"/>
  <c r="AT127" i="12"/>
  <c r="AU127" i="12"/>
  <c r="AV127" i="12"/>
  <c r="AW127" i="12"/>
  <c r="AX127" i="12"/>
  <c r="AY127" i="12"/>
  <c r="AZ127" i="12"/>
  <c r="BA127" i="12"/>
  <c r="BB127" i="12"/>
  <c r="BC127" i="12"/>
  <c r="BD127" i="12"/>
  <c r="BE127" i="12"/>
  <c r="BF127" i="12"/>
  <c r="BG127" i="12"/>
  <c r="BH127" i="12"/>
  <c r="BI127" i="12"/>
  <c r="BJ127" i="12"/>
  <c r="AJ128" i="12"/>
  <c r="AK128" i="12"/>
  <c r="AL128" i="12"/>
  <c r="AM128" i="12"/>
  <c r="AN128" i="12"/>
  <c r="AO128" i="12"/>
  <c r="AP128" i="12"/>
  <c r="AQ128" i="12"/>
  <c r="AR128" i="12"/>
  <c r="AS128" i="12"/>
  <c r="AT128" i="12"/>
  <c r="AU128" i="12"/>
  <c r="AV128" i="12"/>
  <c r="AW128" i="12"/>
  <c r="AX128" i="12"/>
  <c r="AY128" i="12"/>
  <c r="AZ128" i="12"/>
  <c r="BA128" i="12"/>
  <c r="BB128" i="12"/>
  <c r="BC128" i="12"/>
  <c r="BD128" i="12"/>
  <c r="BE128" i="12"/>
  <c r="BF128" i="12"/>
  <c r="BG128" i="12"/>
  <c r="BH128" i="12"/>
  <c r="BI128" i="12"/>
  <c r="BJ128" i="12"/>
  <c r="AJ129" i="12"/>
  <c r="AK129" i="12"/>
  <c r="AL129" i="12"/>
  <c r="AM129" i="12"/>
  <c r="AN129" i="12"/>
  <c r="AO129" i="12"/>
  <c r="AP129" i="12"/>
  <c r="AQ129" i="12"/>
  <c r="AR129" i="12"/>
  <c r="AS129" i="12"/>
  <c r="AT129" i="12"/>
  <c r="AU129" i="12"/>
  <c r="AV129" i="12"/>
  <c r="AW129" i="12"/>
  <c r="AX129" i="12"/>
  <c r="AY129" i="12"/>
  <c r="AZ129" i="12"/>
  <c r="BA129" i="12"/>
  <c r="BB129" i="12"/>
  <c r="BC129" i="12"/>
  <c r="BD129" i="12"/>
  <c r="BE129" i="12"/>
  <c r="BF129" i="12"/>
  <c r="BG129" i="12"/>
  <c r="BH129" i="12"/>
  <c r="BI129" i="12"/>
  <c r="BJ129" i="12"/>
  <c r="AJ130" i="12"/>
  <c r="AK130" i="12"/>
  <c r="AL130" i="12"/>
  <c r="AM130" i="12"/>
  <c r="AN130" i="12"/>
  <c r="AO130" i="12"/>
  <c r="AP130" i="12"/>
  <c r="AQ130" i="12"/>
  <c r="AR130" i="12"/>
  <c r="AS130" i="12"/>
  <c r="AT130" i="12"/>
  <c r="AU130" i="12"/>
  <c r="AV130" i="12"/>
  <c r="AW130" i="12"/>
  <c r="AX130" i="12"/>
  <c r="AY130" i="12"/>
  <c r="AZ130" i="12"/>
  <c r="BA130" i="12"/>
  <c r="BB130" i="12"/>
  <c r="BC130" i="12"/>
  <c r="BD130" i="12"/>
  <c r="BE130" i="12"/>
  <c r="BF130" i="12"/>
  <c r="BG130" i="12"/>
  <c r="BH130" i="12"/>
  <c r="BI130" i="12"/>
  <c r="BJ130" i="12"/>
  <c r="AJ131" i="12"/>
  <c r="AK131" i="12"/>
  <c r="AL131" i="12"/>
  <c r="AM131" i="12"/>
  <c r="AN131" i="12"/>
  <c r="AO131" i="12"/>
  <c r="AP131" i="12"/>
  <c r="AQ131" i="12"/>
  <c r="AR131" i="12"/>
  <c r="AS131" i="12"/>
  <c r="AT131" i="12"/>
  <c r="AU131" i="12"/>
  <c r="AV131" i="12"/>
  <c r="AW131" i="12"/>
  <c r="AX131" i="12"/>
  <c r="AY131" i="12"/>
  <c r="AZ131" i="12"/>
  <c r="BA131" i="12"/>
  <c r="BB131" i="12"/>
  <c r="BC131" i="12"/>
  <c r="BD131" i="12"/>
  <c r="BE131" i="12"/>
  <c r="BF131" i="12"/>
  <c r="BG131" i="12"/>
  <c r="BH131" i="12"/>
  <c r="BI131" i="12"/>
  <c r="BJ131" i="12"/>
  <c r="AJ132" i="12"/>
  <c r="AK132" i="12"/>
  <c r="AL132" i="12"/>
  <c r="AM132" i="12"/>
  <c r="AN132" i="12"/>
  <c r="AO132" i="12"/>
  <c r="AP132" i="12"/>
  <c r="AQ132" i="12"/>
  <c r="AR132" i="12"/>
  <c r="AS132" i="12"/>
  <c r="AT132" i="12"/>
  <c r="AU132" i="12"/>
  <c r="AV132" i="12"/>
  <c r="AW132" i="12"/>
  <c r="AX132" i="12"/>
  <c r="AY132" i="12"/>
  <c r="AZ132" i="12"/>
  <c r="BA132" i="12"/>
  <c r="BB132" i="12"/>
  <c r="BC132" i="12"/>
  <c r="BD132" i="12"/>
  <c r="BE132" i="12"/>
  <c r="BF132" i="12"/>
  <c r="BG132" i="12"/>
  <c r="BH132" i="12"/>
  <c r="BI132" i="12"/>
  <c r="BJ132" i="12"/>
  <c r="AJ133" i="12"/>
  <c r="AK133" i="12"/>
  <c r="AL133" i="12"/>
  <c r="AM133" i="12"/>
  <c r="AN133" i="12"/>
  <c r="AO133" i="12"/>
  <c r="AP133" i="12"/>
  <c r="AQ133" i="12"/>
  <c r="AR133" i="12"/>
  <c r="AS133" i="12"/>
  <c r="AT133" i="12"/>
  <c r="AU133" i="12"/>
  <c r="AV133" i="12"/>
  <c r="AW133" i="12"/>
  <c r="AX133" i="12"/>
  <c r="AY133" i="12"/>
  <c r="AZ133" i="12"/>
  <c r="BA133" i="12"/>
  <c r="BB133" i="12"/>
  <c r="BC133" i="12"/>
  <c r="BD133" i="12"/>
  <c r="BE133" i="12"/>
  <c r="BF133" i="12"/>
  <c r="BG133" i="12"/>
  <c r="BH133" i="12"/>
  <c r="BI133" i="12"/>
  <c r="BJ133" i="12"/>
  <c r="AJ134" i="12"/>
  <c r="AK134" i="12"/>
  <c r="AL134" i="12"/>
  <c r="AM134" i="12"/>
  <c r="AN134" i="12"/>
  <c r="AO134" i="12"/>
  <c r="AP134" i="12"/>
  <c r="AQ134" i="12"/>
  <c r="AR134" i="12"/>
  <c r="AS134" i="12"/>
  <c r="AT134" i="12"/>
  <c r="AU134" i="12"/>
  <c r="AV134" i="12"/>
  <c r="AW134" i="12"/>
  <c r="AX134" i="12"/>
  <c r="AY134" i="12"/>
  <c r="AZ134" i="12"/>
  <c r="BA134" i="12"/>
  <c r="BB134" i="12"/>
  <c r="BC134" i="12"/>
  <c r="BD134" i="12"/>
  <c r="BE134" i="12"/>
  <c r="BF134" i="12"/>
  <c r="BG134" i="12"/>
  <c r="BH134" i="12"/>
  <c r="BI134" i="12"/>
  <c r="BJ134" i="12"/>
  <c r="AJ135" i="12"/>
  <c r="AK135" i="12"/>
  <c r="AL135" i="12"/>
  <c r="AM135" i="12"/>
  <c r="AN135" i="12"/>
  <c r="AO135" i="12"/>
  <c r="AP135" i="12"/>
  <c r="AQ135" i="12"/>
  <c r="AR135" i="12"/>
  <c r="AS135" i="12"/>
  <c r="AT135" i="12"/>
  <c r="AU135" i="12"/>
  <c r="AV135" i="12"/>
  <c r="AW135" i="12"/>
  <c r="AX135" i="12"/>
  <c r="AY135" i="12"/>
  <c r="AZ135" i="12"/>
  <c r="BA135" i="12"/>
  <c r="BB135" i="12"/>
  <c r="BC135" i="12"/>
  <c r="BD135" i="12"/>
  <c r="BE135" i="12"/>
  <c r="BF135" i="12"/>
  <c r="BG135" i="12"/>
  <c r="BH135" i="12"/>
  <c r="BI135" i="12"/>
  <c r="BJ135" i="12"/>
  <c r="AJ136" i="12"/>
  <c r="AK136" i="12"/>
  <c r="AL136" i="12"/>
  <c r="AM136" i="12"/>
  <c r="AN136" i="12"/>
  <c r="AO136" i="12"/>
  <c r="AP136" i="12"/>
  <c r="AQ136" i="12"/>
  <c r="AR136" i="12"/>
  <c r="AS136" i="12"/>
  <c r="AT136" i="12"/>
  <c r="AU136" i="12"/>
  <c r="AV136" i="12"/>
  <c r="AW136" i="12"/>
  <c r="AX136" i="12"/>
  <c r="AY136" i="12"/>
  <c r="AZ136" i="12"/>
  <c r="BA136" i="12"/>
  <c r="BB136" i="12"/>
  <c r="BC136" i="12"/>
  <c r="BD136" i="12"/>
  <c r="BE136" i="12"/>
  <c r="BF136" i="12"/>
  <c r="BG136" i="12"/>
  <c r="BH136" i="12"/>
  <c r="BI136" i="12"/>
  <c r="BJ136" i="12"/>
  <c r="AJ137" i="12"/>
  <c r="AK137" i="12"/>
  <c r="AL137" i="12"/>
  <c r="AM137" i="12"/>
  <c r="AN137" i="12"/>
  <c r="AO137" i="12"/>
  <c r="AP137" i="12"/>
  <c r="AQ137" i="12"/>
  <c r="AR137" i="12"/>
  <c r="AS137" i="12"/>
  <c r="AT137" i="12"/>
  <c r="AU137" i="12"/>
  <c r="AV137" i="12"/>
  <c r="AW137" i="12"/>
  <c r="AX137" i="12"/>
  <c r="AY137" i="12"/>
  <c r="AZ137" i="12"/>
  <c r="BA137" i="12"/>
  <c r="BB137" i="12"/>
  <c r="BC137" i="12"/>
  <c r="BD137" i="12"/>
  <c r="BE137" i="12"/>
  <c r="BF137" i="12"/>
  <c r="BG137" i="12"/>
  <c r="BH137" i="12"/>
  <c r="BI137" i="12"/>
  <c r="BJ137" i="12"/>
  <c r="AJ138" i="12"/>
  <c r="AK138" i="12"/>
  <c r="AL138" i="12"/>
  <c r="AM138" i="12"/>
  <c r="AN138" i="12"/>
  <c r="AO138" i="12"/>
  <c r="AP138" i="12"/>
  <c r="AQ138" i="12"/>
  <c r="AR138" i="12"/>
  <c r="AS138" i="12"/>
  <c r="AT138" i="12"/>
  <c r="AU138" i="12"/>
  <c r="AV138" i="12"/>
  <c r="AW138" i="12"/>
  <c r="AX138" i="12"/>
  <c r="AY138" i="12"/>
  <c r="AZ138" i="12"/>
  <c r="BA138" i="12"/>
  <c r="BB138" i="12"/>
  <c r="BC138" i="12"/>
  <c r="BD138" i="12"/>
  <c r="BE138" i="12"/>
  <c r="BF138" i="12"/>
  <c r="BG138" i="12"/>
  <c r="BH138" i="12"/>
  <c r="BI138" i="12"/>
  <c r="BJ138" i="12"/>
  <c r="AJ139" i="12"/>
  <c r="AK139" i="12"/>
  <c r="AL139" i="12"/>
  <c r="AM139" i="12"/>
  <c r="AN139" i="12"/>
  <c r="AO139" i="12"/>
  <c r="AP139" i="12"/>
  <c r="AQ139" i="12"/>
  <c r="AR139" i="12"/>
  <c r="AS139" i="12"/>
  <c r="AT139" i="12"/>
  <c r="AU139" i="12"/>
  <c r="AV139" i="12"/>
  <c r="AW139" i="12"/>
  <c r="AX139" i="12"/>
  <c r="AY139" i="12"/>
  <c r="AZ139" i="12"/>
  <c r="BA139" i="12"/>
  <c r="BB139" i="12"/>
  <c r="BC139" i="12"/>
  <c r="BD139" i="12"/>
  <c r="BE139" i="12"/>
  <c r="BF139" i="12"/>
  <c r="BG139" i="12"/>
  <c r="BH139" i="12"/>
  <c r="BI139" i="12"/>
  <c r="BJ139" i="12"/>
  <c r="AJ140" i="12"/>
  <c r="AK140" i="12"/>
  <c r="AL140" i="12"/>
  <c r="AM140" i="12"/>
  <c r="AN140" i="12"/>
  <c r="AO140" i="12"/>
  <c r="AP140" i="12"/>
  <c r="AQ140" i="12"/>
  <c r="AR140" i="12"/>
  <c r="AS140" i="12"/>
  <c r="AT140" i="12"/>
  <c r="AU140" i="12"/>
  <c r="AV140" i="12"/>
  <c r="AW140" i="12"/>
  <c r="AX140" i="12"/>
  <c r="AY140" i="12"/>
  <c r="AZ140" i="12"/>
  <c r="BA140" i="12"/>
  <c r="BB140" i="12"/>
  <c r="BC140" i="12"/>
  <c r="BD140" i="12"/>
  <c r="BE140" i="12"/>
  <c r="BF140" i="12"/>
  <c r="BG140" i="12"/>
  <c r="BH140" i="12"/>
  <c r="BI140" i="12"/>
  <c r="BJ140" i="12"/>
  <c r="AJ141" i="12"/>
  <c r="AK141" i="12"/>
  <c r="AL141" i="12"/>
  <c r="AM141" i="12"/>
  <c r="AN141" i="12"/>
  <c r="AO141" i="12"/>
  <c r="AP141" i="12"/>
  <c r="AQ141" i="12"/>
  <c r="AR141" i="12"/>
  <c r="AS141" i="12"/>
  <c r="AT141" i="12"/>
  <c r="AU141" i="12"/>
  <c r="AV141" i="12"/>
  <c r="AW141" i="12"/>
  <c r="AX141" i="12"/>
  <c r="AY141" i="12"/>
  <c r="AZ141" i="12"/>
  <c r="BA141" i="12"/>
  <c r="BB141" i="12"/>
  <c r="BC141" i="12"/>
  <c r="BD141" i="12"/>
  <c r="BE141" i="12"/>
  <c r="BF141" i="12"/>
  <c r="BG141" i="12"/>
  <c r="BH141" i="12"/>
  <c r="BI141" i="12"/>
  <c r="BJ141" i="12"/>
  <c r="AJ142" i="12"/>
  <c r="AK142" i="12"/>
  <c r="AL142" i="12"/>
  <c r="AM142" i="12"/>
  <c r="AN142" i="12"/>
  <c r="AO142" i="12"/>
  <c r="AP142" i="12"/>
  <c r="AQ142" i="12"/>
  <c r="AR142" i="12"/>
  <c r="AS142" i="12"/>
  <c r="AT142" i="12"/>
  <c r="AU142" i="12"/>
  <c r="AV142" i="12"/>
  <c r="AW142" i="12"/>
  <c r="AX142" i="12"/>
  <c r="AY142" i="12"/>
  <c r="AZ142" i="12"/>
  <c r="BA142" i="12"/>
  <c r="BB142" i="12"/>
  <c r="BC142" i="12"/>
  <c r="BD142" i="12"/>
  <c r="BE142" i="12"/>
  <c r="BF142" i="12"/>
  <c r="BG142" i="12"/>
  <c r="BH142" i="12"/>
  <c r="BI142" i="12"/>
  <c r="BJ142" i="12"/>
  <c r="AJ143" i="12"/>
  <c r="AK143" i="12"/>
  <c r="AL143" i="12"/>
  <c r="AM143" i="12"/>
  <c r="AN143" i="12"/>
  <c r="AO143" i="12"/>
  <c r="AP143" i="12"/>
  <c r="AQ143" i="12"/>
  <c r="AR143" i="12"/>
  <c r="AS143" i="12"/>
  <c r="AT143" i="12"/>
  <c r="AU143" i="12"/>
  <c r="AV143" i="12"/>
  <c r="AW143" i="12"/>
  <c r="AX143" i="12"/>
  <c r="AY143" i="12"/>
  <c r="AZ143" i="12"/>
  <c r="BA143" i="12"/>
  <c r="BB143" i="12"/>
  <c r="BC143" i="12"/>
  <c r="BD143" i="12"/>
  <c r="BE143" i="12"/>
  <c r="BF143" i="12"/>
  <c r="BG143" i="12"/>
  <c r="BH143" i="12"/>
  <c r="BI143" i="12"/>
  <c r="BJ143" i="12"/>
  <c r="AJ144" i="12"/>
  <c r="AK144" i="12"/>
  <c r="AL144" i="12"/>
  <c r="AM144" i="12"/>
  <c r="AN144" i="12"/>
  <c r="AO144" i="12"/>
  <c r="AP144" i="12"/>
  <c r="AQ144" i="12"/>
  <c r="AR144" i="12"/>
  <c r="AS144" i="12"/>
  <c r="AT144" i="12"/>
  <c r="AU144" i="12"/>
  <c r="AV144" i="12"/>
  <c r="AW144" i="12"/>
  <c r="AX144" i="12"/>
  <c r="AY144" i="12"/>
  <c r="AZ144" i="12"/>
  <c r="BA144" i="12"/>
  <c r="BB144" i="12"/>
  <c r="BC144" i="12"/>
  <c r="BD144" i="12"/>
  <c r="BE144" i="12"/>
  <c r="BF144" i="12"/>
  <c r="BG144" i="12"/>
  <c r="BH144" i="12"/>
  <c r="BI144" i="12"/>
  <c r="BJ144" i="12"/>
  <c r="AJ145" i="12"/>
  <c r="AK145" i="12"/>
  <c r="AL145" i="12"/>
  <c r="AM145" i="12"/>
  <c r="AN145" i="12"/>
  <c r="AO145" i="12"/>
  <c r="AP145" i="12"/>
  <c r="AQ145" i="12"/>
  <c r="AR145" i="12"/>
  <c r="AS145" i="12"/>
  <c r="AT145" i="12"/>
  <c r="AU145" i="12"/>
  <c r="AV145" i="12"/>
  <c r="AW145" i="12"/>
  <c r="AX145" i="12"/>
  <c r="AY145" i="12"/>
  <c r="AZ145" i="12"/>
  <c r="BA145" i="12"/>
  <c r="BB145" i="12"/>
  <c r="BC145" i="12"/>
  <c r="BD145" i="12"/>
  <c r="BE145" i="12"/>
  <c r="BF145" i="12"/>
  <c r="BG145" i="12"/>
  <c r="BH145" i="12"/>
  <c r="BI145" i="12"/>
  <c r="BJ145" i="12"/>
  <c r="AJ146" i="12"/>
  <c r="AK146" i="12"/>
  <c r="AL146" i="12"/>
  <c r="AM146" i="12"/>
  <c r="AN146" i="12"/>
  <c r="AO146" i="12"/>
  <c r="AP146" i="12"/>
  <c r="AQ146" i="12"/>
  <c r="AR146" i="12"/>
  <c r="AS146" i="12"/>
  <c r="AT146" i="12"/>
  <c r="AU146" i="12"/>
  <c r="AV146" i="12"/>
  <c r="AW146" i="12"/>
  <c r="AX146" i="12"/>
  <c r="AY146" i="12"/>
  <c r="AZ146" i="12"/>
  <c r="BA146" i="12"/>
  <c r="BB146" i="12"/>
  <c r="BC146" i="12"/>
  <c r="BD146" i="12"/>
  <c r="BE146" i="12"/>
  <c r="BF146" i="12"/>
  <c r="BG146" i="12"/>
  <c r="BH146" i="12"/>
  <c r="BI146" i="12"/>
  <c r="BJ146" i="12"/>
  <c r="AJ147" i="12"/>
  <c r="AK147" i="12"/>
  <c r="AL147" i="12"/>
  <c r="AM147" i="12"/>
  <c r="AN147" i="12"/>
  <c r="AO147" i="12"/>
  <c r="AP147" i="12"/>
  <c r="AQ147" i="12"/>
  <c r="AR147" i="12"/>
  <c r="AS147" i="12"/>
  <c r="AT147" i="12"/>
  <c r="AU147" i="12"/>
  <c r="AV147" i="12"/>
  <c r="AW147" i="12"/>
  <c r="AX147" i="12"/>
  <c r="AY147" i="12"/>
  <c r="AZ147" i="12"/>
  <c r="BA147" i="12"/>
  <c r="BB147" i="12"/>
  <c r="BC147" i="12"/>
  <c r="BD147" i="12"/>
  <c r="BE147" i="12"/>
  <c r="BF147" i="12"/>
  <c r="BG147" i="12"/>
  <c r="BH147" i="12"/>
  <c r="BI147" i="12"/>
  <c r="BJ147" i="12"/>
  <c r="AJ148" i="12"/>
  <c r="AK148" i="12"/>
  <c r="AL148" i="12"/>
  <c r="AM148" i="12"/>
  <c r="AN148" i="12"/>
  <c r="AO148" i="12"/>
  <c r="AP148" i="12"/>
  <c r="AQ148" i="12"/>
  <c r="AR148" i="12"/>
  <c r="AS148" i="12"/>
  <c r="AT148" i="12"/>
  <c r="AU148" i="12"/>
  <c r="AV148" i="12"/>
  <c r="AW148" i="12"/>
  <c r="AX148" i="12"/>
  <c r="AY148" i="12"/>
  <c r="AZ148" i="12"/>
  <c r="BA148" i="12"/>
  <c r="BB148" i="12"/>
  <c r="BC148" i="12"/>
  <c r="BD148" i="12"/>
  <c r="BE148" i="12"/>
  <c r="BF148" i="12"/>
  <c r="BG148" i="12"/>
  <c r="BH148" i="12"/>
  <c r="BI148" i="12"/>
  <c r="BJ148" i="12"/>
  <c r="AJ149" i="12"/>
  <c r="AK149" i="12"/>
  <c r="AL149" i="12"/>
  <c r="AM149" i="12"/>
  <c r="AN149" i="12"/>
  <c r="AO149" i="12"/>
  <c r="AP149" i="12"/>
  <c r="AQ149" i="12"/>
  <c r="AR149" i="12"/>
  <c r="AS149" i="12"/>
  <c r="AT149" i="12"/>
  <c r="AU149" i="12"/>
  <c r="AV149" i="12"/>
  <c r="AW149" i="12"/>
  <c r="AX149" i="12"/>
  <c r="AY149" i="12"/>
  <c r="AZ149" i="12"/>
  <c r="BA149" i="12"/>
  <c r="BB149" i="12"/>
  <c r="BC149" i="12"/>
  <c r="BD149" i="12"/>
  <c r="BE149" i="12"/>
  <c r="BF149" i="12"/>
  <c r="BG149" i="12"/>
  <c r="BH149" i="12"/>
  <c r="BI149" i="12"/>
  <c r="BJ149" i="12"/>
  <c r="AJ150" i="12"/>
  <c r="AK150" i="12"/>
  <c r="AL150" i="12"/>
  <c r="AM150" i="12"/>
  <c r="AN150" i="12"/>
  <c r="AO150" i="12"/>
  <c r="AP150" i="12"/>
  <c r="AQ150" i="12"/>
  <c r="AR150" i="12"/>
  <c r="AS150" i="12"/>
  <c r="AT150" i="12"/>
  <c r="AU150" i="12"/>
  <c r="AV150" i="12"/>
  <c r="AW150" i="12"/>
  <c r="AX150" i="12"/>
  <c r="AY150" i="12"/>
  <c r="AZ150" i="12"/>
  <c r="BA150" i="12"/>
  <c r="BB150" i="12"/>
  <c r="BC150" i="12"/>
  <c r="BD150" i="12"/>
  <c r="BE150" i="12"/>
  <c r="BF150" i="12"/>
  <c r="BG150" i="12"/>
  <c r="BH150" i="12"/>
  <c r="BI150" i="12"/>
  <c r="BJ150" i="12"/>
  <c r="AJ151" i="12"/>
  <c r="AK151" i="12"/>
  <c r="AL151" i="12"/>
  <c r="AM151" i="12"/>
  <c r="AN151" i="12"/>
  <c r="AO151" i="12"/>
  <c r="AP151" i="12"/>
  <c r="AQ151" i="12"/>
  <c r="AR151" i="12"/>
  <c r="AS151" i="12"/>
  <c r="AT151" i="12"/>
  <c r="AU151" i="12"/>
  <c r="AV151" i="12"/>
  <c r="AW151" i="12"/>
  <c r="AX151" i="12"/>
  <c r="AY151" i="12"/>
  <c r="AZ151" i="12"/>
  <c r="BA151" i="12"/>
  <c r="BB151" i="12"/>
  <c r="BC151" i="12"/>
  <c r="BD151" i="12"/>
  <c r="BE151" i="12"/>
  <c r="BF151" i="12"/>
  <c r="BG151" i="12"/>
  <c r="BH151" i="12"/>
  <c r="BI151" i="12"/>
  <c r="BJ151" i="12"/>
  <c r="AJ152" i="12"/>
  <c r="AK152" i="12"/>
  <c r="AL152" i="12"/>
  <c r="AM152" i="12"/>
  <c r="AN152" i="12"/>
  <c r="AO152" i="12"/>
  <c r="AP152" i="12"/>
  <c r="AQ152" i="12"/>
  <c r="AR152" i="12"/>
  <c r="AS152" i="12"/>
  <c r="AT152" i="12"/>
  <c r="AU152" i="12"/>
  <c r="AV152" i="12"/>
  <c r="AW152" i="12"/>
  <c r="AX152" i="12"/>
  <c r="AY152" i="12"/>
  <c r="AZ152" i="12"/>
  <c r="BA152" i="12"/>
  <c r="BB152" i="12"/>
  <c r="BC152" i="12"/>
  <c r="BD152" i="12"/>
  <c r="BE152" i="12"/>
  <c r="BF152" i="12"/>
  <c r="BG152" i="12"/>
  <c r="BH152" i="12"/>
  <c r="BI152" i="12"/>
  <c r="BJ152" i="12"/>
  <c r="AI128" i="12"/>
  <c r="AI129" i="12"/>
  <c r="AI130" i="12"/>
  <c r="AI131" i="12"/>
  <c r="AI132" i="12"/>
  <c r="AI133" i="12"/>
  <c r="AI134" i="12"/>
  <c r="AI135" i="12"/>
  <c r="AI136" i="12"/>
  <c r="AI137" i="12"/>
  <c r="AI138" i="12"/>
  <c r="AI139" i="12"/>
  <c r="AI140" i="12"/>
  <c r="AI141" i="12"/>
  <c r="AI142" i="12"/>
  <c r="AI143" i="12"/>
  <c r="AI144" i="12"/>
  <c r="AI145" i="12"/>
  <c r="AI146" i="12"/>
  <c r="AI147" i="12"/>
  <c r="AI148" i="12"/>
  <c r="AI149" i="12"/>
  <c r="AI150" i="12"/>
  <c r="AI151" i="12"/>
  <c r="AI152" i="12"/>
  <c r="AI127" i="12"/>
  <c r="AJ97" i="12"/>
  <c r="AK97" i="12"/>
  <c r="AL97" i="12"/>
  <c r="AM97" i="12"/>
  <c r="AN97" i="12"/>
  <c r="AO97" i="12"/>
  <c r="AP97" i="12"/>
  <c r="AQ97" i="12"/>
  <c r="AR97" i="12"/>
  <c r="AS97" i="12"/>
  <c r="AT97" i="12"/>
  <c r="AU97" i="12"/>
  <c r="AV97" i="12"/>
  <c r="AW97" i="12"/>
  <c r="AX97" i="12"/>
  <c r="AY97" i="12"/>
  <c r="AZ97" i="12"/>
  <c r="BA97" i="12"/>
  <c r="BB97" i="12"/>
  <c r="BC97" i="12"/>
  <c r="BD97" i="12"/>
  <c r="BE97" i="12"/>
  <c r="BF97" i="12"/>
  <c r="BG97" i="12"/>
  <c r="BH97" i="12"/>
  <c r="BI97" i="12"/>
  <c r="BJ97" i="12"/>
  <c r="AJ98" i="12"/>
  <c r="AK98" i="12"/>
  <c r="AL98" i="12"/>
  <c r="AM98" i="12"/>
  <c r="AN98" i="12"/>
  <c r="AO98" i="12"/>
  <c r="AP98" i="12"/>
  <c r="AQ98" i="12"/>
  <c r="AR98" i="12"/>
  <c r="AS98" i="12"/>
  <c r="AT98" i="12"/>
  <c r="AU98" i="12"/>
  <c r="AV98" i="12"/>
  <c r="AW98" i="12"/>
  <c r="AX98" i="12"/>
  <c r="AY98" i="12"/>
  <c r="AZ98" i="12"/>
  <c r="BA98" i="12"/>
  <c r="BB98" i="12"/>
  <c r="BC98" i="12"/>
  <c r="BD98" i="12"/>
  <c r="BE98" i="12"/>
  <c r="BF98" i="12"/>
  <c r="BG98" i="12"/>
  <c r="BH98" i="12"/>
  <c r="BI98" i="12"/>
  <c r="BJ98" i="12"/>
  <c r="AJ99" i="12"/>
  <c r="AK99" i="12"/>
  <c r="AL99" i="12"/>
  <c r="AM99" i="12"/>
  <c r="AN99" i="12"/>
  <c r="AO99" i="12"/>
  <c r="AP99" i="12"/>
  <c r="AQ99" i="12"/>
  <c r="AR99" i="12"/>
  <c r="AS99" i="12"/>
  <c r="AT99" i="12"/>
  <c r="AU99" i="12"/>
  <c r="AV99" i="12"/>
  <c r="AW99" i="12"/>
  <c r="AX99" i="12"/>
  <c r="AY99" i="12"/>
  <c r="AZ99" i="12"/>
  <c r="BA99" i="12"/>
  <c r="BB99" i="12"/>
  <c r="BC99" i="12"/>
  <c r="BD99" i="12"/>
  <c r="BE99" i="12"/>
  <c r="BF99" i="12"/>
  <c r="BG99" i="12"/>
  <c r="BH99" i="12"/>
  <c r="BI99" i="12"/>
  <c r="BJ99" i="12"/>
  <c r="AJ100" i="12"/>
  <c r="AK100" i="12"/>
  <c r="AL100" i="12"/>
  <c r="AM100" i="12"/>
  <c r="AN100" i="12"/>
  <c r="AO100" i="12"/>
  <c r="AP100" i="12"/>
  <c r="AQ100" i="12"/>
  <c r="AR100" i="12"/>
  <c r="AS100" i="12"/>
  <c r="AT100" i="12"/>
  <c r="AU100" i="12"/>
  <c r="AV100" i="12"/>
  <c r="AW100" i="12"/>
  <c r="AX100" i="12"/>
  <c r="AY100" i="12"/>
  <c r="AZ100" i="12"/>
  <c r="BA100" i="12"/>
  <c r="BB100" i="12"/>
  <c r="BC100" i="12"/>
  <c r="BD100" i="12"/>
  <c r="BE100" i="12"/>
  <c r="BF100" i="12"/>
  <c r="BG100" i="12"/>
  <c r="BH100" i="12"/>
  <c r="BI100" i="12"/>
  <c r="BJ100" i="12"/>
  <c r="AJ101" i="12"/>
  <c r="AK101" i="12"/>
  <c r="AL101" i="12"/>
  <c r="AM101" i="12"/>
  <c r="AN101" i="12"/>
  <c r="AO101" i="12"/>
  <c r="AP101" i="12"/>
  <c r="AQ101" i="12"/>
  <c r="AR101" i="12"/>
  <c r="AS101" i="12"/>
  <c r="AT101" i="12"/>
  <c r="AU101" i="12"/>
  <c r="AV101" i="12"/>
  <c r="AW101" i="12"/>
  <c r="AX101" i="12"/>
  <c r="AY101" i="12"/>
  <c r="AZ101" i="12"/>
  <c r="BA101" i="12"/>
  <c r="BB101" i="12"/>
  <c r="BC101" i="12"/>
  <c r="BD101" i="12"/>
  <c r="BE101" i="12"/>
  <c r="BF101" i="12"/>
  <c r="BG101" i="12"/>
  <c r="BH101" i="12"/>
  <c r="BI101" i="12"/>
  <c r="BJ101" i="12"/>
  <c r="AJ102" i="12"/>
  <c r="AK102" i="12"/>
  <c r="AL102" i="12"/>
  <c r="AM102" i="12"/>
  <c r="AN102" i="12"/>
  <c r="AO102" i="12"/>
  <c r="AP102" i="12"/>
  <c r="AQ102" i="12"/>
  <c r="AR102" i="12"/>
  <c r="AS102" i="12"/>
  <c r="AT102" i="12"/>
  <c r="AU102" i="12"/>
  <c r="AV102" i="12"/>
  <c r="AW102" i="12"/>
  <c r="AX102" i="12"/>
  <c r="AY102" i="12"/>
  <c r="AZ102" i="12"/>
  <c r="BA102" i="12"/>
  <c r="BB102" i="12"/>
  <c r="BC102" i="12"/>
  <c r="BD102" i="12"/>
  <c r="BE102" i="12"/>
  <c r="BF102" i="12"/>
  <c r="BG102" i="12"/>
  <c r="BH102" i="12"/>
  <c r="BI102" i="12"/>
  <c r="BJ102" i="12"/>
  <c r="AJ103" i="12"/>
  <c r="AK103" i="12"/>
  <c r="AL103" i="12"/>
  <c r="AM103" i="12"/>
  <c r="AN103" i="12"/>
  <c r="AO103" i="12"/>
  <c r="AP103" i="12"/>
  <c r="AQ103" i="12"/>
  <c r="AR103" i="12"/>
  <c r="AS103" i="12"/>
  <c r="AT103" i="12"/>
  <c r="AU103" i="12"/>
  <c r="AV103" i="12"/>
  <c r="AW103" i="12"/>
  <c r="AX103" i="12"/>
  <c r="AY103" i="12"/>
  <c r="AZ103" i="12"/>
  <c r="BA103" i="12"/>
  <c r="BB103" i="12"/>
  <c r="BC103" i="12"/>
  <c r="BD103" i="12"/>
  <c r="BE103" i="12"/>
  <c r="BF103" i="12"/>
  <c r="BG103" i="12"/>
  <c r="BH103" i="12"/>
  <c r="BI103" i="12"/>
  <c r="BJ103" i="12"/>
  <c r="AJ104" i="12"/>
  <c r="AK104" i="12"/>
  <c r="AL104" i="12"/>
  <c r="AM104" i="12"/>
  <c r="AN104" i="12"/>
  <c r="AO104" i="12"/>
  <c r="AP104" i="12"/>
  <c r="AQ104" i="12"/>
  <c r="AR104" i="12"/>
  <c r="AS104" i="12"/>
  <c r="AT104" i="12"/>
  <c r="AU104" i="12"/>
  <c r="AV104" i="12"/>
  <c r="AW104" i="12"/>
  <c r="AX104" i="12"/>
  <c r="AY104" i="12"/>
  <c r="AZ104" i="12"/>
  <c r="BA104" i="12"/>
  <c r="BB104" i="12"/>
  <c r="BC104" i="12"/>
  <c r="BD104" i="12"/>
  <c r="BE104" i="12"/>
  <c r="BF104" i="12"/>
  <c r="BG104" i="12"/>
  <c r="BH104" i="12"/>
  <c r="BI104" i="12"/>
  <c r="BJ104" i="12"/>
  <c r="AJ105" i="12"/>
  <c r="AK105" i="12"/>
  <c r="AL105" i="12"/>
  <c r="AM105" i="12"/>
  <c r="AN105" i="12"/>
  <c r="AO105" i="12"/>
  <c r="AP105" i="12"/>
  <c r="AQ105" i="12"/>
  <c r="AR105" i="12"/>
  <c r="AS105" i="12"/>
  <c r="AT105" i="12"/>
  <c r="AU105" i="12"/>
  <c r="AV105" i="12"/>
  <c r="AW105" i="12"/>
  <c r="AX105" i="12"/>
  <c r="AY105" i="12"/>
  <c r="AZ105" i="12"/>
  <c r="BA105" i="12"/>
  <c r="BB105" i="12"/>
  <c r="BC105" i="12"/>
  <c r="BD105" i="12"/>
  <c r="BE105" i="12"/>
  <c r="BF105" i="12"/>
  <c r="BG105" i="12"/>
  <c r="BH105" i="12"/>
  <c r="BI105" i="12"/>
  <c r="BJ105" i="12"/>
  <c r="AJ106" i="12"/>
  <c r="AK106" i="12"/>
  <c r="AL106" i="12"/>
  <c r="AM106" i="12"/>
  <c r="AN106" i="12"/>
  <c r="AO106" i="12"/>
  <c r="AP106" i="12"/>
  <c r="AQ106" i="12"/>
  <c r="AR106" i="12"/>
  <c r="AS106" i="12"/>
  <c r="AT106" i="12"/>
  <c r="AU106" i="12"/>
  <c r="AV106" i="12"/>
  <c r="AW106" i="12"/>
  <c r="AX106" i="12"/>
  <c r="AY106" i="12"/>
  <c r="AZ106" i="12"/>
  <c r="BA106" i="12"/>
  <c r="BB106" i="12"/>
  <c r="BC106" i="12"/>
  <c r="BD106" i="12"/>
  <c r="BE106" i="12"/>
  <c r="BF106" i="12"/>
  <c r="BG106" i="12"/>
  <c r="BH106" i="12"/>
  <c r="BI106" i="12"/>
  <c r="BJ106" i="12"/>
  <c r="AJ107" i="12"/>
  <c r="AK107" i="12"/>
  <c r="AL107" i="12"/>
  <c r="AM107" i="12"/>
  <c r="AN107" i="12"/>
  <c r="AO107" i="12"/>
  <c r="AP107" i="12"/>
  <c r="AQ107" i="12"/>
  <c r="AR107" i="12"/>
  <c r="AS107" i="12"/>
  <c r="AT107" i="12"/>
  <c r="AU107" i="12"/>
  <c r="AV107" i="12"/>
  <c r="AW107" i="12"/>
  <c r="AX107" i="12"/>
  <c r="AY107" i="12"/>
  <c r="AZ107" i="12"/>
  <c r="BA107" i="12"/>
  <c r="BB107" i="12"/>
  <c r="BC107" i="12"/>
  <c r="BD107" i="12"/>
  <c r="BE107" i="12"/>
  <c r="BF107" i="12"/>
  <c r="BG107" i="12"/>
  <c r="BH107" i="12"/>
  <c r="BI107" i="12"/>
  <c r="BJ107" i="12"/>
  <c r="AJ108" i="12"/>
  <c r="AK108" i="12"/>
  <c r="AL108" i="12"/>
  <c r="AM108" i="12"/>
  <c r="AN108" i="12"/>
  <c r="AO108" i="12"/>
  <c r="AP108" i="12"/>
  <c r="AQ108" i="12"/>
  <c r="AR108" i="12"/>
  <c r="AS108" i="12"/>
  <c r="AT108" i="12"/>
  <c r="AU108" i="12"/>
  <c r="AV108" i="12"/>
  <c r="AW108" i="12"/>
  <c r="AX108" i="12"/>
  <c r="AY108" i="12"/>
  <c r="AZ108" i="12"/>
  <c r="BA108" i="12"/>
  <c r="BB108" i="12"/>
  <c r="BC108" i="12"/>
  <c r="BD108" i="12"/>
  <c r="BE108" i="12"/>
  <c r="BF108" i="12"/>
  <c r="BG108" i="12"/>
  <c r="BH108" i="12"/>
  <c r="BI108" i="12"/>
  <c r="BJ108" i="12"/>
  <c r="AJ109" i="12"/>
  <c r="AK109" i="12"/>
  <c r="AL109" i="12"/>
  <c r="AM109" i="12"/>
  <c r="AN109" i="12"/>
  <c r="AO109" i="12"/>
  <c r="AP109" i="12"/>
  <c r="AQ109" i="12"/>
  <c r="AR109" i="12"/>
  <c r="AS109" i="12"/>
  <c r="AT109" i="12"/>
  <c r="AU109" i="12"/>
  <c r="AV109" i="12"/>
  <c r="AW109" i="12"/>
  <c r="AX109" i="12"/>
  <c r="AY109" i="12"/>
  <c r="AZ109" i="12"/>
  <c r="BA109" i="12"/>
  <c r="BB109" i="12"/>
  <c r="BC109" i="12"/>
  <c r="BD109" i="12"/>
  <c r="BE109" i="12"/>
  <c r="BF109" i="12"/>
  <c r="BG109" i="12"/>
  <c r="BH109" i="12"/>
  <c r="BI109" i="12"/>
  <c r="BJ109" i="12"/>
  <c r="AJ110" i="12"/>
  <c r="AK110" i="12"/>
  <c r="AL110" i="12"/>
  <c r="AM110" i="12"/>
  <c r="AN110" i="12"/>
  <c r="AO110" i="12"/>
  <c r="AP110" i="12"/>
  <c r="AQ110" i="12"/>
  <c r="AR110" i="12"/>
  <c r="AS110" i="12"/>
  <c r="AT110" i="12"/>
  <c r="AU110" i="12"/>
  <c r="AV110" i="12"/>
  <c r="AW110" i="12"/>
  <c r="AX110" i="12"/>
  <c r="AY110" i="12"/>
  <c r="AZ110" i="12"/>
  <c r="BA110" i="12"/>
  <c r="BB110" i="12"/>
  <c r="BC110" i="12"/>
  <c r="BD110" i="12"/>
  <c r="BE110" i="12"/>
  <c r="BF110" i="12"/>
  <c r="BG110" i="12"/>
  <c r="BH110" i="12"/>
  <c r="BI110" i="12"/>
  <c r="BJ110" i="12"/>
  <c r="AJ111" i="12"/>
  <c r="AK111" i="12"/>
  <c r="AL111" i="12"/>
  <c r="AM111" i="12"/>
  <c r="AN111" i="12"/>
  <c r="AO111" i="12"/>
  <c r="AP111" i="12"/>
  <c r="AQ111" i="12"/>
  <c r="AR111" i="12"/>
  <c r="AS111" i="12"/>
  <c r="AT111" i="12"/>
  <c r="AU111" i="12"/>
  <c r="AV111" i="12"/>
  <c r="AW111" i="12"/>
  <c r="AX111" i="12"/>
  <c r="AY111" i="12"/>
  <c r="AZ111" i="12"/>
  <c r="BA111" i="12"/>
  <c r="BB111" i="12"/>
  <c r="BC111" i="12"/>
  <c r="BD111" i="12"/>
  <c r="BE111" i="12"/>
  <c r="BF111" i="12"/>
  <c r="BG111" i="12"/>
  <c r="BH111" i="12"/>
  <c r="BI111" i="12"/>
  <c r="BJ111" i="12"/>
  <c r="AJ112" i="12"/>
  <c r="AK112" i="12"/>
  <c r="AL112" i="12"/>
  <c r="AM112" i="12"/>
  <c r="AN112" i="12"/>
  <c r="AO112" i="12"/>
  <c r="AP112" i="12"/>
  <c r="AQ112" i="12"/>
  <c r="AR112" i="12"/>
  <c r="AS112" i="12"/>
  <c r="AT112" i="12"/>
  <c r="AU112" i="12"/>
  <c r="AV112" i="12"/>
  <c r="AW112" i="12"/>
  <c r="AX112" i="12"/>
  <c r="AY112" i="12"/>
  <c r="AZ112" i="12"/>
  <c r="BA112" i="12"/>
  <c r="BB112" i="12"/>
  <c r="BC112" i="12"/>
  <c r="BD112" i="12"/>
  <c r="BE112" i="12"/>
  <c r="BF112" i="12"/>
  <c r="BG112" i="12"/>
  <c r="BH112" i="12"/>
  <c r="BI112" i="12"/>
  <c r="BJ112" i="12"/>
  <c r="AJ113" i="12"/>
  <c r="AK113" i="12"/>
  <c r="AL113" i="12"/>
  <c r="AM113" i="12"/>
  <c r="AN113" i="12"/>
  <c r="AO113" i="12"/>
  <c r="AP113" i="12"/>
  <c r="AQ113" i="12"/>
  <c r="AR113" i="12"/>
  <c r="AS113" i="12"/>
  <c r="AT113" i="12"/>
  <c r="AU113" i="12"/>
  <c r="AV113" i="12"/>
  <c r="AW113" i="12"/>
  <c r="AX113" i="12"/>
  <c r="AY113" i="12"/>
  <c r="AZ113" i="12"/>
  <c r="BA113" i="12"/>
  <c r="BB113" i="12"/>
  <c r="BC113" i="12"/>
  <c r="BD113" i="12"/>
  <c r="BE113" i="12"/>
  <c r="BF113" i="12"/>
  <c r="BG113" i="12"/>
  <c r="BH113" i="12"/>
  <c r="BI113" i="12"/>
  <c r="BJ113" i="12"/>
  <c r="AJ114" i="12"/>
  <c r="AK114" i="12"/>
  <c r="AL114" i="12"/>
  <c r="AM114" i="12"/>
  <c r="AN114" i="12"/>
  <c r="AO114" i="12"/>
  <c r="AP114" i="12"/>
  <c r="AQ114" i="12"/>
  <c r="AR114" i="12"/>
  <c r="AS114" i="12"/>
  <c r="AT114" i="12"/>
  <c r="AU114" i="12"/>
  <c r="AV114" i="12"/>
  <c r="AW114" i="12"/>
  <c r="AX114" i="12"/>
  <c r="AY114" i="12"/>
  <c r="AZ114" i="12"/>
  <c r="BA114" i="12"/>
  <c r="BB114" i="12"/>
  <c r="BC114" i="12"/>
  <c r="BD114" i="12"/>
  <c r="BE114" i="12"/>
  <c r="BF114" i="12"/>
  <c r="BG114" i="12"/>
  <c r="BH114" i="12"/>
  <c r="BI114" i="12"/>
  <c r="BJ114" i="12"/>
  <c r="AJ115" i="12"/>
  <c r="AK115" i="12"/>
  <c r="AL115" i="12"/>
  <c r="AM115" i="12"/>
  <c r="AN115" i="12"/>
  <c r="AO115" i="12"/>
  <c r="AP115" i="12"/>
  <c r="AQ115" i="12"/>
  <c r="AR115" i="12"/>
  <c r="AS115" i="12"/>
  <c r="AT115" i="12"/>
  <c r="AU115" i="12"/>
  <c r="AV115" i="12"/>
  <c r="AW115" i="12"/>
  <c r="AX115" i="12"/>
  <c r="AY115" i="12"/>
  <c r="AZ115" i="12"/>
  <c r="BA115" i="12"/>
  <c r="BB115" i="12"/>
  <c r="BC115" i="12"/>
  <c r="BD115" i="12"/>
  <c r="BE115" i="12"/>
  <c r="BF115" i="12"/>
  <c r="BG115" i="12"/>
  <c r="BH115" i="12"/>
  <c r="BI115" i="12"/>
  <c r="BJ115" i="12"/>
  <c r="AJ116" i="12"/>
  <c r="AK116" i="12"/>
  <c r="AL116" i="12"/>
  <c r="AM116" i="12"/>
  <c r="AN116" i="12"/>
  <c r="AO116" i="12"/>
  <c r="AP116" i="12"/>
  <c r="AQ116" i="12"/>
  <c r="AR116" i="12"/>
  <c r="AS116" i="12"/>
  <c r="AT116" i="12"/>
  <c r="AU116" i="12"/>
  <c r="AV116" i="12"/>
  <c r="AW116" i="12"/>
  <c r="AX116" i="12"/>
  <c r="AY116" i="12"/>
  <c r="AZ116" i="12"/>
  <c r="BA116" i="12"/>
  <c r="BB116" i="12"/>
  <c r="BC116" i="12"/>
  <c r="BD116" i="12"/>
  <c r="BE116" i="12"/>
  <c r="BF116" i="12"/>
  <c r="BG116" i="12"/>
  <c r="BH116" i="12"/>
  <c r="BI116" i="12"/>
  <c r="BJ116" i="12"/>
  <c r="AJ117" i="12"/>
  <c r="AK117" i="12"/>
  <c r="AL117" i="12"/>
  <c r="AM117" i="12"/>
  <c r="AN117" i="12"/>
  <c r="AO117" i="12"/>
  <c r="AP117" i="12"/>
  <c r="AQ117" i="12"/>
  <c r="AR117" i="12"/>
  <c r="AS117" i="12"/>
  <c r="AT117" i="12"/>
  <c r="AU117" i="12"/>
  <c r="AV117" i="12"/>
  <c r="AW117" i="12"/>
  <c r="AX117" i="12"/>
  <c r="AY117" i="12"/>
  <c r="AZ117" i="12"/>
  <c r="BA117" i="12"/>
  <c r="BB117" i="12"/>
  <c r="BC117" i="12"/>
  <c r="BD117" i="12"/>
  <c r="BE117" i="12"/>
  <c r="BF117" i="12"/>
  <c r="BG117" i="12"/>
  <c r="BH117" i="12"/>
  <c r="BI117" i="12"/>
  <c r="BJ117" i="12"/>
  <c r="AJ118" i="12"/>
  <c r="AK118" i="12"/>
  <c r="AL118" i="12"/>
  <c r="AM118" i="12"/>
  <c r="AN118" i="12"/>
  <c r="AO118" i="12"/>
  <c r="AP118" i="12"/>
  <c r="AQ118" i="12"/>
  <c r="AR118" i="12"/>
  <c r="AS118" i="12"/>
  <c r="AT118" i="12"/>
  <c r="AU118" i="12"/>
  <c r="AV118" i="12"/>
  <c r="AW118" i="12"/>
  <c r="AX118" i="12"/>
  <c r="AY118" i="12"/>
  <c r="AZ118" i="12"/>
  <c r="BA118" i="12"/>
  <c r="BB118" i="12"/>
  <c r="BC118" i="12"/>
  <c r="BD118" i="12"/>
  <c r="BE118" i="12"/>
  <c r="BF118" i="12"/>
  <c r="BG118" i="12"/>
  <c r="BH118" i="12"/>
  <c r="BI118" i="12"/>
  <c r="BJ118" i="12"/>
  <c r="AJ119" i="12"/>
  <c r="AK119" i="12"/>
  <c r="AL119" i="12"/>
  <c r="AM119" i="12"/>
  <c r="AN119" i="12"/>
  <c r="AO119" i="12"/>
  <c r="AP119" i="12"/>
  <c r="AQ119" i="12"/>
  <c r="AR119" i="12"/>
  <c r="AS119" i="12"/>
  <c r="AT119" i="12"/>
  <c r="AU119" i="12"/>
  <c r="AV119" i="12"/>
  <c r="AW119" i="12"/>
  <c r="AX119" i="12"/>
  <c r="AY119" i="12"/>
  <c r="AZ119" i="12"/>
  <c r="BA119" i="12"/>
  <c r="BB119" i="12"/>
  <c r="BC119" i="12"/>
  <c r="BD119" i="12"/>
  <c r="BE119" i="12"/>
  <c r="BF119" i="12"/>
  <c r="BG119" i="12"/>
  <c r="BH119" i="12"/>
  <c r="BI119" i="12"/>
  <c r="BJ119" i="12"/>
  <c r="AJ120" i="12"/>
  <c r="AK120" i="12"/>
  <c r="AL120" i="12"/>
  <c r="AM120" i="12"/>
  <c r="AN120" i="12"/>
  <c r="AO120" i="12"/>
  <c r="AP120" i="12"/>
  <c r="AQ120" i="12"/>
  <c r="AR120" i="12"/>
  <c r="AS120" i="12"/>
  <c r="AT120" i="12"/>
  <c r="AU120" i="12"/>
  <c r="AV120" i="12"/>
  <c r="AW120" i="12"/>
  <c r="AX120" i="12"/>
  <c r="AY120" i="12"/>
  <c r="AZ120" i="12"/>
  <c r="BA120" i="12"/>
  <c r="BB120" i="12"/>
  <c r="BC120" i="12"/>
  <c r="BD120" i="12"/>
  <c r="BE120" i="12"/>
  <c r="BF120" i="12"/>
  <c r="BG120" i="12"/>
  <c r="BH120" i="12"/>
  <c r="BI120" i="12"/>
  <c r="BJ120" i="12"/>
  <c r="AJ121" i="12"/>
  <c r="AK121" i="12"/>
  <c r="AL121" i="12"/>
  <c r="AM121" i="12"/>
  <c r="AN121" i="12"/>
  <c r="AO121" i="12"/>
  <c r="AP121" i="12"/>
  <c r="AQ121" i="12"/>
  <c r="AR121" i="12"/>
  <c r="AS121" i="12"/>
  <c r="AT121" i="12"/>
  <c r="AU121" i="12"/>
  <c r="AV121" i="12"/>
  <c r="AW121" i="12"/>
  <c r="AX121" i="12"/>
  <c r="AY121" i="12"/>
  <c r="AZ121" i="12"/>
  <c r="BA121" i="12"/>
  <c r="BB121" i="12"/>
  <c r="BC121" i="12"/>
  <c r="BD121" i="12"/>
  <c r="BE121" i="12"/>
  <c r="BF121" i="12"/>
  <c r="BG121" i="12"/>
  <c r="BH121" i="12"/>
  <c r="BI121" i="12"/>
  <c r="BJ121" i="12"/>
  <c r="AJ122" i="12"/>
  <c r="AK122" i="12"/>
  <c r="AL122" i="12"/>
  <c r="AM122" i="12"/>
  <c r="AN122" i="12"/>
  <c r="AO122" i="12"/>
  <c r="AP122" i="12"/>
  <c r="AQ122" i="12"/>
  <c r="AR122" i="12"/>
  <c r="AS122" i="12"/>
  <c r="AT122" i="12"/>
  <c r="AU122" i="12"/>
  <c r="AV122" i="12"/>
  <c r="AW122" i="12"/>
  <c r="AX122" i="12"/>
  <c r="AY122" i="12"/>
  <c r="AZ122" i="12"/>
  <c r="BA122" i="12"/>
  <c r="BB122" i="12"/>
  <c r="BC122" i="12"/>
  <c r="BD122" i="12"/>
  <c r="BE122" i="12"/>
  <c r="BF122" i="12"/>
  <c r="BG122" i="12"/>
  <c r="BH122" i="12"/>
  <c r="BI122" i="12"/>
  <c r="BJ122" i="12"/>
  <c r="AI98" i="12"/>
  <c r="AI99" i="12"/>
  <c r="AI100" i="12"/>
  <c r="AI101" i="12"/>
  <c r="AI102" i="12"/>
  <c r="AI103" i="12"/>
  <c r="AI104" i="12"/>
  <c r="AI105" i="12"/>
  <c r="AI106" i="12"/>
  <c r="AI107" i="12"/>
  <c r="AI108" i="12"/>
  <c r="AI109" i="12"/>
  <c r="AI110" i="12"/>
  <c r="AI111" i="12"/>
  <c r="AI112" i="12"/>
  <c r="AI113" i="12"/>
  <c r="AI114" i="12"/>
  <c r="AI115" i="12"/>
  <c r="AI116" i="12"/>
  <c r="AI117" i="12"/>
  <c r="AI118" i="12"/>
  <c r="AI119" i="12"/>
  <c r="AI120" i="12"/>
  <c r="AI121" i="12"/>
  <c r="AI122" i="12"/>
  <c r="AI97" i="12"/>
  <c r="AJ67" i="12"/>
  <c r="AK67" i="12"/>
  <c r="AL67" i="12"/>
  <c r="AM67" i="12"/>
  <c r="AN67" i="12"/>
  <c r="AO67" i="12"/>
  <c r="AP67" i="12"/>
  <c r="AQ67" i="12"/>
  <c r="AR67" i="12"/>
  <c r="AS67" i="12"/>
  <c r="AT67" i="12"/>
  <c r="AU67" i="12"/>
  <c r="AV67" i="12"/>
  <c r="AW67" i="12"/>
  <c r="AX67" i="12"/>
  <c r="AY67" i="12"/>
  <c r="AZ67" i="12"/>
  <c r="BA67" i="12"/>
  <c r="BB67" i="12"/>
  <c r="BC67" i="12"/>
  <c r="BD67" i="12"/>
  <c r="BE67" i="12"/>
  <c r="BF67" i="12"/>
  <c r="BG67" i="12"/>
  <c r="BH67" i="12"/>
  <c r="BI67" i="12"/>
  <c r="BJ67" i="12"/>
  <c r="AJ68" i="12"/>
  <c r="AK68" i="12"/>
  <c r="AL68" i="12"/>
  <c r="AM68" i="12"/>
  <c r="AN68" i="12"/>
  <c r="AO68" i="12"/>
  <c r="AP68" i="12"/>
  <c r="AQ68" i="12"/>
  <c r="AR68" i="12"/>
  <c r="AS68" i="12"/>
  <c r="AT68" i="12"/>
  <c r="AU68" i="12"/>
  <c r="AV68" i="12"/>
  <c r="AW68" i="12"/>
  <c r="AX68" i="12"/>
  <c r="AY68" i="12"/>
  <c r="AZ68" i="12"/>
  <c r="BA68" i="12"/>
  <c r="BB68" i="12"/>
  <c r="BC68" i="12"/>
  <c r="BD68" i="12"/>
  <c r="BE68" i="12"/>
  <c r="BF68" i="12"/>
  <c r="BG68" i="12"/>
  <c r="BH68" i="12"/>
  <c r="BI68" i="12"/>
  <c r="BJ68" i="12"/>
  <c r="AJ69" i="12"/>
  <c r="AK69" i="12"/>
  <c r="AL69" i="12"/>
  <c r="AM69" i="12"/>
  <c r="AN69" i="12"/>
  <c r="AO69" i="12"/>
  <c r="AP69" i="12"/>
  <c r="AQ69" i="12"/>
  <c r="AR69" i="12"/>
  <c r="AS69" i="12"/>
  <c r="AT69" i="12"/>
  <c r="AU69" i="12"/>
  <c r="AV69" i="12"/>
  <c r="AW69" i="12"/>
  <c r="AX69" i="12"/>
  <c r="AY69" i="12"/>
  <c r="AZ69" i="12"/>
  <c r="BA69" i="12"/>
  <c r="BB69" i="12"/>
  <c r="BC69" i="12"/>
  <c r="BD69" i="12"/>
  <c r="BE69" i="12"/>
  <c r="BF69" i="12"/>
  <c r="BG69" i="12"/>
  <c r="BH69" i="12"/>
  <c r="BI69" i="12"/>
  <c r="BJ69" i="12"/>
  <c r="AJ70" i="12"/>
  <c r="AK70" i="12"/>
  <c r="AL70" i="12"/>
  <c r="AM70" i="12"/>
  <c r="AN70" i="12"/>
  <c r="AO70" i="12"/>
  <c r="AP70" i="12"/>
  <c r="AQ70" i="12"/>
  <c r="AR70" i="12"/>
  <c r="AS70" i="12"/>
  <c r="AT70" i="12"/>
  <c r="AU70" i="12"/>
  <c r="AV70" i="12"/>
  <c r="AW70" i="12"/>
  <c r="AX70" i="12"/>
  <c r="AY70" i="12"/>
  <c r="AZ70" i="12"/>
  <c r="BA70" i="12"/>
  <c r="BB70" i="12"/>
  <c r="BC70" i="12"/>
  <c r="BD70" i="12"/>
  <c r="BE70" i="12"/>
  <c r="BF70" i="12"/>
  <c r="BG70" i="12"/>
  <c r="BH70" i="12"/>
  <c r="BI70" i="12"/>
  <c r="BJ70" i="12"/>
  <c r="AJ71" i="12"/>
  <c r="AK71" i="12"/>
  <c r="AL71" i="12"/>
  <c r="AM71" i="12"/>
  <c r="AN71" i="12"/>
  <c r="AO71" i="12"/>
  <c r="AP71" i="12"/>
  <c r="AQ71" i="12"/>
  <c r="AR71" i="12"/>
  <c r="AS71" i="12"/>
  <c r="AT71" i="12"/>
  <c r="AU71" i="12"/>
  <c r="AV71" i="12"/>
  <c r="AW71" i="12"/>
  <c r="AX71" i="12"/>
  <c r="AY71" i="12"/>
  <c r="AZ71" i="12"/>
  <c r="BA71" i="12"/>
  <c r="BB71" i="12"/>
  <c r="BC71" i="12"/>
  <c r="BD71" i="12"/>
  <c r="BE71" i="12"/>
  <c r="BF71" i="12"/>
  <c r="BG71" i="12"/>
  <c r="BH71" i="12"/>
  <c r="BI71" i="12"/>
  <c r="BJ71" i="12"/>
  <c r="AJ72" i="12"/>
  <c r="AK72" i="12"/>
  <c r="AL72" i="12"/>
  <c r="AM72" i="12"/>
  <c r="AN72" i="12"/>
  <c r="AO72" i="12"/>
  <c r="AP72" i="12"/>
  <c r="AQ72" i="12"/>
  <c r="AR72" i="12"/>
  <c r="AS72" i="12"/>
  <c r="AT72" i="12"/>
  <c r="AU72" i="12"/>
  <c r="AV72" i="12"/>
  <c r="AW72" i="12"/>
  <c r="AX72" i="12"/>
  <c r="AY72" i="12"/>
  <c r="AZ72" i="12"/>
  <c r="BA72" i="12"/>
  <c r="BB72" i="12"/>
  <c r="BC72" i="12"/>
  <c r="BD72" i="12"/>
  <c r="BE72" i="12"/>
  <c r="BF72" i="12"/>
  <c r="BG72" i="12"/>
  <c r="BH72" i="12"/>
  <c r="BI72" i="12"/>
  <c r="BJ72" i="12"/>
  <c r="AJ73" i="12"/>
  <c r="AK73" i="12"/>
  <c r="AL73" i="12"/>
  <c r="AM73" i="12"/>
  <c r="AN73" i="12"/>
  <c r="AO73" i="12"/>
  <c r="AP73" i="12"/>
  <c r="AQ73" i="12"/>
  <c r="AR73" i="12"/>
  <c r="AS73" i="12"/>
  <c r="AT73" i="12"/>
  <c r="AU73" i="12"/>
  <c r="AV73" i="12"/>
  <c r="AW73" i="12"/>
  <c r="AX73" i="12"/>
  <c r="AY73" i="12"/>
  <c r="AZ73" i="12"/>
  <c r="BA73" i="12"/>
  <c r="BB73" i="12"/>
  <c r="BC73" i="12"/>
  <c r="BD73" i="12"/>
  <c r="BE73" i="12"/>
  <c r="BF73" i="12"/>
  <c r="BG73" i="12"/>
  <c r="BH73" i="12"/>
  <c r="BI73" i="12"/>
  <c r="BJ73" i="12"/>
  <c r="AJ74" i="12"/>
  <c r="AK74" i="12"/>
  <c r="AL74" i="12"/>
  <c r="AM74" i="12"/>
  <c r="AN74" i="12"/>
  <c r="AO74" i="12"/>
  <c r="AP74" i="12"/>
  <c r="AQ74" i="12"/>
  <c r="AR74" i="12"/>
  <c r="AS74" i="12"/>
  <c r="AT74" i="12"/>
  <c r="AU74" i="12"/>
  <c r="AV74" i="12"/>
  <c r="AW74" i="12"/>
  <c r="AX74" i="12"/>
  <c r="AY74" i="12"/>
  <c r="AZ74" i="12"/>
  <c r="BA74" i="12"/>
  <c r="BB74" i="12"/>
  <c r="BC74" i="12"/>
  <c r="BD74" i="12"/>
  <c r="BE74" i="12"/>
  <c r="BF74" i="12"/>
  <c r="BG74" i="12"/>
  <c r="BH74" i="12"/>
  <c r="BI74" i="12"/>
  <c r="BJ74" i="12"/>
  <c r="AJ75" i="12"/>
  <c r="AK75" i="12"/>
  <c r="AL75" i="12"/>
  <c r="AM75" i="12"/>
  <c r="AN75" i="12"/>
  <c r="AO75" i="12"/>
  <c r="AP75" i="12"/>
  <c r="AQ75" i="12"/>
  <c r="AR75" i="12"/>
  <c r="AS75" i="12"/>
  <c r="AT75" i="12"/>
  <c r="AU75" i="12"/>
  <c r="AV75" i="12"/>
  <c r="AW75" i="12"/>
  <c r="AX75" i="12"/>
  <c r="AY75" i="12"/>
  <c r="AZ75" i="12"/>
  <c r="BA75" i="12"/>
  <c r="BB75" i="12"/>
  <c r="BC75" i="12"/>
  <c r="BD75" i="12"/>
  <c r="BE75" i="12"/>
  <c r="BF75" i="12"/>
  <c r="BG75" i="12"/>
  <c r="BH75" i="12"/>
  <c r="BI75" i="12"/>
  <c r="BJ75" i="12"/>
  <c r="AJ76" i="12"/>
  <c r="AK76" i="12"/>
  <c r="AL76" i="12"/>
  <c r="AM76" i="12"/>
  <c r="AN76" i="12"/>
  <c r="AO76" i="12"/>
  <c r="AP76" i="12"/>
  <c r="AQ76" i="12"/>
  <c r="AR76" i="12"/>
  <c r="AS76" i="12"/>
  <c r="AT76" i="12"/>
  <c r="AU76" i="12"/>
  <c r="AV76" i="12"/>
  <c r="AW76" i="12"/>
  <c r="AX76" i="12"/>
  <c r="AY76" i="12"/>
  <c r="AZ76" i="12"/>
  <c r="BA76" i="12"/>
  <c r="BB76" i="12"/>
  <c r="BC76" i="12"/>
  <c r="BD76" i="12"/>
  <c r="BE76" i="12"/>
  <c r="BF76" i="12"/>
  <c r="BG76" i="12"/>
  <c r="BH76" i="12"/>
  <c r="BI76" i="12"/>
  <c r="BJ76" i="12"/>
  <c r="AJ77" i="12"/>
  <c r="AK77" i="12"/>
  <c r="AL77" i="12"/>
  <c r="AM77" i="12"/>
  <c r="AN77" i="12"/>
  <c r="AO77" i="12"/>
  <c r="AP77" i="12"/>
  <c r="AQ77" i="12"/>
  <c r="AR77" i="12"/>
  <c r="AS77" i="12"/>
  <c r="AT77" i="12"/>
  <c r="AU77" i="12"/>
  <c r="AV77" i="12"/>
  <c r="AW77" i="12"/>
  <c r="AX77" i="12"/>
  <c r="AY77" i="12"/>
  <c r="AZ77" i="12"/>
  <c r="BA77" i="12"/>
  <c r="BB77" i="12"/>
  <c r="BC77" i="12"/>
  <c r="BD77" i="12"/>
  <c r="BE77" i="12"/>
  <c r="BF77" i="12"/>
  <c r="BG77" i="12"/>
  <c r="BH77" i="12"/>
  <c r="BI77" i="12"/>
  <c r="BJ77" i="12"/>
  <c r="AJ78" i="12"/>
  <c r="AK78" i="12"/>
  <c r="AL78" i="12"/>
  <c r="AM78" i="12"/>
  <c r="AN78" i="12"/>
  <c r="AO78" i="12"/>
  <c r="AP78" i="12"/>
  <c r="AQ78" i="12"/>
  <c r="AR78" i="12"/>
  <c r="AS78" i="12"/>
  <c r="AT78" i="12"/>
  <c r="AU78" i="12"/>
  <c r="AV78" i="12"/>
  <c r="AW78" i="12"/>
  <c r="AX78" i="12"/>
  <c r="AY78" i="12"/>
  <c r="AZ78" i="12"/>
  <c r="BA78" i="12"/>
  <c r="BB78" i="12"/>
  <c r="BC78" i="12"/>
  <c r="BD78" i="12"/>
  <c r="BE78" i="12"/>
  <c r="BF78" i="12"/>
  <c r="BG78" i="12"/>
  <c r="BH78" i="12"/>
  <c r="BI78" i="12"/>
  <c r="BJ78" i="12"/>
  <c r="AJ79" i="12"/>
  <c r="AK79" i="12"/>
  <c r="AL79" i="12"/>
  <c r="AM79" i="12"/>
  <c r="AN79" i="12"/>
  <c r="AO79" i="12"/>
  <c r="AP79" i="12"/>
  <c r="AQ79" i="12"/>
  <c r="AR79" i="12"/>
  <c r="AS79" i="12"/>
  <c r="AT79" i="12"/>
  <c r="AU79" i="12"/>
  <c r="AV79" i="12"/>
  <c r="AW79" i="12"/>
  <c r="AX79" i="12"/>
  <c r="AY79" i="12"/>
  <c r="AZ79" i="12"/>
  <c r="BA79" i="12"/>
  <c r="BB79" i="12"/>
  <c r="BC79" i="12"/>
  <c r="BD79" i="12"/>
  <c r="BE79" i="12"/>
  <c r="BF79" i="12"/>
  <c r="BG79" i="12"/>
  <c r="BH79" i="12"/>
  <c r="BI79" i="12"/>
  <c r="BJ79" i="12"/>
  <c r="AJ80" i="12"/>
  <c r="AK80" i="12"/>
  <c r="AL80" i="12"/>
  <c r="AM80" i="12"/>
  <c r="AN80" i="12"/>
  <c r="AO80" i="12"/>
  <c r="AP80" i="12"/>
  <c r="AQ80" i="12"/>
  <c r="AR80" i="12"/>
  <c r="AS80" i="12"/>
  <c r="AT80" i="12"/>
  <c r="AU80" i="12"/>
  <c r="AV80" i="12"/>
  <c r="AW80" i="12"/>
  <c r="AX80" i="12"/>
  <c r="AY80" i="12"/>
  <c r="AZ80" i="12"/>
  <c r="BA80" i="12"/>
  <c r="BB80" i="12"/>
  <c r="BC80" i="12"/>
  <c r="BD80" i="12"/>
  <c r="BE80" i="12"/>
  <c r="BF80" i="12"/>
  <c r="BG80" i="12"/>
  <c r="BH80" i="12"/>
  <c r="BI80" i="12"/>
  <c r="BJ80" i="12"/>
  <c r="AJ81" i="12"/>
  <c r="AK81" i="12"/>
  <c r="AL81" i="12"/>
  <c r="AM81" i="12"/>
  <c r="AN81" i="12"/>
  <c r="AO81" i="12"/>
  <c r="AP81" i="12"/>
  <c r="AQ81" i="12"/>
  <c r="AR81" i="12"/>
  <c r="AS81" i="12"/>
  <c r="AT81" i="12"/>
  <c r="AU81" i="12"/>
  <c r="AV81" i="12"/>
  <c r="AW81" i="12"/>
  <c r="AX81" i="12"/>
  <c r="AY81" i="12"/>
  <c r="AZ81" i="12"/>
  <c r="BA81" i="12"/>
  <c r="BB81" i="12"/>
  <c r="BC81" i="12"/>
  <c r="BD81" i="12"/>
  <c r="BE81" i="12"/>
  <c r="BF81" i="12"/>
  <c r="BG81" i="12"/>
  <c r="BH81" i="12"/>
  <c r="BI81" i="12"/>
  <c r="BJ81" i="12"/>
  <c r="AJ82" i="12"/>
  <c r="AK82" i="12"/>
  <c r="AL82" i="12"/>
  <c r="AM82" i="12"/>
  <c r="AN82" i="12"/>
  <c r="AO82" i="12"/>
  <c r="AP82" i="12"/>
  <c r="AQ82" i="12"/>
  <c r="AR82" i="12"/>
  <c r="AS82" i="12"/>
  <c r="AT82" i="12"/>
  <c r="AU82" i="12"/>
  <c r="AV82" i="12"/>
  <c r="AW82" i="12"/>
  <c r="AX82" i="12"/>
  <c r="AY82" i="12"/>
  <c r="AZ82" i="12"/>
  <c r="BA82" i="12"/>
  <c r="BB82" i="12"/>
  <c r="BC82" i="12"/>
  <c r="BD82" i="12"/>
  <c r="BE82" i="12"/>
  <c r="BF82" i="12"/>
  <c r="BG82" i="12"/>
  <c r="BH82" i="12"/>
  <c r="BI82" i="12"/>
  <c r="BJ82" i="12"/>
  <c r="AJ83" i="12"/>
  <c r="AK83" i="12"/>
  <c r="AL83" i="12"/>
  <c r="AM83" i="12"/>
  <c r="AN83" i="12"/>
  <c r="AO83" i="12"/>
  <c r="AP83" i="12"/>
  <c r="AQ83" i="12"/>
  <c r="AR83" i="12"/>
  <c r="AS83" i="12"/>
  <c r="AT83" i="12"/>
  <c r="AU83" i="12"/>
  <c r="AV83" i="12"/>
  <c r="AW83" i="12"/>
  <c r="AX83" i="12"/>
  <c r="AY83" i="12"/>
  <c r="AZ83" i="12"/>
  <c r="BA83" i="12"/>
  <c r="BB83" i="12"/>
  <c r="BC83" i="12"/>
  <c r="BD83" i="12"/>
  <c r="BE83" i="12"/>
  <c r="BF83" i="12"/>
  <c r="BG83" i="12"/>
  <c r="BH83" i="12"/>
  <c r="BI83" i="12"/>
  <c r="BJ83" i="12"/>
  <c r="AJ84" i="12"/>
  <c r="AK84" i="12"/>
  <c r="AL84" i="12"/>
  <c r="AM84" i="12"/>
  <c r="AN84" i="12"/>
  <c r="AO84" i="12"/>
  <c r="AP84" i="12"/>
  <c r="AQ84" i="12"/>
  <c r="AR84" i="12"/>
  <c r="AS84" i="12"/>
  <c r="AT84" i="12"/>
  <c r="AU84" i="12"/>
  <c r="AV84" i="12"/>
  <c r="AW84" i="12"/>
  <c r="AX84" i="12"/>
  <c r="AY84" i="12"/>
  <c r="AZ84" i="12"/>
  <c r="BA84" i="12"/>
  <c r="BB84" i="12"/>
  <c r="BC84" i="12"/>
  <c r="BD84" i="12"/>
  <c r="BE84" i="12"/>
  <c r="BF84" i="12"/>
  <c r="BG84" i="12"/>
  <c r="BH84" i="12"/>
  <c r="BI84" i="12"/>
  <c r="BJ84" i="12"/>
  <c r="AJ85" i="12"/>
  <c r="AK85" i="12"/>
  <c r="AL85" i="12"/>
  <c r="AM85" i="12"/>
  <c r="AN85" i="12"/>
  <c r="AO85" i="12"/>
  <c r="AP85" i="12"/>
  <c r="AQ85" i="12"/>
  <c r="AR85" i="12"/>
  <c r="AS85" i="12"/>
  <c r="AT85" i="12"/>
  <c r="AU85" i="12"/>
  <c r="AV85" i="12"/>
  <c r="AW85" i="12"/>
  <c r="AX85" i="12"/>
  <c r="AY85" i="12"/>
  <c r="AZ85" i="12"/>
  <c r="BA85" i="12"/>
  <c r="BB85" i="12"/>
  <c r="BC85" i="12"/>
  <c r="BD85" i="12"/>
  <c r="BE85" i="12"/>
  <c r="BF85" i="12"/>
  <c r="BG85" i="12"/>
  <c r="BH85" i="12"/>
  <c r="BI85" i="12"/>
  <c r="BJ85" i="12"/>
  <c r="AJ86" i="12"/>
  <c r="AK86" i="12"/>
  <c r="AL86" i="12"/>
  <c r="AM86" i="12"/>
  <c r="AN86" i="12"/>
  <c r="AO86" i="12"/>
  <c r="AP86" i="12"/>
  <c r="AQ86" i="12"/>
  <c r="AR86" i="12"/>
  <c r="AS86" i="12"/>
  <c r="AT86" i="12"/>
  <c r="AU86" i="12"/>
  <c r="AV86" i="12"/>
  <c r="AW86" i="12"/>
  <c r="AX86" i="12"/>
  <c r="AY86" i="12"/>
  <c r="AZ86" i="12"/>
  <c r="BA86" i="12"/>
  <c r="BB86" i="12"/>
  <c r="BC86" i="12"/>
  <c r="BD86" i="12"/>
  <c r="BE86" i="12"/>
  <c r="BF86" i="12"/>
  <c r="BG86" i="12"/>
  <c r="BH86" i="12"/>
  <c r="BI86" i="12"/>
  <c r="BJ86" i="12"/>
  <c r="AJ87" i="12"/>
  <c r="AK87" i="12"/>
  <c r="AL87" i="12"/>
  <c r="AM87" i="12"/>
  <c r="AN87" i="12"/>
  <c r="AO87" i="12"/>
  <c r="AP87" i="12"/>
  <c r="AQ87" i="12"/>
  <c r="AR87" i="12"/>
  <c r="AS87" i="12"/>
  <c r="AT87" i="12"/>
  <c r="AU87" i="12"/>
  <c r="AV87" i="12"/>
  <c r="AW87" i="12"/>
  <c r="AX87" i="12"/>
  <c r="AY87" i="12"/>
  <c r="AZ87" i="12"/>
  <c r="BA87" i="12"/>
  <c r="BB87" i="12"/>
  <c r="BC87" i="12"/>
  <c r="BD87" i="12"/>
  <c r="BE87" i="12"/>
  <c r="BF87" i="12"/>
  <c r="BG87" i="12"/>
  <c r="BH87" i="12"/>
  <c r="BI87" i="12"/>
  <c r="BJ87" i="12"/>
  <c r="AJ88" i="12"/>
  <c r="AK88" i="12"/>
  <c r="AL88" i="12"/>
  <c r="AM88" i="12"/>
  <c r="AN88" i="12"/>
  <c r="AO88" i="12"/>
  <c r="AP88" i="12"/>
  <c r="AQ88" i="12"/>
  <c r="AR88" i="12"/>
  <c r="AS88" i="12"/>
  <c r="AT88" i="12"/>
  <c r="AU88" i="12"/>
  <c r="AV88" i="12"/>
  <c r="AW88" i="12"/>
  <c r="AX88" i="12"/>
  <c r="AY88" i="12"/>
  <c r="AZ88" i="12"/>
  <c r="BA88" i="12"/>
  <c r="BB88" i="12"/>
  <c r="BC88" i="12"/>
  <c r="BD88" i="12"/>
  <c r="BE88" i="12"/>
  <c r="BF88" i="12"/>
  <c r="BG88" i="12"/>
  <c r="BH88" i="12"/>
  <c r="BI88" i="12"/>
  <c r="BJ88" i="12"/>
  <c r="AJ89" i="12"/>
  <c r="AK89" i="12"/>
  <c r="AL89" i="12"/>
  <c r="AM89" i="12"/>
  <c r="AN89" i="12"/>
  <c r="AO89" i="12"/>
  <c r="AP89" i="12"/>
  <c r="AQ89" i="12"/>
  <c r="AR89" i="12"/>
  <c r="AS89" i="12"/>
  <c r="AT89" i="12"/>
  <c r="AU89" i="12"/>
  <c r="AV89" i="12"/>
  <c r="AW89" i="12"/>
  <c r="AX89" i="12"/>
  <c r="AY89" i="12"/>
  <c r="AZ89" i="12"/>
  <c r="BA89" i="12"/>
  <c r="BB89" i="12"/>
  <c r="BC89" i="12"/>
  <c r="BD89" i="12"/>
  <c r="BE89" i="12"/>
  <c r="BF89" i="12"/>
  <c r="BG89" i="12"/>
  <c r="BH89" i="12"/>
  <c r="BI89" i="12"/>
  <c r="BJ89" i="12"/>
  <c r="AJ90" i="12"/>
  <c r="AK90" i="12"/>
  <c r="AL90" i="12"/>
  <c r="AM90" i="12"/>
  <c r="AN90" i="12"/>
  <c r="AO90" i="12"/>
  <c r="AP90" i="12"/>
  <c r="AQ90" i="12"/>
  <c r="AR90" i="12"/>
  <c r="AS90" i="12"/>
  <c r="AT90" i="12"/>
  <c r="AU90" i="12"/>
  <c r="AV90" i="12"/>
  <c r="AW90" i="12"/>
  <c r="AX90" i="12"/>
  <c r="AY90" i="12"/>
  <c r="AZ90" i="12"/>
  <c r="BA90" i="12"/>
  <c r="BB90" i="12"/>
  <c r="BC90" i="12"/>
  <c r="BD90" i="12"/>
  <c r="BE90" i="12"/>
  <c r="BF90" i="12"/>
  <c r="BG90" i="12"/>
  <c r="BH90" i="12"/>
  <c r="BI90" i="12"/>
  <c r="BJ90" i="12"/>
  <c r="AJ91" i="12"/>
  <c r="AK91" i="12"/>
  <c r="AL91" i="12"/>
  <c r="AM91" i="12"/>
  <c r="AN91" i="12"/>
  <c r="AO91" i="12"/>
  <c r="AP91" i="12"/>
  <c r="AQ91" i="12"/>
  <c r="AR91" i="12"/>
  <c r="AS91" i="12"/>
  <c r="AT91" i="12"/>
  <c r="AU91" i="12"/>
  <c r="AV91" i="12"/>
  <c r="AW91" i="12"/>
  <c r="AX91" i="12"/>
  <c r="AY91" i="12"/>
  <c r="AZ91" i="12"/>
  <c r="BA91" i="12"/>
  <c r="BB91" i="12"/>
  <c r="BC91" i="12"/>
  <c r="BD91" i="12"/>
  <c r="BE91" i="12"/>
  <c r="BF91" i="12"/>
  <c r="BG91" i="12"/>
  <c r="BH91" i="12"/>
  <c r="BI91" i="12"/>
  <c r="BJ91" i="12"/>
  <c r="AJ92" i="12"/>
  <c r="AK92" i="12"/>
  <c r="AL92" i="12"/>
  <c r="AM92" i="12"/>
  <c r="AN92" i="12"/>
  <c r="AO92" i="12"/>
  <c r="AP92" i="12"/>
  <c r="AQ92" i="12"/>
  <c r="AR92" i="12"/>
  <c r="AS92" i="12"/>
  <c r="AT92" i="12"/>
  <c r="AU92" i="12"/>
  <c r="AV92" i="12"/>
  <c r="AW92" i="12"/>
  <c r="AX92" i="12"/>
  <c r="AY92" i="12"/>
  <c r="AZ92" i="12"/>
  <c r="BA92" i="12"/>
  <c r="BB92" i="12"/>
  <c r="BC92" i="12"/>
  <c r="BD92" i="12"/>
  <c r="BE92" i="12"/>
  <c r="BF92" i="12"/>
  <c r="BG92" i="12"/>
  <c r="BH92" i="12"/>
  <c r="BI92" i="12"/>
  <c r="BJ92" i="12"/>
  <c r="AI68" i="12"/>
  <c r="AI69" i="12"/>
  <c r="AI70" i="12"/>
  <c r="AI71" i="12"/>
  <c r="AI72" i="12"/>
  <c r="AI73" i="12"/>
  <c r="AI74" i="12"/>
  <c r="AI75" i="12"/>
  <c r="AI76" i="12"/>
  <c r="AI77" i="12"/>
  <c r="AI78" i="12"/>
  <c r="AI79" i="12"/>
  <c r="AI80" i="12"/>
  <c r="AI81" i="12"/>
  <c r="AI82" i="12"/>
  <c r="AI83" i="12"/>
  <c r="AI84" i="12"/>
  <c r="AI85" i="12"/>
  <c r="AI86" i="12"/>
  <c r="AI87" i="12"/>
  <c r="AI88" i="12"/>
  <c r="AI89" i="12"/>
  <c r="AI90" i="12"/>
  <c r="AI91" i="12"/>
  <c r="AI92" i="12"/>
  <c r="AI67" i="12"/>
  <c r="AJ37" i="12"/>
  <c r="AK37" i="12"/>
  <c r="AL37" i="12"/>
  <c r="AM37" i="12"/>
  <c r="AN37" i="12"/>
  <c r="AO37" i="12"/>
  <c r="AP37" i="12"/>
  <c r="AQ37" i="12"/>
  <c r="AR37" i="12"/>
  <c r="AS37" i="12"/>
  <c r="AT37" i="12"/>
  <c r="AU37" i="12"/>
  <c r="AV37" i="12"/>
  <c r="AW37" i="12"/>
  <c r="AX37" i="12"/>
  <c r="AY37" i="12"/>
  <c r="AZ37" i="12"/>
  <c r="BA37" i="12"/>
  <c r="BB37" i="12"/>
  <c r="BC37" i="12"/>
  <c r="BD37" i="12"/>
  <c r="BE37" i="12"/>
  <c r="BF37" i="12"/>
  <c r="BG37" i="12"/>
  <c r="BH37" i="12"/>
  <c r="BI37" i="12"/>
  <c r="BJ37" i="12"/>
  <c r="AJ38" i="12"/>
  <c r="AK38" i="12"/>
  <c r="AL38" i="12"/>
  <c r="AM38" i="12"/>
  <c r="AN38" i="12"/>
  <c r="AO38" i="12"/>
  <c r="AP38" i="12"/>
  <c r="AQ38" i="12"/>
  <c r="AR38" i="12"/>
  <c r="AS38" i="12"/>
  <c r="AT38" i="12"/>
  <c r="AU38" i="12"/>
  <c r="AV38" i="12"/>
  <c r="AW38" i="12"/>
  <c r="AX38" i="12"/>
  <c r="AY38" i="12"/>
  <c r="AZ38" i="12"/>
  <c r="BA38" i="12"/>
  <c r="BB38" i="12"/>
  <c r="BC38" i="12"/>
  <c r="BD38" i="12"/>
  <c r="BE38" i="12"/>
  <c r="BF38" i="12"/>
  <c r="BG38" i="12"/>
  <c r="BH38" i="12"/>
  <c r="BI38" i="12"/>
  <c r="BJ38" i="12"/>
  <c r="AJ39" i="12"/>
  <c r="AK39" i="12"/>
  <c r="AL39" i="12"/>
  <c r="AM39" i="12"/>
  <c r="AN39" i="12"/>
  <c r="AO39" i="12"/>
  <c r="AP39" i="12"/>
  <c r="AQ39" i="12"/>
  <c r="AR39" i="12"/>
  <c r="AS39" i="12"/>
  <c r="AT39" i="12"/>
  <c r="AU39" i="12"/>
  <c r="AV39" i="12"/>
  <c r="AW39" i="12"/>
  <c r="AX39" i="12"/>
  <c r="AY39" i="12"/>
  <c r="AZ39" i="12"/>
  <c r="BA39" i="12"/>
  <c r="BB39" i="12"/>
  <c r="BC39" i="12"/>
  <c r="BD39" i="12"/>
  <c r="BE39" i="12"/>
  <c r="BF39" i="12"/>
  <c r="BG39" i="12"/>
  <c r="BH39" i="12"/>
  <c r="BI39" i="12"/>
  <c r="BJ39" i="12"/>
  <c r="AJ40" i="12"/>
  <c r="AK40" i="12"/>
  <c r="AL40" i="12"/>
  <c r="AM40" i="12"/>
  <c r="AN40" i="12"/>
  <c r="AO40" i="12"/>
  <c r="AP40" i="12"/>
  <c r="AQ40" i="12"/>
  <c r="AR40" i="12"/>
  <c r="AS40" i="12"/>
  <c r="AT40" i="12"/>
  <c r="AU40" i="12"/>
  <c r="AV40" i="12"/>
  <c r="AW40" i="12"/>
  <c r="AX40" i="12"/>
  <c r="AY40" i="12"/>
  <c r="AZ40" i="12"/>
  <c r="BA40" i="12"/>
  <c r="BB40" i="12"/>
  <c r="BC40" i="12"/>
  <c r="BD40" i="12"/>
  <c r="BE40" i="12"/>
  <c r="BF40" i="12"/>
  <c r="BG40" i="12"/>
  <c r="BH40" i="12"/>
  <c r="BI40" i="12"/>
  <c r="BJ40" i="12"/>
  <c r="AJ41" i="12"/>
  <c r="AK41" i="12"/>
  <c r="AL41" i="12"/>
  <c r="AM41" i="12"/>
  <c r="AN41" i="12"/>
  <c r="AO41" i="12"/>
  <c r="AP41" i="12"/>
  <c r="AQ41" i="12"/>
  <c r="AR41" i="12"/>
  <c r="AS41" i="12"/>
  <c r="AT41" i="12"/>
  <c r="AU41" i="12"/>
  <c r="AV41" i="12"/>
  <c r="AW41" i="12"/>
  <c r="AX41" i="12"/>
  <c r="AY41" i="12"/>
  <c r="AZ41" i="12"/>
  <c r="BA41" i="12"/>
  <c r="BB41" i="12"/>
  <c r="BC41" i="12"/>
  <c r="BD41" i="12"/>
  <c r="BE41" i="12"/>
  <c r="BF41" i="12"/>
  <c r="BG41" i="12"/>
  <c r="BH41" i="12"/>
  <c r="BI41" i="12"/>
  <c r="BJ41" i="12"/>
  <c r="AJ42" i="12"/>
  <c r="AK42" i="12"/>
  <c r="AL42" i="12"/>
  <c r="AM42" i="12"/>
  <c r="AN42" i="12"/>
  <c r="AO42" i="12"/>
  <c r="AP42" i="12"/>
  <c r="AQ42" i="12"/>
  <c r="AR42" i="12"/>
  <c r="AS42" i="12"/>
  <c r="AT42" i="12"/>
  <c r="AU42" i="12"/>
  <c r="AV42" i="12"/>
  <c r="AW42" i="12"/>
  <c r="AX42" i="12"/>
  <c r="AY42" i="12"/>
  <c r="AZ42" i="12"/>
  <c r="BA42" i="12"/>
  <c r="BB42" i="12"/>
  <c r="BC42" i="12"/>
  <c r="BD42" i="12"/>
  <c r="BE42" i="12"/>
  <c r="BF42" i="12"/>
  <c r="BG42" i="12"/>
  <c r="BH42" i="12"/>
  <c r="BI42" i="12"/>
  <c r="BJ42" i="12"/>
  <c r="AJ43" i="12"/>
  <c r="AK43" i="12"/>
  <c r="AL43" i="12"/>
  <c r="AM43" i="12"/>
  <c r="AN43" i="12"/>
  <c r="AO43" i="12"/>
  <c r="AP43" i="12"/>
  <c r="AQ43" i="12"/>
  <c r="AR43" i="12"/>
  <c r="AS43" i="12"/>
  <c r="AT43" i="12"/>
  <c r="AU43" i="12"/>
  <c r="AV43" i="12"/>
  <c r="AW43" i="12"/>
  <c r="AX43" i="12"/>
  <c r="AY43" i="12"/>
  <c r="AZ43" i="12"/>
  <c r="BA43" i="12"/>
  <c r="BB43" i="12"/>
  <c r="BC43" i="12"/>
  <c r="BD43" i="12"/>
  <c r="BE43" i="12"/>
  <c r="BF43" i="12"/>
  <c r="BG43" i="12"/>
  <c r="BH43" i="12"/>
  <c r="BI43" i="12"/>
  <c r="BJ43" i="12"/>
  <c r="AJ44" i="12"/>
  <c r="AK44" i="12"/>
  <c r="AL44" i="12"/>
  <c r="AM44" i="12"/>
  <c r="AN44" i="12"/>
  <c r="AO44" i="12"/>
  <c r="AP44" i="12"/>
  <c r="AQ44" i="12"/>
  <c r="AR44" i="12"/>
  <c r="AS44" i="12"/>
  <c r="AT44" i="12"/>
  <c r="AU44" i="12"/>
  <c r="AV44" i="12"/>
  <c r="AW44" i="12"/>
  <c r="AX44" i="12"/>
  <c r="AY44" i="12"/>
  <c r="AZ44" i="12"/>
  <c r="BA44" i="12"/>
  <c r="BB44" i="12"/>
  <c r="BC44" i="12"/>
  <c r="BD44" i="12"/>
  <c r="BE44" i="12"/>
  <c r="BF44" i="12"/>
  <c r="BG44" i="12"/>
  <c r="BH44" i="12"/>
  <c r="BI44" i="12"/>
  <c r="BJ44" i="12"/>
  <c r="AJ45" i="12"/>
  <c r="AK45" i="12"/>
  <c r="AL45" i="12"/>
  <c r="AM45" i="12"/>
  <c r="AN45" i="12"/>
  <c r="AO45" i="12"/>
  <c r="AP45" i="12"/>
  <c r="AQ45" i="12"/>
  <c r="AR45" i="12"/>
  <c r="AS45" i="12"/>
  <c r="AT45" i="12"/>
  <c r="AU45" i="12"/>
  <c r="AV45" i="12"/>
  <c r="AW45" i="12"/>
  <c r="AX45" i="12"/>
  <c r="AY45" i="12"/>
  <c r="AZ45" i="12"/>
  <c r="BA45" i="12"/>
  <c r="BB45" i="12"/>
  <c r="BC45" i="12"/>
  <c r="BD45" i="12"/>
  <c r="BE45" i="12"/>
  <c r="BF45" i="12"/>
  <c r="BG45" i="12"/>
  <c r="BH45" i="12"/>
  <c r="BI45" i="12"/>
  <c r="BJ45" i="12"/>
  <c r="AJ46" i="12"/>
  <c r="AK46" i="12"/>
  <c r="AL46" i="12"/>
  <c r="AM46" i="12"/>
  <c r="AN46" i="12"/>
  <c r="AO46" i="12"/>
  <c r="AP46" i="12"/>
  <c r="AQ46" i="12"/>
  <c r="AR46" i="12"/>
  <c r="AS46" i="12"/>
  <c r="AT46" i="12"/>
  <c r="AU46" i="12"/>
  <c r="AV46" i="12"/>
  <c r="AW46" i="12"/>
  <c r="AX46" i="12"/>
  <c r="AY46" i="12"/>
  <c r="AZ46" i="12"/>
  <c r="BA46" i="12"/>
  <c r="BB46" i="12"/>
  <c r="BC46" i="12"/>
  <c r="BD46" i="12"/>
  <c r="BE46" i="12"/>
  <c r="BF46" i="12"/>
  <c r="BG46" i="12"/>
  <c r="BH46" i="12"/>
  <c r="BI46" i="12"/>
  <c r="BJ46" i="12"/>
  <c r="AJ47" i="12"/>
  <c r="AK47" i="12"/>
  <c r="AL47" i="12"/>
  <c r="AM47" i="12"/>
  <c r="AN47" i="12"/>
  <c r="AO47" i="12"/>
  <c r="AP47" i="12"/>
  <c r="AQ47" i="12"/>
  <c r="AR47" i="12"/>
  <c r="AS47" i="12"/>
  <c r="AT47" i="12"/>
  <c r="AU47" i="12"/>
  <c r="AV47" i="12"/>
  <c r="AW47" i="12"/>
  <c r="AX47" i="12"/>
  <c r="AY47" i="12"/>
  <c r="AZ47" i="12"/>
  <c r="BA47" i="12"/>
  <c r="BB47" i="12"/>
  <c r="BC47" i="12"/>
  <c r="BD47" i="12"/>
  <c r="BE47" i="12"/>
  <c r="BF47" i="12"/>
  <c r="BG47" i="12"/>
  <c r="BH47" i="12"/>
  <c r="BI47" i="12"/>
  <c r="BJ47" i="12"/>
  <c r="AJ48" i="12"/>
  <c r="AK48" i="12"/>
  <c r="AL48" i="12"/>
  <c r="AM48" i="12"/>
  <c r="AN48" i="12"/>
  <c r="AO48" i="12"/>
  <c r="AP48" i="12"/>
  <c r="AQ48" i="12"/>
  <c r="AR48" i="12"/>
  <c r="AS48" i="12"/>
  <c r="AT48" i="12"/>
  <c r="AU48" i="12"/>
  <c r="AV48" i="12"/>
  <c r="AW48" i="12"/>
  <c r="AX48" i="12"/>
  <c r="AY48" i="12"/>
  <c r="AZ48" i="12"/>
  <c r="BA48" i="12"/>
  <c r="BB48" i="12"/>
  <c r="BC48" i="12"/>
  <c r="BD48" i="12"/>
  <c r="BE48" i="12"/>
  <c r="BF48" i="12"/>
  <c r="BG48" i="12"/>
  <c r="BH48" i="12"/>
  <c r="BI48" i="12"/>
  <c r="BJ48" i="12"/>
  <c r="AJ49" i="12"/>
  <c r="AK49" i="12"/>
  <c r="AL49" i="12"/>
  <c r="AM49" i="12"/>
  <c r="AN49" i="12"/>
  <c r="AO49" i="12"/>
  <c r="AP49" i="12"/>
  <c r="AQ49" i="12"/>
  <c r="AR49" i="12"/>
  <c r="AS49" i="12"/>
  <c r="AT49" i="12"/>
  <c r="AU49" i="12"/>
  <c r="AV49" i="12"/>
  <c r="AW49" i="12"/>
  <c r="AX49" i="12"/>
  <c r="AY49" i="12"/>
  <c r="AZ49" i="12"/>
  <c r="BA49" i="12"/>
  <c r="BB49" i="12"/>
  <c r="BC49" i="12"/>
  <c r="BD49" i="12"/>
  <c r="BE49" i="12"/>
  <c r="BF49" i="12"/>
  <c r="BG49" i="12"/>
  <c r="BH49" i="12"/>
  <c r="BI49" i="12"/>
  <c r="BJ49" i="12"/>
  <c r="AJ50" i="12"/>
  <c r="AK50" i="12"/>
  <c r="AL50" i="12"/>
  <c r="AM50" i="12"/>
  <c r="AN50" i="12"/>
  <c r="AO50" i="12"/>
  <c r="AP50" i="12"/>
  <c r="AQ50" i="12"/>
  <c r="AR50" i="12"/>
  <c r="AS50" i="12"/>
  <c r="AT50" i="12"/>
  <c r="AU50" i="12"/>
  <c r="AV50" i="12"/>
  <c r="AW50" i="12"/>
  <c r="AX50" i="12"/>
  <c r="AY50" i="12"/>
  <c r="AZ50" i="12"/>
  <c r="BA50" i="12"/>
  <c r="BB50" i="12"/>
  <c r="BC50" i="12"/>
  <c r="BD50" i="12"/>
  <c r="BE50" i="12"/>
  <c r="BF50" i="12"/>
  <c r="BG50" i="12"/>
  <c r="BH50" i="12"/>
  <c r="BI50" i="12"/>
  <c r="BJ50" i="12"/>
  <c r="AJ51" i="12"/>
  <c r="AK51" i="12"/>
  <c r="AL51" i="12"/>
  <c r="AM51" i="12"/>
  <c r="AN51" i="12"/>
  <c r="AO51" i="12"/>
  <c r="AP51" i="12"/>
  <c r="AQ51" i="12"/>
  <c r="AR51" i="12"/>
  <c r="AS51" i="12"/>
  <c r="AT51" i="12"/>
  <c r="AU51" i="12"/>
  <c r="AV51" i="12"/>
  <c r="AW51" i="12"/>
  <c r="AX51" i="12"/>
  <c r="AY51" i="12"/>
  <c r="AZ51" i="12"/>
  <c r="BA51" i="12"/>
  <c r="BB51" i="12"/>
  <c r="BC51" i="12"/>
  <c r="BD51" i="12"/>
  <c r="BE51" i="12"/>
  <c r="BF51" i="12"/>
  <c r="BG51" i="12"/>
  <c r="BH51" i="12"/>
  <c r="BI51" i="12"/>
  <c r="BJ51" i="12"/>
  <c r="AJ52" i="12"/>
  <c r="AK52" i="12"/>
  <c r="AL52" i="12"/>
  <c r="AM52" i="12"/>
  <c r="AN52" i="12"/>
  <c r="AO52" i="12"/>
  <c r="AP52" i="12"/>
  <c r="AQ52" i="12"/>
  <c r="AR52" i="12"/>
  <c r="AS52" i="12"/>
  <c r="AT52" i="12"/>
  <c r="AU52" i="12"/>
  <c r="AV52" i="12"/>
  <c r="AW52" i="12"/>
  <c r="AX52" i="12"/>
  <c r="AY52" i="12"/>
  <c r="AZ52" i="12"/>
  <c r="BA52" i="12"/>
  <c r="BB52" i="12"/>
  <c r="BC52" i="12"/>
  <c r="BD52" i="12"/>
  <c r="BE52" i="12"/>
  <c r="BF52" i="12"/>
  <c r="BG52" i="12"/>
  <c r="BH52" i="12"/>
  <c r="BI52" i="12"/>
  <c r="BJ52" i="12"/>
  <c r="AJ53" i="12"/>
  <c r="AK53" i="12"/>
  <c r="AL53" i="12"/>
  <c r="AM53" i="12"/>
  <c r="AN53" i="12"/>
  <c r="AO53" i="12"/>
  <c r="AP53" i="12"/>
  <c r="AQ53" i="12"/>
  <c r="AR53" i="12"/>
  <c r="AS53" i="12"/>
  <c r="AT53" i="12"/>
  <c r="AU53" i="12"/>
  <c r="AV53" i="12"/>
  <c r="AW53" i="12"/>
  <c r="AX53" i="12"/>
  <c r="AY53" i="12"/>
  <c r="AZ53" i="12"/>
  <c r="BA53" i="12"/>
  <c r="BB53" i="12"/>
  <c r="BC53" i="12"/>
  <c r="BD53" i="12"/>
  <c r="BE53" i="12"/>
  <c r="BF53" i="12"/>
  <c r="BG53" i="12"/>
  <c r="BH53" i="12"/>
  <c r="BI53" i="12"/>
  <c r="BJ53" i="12"/>
  <c r="AJ54" i="12"/>
  <c r="AK54" i="12"/>
  <c r="AL54" i="12"/>
  <c r="AM54" i="12"/>
  <c r="AN54" i="12"/>
  <c r="AO54" i="12"/>
  <c r="AP54" i="12"/>
  <c r="AQ54" i="12"/>
  <c r="AR54" i="12"/>
  <c r="AS54" i="12"/>
  <c r="AT54" i="12"/>
  <c r="AU54" i="12"/>
  <c r="AV54" i="12"/>
  <c r="AW54" i="12"/>
  <c r="AX54" i="12"/>
  <c r="AY54" i="12"/>
  <c r="AZ54" i="12"/>
  <c r="BA54" i="12"/>
  <c r="BB54" i="12"/>
  <c r="BC54" i="12"/>
  <c r="BD54" i="12"/>
  <c r="BE54" i="12"/>
  <c r="BF54" i="12"/>
  <c r="BG54" i="12"/>
  <c r="BH54" i="12"/>
  <c r="BI54" i="12"/>
  <c r="BJ54" i="12"/>
  <c r="AJ55" i="12"/>
  <c r="AK55" i="12"/>
  <c r="AL55" i="12"/>
  <c r="AM55" i="12"/>
  <c r="AN55" i="12"/>
  <c r="AO55" i="12"/>
  <c r="AP55" i="12"/>
  <c r="AQ55" i="12"/>
  <c r="AR55" i="12"/>
  <c r="AS55" i="12"/>
  <c r="AT55" i="12"/>
  <c r="AU55" i="12"/>
  <c r="AV55" i="12"/>
  <c r="AW55" i="12"/>
  <c r="AX55" i="12"/>
  <c r="AY55" i="12"/>
  <c r="AZ55" i="12"/>
  <c r="BA55" i="12"/>
  <c r="BB55" i="12"/>
  <c r="BC55" i="12"/>
  <c r="BD55" i="12"/>
  <c r="BE55" i="12"/>
  <c r="BF55" i="12"/>
  <c r="BG55" i="12"/>
  <c r="BH55" i="12"/>
  <c r="BI55" i="12"/>
  <c r="BJ55" i="12"/>
  <c r="AJ56" i="12"/>
  <c r="AK56" i="12"/>
  <c r="AL56" i="12"/>
  <c r="AM56" i="12"/>
  <c r="AN56" i="12"/>
  <c r="AO56" i="12"/>
  <c r="AP56" i="12"/>
  <c r="AQ56" i="12"/>
  <c r="AR56" i="12"/>
  <c r="AS56" i="12"/>
  <c r="AT56" i="12"/>
  <c r="AU56" i="12"/>
  <c r="AV56" i="12"/>
  <c r="AW56" i="12"/>
  <c r="AX56" i="12"/>
  <c r="AY56" i="12"/>
  <c r="AZ56" i="12"/>
  <c r="BA56" i="12"/>
  <c r="BB56" i="12"/>
  <c r="BC56" i="12"/>
  <c r="BD56" i="12"/>
  <c r="BE56" i="12"/>
  <c r="BF56" i="12"/>
  <c r="BG56" i="12"/>
  <c r="BH56" i="12"/>
  <c r="BI56" i="12"/>
  <c r="BJ56" i="12"/>
  <c r="AJ57" i="12"/>
  <c r="AK57" i="12"/>
  <c r="AL57" i="12"/>
  <c r="AM57" i="12"/>
  <c r="AN57" i="12"/>
  <c r="AO57" i="12"/>
  <c r="AP57" i="12"/>
  <c r="AQ57" i="12"/>
  <c r="AR57" i="12"/>
  <c r="AS57" i="12"/>
  <c r="AT57" i="12"/>
  <c r="AU57" i="12"/>
  <c r="AV57" i="12"/>
  <c r="AW57" i="12"/>
  <c r="AX57" i="12"/>
  <c r="AY57" i="12"/>
  <c r="AZ57" i="12"/>
  <c r="BA57" i="12"/>
  <c r="BB57" i="12"/>
  <c r="BC57" i="12"/>
  <c r="BD57" i="12"/>
  <c r="BE57" i="12"/>
  <c r="BF57" i="12"/>
  <c r="BG57" i="12"/>
  <c r="BH57" i="12"/>
  <c r="BI57" i="12"/>
  <c r="BJ57" i="12"/>
  <c r="AJ58" i="12"/>
  <c r="AK58" i="12"/>
  <c r="AL58" i="12"/>
  <c r="AM58" i="12"/>
  <c r="AN58" i="12"/>
  <c r="AO58" i="12"/>
  <c r="AP58" i="12"/>
  <c r="AQ58" i="12"/>
  <c r="AR58" i="12"/>
  <c r="AS58" i="12"/>
  <c r="AT58" i="12"/>
  <c r="AU58" i="12"/>
  <c r="AV58" i="12"/>
  <c r="AW58" i="12"/>
  <c r="AX58" i="12"/>
  <c r="AY58" i="12"/>
  <c r="AZ58" i="12"/>
  <c r="BA58" i="12"/>
  <c r="BB58" i="12"/>
  <c r="BC58" i="12"/>
  <c r="BD58" i="12"/>
  <c r="BE58" i="12"/>
  <c r="BF58" i="12"/>
  <c r="BG58" i="12"/>
  <c r="BH58" i="12"/>
  <c r="BI58" i="12"/>
  <c r="BJ58" i="12"/>
  <c r="AJ59" i="12"/>
  <c r="AK59" i="12"/>
  <c r="AL59" i="12"/>
  <c r="AM59" i="12"/>
  <c r="AN59" i="12"/>
  <c r="AO59" i="12"/>
  <c r="AP59" i="12"/>
  <c r="AQ59" i="12"/>
  <c r="AR59" i="12"/>
  <c r="AS59" i="12"/>
  <c r="AT59" i="12"/>
  <c r="AU59" i="12"/>
  <c r="AV59" i="12"/>
  <c r="AW59" i="12"/>
  <c r="AX59" i="12"/>
  <c r="AY59" i="12"/>
  <c r="AZ59" i="12"/>
  <c r="BA59" i="12"/>
  <c r="BB59" i="12"/>
  <c r="BC59" i="12"/>
  <c r="BD59" i="12"/>
  <c r="BE59" i="12"/>
  <c r="BF59" i="12"/>
  <c r="BG59" i="12"/>
  <c r="BH59" i="12"/>
  <c r="BI59" i="12"/>
  <c r="BJ59" i="12"/>
  <c r="AJ60" i="12"/>
  <c r="AK60" i="12"/>
  <c r="AL60" i="12"/>
  <c r="AM60" i="12"/>
  <c r="AN60" i="12"/>
  <c r="AO60" i="12"/>
  <c r="AP60" i="12"/>
  <c r="AQ60" i="12"/>
  <c r="AR60" i="12"/>
  <c r="AS60" i="12"/>
  <c r="AT60" i="12"/>
  <c r="AU60" i="12"/>
  <c r="AV60" i="12"/>
  <c r="AW60" i="12"/>
  <c r="AX60" i="12"/>
  <c r="AY60" i="12"/>
  <c r="AZ60" i="12"/>
  <c r="BA60" i="12"/>
  <c r="BB60" i="12"/>
  <c r="BC60" i="12"/>
  <c r="BD60" i="12"/>
  <c r="BE60" i="12"/>
  <c r="BF60" i="12"/>
  <c r="BG60" i="12"/>
  <c r="BH60" i="12"/>
  <c r="BI60" i="12"/>
  <c r="BJ60" i="12"/>
  <c r="AJ61" i="12"/>
  <c r="AK61" i="12"/>
  <c r="AL61" i="12"/>
  <c r="AM61" i="12"/>
  <c r="AN61" i="12"/>
  <c r="AO61" i="12"/>
  <c r="AP61" i="12"/>
  <c r="AQ61" i="12"/>
  <c r="AR61" i="12"/>
  <c r="AS61" i="12"/>
  <c r="AT61" i="12"/>
  <c r="AU61" i="12"/>
  <c r="AV61" i="12"/>
  <c r="AW61" i="12"/>
  <c r="AX61" i="12"/>
  <c r="AY61" i="12"/>
  <c r="AZ61" i="12"/>
  <c r="BA61" i="12"/>
  <c r="BB61" i="12"/>
  <c r="BC61" i="12"/>
  <c r="BD61" i="12"/>
  <c r="BE61" i="12"/>
  <c r="BF61" i="12"/>
  <c r="BG61" i="12"/>
  <c r="BH61" i="12"/>
  <c r="BI61" i="12"/>
  <c r="BJ61" i="12"/>
  <c r="AJ62" i="12"/>
  <c r="AK62" i="12"/>
  <c r="AL62" i="12"/>
  <c r="AM62" i="12"/>
  <c r="AN62" i="12"/>
  <c r="AO62" i="12"/>
  <c r="AP62" i="12"/>
  <c r="AQ62" i="12"/>
  <c r="AR62" i="12"/>
  <c r="AS62" i="12"/>
  <c r="AT62" i="12"/>
  <c r="AU62" i="12"/>
  <c r="AV62" i="12"/>
  <c r="AW62" i="12"/>
  <c r="AX62" i="12"/>
  <c r="AY62" i="12"/>
  <c r="AZ62" i="12"/>
  <c r="BA62" i="12"/>
  <c r="BB62" i="12"/>
  <c r="BC62" i="12"/>
  <c r="BD62" i="12"/>
  <c r="BE62" i="12"/>
  <c r="BF62" i="12"/>
  <c r="BG62" i="12"/>
  <c r="BH62" i="12"/>
  <c r="BI62" i="12"/>
  <c r="BJ62" i="12"/>
  <c r="AI38" i="12"/>
  <c r="AI39" i="12"/>
  <c r="AI40" i="12"/>
  <c r="AI41" i="12"/>
  <c r="AI42" i="12"/>
  <c r="AI43" i="12"/>
  <c r="AI44" i="12"/>
  <c r="AI45" i="12"/>
  <c r="AI46" i="12"/>
  <c r="AI47" i="12"/>
  <c r="AI48" i="12"/>
  <c r="AI49" i="12"/>
  <c r="AI50" i="12"/>
  <c r="AI51" i="12"/>
  <c r="AI52" i="12"/>
  <c r="AI53" i="12"/>
  <c r="AI54" i="12"/>
  <c r="AI55" i="12"/>
  <c r="AI56" i="12"/>
  <c r="AI57" i="12"/>
  <c r="AI58" i="12"/>
  <c r="AI59" i="12"/>
  <c r="AI60" i="12"/>
  <c r="AI61" i="12"/>
  <c r="AI62" i="12"/>
  <c r="AI37" i="12"/>
  <c r="AJ7" i="12"/>
  <c r="AK7" i="12"/>
  <c r="AL7" i="12"/>
  <c r="AM7" i="12"/>
  <c r="AN7" i="12"/>
  <c r="AO7" i="12"/>
  <c r="AP7" i="12"/>
  <c r="AQ7" i="12"/>
  <c r="AR7" i="12"/>
  <c r="AS7" i="12"/>
  <c r="AT7" i="12"/>
  <c r="AU7" i="12"/>
  <c r="AV7" i="12"/>
  <c r="AW7" i="12"/>
  <c r="AX7" i="12"/>
  <c r="AY7" i="12"/>
  <c r="AZ7" i="12"/>
  <c r="BA7" i="12"/>
  <c r="BB7" i="12"/>
  <c r="BC7" i="12"/>
  <c r="BD7" i="12"/>
  <c r="BE7" i="12"/>
  <c r="BF7" i="12"/>
  <c r="BG7" i="12"/>
  <c r="BH7" i="12"/>
  <c r="BI7" i="12"/>
  <c r="BJ7" i="12"/>
  <c r="AJ8" i="12"/>
  <c r="AK8" i="12"/>
  <c r="AL8" i="12"/>
  <c r="AM8" i="12"/>
  <c r="AN8" i="12"/>
  <c r="AO8" i="12"/>
  <c r="AP8" i="12"/>
  <c r="AQ8" i="12"/>
  <c r="AR8" i="12"/>
  <c r="AS8" i="12"/>
  <c r="AT8" i="12"/>
  <c r="AU8" i="12"/>
  <c r="AV8" i="12"/>
  <c r="AW8" i="12"/>
  <c r="AX8" i="12"/>
  <c r="AY8" i="12"/>
  <c r="AZ8" i="12"/>
  <c r="BA8" i="12"/>
  <c r="BB8" i="12"/>
  <c r="BC8" i="12"/>
  <c r="BD8" i="12"/>
  <c r="BE8" i="12"/>
  <c r="BF8" i="12"/>
  <c r="BG8" i="12"/>
  <c r="BH8" i="12"/>
  <c r="BI8" i="12"/>
  <c r="BJ8" i="12"/>
  <c r="AJ9" i="12"/>
  <c r="AK9" i="12"/>
  <c r="AL9" i="12"/>
  <c r="AM9" i="12"/>
  <c r="AN9" i="12"/>
  <c r="AO9" i="12"/>
  <c r="AP9" i="12"/>
  <c r="AQ9" i="12"/>
  <c r="AR9" i="12"/>
  <c r="AS9" i="12"/>
  <c r="AT9" i="12"/>
  <c r="AU9" i="12"/>
  <c r="AV9" i="12"/>
  <c r="AW9" i="12"/>
  <c r="AX9" i="12"/>
  <c r="AY9" i="12"/>
  <c r="AZ9" i="12"/>
  <c r="BA9" i="12"/>
  <c r="BB9" i="12"/>
  <c r="BC9" i="12"/>
  <c r="BD9" i="12"/>
  <c r="BE9" i="12"/>
  <c r="BF9" i="12"/>
  <c r="BG9" i="12"/>
  <c r="BH9" i="12"/>
  <c r="BI9" i="12"/>
  <c r="BJ9" i="12"/>
  <c r="AJ10" i="12"/>
  <c r="AK10" i="12"/>
  <c r="AL10" i="12"/>
  <c r="AM10" i="12"/>
  <c r="AN10" i="12"/>
  <c r="AO10" i="12"/>
  <c r="AP10" i="12"/>
  <c r="AQ10" i="12"/>
  <c r="AR10" i="12"/>
  <c r="AS10" i="12"/>
  <c r="AT10" i="12"/>
  <c r="AU10" i="12"/>
  <c r="AV10" i="12"/>
  <c r="AW10" i="12"/>
  <c r="AX10" i="12"/>
  <c r="AY10" i="12"/>
  <c r="AZ10" i="12"/>
  <c r="BA10" i="12"/>
  <c r="BB10" i="12"/>
  <c r="BC10" i="12"/>
  <c r="BD10" i="12"/>
  <c r="BE10" i="12"/>
  <c r="BF10" i="12"/>
  <c r="BG10" i="12"/>
  <c r="BH10" i="12"/>
  <c r="BI10" i="12"/>
  <c r="BJ10" i="12"/>
  <c r="AJ11" i="12"/>
  <c r="AK11" i="12"/>
  <c r="AL11" i="12"/>
  <c r="AM11" i="12"/>
  <c r="AN11" i="12"/>
  <c r="AO11" i="12"/>
  <c r="AP11" i="12"/>
  <c r="AQ11" i="12"/>
  <c r="AR11" i="12"/>
  <c r="AS11" i="12"/>
  <c r="AT11" i="12"/>
  <c r="AU11" i="12"/>
  <c r="AV11" i="12"/>
  <c r="AW11" i="12"/>
  <c r="AX11" i="12"/>
  <c r="AY11" i="12"/>
  <c r="AZ11" i="12"/>
  <c r="BA11" i="12"/>
  <c r="BB11" i="12"/>
  <c r="BC11" i="12"/>
  <c r="BD11" i="12"/>
  <c r="BE11" i="12"/>
  <c r="BF11" i="12"/>
  <c r="BG11" i="12"/>
  <c r="BH11" i="12"/>
  <c r="BI11" i="12"/>
  <c r="BJ11" i="12"/>
  <c r="AJ12" i="12"/>
  <c r="AK12" i="12"/>
  <c r="AL12" i="12"/>
  <c r="AM12" i="12"/>
  <c r="AN12" i="12"/>
  <c r="AO12" i="12"/>
  <c r="AP12" i="12"/>
  <c r="AQ12" i="12"/>
  <c r="AR12" i="12"/>
  <c r="AS12" i="12"/>
  <c r="AT12" i="12"/>
  <c r="AU12" i="12"/>
  <c r="AV12" i="12"/>
  <c r="AW12" i="12"/>
  <c r="AX12" i="12"/>
  <c r="AY12" i="12"/>
  <c r="AZ12" i="12"/>
  <c r="BA12" i="12"/>
  <c r="BB12" i="12"/>
  <c r="BC12" i="12"/>
  <c r="BD12" i="12"/>
  <c r="BE12" i="12"/>
  <c r="BF12" i="12"/>
  <c r="BG12" i="12"/>
  <c r="BH12" i="12"/>
  <c r="BI12" i="12"/>
  <c r="BJ12" i="12"/>
  <c r="AJ13" i="12"/>
  <c r="AK13" i="12"/>
  <c r="AL13" i="12"/>
  <c r="AM13" i="12"/>
  <c r="AN13" i="12"/>
  <c r="AO13" i="12"/>
  <c r="AP13" i="12"/>
  <c r="AQ13" i="12"/>
  <c r="AR13" i="12"/>
  <c r="AS13" i="12"/>
  <c r="AT13" i="12"/>
  <c r="AU13" i="12"/>
  <c r="AV13" i="12"/>
  <c r="AW13" i="12"/>
  <c r="AX13" i="12"/>
  <c r="AY13" i="12"/>
  <c r="AZ13" i="12"/>
  <c r="BA13" i="12"/>
  <c r="BB13" i="12"/>
  <c r="BC13" i="12"/>
  <c r="BD13" i="12"/>
  <c r="BE13" i="12"/>
  <c r="BF13" i="12"/>
  <c r="BG13" i="12"/>
  <c r="BH13" i="12"/>
  <c r="BI13" i="12"/>
  <c r="BJ13" i="12"/>
  <c r="AJ14" i="12"/>
  <c r="AK14" i="12"/>
  <c r="AL14" i="12"/>
  <c r="AM14" i="12"/>
  <c r="AN14" i="12"/>
  <c r="AO14" i="12"/>
  <c r="AP14" i="12"/>
  <c r="AQ14" i="12"/>
  <c r="AR14" i="12"/>
  <c r="AS14" i="12"/>
  <c r="AT14" i="12"/>
  <c r="AU14" i="12"/>
  <c r="AV14" i="12"/>
  <c r="AW14" i="12"/>
  <c r="AX14" i="12"/>
  <c r="AY14" i="12"/>
  <c r="AZ14" i="12"/>
  <c r="BA14" i="12"/>
  <c r="BB14" i="12"/>
  <c r="BC14" i="12"/>
  <c r="BD14" i="12"/>
  <c r="BE14" i="12"/>
  <c r="BF14" i="12"/>
  <c r="BG14" i="12"/>
  <c r="BH14" i="12"/>
  <c r="BI14" i="12"/>
  <c r="BJ14" i="12"/>
  <c r="AJ15" i="12"/>
  <c r="AK15" i="12"/>
  <c r="AL15" i="12"/>
  <c r="AM15" i="12"/>
  <c r="AN15" i="12"/>
  <c r="AO15" i="12"/>
  <c r="AP15" i="12"/>
  <c r="AQ15" i="12"/>
  <c r="AR15" i="12"/>
  <c r="AS15" i="12"/>
  <c r="AT15" i="12"/>
  <c r="AU15" i="12"/>
  <c r="AV15" i="12"/>
  <c r="AW15" i="12"/>
  <c r="AX15" i="12"/>
  <c r="AY15" i="12"/>
  <c r="AZ15" i="12"/>
  <c r="BA15" i="12"/>
  <c r="BB15" i="12"/>
  <c r="BC15" i="12"/>
  <c r="BD15" i="12"/>
  <c r="BE15" i="12"/>
  <c r="BF15" i="12"/>
  <c r="BG15" i="12"/>
  <c r="BH15" i="12"/>
  <c r="BI15" i="12"/>
  <c r="BJ15" i="12"/>
  <c r="AJ16" i="12"/>
  <c r="AK16" i="12"/>
  <c r="AL16" i="12"/>
  <c r="AM16" i="12"/>
  <c r="AN16" i="12"/>
  <c r="AO16" i="12"/>
  <c r="AP16" i="12"/>
  <c r="AQ16" i="12"/>
  <c r="AR16" i="12"/>
  <c r="AS16" i="12"/>
  <c r="AT16" i="12"/>
  <c r="AU16" i="12"/>
  <c r="AV16" i="12"/>
  <c r="AW16" i="12"/>
  <c r="AX16" i="12"/>
  <c r="AY16" i="12"/>
  <c r="AZ16" i="12"/>
  <c r="BA16" i="12"/>
  <c r="BB16" i="12"/>
  <c r="BC16" i="12"/>
  <c r="BD16" i="12"/>
  <c r="BE16" i="12"/>
  <c r="BF16" i="12"/>
  <c r="BG16" i="12"/>
  <c r="BH16" i="12"/>
  <c r="BI16" i="12"/>
  <c r="BJ16" i="12"/>
  <c r="AJ17" i="12"/>
  <c r="AK17" i="12"/>
  <c r="AL17" i="12"/>
  <c r="AM17" i="12"/>
  <c r="AN17" i="12"/>
  <c r="AO17" i="12"/>
  <c r="AP17" i="12"/>
  <c r="AQ17" i="12"/>
  <c r="AR17" i="12"/>
  <c r="AS17" i="12"/>
  <c r="AT17" i="12"/>
  <c r="AU17" i="12"/>
  <c r="AV17" i="12"/>
  <c r="AW17" i="12"/>
  <c r="AX17" i="12"/>
  <c r="AY17" i="12"/>
  <c r="AZ17" i="12"/>
  <c r="BA17" i="12"/>
  <c r="BB17" i="12"/>
  <c r="BC17" i="12"/>
  <c r="BD17" i="12"/>
  <c r="BE17" i="12"/>
  <c r="BF17" i="12"/>
  <c r="BG17" i="12"/>
  <c r="BH17" i="12"/>
  <c r="BI17" i="12"/>
  <c r="BJ17" i="12"/>
  <c r="AJ18" i="12"/>
  <c r="AK18" i="12"/>
  <c r="AL18" i="12"/>
  <c r="AM18" i="12"/>
  <c r="AN18" i="12"/>
  <c r="AO18" i="12"/>
  <c r="AP18" i="12"/>
  <c r="AQ18" i="12"/>
  <c r="AR18" i="12"/>
  <c r="AS18" i="12"/>
  <c r="AT18" i="12"/>
  <c r="AU18" i="12"/>
  <c r="AV18" i="12"/>
  <c r="AW18" i="12"/>
  <c r="AX18" i="12"/>
  <c r="AY18" i="12"/>
  <c r="AZ18" i="12"/>
  <c r="BA18" i="12"/>
  <c r="BB18" i="12"/>
  <c r="BC18" i="12"/>
  <c r="BD18" i="12"/>
  <c r="BE18" i="12"/>
  <c r="BF18" i="12"/>
  <c r="BG18" i="12"/>
  <c r="BH18" i="12"/>
  <c r="BI18" i="12"/>
  <c r="BJ18" i="12"/>
  <c r="AJ19" i="12"/>
  <c r="AK19" i="12"/>
  <c r="AL19" i="12"/>
  <c r="AM19" i="12"/>
  <c r="AN19" i="12"/>
  <c r="AO19" i="12"/>
  <c r="AP19" i="12"/>
  <c r="AQ19" i="12"/>
  <c r="AR19" i="12"/>
  <c r="AS19" i="12"/>
  <c r="AT19" i="12"/>
  <c r="AU19" i="12"/>
  <c r="AV19" i="12"/>
  <c r="AW19" i="12"/>
  <c r="AX19" i="12"/>
  <c r="AY19" i="12"/>
  <c r="AZ19" i="12"/>
  <c r="BA19" i="12"/>
  <c r="BB19" i="12"/>
  <c r="BC19" i="12"/>
  <c r="BD19" i="12"/>
  <c r="BE19" i="12"/>
  <c r="BF19" i="12"/>
  <c r="BG19" i="12"/>
  <c r="BH19" i="12"/>
  <c r="BI19" i="12"/>
  <c r="BJ19" i="12"/>
  <c r="AJ20" i="12"/>
  <c r="AK20" i="12"/>
  <c r="AL20" i="12"/>
  <c r="AM20" i="12"/>
  <c r="AN20" i="12"/>
  <c r="AO20" i="12"/>
  <c r="AP20" i="12"/>
  <c r="AQ20" i="12"/>
  <c r="AR20" i="12"/>
  <c r="AS20" i="12"/>
  <c r="AT20" i="12"/>
  <c r="AU20" i="12"/>
  <c r="AV20" i="12"/>
  <c r="AW20" i="12"/>
  <c r="AX20" i="12"/>
  <c r="AY20" i="12"/>
  <c r="AZ20" i="12"/>
  <c r="BA20" i="12"/>
  <c r="BB20" i="12"/>
  <c r="BC20" i="12"/>
  <c r="BD20" i="12"/>
  <c r="BE20" i="12"/>
  <c r="BF20" i="12"/>
  <c r="BG20" i="12"/>
  <c r="BH20" i="12"/>
  <c r="BI20" i="12"/>
  <c r="BJ20" i="12"/>
  <c r="AJ21" i="12"/>
  <c r="AK21" i="12"/>
  <c r="AL21" i="12"/>
  <c r="AM21" i="12"/>
  <c r="AN21" i="12"/>
  <c r="AO21" i="12"/>
  <c r="AP21" i="12"/>
  <c r="AQ21" i="12"/>
  <c r="AR21" i="12"/>
  <c r="AS21" i="12"/>
  <c r="AT21" i="12"/>
  <c r="AU21" i="12"/>
  <c r="AV21" i="12"/>
  <c r="AW21" i="12"/>
  <c r="AX21" i="12"/>
  <c r="AY21" i="12"/>
  <c r="AZ21" i="12"/>
  <c r="BA21" i="12"/>
  <c r="BB21" i="12"/>
  <c r="BC21" i="12"/>
  <c r="BD21" i="12"/>
  <c r="BE21" i="12"/>
  <c r="BF21" i="12"/>
  <c r="BG21" i="12"/>
  <c r="BH21" i="12"/>
  <c r="BI21" i="12"/>
  <c r="BJ21" i="12"/>
  <c r="AJ22" i="12"/>
  <c r="AK22" i="12"/>
  <c r="AL22" i="12"/>
  <c r="AM22" i="12"/>
  <c r="AN22" i="12"/>
  <c r="AO22" i="12"/>
  <c r="AP22" i="12"/>
  <c r="AQ22" i="12"/>
  <c r="AR22" i="12"/>
  <c r="AS22" i="12"/>
  <c r="AT22" i="12"/>
  <c r="AU22" i="12"/>
  <c r="AV22" i="12"/>
  <c r="AW22" i="12"/>
  <c r="AX22" i="12"/>
  <c r="AY22" i="12"/>
  <c r="AZ22" i="12"/>
  <c r="BA22" i="12"/>
  <c r="BB22" i="12"/>
  <c r="BC22" i="12"/>
  <c r="BD22" i="12"/>
  <c r="BE22" i="12"/>
  <c r="BF22" i="12"/>
  <c r="BG22" i="12"/>
  <c r="BH22" i="12"/>
  <c r="BI22" i="12"/>
  <c r="BJ22" i="12"/>
  <c r="AJ23" i="12"/>
  <c r="AK23" i="12"/>
  <c r="AL23" i="12"/>
  <c r="AM23" i="12"/>
  <c r="AN23" i="12"/>
  <c r="AO23" i="12"/>
  <c r="AP23" i="12"/>
  <c r="AQ23" i="12"/>
  <c r="AR23" i="12"/>
  <c r="AS23" i="12"/>
  <c r="AT23" i="12"/>
  <c r="AU23" i="12"/>
  <c r="AV23" i="12"/>
  <c r="AW23" i="12"/>
  <c r="AX23" i="12"/>
  <c r="AY23" i="12"/>
  <c r="AZ23" i="12"/>
  <c r="BA23" i="12"/>
  <c r="BB23" i="12"/>
  <c r="BC23" i="12"/>
  <c r="BD23" i="12"/>
  <c r="BE23" i="12"/>
  <c r="BF23" i="12"/>
  <c r="BG23" i="12"/>
  <c r="BH23" i="12"/>
  <c r="BI23" i="12"/>
  <c r="BJ23" i="12"/>
  <c r="AJ24" i="12"/>
  <c r="AK24" i="12"/>
  <c r="AL24" i="12"/>
  <c r="AM24" i="12"/>
  <c r="AN24" i="12"/>
  <c r="AO24" i="12"/>
  <c r="AP24" i="12"/>
  <c r="AQ24" i="12"/>
  <c r="AR24" i="12"/>
  <c r="AS24" i="12"/>
  <c r="AT24" i="12"/>
  <c r="AU24" i="12"/>
  <c r="AV24" i="12"/>
  <c r="AW24" i="12"/>
  <c r="AX24" i="12"/>
  <c r="AY24" i="12"/>
  <c r="AZ24" i="12"/>
  <c r="BA24" i="12"/>
  <c r="BB24" i="12"/>
  <c r="BC24" i="12"/>
  <c r="BD24" i="12"/>
  <c r="BE24" i="12"/>
  <c r="BF24" i="12"/>
  <c r="BG24" i="12"/>
  <c r="BH24" i="12"/>
  <c r="BI24" i="12"/>
  <c r="BJ24" i="12"/>
  <c r="AJ25" i="12"/>
  <c r="AK25" i="12"/>
  <c r="AL25" i="12"/>
  <c r="AM25" i="12"/>
  <c r="AN25" i="12"/>
  <c r="AO25" i="12"/>
  <c r="AP25" i="12"/>
  <c r="AQ25" i="12"/>
  <c r="AR25" i="12"/>
  <c r="AS25" i="12"/>
  <c r="AT25" i="12"/>
  <c r="AU25" i="12"/>
  <c r="AV25" i="12"/>
  <c r="AW25" i="12"/>
  <c r="AX25" i="12"/>
  <c r="AY25" i="12"/>
  <c r="AZ25" i="12"/>
  <c r="BA25" i="12"/>
  <c r="BB25" i="12"/>
  <c r="BC25" i="12"/>
  <c r="BD25" i="12"/>
  <c r="BE25" i="12"/>
  <c r="BF25" i="12"/>
  <c r="BG25" i="12"/>
  <c r="BH25" i="12"/>
  <c r="BI25" i="12"/>
  <c r="BJ25" i="12"/>
  <c r="AJ26" i="12"/>
  <c r="AK26" i="12"/>
  <c r="AL26" i="12"/>
  <c r="AM26" i="12"/>
  <c r="AN26" i="12"/>
  <c r="AO26" i="12"/>
  <c r="AP26" i="12"/>
  <c r="AQ26" i="12"/>
  <c r="AR26" i="12"/>
  <c r="AS26" i="12"/>
  <c r="AT26" i="12"/>
  <c r="AU26" i="12"/>
  <c r="AV26" i="12"/>
  <c r="AW26" i="12"/>
  <c r="AX26" i="12"/>
  <c r="AY26" i="12"/>
  <c r="AZ26" i="12"/>
  <c r="BA26" i="12"/>
  <c r="BB26" i="12"/>
  <c r="BC26" i="12"/>
  <c r="BD26" i="12"/>
  <c r="BE26" i="12"/>
  <c r="BF26" i="12"/>
  <c r="BG26" i="12"/>
  <c r="BH26" i="12"/>
  <c r="BI26" i="12"/>
  <c r="BJ26" i="12"/>
  <c r="AJ27" i="12"/>
  <c r="AK27" i="12"/>
  <c r="AL27" i="12"/>
  <c r="AM27" i="12"/>
  <c r="AN27" i="12"/>
  <c r="AO27" i="12"/>
  <c r="AP27" i="12"/>
  <c r="AQ27" i="12"/>
  <c r="AR27" i="12"/>
  <c r="AS27" i="12"/>
  <c r="AT27" i="12"/>
  <c r="AU27" i="12"/>
  <c r="AV27" i="12"/>
  <c r="AW27" i="12"/>
  <c r="AX27" i="12"/>
  <c r="AY27" i="12"/>
  <c r="AZ27" i="12"/>
  <c r="BA27" i="12"/>
  <c r="BB27" i="12"/>
  <c r="BC27" i="12"/>
  <c r="BD27" i="12"/>
  <c r="BE27" i="12"/>
  <c r="BF27" i="12"/>
  <c r="BG27" i="12"/>
  <c r="BH27" i="12"/>
  <c r="BI27" i="12"/>
  <c r="BJ27" i="12"/>
  <c r="AJ28" i="12"/>
  <c r="AK28" i="12"/>
  <c r="AL28" i="12"/>
  <c r="AM28" i="12"/>
  <c r="AN28" i="12"/>
  <c r="AO28" i="12"/>
  <c r="AP28" i="12"/>
  <c r="AQ28" i="12"/>
  <c r="AR28" i="12"/>
  <c r="AS28" i="12"/>
  <c r="AT28" i="12"/>
  <c r="AU28" i="12"/>
  <c r="AV28" i="12"/>
  <c r="AW28" i="12"/>
  <c r="AX28" i="12"/>
  <c r="AY28" i="12"/>
  <c r="AZ28" i="12"/>
  <c r="BA28" i="12"/>
  <c r="BB28" i="12"/>
  <c r="BC28" i="12"/>
  <c r="BD28" i="12"/>
  <c r="BE28" i="12"/>
  <c r="BF28" i="12"/>
  <c r="BG28" i="12"/>
  <c r="BH28" i="12"/>
  <c r="BI28" i="12"/>
  <c r="BJ28" i="12"/>
  <c r="AJ29" i="12"/>
  <c r="AK29" i="12"/>
  <c r="AL29" i="12"/>
  <c r="AM29" i="12"/>
  <c r="AN29" i="12"/>
  <c r="AO29" i="12"/>
  <c r="AP29" i="12"/>
  <c r="AQ29" i="12"/>
  <c r="AR29" i="12"/>
  <c r="AS29" i="12"/>
  <c r="AT29" i="12"/>
  <c r="AU29" i="12"/>
  <c r="AV29" i="12"/>
  <c r="AW29" i="12"/>
  <c r="AX29" i="12"/>
  <c r="AY29" i="12"/>
  <c r="AZ29" i="12"/>
  <c r="BA29" i="12"/>
  <c r="BB29" i="12"/>
  <c r="BC29" i="12"/>
  <c r="BD29" i="12"/>
  <c r="BE29" i="12"/>
  <c r="BF29" i="12"/>
  <c r="BG29" i="12"/>
  <c r="BH29" i="12"/>
  <c r="BI29" i="12"/>
  <c r="BJ29" i="12"/>
  <c r="AJ30" i="12"/>
  <c r="AK30" i="12"/>
  <c r="AL30" i="12"/>
  <c r="AM30" i="12"/>
  <c r="AN30" i="12"/>
  <c r="AO30" i="12"/>
  <c r="AP30" i="12"/>
  <c r="AQ30" i="12"/>
  <c r="AR30" i="12"/>
  <c r="AS30" i="12"/>
  <c r="AT30" i="12"/>
  <c r="AU30" i="12"/>
  <c r="AV30" i="12"/>
  <c r="AW30" i="12"/>
  <c r="AX30" i="12"/>
  <c r="AY30" i="12"/>
  <c r="AZ30" i="12"/>
  <c r="BA30" i="12"/>
  <c r="BB30" i="12"/>
  <c r="BC30" i="12"/>
  <c r="BD30" i="12"/>
  <c r="BE30" i="12"/>
  <c r="BF30" i="12"/>
  <c r="BG30" i="12"/>
  <c r="BH30" i="12"/>
  <c r="BI30" i="12"/>
  <c r="BJ30" i="12"/>
  <c r="AJ31" i="12"/>
  <c r="AK31" i="12"/>
  <c r="AL31" i="12"/>
  <c r="AM31" i="12"/>
  <c r="AN31" i="12"/>
  <c r="AO31" i="12"/>
  <c r="AP31" i="12"/>
  <c r="AQ31" i="12"/>
  <c r="AR31" i="12"/>
  <c r="AS31" i="12"/>
  <c r="AT31" i="12"/>
  <c r="AU31" i="12"/>
  <c r="AV31" i="12"/>
  <c r="AW31" i="12"/>
  <c r="AX31" i="12"/>
  <c r="AY31" i="12"/>
  <c r="AZ31" i="12"/>
  <c r="BA31" i="12"/>
  <c r="BB31" i="12"/>
  <c r="BC31" i="12"/>
  <c r="BD31" i="12"/>
  <c r="BE31" i="12"/>
  <c r="BF31" i="12"/>
  <c r="BG31" i="12"/>
  <c r="BH31" i="12"/>
  <c r="BI31" i="12"/>
  <c r="BJ31" i="12"/>
  <c r="AJ32" i="12"/>
  <c r="AK32" i="12"/>
  <c r="AL32" i="12"/>
  <c r="AM32" i="12"/>
  <c r="AN32" i="12"/>
  <c r="AO32" i="12"/>
  <c r="AP32" i="12"/>
  <c r="AQ32" i="12"/>
  <c r="AR32" i="12"/>
  <c r="AS32" i="12"/>
  <c r="AT32" i="12"/>
  <c r="AU32" i="12"/>
  <c r="AV32" i="12"/>
  <c r="AW32" i="12"/>
  <c r="AX32" i="12"/>
  <c r="AY32" i="12"/>
  <c r="AZ32" i="12"/>
  <c r="BA32" i="12"/>
  <c r="BB32" i="12"/>
  <c r="BC32" i="12"/>
  <c r="BD32" i="12"/>
  <c r="BE32" i="12"/>
  <c r="BF32" i="12"/>
  <c r="BG32" i="12"/>
  <c r="BH32" i="12"/>
  <c r="BI32" i="12"/>
  <c r="BJ32" i="12"/>
  <c r="AI8" i="12"/>
  <c r="AI9" i="12"/>
  <c r="AI10" i="12"/>
  <c r="AI11" i="12"/>
  <c r="AI12" i="12"/>
  <c r="AI13" i="12"/>
  <c r="AI14" i="12"/>
  <c r="AI15" i="12"/>
  <c r="AI16" i="12"/>
  <c r="AI17" i="12"/>
  <c r="AI18" i="12"/>
  <c r="AI19" i="12"/>
  <c r="AI20" i="12"/>
  <c r="AI21" i="12"/>
  <c r="AI22" i="12"/>
  <c r="AI23" i="12"/>
  <c r="AI24" i="12"/>
  <c r="AI25" i="12"/>
  <c r="AI26" i="12"/>
  <c r="AI27" i="12"/>
  <c r="AI28" i="12"/>
  <c r="AI29" i="12"/>
  <c r="AI30" i="12"/>
  <c r="AI31" i="12"/>
  <c r="AI32" i="12"/>
  <c r="AI7" i="12"/>
  <c r="AO35" i="10"/>
  <c r="AP35" i="10"/>
  <c r="AQ35" i="10"/>
  <c r="AR35" i="10"/>
  <c r="AS35" i="10"/>
  <c r="AT35" i="10"/>
  <c r="AU35" i="10"/>
  <c r="AV35" i="10"/>
  <c r="AO36" i="10"/>
  <c r="AP36" i="10"/>
  <c r="AQ36" i="10"/>
  <c r="AR36" i="10"/>
  <c r="AS36" i="10"/>
  <c r="AT36" i="10"/>
  <c r="AU36" i="10"/>
  <c r="AV36" i="10"/>
  <c r="AO37" i="10"/>
  <c r="AP37" i="10"/>
  <c r="AQ37" i="10"/>
  <c r="AR37" i="10"/>
  <c r="AS37" i="10"/>
  <c r="AT37" i="10"/>
  <c r="AU37" i="10"/>
  <c r="AV37" i="10"/>
  <c r="AO38" i="10"/>
  <c r="AP38" i="10"/>
  <c r="AQ38" i="10"/>
  <c r="AR38" i="10"/>
  <c r="AS38" i="10"/>
  <c r="AT38" i="10"/>
  <c r="AU38" i="10"/>
  <c r="AV38" i="10"/>
  <c r="AO39" i="10"/>
  <c r="AP39" i="10"/>
  <c r="AQ39" i="10"/>
  <c r="AR39" i="10"/>
  <c r="AS39" i="10"/>
  <c r="AT39" i="10"/>
  <c r="AU39" i="10"/>
  <c r="AV39" i="10"/>
  <c r="AO40" i="10"/>
  <c r="AP40" i="10"/>
  <c r="AQ40" i="10"/>
  <c r="AR40" i="10"/>
  <c r="AS40" i="10"/>
  <c r="AT40" i="10"/>
  <c r="AU40" i="10"/>
  <c r="AV40" i="10"/>
  <c r="AO41" i="10"/>
  <c r="AP41" i="10"/>
  <c r="AQ41" i="10"/>
  <c r="AR41" i="10"/>
  <c r="AS41" i="10"/>
  <c r="AT41" i="10"/>
  <c r="AU41" i="10"/>
  <c r="AV41" i="10"/>
  <c r="AO42" i="10"/>
  <c r="AP42" i="10"/>
  <c r="AQ42" i="10"/>
  <c r="AR42" i="10"/>
  <c r="AS42" i="10"/>
  <c r="AT42" i="10"/>
  <c r="AU42" i="10"/>
  <c r="AV42" i="10"/>
  <c r="AO43" i="10"/>
  <c r="AP43" i="10"/>
  <c r="AQ43" i="10"/>
  <c r="AR43" i="10"/>
  <c r="AS43" i="10"/>
  <c r="AT43" i="10"/>
  <c r="AU43" i="10"/>
  <c r="AV43" i="10"/>
  <c r="AO44" i="10"/>
  <c r="AP44" i="10"/>
  <c r="AQ44" i="10"/>
  <c r="AR44" i="10"/>
  <c r="AS44" i="10"/>
  <c r="AT44" i="10"/>
  <c r="AU44" i="10"/>
  <c r="AV44" i="10"/>
  <c r="AN36" i="10"/>
  <c r="AN37" i="10"/>
  <c r="AN38" i="10"/>
  <c r="AN39" i="10"/>
  <c r="AN40" i="10"/>
  <c r="AN41" i="10"/>
  <c r="AN42" i="10"/>
  <c r="AN43" i="10"/>
  <c r="AN44" i="10"/>
  <c r="AN35" i="10"/>
  <c r="AO22" i="10"/>
  <c r="AP22" i="10"/>
  <c r="AQ22" i="10"/>
  <c r="AR22" i="10"/>
  <c r="AS22" i="10"/>
  <c r="AT22" i="10"/>
  <c r="AU22" i="10"/>
  <c r="AV22" i="10"/>
  <c r="AO23" i="10"/>
  <c r="AP23" i="10"/>
  <c r="AQ23" i="10"/>
  <c r="AR23" i="10"/>
  <c r="AS23" i="10"/>
  <c r="AT23" i="10"/>
  <c r="AU23" i="10"/>
  <c r="AV23" i="10"/>
  <c r="AO24" i="10"/>
  <c r="AP24" i="10"/>
  <c r="AQ24" i="10"/>
  <c r="AR24" i="10"/>
  <c r="AS24" i="10"/>
  <c r="AT24" i="10"/>
  <c r="AU24" i="10"/>
  <c r="AV24" i="10"/>
  <c r="AO25" i="10"/>
  <c r="AP25" i="10"/>
  <c r="AQ25" i="10"/>
  <c r="AR25" i="10"/>
  <c r="AS25" i="10"/>
  <c r="AT25" i="10"/>
  <c r="AU25" i="10"/>
  <c r="AV25" i="10"/>
  <c r="AO26" i="10"/>
  <c r="AP26" i="10"/>
  <c r="AQ26" i="10"/>
  <c r="AR26" i="10"/>
  <c r="AS26" i="10"/>
  <c r="AT26" i="10"/>
  <c r="AU26" i="10"/>
  <c r="AV26" i="10"/>
  <c r="AO27" i="10"/>
  <c r="AP27" i="10"/>
  <c r="AQ27" i="10"/>
  <c r="AR27" i="10"/>
  <c r="AS27" i="10"/>
  <c r="AT27" i="10"/>
  <c r="AU27" i="10"/>
  <c r="AV27" i="10"/>
  <c r="AO28" i="10"/>
  <c r="AP28" i="10"/>
  <c r="AQ28" i="10"/>
  <c r="AR28" i="10"/>
  <c r="AS28" i="10"/>
  <c r="AT28" i="10"/>
  <c r="AU28" i="10"/>
  <c r="AV28" i="10"/>
  <c r="AO29" i="10"/>
  <c r="AP29" i="10"/>
  <c r="AQ29" i="10"/>
  <c r="AR29" i="10"/>
  <c r="AS29" i="10"/>
  <c r="AT29" i="10"/>
  <c r="AU29" i="10"/>
  <c r="AV29" i="10"/>
  <c r="AO30" i="10"/>
  <c r="AP30" i="10"/>
  <c r="AQ30" i="10"/>
  <c r="AR30" i="10"/>
  <c r="AS30" i="10"/>
  <c r="AT30" i="10"/>
  <c r="AU30" i="10"/>
  <c r="AV30" i="10"/>
  <c r="AO31" i="10"/>
  <c r="AP31" i="10"/>
  <c r="AQ31" i="10"/>
  <c r="AR31" i="10"/>
  <c r="AS31" i="10"/>
  <c r="AT31" i="10"/>
  <c r="AU31" i="10"/>
  <c r="AV31" i="10"/>
  <c r="AN23" i="10"/>
  <c r="AN24" i="10"/>
  <c r="AN25" i="10"/>
  <c r="AN26" i="10"/>
  <c r="AN27" i="10"/>
  <c r="AN28" i="10"/>
  <c r="AN29" i="10"/>
  <c r="AN30" i="10"/>
  <c r="AN31" i="10"/>
  <c r="AN22" i="10"/>
  <c r="AV18" i="10"/>
  <c r="AU18" i="10"/>
  <c r="AT18" i="10"/>
  <c r="AS18" i="10"/>
  <c r="AR18" i="10"/>
  <c r="AQ18" i="10"/>
  <c r="AP18" i="10"/>
  <c r="AO18" i="10"/>
  <c r="AV17" i="10"/>
  <c r="AU17" i="10"/>
  <c r="AT17" i="10"/>
  <c r="AS17" i="10"/>
  <c r="AR17" i="10"/>
  <c r="AQ17" i="10"/>
  <c r="AP17" i="10"/>
  <c r="AO17" i="10"/>
  <c r="AV16" i="10"/>
  <c r="AU16" i="10"/>
  <c r="AT16" i="10"/>
  <c r="AS16" i="10"/>
  <c r="AR16" i="10"/>
  <c r="AQ16" i="10"/>
  <c r="AP16" i="10"/>
  <c r="AO16" i="10"/>
  <c r="AV15" i="10"/>
  <c r="AU15" i="10"/>
  <c r="AT15" i="10"/>
  <c r="AS15" i="10"/>
  <c r="AR15" i="10"/>
  <c r="AQ15" i="10"/>
  <c r="AP15" i="10"/>
  <c r="AO15" i="10"/>
  <c r="AV14" i="10"/>
  <c r="AU14" i="10"/>
  <c r="AT14" i="10"/>
  <c r="AS14" i="10"/>
  <c r="AR14" i="10"/>
  <c r="AQ14" i="10"/>
  <c r="AP14" i="10"/>
  <c r="AO14" i="10"/>
  <c r="AV13" i="10"/>
  <c r="AU13" i="10"/>
  <c r="AT13" i="10"/>
  <c r="AS13" i="10"/>
  <c r="AR13" i="10"/>
  <c r="AQ13" i="10"/>
  <c r="AP13" i="10"/>
  <c r="AO13" i="10"/>
  <c r="AV12" i="10"/>
  <c r="AU12" i="10"/>
  <c r="AT12" i="10"/>
  <c r="AS12" i="10"/>
  <c r="AR12" i="10"/>
  <c r="AQ12" i="10"/>
  <c r="AP12" i="10"/>
  <c r="AO12" i="10"/>
  <c r="AV11" i="10"/>
  <c r="AU11" i="10"/>
  <c r="AT11" i="10"/>
  <c r="AS11" i="10"/>
  <c r="AR11" i="10"/>
  <c r="AQ11" i="10"/>
  <c r="AP11" i="10"/>
  <c r="AO11" i="10"/>
  <c r="AV10" i="10"/>
  <c r="AU10" i="10"/>
  <c r="AT10" i="10"/>
  <c r="AS10" i="10"/>
  <c r="AR10" i="10"/>
  <c r="AQ10" i="10"/>
  <c r="AP10" i="10"/>
  <c r="AO10" i="10"/>
  <c r="AV9" i="10"/>
  <c r="AU9" i="10"/>
  <c r="AT9" i="10"/>
  <c r="AS9" i="10"/>
  <c r="AR9" i="10"/>
  <c r="AQ9" i="10"/>
  <c r="AP9" i="10"/>
  <c r="AO9" i="10"/>
  <c r="AN10" i="10"/>
  <c r="AN11" i="10"/>
  <c r="AN12" i="10"/>
  <c r="AN13" i="10"/>
  <c r="AN14" i="10"/>
  <c r="AN15" i="10"/>
  <c r="AN16" i="10"/>
  <c r="AN17" i="10"/>
  <c r="AN18" i="10"/>
  <c r="AN9" i="10"/>
  <c r="AV6" i="9"/>
  <c r="AW6" i="9"/>
  <c r="AX6" i="9"/>
  <c r="AV7" i="9"/>
  <c r="AW7" i="9"/>
  <c r="AX7" i="9"/>
  <c r="AV8" i="9"/>
  <c r="AW8" i="9"/>
  <c r="AX8" i="9"/>
  <c r="AV9" i="9"/>
  <c r="AW9" i="9"/>
  <c r="AX9" i="9"/>
  <c r="AV10" i="9"/>
  <c r="AW10" i="9"/>
  <c r="AX10" i="9"/>
  <c r="AV11" i="9"/>
  <c r="AW11" i="9"/>
  <c r="AX11" i="9"/>
  <c r="AV12" i="9"/>
  <c r="AW12" i="9"/>
  <c r="AX12" i="9"/>
  <c r="AV13" i="9"/>
  <c r="AW13" i="9"/>
  <c r="AX13" i="9"/>
  <c r="AV14" i="9"/>
  <c r="AW14" i="9"/>
  <c r="AX14" i="9"/>
  <c r="AV15" i="9"/>
  <c r="AW15" i="9"/>
  <c r="AX15" i="9"/>
  <c r="AV16" i="9"/>
  <c r="AW16" i="9"/>
  <c r="AX16" i="9"/>
  <c r="AV17" i="9"/>
  <c r="AW17" i="9"/>
  <c r="AX17" i="9"/>
  <c r="AV18" i="9"/>
  <c r="AW18" i="9"/>
  <c r="AX18" i="9"/>
  <c r="AV19" i="9"/>
  <c r="AW19" i="9"/>
  <c r="AX19" i="9"/>
  <c r="AV20" i="9"/>
  <c r="AW20" i="9"/>
  <c r="AX20" i="9"/>
  <c r="AV21" i="9"/>
  <c r="AW21" i="9"/>
  <c r="AX21" i="9"/>
  <c r="AD6" i="9"/>
  <c r="AE6" i="9"/>
  <c r="AF6" i="9"/>
  <c r="AG6" i="9"/>
  <c r="AH6" i="9"/>
  <c r="AI6" i="9"/>
  <c r="AJ6" i="9"/>
  <c r="AK6" i="9"/>
  <c r="AL6" i="9"/>
  <c r="AM6" i="9"/>
  <c r="AN6" i="9"/>
  <c r="AO6" i="9"/>
  <c r="AP6" i="9"/>
  <c r="AQ6" i="9"/>
  <c r="AR6" i="9"/>
  <c r="AS6" i="9"/>
  <c r="AT6" i="9"/>
  <c r="AU6" i="9"/>
  <c r="AD7" i="9"/>
  <c r="AE7" i="9"/>
  <c r="AF7" i="9"/>
  <c r="AG7" i="9"/>
  <c r="AH7" i="9"/>
  <c r="AI7" i="9"/>
  <c r="AJ7" i="9"/>
  <c r="AK7" i="9"/>
  <c r="AL7" i="9"/>
  <c r="AM7" i="9"/>
  <c r="AN7" i="9"/>
  <c r="AO7" i="9"/>
  <c r="AP7" i="9"/>
  <c r="AQ7" i="9"/>
  <c r="AR7" i="9"/>
  <c r="AS7" i="9"/>
  <c r="AT7" i="9"/>
  <c r="AU7" i="9"/>
  <c r="AD8" i="9"/>
  <c r="AE8" i="9"/>
  <c r="AF8" i="9"/>
  <c r="AG8" i="9"/>
  <c r="AH8" i="9"/>
  <c r="AI8" i="9"/>
  <c r="AJ8" i="9"/>
  <c r="AK8" i="9"/>
  <c r="AL8" i="9"/>
  <c r="AM8" i="9"/>
  <c r="AN8" i="9"/>
  <c r="AO8" i="9"/>
  <c r="AP8" i="9"/>
  <c r="AQ8" i="9"/>
  <c r="AR8" i="9"/>
  <c r="AS8" i="9"/>
  <c r="AT8" i="9"/>
  <c r="AU8" i="9"/>
  <c r="AD9" i="9"/>
  <c r="AE9" i="9"/>
  <c r="AF9" i="9"/>
  <c r="AG9" i="9"/>
  <c r="AH9" i="9"/>
  <c r="AI9" i="9"/>
  <c r="AJ9" i="9"/>
  <c r="AK9" i="9"/>
  <c r="AL9" i="9"/>
  <c r="AM9" i="9"/>
  <c r="AN9" i="9"/>
  <c r="AO9" i="9"/>
  <c r="AP9" i="9"/>
  <c r="AQ9" i="9"/>
  <c r="AR9" i="9"/>
  <c r="AS9" i="9"/>
  <c r="AT9" i="9"/>
  <c r="AU9" i="9"/>
  <c r="AD10" i="9"/>
  <c r="AE10" i="9"/>
  <c r="AF10" i="9"/>
  <c r="AG10" i="9"/>
  <c r="AH10" i="9"/>
  <c r="AI10" i="9"/>
  <c r="AJ10" i="9"/>
  <c r="AK10" i="9"/>
  <c r="AL10" i="9"/>
  <c r="AM10" i="9"/>
  <c r="AN10" i="9"/>
  <c r="AO10" i="9"/>
  <c r="AP10" i="9"/>
  <c r="AQ10" i="9"/>
  <c r="AR10" i="9"/>
  <c r="AS10" i="9"/>
  <c r="AT10" i="9"/>
  <c r="AU10" i="9"/>
  <c r="AD11" i="9"/>
  <c r="AE11" i="9"/>
  <c r="AF11" i="9"/>
  <c r="AG11" i="9"/>
  <c r="AH11" i="9"/>
  <c r="AI11" i="9"/>
  <c r="AJ11" i="9"/>
  <c r="AK11" i="9"/>
  <c r="AL11" i="9"/>
  <c r="AM11" i="9"/>
  <c r="AN11" i="9"/>
  <c r="AO11" i="9"/>
  <c r="AP11" i="9"/>
  <c r="AQ11" i="9"/>
  <c r="AR11" i="9"/>
  <c r="AS11" i="9"/>
  <c r="AT11" i="9"/>
  <c r="AU11" i="9"/>
  <c r="AD12" i="9"/>
  <c r="AE12" i="9"/>
  <c r="AF12" i="9"/>
  <c r="AG12" i="9"/>
  <c r="AH12" i="9"/>
  <c r="AI12" i="9"/>
  <c r="AJ12" i="9"/>
  <c r="AK12" i="9"/>
  <c r="AL12" i="9"/>
  <c r="AM12" i="9"/>
  <c r="AN12" i="9"/>
  <c r="AO12" i="9"/>
  <c r="AP12" i="9"/>
  <c r="AQ12" i="9"/>
  <c r="AR12" i="9"/>
  <c r="AS12" i="9"/>
  <c r="AT12" i="9"/>
  <c r="AU12" i="9"/>
  <c r="AD13" i="9"/>
  <c r="AE13" i="9"/>
  <c r="AF13" i="9"/>
  <c r="AG13" i="9"/>
  <c r="AH13" i="9"/>
  <c r="AI13" i="9"/>
  <c r="AJ13" i="9"/>
  <c r="AK13" i="9"/>
  <c r="AL13" i="9"/>
  <c r="AM13" i="9"/>
  <c r="AN13" i="9"/>
  <c r="AO13" i="9"/>
  <c r="AP13" i="9"/>
  <c r="AQ13" i="9"/>
  <c r="AR13" i="9"/>
  <c r="AS13" i="9"/>
  <c r="AT13" i="9"/>
  <c r="AU13" i="9"/>
  <c r="AD14" i="9"/>
  <c r="AE14" i="9"/>
  <c r="AF14" i="9"/>
  <c r="AG14" i="9"/>
  <c r="AH14" i="9"/>
  <c r="AI14" i="9"/>
  <c r="AJ14" i="9"/>
  <c r="AK14" i="9"/>
  <c r="AL14" i="9"/>
  <c r="AM14" i="9"/>
  <c r="AN14" i="9"/>
  <c r="AO14" i="9"/>
  <c r="AP14" i="9"/>
  <c r="AQ14" i="9"/>
  <c r="AR14" i="9"/>
  <c r="AS14" i="9"/>
  <c r="AT14" i="9"/>
  <c r="AU14" i="9"/>
  <c r="AD15" i="9"/>
  <c r="AE15" i="9"/>
  <c r="AF15" i="9"/>
  <c r="AG15" i="9"/>
  <c r="AH15" i="9"/>
  <c r="AI15" i="9"/>
  <c r="AJ15" i="9"/>
  <c r="AK15" i="9"/>
  <c r="AL15" i="9"/>
  <c r="AM15" i="9"/>
  <c r="AN15" i="9"/>
  <c r="AO15" i="9"/>
  <c r="AP15" i="9"/>
  <c r="AQ15" i="9"/>
  <c r="AR15" i="9"/>
  <c r="AS15" i="9"/>
  <c r="AT15" i="9"/>
  <c r="AU15" i="9"/>
  <c r="AD16" i="9"/>
  <c r="AE16" i="9"/>
  <c r="AF16" i="9"/>
  <c r="AG16" i="9"/>
  <c r="AH16" i="9"/>
  <c r="AI16" i="9"/>
  <c r="AJ16" i="9"/>
  <c r="AK16" i="9"/>
  <c r="AL16" i="9"/>
  <c r="AM16" i="9"/>
  <c r="AN16" i="9"/>
  <c r="AO16" i="9"/>
  <c r="AP16" i="9"/>
  <c r="AQ16" i="9"/>
  <c r="AR16" i="9"/>
  <c r="AS16" i="9"/>
  <c r="AT16" i="9"/>
  <c r="AU16" i="9"/>
  <c r="AD17" i="9"/>
  <c r="AE17" i="9"/>
  <c r="AF17" i="9"/>
  <c r="AG17" i="9"/>
  <c r="AH17" i="9"/>
  <c r="AI17" i="9"/>
  <c r="AJ17" i="9"/>
  <c r="AK17" i="9"/>
  <c r="AL17" i="9"/>
  <c r="AM17" i="9"/>
  <c r="AN17" i="9"/>
  <c r="AO17" i="9"/>
  <c r="AP17" i="9"/>
  <c r="AQ17" i="9"/>
  <c r="AR17" i="9"/>
  <c r="AS17" i="9"/>
  <c r="AT17" i="9"/>
  <c r="AU17" i="9"/>
  <c r="AD18" i="9"/>
  <c r="AE18" i="9"/>
  <c r="AF18" i="9"/>
  <c r="AG18" i="9"/>
  <c r="AH18" i="9"/>
  <c r="AI18" i="9"/>
  <c r="AJ18" i="9"/>
  <c r="AK18" i="9"/>
  <c r="AL18" i="9"/>
  <c r="AM18" i="9"/>
  <c r="AN18" i="9"/>
  <c r="AO18" i="9"/>
  <c r="AP18" i="9"/>
  <c r="AQ18" i="9"/>
  <c r="AR18" i="9"/>
  <c r="AS18" i="9"/>
  <c r="AT18" i="9"/>
  <c r="AU18" i="9"/>
  <c r="AD19" i="9"/>
  <c r="AE19" i="9"/>
  <c r="AF19" i="9"/>
  <c r="AG19" i="9"/>
  <c r="AH19" i="9"/>
  <c r="AI19" i="9"/>
  <c r="AJ19" i="9"/>
  <c r="AK19" i="9"/>
  <c r="AL19" i="9"/>
  <c r="AM19" i="9"/>
  <c r="AN19" i="9"/>
  <c r="AO19" i="9"/>
  <c r="AP19" i="9"/>
  <c r="AQ19" i="9"/>
  <c r="AR19" i="9"/>
  <c r="AS19" i="9"/>
  <c r="AT19" i="9"/>
  <c r="AU19" i="9"/>
  <c r="AD20" i="9"/>
  <c r="AE20" i="9"/>
  <c r="AF20" i="9"/>
  <c r="AG20" i="9"/>
  <c r="AH20" i="9"/>
  <c r="AI20" i="9"/>
  <c r="AJ20" i="9"/>
  <c r="AK20" i="9"/>
  <c r="AL20" i="9"/>
  <c r="AM20" i="9"/>
  <c r="AN20" i="9"/>
  <c r="AO20" i="9"/>
  <c r="AP20" i="9"/>
  <c r="AQ20" i="9"/>
  <c r="AR20" i="9"/>
  <c r="AS20" i="9"/>
  <c r="AT20" i="9"/>
  <c r="AU20" i="9"/>
  <c r="AD21" i="9"/>
  <c r="AE21" i="9"/>
  <c r="AF21" i="9"/>
  <c r="AG21" i="9"/>
  <c r="AH21" i="9"/>
  <c r="AI21" i="9"/>
  <c r="AJ21" i="9"/>
  <c r="AK21" i="9"/>
  <c r="AL21" i="9"/>
  <c r="AM21" i="9"/>
  <c r="AN21" i="9"/>
  <c r="AO21" i="9"/>
  <c r="AP21" i="9"/>
  <c r="AQ21" i="9"/>
  <c r="AR21" i="9"/>
  <c r="AS21" i="9"/>
  <c r="AT21" i="9"/>
  <c r="AU21" i="9"/>
  <c r="AC7" i="9"/>
  <c r="AC8" i="9"/>
  <c r="AC9" i="9"/>
  <c r="AC10" i="9"/>
  <c r="AC11" i="9"/>
  <c r="AC12" i="9"/>
  <c r="AC13" i="9"/>
  <c r="AC14" i="9"/>
  <c r="AC15" i="9"/>
  <c r="AC16" i="9"/>
  <c r="AC17" i="9"/>
  <c r="AC18" i="9"/>
  <c r="AC19" i="9"/>
  <c r="AC20" i="9"/>
  <c r="AC21" i="9"/>
  <c r="AC6" i="9"/>
  <c r="X98" i="5"/>
  <c r="Y98" i="5"/>
  <c r="Z98" i="5"/>
  <c r="AA98" i="5"/>
  <c r="AB98" i="5"/>
  <c r="AC98" i="5"/>
  <c r="AD98" i="5"/>
  <c r="AE98" i="5"/>
  <c r="AF98" i="5"/>
  <c r="AG98" i="5"/>
  <c r="AH98" i="5"/>
  <c r="AI98" i="5"/>
  <c r="AJ98" i="5"/>
  <c r="X99" i="5"/>
  <c r="Y99" i="5"/>
  <c r="Z99" i="5"/>
  <c r="AA99" i="5"/>
  <c r="AB99" i="5"/>
  <c r="AC99" i="5"/>
  <c r="AD99" i="5"/>
  <c r="AE99" i="5"/>
  <c r="AF99" i="5"/>
  <c r="AG99" i="5"/>
  <c r="AH99" i="5"/>
  <c r="AI99" i="5"/>
  <c r="AJ99" i="5"/>
  <c r="X100" i="5"/>
  <c r="Y100" i="5"/>
  <c r="Z100" i="5"/>
  <c r="AA100" i="5"/>
  <c r="AB100" i="5"/>
  <c r="AC100" i="5"/>
  <c r="AD100" i="5"/>
  <c r="AE100" i="5"/>
  <c r="AF100" i="5"/>
  <c r="AG100" i="5"/>
  <c r="AH100" i="5"/>
  <c r="AI100" i="5"/>
  <c r="AJ100" i="5"/>
  <c r="X101" i="5"/>
  <c r="Y101" i="5"/>
  <c r="Z101" i="5"/>
  <c r="AA101" i="5"/>
  <c r="AB101" i="5"/>
  <c r="AC101" i="5"/>
  <c r="AD101" i="5"/>
  <c r="AE101" i="5"/>
  <c r="AF101" i="5"/>
  <c r="AG101" i="5"/>
  <c r="AH101" i="5"/>
  <c r="AI101" i="5"/>
  <c r="AJ101" i="5"/>
  <c r="X102" i="5"/>
  <c r="Y102" i="5"/>
  <c r="Z102" i="5"/>
  <c r="AA102" i="5"/>
  <c r="AB102" i="5"/>
  <c r="AC102" i="5"/>
  <c r="AD102" i="5"/>
  <c r="AE102" i="5"/>
  <c r="AF102" i="5"/>
  <c r="AG102" i="5"/>
  <c r="AH102" i="5"/>
  <c r="AI102" i="5"/>
  <c r="AJ102" i="5"/>
  <c r="X103" i="5"/>
  <c r="Y103" i="5"/>
  <c r="Z103" i="5"/>
  <c r="AA103" i="5"/>
  <c r="AB103" i="5"/>
  <c r="AC103" i="5"/>
  <c r="AD103" i="5"/>
  <c r="AE103" i="5"/>
  <c r="AF103" i="5"/>
  <c r="AG103" i="5"/>
  <c r="AH103" i="5"/>
  <c r="AI103" i="5"/>
  <c r="AJ103" i="5"/>
  <c r="X104" i="5"/>
  <c r="Y104" i="5"/>
  <c r="Z104" i="5"/>
  <c r="AA104" i="5"/>
  <c r="AB104" i="5"/>
  <c r="AC104" i="5"/>
  <c r="AD104" i="5"/>
  <c r="AE104" i="5"/>
  <c r="AF104" i="5"/>
  <c r="AG104" i="5"/>
  <c r="AH104" i="5"/>
  <c r="AI104" i="5"/>
  <c r="AJ104" i="5"/>
  <c r="X105" i="5"/>
  <c r="Y105" i="5"/>
  <c r="Z105" i="5"/>
  <c r="AA105" i="5"/>
  <c r="AB105" i="5"/>
  <c r="AC105" i="5"/>
  <c r="AD105" i="5"/>
  <c r="AE105" i="5"/>
  <c r="AF105" i="5"/>
  <c r="AG105" i="5"/>
  <c r="AH105" i="5"/>
  <c r="AI105" i="5"/>
  <c r="AJ105" i="5"/>
  <c r="X106" i="5"/>
  <c r="Y106" i="5"/>
  <c r="Z106" i="5"/>
  <c r="AA106" i="5"/>
  <c r="AB106" i="5"/>
  <c r="AC106" i="5"/>
  <c r="AD106" i="5"/>
  <c r="AE106" i="5"/>
  <c r="AF106" i="5"/>
  <c r="AG106" i="5"/>
  <c r="AH106" i="5"/>
  <c r="AI106" i="5"/>
  <c r="AJ106" i="5"/>
  <c r="X107" i="5"/>
  <c r="Y107" i="5"/>
  <c r="Z107" i="5"/>
  <c r="AA107" i="5"/>
  <c r="AB107" i="5"/>
  <c r="AC107" i="5"/>
  <c r="AD107" i="5"/>
  <c r="AE107" i="5"/>
  <c r="AF107" i="5"/>
  <c r="AG107" i="5"/>
  <c r="AH107" i="5"/>
  <c r="AI107" i="5"/>
  <c r="AJ107" i="5"/>
  <c r="X108" i="5"/>
  <c r="Y108" i="5"/>
  <c r="Z108" i="5"/>
  <c r="AA108" i="5"/>
  <c r="AB108" i="5"/>
  <c r="AC108" i="5"/>
  <c r="AD108" i="5"/>
  <c r="AE108" i="5"/>
  <c r="AF108" i="5"/>
  <c r="AG108" i="5"/>
  <c r="AH108" i="5"/>
  <c r="AI108" i="5"/>
  <c r="AJ108" i="5"/>
  <c r="X109" i="5"/>
  <c r="Y109" i="5"/>
  <c r="Z109" i="5"/>
  <c r="AA109" i="5"/>
  <c r="AB109" i="5"/>
  <c r="AC109" i="5"/>
  <c r="AD109" i="5"/>
  <c r="AE109" i="5"/>
  <c r="AF109" i="5"/>
  <c r="AG109" i="5"/>
  <c r="AH109" i="5"/>
  <c r="AI109" i="5"/>
  <c r="AJ109" i="5"/>
  <c r="X110" i="5"/>
  <c r="Y110" i="5"/>
  <c r="Z110" i="5"/>
  <c r="AA110" i="5"/>
  <c r="AB110" i="5"/>
  <c r="AC110" i="5"/>
  <c r="AD110" i="5"/>
  <c r="AE110" i="5"/>
  <c r="AF110" i="5"/>
  <c r="AG110" i="5"/>
  <c r="AH110" i="5"/>
  <c r="AI110" i="5"/>
  <c r="AJ110" i="5"/>
  <c r="X111" i="5"/>
  <c r="Y111" i="5"/>
  <c r="Z111" i="5"/>
  <c r="AA111" i="5"/>
  <c r="AB111" i="5"/>
  <c r="AC111" i="5"/>
  <c r="AD111" i="5"/>
  <c r="AE111" i="5"/>
  <c r="AF111" i="5"/>
  <c r="AG111" i="5"/>
  <c r="AH111" i="5"/>
  <c r="AI111" i="5"/>
  <c r="AJ111" i="5"/>
  <c r="X112" i="5"/>
  <c r="Y112" i="5"/>
  <c r="Z112" i="5"/>
  <c r="AA112" i="5"/>
  <c r="AB112" i="5"/>
  <c r="AC112" i="5"/>
  <c r="AD112" i="5"/>
  <c r="AE112" i="5"/>
  <c r="AF112" i="5"/>
  <c r="AG112" i="5"/>
  <c r="AH112" i="5"/>
  <c r="AI112" i="5"/>
  <c r="AJ112" i="5"/>
  <c r="X113" i="5"/>
  <c r="Y113" i="5"/>
  <c r="Z113" i="5"/>
  <c r="AA113" i="5"/>
  <c r="AB113" i="5"/>
  <c r="AC113" i="5"/>
  <c r="AD113" i="5"/>
  <c r="AE113" i="5"/>
  <c r="AF113" i="5"/>
  <c r="AG113" i="5"/>
  <c r="AH113" i="5"/>
  <c r="AI113" i="5"/>
  <c r="AJ113" i="5"/>
  <c r="X114" i="5"/>
  <c r="Y114" i="5"/>
  <c r="Z114" i="5"/>
  <c r="AA114" i="5"/>
  <c r="AB114" i="5"/>
  <c r="AC114" i="5"/>
  <c r="AD114" i="5"/>
  <c r="AE114" i="5"/>
  <c r="AF114" i="5"/>
  <c r="AG114" i="5"/>
  <c r="AH114" i="5"/>
  <c r="AI114" i="5"/>
  <c r="AJ114" i="5"/>
  <c r="W99" i="5"/>
  <c r="W100" i="5"/>
  <c r="W101" i="5"/>
  <c r="W102" i="5"/>
  <c r="W103" i="5"/>
  <c r="W104" i="5"/>
  <c r="W105" i="5"/>
  <c r="W106" i="5"/>
  <c r="W107" i="5"/>
  <c r="W108" i="5"/>
  <c r="W109" i="5"/>
  <c r="W110" i="5"/>
  <c r="W111" i="5"/>
  <c r="W112" i="5"/>
  <c r="W113" i="5"/>
  <c r="W114" i="5"/>
  <c r="W98" i="5"/>
  <c r="X77" i="5"/>
  <c r="Y77" i="5"/>
  <c r="Z77" i="5"/>
  <c r="AA77" i="5"/>
  <c r="AB77" i="5"/>
  <c r="AC77" i="5"/>
  <c r="AD77" i="5"/>
  <c r="AE77" i="5"/>
  <c r="AF77" i="5"/>
  <c r="AG77" i="5"/>
  <c r="AH77" i="5"/>
  <c r="AI77" i="5"/>
  <c r="AJ77" i="5"/>
  <c r="X78" i="5"/>
  <c r="Y78" i="5"/>
  <c r="Z78" i="5"/>
  <c r="AA78" i="5"/>
  <c r="AB78" i="5"/>
  <c r="AC78" i="5"/>
  <c r="AD78" i="5"/>
  <c r="AE78" i="5"/>
  <c r="AF78" i="5"/>
  <c r="AG78" i="5"/>
  <c r="AH78" i="5"/>
  <c r="AI78" i="5"/>
  <c r="AJ78" i="5"/>
  <c r="X79" i="5"/>
  <c r="Y79" i="5"/>
  <c r="Z79" i="5"/>
  <c r="AA79" i="5"/>
  <c r="AB79" i="5"/>
  <c r="AC79" i="5"/>
  <c r="AD79" i="5"/>
  <c r="AE79" i="5"/>
  <c r="AF79" i="5"/>
  <c r="AG79" i="5"/>
  <c r="AH79" i="5"/>
  <c r="AI79" i="5"/>
  <c r="AJ79" i="5"/>
  <c r="X80" i="5"/>
  <c r="Y80" i="5"/>
  <c r="Z80" i="5"/>
  <c r="AA80" i="5"/>
  <c r="AB80" i="5"/>
  <c r="AC80" i="5"/>
  <c r="AD80" i="5"/>
  <c r="AE80" i="5"/>
  <c r="AF80" i="5"/>
  <c r="AG80" i="5"/>
  <c r="AH80" i="5"/>
  <c r="AI80" i="5"/>
  <c r="AJ80" i="5"/>
  <c r="X81" i="5"/>
  <c r="Y81" i="5"/>
  <c r="Z81" i="5"/>
  <c r="AA81" i="5"/>
  <c r="AB81" i="5"/>
  <c r="AC81" i="5"/>
  <c r="AD81" i="5"/>
  <c r="AE81" i="5"/>
  <c r="AF81" i="5"/>
  <c r="AG81" i="5"/>
  <c r="AH81" i="5"/>
  <c r="AI81" i="5"/>
  <c r="AJ81" i="5"/>
  <c r="X82" i="5"/>
  <c r="Y82" i="5"/>
  <c r="Z82" i="5"/>
  <c r="AA82" i="5"/>
  <c r="AB82" i="5"/>
  <c r="AC82" i="5"/>
  <c r="AD82" i="5"/>
  <c r="AE82" i="5"/>
  <c r="AF82" i="5"/>
  <c r="AG82" i="5"/>
  <c r="AH82" i="5"/>
  <c r="AI82" i="5"/>
  <c r="AJ82" i="5"/>
  <c r="X83" i="5"/>
  <c r="Y83" i="5"/>
  <c r="Z83" i="5"/>
  <c r="AA83" i="5"/>
  <c r="AB83" i="5"/>
  <c r="AC83" i="5"/>
  <c r="AD83" i="5"/>
  <c r="AE83" i="5"/>
  <c r="AF83" i="5"/>
  <c r="AG83" i="5"/>
  <c r="AH83" i="5"/>
  <c r="AI83" i="5"/>
  <c r="AJ83" i="5"/>
  <c r="X84" i="5"/>
  <c r="Y84" i="5"/>
  <c r="Z84" i="5"/>
  <c r="AA84" i="5"/>
  <c r="AB84" i="5"/>
  <c r="AC84" i="5"/>
  <c r="AD84" i="5"/>
  <c r="AE84" i="5"/>
  <c r="AF84" i="5"/>
  <c r="AG84" i="5"/>
  <c r="AH84" i="5"/>
  <c r="AI84" i="5"/>
  <c r="AJ84" i="5"/>
  <c r="X85" i="5"/>
  <c r="Y85" i="5"/>
  <c r="Z85" i="5"/>
  <c r="AA85" i="5"/>
  <c r="AB85" i="5"/>
  <c r="AC85" i="5"/>
  <c r="AD85" i="5"/>
  <c r="AE85" i="5"/>
  <c r="AF85" i="5"/>
  <c r="AG85" i="5"/>
  <c r="AH85" i="5"/>
  <c r="AI85" i="5"/>
  <c r="AJ85" i="5"/>
  <c r="X86" i="5"/>
  <c r="Y86" i="5"/>
  <c r="Z86" i="5"/>
  <c r="AA86" i="5"/>
  <c r="AB86" i="5"/>
  <c r="AC86" i="5"/>
  <c r="AD86" i="5"/>
  <c r="AE86" i="5"/>
  <c r="AF86" i="5"/>
  <c r="AG86" i="5"/>
  <c r="AH86" i="5"/>
  <c r="AI86" i="5"/>
  <c r="AJ86" i="5"/>
  <c r="X87" i="5"/>
  <c r="Y87" i="5"/>
  <c r="Z87" i="5"/>
  <c r="AA87" i="5"/>
  <c r="AB87" i="5"/>
  <c r="AC87" i="5"/>
  <c r="AD87" i="5"/>
  <c r="AE87" i="5"/>
  <c r="AF87" i="5"/>
  <c r="AG87" i="5"/>
  <c r="AH87" i="5"/>
  <c r="AI87" i="5"/>
  <c r="AJ87" i="5"/>
  <c r="X88" i="5"/>
  <c r="Y88" i="5"/>
  <c r="Z88" i="5"/>
  <c r="AA88" i="5"/>
  <c r="AB88" i="5"/>
  <c r="AC88" i="5"/>
  <c r="AD88" i="5"/>
  <c r="AE88" i="5"/>
  <c r="AF88" i="5"/>
  <c r="AG88" i="5"/>
  <c r="AH88" i="5"/>
  <c r="AI88" i="5"/>
  <c r="AJ88" i="5"/>
  <c r="X89" i="5"/>
  <c r="Y89" i="5"/>
  <c r="Z89" i="5"/>
  <c r="AA89" i="5"/>
  <c r="AB89" i="5"/>
  <c r="AC89" i="5"/>
  <c r="AD89" i="5"/>
  <c r="AE89" i="5"/>
  <c r="AF89" i="5"/>
  <c r="AG89" i="5"/>
  <c r="AH89" i="5"/>
  <c r="AI89" i="5"/>
  <c r="AJ89" i="5"/>
  <c r="X90" i="5"/>
  <c r="Y90" i="5"/>
  <c r="Z90" i="5"/>
  <c r="AA90" i="5"/>
  <c r="AB90" i="5"/>
  <c r="AC90" i="5"/>
  <c r="AD90" i="5"/>
  <c r="AE90" i="5"/>
  <c r="AF90" i="5"/>
  <c r="AG90" i="5"/>
  <c r="AH90" i="5"/>
  <c r="AI90" i="5"/>
  <c r="AJ90" i="5"/>
  <c r="X91" i="5"/>
  <c r="Y91" i="5"/>
  <c r="Z91" i="5"/>
  <c r="AA91" i="5"/>
  <c r="AB91" i="5"/>
  <c r="AC91" i="5"/>
  <c r="AD91" i="5"/>
  <c r="AE91" i="5"/>
  <c r="AF91" i="5"/>
  <c r="AG91" i="5"/>
  <c r="AH91" i="5"/>
  <c r="AI91" i="5"/>
  <c r="AJ91" i="5"/>
  <c r="X92" i="5"/>
  <c r="Y92" i="5"/>
  <c r="Z92" i="5"/>
  <c r="AA92" i="5"/>
  <c r="AB92" i="5"/>
  <c r="AC92" i="5"/>
  <c r="AD92" i="5"/>
  <c r="AE92" i="5"/>
  <c r="AF92" i="5"/>
  <c r="AG92" i="5"/>
  <c r="AH92" i="5"/>
  <c r="AI92" i="5"/>
  <c r="AJ92" i="5"/>
  <c r="X93" i="5"/>
  <c r="Y93" i="5"/>
  <c r="Z93" i="5"/>
  <c r="AA93" i="5"/>
  <c r="AB93" i="5"/>
  <c r="AC93" i="5"/>
  <c r="AD93" i="5"/>
  <c r="AE93" i="5"/>
  <c r="AF93" i="5"/>
  <c r="AG93" i="5"/>
  <c r="AH93" i="5"/>
  <c r="AI93" i="5"/>
  <c r="AJ93" i="5"/>
  <c r="W78" i="5"/>
  <c r="W79" i="5"/>
  <c r="W80" i="5"/>
  <c r="W81" i="5"/>
  <c r="W82" i="5"/>
  <c r="W83" i="5"/>
  <c r="W84" i="5"/>
  <c r="W85" i="5"/>
  <c r="W86" i="5"/>
  <c r="W87" i="5"/>
  <c r="W88" i="5"/>
  <c r="W89" i="5"/>
  <c r="W90" i="5"/>
  <c r="W91" i="5"/>
  <c r="W92" i="5"/>
  <c r="W93" i="5"/>
  <c r="W77" i="5"/>
  <c r="X55" i="5"/>
  <c r="Y55" i="5"/>
  <c r="Z55" i="5"/>
  <c r="AA55" i="5"/>
  <c r="AB55" i="5"/>
  <c r="AC55" i="5"/>
  <c r="AD55" i="5"/>
  <c r="AE55" i="5"/>
  <c r="AF55" i="5"/>
  <c r="AG55" i="5"/>
  <c r="AH55" i="5"/>
  <c r="AI55" i="5"/>
  <c r="AJ55" i="5"/>
  <c r="X56" i="5"/>
  <c r="Y56" i="5"/>
  <c r="Z56" i="5"/>
  <c r="AA56" i="5"/>
  <c r="AB56" i="5"/>
  <c r="AC56" i="5"/>
  <c r="AD56" i="5"/>
  <c r="AE56" i="5"/>
  <c r="AF56" i="5"/>
  <c r="AG56" i="5"/>
  <c r="AH56" i="5"/>
  <c r="AI56" i="5"/>
  <c r="AJ56" i="5"/>
  <c r="X57" i="5"/>
  <c r="Y57" i="5"/>
  <c r="Z57" i="5"/>
  <c r="AA57" i="5"/>
  <c r="AB57" i="5"/>
  <c r="AC57" i="5"/>
  <c r="AD57" i="5"/>
  <c r="AE57" i="5"/>
  <c r="AF57" i="5"/>
  <c r="AG57" i="5"/>
  <c r="AH57" i="5"/>
  <c r="AI57" i="5"/>
  <c r="AJ57" i="5"/>
  <c r="X58" i="5"/>
  <c r="Y58" i="5"/>
  <c r="Z58" i="5"/>
  <c r="AA58" i="5"/>
  <c r="AB58" i="5"/>
  <c r="AC58" i="5"/>
  <c r="AD58" i="5"/>
  <c r="AE58" i="5"/>
  <c r="AF58" i="5"/>
  <c r="AG58" i="5"/>
  <c r="AH58" i="5"/>
  <c r="AI58" i="5"/>
  <c r="AJ58" i="5"/>
  <c r="X59" i="5"/>
  <c r="Y59" i="5"/>
  <c r="Z59" i="5"/>
  <c r="AA59" i="5"/>
  <c r="AB59" i="5"/>
  <c r="AC59" i="5"/>
  <c r="AD59" i="5"/>
  <c r="AE59" i="5"/>
  <c r="AF59" i="5"/>
  <c r="AG59" i="5"/>
  <c r="AH59" i="5"/>
  <c r="AI59" i="5"/>
  <c r="AJ59" i="5"/>
  <c r="X60" i="5"/>
  <c r="Y60" i="5"/>
  <c r="Z60" i="5"/>
  <c r="AA60" i="5"/>
  <c r="AB60" i="5"/>
  <c r="AC60" i="5"/>
  <c r="AD60" i="5"/>
  <c r="AE60" i="5"/>
  <c r="AF60" i="5"/>
  <c r="AG60" i="5"/>
  <c r="AH60" i="5"/>
  <c r="AI60" i="5"/>
  <c r="AJ60" i="5"/>
  <c r="X61" i="5"/>
  <c r="Y61" i="5"/>
  <c r="Z61" i="5"/>
  <c r="AA61" i="5"/>
  <c r="AB61" i="5"/>
  <c r="AC61" i="5"/>
  <c r="AD61" i="5"/>
  <c r="AE61" i="5"/>
  <c r="AF61" i="5"/>
  <c r="AG61" i="5"/>
  <c r="AH61" i="5"/>
  <c r="AI61" i="5"/>
  <c r="AJ61" i="5"/>
  <c r="X62" i="5"/>
  <c r="Y62" i="5"/>
  <c r="Z62" i="5"/>
  <c r="AA62" i="5"/>
  <c r="AB62" i="5"/>
  <c r="AC62" i="5"/>
  <c r="AD62" i="5"/>
  <c r="AE62" i="5"/>
  <c r="AF62" i="5"/>
  <c r="AG62" i="5"/>
  <c r="AH62" i="5"/>
  <c r="AI62" i="5"/>
  <c r="AJ62" i="5"/>
  <c r="X63" i="5"/>
  <c r="Y63" i="5"/>
  <c r="Z63" i="5"/>
  <c r="AA63" i="5"/>
  <c r="AB63" i="5"/>
  <c r="AC63" i="5"/>
  <c r="AD63" i="5"/>
  <c r="AE63" i="5"/>
  <c r="AF63" i="5"/>
  <c r="AG63" i="5"/>
  <c r="AH63" i="5"/>
  <c r="AI63" i="5"/>
  <c r="AJ63" i="5"/>
  <c r="X64" i="5"/>
  <c r="Y64" i="5"/>
  <c r="Z64" i="5"/>
  <c r="AA64" i="5"/>
  <c r="AB64" i="5"/>
  <c r="AC64" i="5"/>
  <c r="AD64" i="5"/>
  <c r="AE64" i="5"/>
  <c r="AF64" i="5"/>
  <c r="AG64" i="5"/>
  <c r="AH64" i="5"/>
  <c r="AI64" i="5"/>
  <c r="AJ64" i="5"/>
  <c r="X65" i="5"/>
  <c r="Y65" i="5"/>
  <c r="Z65" i="5"/>
  <c r="AA65" i="5"/>
  <c r="AB65" i="5"/>
  <c r="AC65" i="5"/>
  <c r="AD65" i="5"/>
  <c r="AE65" i="5"/>
  <c r="AF65" i="5"/>
  <c r="AG65" i="5"/>
  <c r="AH65" i="5"/>
  <c r="AI65" i="5"/>
  <c r="AJ65" i="5"/>
  <c r="X66" i="5"/>
  <c r="Y66" i="5"/>
  <c r="Z66" i="5"/>
  <c r="AA66" i="5"/>
  <c r="AB66" i="5"/>
  <c r="AC66" i="5"/>
  <c r="AD66" i="5"/>
  <c r="AE66" i="5"/>
  <c r="AF66" i="5"/>
  <c r="AG66" i="5"/>
  <c r="AH66" i="5"/>
  <c r="AI66" i="5"/>
  <c r="AJ66" i="5"/>
  <c r="X67" i="5"/>
  <c r="Y67" i="5"/>
  <c r="Z67" i="5"/>
  <c r="AA67" i="5"/>
  <c r="AB67" i="5"/>
  <c r="AC67" i="5"/>
  <c r="AD67" i="5"/>
  <c r="AE67" i="5"/>
  <c r="AF67" i="5"/>
  <c r="AG67" i="5"/>
  <c r="AH67" i="5"/>
  <c r="AI67" i="5"/>
  <c r="AJ67" i="5"/>
  <c r="X68" i="5"/>
  <c r="Y68" i="5"/>
  <c r="Z68" i="5"/>
  <c r="AA68" i="5"/>
  <c r="AB68" i="5"/>
  <c r="AC68" i="5"/>
  <c r="AD68" i="5"/>
  <c r="AE68" i="5"/>
  <c r="AF68" i="5"/>
  <c r="AG68" i="5"/>
  <c r="AH68" i="5"/>
  <c r="AI68" i="5"/>
  <c r="AJ68" i="5"/>
  <c r="X69" i="5"/>
  <c r="Y69" i="5"/>
  <c r="Z69" i="5"/>
  <c r="AA69" i="5"/>
  <c r="AB69" i="5"/>
  <c r="AC69" i="5"/>
  <c r="AD69" i="5"/>
  <c r="AE69" i="5"/>
  <c r="AF69" i="5"/>
  <c r="AG69" i="5"/>
  <c r="AH69" i="5"/>
  <c r="AI69" i="5"/>
  <c r="AJ69" i="5"/>
  <c r="X70" i="5"/>
  <c r="Y70" i="5"/>
  <c r="Z70" i="5"/>
  <c r="AA70" i="5"/>
  <c r="AB70" i="5"/>
  <c r="AC70" i="5"/>
  <c r="AD70" i="5"/>
  <c r="AE70" i="5"/>
  <c r="AF70" i="5"/>
  <c r="AG70" i="5"/>
  <c r="AH70" i="5"/>
  <c r="AI70" i="5"/>
  <c r="AJ70" i="5"/>
  <c r="X71" i="5"/>
  <c r="Y71" i="5"/>
  <c r="Z71" i="5"/>
  <c r="AA71" i="5"/>
  <c r="AB71" i="5"/>
  <c r="AC71" i="5"/>
  <c r="AD71" i="5"/>
  <c r="AE71" i="5"/>
  <c r="AF71" i="5"/>
  <c r="AG71" i="5"/>
  <c r="AH71" i="5"/>
  <c r="AI71" i="5"/>
  <c r="AJ71" i="5"/>
  <c r="W56" i="5"/>
  <c r="W57" i="5"/>
  <c r="W58" i="5"/>
  <c r="W59" i="5"/>
  <c r="W60" i="5"/>
  <c r="W61" i="5"/>
  <c r="W62" i="5"/>
  <c r="W63" i="5"/>
  <c r="W64" i="5"/>
  <c r="W65" i="5"/>
  <c r="W66" i="5"/>
  <c r="W67" i="5"/>
  <c r="W68" i="5"/>
  <c r="W69" i="5"/>
  <c r="W70" i="5"/>
  <c r="W71" i="5"/>
  <c r="W55" i="5"/>
  <c r="X31" i="5"/>
  <c r="Y31" i="5"/>
  <c r="Z31" i="5"/>
  <c r="AA31" i="5"/>
  <c r="AB31" i="5"/>
  <c r="AC31" i="5"/>
  <c r="AD31" i="5"/>
  <c r="AE31" i="5"/>
  <c r="AF31" i="5"/>
  <c r="AG31" i="5"/>
  <c r="AH31" i="5"/>
  <c r="AI31" i="5"/>
  <c r="AJ31" i="5"/>
  <c r="X32" i="5"/>
  <c r="Y32" i="5"/>
  <c r="Z32" i="5"/>
  <c r="AA32" i="5"/>
  <c r="AB32" i="5"/>
  <c r="AC32" i="5"/>
  <c r="AD32" i="5"/>
  <c r="AE32" i="5"/>
  <c r="AF32" i="5"/>
  <c r="AG32" i="5"/>
  <c r="AH32" i="5"/>
  <c r="AI32" i="5"/>
  <c r="AJ32" i="5"/>
  <c r="X33" i="5"/>
  <c r="Y33" i="5"/>
  <c r="Z33" i="5"/>
  <c r="AA33" i="5"/>
  <c r="AB33" i="5"/>
  <c r="AC33" i="5"/>
  <c r="AD33" i="5"/>
  <c r="AE33" i="5"/>
  <c r="AF33" i="5"/>
  <c r="AG33" i="5"/>
  <c r="AH33" i="5"/>
  <c r="AI33" i="5"/>
  <c r="AJ33" i="5"/>
  <c r="X34" i="5"/>
  <c r="Y34" i="5"/>
  <c r="Z34" i="5"/>
  <c r="AA34" i="5"/>
  <c r="AB34" i="5"/>
  <c r="AC34" i="5"/>
  <c r="AD34" i="5"/>
  <c r="AE34" i="5"/>
  <c r="AF34" i="5"/>
  <c r="AG34" i="5"/>
  <c r="AH34" i="5"/>
  <c r="AI34" i="5"/>
  <c r="AJ34" i="5"/>
  <c r="X35" i="5"/>
  <c r="Y35" i="5"/>
  <c r="Z35" i="5"/>
  <c r="AA35" i="5"/>
  <c r="AB35" i="5"/>
  <c r="AC35" i="5"/>
  <c r="AD35" i="5"/>
  <c r="AE35" i="5"/>
  <c r="AF35" i="5"/>
  <c r="AG35" i="5"/>
  <c r="AH35" i="5"/>
  <c r="AI35" i="5"/>
  <c r="AJ35" i="5"/>
  <c r="X36" i="5"/>
  <c r="Y36" i="5"/>
  <c r="Z36" i="5"/>
  <c r="AA36" i="5"/>
  <c r="AB36" i="5"/>
  <c r="AC36" i="5"/>
  <c r="AD36" i="5"/>
  <c r="AE36" i="5"/>
  <c r="AF36" i="5"/>
  <c r="AG36" i="5"/>
  <c r="AH36" i="5"/>
  <c r="AI36" i="5"/>
  <c r="AJ36" i="5"/>
  <c r="X37" i="5"/>
  <c r="Y37" i="5"/>
  <c r="Z37" i="5"/>
  <c r="AA37" i="5"/>
  <c r="AB37" i="5"/>
  <c r="AC37" i="5"/>
  <c r="AD37" i="5"/>
  <c r="AE37" i="5"/>
  <c r="AF37" i="5"/>
  <c r="AG37" i="5"/>
  <c r="AH37" i="5"/>
  <c r="AI37" i="5"/>
  <c r="AJ37" i="5"/>
  <c r="X38" i="5"/>
  <c r="Y38" i="5"/>
  <c r="Z38" i="5"/>
  <c r="AA38" i="5"/>
  <c r="AB38" i="5"/>
  <c r="AC38" i="5"/>
  <c r="AD38" i="5"/>
  <c r="AE38" i="5"/>
  <c r="AF38" i="5"/>
  <c r="AG38" i="5"/>
  <c r="AH38" i="5"/>
  <c r="AI38" i="5"/>
  <c r="AJ38" i="5"/>
  <c r="X39" i="5"/>
  <c r="Y39" i="5"/>
  <c r="Z39" i="5"/>
  <c r="AA39" i="5"/>
  <c r="AB39" i="5"/>
  <c r="AC39" i="5"/>
  <c r="AD39" i="5"/>
  <c r="AE39" i="5"/>
  <c r="AF39" i="5"/>
  <c r="AG39" i="5"/>
  <c r="AH39" i="5"/>
  <c r="AI39" i="5"/>
  <c r="AJ39" i="5"/>
  <c r="X40" i="5"/>
  <c r="Y40" i="5"/>
  <c r="Z40" i="5"/>
  <c r="AA40" i="5"/>
  <c r="AB40" i="5"/>
  <c r="AC40" i="5"/>
  <c r="AD40" i="5"/>
  <c r="AE40" i="5"/>
  <c r="AF40" i="5"/>
  <c r="AG40" i="5"/>
  <c r="AH40" i="5"/>
  <c r="AI40" i="5"/>
  <c r="AJ40" i="5"/>
  <c r="X41" i="5"/>
  <c r="Y41" i="5"/>
  <c r="Z41" i="5"/>
  <c r="AA41" i="5"/>
  <c r="AB41" i="5"/>
  <c r="AC41" i="5"/>
  <c r="AD41" i="5"/>
  <c r="AE41" i="5"/>
  <c r="AF41" i="5"/>
  <c r="AG41" i="5"/>
  <c r="AH41" i="5"/>
  <c r="AI41" i="5"/>
  <c r="AJ41" i="5"/>
  <c r="X42" i="5"/>
  <c r="Y42" i="5"/>
  <c r="Z42" i="5"/>
  <c r="AA42" i="5"/>
  <c r="AB42" i="5"/>
  <c r="AC42" i="5"/>
  <c r="AD42" i="5"/>
  <c r="AE42" i="5"/>
  <c r="AF42" i="5"/>
  <c r="AG42" i="5"/>
  <c r="AH42" i="5"/>
  <c r="AI42" i="5"/>
  <c r="AJ42" i="5"/>
  <c r="X43" i="5"/>
  <c r="Y43" i="5"/>
  <c r="Z43" i="5"/>
  <c r="AA43" i="5"/>
  <c r="AB43" i="5"/>
  <c r="AC43" i="5"/>
  <c r="AD43" i="5"/>
  <c r="AE43" i="5"/>
  <c r="AF43" i="5"/>
  <c r="AG43" i="5"/>
  <c r="AH43" i="5"/>
  <c r="AI43" i="5"/>
  <c r="AJ43" i="5"/>
  <c r="X44" i="5"/>
  <c r="Y44" i="5"/>
  <c r="Z44" i="5"/>
  <c r="AA44" i="5"/>
  <c r="AB44" i="5"/>
  <c r="AC44" i="5"/>
  <c r="AD44" i="5"/>
  <c r="AE44" i="5"/>
  <c r="AF44" i="5"/>
  <c r="AG44" i="5"/>
  <c r="AH44" i="5"/>
  <c r="AI44" i="5"/>
  <c r="AJ44" i="5"/>
  <c r="X45" i="5"/>
  <c r="Y45" i="5"/>
  <c r="Z45" i="5"/>
  <c r="AA45" i="5"/>
  <c r="AB45" i="5"/>
  <c r="AC45" i="5"/>
  <c r="AD45" i="5"/>
  <c r="AE45" i="5"/>
  <c r="AF45" i="5"/>
  <c r="AG45" i="5"/>
  <c r="AH45" i="5"/>
  <c r="AI45" i="5"/>
  <c r="AJ45" i="5"/>
  <c r="X46" i="5"/>
  <c r="Y46" i="5"/>
  <c r="Z46" i="5"/>
  <c r="AA46" i="5"/>
  <c r="AB46" i="5"/>
  <c r="AC46" i="5"/>
  <c r="AD46" i="5"/>
  <c r="AE46" i="5"/>
  <c r="AF46" i="5"/>
  <c r="AG46" i="5"/>
  <c r="AH46" i="5"/>
  <c r="AI46" i="5"/>
  <c r="AJ46" i="5"/>
  <c r="X47" i="5"/>
  <c r="Y47" i="5"/>
  <c r="Z47" i="5"/>
  <c r="AA47" i="5"/>
  <c r="AB47" i="5"/>
  <c r="AC47" i="5"/>
  <c r="AD47" i="5"/>
  <c r="AE47" i="5"/>
  <c r="AF47" i="5"/>
  <c r="AG47" i="5"/>
  <c r="AH47" i="5"/>
  <c r="AI47" i="5"/>
  <c r="AJ47" i="5"/>
  <c r="X48" i="5"/>
  <c r="Y48" i="5"/>
  <c r="Z48" i="5"/>
  <c r="AA48" i="5"/>
  <c r="AB48" i="5"/>
  <c r="AC48" i="5"/>
  <c r="AD48" i="5"/>
  <c r="AE48" i="5"/>
  <c r="AF48" i="5"/>
  <c r="AG48" i="5"/>
  <c r="AH48" i="5"/>
  <c r="AI48" i="5"/>
  <c r="AJ48" i="5"/>
  <c r="X49" i="5"/>
  <c r="Y49" i="5"/>
  <c r="Z49" i="5"/>
  <c r="AA49" i="5"/>
  <c r="AB49" i="5"/>
  <c r="AC49" i="5"/>
  <c r="AD49" i="5"/>
  <c r="AE49" i="5"/>
  <c r="AF49" i="5"/>
  <c r="AG49" i="5"/>
  <c r="AH49" i="5"/>
  <c r="AI49" i="5"/>
  <c r="AJ49" i="5"/>
  <c r="W32" i="5"/>
  <c r="W33" i="5"/>
  <c r="W34" i="5"/>
  <c r="W35" i="5"/>
  <c r="W36" i="5"/>
  <c r="W37" i="5"/>
  <c r="W38" i="5"/>
  <c r="W39" i="5"/>
  <c r="W40" i="5"/>
  <c r="W41" i="5"/>
  <c r="W42" i="5"/>
  <c r="W43" i="5"/>
  <c r="W44" i="5"/>
  <c r="W45" i="5"/>
  <c r="W46" i="5"/>
  <c r="W47" i="5"/>
  <c r="W48" i="5"/>
  <c r="W49" i="5"/>
  <c r="W31" i="5"/>
  <c r="X9" i="5"/>
  <c r="Y9" i="5"/>
  <c r="Z9" i="5"/>
  <c r="AA9" i="5"/>
  <c r="AB9" i="5"/>
  <c r="AC9" i="5"/>
  <c r="AD9" i="5"/>
  <c r="AE9" i="5"/>
  <c r="AF9" i="5"/>
  <c r="AG9" i="5"/>
  <c r="AH9" i="5"/>
  <c r="AI9" i="5"/>
  <c r="AJ9" i="5"/>
  <c r="X10" i="5"/>
  <c r="Y10" i="5"/>
  <c r="Z10" i="5"/>
  <c r="AA10" i="5"/>
  <c r="AB10" i="5"/>
  <c r="AC10" i="5"/>
  <c r="AD10" i="5"/>
  <c r="AE10" i="5"/>
  <c r="AF10" i="5"/>
  <c r="AG10" i="5"/>
  <c r="AH10" i="5"/>
  <c r="AI10" i="5"/>
  <c r="AJ10" i="5"/>
  <c r="X11" i="5"/>
  <c r="Y11" i="5"/>
  <c r="Z11" i="5"/>
  <c r="AA11" i="5"/>
  <c r="AB11" i="5"/>
  <c r="AC11" i="5"/>
  <c r="AD11" i="5"/>
  <c r="AE11" i="5"/>
  <c r="AF11" i="5"/>
  <c r="AG11" i="5"/>
  <c r="AH11" i="5"/>
  <c r="AI11" i="5"/>
  <c r="AJ11" i="5"/>
  <c r="X12" i="5"/>
  <c r="Y12" i="5"/>
  <c r="Z12" i="5"/>
  <c r="AA12" i="5"/>
  <c r="AB12" i="5"/>
  <c r="AC12" i="5"/>
  <c r="AD12" i="5"/>
  <c r="AE12" i="5"/>
  <c r="AF12" i="5"/>
  <c r="AG12" i="5"/>
  <c r="AH12" i="5"/>
  <c r="AI12" i="5"/>
  <c r="AJ12" i="5"/>
  <c r="X13" i="5"/>
  <c r="Y13" i="5"/>
  <c r="Z13" i="5"/>
  <c r="AA13" i="5"/>
  <c r="AB13" i="5"/>
  <c r="AC13" i="5"/>
  <c r="AD13" i="5"/>
  <c r="AE13" i="5"/>
  <c r="AF13" i="5"/>
  <c r="AG13" i="5"/>
  <c r="AH13" i="5"/>
  <c r="AI13" i="5"/>
  <c r="AJ13" i="5"/>
  <c r="X14" i="5"/>
  <c r="Y14" i="5"/>
  <c r="Z14" i="5"/>
  <c r="AA14" i="5"/>
  <c r="AB14" i="5"/>
  <c r="AC14" i="5"/>
  <c r="AD14" i="5"/>
  <c r="AE14" i="5"/>
  <c r="AF14" i="5"/>
  <c r="AG14" i="5"/>
  <c r="AH14" i="5"/>
  <c r="AI14" i="5"/>
  <c r="AJ14" i="5"/>
  <c r="X15" i="5"/>
  <c r="Y15" i="5"/>
  <c r="Z15" i="5"/>
  <c r="AA15" i="5"/>
  <c r="AB15" i="5"/>
  <c r="AC15" i="5"/>
  <c r="AD15" i="5"/>
  <c r="AE15" i="5"/>
  <c r="AF15" i="5"/>
  <c r="AG15" i="5"/>
  <c r="AH15" i="5"/>
  <c r="AI15" i="5"/>
  <c r="AJ15" i="5"/>
  <c r="X16" i="5"/>
  <c r="Y16" i="5"/>
  <c r="Z16" i="5"/>
  <c r="AA16" i="5"/>
  <c r="AB16" i="5"/>
  <c r="AC16" i="5"/>
  <c r="AD16" i="5"/>
  <c r="AE16" i="5"/>
  <c r="AF16" i="5"/>
  <c r="AG16" i="5"/>
  <c r="AH16" i="5"/>
  <c r="AI16" i="5"/>
  <c r="AJ16" i="5"/>
  <c r="X17" i="5"/>
  <c r="Y17" i="5"/>
  <c r="Z17" i="5"/>
  <c r="AA17" i="5"/>
  <c r="AB17" i="5"/>
  <c r="AC17" i="5"/>
  <c r="AD17" i="5"/>
  <c r="AE17" i="5"/>
  <c r="AF17" i="5"/>
  <c r="AG17" i="5"/>
  <c r="AH17" i="5"/>
  <c r="AI17" i="5"/>
  <c r="AJ17" i="5"/>
  <c r="X18" i="5"/>
  <c r="Y18" i="5"/>
  <c r="Z18" i="5"/>
  <c r="AA18" i="5"/>
  <c r="AB18" i="5"/>
  <c r="AC18" i="5"/>
  <c r="AD18" i="5"/>
  <c r="AE18" i="5"/>
  <c r="AF18" i="5"/>
  <c r="AG18" i="5"/>
  <c r="AH18" i="5"/>
  <c r="AI18" i="5"/>
  <c r="AJ18" i="5"/>
  <c r="X19" i="5"/>
  <c r="Y19" i="5"/>
  <c r="Z19" i="5"/>
  <c r="AA19" i="5"/>
  <c r="AB19" i="5"/>
  <c r="AC19" i="5"/>
  <c r="AD19" i="5"/>
  <c r="AE19" i="5"/>
  <c r="AF19" i="5"/>
  <c r="AG19" i="5"/>
  <c r="AH19" i="5"/>
  <c r="AI19" i="5"/>
  <c r="AJ19" i="5"/>
  <c r="X20" i="5"/>
  <c r="Y20" i="5"/>
  <c r="Z20" i="5"/>
  <c r="AA20" i="5"/>
  <c r="AB20" i="5"/>
  <c r="AC20" i="5"/>
  <c r="AD20" i="5"/>
  <c r="AE20" i="5"/>
  <c r="AF20" i="5"/>
  <c r="AG20" i="5"/>
  <c r="AH20" i="5"/>
  <c r="AI20" i="5"/>
  <c r="AJ20" i="5"/>
  <c r="X21" i="5"/>
  <c r="Y21" i="5"/>
  <c r="Z21" i="5"/>
  <c r="AA21" i="5"/>
  <c r="AB21" i="5"/>
  <c r="AC21" i="5"/>
  <c r="AD21" i="5"/>
  <c r="AE21" i="5"/>
  <c r="AF21" i="5"/>
  <c r="AG21" i="5"/>
  <c r="AH21" i="5"/>
  <c r="AI21" i="5"/>
  <c r="AJ21" i="5"/>
  <c r="X22" i="5"/>
  <c r="Y22" i="5"/>
  <c r="Z22" i="5"/>
  <c r="AA22" i="5"/>
  <c r="AB22" i="5"/>
  <c r="AC22" i="5"/>
  <c r="AD22" i="5"/>
  <c r="AE22" i="5"/>
  <c r="AF22" i="5"/>
  <c r="AG22" i="5"/>
  <c r="AH22" i="5"/>
  <c r="AI22" i="5"/>
  <c r="AJ22" i="5"/>
  <c r="X23" i="5"/>
  <c r="Y23" i="5"/>
  <c r="Z23" i="5"/>
  <c r="AA23" i="5"/>
  <c r="AB23" i="5"/>
  <c r="AC23" i="5"/>
  <c r="AD23" i="5"/>
  <c r="AE23" i="5"/>
  <c r="AF23" i="5"/>
  <c r="AG23" i="5"/>
  <c r="AH23" i="5"/>
  <c r="AI23" i="5"/>
  <c r="AJ23" i="5"/>
  <c r="X24" i="5"/>
  <c r="Y24" i="5"/>
  <c r="Z24" i="5"/>
  <c r="AA24" i="5"/>
  <c r="AB24" i="5"/>
  <c r="AC24" i="5"/>
  <c r="AD24" i="5"/>
  <c r="AE24" i="5"/>
  <c r="AF24" i="5"/>
  <c r="AG24" i="5"/>
  <c r="AH24" i="5"/>
  <c r="AI24" i="5"/>
  <c r="AJ24" i="5"/>
  <c r="X25" i="5"/>
  <c r="Y25" i="5"/>
  <c r="Z25" i="5"/>
  <c r="AA25" i="5"/>
  <c r="AB25" i="5"/>
  <c r="AC25" i="5"/>
  <c r="AD25" i="5"/>
  <c r="AE25" i="5"/>
  <c r="AF25" i="5"/>
  <c r="AG25" i="5"/>
  <c r="AH25" i="5"/>
  <c r="AI25" i="5"/>
  <c r="AJ25" i="5"/>
  <c r="W10" i="5"/>
  <c r="W11" i="5"/>
  <c r="W12" i="5"/>
  <c r="W13" i="5"/>
  <c r="W14" i="5"/>
  <c r="W15" i="5"/>
  <c r="W16" i="5"/>
  <c r="W17" i="5"/>
  <c r="W18" i="5"/>
  <c r="W19" i="5"/>
  <c r="W20" i="5"/>
  <c r="W21" i="5"/>
  <c r="W22" i="5"/>
  <c r="W23" i="5"/>
  <c r="W24" i="5"/>
  <c r="W25" i="5"/>
  <c r="W9" i="5"/>
  <c r="AH125" i="2"/>
  <c r="AI125" i="2"/>
  <c r="AJ125" i="2"/>
  <c r="AK125" i="2"/>
  <c r="AL125" i="2"/>
  <c r="AM125" i="2"/>
  <c r="AN125" i="2"/>
  <c r="AO125" i="2"/>
  <c r="AP125" i="2"/>
  <c r="AQ125" i="2"/>
  <c r="AR125" i="2"/>
  <c r="AS125" i="2"/>
  <c r="AT125" i="2"/>
  <c r="AU125" i="2"/>
  <c r="AV125" i="2"/>
  <c r="AW125" i="2"/>
  <c r="AX125" i="2"/>
  <c r="AY125" i="2"/>
  <c r="AZ125" i="2"/>
  <c r="BA125" i="2"/>
  <c r="BB125" i="2"/>
  <c r="BC125" i="2"/>
  <c r="BD125" i="2"/>
  <c r="BE125" i="2"/>
  <c r="AH126" i="2"/>
  <c r="AI126" i="2"/>
  <c r="AJ126" i="2"/>
  <c r="AK126" i="2"/>
  <c r="AL126" i="2"/>
  <c r="AM126" i="2"/>
  <c r="AN126" i="2"/>
  <c r="AO126" i="2"/>
  <c r="AP126" i="2"/>
  <c r="AQ126" i="2"/>
  <c r="AR126" i="2"/>
  <c r="AS126" i="2"/>
  <c r="AT126" i="2"/>
  <c r="AU126" i="2"/>
  <c r="AV126" i="2"/>
  <c r="AW126" i="2"/>
  <c r="AX126" i="2"/>
  <c r="AY126" i="2"/>
  <c r="AZ126" i="2"/>
  <c r="BA126" i="2"/>
  <c r="BB126" i="2"/>
  <c r="BC126" i="2"/>
  <c r="BD126" i="2"/>
  <c r="BE126" i="2"/>
  <c r="AH127" i="2"/>
  <c r="AI127" i="2"/>
  <c r="AJ127" i="2"/>
  <c r="AK127" i="2"/>
  <c r="AL127" i="2"/>
  <c r="AM127" i="2"/>
  <c r="AN127" i="2"/>
  <c r="AO127" i="2"/>
  <c r="AP127" i="2"/>
  <c r="AQ127" i="2"/>
  <c r="AR127" i="2"/>
  <c r="AS127" i="2"/>
  <c r="AT127" i="2"/>
  <c r="AU127" i="2"/>
  <c r="AV127" i="2"/>
  <c r="AW127" i="2"/>
  <c r="AX127" i="2"/>
  <c r="AY127" i="2"/>
  <c r="AZ127" i="2"/>
  <c r="BA127" i="2"/>
  <c r="BB127" i="2"/>
  <c r="BC127" i="2"/>
  <c r="BD127" i="2"/>
  <c r="BE127" i="2"/>
  <c r="AH128" i="2"/>
  <c r="AI128" i="2"/>
  <c r="AJ128" i="2"/>
  <c r="AK128" i="2"/>
  <c r="AL128" i="2"/>
  <c r="AM128" i="2"/>
  <c r="AN128" i="2"/>
  <c r="AO128" i="2"/>
  <c r="AP128" i="2"/>
  <c r="AQ128" i="2"/>
  <c r="AR128" i="2"/>
  <c r="AS128" i="2"/>
  <c r="AT128" i="2"/>
  <c r="AU128" i="2"/>
  <c r="AV128" i="2"/>
  <c r="AW128" i="2"/>
  <c r="AX128" i="2"/>
  <c r="AY128" i="2"/>
  <c r="AZ128" i="2"/>
  <c r="BA128" i="2"/>
  <c r="BB128" i="2"/>
  <c r="BC128" i="2"/>
  <c r="BD128" i="2"/>
  <c r="BE128" i="2"/>
  <c r="AH129" i="2"/>
  <c r="AI129" i="2"/>
  <c r="AJ129" i="2"/>
  <c r="AK129" i="2"/>
  <c r="AL129" i="2"/>
  <c r="AM129" i="2"/>
  <c r="AN129" i="2"/>
  <c r="AO129" i="2"/>
  <c r="AP129" i="2"/>
  <c r="AQ129" i="2"/>
  <c r="AR129" i="2"/>
  <c r="AS129" i="2"/>
  <c r="AT129" i="2"/>
  <c r="AU129" i="2"/>
  <c r="AV129" i="2"/>
  <c r="AW129" i="2"/>
  <c r="AX129" i="2"/>
  <c r="AY129" i="2"/>
  <c r="AZ129" i="2"/>
  <c r="BA129" i="2"/>
  <c r="BB129" i="2"/>
  <c r="BC129" i="2"/>
  <c r="BD129" i="2"/>
  <c r="BE129" i="2"/>
  <c r="AH130" i="2"/>
  <c r="AI130" i="2"/>
  <c r="AJ130" i="2"/>
  <c r="AK130" i="2"/>
  <c r="AL130" i="2"/>
  <c r="AM130" i="2"/>
  <c r="AN130" i="2"/>
  <c r="AO130" i="2"/>
  <c r="AP130" i="2"/>
  <c r="AQ130" i="2"/>
  <c r="AR130" i="2"/>
  <c r="AS130" i="2"/>
  <c r="AT130" i="2"/>
  <c r="AU130" i="2"/>
  <c r="AV130" i="2"/>
  <c r="AW130" i="2"/>
  <c r="AX130" i="2"/>
  <c r="AY130" i="2"/>
  <c r="AZ130" i="2"/>
  <c r="BA130" i="2"/>
  <c r="BB130" i="2"/>
  <c r="BC130" i="2"/>
  <c r="BD130" i="2"/>
  <c r="BE130" i="2"/>
  <c r="AH131" i="2"/>
  <c r="AI131" i="2"/>
  <c r="AJ131" i="2"/>
  <c r="AK131" i="2"/>
  <c r="AL131" i="2"/>
  <c r="AM131" i="2"/>
  <c r="AN131" i="2"/>
  <c r="AO131" i="2"/>
  <c r="AP131" i="2"/>
  <c r="AQ131" i="2"/>
  <c r="AR131" i="2"/>
  <c r="AS131" i="2"/>
  <c r="AT131" i="2"/>
  <c r="AU131" i="2"/>
  <c r="AV131" i="2"/>
  <c r="AW131" i="2"/>
  <c r="AX131" i="2"/>
  <c r="AY131" i="2"/>
  <c r="AZ131" i="2"/>
  <c r="BA131" i="2"/>
  <c r="BB131" i="2"/>
  <c r="BC131" i="2"/>
  <c r="BD131" i="2"/>
  <c r="BE131" i="2"/>
  <c r="AH132" i="2"/>
  <c r="AI132" i="2"/>
  <c r="AJ132" i="2"/>
  <c r="AK132" i="2"/>
  <c r="AL132" i="2"/>
  <c r="AM132" i="2"/>
  <c r="AN132" i="2"/>
  <c r="AO132" i="2"/>
  <c r="AP132" i="2"/>
  <c r="AQ132" i="2"/>
  <c r="AR132" i="2"/>
  <c r="AS132" i="2"/>
  <c r="AT132" i="2"/>
  <c r="AU132" i="2"/>
  <c r="AV132" i="2"/>
  <c r="AW132" i="2"/>
  <c r="AX132" i="2"/>
  <c r="AY132" i="2"/>
  <c r="AZ132" i="2"/>
  <c r="BA132" i="2"/>
  <c r="BB132" i="2"/>
  <c r="BC132" i="2"/>
  <c r="BD132" i="2"/>
  <c r="BE132" i="2"/>
  <c r="AH133" i="2"/>
  <c r="AI133" i="2"/>
  <c r="AJ133" i="2"/>
  <c r="AK133" i="2"/>
  <c r="AL133" i="2"/>
  <c r="AM133" i="2"/>
  <c r="AN133" i="2"/>
  <c r="AO133" i="2"/>
  <c r="AP133" i="2"/>
  <c r="AQ133" i="2"/>
  <c r="AR133" i="2"/>
  <c r="AS133" i="2"/>
  <c r="AT133" i="2"/>
  <c r="AU133" i="2"/>
  <c r="AV133" i="2"/>
  <c r="AW133" i="2"/>
  <c r="AX133" i="2"/>
  <c r="AY133" i="2"/>
  <c r="AZ133" i="2"/>
  <c r="BA133" i="2"/>
  <c r="BB133" i="2"/>
  <c r="BC133" i="2"/>
  <c r="BD133" i="2"/>
  <c r="BE133" i="2"/>
  <c r="AH134" i="2"/>
  <c r="AI134" i="2"/>
  <c r="AJ134" i="2"/>
  <c r="AK134" i="2"/>
  <c r="AL134" i="2"/>
  <c r="AM134" i="2"/>
  <c r="AN134" i="2"/>
  <c r="AO134" i="2"/>
  <c r="AP134" i="2"/>
  <c r="AQ134" i="2"/>
  <c r="AR134" i="2"/>
  <c r="AS134" i="2"/>
  <c r="AT134" i="2"/>
  <c r="AU134" i="2"/>
  <c r="AV134" i="2"/>
  <c r="AW134" i="2"/>
  <c r="AX134" i="2"/>
  <c r="AY134" i="2"/>
  <c r="AZ134" i="2"/>
  <c r="BA134" i="2"/>
  <c r="BB134" i="2"/>
  <c r="BC134" i="2"/>
  <c r="BD134" i="2"/>
  <c r="BE134" i="2"/>
  <c r="AH135" i="2"/>
  <c r="AI135" i="2"/>
  <c r="AJ135" i="2"/>
  <c r="AK135" i="2"/>
  <c r="AL135" i="2"/>
  <c r="AM135" i="2"/>
  <c r="AN135" i="2"/>
  <c r="AO135" i="2"/>
  <c r="AP135" i="2"/>
  <c r="AQ135" i="2"/>
  <c r="AR135" i="2"/>
  <c r="AS135" i="2"/>
  <c r="AT135" i="2"/>
  <c r="AU135" i="2"/>
  <c r="AV135" i="2"/>
  <c r="AW135" i="2"/>
  <c r="AX135" i="2"/>
  <c r="AY135" i="2"/>
  <c r="AZ135" i="2"/>
  <c r="BA135" i="2"/>
  <c r="BB135" i="2"/>
  <c r="BC135" i="2"/>
  <c r="BD135" i="2"/>
  <c r="BE135" i="2"/>
  <c r="AH136" i="2"/>
  <c r="AI136" i="2"/>
  <c r="AJ136" i="2"/>
  <c r="AK136" i="2"/>
  <c r="AL136" i="2"/>
  <c r="AM136" i="2"/>
  <c r="AN136" i="2"/>
  <c r="AO136" i="2"/>
  <c r="AP136" i="2"/>
  <c r="AQ136" i="2"/>
  <c r="AR136" i="2"/>
  <c r="AS136" i="2"/>
  <c r="AT136" i="2"/>
  <c r="AU136" i="2"/>
  <c r="AV136" i="2"/>
  <c r="AW136" i="2"/>
  <c r="AX136" i="2"/>
  <c r="AY136" i="2"/>
  <c r="AZ136" i="2"/>
  <c r="BA136" i="2"/>
  <c r="BB136" i="2"/>
  <c r="BC136" i="2"/>
  <c r="BD136" i="2"/>
  <c r="BE136" i="2"/>
  <c r="AH137" i="2"/>
  <c r="AI137" i="2"/>
  <c r="AJ137" i="2"/>
  <c r="AK137" i="2"/>
  <c r="AL137" i="2"/>
  <c r="AM137" i="2"/>
  <c r="AN137" i="2"/>
  <c r="AO137" i="2"/>
  <c r="AP137" i="2"/>
  <c r="AQ137" i="2"/>
  <c r="AR137" i="2"/>
  <c r="AS137" i="2"/>
  <c r="AT137" i="2"/>
  <c r="AU137" i="2"/>
  <c r="AV137" i="2"/>
  <c r="AW137" i="2"/>
  <c r="AX137" i="2"/>
  <c r="AY137" i="2"/>
  <c r="AZ137" i="2"/>
  <c r="BA137" i="2"/>
  <c r="BB137" i="2"/>
  <c r="BC137" i="2"/>
  <c r="BD137" i="2"/>
  <c r="BE137" i="2"/>
  <c r="AH138" i="2"/>
  <c r="AI138" i="2"/>
  <c r="AJ138" i="2"/>
  <c r="AK138" i="2"/>
  <c r="AL138" i="2"/>
  <c r="AM138" i="2"/>
  <c r="AN138" i="2"/>
  <c r="AO138" i="2"/>
  <c r="AP138" i="2"/>
  <c r="AQ138" i="2"/>
  <c r="AR138" i="2"/>
  <c r="AS138" i="2"/>
  <c r="AT138" i="2"/>
  <c r="AU138" i="2"/>
  <c r="AV138" i="2"/>
  <c r="AW138" i="2"/>
  <c r="AX138" i="2"/>
  <c r="AY138" i="2"/>
  <c r="AZ138" i="2"/>
  <c r="BA138" i="2"/>
  <c r="BB138" i="2"/>
  <c r="BC138" i="2"/>
  <c r="BD138" i="2"/>
  <c r="BE138" i="2"/>
  <c r="AH139" i="2"/>
  <c r="AI139" i="2"/>
  <c r="AJ139" i="2"/>
  <c r="AK139" i="2"/>
  <c r="AL139" i="2"/>
  <c r="AM139" i="2"/>
  <c r="AN139" i="2"/>
  <c r="AO139" i="2"/>
  <c r="AP139" i="2"/>
  <c r="AQ139" i="2"/>
  <c r="AR139" i="2"/>
  <c r="AS139" i="2"/>
  <c r="AT139" i="2"/>
  <c r="AU139" i="2"/>
  <c r="AV139" i="2"/>
  <c r="AW139" i="2"/>
  <c r="AX139" i="2"/>
  <c r="AY139" i="2"/>
  <c r="AZ139" i="2"/>
  <c r="BA139" i="2"/>
  <c r="BB139" i="2"/>
  <c r="BC139" i="2"/>
  <c r="BD139" i="2"/>
  <c r="BE139" i="2"/>
  <c r="AH140" i="2"/>
  <c r="AI140" i="2"/>
  <c r="AJ140" i="2"/>
  <c r="AK140" i="2"/>
  <c r="AL140" i="2"/>
  <c r="AM140" i="2"/>
  <c r="AN140" i="2"/>
  <c r="AO140" i="2"/>
  <c r="AP140" i="2"/>
  <c r="AQ140" i="2"/>
  <c r="AR140" i="2"/>
  <c r="AS140" i="2"/>
  <c r="AT140" i="2"/>
  <c r="AU140" i="2"/>
  <c r="AV140" i="2"/>
  <c r="AW140" i="2"/>
  <c r="AX140" i="2"/>
  <c r="AY140" i="2"/>
  <c r="AZ140" i="2"/>
  <c r="BA140" i="2"/>
  <c r="BB140" i="2"/>
  <c r="BC140" i="2"/>
  <c r="BD140" i="2"/>
  <c r="BE140" i="2"/>
  <c r="AH141" i="2"/>
  <c r="AI141" i="2"/>
  <c r="AJ141" i="2"/>
  <c r="AK141" i="2"/>
  <c r="AL141" i="2"/>
  <c r="AM141" i="2"/>
  <c r="AN141" i="2"/>
  <c r="AO141" i="2"/>
  <c r="AP141" i="2"/>
  <c r="AQ141" i="2"/>
  <c r="AR141" i="2"/>
  <c r="AS141" i="2"/>
  <c r="AT141" i="2"/>
  <c r="AU141" i="2"/>
  <c r="AV141" i="2"/>
  <c r="AW141" i="2"/>
  <c r="AX141" i="2"/>
  <c r="AY141" i="2"/>
  <c r="AZ141" i="2"/>
  <c r="BA141" i="2"/>
  <c r="BB141" i="2"/>
  <c r="BC141" i="2"/>
  <c r="BD141" i="2"/>
  <c r="BE141" i="2"/>
  <c r="AH142" i="2"/>
  <c r="AI142" i="2"/>
  <c r="AJ142" i="2"/>
  <c r="AK142" i="2"/>
  <c r="AL142" i="2"/>
  <c r="AM142" i="2"/>
  <c r="AN142" i="2"/>
  <c r="AO142" i="2"/>
  <c r="AP142" i="2"/>
  <c r="AQ142" i="2"/>
  <c r="AR142" i="2"/>
  <c r="AS142" i="2"/>
  <c r="AT142" i="2"/>
  <c r="AU142" i="2"/>
  <c r="AV142" i="2"/>
  <c r="AW142" i="2"/>
  <c r="AX142" i="2"/>
  <c r="AY142" i="2"/>
  <c r="AZ142" i="2"/>
  <c r="BA142" i="2"/>
  <c r="BB142" i="2"/>
  <c r="BC142" i="2"/>
  <c r="BD142" i="2"/>
  <c r="BE142" i="2"/>
  <c r="AH143" i="2"/>
  <c r="AI143" i="2"/>
  <c r="AJ143" i="2"/>
  <c r="AK143" i="2"/>
  <c r="AL143" i="2"/>
  <c r="AM143" i="2"/>
  <c r="AN143" i="2"/>
  <c r="AO143" i="2"/>
  <c r="AP143" i="2"/>
  <c r="AQ143" i="2"/>
  <c r="AR143" i="2"/>
  <c r="AS143" i="2"/>
  <c r="AT143" i="2"/>
  <c r="AU143" i="2"/>
  <c r="AV143" i="2"/>
  <c r="AW143" i="2"/>
  <c r="AX143" i="2"/>
  <c r="AY143" i="2"/>
  <c r="AZ143" i="2"/>
  <c r="BA143" i="2"/>
  <c r="BB143" i="2"/>
  <c r="BC143" i="2"/>
  <c r="BD143" i="2"/>
  <c r="BE143" i="2"/>
  <c r="AH144" i="2"/>
  <c r="AI144" i="2"/>
  <c r="AJ144" i="2"/>
  <c r="AK144" i="2"/>
  <c r="AL144" i="2"/>
  <c r="AM144" i="2"/>
  <c r="AN144" i="2"/>
  <c r="AO144" i="2"/>
  <c r="AP144" i="2"/>
  <c r="AQ144" i="2"/>
  <c r="AR144" i="2"/>
  <c r="AS144" i="2"/>
  <c r="AT144" i="2"/>
  <c r="AU144" i="2"/>
  <c r="AV144" i="2"/>
  <c r="AW144" i="2"/>
  <c r="AX144" i="2"/>
  <c r="AY144" i="2"/>
  <c r="AZ144" i="2"/>
  <c r="BA144" i="2"/>
  <c r="BB144" i="2"/>
  <c r="BC144" i="2"/>
  <c r="BD144" i="2"/>
  <c r="BE144" i="2"/>
  <c r="AH145" i="2"/>
  <c r="AI145" i="2"/>
  <c r="AJ145" i="2"/>
  <c r="AK145" i="2"/>
  <c r="AL145" i="2"/>
  <c r="AM145" i="2"/>
  <c r="AN145" i="2"/>
  <c r="AO145" i="2"/>
  <c r="AP145" i="2"/>
  <c r="AQ145" i="2"/>
  <c r="AR145" i="2"/>
  <c r="AS145" i="2"/>
  <c r="AT145" i="2"/>
  <c r="AU145" i="2"/>
  <c r="AV145" i="2"/>
  <c r="AW145" i="2"/>
  <c r="AX145" i="2"/>
  <c r="AY145" i="2"/>
  <c r="AZ145" i="2"/>
  <c r="BA145" i="2"/>
  <c r="BB145" i="2"/>
  <c r="BC145" i="2"/>
  <c r="BD145" i="2"/>
  <c r="BE145" i="2"/>
  <c r="AH146" i="2"/>
  <c r="AI146" i="2"/>
  <c r="AJ146" i="2"/>
  <c r="AK146" i="2"/>
  <c r="AL146" i="2"/>
  <c r="AM146" i="2"/>
  <c r="AN146" i="2"/>
  <c r="AO146" i="2"/>
  <c r="AP146" i="2"/>
  <c r="AQ146" i="2"/>
  <c r="AR146" i="2"/>
  <c r="AS146" i="2"/>
  <c r="AT146" i="2"/>
  <c r="AU146" i="2"/>
  <c r="AV146" i="2"/>
  <c r="AW146" i="2"/>
  <c r="AX146" i="2"/>
  <c r="AY146" i="2"/>
  <c r="AZ146" i="2"/>
  <c r="BA146" i="2"/>
  <c r="BB146" i="2"/>
  <c r="BC146" i="2"/>
  <c r="BD146" i="2"/>
  <c r="BE146" i="2"/>
  <c r="AH147" i="2"/>
  <c r="AI147" i="2"/>
  <c r="AJ147" i="2"/>
  <c r="AK147" i="2"/>
  <c r="AL147" i="2"/>
  <c r="AM147" i="2"/>
  <c r="AN147" i="2"/>
  <c r="AO147" i="2"/>
  <c r="AP147" i="2"/>
  <c r="AQ147" i="2"/>
  <c r="AR147" i="2"/>
  <c r="AS147" i="2"/>
  <c r="AT147" i="2"/>
  <c r="AU147" i="2"/>
  <c r="AV147" i="2"/>
  <c r="AW147" i="2"/>
  <c r="AX147" i="2"/>
  <c r="AY147" i="2"/>
  <c r="AZ147" i="2"/>
  <c r="BA147" i="2"/>
  <c r="BB147" i="2"/>
  <c r="BC147" i="2"/>
  <c r="BD147" i="2"/>
  <c r="BE147" i="2"/>
  <c r="AH148" i="2"/>
  <c r="AI148" i="2"/>
  <c r="AJ148" i="2"/>
  <c r="AK148" i="2"/>
  <c r="AL148" i="2"/>
  <c r="AM148" i="2"/>
  <c r="AN148" i="2"/>
  <c r="AO148" i="2"/>
  <c r="AP148" i="2"/>
  <c r="AQ148" i="2"/>
  <c r="AR148" i="2"/>
  <c r="AS148" i="2"/>
  <c r="AT148" i="2"/>
  <c r="AU148" i="2"/>
  <c r="AV148" i="2"/>
  <c r="AW148" i="2"/>
  <c r="AX148" i="2"/>
  <c r="AY148" i="2"/>
  <c r="AZ148" i="2"/>
  <c r="BA148" i="2"/>
  <c r="BB148" i="2"/>
  <c r="BC148" i="2"/>
  <c r="BD148" i="2"/>
  <c r="BE148"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25" i="2"/>
  <c r="AH96" i="2"/>
  <c r="AI96" i="2"/>
  <c r="AJ96" i="2"/>
  <c r="AK96" i="2"/>
  <c r="AL96" i="2"/>
  <c r="AM96" i="2"/>
  <c r="AN96" i="2"/>
  <c r="AO96" i="2"/>
  <c r="AP96" i="2"/>
  <c r="AQ96" i="2"/>
  <c r="AR96" i="2"/>
  <c r="AS96" i="2"/>
  <c r="AT96" i="2"/>
  <c r="AU96" i="2"/>
  <c r="AV96" i="2"/>
  <c r="AW96" i="2"/>
  <c r="AX96" i="2"/>
  <c r="AY96" i="2"/>
  <c r="AZ96" i="2"/>
  <c r="BA96" i="2"/>
  <c r="BB96" i="2"/>
  <c r="BC96" i="2"/>
  <c r="BD96" i="2"/>
  <c r="BE96" i="2"/>
  <c r="AH97" i="2"/>
  <c r="AI97" i="2"/>
  <c r="AJ97" i="2"/>
  <c r="AK97" i="2"/>
  <c r="AL97" i="2"/>
  <c r="AM97" i="2"/>
  <c r="AN97" i="2"/>
  <c r="AO97" i="2"/>
  <c r="AP97" i="2"/>
  <c r="AQ97" i="2"/>
  <c r="AR97" i="2"/>
  <c r="AS97" i="2"/>
  <c r="AT97" i="2"/>
  <c r="AU97" i="2"/>
  <c r="AV97" i="2"/>
  <c r="AW97" i="2"/>
  <c r="AX97" i="2"/>
  <c r="AY97" i="2"/>
  <c r="AZ97" i="2"/>
  <c r="BA97" i="2"/>
  <c r="BB97" i="2"/>
  <c r="BC97" i="2"/>
  <c r="BD97" i="2"/>
  <c r="BE97" i="2"/>
  <c r="AH98" i="2"/>
  <c r="AI98" i="2"/>
  <c r="AJ98" i="2"/>
  <c r="AK98" i="2"/>
  <c r="AL98" i="2"/>
  <c r="AM98" i="2"/>
  <c r="AN98" i="2"/>
  <c r="AO98" i="2"/>
  <c r="AP98" i="2"/>
  <c r="AQ98" i="2"/>
  <c r="AR98" i="2"/>
  <c r="AS98" i="2"/>
  <c r="AT98" i="2"/>
  <c r="AU98" i="2"/>
  <c r="AV98" i="2"/>
  <c r="AW98" i="2"/>
  <c r="AX98" i="2"/>
  <c r="AY98" i="2"/>
  <c r="AZ98" i="2"/>
  <c r="BA98" i="2"/>
  <c r="BB98" i="2"/>
  <c r="BC98" i="2"/>
  <c r="BD98" i="2"/>
  <c r="BE98" i="2"/>
  <c r="AH99" i="2"/>
  <c r="AI99" i="2"/>
  <c r="AJ99" i="2"/>
  <c r="AK99" i="2"/>
  <c r="AL99" i="2"/>
  <c r="AM99" i="2"/>
  <c r="AN99" i="2"/>
  <c r="AO99" i="2"/>
  <c r="AP99" i="2"/>
  <c r="AQ99" i="2"/>
  <c r="AR99" i="2"/>
  <c r="AS99" i="2"/>
  <c r="AT99" i="2"/>
  <c r="AU99" i="2"/>
  <c r="AV99" i="2"/>
  <c r="AW99" i="2"/>
  <c r="AX99" i="2"/>
  <c r="AY99" i="2"/>
  <c r="AZ99" i="2"/>
  <c r="BA99" i="2"/>
  <c r="BB99" i="2"/>
  <c r="BC99" i="2"/>
  <c r="BD99" i="2"/>
  <c r="BE99" i="2"/>
  <c r="AH100" i="2"/>
  <c r="AI100" i="2"/>
  <c r="AJ100" i="2"/>
  <c r="AK100" i="2"/>
  <c r="AL100" i="2"/>
  <c r="AM100" i="2"/>
  <c r="AN100" i="2"/>
  <c r="AO100" i="2"/>
  <c r="AP100" i="2"/>
  <c r="AQ100" i="2"/>
  <c r="AR100" i="2"/>
  <c r="AS100" i="2"/>
  <c r="AT100" i="2"/>
  <c r="AU100" i="2"/>
  <c r="AV100" i="2"/>
  <c r="AW100" i="2"/>
  <c r="AX100" i="2"/>
  <c r="AY100" i="2"/>
  <c r="AZ100" i="2"/>
  <c r="BA100" i="2"/>
  <c r="BB100" i="2"/>
  <c r="BC100" i="2"/>
  <c r="BD100" i="2"/>
  <c r="BE100" i="2"/>
  <c r="AH101" i="2"/>
  <c r="AI101" i="2"/>
  <c r="AJ101" i="2"/>
  <c r="AK101" i="2"/>
  <c r="AL101" i="2"/>
  <c r="AM101" i="2"/>
  <c r="AN101" i="2"/>
  <c r="AO101" i="2"/>
  <c r="AP101" i="2"/>
  <c r="AQ101" i="2"/>
  <c r="AR101" i="2"/>
  <c r="AS101" i="2"/>
  <c r="AT101" i="2"/>
  <c r="AU101" i="2"/>
  <c r="AV101" i="2"/>
  <c r="AW101" i="2"/>
  <c r="AX101" i="2"/>
  <c r="AY101" i="2"/>
  <c r="AZ101" i="2"/>
  <c r="BA101" i="2"/>
  <c r="BB101" i="2"/>
  <c r="BC101" i="2"/>
  <c r="BD101" i="2"/>
  <c r="BE101" i="2"/>
  <c r="AH102" i="2"/>
  <c r="AI102" i="2"/>
  <c r="AJ102" i="2"/>
  <c r="AK102" i="2"/>
  <c r="AL102" i="2"/>
  <c r="AM102" i="2"/>
  <c r="AN102" i="2"/>
  <c r="AO102" i="2"/>
  <c r="AP102" i="2"/>
  <c r="AQ102" i="2"/>
  <c r="AR102" i="2"/>
  <c r="AS102" i="2"/>
  <c r="AT102" i="2"/>
  <c r="AU102" i="2"/>
  <c r="AV102" i="2"/>
  <c r="AW102" i="2"/>
  <c r="AX102" i="2"/>
  <c r="AY102" i="2"/>
  <c r="AZ102" i="2"/>
  <c r="BA102" i="2"/>
  <c r="BB102" i="2"/>
  <c r="BC102" i="2"/>
  <c r="BD102" i="2"/>
  <c r="BE102" i="2"/>
  <c r="AH103" i="2"/>
  <c r="AI103" i="2"/>
  <c r="AJ103" i="2"/>
  <c r="AK103" i="2"/>
  <c r="AL103" i="2"/>
  <c r="AM103" i="2"/>
  <c r="AN103" i="2"/>
  <c r="AO103" i="2"/>
  <c r="AP103" i="2"/>
  <c r="AQ103" i="2"/>
  <c r="AR103" i="2"/>
  <c r="AS103" i="2"/>
  <c r="AT103" i="2"/>
  <c r="AU103" i="2"/>
  <c r="AV103" i="2"/>
  <c r="AW103" i="2"/>
  <c r="AX103" i="2"/>
  <c r="AY103" i="2"/>
  <c r="AZ103" i="2"/>
  <c r="BA103" i="2"/>
  <c r="BB103" i="2"/>
  <c r="BC103" i="2"/>
  <c r="BD103" i="2"/>
  <c r="BE103" i="2"/>
  <c r="AH104" i="2"/>
  <c r="AI104" i="2"/>
  <c r="AJ104" i="2"/>
  <c r="AK104" i="2"/>
  <c r="AL104" i="2"/>
  <c r="AM104" i="2"/>
  <c r="AN104" i="2"/>
  <c r="AO104" i="2"/>
  <c r="AP104" i="2"/>
  <c r="AQ104" i="2"/>
  <c r="AR104" i="2"/>
  <c r="AS104" i="2"/>
  <c r="AT104" i="2"/>
  <c r="AU104" i="2"/>
  <c r="AV104" i="2"/>
  <c r="AW104" i="2"/>
  <c r="AX104" i="2"/>
  <c r="AY104" i="2"/>
  <c r="AZ104" i="2"/>
  <c r="BA104" i="2"/>
  <c r="BB104" i="2"/>
  <c r="BC104" i="2"/>
  <c r="BD104" i="2"/>
  <c r="BE104" i="2"/>
  <c r="AH105" i="2"/>
  <c r="AI105" i="2"/>
  <c r="AJ105" i="2"/>
  <c r="AK105" i="2"/>
  <c r="AL105" i="2"/>
  <c r="AM105" i="2"/>
  <c r="AN105" i="2"/>
  <c r="AO105" i="2"/>
  <c r="AP105" i="2"/>
  <c r="AQ105" i="2"/>
  <c r="AR105" i="2"/>
  <c r="AS105" i="2"/>
  <c r="AT105" i="2"/>
  <c r="AU105" i="2"/>
  <c r="AV105" i="2"/>
  <c r="AW105" i="2"/>
  <c r="AX105" i="2"/>
  <c r="AY105" i="2"/>
  <c r="AZ105" i="2"/>
  <c r="BA105" i="2"/>
  <c r="BB105" i="2"/>
  <c r="BC105" i="2"/>
  <c r="BD105" i="2"/>
  <c r="BE105" i="2"/>
  <c r="AH106" i="2"/>
  <c r="AI106" i="2"/>
  <c r="AJ106" i="2"/>
  <c r="AK106" i="2"/>
  <c r="AL106" i="2"/>
  <c r="AM106" i="2"/>
  <c r="AN106" i="2"/>
  <c r="AO106" i="2"/>
  <c r="AP106" i="2"/>
  <c r="AQ106" i="2"/>
  <c r="AR106" i="2"/>
  <c r="AS106" i="2"/>
  <c r="AT106" i="2"/>
  <c r="AU106" i="2"/>
  <c r="AV106" i="2"/>
  <c r="AW106" i="2"/>
  <c r="AX106" i="2"/>
  <c r="AY106" i="2"/>
  <c r="AZ106" i="2"/>
  <c r="BA106" i="2"/>
  <c r="BB106" i="2"/>
  <c r="BC106" i="2"/>
  <c r="BD106" i="2"/>
  <c r="BE106" i="2"/>
  <c r="AH107" i="2"/>
  <c r="AI107" i="2"/>
  <c r="AJ107" i="2"/>
  <c r="AK107" i="2"/>
  <c r="AL107" i="2"/>
  <c r="AM107" i="2"/>
  <c r="AN107" i="2"/>
  <c r="AO107" i="2"/>
  <c r="AP107" i="2"/>
  <c r="AQ107" i="2"/>
  <c r="AR107" i="2"/>
  <c r="AS107" i="2"/>
  <c r="AT107" i="2"/>
  <c r="AU107" i="2"/>
  <c r="AV107" i="2"/>
  <c r="AW107" i="2"/>
  <c r="AX107" i="2"/>
  <c r="AY107" i="2"/>
  <c r="AZ107" i="2"/>
  <c r="BA107" i="2"/>
  <c r="BB107" i="2"/>
  <c r="BC107" i="2"/>
  <c r="BD107" i="2"/>
  <c r="BE107" i="2"/>
  <c r="AH108" i="2"/>
  <c r="AI108" i="2"/>
  <c r="AJ108" i="2"/>
  <c r="AK108" i="2"/>
  <c r="AL108" i="2"/>
  <c r="AM108" i="2"/>
  <c r="AN108" i="2"/>
  <c r="AO108" i="2"/>
  <c r="AP108" i="2"/>
  <c r="AQ108" i="2"/>
  <c r="AR108" i="2"/>
  <c r="AS108" i="2"/>
  <c r="AT108" i="2"/>
  <c r="AU108" i="2"/>
  <c r="AV108" i="2"/>
  <c r="AW108" i="2"/>
  <c r="AX108" i="2"/>
  <c r="AY108" i="2"/>
  <c r="AZ108" i="2"/>
  <c r="BA108" i="2"/>
  <c r="BB108" i="2"/>
  <c r="BC108" i="2"/>
  <c r="BD108" i="2"/>
  <c r="BE108" i="2"/>
  <c r="AH109" i="2"/>
  <c r="AI109" i="2"/>
  <c r="AJ109" i="2"/>
  <c r="AK109" i="2"/>
  <c r="AL109" i="2"/>
  <c r="AM109" i="2"/>
  <c r="AN109" i="2"/>
  <c r="AO109" i="2"/>
  <c r="AP109" i="2"/>
  <c r="AQ109" i="2"/>
  <c r="AR109" i="2"/>
  <c r="AS109" i="2"/>
  <c r="AT109" i="2"/>
  <c r="AU109" i="2"/>
  <c r="AV109" i="2"/>
  <c r="AW109" i="2"/>
  <c r="AX109" i="2"/>
  <c r="AY109" i="2"/>
  <c r="AZ109" i="2"/>
  <c r="BA109" i="2"/>
  <c r="BB109" i="2"/>
  <c r="BC109" i="2"/>
  <c r="BD109" i="2"/>
  <c r="BE109" i="2"/>
  <c r="AH110" i="2"/>
  <c r="AI110" i="2"/>
  <c r="AJ110" i="2"/>
  <c r="AK110" i="2"/>
  <c r="AL110" i="2"/>
  <c r="AM110" i="2"/>
  <c r="AN110" i="2"/>
  <c r="AO110" i="2"/>
  <c r="AP110" i="2"/>
  <c r="AQ110" i="2"/>
  <c r="AR110" i="2"/>
  <c r="AS110" i="2"/>
  <c r="AT110" i="2"/>
  <c r="AU110" i="2"/>
  <c r="AV110" i="2"/>
  <c r="AW110" i="2"/>
  <c r="AX110" i="2"/>
  <c r="AY110" i="2"/>
  <c r="AZ110" i="2"/>
  <c r="BA110" i="2"/>
  <c r="BB110" i="2"/>
  <c r="BC110" i="2"/>
  <c r="BD110" i="2"/>
  <c r="BE110" i="2"/>
  <c r="AH111" i="2"/>
  <c r="AI111" i="2"/>
  <c r="AJ111" i="2"/>
  <c r="AK111" i="2"/>
  <c r="AL111" i="2"/>
  <c r="AM111" i="2"/>
  <c r="AN111" i="2"/>
  <c r="AO111" i="2"/>
  <c r="AP111" i="2"/>
  <c r="AQ111" i="2"/>
  <c r="AR111" i="2"/>
  <c r="AS111" i="2"/>
  <c r="AT111" i="2"/>
  <c r="AU111" i="2"/>
  <c r="AV111" i="2"/>
  <c r="AW111" i="2"/>
  <c r="AX111" i="2"/>
  <c r="AY111" i="2"/>
  <c r="AZ111" i="2"/>
  <c r="BA111" i="2"/>
  <c r="BB111" i="2"/>
  <c r="BC111" i="2"/>
  <c r="BD111" i="2"/>
  <c r="BE111" i="2"/>
  <c r="AH112" i="2"/>
  <c r="AI112" i="2"/>
  <c r="AJ112" i="2"/>
  <c r="AK112" i="2"/>
  <c r="AL112" i="2"/>
  <c r="AM112" i="2"/>
  <c r="AN112" i="2"/>
  <c r="AO112" i="2"/>
  <c r="AP112" i="2"/>
  <c r="AQ112" i="2"/>
  <c r="AR112" i="2"/>
  <c r="AS112" i="2"/>
  <c r="AT112" i="2"/>
  <c r="AU112" i="2"/>
  <c r="AV112" i="2"/>
  <c r="AW112" i="2"/>
  <c r="AX112" i="2"/>
  <c r="AY112" i="2"/>
  <c r="AZ112" i="2"/>
  <c r="BA112" i="2"/>
  <c r="BB112" i="2"/>
  <c r="BC112" i="2"/>
  <c r="BD112" i="2"/>
  <c r="BE112" i="2"/>
  <c r="AH113" i="2"/>
  <c r="AI113" i="2"/>
  <c r="AJ113" i="2"/>
  <c r="AK113" i="2"/>
  <c r="AL113" i="2"/>
  <c r="AM113" i="2"/>
  <c r="AN113" i="2"/>
  <c r="AO113" i="2"/>
  <c r="AP113" i="2"/>
  <c r="AQ113" i="2"/>
  <c r="AR113" i="2"/>
  <c r="AS113" i="2"/>
  <c r="AT113" i="2"/>
  <c r="AU113" i="2"/>
  <c r="AV113" i="2"/>
  <c r="AW113" i="2"/>
  <c r="AX113" i="2"/>
  <c r="AY113" i="2"/>
  <c r="AZ113" i="2"/>
  <c r="BA113" i="2"/>
  <c r="BB113" i="2"/>
  <c r="BC113" i="2"/>
  <c r="BD113" i="2"/>
  <c r="BE113" i="2"/>
  <c r="AH114" i="2"/>
  <c r="AI114" i="2"/>
  <c r="AJ114" i="2"/>
  <c r="AK114" i="2"/>
  <c r="AL114" i="2"/>
  <c r="AM114" i="2"/>
  <c r="AN114" i="2"/>
  <c r="AO114" i="2"/>
  <c r="AP114" i="2"/>
  <c r="AQ114" i="2"/>
  <c r="AR114" i="2"/>
  <c r="AS114" i="2"/>
  <c r="AT114" i="2"/>
  <c r="AU114" i="2"/>
  <c r="AV114" i="2"/>
  <c r="AW114" i="2"/>
  <c r="AX114" i="2"/>
  <c r="AY114" i="2"/>
  <c r="AZ114" i="2"/>
  <c r="BA114" i="2"/>
  <c r="BB114" i="2"/>
  <c r="BC114" i="2"/>
  <c r="BD114" i="2"/>
  <c r="BE114" i="2"/>
  <c r="AH115" i="2"/>
  <c r="AI115" i="2"/>
  <c r="AJ115" i="2"/>
  <c r="AK115" i="2"/>
  <c r="AL115" i="2"/>
  <c r="AM115" i="2"/>
  <c r="AN115" i="2"/>
  <c r="AO115" i="2"/>
  <c r="AP115" i="2"/>
  <c r="AQ115" i="2"/>
  <c r="AR115" i="2"/>
  <c r="AS115" i="2"/>
  <c r="AT115" i="2"/>
  <c r="AU115" i="2"/>
  <c r="AV115" i="2"/>
  <c r="AW115" i="2"/>
  <c r="AX115" i="2"/>
  <c r="AY115" i="2"/>
  <c r="AZ115" i="2"/>
  <c r="BA115" i="2"/>
  <c r="BB115" i="2"/>
  <c r="BC115" i="2"/>
  <c r="BD115" i="2"/>
  <c r="BE115" i="2"/>
  <c r="AH116" i="2"/>
  <c r="AI116" i="2"/>
  <c r="AJ116" i="2"/>
  <c r="AK116" i="2"/>
  <c r="AL116" i="2"/>
  <c r="AM116" i="2"/>
  <c r="AN116" i="2"/>
  <c r="AO116" i="2"/>
  <c r="AP116" i="2"/>
  <c r="AQ116" i="2"/>
  <c r="AR116" i="2"/>
  <c r="AS116" i="2"/>
  <c r="AT116" i="2"/>
  <c r="AU116" i="2"/>
  <c r="AV116" i="2"/>
  <c r="AW116" i="2"/>
  <c r="AX116" i="2"/>
  <c r="AY116" i="2"/>
  <c r="AZ116" i="2"/>
  <c r="BA116" i="2"/>
  <c r="BB116" i="2"/>
  <c r="BC116" i="2"/>
  <c r="BD116" i="2"/>
  <c r="BE116" i="2"/>
  <c r="AH117" i="2"/>
  <c r="AI117" i="2"/>
  <c r="AJ117" i="2"/>
  <c r="AK117" i="2"/>
  <c r="AL117" i="2"/>
  <c r="AM117" i="2"/>
  <c r="AN117" i="2"/>
  <c r="AO117" i="2"/>
  <c r="AP117" i="2"/>
  <c r="AQ117" i="2"/>
  <c r="AR117" i="2"/>
  <c r="AS117" i="2"/>
  <c r="AT117" i="2"/>
  <c r="AU117" i="2"/>
  <c r="AV117" i="2"/>
  <c r="AW117" i="2"/>
  <c r="AX117" i="2"/>
  <c r="AY117" i="2"/>
  <c r="AZ117" i="2"/>
  <c r="BA117" i="2"/>
  <c r="BB117" i="2"/>
  <c r="BC117" i="2"/>
  <c r="BD117" i="2"/>
  <c r="BE117" i="2"/>
  <c r="AH118" i="2"/>
  <c r="AI118" i="2"/>
  <c r="AJ118" i="2"/>
  <c r="AK118" i="2"/>
  <c r="AL118" i="2"/>
  <c r="AM118" i="2"/>
  <c r="AN118" i="2"/>
  <c r="AO118" i="2"/>
  <c r="AP118" i="2"/>
  <c r="AQ118" i="2"/>
  <c r="AR118" i="2"/>
  <c r="AS118" i="2"/>
  <c r="AT118" i="2"/>
  <c r="AU118" i="2"/>
  <c r="AV118" i="2"/>
  <c r="AW118" i="2"/>
  <c r="AX118" i="2"/>
  <c r="AY118" i="2"/>
  <c r="AZ118" i="2"/>
  <c r="BA118" i="2"/>
  <c r="BB118" i="2"/>
  <c r="BC118" i="2"/>
  <c r="BD118" i="2"/>
  <c r="BE118" i="2"/>
  <c r="AH119" i="2"/>
  <c r="AI119" i="2"/>
  <c r="AJ119" i="2"/>
  <c r="AK119" i="2"/>
  <c r="AL119" i="2"/>
  <c r="AM119" i="2"/>
  <c r="AN119" i="2"/>
  <c r="AO119" i="2"/>
  <c r="AP119" i="2"/>
  <c r="AQ119" i="2"/>
  <c r="AR119" i="2"/>
  <c r="AS119" i="2"/>
  <c r="AT119" i="2"/>
  <c r="AU119" i="2"/>
  <c r="AV119" i="2"/>
  <c r="AW119" i="2"/>
  <c r="AX119" i="2"/>
  <c r="AY119" i="2"/>
  <c r="AZ119" i="2"/>
  <c r="BA119" i="2"/>
  <c r="BB119" i="2"/>
  <c r="BC119" i="2"/>
  <c r="BD119" i="2"/>
  <c r="BE119"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96" i="2"/>
  <c r="AH67" i="2"/>
  <c r="AI67" i="2"/>
  <c r="AJ67" i="2"/>
  <c r="AK67" i="2"/>
  <c r="AL67" i="2"/>
  <c r="AM67" i="2"/>
  <c r="AN67" i="2"/>
  <c r="AO67" i="2"/>
  <c r="AP67" i="2"/>
  <c r="AQ67" i="2"/>
  <c r="AR67" i="2"/>
  <c r="AS67" i="2"/>
  <c r="AT67" i="2"/>
  <c r="AU67" i="2"/>
  <c r="AV67" i="2"/>
  <c r="AW67" i="2"/>
  <c r="AX67" i="2"/>
  <c r="AY67" i="2"/>
  <c r="AZ67" i="2"/>
  <c r="BA67" i="2"/>
  <c r="BB67" i="2"/>
  <c r="BC67" i="2"/>
  <c r="BD67" i="2"/>
  <c r="BE67" i="2"/>
  <c r="AH68" i="2"/>
  <c r="AI68" i="2"/>
  <c r="AJ68" i="2"/>
  <c r="AK68" i="2"/>
  <c r="AL68" i="2"/>
  <c r="AM68" i="2"/>
  <c r="AN68" i="2"/>
  <c r="AO68" i="2"/>
  <c r="AP68" i="2"/>
  <c r="AQ68" i="2"/>
  <c r="AR68" i="2"/>
  <c r="AS68" i="2"/>
  <c r="AT68" i="2"/>
  <c r="AU68" i="2"/>
  <c r="AV68" i="2"/>
  <c r="AW68" i="2"/>
  <c r="AX68" i="2"/>
  <c r="AY68" i="2"/>
  <c r="AZ68" i="2"/>
  <c r="BA68" i="2"/>
  <c r="BB68" i="2"/>
  <c r="BC68" i="2"/>
  <c r="BD68" i="2"/>
  <c r="BE68" i="2"/>
  <c r="AH69" i="2"/>
  <c r="AI69" i="2"/>
  <c r="AJ69" i="2"/>
  <c r="AK69" i="2"/>
  <c r="AL69" i="2"/>
  <c r="AM69" i="2"/>
  <c r="AN69" i="2"/>
  <c r="AO69" i="2"/>
  <c r="AP69" i="2"/>
  <c r="AQ69" i="2"/>
  <c r="AR69" i="2"/>
  <c r="AS69" i="2"/>
  <c r="AT69" i="2"/>
  <c r="AU69" i="2"/>
  <c r="AV69" i="2"/>
  <c r="AW69" i="2"/>
  <c r="AX69" i="2"/>
  <c r="AY69" i="2"/>
  <c r="AZ69" i="2"/>
  <c r="BA69" i="2"/>
  <c r="BB69" i="2"/>
  <c r="BC69" i="2"/>
  <c r="BD69" i="2"/>
  <c r="BE69" i="2"/>
  <c r="AH70" i="2"/>
  <c r="AI70" i="2"/>
  <c r="AJ70" i="2"/>
  <c r="AK70" i="2"/>
  <c r="AL70" i="2"/>
  <c r="AM70" i="2"/>
  <c r="AN70" i="2"/>
  <c r="AO70" i="2"/>
  <c r="AP70" i="2"/>
  <c r="AQ70" i="2"/>
  <c r="AR70" i="2"/>
  <c r="AS70" i="2"/>
  <c r="AT70" i="2"/>
  <c r="AU70" i="2"/>
  <c r="AV70" i="2"/>
  <c r="AW70" i="2"/>
  <c r="AX70" i="2"/>
  <c r="AY70" i="2"/>
  <c r="AZ70" i="2"/>
  <c r="BA70" i="2"/>
  <c r="BB70" i="2"/>
  <c r="BC70" i="2"/>
  <c r="BD70" i="2"/>
  <c r="BE70" i="2"/>
  <c r="AH71" i="2"/>
  <c r="AI71" i="2"/>
  <c r="AJ71" i="2"/>
  <c r="AK71" i="2"/>
  <c r="AL71" i="2"/>
  <c r="AM71" i="2"/>
  <c r="AN71" i="2"/>
  <c r="AO71" i="2"/>
  <c r="AP71" i="2"/>
  <c r="AQ71" i="2"/>
  <c r="AR71" i="2"/>
  <c r="AS71" i="2"/>
  <c r="AT71" i="2"/>
  <c r="AU71" i="2"/>
  <c r="AV71" i="2"/>
  <c r="AW71" i="2"/>
  <c r="AX71" i="2"/>
  <c r="AY71" i="2"/>
  <c r="AZ71" i="2"/>
  <c r="BA71" i="2"/>
  <c r="BB71" i="2"/>
  <c r="BC71" i="2"/>
  <c r="BD71" i="2"/>
  <c r="BE71" i="2"/>
  <c r="AH72" i="2"/>
  <c r="AI72" i="2"/>
  <c r="AJ72" i="2"/>
  <c r="AK72" i="2"/>
  <c r="AL72" i="2"/>
  <c r="AM72" i="2"/>
  <c r="AN72" i="2"/>
  <c r="AO72" i="2"/>
  <c r="AP72" i="2"/>
  <c r="AQ72" i="2"/>
  <c r="AR72" i="2"/>
  <c r="AS72" i="2"/>
  <c r="AT72" i="2"/>
  <c r="AU72" i="2"/>
  <c r="AV72" i="2"/>
  <c r="AW72" i="2"/>
  <c r="AX72" i="2"/>
  <c r="AY72" i="2"/>
  <c r="AZ72" i="2"/>
  <c r="BA72" i="2"/>
  <c r="BB72" i="2"/>
  <c r="BC72" i="2"/>
  <c r="BD72" i="2"/>
  <c r="BE72" i="2"/>
  <c r="AH73" i="2"/>
  <c r="AI73" i="2"/>
  <c r="AJ73" i="2"/>
  <c r="AK73" i="2"/>
  <c r="AL73" i="2"/>
  <c r="AM73" i="2"/>
  <c r="AN73" i="2"/>
  <c r="AO73" i="2"/>
  <c r="AP73" i="2"/>
  <c r="AQ73" i="2"/>
  <c r="AR73" i="2"/>
  <c r="AS73" i="2"/>
  <c r="AT73" i="2"/>
  <c r="AU73" i="2"/>
  <c r="AV73" i="2"/>
  <c r="AW73" i="2"/>
  <c r="AX73" i="2"/>
  <c r="AY73" i="2"/>
  <c r="AZ73" i="2"/>
  <c r="BA73" i="2"/>
  <c r="BB73" i="2"/>
  <c r="BC73" i="2"/>
  <c r="BD73" i="2"/>
  <c r="BE73" i="2"/>
  <c r="AH74" i="2"/>
  <c r="AI74" i="2"/>
  <c r="AJ74" i="2"/>
  <c r="AK74" i="2"/>
  <c r="AL74" i="2"/>
  <c r="AM74" i="2"/>
  <c r="AN74" i="2"/>
  <c r="AO74" i="2"/>
  <c r="AP74" i="2"/>
  <c r="AQ74" i="2"/>
  <c r="AR74" i="2"/>
  <c r="AS74" i="2"/>
  <c r="AT74" i="2"/>
  <c r="AU74" i="2"/>
  <c r="AV74" i="2"/>
  <c r="AW74" i="2"/>
  <c r="AX74" i="2"/>
  <c r="AY74" i="2"/>
  <c r="AZ74" i="2"/>
  <c r="BA74" i="2"/>
  <c r="BB74" i="2"/>
  <c r="BC74" i="2"/>
  <c r="BD74" i="2"/>
  <c r="BE74" i="2"/>
  <c r="AH75" i="2"/>
  <c r="AI75" i="2"/>
  <c r="AJ75" i="2"/>
  <c r="AK75" i="2"/>
  <c r="AL75" i="2"/>
  <c r="AM75" i="2"/>
  <c r="AN75" i="2"/>
  <c r="AO75" i="2"/>
  <c r="AP75" i="2"/>
  <c r="AQ75" i="2"/>
  <c r="AR75" i="2"/>
  <c r="AS75" i="2"/>
  <c r="AT75" i="2"/>
  <c r="AU75" i="2"/>
  <c r="AV75" i="2"/>
  <c r="AW75" i="2"/>
  <c r="AX75" i="2"/>
  <c r="AY75" i="2"/>
  <c r="AZ75" i="2"/>
  <c r="BA75" i="2"/>
  <c r="BB75" i="2"/>
  <c r="BC75" i="2"/>
  <c r="BD75" i="2"/>
  <c r="BE75" i="2"/>
  <c r="AH76" i="2"/>
  <c r="AI76" i="2"/>
  <c r="AJ76" i="2"/>
  <c r="AK76" i="2"/>
  <c r="AL76" i="2"/>
  <c r="AM76" i="2"/>
  <c r="AN76" i="2"/>
  <c r="AO76" i="2"/>
  <c r="AP76" i="2"/>
  <c r="AQ76" i="2"/>
  <c r="AR76" i="2"/>
  <c r="AS76" i="2"/>
  <c r="AT76" i="2"/>
  <c r="AU76" i="2"/>
  <c r="AV76" i="2"/>
  <c r="AW76" i="2"/>
  <c r="AX76" i="2"/>
  <c r="AY76" i="2"/>
  <c r="AZ76" i="2"/>
  <c r="BA76" i="2"/>
  <c r="BB76" i="2"/>
  <c r="BC76" i="2"/>
  <c r="BD76" i="2"/>
  <c r="BE76" i="2"/>
  <c r="AH77" i="2"/>
  <c r="AI77" i="2"/>
  <c r="AJ77" i="2"/>
  <c r="AK77" i="2"/>
  <c r="AL77" i="2"/>
  <c r="AM77" i="2"/>
  <c r="AN77" i="2"/>
  <c r="AO77" i="2"/>
  <c r="AP77" i="2"/>
  <c r="AQ77" i="2"/>
  <c r="AR77" i="2"/>
  <c r="AS77" i="2"/>
  <c r="AT77" i="2"/>
  <c r="AU77" i="2"/>
  <c r="AV77" i="2"/>
  <c r="AW77" i="2"/>
  <c r="AX77" i="2"/>
  <c r="AY77" i="2"/>
  <c r="AZ77" i="2"/>
  <c r="BA77" i="2"/>
  <c r="BB77" i="2"/>
  <c r="BC77" i="2"/>
  <c r="BD77" i="2"/>
  <c r="BE77" i="2"/>
  <c r="AH78" i="2"/>
  <c r="AI78" i="2"/>
  <c r="AJ78" i="2"/>
  <c r="AK78" i="2"/>
  <c r="AL78" i="2"/>
  <c r="AM78" i="2"/>
  <c r="AN78" i="2"/>
  <c r="AO78" i="2"/>
  <c r="AP78" i="2"/>
  <c r="AQ78" i="2"/>
  <c r="AR78" i="2"/>
  <c r="AS78" i="2"/>
  <c r="AT78" i="2"/>
  <c r="AU78" i="2"/>
  <c r="AV78" i="2"/>
  <c r="AW78" i="2"/>
  <c r="AX78" i="2"/>
  <c r="AY78" i="2"/>
  <c r="AZ78" i="2"/>
  <c r="BA78" i="2"/>
  <c r="BB78" i="2"/>
  <c r="BC78" i="2"/>
  <c r="BD78" i="2"/>
  <c r="BE78" i="2"/>
  <c r="AH79" i="2"/>
  <c r="AI79" i="2"/>
  <c r="AJ79" i="2"/>
  <c r="AK79" i="2"/>
  <c r="AL79" i="2"/>
  <c r="AM79" i="2"/>
  <c r="AN79" i="2"/>
  <c r="AO79" i="2"/>
  <c r="AP79" i="2"/>
  <c r="AQ79" i="2"/>
  <c r="AR79" i="2"/>
  <c r="AS79" i="2"/>
  <c r="AT79" i="2"/>
  <c r="AU79" i="2"/>
  <c r="AV79" i="2"/>
  <c r="AW79" i="2"/>
  <c r="AX79" i="2"/>
  <c r="AY79" i="2"/>
  <c r="AZ79" i="2"/>
  <c r="BA79" i="2"/>
  <c r="BB79" i="2"/>
  <c r="BC79" i="2"/>
  <c r="BD79" i="2"/>
  <c r="BE79" i="2"/>
  <c r="AH80" i="2"/>
  <c r="AI80" i="2"/>
  <c r="AJ80" i="2"/>
  <c r="AK80" i="2"/>
  <c r="AL80" i="2"/>
  <c r="AM80" i="2"/>
  <c r="AN80" i="2"/>
  <c r="AO80" i="2"/>
  <c r="AP80" i="2"/>
  <c r="AQ80" i="2"/>
  <c r="AR80" i="2"/>
  <c r="AS80" i="2"/>
  <c r="AT80" i="2"/>
  <c r="AU80" i="2"/>
  <c r="AV80" i="2"/>
  <c r="AW80" i="2"/>
  <c r="AX80" i="2"/>
  <c r="AY80" i="2"/>
  <c r="AZ80" i="2"/>
  <c r="BA80" i="2"/>
  <c r="BB80" i="2"/>
  <c r="BC80" i="2"/>
  <c r="BD80" i="2"/>
  <c r="BE80" i="2"/>
  <c r="AH81" i="2"/>
  <c r="AI81" i="2"/>
  <c r="AJ81" i="2"/>
  <c r="AK81" i="2"/>
  <c r="AL81" i="2"/>
  <c r="AM81" i="2"/>
  <c r="AN81" i="2"/>
  <c r="AO81" i="2"/>
  <c r="AP81" i="2"/>
  <c r="AQ81" i="2"/>
  <c r="AR81" i="2"/>
  <c r="AS81" i="2"/>
  <c r="AT81" i="2"/>
  <c r="AU81" i="2"/>
  <c r="AV81" i="2"/>
  <c r="AW81" i="2"/>
  <c r="AX81" i="2"/>
  <c r="AY81" i="2"/>
  <c r="AZ81" i="2"/>
  <c r="BA81" i="2"/>
  <c r="BB81" i="2"/>
  <c r="BC81" i="2"/>
  <c r="BD81" i="2"/>
  <c r="BE81" i="2"/>
  <c r="AH82" i="2"/>
  <c r="AI82" i="2"/>
  <c r="AJ82" i="2"/>
  <c r="AK82" i="2"/>
  <c r="AL82" i="2"/>
  <c r="AM82" i="2"/>
  <c r="AN82" i="2"/>
  <c r="AO82" i="2"/>
  <c r="AP82" i="2"/>
  <c r="AQ82" i="2"/>
  <c r="AR82" i="2"/>
  <c r="AS82" i="2"/>
  <c r="AT82" i="2"/>
  <c r="AU82" i="2"/>
  <c r="AV82" i="2"/>
  <c r="AW82" i="2"/>
  <c r="AX82" i="2"/>
  <c r="AY82" i="2"/>
  <c r="AZ82" i="2"/>
  <c r="BA82" i="2"/>
  <c r="BB82" i="2"/>
  <c r="BC82" i="2"/>
  <c r="BD82" i="2"/>
  <c r="BE82" i="2"/>
  <c r="AH83" i="2"/>
  <c r="AI83" i="2"/>
  <c r="AJ83" i="2"/>
  <c r="AK83" i="2"/>
  <c r="AL83" i="2"/>
  <c r="AM83" i="2"/>
  <c r="AN83" i="2"/>
  <c r="AO83" i="2"/>
  <c r="AP83" i="2"/>
  <c r="AQ83" i="2"/>
  <c r="AR83" i="2"/>
  <c r="AS83" i="2"/>
  <c r="AT83" i="2"/>
  <c r="AU83" i="2"/>
  <c r="AV83" i="2"/>
  <c r="AW83" i="2"/>
  <c r="AX83" i="2"/>
  <c r="AY83" i="2"/>
  <c r="AZ83" i="2"/>
  <c r="BA83" i="2"/>
  <c r="BB83" i="2"/>
  <c r="BC83" i="2"/>
  <c r="BD83" i="2"/>
  <c r="BE83" i="2"/>
  <c r="AH84" i="2"/>
  <c r="AI84" i="2"/>
  <c r="AJ84" i="2"/>
  <c r="AK84" i="2"/>
  <c r="AL84" i="2"/>
  <c r="AM84" i="2"/>
  <c r="AN84" i="2"/>
  <c r="AO84" i="2"/>
  <c r="AP84" i="2"/>
  <c r="AQ84" i="2"/>
  <c r="AR84" i="2"/>
  <c r="AS84" i="2"/>
  <c r="AT84" i="2"/>
  <c r="AU84" i="2"/>
  <c r="AV84" i="2"/>
  <c r="AW84" i="2"/>
  <c r="AX84" i="2"/>
  <c r="AY84" i="2"/>
  <c r="AZ84" i="2"/>
  <c r="BA84" i="2"/>
  <c r="BB84" i="2"/>
  <c r="BC84" i="2"/>
  <c r="BD84" i="2"/>
  <c r="BE84" i="2"/>
  <c r="AH85" i="2"/>
  <c r="AI85" i="2"/>
  <c r="AJ85" i="2"/>
  <c r="AK85" i="2"/>
  <c r="AL85" i="2"/>
  <c r="AM85" i="2"/>
  <c r="AN85" i="2"/>
  <c r="AO85" i="2"/>
  <c r="AP85" i="2"/>
  <c r="AQ85" i="2"/>
  <c r="AR85" i="2"/>
  <c r="AS85" i="2"/>
  <c r="AT85" i="2"/>
  <c r="AU85" i="2"/>
  <c r="AV85" i="2"/>
  <c r="AW85" i="2"/>
  <c r="AX85" i="2"/>
  <c r="AY85" i="2"/>
  <c r="AZ85" i="2"/>
  <c r="BA85" i="2"/>
  <c r="BB85" i="2"/>
  <c r="BC85" i="2"/>
  <c r="BD85" i="2"/>
  <c r="BE85" i="2"/>
  <c r="AH86" i="2"/>
  <c r="AI86" i="2"/>
  <c r="AJ86" i="2"/>
  <c r="AK86" i="2"/>
  <c r="AL86" i="2"/>
  <c r="AM86" i="2"/>
  <c r="AN86" i="2"/>
  <c r="AO86" i="2"/>
  <c r="AP86" i="2"/>
  <c r="AQ86" i="2"/>
  <c r="AR86" i="2"/>
  <c r="AS86" i="2"/>
  <c r="AT86" i="2"/>
  <c r="AU86" i="2"/>
  <c r="AV86" i="2"/>
  <c r="AW86" i="2"/>
  <c r="AX86" i="2"/>
  <c r="AY86" i="2"/>
  <c r="AZ86" i="2"/>
  <c r="BA86" i="2"/>
  <c r="BB86" i="2"/>
  <c r="BC86" i="2"/>
  <c r="BD86" i="2"/>
  <c r="BE86" i="2"/>
  <c r="AH87" i="2"/>
  <c r="AI87" i="2"/>
  <c r="AJ87" i="2"/>
  <c r="AK87" i="2"/>
  <c r="AL87" i="2"/>
  <c r="AM87" i="2"/>
  <c r="AN87" i="2"/>
  <c r="AO87" i="2"/>
  <c r="AP87" i="2"/>
  <c r="AQ87" i="2"/>
  <c r="AR87" i="2"/>
  <c r="AS87" i="2"/>
  <c r="AT87" i="2"/>
  <c r="AU87" i="2"/>
  <c r="AV87" i="2"/>
  <c r="AW87" i="2"/>
  <c r="AX87" i="2"/>
  <c r="AY87" i="2"/>
  <c r="AZ87" i="2"/>
  <c r="BA87" i="2"/>
  <c r="BB87" i="2"/>
  <c r="BC87" i="2"/>
  <c r="BD87" i="2"/>
  <c r="BE87" i="2"/>
  <c r="AH88" i="2"/>
  <c r="AI88" i="2"/>
  <c r="AJ88" i="2"/>
  <c r="AK88" i="2"/>
  <c r="AL88" i="2"/>
  <c r="AM88" i="2"/>
  <c r="AN88" i="2"/>
  <c r="AO88" i="2"/>
  <c r="AP88" i="2"/>
  <c r="AQ88" i="2"/>
  <c r="AR88" i="2"/>
  <c r="AS88" i="2"/>
  <c r="AT88" i="2"/>
  <c r="AU88" i="2"/>
  <c r="AV88" i="2"/>
  <c r="AW88" i="2"/>
  <c r="AX88" i="2"/>
  <c r="AY88" i="2"/>
  <c r="AZ88" i="2"/>
  <c r="BA88" i="2"/>
  <c r="BB88" i="2"/>
  <c r="BC88" i="2"/>
  <c r="BD88" i="2"/>
  <c r="BE88" i="2"/>
  <c r="AH89" i="2"/>
  <c r="AI89" i="2"/>
  <c r="AJ89" i="2"/>
  <c r="AK89" i="2"/>
  <c r="AL89" i="2"/>
  <c r="AM89" i="2"/>
  <c r="AN89" i="2"/>
  <c r="AO89" i="2"/>
  <c r="AP89" i="2"/>
  <c r="AQ89" i="2"/>
  <c r="AR89" i="2"/>
  <c r="AS89" i="2"/>
  <c r="AT89" i="2"/>
  <c r="AU89" i="2"/>
  <c r="AV89" i="2"/>
  <c r="AW89" i="2"/>
  <c r="AX89" i="2"/>
  <c r="AY89" i="2"/>
  <c r="AZ89" i="2"/>
  <c r="BA89" i="2"/>
  <c r="BB89" i="2"/>
  <c r="BC89" i="2"/>
  <c r="BD89" i="2"/>
  <c r="BE89" i="2"/>
  <c r="AH90" i="2"/>
  <c r="AI90" i="2"/>
  <c r="AJ90" i="2"/>
  <c r="AK90" i="2"/>
  <c r="AL90" i="2"/>
  <c r="AM90" i="2"/>
  <c r="AN90" i="2"/>
  <c r="AO90" i="2"/>
  <c r="AP90" i="2"/>
  <c r="AQ90" i="2"/>
  <c r="AR90" i="2"/>
  <c r="AS90" i="2"/>
  <c r="AT90" i="2"/>
  <c r="AU90" i="2"/>
  <c r="AV90" i="2"/>
  <c r="AW90" i="2"/>
  <c r="AX90" i="2"/>
  <c r="AY90" i="2"/>
  <c r="AZ90" i="2"/>
  <c r="BA90" i="2"/>
  <c r="BB90" i="2"/>
  <c r="BC90" i="2"/>
  <c r="BD90" i="2"/>
  <c r="BE90" i="2"/>
  <c r="AG68" i="2"/>
  <c r="AG69" i="2"/>
  <c r="AG70" i="2"/>
  <c r="AG71" i="2"/>
  <c r="AG72" i="2"/>
  <c r="AG73" i="2"/>
  <c r="AG74" i="2"/>
  <c r="AG75" i="2"/>
  <c r="AG76" i="2"/>
  <c r="AG77" i="2"/>
  <c r="AG78" i="2"/>
  <c r="AG79" i="2"/>
  <c r="AG80" i="2"/>
  <c r="AG81" i="2"/>
  <c r="AG82" i="2"/>
  <c r="AG83" i="2"/>
  <c r="AG84" i="2"/>
  <c r="AG85" i="2"/>
  <c r="AG86" i="2"/>
  <c r="AG87" i="2"/>
  <c r="AG88" i="2"/>
  <c r="AG89" i="2"/>
  <c r="AG90" i="2"/>
  <c r="AG67" i="2"/>
  <c r="AH38" i="2"/>
  <c r="AI38" i="2"/>
  <c r="AJ38" i="2"/>
  <c r="AK38" i="2"/>
  <c r="AL38" i="2"/>
  <c r="AM38" i="2"/>
  <c r="AN38" i="2"/>
  <c r="AO38" i="2"/>
  <c r="AP38" i="2"/>
  <c r="AQ38" i="2"/>
  <c r="AR38" i="2"/>
  <c r="AS38" i="2"/>
  <c r="AT38" i="2"/>
  <c r="AU38" i="2"/>
  <c r="AV38" i="2"/>
  <c r="AW38" i="2"/>
  <c r="AX38" i="2"/>
  <c r="AY38" i="2"/>
  <c r="AZ38" i="2"/>
  <c r="BA38" i="2"/>
  <c r="BB38" i="2"/>
  <c r="BC38" i="2"/>
  <c r="BD38" i="2"/>
  <c r="BE38" i="2"/>
  <c r="AH39" i="2"/>
  <c r="AI39" i="2"/>
  <c r="AJ39" i="2"/>
  <c r="AK39" i="2"/>
  <c r="AL39" i="2"/>
  <c r="AM39" i="2"/>
  <c r="AN39" i="2"/>
  <c r="AO39" i="2"/>
  <c r="AP39" i="2"/>
  <c r="AQ39" i="2"/>
  <c r="AR39" i="2"/>
  <c r="AS39" i="2"/>
  <c r="AT39" i="2"/>
  <c r="AU39" i="2"/>
  <c r="AV39" i="2"/>
  <c r="AW39" i="2"/>
  <c r="AX39" i="2"/>
  <c r="AY39" i="2"/>
  <c r="AZ39" i="2"/>
  <c r="BA39" i="2"/>
  <c r="BB39" i="2"/>
  <c r="BC39" i="2"/>
  <c r="BD39" i="2"/>
  <c r="BE39" i="2"/>
  <c r="AH40" i="2"/>
  <c r="AI40" i="2"/>
  <c r="AJ40" i="2"/>
  <c r="AK40" i="2"/>
  <c r="AL40" i="2"/>
  <c r="AM40" i="2"/>
  <c r="AN40" i="2"/>
  <c r="AO40" i="2"/>
  <c r="AP40" i="2"/>
  <c r="AQ40" i="2"/>
  <c r="AR40" i="2"/>
  <c r="AS40" i="2"/>
  <c r="AT40" i="2"/>
  <c r="AU40" i="2"/>
  <c r="AV40" i="2"/>
  <c r="AW40" i="2"/>
  <c r="AX40" i="2"/>
  <c r="AY40" i="2"/>
  <c r="AZ40" i="2"/>
  <c r="BA40" i="2"/>
  <c r="BB40" i="2"/>
  <c r="BC40" i="2"/>
  <c r="BD40" i="2"/>
  <c r="BE40" i="2"/>
  <c r="AH41" i="2"/>
  <c r="AI41" i="2"/>
  <c r="AJ41" i="2"/>
  <c r="AK41" i="2"/>
  <c r="AL41" i="2"/>
  <c r="AM41" i="2"/>
  <c r="AN41" i="2"/>
  <c r="AO41" i="2"/>
  <c r="AP41" i="2"/>
  <c r="AQ41" i="2"/>
  <c r="AR41" i="2"/>
  <c r="AS41" i="2"/>
  <c r="AT41" i="2"/>
  <c r="AU41" i="2"/>
  <c r="AV41" i="2"/>
  <c r="AW41" i="2"/>
  <c r="AX41" i="2"/>
  <c r="AY41" i="2"/>
  <c r="AZ41" i="2"/>
  <c r="BA41" i="2"/>
  <c r="BB41" i="2"/>
  <c r="BC41" i="2"/>
  <c r="BD41" i="2"/>
  <c r="BE41" i="2"/>
  <c r="AH42" i="2"/>
  <c r="AI42" i="2"/>
  <c r="AJ42" i="2"/>
  <c r="AK42" i="2"/>
  <c r="AL42" i="2"/>
  <c r="AM42" i="2"/>
  <c r="AN42" i="2"/>
  <c r="AO42" i="2"/>
  <c r="AP42" i="2"/>
  <c r="AQ42" i="2"/>
  <c r="AR42" i="2"/>
  <c r="AS42" i="2"/>
  <c r="AT42" i="2"/>
  <c r="AU42" i="2"/>
  <c r="AV42" i="2"/>
  <c r="AW42" i="2"/>
  <c r="AX42" i="2"/>
  <c r="AY42" i="2"/>
  <c r="AZ42" i="2"/>
  <c r="BA42" i="2"/>
  <c r="BB42" i="2"/>
  <c r="BC42" i="2"/>
  <c r="BD42" i="2"/>
  <c r="BE42" i="2"/>
  <c r="AH43" i="2"/>
  <c r="AI43" i="2"/>
  <c r="AJ43" i="2"/>
  <c r="AK43" i="2"/>
  <c r="AL43" i="2"/>
  <c r="AM43" i="2"/>
  <c r="AN43" i="2"/>
  <c r="AO43" i="2"/>
  <c r="AP43" i="2"/>
  <c r="AQ43" i="2"/>
  <c r="AR43" i="2"/>
  <c r="AS43" i="2"/>
  <c r="AT43" i="2"/>
  <c r="AU43" i="2"/>
  <c r="AV43" i="2"/>
  <c r="AW43" i="2"/>
  <c r="AX43" i="2"/>
  <c r="AY43" i="2"/>
  <c r="AZ43" i="2"/>
  <c r="BA43" i="2"/>
  <c r="BB43" i="2"/>
  <c r="BC43" i="2"/>
  <c r="BD43" i="2"/>
  <c r="BE43" i="2"/>
  <c r="AH44" i="2"/>
  <c r="AI44" i="2"/>
  <c r="AJ44" i="2"/>
  <c r="AK44" i="2"/>
  <c r="AL44" i="2"/>
  <c r="AM44" i="2"/>
  <c r="AN44" i="2"/>
  <c r="AO44" i="2"/>
  <c r="AP44" i="2"/>
  <c r="AQ44" i="2"/>
  <c r="AR44" i="2"/>
  <c r="AS44" i="2"/>
  <c r="AT44" i="2"/>
  <c r="AU44" i="2"/>
  <c r="AV44" i="2"/>
  <c r="AW44" i="2"/>
  <c r="AX44" i="2"/>
  <c r="AY44" i="2"/>
  <c r="AZ44" i="2"/>
  <c r="BA44" i="2"/>
  <c r="BB44" i="2"/>
  <c r="BC44" i="2"/>
  <c r="BD44" i="2"/>
  <c r="BE44" i="2"/>
  <c r="AH45" i="2"/>
  <c r="AI45" i="2"/>
  <c r="AJ45" i="2"/>
  <c r="AK45" i="2"/>
  <c r="AL45" i="2"/>
  <c r="AM45" i="2"/>
  <c r="AN45" i="2"/>
  <c r="AO45" i="2"/>
  <c r="AP45" i="2"/>
  <c r="AQ45" i="2"/>
  <c r="AR45" i="2"/>
  <c r="AS45" i="2"/>
  <c r="AT45" i="2"/>
  <c r="AU45" i="2"/>
  <c r="AV45" i="2"/>
  <c r="AW45" i="2"/>
  <c r="AX45" i="2"/>
  <c r="AY45" i="2"/>
  <c r="AZ45" i="2"/>
  <c r="BA45" i="2"/>
  <c r="BB45" i="2"/>
  <c r="BC45" i="2"/>
  <c r="BD45" i="2"/>
  <c r="BE45" i="2"/>
  <c r="AH46" i="2"/>
  <c r="AI46" i="2"/>
  <c r="AJ46" i="2"/>
  <c r="AK46" i="2"/>
  <c r="AL46" i="2"/>
  <c r="AM46" i="2"/>
  <c r="AN46" i="2"/>
  <c r="AO46" i="2"/>
  <c r="AP46" i="2"/>
  <c r="AQ46" i="2"/>
  <c r="AR46" i="2"/>
  <c r="AS46" i="2"/>
  <c r="AT46" i="2"/>
  <c r="AU46" i="2"/>
  <c r="AV46" i="2"/>
  <c r="AW46" i="2"/>
  <c r="AX46" i="2"/>
  <c r="AY46" i="2"/>
  <c r="AZ46" i="2"/>
  <c r="BA46" i="2"/>
  <c r="BB46" i="2"/>
  <c r="BC46" i="2"/>
  <c r="BD46" i="2"/>
  <c r="BE46" i="2"/>
  <c r="AH47" i="2"/>
  <c r="AI47" i="2"/>
  <c r="AJ47" i="2"/>
  <c r="AK47" i="2"/>
  <c r="AL47" i="2"/>
  <c r="AM47" i="2"/>
  <c r="AN47" i="2"/>
  <c r="AO47" i="2"/>
  <c r="AP47" i="2"/>
  <c r="AQ47" i="2"/>
  <c r="AR47" i="2"/>
  <c r="AS47" i="2"/>
  <c r="AT47" i="2"/>
  <c r="AU47" i="2"/>
  <c r="AV47" i="2"/>
  <c r="AW47" i="2"/>
  <c r="AX47" i="2"/>
  <c r="AY47" i="2"/>
  <c r="AZ47" i="2"/>
  <c r="BA47" i="2"/>
  <c r="BB47" i="2"/>
  <c r="BC47" i="2"/>
  <c r="BD47" i="2"/>
  <c r="BE47" i="2"/>
  <c r="AH48" i="2"/>
  <c r="AI48" i="2"/>
  <c r="AJ48" i="2"/>
  <c r="AK48" i="2"/>
  <c r="AL48" i="2"/>
  <c r="AM48" i="2"/>
  <c r="AN48" i="2"/>
  <c r="AO48" i="2"/>
  <c r="AP48" i="2"/>
  <c r="AQ48" i="2"/>
  <c r="AR48" i="2"/>
  <c r="AS48" i="2"/>
  <c r="AT48" i="2"/>
  <c r="AU48" i="2"/>
  <c r="AV48" i="2"/>
  <c r="AW48" i="2"/>
  <c r="AX48" i="2"/>
  <c r="AY48" i="2"/>
  <c r="AZ48" i="2"/>
  <c r="BA48" i="2"/>
  <c r="BB48" i="2"/>
  <c r="BC48" i="2"/>
  <c r="BD48" i="2"/>
  <c r="BE48" i="2"/>
  <c r="AH49" i="2"/>
  <c r="AI49" i="2"/>
  <c r="AJ49" i="2"/>
  <c r="AK49" i="2"/>
  <c r="AL49" i="2"/>
  <c r="AM49" i="2"/>
  <c r="AN49" i="2"/>
  <c r="AO49" i="2"/>
  <c r="AP49" i="2"/>
  <c r="AQ49" i="2"/>
  <c r="AR49" i="2"/>
  <c r="AS49" i="2"/>
  <c r="AT49" i="2"/>
  <c r="AU49" i="2"/>
  <c r="AV49" i="2"/>
  <c r="AW49" i="2"/>
  <c r="AX49" i="2"/>
  <c r="AY49" i="2"/>
  <c r="AZ49" i="2"/>
  <c r="BA49" i="2"/>
  <c r="BB49" i="2"/>
  <c r="BC49" i="2"/>
  <c r="BD49" i="2"/>
  <c r="BE49" i="2"/>
  <c r="AH50" i="2"/>
  <c r="AI50" i="2"/>
  <c r="AJ50" i="2"/>
  <c r="AK50" i="2"/>
  <c r="AL50" i="2"/>
  <c r="AM50" i="2"/>
  <c r="AN50" i="2"/>
  <c r="AO50" i="2"/>
  <c r="AP50" i="2"/>
  <c r="AQ50" i="2"/>
  <c r="AR50" i="2"/>
  <c r="AS50" i="2"/>
  <c r="AT50" i="2"/>
  <c r="AU50" i="2"/>
  <c r="AV50" i="2"/>
  <c r="AW50" i="2"/>
  <c r="AX50" i="2"/>
  <c r="AY50" i="2"/>
  <c r="AZ50" i="2"/>
  <c r="BA50" i="2"/>
  <c r="BB50" i="2"/>
  <c r="BC50" i="2"/>
  <c r="BD50" i="2"/>
  <c r="BE50" i="2"/>
  <c r="AH51" i="2"/>
  <c r="AI51" i="2"/>
  <c r="AJ51" i="2"/>
  <c r="AK51" i="2"/>
  <c r="AL51" i="2"/>
  <c r="AM51" i="2"/>
  <c r="AN51" i="2"/>
  <c r="AO51" i="2"/>
  <c r="AP51" i="2"/>
  <c r="AQ51" i="2"/>
  <c r="AR51" i="2"/>
  <c r="AS51" i="2"/>
  <c r="AT51" i="2"/>
  <c r="AU51" i="2"/>
  <c r="AV51" i="2"/>
  <c r="AW51" i="2"/>
  <c r="AX51" i="2"/>
  <c r="AY51" i="2"/>
  <c r="AZ51" i="2"/>
  <c r="BA51" i="2"/>
  <c r="BB51" i="2"/>
  <c r="BC51" i="2"/>
  <c r="BD51" i="2"/>
  <c r="BE51" i="2"/>
  <c r="AH52" i="2"/>
  <c r="AI52" i="2"/>
  <c r="AJ52" i="2"/>
  <c r="AK52" i="2"/>
  <c r="AL52" i="2"/>
  <c r="AM52" i="2"/>
  <c r="AN52" i="2"/>
  <c r="AO52" i="2"/>
  <c r="AP52" i="2"/>
  <c r="AQ52" i="2"/>
  <c r="AR52" i="2"/>
  <c r="AS52" i="2"/>
  <c r="AT52" i="2"/>
  <c r="AU52" i="2"/>
  <c r="AV52" i="2"/>
  <c r="AW52" i="2"/>
  <c r="AX52" i="2"/>
  <c r="AY52" i="2"/>
  <c r="AZ52" i="2"/>
  <c r="BA52" i="2"/>
  <c r="BB52" i="2"/>
  <c r="BC52" i="2"/>
  <c r="BD52" i="2"/>
  <c r="BE52" i="2"/>
  <c r="AH53" i="2"/>
  <c r="AI53" i="2"/>
  <c r="AJ53" i="2"/>
  <c r="AK53" i="2"/>
  <c r="AL53" i="2"/>
  <c r="AM53" i="2"/>
  <c r="AN53" i="2"/>
  <c r="AO53" i="2"/>
  <c r="AP53" i="2"/>
  <c r="AQ53" i="2"/>
  <c r="AR53" i="2"/>
  <c r="AS53" i="2"/>
  <c r="AT53" i="2"/>
  <c r="AU53" i="2"/>
  <c r="AV53" i="2"/>
  <c r="AW53" i="2"/>
  <c r="AX53" i="2"/>
  <c r="AY53" i="2"/>
  <c r="AZ53" i="2"/>
  <c r="BA53" i="2"/>
  <c r="BB53" i="2"/>
  <c r="BC53" i="2"/>
  <c r="BD53" i="2"/>
  <c r="BE53" i="2"/>
  <c r="AH54" i="2"/>
  <c r="AI54" i="2"/>
  <c r="AJ54" i="2"/>
  <c r="AK54" i="2"/>
  <c r="AL54" i="2"/>
  <c r="AM54" i="2"/>
  <c r="AN54" i="2"/>
  <c r="AO54" i="2"/>
  <c r="AP54" i="2"/>
  <c r="AQ54" i="2"/>
  <c r="AR54" i="2"/>
  <c r="AS54" i="2"/>
  <c r="AT54" i="2"/>
  <c r="AU54" i="2"/>
  <c r="AV54" i="2"/>
  <c r="AW54" i="2"/>
  <c r="AX54" i="2"/>
  <c r="AY54" i="2"/>
  <c r="AZ54" i="2"/>
  <c r="BA54" i="2"/>
  <c r="BB54" i="2"/>
  <c r="BC54" i="2"/>
  <c r="BD54" i="2"/>
  <c r="BE54" i="2"/>
  <c r="AH55" i="2"/>
  <c r="AI55" i="2"/>
  <c r="AJ55" i="2"/>
  <c r="AK55" i="2"/>
  <c r="AL55" i="2"/>
  <c r="AM55" i="2"/>
  <c r="AN55" i="2"/>
  <c r="AO55" i="2"/>
  <c r="AP55" i="2"/>
  <c r="AQ55" i="2"/>
  <c r="AR55" i="2"/>
  <c r="AS55" i="2"/>
  <c r="AT55" i="2"/>
  <c r="AU55" i="2"/>
  <c r="AV55" i="2"/>
  <c r="AW55" i="2"/>
  <c r="AX55" i="2"/>
  <c r="AY55" i="2"/>
  <c r="AZ55" i="2"/>
  <c r="BA55" i="2"/>
  <c r="BB55" i="2"/>
  <c r="BC55" i="2"/>
  <c r="BD55" i="2"/>
  <c r="BE55" i="2"/>
  <c r="AH56" i="2"/>
  <c r="AI56" i="2"/>
  <c r="AJ56" i="2"/>
  <c r="AK56" i="2"/>
  <c r="AL56" i="2"/>
  <c r="AM56" i="2"/>
  <c r="AN56" i="2"/>
  <c r="AO56" i="2"/>
  <c r="AP56" i="2"/>
  <c r="AQ56" i="2"/>
  <c r="AR56" i="2"/>
  <c r="AS56" i="2"/>
  <c r="AT56" i="2"/>
  <c r="AU56" i="2"/>
  <c r="AV56" i="2"/>
  <c r="AW56" i="2"/>
  <c r="AX56" i="2"/>
  <c r="AY56" i="2"/>
  <c r="AZ56" i="2"/>
  <c r="BA56" i="2"/>
  <c r="BB56" i="2"/>
  <c r="BC56" i="2"/>
  <c r="BD56" i="2"/>
  <c r="BE56" i="2"/>
  <c r="AH57" i="2"/>
  <c r="AI57" i="2"/>
  <c r="AJ57" i="2"/>
  <c r="AK57" i="2"/>
  <c r="AL57" i="2"/>
  <c r="AM57" i="2"/>
  <c r="AN57" i="2"/>
  <c r="AO57" i="2"/>
  <c r="AP57" i="2"/>
  <c r="AQ57" i="2"/>
  <c r="AR57" i="2"/>
  <c r="AS57" i="2"/>
  <c r="AT57" i="2"/>
  <c r="AU57" i="2"/>
  <c r="AV57" i="2"/>
  <c r="AW57" i="2"/>
  <c r="AX57" i="2"/>
  <c r="AY57" i="2"/>
  <c r="AZ57" i="2"/>
  <c r="BA57" i="2"/>
  <c r="BB57" i="2"/>
  <c r="BC57" i="2"/>
  <c r="BD57" i="2"/>
  <c r="BE57" i="2"/>
  <c r="AH58" i="2"/>
  <c r="AI58" i="2"/>
  <c r="AJ58" i="2"/>
  <c r="AK58" i="2"/>
  <c r="AL58" i="2"/>
  <c r="AM58" i="2"/>
  <c r="AN58" i="2"/>
  <c r="AO58" i="2"/>
  <c r="AP58" i="2"/>
  <c r="AQ58" i="2"/>
  <c r="AR58" i="2"/>
  <c r="AS58" i="2"/>
  <c r="AT58" i="2"/>
  <c r="AU58" i="2"/>
  <c r="AV58" i="2"/>
  <c r="AW58" i="2"/>
  <c r="AX58" i="2"/>
  <c r="AY58" i="2"/>
  <c r="AZ58" i="2"/>
  <c r="BA58" i="2"/>
  <c r="BB58" i="2"/>
  <c r="BC58" i="2"/>
  <c r="BD58" i="2"/>
  <c r="BE58" i="2"/>
  <c r="AH59" i="2"/>
  <c r="AI59" i="2"/>
  <c r="AJ59" i="2"/>
  <c r="AK59" i="2"/>
  <c r="AL59" i="2"/>
  <c r="AM59" i="2"/>
  <c r="AN59" i="2"/>
  <c r="AO59" i="2"/>
  <c r="AP59" i="2"/>
  <c r="AQ59" i="2"/>
  <c r="AR59" i="2"/>
  <c r="AS59" i="2"/>
  <c r="AT59" i="2"/>
  <c r="AU59" i="2"/>
  <c r="AV59" i="2"/>
  <c r="AW59" i="2"/>
  <c r="AX59" i="2"/>
  <c r="AY59" i="2"/>
  <c r="AZ59" i="2"/>
  <c r="BA59" i="2"/>
  <c r="BB59" i="2"/>
  <c r="BC59" i="2"/>
  <c r="BD59" i="2"/>
  <c r="BE59" i="2"/>
  <c r="AH60" i="2"/>
  <c r="AI60" i="2"/>
  <c r="AJ60" i="2"/>
  <c r="AK60" i="2"/>
  <c r="AL60" i="2"/>
  <c r="AM60" i="2"/>
  <c r="AN60" i="2"/>
  <c r="AO60" i="2"/>
  <c r="AP60" i="2"/>
  <c r="AQ60" i="2"/>
  <c r="AR60" i="2"/>
  <c r="AS60" i="2"/>
  <c r="AT60" i="2"/>
  <c r="AU60" i="2"/>
  <c r="AV60" i="2"/>
  <c r="AW60" i="2"/>
  <c r="AX60" i="2"/>
  <c r="AY60" i="2"/>
  <c r="AZ60" i="2"/>
  <c r="BA60" i="2"/>
  <c r="BB60" i="2"/>
  <c r="BC60" i="2"/>
  <c r="BD60" i="2"/>
  <c r="BE60" i="2"/>
  <c r="AH61" i="2"/>
  <c r="AI61" i="2"/>
  <c r="AJ61" i="2"/>
  <c r="AK61" i="2"/>
  <c r="AL61" i="2"/>
  <c r="AM61" i="2"/>
  <c r="AN61" i="2"/>
  <c r="AO61" i="2"/>
  <c r="AP61" i="2"/>
  <c r="AQ61" i="2"/>
  <c r="AR61" i="2"/>
  <c r="AS61" i="2"/>
  <c r="AT61" i="2"/>
  <c r="AU61" i="2"/>
  <c r="AV61" i="2"/>
  <c r="AW61" i="2"/>
  <c r="AX61" i="2"/>
  <c r="AY61" i="2"/>
  <c r="AZ61" i="2"/>
  <c r="BA61" i="2"/>
  <c r="BB61" i="2"/>
  <c r="BC61" i="2"/>
  <c r="BD61" i="2"/>
  <c r="BE61" i="2"/>
  <c r="AG39" i="2"/>
  <c r="AG40" i="2"/>
  <c r="AG41" i="2"/>
  <c r="AG42" i="2"/>
  <c r="AG43" i="2"/>
  <c r="AG44" i="2"/>
  <c r="AG45" i="2"/>
  <c r="AG46" i="2"/>
  <c r="AG47" i="2"/>
  <c r="AG48" i="2"/>
  <c r="AG49" i="2"/>
  <c r="AG50" i="2"/>
  <c r="AG51" i="2"/>
  <c r="AG52" i="2"/>
  <c r="AG53" i="2"/>
  <c r="AG54" i="2"/>
  <c r="AG55" i="2"/>
  <c r="AG56" i="2"/>
  <c r="AG57" i="2"/>
  <c r="AG58" i="2"/>
  <c r="AG59" i="2"/>
  <c r="AG60" i="2"/>
  <c r="AG61" i="2"/>
  <c r="AG38" i="2"/>
  <c r="AH9" i="2"/>
  <c r="AI9" i="2"/>
  <c r="AJ9" i="2"/>
  <c r="AK9" i="2"/>
  <c r="AL9" i="2"/>
  <c r="AM9" i="2"/>
  <c r="AN9" i="2"/>
  <c r="AO9" i="2"/>
  <c r="AP9" i="2"/>
  <c r="AQ9" i="2"/>
  <c r="AR9" i="2"/>
  <c r="AS9" i="2"/>
  <c r="AT9" i="2"/>
  <c r="AU9" i="2"/>
  <c r="AV9" i="2"/>
  <c r="AW9" i="2"/>
  <c r="AX9" i="2"/>
  <c r="AY9" i="2"/>
  <c r="AZ9" i="2"/>
  <c r="BA9" i="2"/>
  <c r="BB9" i="2"/>
  <c r="BC9" i="2"/>
  <c r="BD9" i="2"/>
  <c r="BE9" i="2"/>
  <c r="AH10" i="2"/>
  <c r="AI10" i="2"/>
  <c r="AJ10" i="2"/>
  <c r="AK10" i="2"/>
  <c r="AL10" i="2"/>
  <c r="AM10" i="2"/>
  <c r="AN10" i="2"/>
  <c r="AO10" i="2"/>
  <c r="AP10" i="2"/>
  <c r="AQ10" i="2"/>
  <c r="AR10" i="2"/>
  <c r="AS10" i="2"/>
  <c r="AT10" i="2"/>
  <c r="AU10" i="2"/>
  <c r="AV10" i="2"/>
  <c r="AW10" i="2"/>
  <c r="AX10" i="2"/>
  <c r="AY10" i="2"/>
  <c r="AZ10" i="2"/>
  <c r="BA10" i="2"/>
  <c r="BB10" i="2"/>
  <c r="BC10" i="2"/>
  <c r="BD10" i="2"/>
  <c r="BE10" i="2"/>
  <c r="AH11" i="2"/>
  <c r="AI11" i="2"/>
  <c r="AJ11" i="2"/>
  <c r="AK11" i="2"/>
  <c r="AL11" i="2"/>
  <c r="AM11" i="2"/>
  <c r="AN11" i="2"/>
  <c r="AO11" i="2"/>
  <c r="AP11" i="2"/>
  <c r="AQ11" i="2"/>
  <c r="AR11" i="2"/>
  <c r="AS11" i="2"/>
  <c r="AT11" i="2"/>
  <c r="AU11" i="2"/>
  <c r="AV11" i="2"/>
  <c r="AW11" i="2"/>
  <c r="AX11" i="2"/>
  <c r="AY11" i="2"/>
  <c r="AZ11" i="2"/>
  <c r="BA11" i="2"/>
  <c r="BB11" i="2"/>
  <c r="BC11" i="2"/>
  <c r="BD11" i="2"/>
  <c r="BE11" i="2"/>
  <c r="AH12" i="2"/>
  <c r="AI12" i="2"/>
  <c r="AJ12" i="2"/>
  <c r="AK12" i="2"/>
  <c r="AL12" i="2"/>
  <c r="AM12" i="2"/>
  <c r="AN12" i="2"/>
  <c r="AO12" i="2"/>
  <c r="AP12" i="2"/>
  <c r="AQ12" i="2"/>
  <c r="AR12" i="2"/>
  <c r="AS12" i="2"/>
  <c r="AT12" i="2"/>
  <c r="AU12" i="2"/>
  <c r="AV12" i="2"/>
  <c r="AW12" i="2"/>
  <c r="AX12" i="2"/>
  <c r="AY12" i="2"/>
  <c r="AZ12" i="2"/>
  <c r="BA12" i="2"/>
  <c r="BB12" i="2"/>
  <c r="BC12" i="2"/>
  <c r="BD12" i="2"/>
  <c r="BE12" i="2"/>
  <c r="AH13" i="2"/>
  <c r="AI13" i="2"/>
  <c r="AJ13" i="2"/>
  <c r="AK13" i="2"/>
  <c r="AL13" i="2"/>
  <c r="AM13" i="2"/>
  <c r="AN13" i="2"/>
  <c r="AO13" i="2"/>
  <c r="AP13" i="2"/>
  <c r="AQ13" i="2"/>
  <c r="AR13" i="2"/>
  <c r="AS13" i="2"/>
  <c r="AT13" i="2"/>
  <c r="AU13" i="2"/>
  <c r="AV13" i="2"/>
  <c r="AW13" i="2"/>
  <c r="AX13" i="2"/>
  <c r="AY13" i="2"/>
  <c r="AZ13" i="2"/>
  <c r="BA13" i="2"/>
  <c r="BB13" i="2"/>
  <c r="BC13" i="2"/>
  <c r="BD13" i="2"/>
  <c r="BE13" i="2"/>
  <c r="AH14" i="2"/>
  <c r="AI14" i="2"/>
  <c r="AJ14" i="2"/>
  <c r="AK14" i="2"/>
  <c r="AL14" i="2"/>
  <c r="AM14" i="2"/>
  <c r="AN14" i="2"/>
  <c r="AO14" i="2"/>
  <c r="AP14" i="2"/>
  <c r="AQ14" i="2"/>
  <c r="AR14" i="2"/>
  <c r="AS14" i="2"/>
  <c r="AT14" i="2"/>
  <c r="AU14" i="2"/>
  <c r="AV14" i="2"/>
  <c r="AW14" i="2"/>
  <c r="AX14" i="2"/>
  <c r="AY14" i="2"/>
  <c r="AZ14" i="2"/>
  <c r="BA14" i="2"/>
  <c r="BB14" i="2"/>
  <c r="BC14" i="2"/>
  <c r="BD14" i="2"/>
  <c r="BE14" i="2"/>
  <c r="AH15" i="2"/>
  <c r="AI15" i="2"/>
  <c r="AJ15" i="2"/>
  <c r="AK15" i="2"/>
  <c r="AL15" i="2"/>
  <c r="AM15" i="2"/>
  <c r="AN15" i="2"/>
  <c r="AO15" i="2"/>
  <c r="AP15" i="2"/>
  <c r="AQ15" i="2"/>
  <c r="AR15" i="2"/>
  <c r="AS15" i="2"/>
  <c r="AT15" i="2"/>
  <c r="AU15" i="2"/>
  <c r="AV15" i="2"/>
  <c r="AW15" i="2"/>
  <c r="AX15" i="2"/>
  <c r="AY15" i="2"/>
  <c r="AZ15" i="2"/>
  <c r="BA15" i="2"/>
  <c r="BB15" i="2"/>
  <c r="BC15" i="2"/>
  <c r="BD15" i="2"/>
  <c r="BE15" i="2"/>
  <c r="AH16" i="2"/>
  <c r="AI16" i="2"/>
  <c r="AJ16" i="2"/>
  <c r="AK16" i="2"/>
  <c r="AL16" i="2"/>
  <c r="AM16" i="2"/>
  <c r="AN16" i="2"/>
  <c r="AO16" i="2"/>
  <c r="AP16" i="2"/>
  <c r="AQ16" i="2"/>
  <c r="AR16" i="2"/>
  <c r="AS16" i="2"/>
  <c r="AT16" i="2"/>
  <c r="AU16" i="2"/>
  <c r="AV16" i="2"/>
  <c r="AW16" i="2"/>
  <c r="AX16" i="2"/>
  <c r="AY16" i="2"/>
  <c r="AZ16" i="2"/>
  <c r="BA16" i="2"/>
  <c r="BB16" i="2"/>
  <c r="BC16" i="2"/>
  <c r="BD16" i="2"/>
  <c r="BE16" i="2"/>
  <c r="AH17" i="2"/>
  <c r="AI17" i="2"/>
  <c r="AJ17" i="2"/>
  <c r="AK17" i="2"/>
  <c r="AL17" i="2"/>
  <c r="AM17" i="2"/>
  <c r="AN17" i="2"/>
  <c r="AO17" i="2"/>
  <c r="AP17" i="2"/>
  <c r="AQ17" i="2"/>
  <c r="AR17" i="2"/>
  <c r="AS17" i="2"/>
  <c r="AT17" i="2"/>
  <c r="AU17" i="2"/>
  <c r="AV17" i="2"/>
  <c r="AW17" i="2"/>
  <c r="AX17" i="2"/>
  <c r="AY17" i="2"/>
  <c r="AZ17" i="2"/>
  <c r="BA17" i="2"/>
  <c r="BB17" i="2"/>
  <c r="BC17" i="2"/>
  <c r="BD17" i="2"/>
  <c r="BE17" i="2"/>
  <c r="AH18" i="2"/>
  <c r="AI18" i="2"/>
  <c r="AJ18" i="2"/>
  <c r="AK18" i="2"/>
  <c r="AL18" i="2"/>
  <c r="AM18" i="2"/>
  <c r="AN18" i="2"/>
  <c r="AO18" i="2"/>
  <c r="AP18" i="2"/>
  <c r="AQ18" i="2"/>
  <c r="AR18" i="2"/>
  <c r="AS18" i="2"/>
  <c r="AT18" i="2"/>
  <c r="AU18" i="2"/>
  <c r="AV18" i="2"/>
  <c r="AW18" i="2"/>
  <c r="AX18" i="2"/>
  <c r="AY18" i="2"/>
  <c r="AZ18" i="2"/>
  <c r="BA18" i="2"/>
  <c r="BB18" i="2"/>
  <c r="BC18" i="2"/>
  <c r="BD18" i="2"/>
  <c r="BE18" i="2"/>
  <c r="AH19" i="2"/>
  <c r="AI19" i="2"/>
  <c r="AJ19" i="2"/>
  <c r="AK19" i="2"/>
  <c r="AL19" i="2"/>
  <c r="AM19" i="2"/>
  <c r="AN19" i="2"/>
  <c r="AO19" i="2"/>
  <c r="AP19" i="2"/>
  <c r="AQ19" i="2"/>
  <c r="AR19" i="2"/>
  <c r="AS19" i="2"/>
  <c r="AT19" i="2"/>
  <c r="AU19" i="2"/>
  <c r="AV19" i="2"/>
  <c r="AW19" i="2"/>
  <c r="AX19" i="2"/>
  <c r="AY19" i="2"/>
  <c r="AZ19" i="2"/>
  <c r="BA19" i="2"/>
  <c r="BB19" i="2"/>
  <c r="BC19" i="2"/>
  <c r="BD19" i="2"/>
  <c r="BE19" i="2"/>
  <c r="AH20" i="2"/>
  <c r="AI20" i="2"/>
  <c r="AJ20" i="2"/>
  <c r="AK20" i="2"/>
  <c r="AL20" i="2"/>
  <c r="AM20" i="2"/>
  <c r="AN20" i="2"/>
  <c r="AO20" i="2"/>
  <c r="AP20" i="2"/>
  <c r="AQ20" i="2"/>
  <c r="AR20" i="2"/>
  <c r="AS20" i="2"/>
  <c r="AT20" i="2"/>
  <c r="AU20" i="2"/>
  <c r="AV20" i="2"/>
  <c r="AW20" i="2"/>
  <c r="AX20" i="2"/>
  <c r="AY20" i="2"/>
  <c r="AZ20" i="2"/>
  <c r="BA20" i="2"/>
  <c r="BB20" i="2"/>
  <c r="BC20" i="2"/>
  <c r="BD20" i="2"/>
  <c r="BE20" i="2"/>
  <c r="AH21" i="2"/>
  <c r="AI21" i="2"/>
  <c r="AJ21" i="2"/>
  <c r="AK21" i="2"/>
  <c r="AL21" i="2"/>
  <c r="AM21" i="2"/>
  <c r="AN21" i="2"/>
  <c r="AO21" i="2"/>
  <c r="AP21" i="2"/>
  <c r="AQ21" i="2"/>
  <c r="AR21" i="2"/>
  <c r="AS21" i="2"/>
  <c r="AT21" i="2"/>
  <c r="AU21" i="2"/>
  <c r="AV21" i="2"/>
  <c r="AW21" i="2"/>
  <c r="AX21" i="2"/>
  <c r="AY21" i="2"/>
  <c r="AZ21" i="2"/>
  <c r="BA21" i="2"/>
  <c r="BB21" i="2"/>
  <c r="BC21" i="2"/>
  <c r="BD21" i="2"/>
  <c r="BE21" i="2"/>
  <c r="AH22" i="2"/>
  <c r="AI22" i="2"/>
  <c r="AJ22" i="2"/>
  <c r="AK22" i="2"/>
  <c r="AL22" i="2"/>
  <c r="AM22" i="2"/>
  <c r="AN22" i="2"/>
  <c r="AO22" i="2"/>
  <c r="AP22" i="2"/>
  <c r="AQ22" i="2"/>
  <c r="AR22" i="2"/>
  <c r="AS22" i="2"/>
  <c r="AT22" i="2"/>
  <c r="AU22" i="2"/>
  <c r="AV22" i="2"/>
  <c r="AW22" i="2"/>
  <c r="AX22" i="2"/>
  <c r="AY22" i="2"/>
  <c r="AZ22" i="2"/>
  <c r="BA22" i="2"/>
  <c r="BB22" i="2"/>
  <c r="BC22" i="2"/>
  <c r="BD22" i="2"/>
  <c r="BE22" i="2"/>
  <c r="AH23" i="2"/>
  <c r="AI23" i="2"/>
  <c r="AJ23" i="2"/>
  <c r="AK23" i="2"/>
  <c r="AL23" i="2"/>
  <c r="AM23" i="2"/>
  <c r="AN23" i="2"/>
  <c r="AO23" i="2"/>
  <c r="AP23" i="2"/>
  <c r="AQ23" i="2"/>
  <c r="AR23" i="2"/>
  <c r="AS23" i="2"/>
  <c r="AT23" i="2"/>
  <c r="AU23" i="2"/>
  <c r="AV23" i="2"/>
  <c r="AW23" i="2"/>
  <c r="AX23" i="2"/>
  <c r="AY23" i="2"/>
  <c r="AZ23" i="2"/>
  <c r="BA23" i="2"/>
  <c r="BB23" i="2"/>
  <c r="BC23" i="2"/>
  <c r="BD23" i="2"/>
  <c r="BE23" i="2"/>
  <c r="AH24" i="2"/>
  <c r="AI24" i="2"/>
  <c r="AJ24" i="2"/>
  <c r="AK24" i="2"/>
  <c r="AL24" i="2"/>
  <c r="AM24" i="2"/>
  <c r="AN24" i="2"/>
  <c r="AO24" i="2"/>
  <c r="AP24" i="2"/>
  <c r="AQ24" i="2"/>
  <c r="AR24" i="2"/>
  <c r="AS24" i="2"/>
  <c r="AT24" i="2"/>
  <c r="AU24" i="2"/>
  <c r="AV24" i="2"/>
  <c r="AW24" i="2"/>
  <c r="AX24" i="2"/>
  <c r="AY24" i="2"/>
  <c r="AZ24" i="2"/>
  <c r="BA24" i="2"/>
  <c r="BB24" i="2"/>
  <c r="BC24" i="2"/>
  <c r="BD24" i="2"/>
  <c r="BE24" i="2"/>
  <c r="AH25" i="2"/>
  <c r="AI25" i="2"/>
  <c r="AJ25" i="2"/>
  <c r="AK25" i="2"/>
  <c r="AL25" i="2"/>
  <c r="AM25" i="2"/>
  <c r="AN25" i="2"/>
  <c r="AO25" i="2"/>
  <c r="AP25" i="2"/>
  <c r="AQ25" i="2"/>
  <c r="AR25" i="2"/>
  <c r="AS25" i="2"/>
  <c r="AT25" i="2"/>
  <c r="AU25" i="2"/>
  <c r="AV25" i="2"/>
  <c r="AW25" i="2"/>
  <c r="AX25" i="2"/>
  <c r="AY25" i="2"/>
  <c r="AZ25" i="2"/>
  <c r="BA25" i="2"/>
  <c r="BB25" i="2"/>
  <c r="BC25" i="2"/>
  <c r="BD25" i="2"/>
  <c r="BE25" i="2"/>
  <c r="AH26" i="2"/>
  <c r="AI26" i="2"/>
  <c r="AJ26" i="2"/>
  <c r="AK26" i="2"/>
  <c r="AL26" i="2"/>
  <c r="AM26" i="2"/>
  <c r="AN26" i="2"/>
  <c r="AO26" i="2"/>
  <c r="AP26" i="2"/>
  <c r="AQ26" i="2"/>
  <c r="AR26" i="2"/>
  <c r="AS26" i="2"/>
  <c r="AT26" i="2"/>
  <c r="AU26" i="2"/>
  <c r="AV26" i="2"/>
  <c r="AW26" i="2"/>
  <c r="AX26" i="2"/>
  <c r="AY26" i="2"/>
  <c r="AZ26" i="2"/>
  <c r="BA26" i="2"/>
  <c r="BB26" i="2"/>
  <c r="BC26" i="2"/>
  <c r="BD26" i="2"/>
  <c r="BE26" i="2"/>
  <c r="AH27" i="2"/>
  <c r="AI27" i="2"/>
  <c r="AJ27" i="2"/>
  <c r="AK27" i="2"/>
  <c r="AL27" i="2"/>
  <c r="AM27" i="2"/>
  <c r="AN27" i="2"/>
  <c r="AO27" i="2"/>
  <c r="AP27" i="2"/>
  <c r="AQ27" i="2"/>
  <c r="AR27" i="2"/>
  <c r="AS27" i="2"/>
  <c r="AT27" i="2"/>
  <c r="AU27" i="2"/>
  <c r="AV27" i="2"/>
  <c r="AW27" i="2"/>
  <c r="AX27" i="2"/>
  <c r="AY27" i="2"/>
  <c r="AZ27" i="2"/>
  <c r="BA27" i="2"/>
  <c r="BB27" i="2"/>
  <c r="BC27" i="2"/>
  <c r="BD27" i="2"/>
  <c r="BE27" i="2"/>
  <c r="AH28" i="2"/>
  <c r="AI28" i="2"/>
  <c r="AJ28" i="2"/>
  <c r="AK28" i="2"/>
  <c r="AL28" i="2"/>
  <c r="AM28" i="2"/>
  <c r="AN28" i="2"/>
  <c r="AO28" i="2"/>
  <c r="AP28" i="2"/>
  <c r="AQ28" i="2"/>
  <c r="AR28" i="2"/>
  <c r="AS28" i="2"/>
  <c r="AT28" i="2"/>
  <c r="AU28" i="2"/>
  <c r="AV28" i="2"/>
  <c r="AW28" i="2"/>
  <c r="AX28" i="2"/>
  <c r="AY28" i="2"/>
  <c r="AZ28" i="2"/>
  <c r="BA28" i="2"/>
  <c r="BB28" i="2"/>
  <c r="BC28" i="2"/>
  <c r="BD28" i="2"/>
  <c r="BE28" i="2"/>
  <c r="AH29" i="2"/>
  <c r="AI29" i="2"/>
  <c r="AJ29" i="2"/>
  <c r="AK29" i="2"/>
  <c r="AL29" i="2"/>
  <c r="AM29" i="2"/>
  <c r="AN29" i="2"/>
  <c r="AO29" i="2"/>
  <c r="AP29" i="2"/>
  <c r="AQ29" i="2"/>
  <c r="AR29" i="2"/>
  <c r="AS29" i="2"/>
  <c r="AT29" i="2"/>
  <c r="AU29" i="2"/>
  <c r="AV29" i="2"/>
  <c r="AW29" i="2"/>
  <c r="AX29" i="2"/>
  <c r="AY29" i="2"/>
  <c r="AZ29" i="2"/>
  <c r="BA29" i="2"/>
  <c r="BB29" i="2"/>
  <c r="BC29" i="2"/>
  <c r="BD29" i="2"/>
  <c r="BE29" i="2"/>
  <c r="AH30" i="2"/>
  <c r="AI30" i="2"/>
  <c r="AJ30" i="2"/>
  <c r="AK30" i="2"/>
  <c r="AL30" i="2"/>
  <c r="AM30" i="2"/>
  <c r="AN30" i="2"/>
  <c r="AO30" i="2"/>
  <c r="AP30" i="2"/>
  <c r="AQ30" i="2"/>
  <c r="AR30" i="2"/>
  <c r="AS30" i="2"/>
  <c r="AT30" i="2"/>
  <c r="AU30" i="2"/>
  <c r="AV30" i="2"/>
  <c r="AW30" i="2"/>
  <c r="AX30" i="2"/>
  <c r="AY30" i="2"/>
  <c r="AZ30" i="2"/>
  <c r="BA30" i="2"/>
  <c r="BB30" i="2"/>
  <c r="BC30" i="2"/>
  <c r="BD30" i="2"/>
  <c r="BE30" i="2"/>
  <c r="AH31" i="2"/>
  <c r="AI31" i="2"/>
  <c r="AJ31" i="2"/>
  <c r="AK31" i="2"/>
  <c r="AL31" i="2"/>
  <c r="AM31" i="2"/>
  <c r="AN31" i="2"/>
  <c r="AO31" i="2"/>
  <c r="AP31" i="2"/>
  <c r="AQ31" i="2"/>
  <c r="AR31" i="2"/>
  <c r="AS31" i="2"/>
  <c r="AT31" i="2"/>
  <c r="AU31" i="2"/>
  <c r="AV31" i="2"/>
  <c r="AW31" i="2"/>
  <c r="AX31" i="2"/>
  <c r="AY31" i="2"/>
  <c r="AZ31" i="2"/>
  <c r="BA31" i="2"/>
  <c r="BB31" i="2"/>
  <c r="BC31" i="2"/>
  <c r="BD31" i="2"/>
  <c r="BE31" i="2"/>
  <c r="AH32" i="2"/>
  <c r="AI32" i="2"/>
  <c r="AJ32" i="2"/>
  <c r="AK32" i="2"/>
  <c r="AL32" i="2"/>
  <c r="AM32" i="2"/>
  <c r="AN32" i="2"/>
  <c r="AO32" i="2"/>
  <c r="AP32" i="2"/>
  <c r="AQ32" i="2"/>
  <c r="AR32" i="2"/>
  <c r="AS32" i="2"/>
  <c r="AT32" i="2"/>
  <c r="AU32" i="2"/>
  <c r="AV32" i="2"/>
  <c r="AW32" i="2"/>
  <c r="AX32" i="2"/>
  <c r="AY32" i="2"/>
  <c r="AZ32" i="2"/>
  <c r="BA32" i="2"/>
  <c r="BB32" i="2"/>
  <c r="BC32" i="2"/>
  <c r="BD32" i="2"/>
  <c r="BE32" i="2"/>
  <c r="AG10" i="2"/>
  <c r="AG11" i="2"/>
  <c r="AG12" i="2"/>
  <c r="AG13" i="2"/>
  <c r="AG14" i="2"/>
  <c r="AG15" i="2"/>
  <c r="AG16" i="2"/>
  <c r="AG17" i="2"/>
  <c r="AG18" i="2"/>
  <c r="AG19" i="2"/>
  <c r="AG20" i="2"/>
  <c r="AG21" i="2"/>
  <c r="AG22" i="2"/>
  <c r="AG23" i="2"/>
  <c r="AG24" i="2"/>
  <c r="AG25" i="2"/>
  <c r="AG26" i="2"/>
  <c r="AG27" i="2"/>
  <c r="AG28" i="2"/>
  <c r="AG29" i="2"/>
  <c r="AG30" i="2"/>
  <c r="AG31" i="2"/>
  <c r="AG32" i="2"/>
  <c r="AG9" i="2"/>
  <c r="AQ235" i="3"/>
  <c r="AR235" i="3"/>
  <c r="AS235" i="3"/>
  <c r="AT235" i="3"/>
  <c r="AU235" i="3"/>
  <c r="AV235" i="3"/>
  <c r="AW235" i="3"/>
  <c r="AX235" i="3"/>
  <c r="AY235" i="3"/>
  <c r="AZ235" i="3"/>
  <c r="BA235" i="3"/>
  <c r="BB235" i="3"/>
  <c r="BC235" i="3"/>
  <c r="BD235" i="3"/>
  <c r="BE235" i="3"/>
  <c r="BF235" i="3"/>
  <c r="BG235" i="3"/>
  <c r="BH235" i="3"/>
  <c r="BI235" i="3"/>
  <c r="BJ235" i="3"/>
  <c r="BK235" i="3"/>
  <c r="BL235" i="3"/>
  <c r="BM235" i="3"/>
  <c r="BN235" i="3"/>
  <c r="BO235" i="3"/>
  <c r="BP235" i="3"/>
  <c r="BQ235" i="3"/>
  <c r="BR235" i="3"/>
  <c r="BS235" i="3"/>
  <c r="BT235" i="3"/>
  <c r="BU235" i="3"/>
  <c r="BV235" i="3"/>
  <c r="BW235" i="3"/>
  <c r="BX235" i="3"/>
  <c r="AQ236" i="3"/>
  <c r="AR236" i="3"/>
  <c r="AS236" i="3"/>
  <c r="AT236" i="3"/>
  <c r="AU236" i="3"/>
  <c r="AV236" i="3"/>
  <c r="AW236" i="3"/>
  <c r="AX236" i="3"/>
  <c r="AY236" i="3"/>
  <c r="AZ236" i="3"/>
  <c r="BA236" i="3"/>
  <c r="BB236" i="3"/>
  <c r="BC236" i="3"/>
  <c r="BD236" i="3"/>
  <c r="BE236" i="3"/>
  <c r="BF236" i="3"/>
  <c r="BG236" i="3"/>
  <c r="BH236" i="3"/>
  <c r="BI236" i="3"/>
  <c r="BJ236" i="3"/>
  <c r="BK236" i="3"/>
  <c r="BL236" i="3"/>
  <c r="BM236" i="3"/>
  <c r="BN236" i="3"/>
  <c r="BO236" i="3"/>
  <c r="BP236" i="3"/>
  <c r="BQ236" i="3"/>
  <c r="BR236" i="3"/>
  <c r="BS236" i="3"/>
  <c r="BT236" i="3"/>
  <c r="BU236" i="3"/>
  <c r="BV236" i="3"/>
  <c r="BW236" i="3"/>
  <c r="BX236" i="3"/>
  <c r="AQ237" i="3"/>
  <c r="AR237" i="3"/>
  <c r="AS237" i="3"/>
  <c r="AT237" i="3"/>
  <c r="AU237" i="3"/>
  <c r="AV237" i="3"/>
  <c r="AW237" i="3"/>
  <c r="AX237" i="3"/>
  <c r="AY237" i="3"/>
  <c r="AZ237" i="3"/>
  <c r="BA237" i="3"/>
  <c r="BB237" i="3"/>
  <c r="BC237" i="3"/>
  <c r="BD237" i="3"/>
  <c r="BE237" i="3"/>
  <c r="BF237" i="3"/>
  <c r="BG237" i="3"/>
  <c r="BH237" i="3"/>
  <c r="BI237" i="3"/>
  <c r="BJ237" i="3"/>
  <c r="BK237" i="3"/>
  <c r="BL237" i="3"/>
  <c r="BM237" i="3"/>
  <c r="BN237" i="3"/>
  <c r="BO237" i="3"/>
  <c r="BP237" i="3"/>
  <c r="BQ237" i="3"/>
  <c r="BR237" i="3"/>
  <c r="BS237" i="3"/>
  <c r="BT237" i="3"/>
  <c r="BU237" i="3"/>
  <c r="BV237" i="3"/>
  <c r="BW237" i="3"/>
  <c r="BX237" i="3"/>
  <c r="AQ238" i="3"/>
  <c r="AR238" i="3"/>
  <c r="AS238" i="3"/>
  <c r="AT238" i="3"/>
  <c r="AU238" i="3"/>
  <c r="AV238" i="3"/>
  <c r="AW238" i="3"/>
  <c r="AX238" i="3"/>
  <c r="AY238" i="3"/>
  <c r="AZ238" i="3"/>
  <c r="BA238" i="3"/>
  <c r="BB238" i="3"/>
  <c r="BC238" i="3"/>
  <c r="BD238" i="3"/>
  <c r="BE238" i="3"/>
  <c r="BF238" i="3"/>
  <c r="BG238" i="3"/>
  <c r="BH238" i="3"/>
  <c r="BI238" i="3"/>
  <c r="BJ238" i="3"/>
  <c r="BK238" i="3"/>
  <c r="BL238" i="3"/>
  <c r="BM238" i="3"/>
  <c r="BN238" i="3"/>
  <c r="BO238" i="3"/>
  <c r="BP238" i="3"/>
  <c r="BQ238" i="3"/>
  <c r="BR238" i="3"/>
  <c r="BS238" i="3"/>
  <c r="BT238" i="3"/>
  <c r="BU238" i="3"/>
  <c r="BV238" i="3"/>
  <c r="BW238" i="3"/>
  <c r="BX238" i="3"/>
  <c r="AQ239" i="3"/>
  <c r="AR239" i="3"/>
  <c r="AS239" i="3"/>
  <c r="AT239" i="3"/>
  <c r="AU239" i="3"/>
  <c r="AV239" i="3"/>
  <c r="AW239" i="3"/>
  <c r="AX239" i="3"/>
  <c r="AY239" i="3"/>
  <c r="AZ239" i="3"/>
  <c r="BA239" i="3"/>
  <c r="BB239" i="3"/>
  <c r="BC239" i="3"/>
  <c r="BD239" i="3"/>
  <c r="BE239" i="3"/>
  <c r="BF239" i="3"/>
  <c r="BG239" i="3"/>
  <c r="BH239" i="3"/>
  <c r="BI239" i="3"/>
  <c r="BJ239" i="3"/>
  <c r="BK239" i="3"/>
  <c r="BL239" i="3"/>
  <c r="BM239" i="3"/>
  <c r="BN239" i="3"/>
  <c r="BO239" i="3"/>
  <c r="BP239" i="3"/>
  <c r="BQ239" i="3"/>
  <c r="BR239" i="3"/>
  <c r="BS239" i="3"/>
  <c r="BT239" i="3"/>
  <c r="BU239" i="3"/>
  <c r="BV239" i="3"/>
  <c r="BW239" i="3"/>
  <c r="BX239" i="3"/>
  <c r="AQ240" i="3"/>
  <c r="AR240" i="3"/>
  <c r="AS240" i="3"/>
  <c r="AT240" i="3"/>
  <c r="AU240" i="3"/>
  <c r="AV240" i="3"/>
  <c r="AW240" i="3"/>
  <c r="AX240" i="3"/>
  <c r="AY240" i="3"/>
  <c r="AZ240" i="3"/>
  <c r="BA240" i="3"/>
  <c r="BB240" i="3"/>
  <c r="BC240" i="3"/>
  <c r="BD240" i="3"/>
  <c r="BE240" i="3"/>
  <c r="BF240" i="3"/>
  <c r="BG240" i="3"/>
  <c r="BH240" i="3"/>
  <c r="BI240" i="3"/>
  <c r="BJ240" i="3"/>
  <c r="BK240" i="3"/>
  <c r="BL240" i="3"/>
  <c r="BM240" i="3"/>
  <c r="BN240" i="3"/>
  <c r="BO240" i="3"/>
  <c r="BP240" i="3"/>
  <c r="BQ240" i="3"/>
  <c r="BR240" i="3"/>
  <c r="BS240" i="3"/>
  <c r="BT240" i="3"/>
  <c r="BU240" i="3"/>
  <c r="BV240" i="3"/>
  <c r="BW240" i="3"/>
  <c r="BX240" i="3"/>
  <c r="AQ241" i="3"/>
  <c r="AR241" i="3"/>
  <c r="AS241" i="3"/>
  <c r="AT241" i="3"/>
  <c r="AU241" i="3"/>
  <c r="AV241" i="3"/>
  <c r="AW241" i="3"/>
  <c r="AX241" i="3"/>
  <c r="AY241" i="3"/>
  <c r="AZ241" i="3"/>
  <c r="BA241" i="3"/>
  <c r="BB241" i="3"/>
  <c r="BC241" i="3"/>
  <c r="BD241" i="3"/>
  <c r="BE241" i="3"/>
  <c r="BF241" i="3"/>
  <c r="BG241" i="3"/>
  <c r="BH241" i="3"/>
  <c r="BI241" i="3"/>
  <c r="BJ241" i="3"/>
  <c r="BK241" i="3"/>
  <c r="BL241" i="3"/>
  <c r="BM241" i="3"/>
  <c r="BN241" i="3"/>
  <c r="BO241" i="3"/>
  <c r="BP241" i="3"/>
  <c r="BQ241" i="3"/>
  <c r="BR241" i="3"/>
  <c r="BS241" i="3"/>
  <c r="BT241" i="3"/>
  <c r="BU241" i="3"/>
  <c r="BV241" i="3"/>
  <c r="BW241" i="3"/>
  <c r="BX241" i="3"/>
  <c r="AQ242" i="3"/>
  <c r="AR242" i="3"/>
  <c r="AS242" i="3"/>
  <c r="AT242" i="3"/>
  <c r="AU242" i="3"/>
  <c r="AV242" i="3"/>
  <c r="AW242" i="3"/>
  <c r="AX242" i="3"/>
  <c r="AY242" i="3"/>
  <c r="AZ242" i="3"/>
  <c r="BA242" i="3"/>
  <c r="BB242" i="3"/>
  <c r="BC242" i="3"/>
  <c r="BD242" i="3"/>
  <c r="BE242" i="3"/>
  <c r="BF242" i="3"/>
  <c r="BG242" i="3"/>
  <c r="BH242" i="3"/>
  <c r="BI242" i="3"/>
  <c r="BJ242" i="3"/>
  <c r="BK242" i="3"/>
  <c r="BL242" i="3"/>
  <c r="BM242" i="3"/>
  <c r="BN242" i="3"/>
  <c r="BO242" i="3"/>
  <c r="BP242" i="3"/>
  <c r="BQ242" i="3"/>
  <c r="BR242" i="3"/>
  <c r="BS242" i="3"/>
  <c r="BT242" i="3"/>
  <c r="BU242" i="3"/>
  <c r="BV242" i="3"/>
  <c r="BW242" i="3"/>
  <c r="BX242" i="3"/>
  <c r="AQ243" i="3"/>
  <c r="AR243" i="3"/>
  <c r="AS243" i="3"/>
  <c r="AT243" i="3"/>
  <c r="AU243" i="3"/>
  <c r="AV243" i="3"/>
  <c r="AW243" i="3"/>
  <c r="AX243" i="3"/>
  <c r="AY243" i="3"/>
  <c r="AZ243" i="3"/>
  <c r="BA243" i="3"/>
  <c r="BB243" i="3"/>
  <c r="BC243" i="3"/>
  <c r="BD243" i="3"/>
  <c r="BE243" i="3"/>
  <c r="BF243" i="3"/>
  <c r="BG243" i="3"/>
  <c r="BH243" i="3"/>
  <c r="BI243" i="3"/>
  <c r="BJ243" i="3"/>
  <c r="BK243" i="3"/>
  <c r="BL243" i="3"/>
  <c r="BM243" i="3"/>
  <c r="BN243" i="3"/>
  <c r="BO243" i="3"/>
  <c r="BP243" i="3"/>
  <c r="BQ243" i="3"/>
  <c r="BR243" i="3"/>
  <c r="BS243" i="3"/>
  <c r="BT243" i="3"/>
  <c r="BU243" i="3"/>
  <c r="BV243" i="3"/>
  <c r="BW243" i="3"/>
  <c r="BX243" i="3"/>
  <c r="AQ244" i="3"/>
  <c r="AR244" i="3"/>
  <c r="AS244" i="3"/>
  <c r="AT244" i="3"/>
  <c r="AU244" i="3"/>
  <c r="AV244" i="3"/>
  <c r="AW244" i="3"/>
  <c r="AX244" i="3"/>
  <c r="AY244" i="3"/>
  <c r="AZ244" i="3"/>
  <c r="BA244" i="3"/>
  <c r="BB244" i="3"/>
  <c r="BC244" i="3"/>
  <c r="BD244" i="3"/>
  <c r="BE244" i="3"/>
  <c r="BF244" i="3"/>
  <c r="BG244" i="3"/>
  <c r="BH244" i="3"/>
  <c r="BI244" i="3"/>
  <c r="BJ244" i="3"/>
  <c r="BK244" i="3"/>
  <c r="BL244" i="3"/>
  <c r="BM244" i="3"/>
  <c r="BN244" i="3"/>
  <c r="BO244" i="3"/>
  <c r="BP244" i="3"/>
  <c r="BQ244" i="3"/>
  <c r="BR244" i="3"/>
  <c r="BS244" i="3"/>
  <c r="BT244" i="3"/>
  <c r="BU244" i="3"/>
  <c r="BV244" i="3"/>
  <c r="BW244" i="3"/>
  <c r="BX244" i="3"/>
  <c r="AQ245" i="3"/>
  <c r="AR245" i="3"/>
  <c r="AS245" i="3"/>
  <c r="AT245" i="3"/>
  <c r="AU245" i="3"/>
  <c r="AV245" i="3"/>
  <c r="AW245" i="3"/>
  <c r="AX245" i="3"/>
  <c r="AY245" i="3"/>
  <c r="AZ245" i="3"/>
  <c r="BA245" i="3"/>
  <c r="BB245" i="3"/>
  <c r="BC245" i="3"/>
  <c r="BD245" i="3"/>
  <c r="BE245" i="3"/>
  <c r="BF245" i="3"/>
  <c r="BG245" i="3"/>
  <c r="BH245" i="3"/>
  <c r="BI245" i="3"/>
  <c r="BJ245" i="3"/>
  <c r="BK245" i="3"/>
  <c r="BL245" i="3"/>
  <c r="BM245" i="3"/>
  <c r="BN245" i="3"/>
  <c r="BO245" i="3"/>
  <c r="BP245" i="3"/>
  <c r="BQ245" i="3"/>
  <c r="BR245" i="3"/>
  <c r="BS245" i="3"/>
  <c r="BT245" i="3"/>
  <c r="BU245" i="3"/>
  <c r="BV245" i="3"/>
  <c r="BW245" i="3"/>
  <c r="BX245" i="3"/>
  <c r="AQ246" i="3"/>
  <c r="AR246" i="3"/>
  <c r="AS246" i="3"/>
  <c r="AT246" i="3"/>
  <c r="AU246" i="3"/>
  <c r="AV246" i="3"/>
  <c r="AW246" i="3"/>
  <c r="AX246" i="3"/>
  <c r="AY246" i="3"/>
  <c r="AZ246" i="3"/>
  <c r="BA246" i="3"/>
  <c r="BB246" i="3"/>
  <c r="BC246" i="3"/>
  <c r="BD246" i="3"/>
  <c r="BE246" i="3"/>
  <c r="BF246" i="3"/>
  <c r="BG246" i="3"/>
  <c r="BH246" i="3"/>
  <c r="BI246" i="3"/>
  <c r="BJ246" i="3"/>
  <c r="BK246" i="3"/>
  <c r="BL246" i="3"/>
  <c r="BM246" i="3"/>
  <c r="BN246" i="3"/>
  <c r="BO246" i="3"/>
  <c r="BP246" i="3"/>
  <c r="BQ246" i="3"/>
  <c r="BR246" i="3"/>
  <c r="BS246" i="3"/>
  <c r="BT246" i="3"/>
  <c r="BU246" i="3"/>
  <c r="BV246" i="3"/>
  <c r="BW246" i="3"/>
  <c r="BX246" i="3"/>
  <c r="AQ247" i="3"/>
  <c r="AR247" i="3"/>
  <c r="AS247" i="3"/>
  <c r="AT247" i="3"/>
  <c r="AU247" i="3"/>
  <c r="AV247" i="3"/>
  <c r="AW247" i="3"/>
  <c r="AX247" i="3"/>
  <c r="AY247" i="3"/>
  <c r="AZ247" i="3"/>
  <c r="BA247" i="3"/>
  <c r="BB247" i="3"/>
  <c r="BC247" i="3"/>
  <c r="BD247" i="3"/>
  <c r="BE247" i="3"/>
  <c r="BF247" i="3"/>
  <c r="BG247" i="3"/>
  <c r="BH247" i="3"/>
  <c r="BI247" i="3"/>
  <c r="BJ247" i="3"/>
  <c r="BK247" i="3"/>
  <c r="BL247" i="3"/>
  <c r="BM247" i="3"/>
  <c r="BN247" i="3"/>
  <c r="BO247" i="3"/>
  <c r="BP247" i="3"/>
  <c r="BQ247" i="3"/>
  <c r="BR247" i="3"/>
  <c r="BS247" i="3"/>
  <c r="BT247" i="3"/>
  <c r="BU247" i="3"/>
  <c r="BV247" i="3"/>
  <c r="BW247" i="3"/>
  <c r="BX247" i="3"/>
  <c r="AQ248" i="3"/>
  <c r="AR248" i="3"/>
  <c r="AS248" i="3"/>
  <c r="AT248" i="3"/>
  <c r="AU248" i="3"/>
  <c r="AV248" i="3"/>
  <c r="AW248" i="3"/>
  <c r="AX248" i="3"/>
  <c r="AY248" i="3"/>
  <c r="AZ248" i="3"/>
  <c r="BA248" i="3"/>
  <c r="BB248" i="3"/>
  <c r="BC248" i="3"/>
  <c r="BD248" i="3"/>
  <c r="BE248" i="3"/>
  <c r="BF248" i="3"/>
  <c r="BG248" i="3"/>
  <c r="BH248" i="3"/>
  <c r="BI248" i="3"/>
  <c r="BJ248" i="3"/>
  <c r="BK248" i="3"/>
  <c r="BL248" i="3"/>
  <c r="BM248" i="3"/>
  <c r="BN248" i="3"/>
  <c r="BO248" i="3"/>
  <c r="BP248" i="3"/>
  <c r="BQ248" i="3"/>
  <c r="BR248" i="3"/>
  <c r="BS248" i="3"/>
  <c r="BT248" i="3"/>
  <c r="BU248" i="3"/>
  <c r="BV248" i="3"/>
  <c r="BW248" i="3"/>
  <c r="BX248" i="3"/>
  <c r="AQ249" i="3"/>
  <c r="AR249" i="3"/>
  <c r="AS249" i="3"/>
  <c r="AT249" i="3"/>
  <c r="AU249" i="3"/>
  <c r="AV249" i="3"/>
  <c r="AW249" i="3"/>
  <c r="AX249" i="3"/>
  <c r="AY249" i="3"/>
  <c r="AZ249" i="3"/>
  <c r="BA249" i="3"/>
  <c r="BB249" i="3"/>
  <c r="BC249" i="3"/>
  <c r="BD249" i="3"/>
  <c r="BE249" i="3"/>
  <c r="BF249" i="3"/>
  <c r="BG249" i="3"/>
  <c r="BH249" i="3"/>
  <c r="BI249" i="3"/>
  <c r="BJ249" i="3"/>
  <c r="BK249" i="3"/>
  <c r="BL249" i="3"/>
  <c r="BM249" i="3"/>
  <c r="BN249" i="3"/>
  <c r="BO249" i="3"/>
  <c r="BP249" i="3"/>
  <c r="BQ249" i="3"/>
  <c r="BR249" i="3"/>
  <c r="BS249" i="3"/>
  <c r="BT249" i="3"/>
  <c r="BU249" i="3"/>
  <c r="BV249" i="3"/>
  <c r="BW249" i="3"/>
  <c r="BX249" i="3"/>
  <c r="AQ250" i="3"/>
  <c r="AR250" i="3"/>
  <c r="AS250" i="3"/>
  <c r="AT250" i="3"/>
  <c r="AU250" i="3"/>
  <c r="AV250" i="3"/>
  <c r="AW250" i="3"/>
  <c r="AX250" i="3"/>
  <c r="AY250" i="3"/>
  <c r="AZ250" i="3"/>
  <c r="BA250" i="3"/>
  <c r="BB250" i="3"/>
  <c r="BC250" i="3"/>
  <c r="BD250" i="3"/>
  <c r="BE250" i="3"/>
  <c r="BF250" i="3"/>
  <c r="BG250" i="3"/>
  <c r="BH250" i="3"/>
  <c r="BI250" i="3"/>
  <c r="BJ250" i="3"/>
  <c r="BK250" i="3"/>
  <c r="BL250" i="3"/>
  <c r="BM250" i="3"/>
  <c r="BN250" i="3"/>
  <c r="BO250" i="3"/>
  <c r="BP250" i="3"/>
  <c r="BQ250" i="3"/>
  <c r="BR250" i="3"/>
  <c r="BS250" i="3"/>
  <c r="BT250" i="3"/>
  <c r="BU250" i="3"/>
  <c r="BV250" i="3"/>
  <c r="BW250" i="3"/>
  <c r="BX250" i="3"/>
  <c r="AQ251" i="3"/>
  <c r="AR251" i="3"/>
  <c r="AS251" i="3"/>
  <c r="AT251" i="3"/>
  <c r="AU251" i="3"/>
  <c r="AV251" i="3"/>
  <c r="AW251" i="3"/>
  <c r="AX251" i="3"/>
  <c r="AY251" i="3"/>
  <c r="AZ251" i="3"/>
  <c r="BA251" i="3"/>
  <c r="BB251" i="3"/>
  <c r="BC251" i="3"/>
  <c r="BD251" i="3"/>
  <c r="BE251" i="3"/>
  <c r="BF251" i="3"/>
  <c r="BG251" i="3"/>
  <c r="BH251" i="3"/>
  <c r="BI251" i="3"/>
  <c r="BJ251" i="3"/>
  <c r="BK251" i="3"/>
  <c r="BL251" i="3"/>
  <c r="BM251" i="3"/>
  <c r="BN251" i="3"/>
  <c r="BO251" i="3"/>
  <c r="BP251" i="3"/>
  <c r="BQ251" i="3"/>
  <c r="BR251" i="3"/>
  <c r="BS251" i="3"/>
  <c r="BT251" i="3"/>
  <c r="BU251" i="3"/>
  <c r="BV251" i="3"/>
  <c r="BW251" i="3"/>
  <c r="BX251" i="3"/>
  <c r="AQ252" i="3"/>
  <c r="AR252" i="3"/>
  <c r="AS252" i="3"/>
  <c r="AT252" i="3"/>
  <c r="AU252" i="3"/>
  <c r="AV252" i="3"/>
  <c r="AW252" i="3"/>
  <c r="AX252" i="3"/>
  <c r="AY252" i="3"/>
  <c r="AZ252" i="3"/>
  <c r="BA252" i="3"/>
  <c r="BB252" i="3"/>
  <c r="BC252" i="3"/>
  <c r="BD252" i="3"/>
  <c r="BE252" i="3"/>
  <c r="BF252" i="3"/>
  <c r="BG252" i="3"/>
  <c r="BH252" i="3"/>
  <c r="BI252" i="3"/>
  <c r="BJ252" i="3"/>
  <c r="BK252" i="3"/>
  <c r="BL252" i="3"/>
  <c r="BM252" i="3"/>
  <c r="BN252" i="3"/>
  <c r="BO252" i="3"/>
  <c r="BP252" i="3"/>
  <c r="BQ252" i="3"/>
  <c r="BR252" i="3"/>
  <c r="BS252" i="3"/>
  <c r="BT252" i="3"/>
  <c r="BU252" i="3"/>
  <c r="BV252" i="3"/>
  <c r="BW252" i="3"/>
  <c r="BX252" i="3"/>
  <c r="AQ253" i="3"/>
  <c r="AR253" i="3"/>
  <c r="AS253" i="3"/>
  <c r="AT253" i="3"/>
  <c r="AU253" i="3"/>
  <c r="AV253" i="3"/>
  <c r="AW253" i="3"/>
  <c r="AX253" i="3"/>
  <c r="AY253" i="3"/>
  <c r="AZ253" i="3"/>
  <c r="BA253" i="3"/>
  <c r="BB253" i="3"/>
  <c r="BC253" i="3"/>
  <c r="BD253" i="3"/>
  <c r="BE253" i="3"/>
  <c r="BF253" i="3"/>
  <c r="BG253" i="3"/>
  <c r="BH253" i="3"/>
  <c r="BI253" i="3"/>
  <c r="BJ253" i="3"/>
  <c r="BK253" i="3"/>
  <c r="BL253" i="3"/>
  <c r="BM253" i="3"/>
  <c r="BN253" i="3"/>
  <c r="BO253" i="3"/>
  <c r="BP253" i="3"/>
  <c r="BQ253" i="3"/>
  <c r="BR253" i="3"/>
  <c r="BS253" i="3"/>
  <c r="BT253" i="3"/>
  <c r="BU253" i="3"/>
  <c r="BV253" i="3"/>
  <c r="BW253" i="3"/>
  <c r="BX253" i="3"/>
  <c r="AQ254" i="3"/>
  <c r="AR254" i="3"/>
  <c r="AS254" i="3"/>
  <c r="AT254" i="3"/>
  <c r="AU254" i="3"/>
  <c r="AV254" i="3"/>
  <c r="AW254" i="3"/>
  <c r="AX254" i="3"/>
  <c r="AY254" i="3"/>
  <c r="AZ254" i="3"/>
  <c r="BA254" i="3"/>
  <c r="BB254" i="3"/>
  <c r="BC254" i="3"/>
  <c r="BD254" i="3"/>
  <c r="BE254" i="3"/>
  <c r="BF254" i="3"/>
  <c r="BG254" i="3"/>
  <c r="BH254" i="3"/>
  <c r="BI254" i="3"/>
  <c r="BJ254" i="3"/>
  <c r="BK254" i="3"/>
  <c r="BL254" i="3"/>
  <c r="BM254" i="3"/>
  <c r="BN254" i="3"/>
  <c r="BO254" i="3"/>
  <c r="BP254" i="3"/>
  <c r="BQ254" i="3"/>
  <c r="BR254" i="3"/>
  <c r="BS254" i="3"/>
  <c r="BT254" i="3"/>
  <c r="BU254" i="3"/>
  <c r="BV254" i="3"/>
  <c r="BW254" i="3"/>
  <c r="BX254" i="3"/>
  <c r="AQ255" i="3"/>
  <c r="AR255" i="3"/>
  <c r="AS255" i="3"/>
  <c r="AT255" i="3"/>
  <c r="AU255" i="3"/>
  <c r="AV255" i="3"/>
  <c r="AW255" i="3"/>
  <c r="AX255" i="3"/>
  <c r="AY255" i="3"/>
  <c r="AZ255" i="3"/>
  <c r="BA255" i="3"/>
  <c r="BB255" i="3"/>
  <c r="BC255" i="3"/>
  <c r="BD255" i="3"/>
  <c r="BE255" i="3"/>
  <c r="BF255" i="3"/>
  <c r="BG255" i="3"/>
  <c r="BH255" i="3"/>
  <c r="BI255" i="3"/>
  <c r="BJ255" i="3"/>
  <c r="BK255" i="3"/>
  <c r="BL255" i="3"/>
  <c r="BM255" i="3"/>
  <c r="BN255" i="3"/>
  <c r="BO255" i="3"/>
  <c r="BP255" i="3"/>
  <c r="BQ255" i="3"/>
  <c r="BR255" i="3"/>
  <c r="BS255" i="3"/>
  <c r="BT255" i="3"/>
  <c r="BU255" i="3"/>
  <c r="BV255" i="3"/>
  <c r="BW255" i="3"/>
  <c r="BX255" i="3"/>
  <c r="AQ256" i="3"/>
  <c r="AR256" i="3"/>
  <c r="AS256" i="3"/>
  <c r="AT256" i="3"/>
  <c r="AU256" i="3"/>
  <c r="AV256" i="3"/>
  <c r="AW256" i="3"/>
  <c r="AX256" i="3"/>
  <c r="AY256" i="3"/>
  <c r="AZ256" i="3"/>
  <c r="BA256" i="3"/>
  <c r="BB256" i="3"/>
  <c r="BC256" i="3"/>
  <c r="BD256" i="3"/>
  <c r="BE256" i="3"/>
  <c r="BF256" i="3"/>
  <c r="BG256" i="3"/>
  <c r="BH256" i="3"/>
  <c r="BI256" i="3"/>
  <c r="BJ256" i="3"/>
  <c r="BK256" i="3"/>
  <c r="BL256" i="3"/>
  <c r="BM256" i="3"/>
  <c r="BN256" i="3"/>
  <c r="BO256" i="3"/>
  <c r="BP256" i="3"/>
  <c r="BQ256" i="3"/>
  <c r="BR256" i="3"/>
  <c r="BS256" i="3"/>
  <c r="BT256" i="3"/>
  <c r="BU256" i="3"/>
  <c r="BV256" i="3"/>
  <c r="BW256" i="3"/>
  <c r="BX256" i="3"/>
  <c r="AQ257" i="3"/>
  <c r="AR257" i="3"/>
  <c r="AS257" i="3"/>
  <c r="AT257" i="3"/>
  <c r="AU257" i="3"/>
  <c r="AV257" i="3"/>
  <c r="AW257" i="3"/>
  <c r="AX257" i="3"/>
  <c r="AY257" i="3"/>
  <c r="AZ257" i="3"/>
  <c r="BA257" i="3"/>
  <c r="BB257" i="3"/>
  <c r="BC257" i="3"/>
  <c r="BD257" i="3"/>
  <c r="BE257" i="3"/>
  <c r="BF257" i="3"/>
  <c r="BG257" i="3"/>
  <c r="BH257" i="3"/>
  <c r="BI257" i="3"/>
  <c r="BJ257" i="3"/>
  <c r="BK257" i="3"/>
  <c r="BL257" i="3"/>
  <c r="BM257" i="3"/>
  <c r="BN257" i="3"/>
  <c r="BO257" i="3"/>
  <c r="BP257" i="3"/>
  <c r="BQ257" i="3"/>
  <c r="BR257" i="3"/>
  <c r="BS257" i="3"/>
  <c r="BT257" i="3"/>
  <c r="BU257" i="3"/>
  <c r="BV257" i="3"/>
  <c r="BW257" i="3"/>
  <c r="BX257" i="3"/>
  <c r="AQ258" i="3"/>
  <c r="AR258" i="3"/>
  <c r="AS258" i="3"/>
  <c r="AT258" i="3"/>
  <c r="AU258" i="3"/>
  <c r="AV258" i="3"/>
  <c r="AW258" i="3"/>
  <c r="AX258" i="3"/>
  <c r="AY258" i="3"/>
  <c r="AZ258" i="3"/>
  <c r="BA258" i="3"/>
  <c r="BB258" i="3"/>
  <c r="BC258" i="3"/>
  <c r="BD258" i="3"/>
  <c r="BE258" i="3"/>
  <c r="BF258" i="3"/>
  <c r="BG258" i="3"/>
  <c r="BH258" i="3"/>
  <c r="BI258" i="3"/>
  <c r="BJ258" i="3"/>
  <c r="BK258" i="3"/>
  <c r="BL258" i="3"/>
  <c r="BM258" i="3"/>
  <c r="BN258" i="3"/>
  <c r="BO258" i="3"/>
  <c r="BP258" i="3"/>
  <c r="BQ258" i="3"/>
  <c r="BR258" i="3"/>
  <c r="BS258" i="3"/>
  <c r="BT258" i="3"/>
  <c r="BU258" i="3"/>
  <c r="BV258" i="3"/>
  <c r="BW258" i="3"/>
  <c r="BX258" i="3"/>
  <c r="AQ259" i="3"/>
  <c r="AR259" i="3"/>
  <c r="AS259" i="3"/>
  <c r="AT259" i="3"/>
  <c r="AU259" i="3"/>
  <c r="AV259" i="3"/>
  <c r="AW259" i="3"/>
  <c r="AX259" i="3"/>
  <c r="AY259" i="3"/>
  <c r="AZ259" i="3"/>
  <c r="BA259" i="3"/>
  <c r="BB259" i="3"/>
  <c r="BC259" i="3"/>
  <c r="BD259" i="3"/>
  <c r="BE259" i="3"/>
  <c r="BF259" i="3"/>
  <c r="BG259" i="3"/>
  <c r="BH259" i="3"/>
  <c r="BI259" i="3"/>
  <c r="BJ259" i="3"/>
  <c r="BK259" i="3"/>
  <c r="BL259" i="3"/>
  <c r="BM259" i="3"/>
  <c r="BN259" i="3"/>
  <c r="BO259" i="3"/>
  <c r="BP259" i="3"/>
  <c r="BQ259" i="3"/>
  <c r="BR259" i="3"/>
  <c r="BS259" i="3"/>
  <c r="BT259" i="3"/>
  <c r="BU259" i="3"/>
  <c r="BV259" i="3"/>
  <c r="BW259" i="3"/>
  <c r="BX259" i="3"/>
  <c r="AQ260" i="3"/>
  <c r="AR260" i="3"/>
  <c r="AS260" i="3"/>
  <c r="AT260" i="3"/>
  <c r="AU260" i="3"/>
  <c r="AV260" i="3"/>
  <c r="AW260" i="3"/>
  <c r="AX260" i="3"/>
  <c r="AY260" i="3"/>
  <c r="AZ260" i="3"/>
  <c r="BA260" i="3"/>
  <c r="BB260" i="3"/>
  <c r="BC260" i="3"/>
  <c r="BD260" i="3"/>
  <c r="BE260" i="3"/>
  <c r="BF260" i="3"/>
  <c r="BG260" i="3"/>
  <c r="BH260" i="3"/>
  <c r="BI260" i="3"/>
  <c r="BJ260" i="3"/>
  <c r="BK260" i="3"/>
  <c r="BL260" i="3"/>
  <c r="BM260" i="3"/>
  <c r="BN260" i="3"/>
  <c r="BO260" i="3"/>
  <c r="BP260" i="3"/>
  <c r="BQ260" i="3"/>
  <c r="BR260" i="3"/>
  <c r="BS260" i="3"/>
  <c r="BT260" i="3"/>
  <c r="BU260" i="3"/>
  <c r="BV260" i="3"/>
  <c r="BW260" i="3"/>
  <c r="BX260" i="3"/>
  <c r="AQ261" i="3"/>
  <c r="AR261" i="3"/>
  <c r="AS261" i="3"/>
  <c r="AT261" i="3"/>
  <c r="AU261" i="3"/>
  <c r="AV261" i="3"/>
  <c r="AW261" i="3"/>
  <c r="AX261" i="3"/>
  <c r="AY261" i="3"/>
  <c r="AZ261" i="3"/>
  <c r="BA261" i="3"/>
  <c r="BB261" i="3"/>
  <c r="BC261" i="3"/>
  <c r="BD261" i="3"/>
  <c r="BE261" i="3"/>
  <c r="BF261" i="3"/>
  <c r="BG261" i="3"/>
  <c r="BH261" i="3"/>
  <c r="BI261" i="3"/>
  <c r="BJ261" i="3"/>
  <c r="BK261" i="3"/>
  <c r="BL261" i="3"/>
  <c r="BM261" i="3"/>
  <c r="BN261" i="3"/>
  <c r="BO261" i="3"/>
  <c r="BP261" i="3"/>
  <c r="BQ261" i="3"/>
  <c r="BR261" i="3"/>
  <c r="BS261" i="3"/>
  <c r="BT261" i="3"/>
  <c r="BU261" i="3"/>
  <c r="BV261" i="3"/>
  <c r="BW261" i="3"/>
  <c r="BX261" i="3"/>
  <c r="AQ262" i="3"/>
  <c r="AR262" i="3"/>
  <c r="AS262" i="3"/>
  <c r="AT262" i="3"/>
  <c r="AU262" i="3"/>
  <c r="AV262" i="3"/>
  <c r="AW262" i="3"/>
  <c r="AX262" i="3"/>
  <c r="AY262" i="3"/>
  <c r="AZ262" i="3"/>
  <c r="BA262" i="3"/>
  <c r="BB262" i="3"/>
  <c r="BC262" i="3"/>
  <c r="BD262" i="3"/>
  <c r="BE262" i="3"/>
  <c r="BF262" i="3"/>
  <c r="BG262" i="3"/>
  <c r="BH262" i="3"/>
  <c r="BI262" i="3"/>
  <c r="BJ262" i="3"/>
  <c r="BK262" i="3"/>
  <c r="BL262" i="3"/>
  <c r="BM262" i="3"/>
  <c r="BN262" i="3"/>
  <c r="BO262" i="3"/>
  <c r="BP262" i="3"/>
  <c r="BQ262" i="3"/>
  <c r="BR262" i="3"/>
  <c r="BS262" i="3"/>
  <c r="BT262" i="3"/>
  <c r="BU262" i="3"/>
  <c r="BV262" i="3"/>
  <c r="BW262" i="3"/>
  <c r="BX262" i="3"/>
  <c r="AQ263" i="3"/>
  <c r="AR263" i="3"/>
  <c r="AS263" i="3"/>
  <c r="AT263" i="3"/>
  <c r="AU263" i="3"/>
  <c r="AV263" i="3"/>
  <c r="AW263" i="3"/>
  <c r="AX263" i="3"/>
  <c r="AY263" i="3"/>
  <c r="AZ263" i="3"/>
  <c r="BA263" i="3"/>
  <c r="BB263" i="3"/>
  <c r="BC263" i="3"/>
  <c r="BD263" i="3"/>
  <c r="BE263" i="3"/>
  <c r="BF263" i="3"/>
  <c r="BG263" i="3"/>
  <c r="BH263" i="3"/>
  <c r="BI263" i="3"/>
  <c r="BJ263" i="3"/>
  <c r="BK263" i="3"/>
  <c r="BL263" i="3"/>
  <c r="BM263" i="3"/>
  <c r="BN263" i="3"/>
  <c r="BO263" i="3"/>
  <c r="BP263" i="3"/>
  <c r="BQ263" i="3"/>
  <c r="BR263" i="3"/>
  <c r="BS263" i="3"/>
  <c r="BT263" i="3"/>
  <c r="BU263" i="3"/>
  <c r="BV263" i="3"/>
  <c r="BW263" i="3"/>
  <c r="BX263" i="3"/>
  <c r="AQ264" i="3"/>
  <c r="AR264" i="3"/>
  <c r="AS264" i="3"/>
  <c r="AT264" i="3"/>
  <c r="AU264" i="3"/>
  <c r="AV264" i="3"/>
  <c r="AW264" i="3"/>
  <c r="AX264" i="3"/>
  <c r="AY264" i="3"/>
  <c r="AZ264" i="3"/>
  <c r="BA264" i="3"/>
  <c r="BB264" i="3"/>
  <c r="BC264" i="3"/>
  <c r="BD264" i="3"/>
  <c r="BE264" i="3"/>
  <c r="BF264" i="3"/>
  <c r="BG264" i="3"/>
  <c r="BH264" i="3"/>
  <c r="BI264" i="3"/>
  <c r="BJ264" i="3"/>
  <c r="BK264" i="3"/>
  <c r="BL264" i="3"/>
  <c r="BM264" i="3"/>
  <c r="BN264" i="3"/>
  <c r="BO264" i="3"/>
  <c r="BP264" i="3"/>
  <c r="BQ264" i="3"/>
  <c r="BR264" i="3"/>
  <c r="BS264" i="3"/>
  <c r="BT264" i="3"/>
  <c r="BU264" i="3"/>
  <c r="BV264" i="3"/>
  <c r="BW264" i="3"/>
  <c r="BX264" i="3"/>
  <c r="AQ265" i="3"/>
  <c r="AR265" i="3"/>
  <c r="AS265" i="3"/>
  <c r="AT265" i="3"/>
  <c r="AU265" i="3"/>
  <c r="AV265" i="3"/>
  <c r="AW265" i="3"/>
  <c r="AX265" i="3"/>
  <c r="AY265" i="3"/>
  <c r="AZ265" i="3"/>
  <c r="BA265" i="3"/>
  <c r="BB265" i="3"/>
  <c r="BC265" i="3"/>
  <c r="BD265" i="3"/>
  <c r="BE265" i="3"/>
  <c r="BF265" i="3"/>
  <c r="BG265" i="3"/>
  <c r="BH265" i="3"/>
  <c r="BI265" i="3"/>
  <c r="BJ265" i="3"/>
  <c r="BK265" i="3"/>
  <c r="BL265" i="3"/>
  <c r="BM265" i="3"/>
  <c r="BN265" i="3"/>
  <c r="BO265" i="3"/>
  <c r="BP265" i="3"/>
  <c r="BQ265" i="3"/>
  <c r="BR265" i="3"/>
  <c r="BS265" i="3"/>
  <c r="BT265" i="3"/>
  <c r="BU265" i="3"/>
  <c r="BV265" i="3"/>
  <c r="BW265" i="3"/>
  <c r="BX265" i="3"/>
  <c r="AQ266" i="3"/>
  <c r="AR266" i="3"/>
  <c r="AS266" i="3"/>
  <c r="AT266" i="3"/>
  <c r="AU266" i="3"/>
  <c r="AV266" i="3"/>
  <c r="AW266" i="3"/>
  <c r="AX266" i="3"/>
  <c r="AY266" i="3"/>
  <c r="AZ266" i="3"/>
  <c r="BA266" i="3"/>
  <c r="BB266" i="3"/>
  <c r="BC266" i="3"/>
  <c r="BD266" i="3"/>
  <c r="BE266" i="3"/>
  <c r="BF266" i="3"/>
  <c r="BG266" i="3"/>
  <c r="BH266" i="3"/>
  <c r="BI266" i="3"/>
  <c r="BJ266" i="3"/>
  <c r="BK266" i="3"/>
  <c r="BL266" i="3"/>
  <c r="BM266" i="3"/>
  <c r="BN266" i="3"/>
  <c r="BO266" i="3"/>
  <c r="BP266" i="3"/>
  <c r="BQ266" i="3"/>
  <c r="BR266" i="3"/>
  <c r="BS266" i="3"/>
  <c r="BT266" i="3"/>
  <c r="BU266" i="3"/>
  <c r="BV266" i="3"/>
  <c r="BW266" i="3"/>
  <c r="BX266" i="3"/>
  <c r="AQ267" i="3"/>
  <c r="AR267" i="3"/>
  <c r="AS267" i="3"/>
  <c r="AT267" i="3"/>
  <c r="AU267" i="3"/>
  <c r="AV267" i="3"/>
  <c r="AW267" i="3"/>
  <c r="AX267" i="3"/>
  <c r="AY267" i="3"/>
  <c r="AZ267" i="3"/>
  <c r="BA267" i="3"/>
  <c r="BB267" i="3"/>
  <c r="BC267" i="3"/>
  <c r="BD267" i="3"/>
  <c r="BE267" i="3"/>
  <c r="BF267" i="3"/>
  <c r="BG267" i="3"/>
  <c r="BH267" i="3"/>
  <c r="BI267" i="3"/>
  <c r="BJ267" i="3"/>
  <c r="BK267" i="3"/>
  <c r="BL267" i="3"/>
  <c r="BM267" i="3"/>
  <c r="BN267" i="3"/>
  <c r="BO267" i="3"/>
  <c r="BP267" i="3"/>
  <c r="BQ267" i="3"/>
  <c r="BR267" i="3"/>
  <c r="BS267" i="3"/>
  <c r="BT267" i="3"/>
  <c r="BU267" i="3"/>
  <c r="BV267" i="3"/>
  <c r="BW267" i="3"/>
  <c r="BX267" i="3"/>
  <c r="AQ268" i="3"/>
  <c r="AR268" i="3"/>
  <c r="AS268" i="3"/>
  <c r="AT268" i="3"/>
  <c r="AU268" i="3"/>
  <c r="AV268" i="3"/>
  <c r="AW268" i="3"/>
  <c r="AX268" i="3"/>
  <c r="AY268" i="3"/>
  <c r="AZ268" i="3"/>
  <c r="BA268" i="3"/>
  <c r="BB268" i="3"/>
  <c r="BC268" i="3"/>
  <c r="BD268" i="3"/>
  <c r="BE268" i="3"/>
  <c r="BF268" i="3"/>
  <c r="BG268" i="3"/>
  <c r="BH268" i="3"/>
  <c r="BI268" i="3"/>
  <c r="BJ268" i="3"/>
  <c r="BK268" i="3"/>
  <c r="BL268" i="3"/>
  <c r="BM268" i="3"/>
  <c r="BN268" i="3"/>
  <c r="BO268" i="3"/>
  <c r="BP268" i="3"/>
  <c r="BQ268" i="3"/>
  <c r="BR268" i="3"/>
  <c r="BS268" i="3"/>
  <c r="BT268" i="3"/>
  <c r="BU268" i="3"/>
  <c r="BV268" i="3"/>
  <c r="BW268" i="3"/>
  <c r="BX268"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35" i="3"/>
  <c r="AQ197" i="3"/>
  <c r="AR197" i="3"/>
  <c r="AS197" i="3"/>
  <c r="AT197" i="3"/>
  <c r="AU197" i="3"/>
  <c r="AV197" i="3"/>
  <c r="AW197" i="3"/>
  <c r="AX197" i="3"/>
  <c r="AY197" i="3"/>
  <c r="AZ197" i="3"/>
  <c r="BA197" i="3"/>
  <c r="BB197" i="3"/>
  <c r="BC197" i="3"/>
  <c r="BD197" i="3"/>
  <c r="BE197" i="3"/>
  <c r="BF197" i="3"/>
  <c r="BG197" i="3"/>
  <c r="BH197" i="3"/>
  <c r="BI197" i="3"/>
  <c r="BJ197" i="3"/>
  <c r="BK197" i="3"/>
  <c r="BL197" i="3"/>
  <c r="BM197" i="3"/>
  <c r="BN197" i="3"/>
  <c r="BO197" i="3"/>
  <c r="BP197" i="3"/>
  <c r="BQ197" i="3"/>
  <c r="BR197" i="3"/>
  <c r="BS197" i="3"/>
  <c r="BT197" i="3"/>
  <c r="BU197" i="3"/>
  <c r="BV197" i="3"/>
  <c r="BW197" i="3"/>
  <c r="BX197" i="3"/>
  <c r="AQ198" i="3"/>
  <c r="AR198" i="3"/>
  <c r="AS198" i="3"/>
  <c r="AT198" i="3"/>
  <c r="AU198" i="3"/>
  <c r="AV198" i="3"/>
  <c r="AW198" i="3"/>
  <c r="AX198" i="3"/>
  <c r="AY198" i="3"/>
  <c r="AZ198" i="3"/>
  <c r="BA198" i="3"/>
  <c r="BB198" i="3"/>
  <c r="BC198" i="3"/>
  <c r="BD198" i="3"/>
  <c r="BE198" i="3"/>
  <c r="BF198" i="3"/>
  <c r="BG198" i="3"/>
  <c r="BH198" i="3"/>
  <c r="BI198" i="3"/>
  <c r="BJ198" i="3"/>
  <c r="BK198" i="3"/>
  <c r="BL198" i="3"/>
  <c r="BM198" i="3"/>
  <c r="BN198" i="3"/>
  <c r="BO198" i="3"/>
  <c r="BP198" i="3"/>
  <c r="BQ198" i="3"/>
  <c r="BR198" i="3"/>
  <c r="BS198" i="3"/>
  <c r="BT198" i="3"/>
  <c r="BU198" i="3"/>
  <c r="BV198" i="3"/>
  <c r="BW198" i="3"/>
  <c r="BX198" i="3"/>
  <c r="AQ199" i="3"/>
  <c r="AR199" i="3"/>
  <c r="AS199" i="3"/>
  <c r="AT199" i="3"/>
  <c r="AU199" i="3"/>
  <c r="AV199" i="3"/>
  <c r="AW199" i="3"/>
  <c r="AX199" i="3"/>
  <c r="AY199" i="3"/>
  <c r="AZ199" i="3"/>
  <c r="BA199" i="3"/>
  <c r="BB199" i="3"/>
  <c r="BC199" i="3"/>
  <c r="BD199" i="3"/>
  <c r="BE199" i="3"/>
  <c r="BF199" i="3"/>
  <c r="BG199" i="3"/>
  <c r="BH199" i="3"/>
  <c r="BI199" i="3"/>
  <c r="BJ199" i="3"/>
  <c r="BK199" i="3"/>
  <c r="BL199" i="3"/>
  <c r="BM199" i="3"/>
  <c r="BN199" i="3"/>
  <c r="BO199" i="3"/>
  <c r="BP199" i="3"/>
  <c r="BQ199" i="3"/>
  <c r="BR199" i="3"/>
  <c r="BS199" i="3"/>
  <c r="BT199" i="3"/>
  <c r="BU199" i="3"/>
  <c r="BV199" i="3"/>
  <c r="BW199" i="3"/>
  <c r="BX199" i="3"/>
  <c r="AQ200" i="3"/>
  <c r="AR200" i="3"/>
  <c r="AS200" i="3"/>
  <c r="AT200" i="3"/>
  <c r="AU200" i="3"/>
  <c r="AV200" i="3"/>
  <c r="AW200" i="3"/>
  <c r="AX200" i="3"/>
  <c r="AY200" i="3"/>
  <c r="AZ200" i="3"/>
  <c r="BA200" i="3"/>
  <c r="BB200" i="3"/>
  <c r="BC200" i="3"/>
  <c r="BD200" i="3"/>
  <c r="BE200" i="3"/>
  <c r="BF200" i="3"/>
  <c r="BG200" i="3"/>
  <c r="BH200" i="3"/>
  <c r="BI200" i="3"/>
  <c r="BJ200" i="3"/>
  <c r="BK200" i="3"/>
  <c r="BL200" i="3"/>
  <c r="BM200" i="3"/>
  <c r="BN200" i="3"/>
  <c r="BO200" i="3"/>
  <c r="BP200" i="3"/>
  <c r="BQ200" i="3"/>
  <c r="BR200" i="3"/>
  <c r="BS200" i="3"/>
  <c r="BT200" i="3"/>
  <c r="BU200" i="3"/>
  <c r="BV200" i="3"/>
  <c r="BW200" i="3"/>
  <c r="BX200" i="3"/>
  <c r="AQ201" i="3"/>
  <c r="AR201" i="3"/>
  <c r="AS201" i="3"/>
  <c r="AT201" i="3"/>
  <c r="AU201" i="3"/>
  <c r="AV201" i="3"/>
  <c r="AW201" i="3"/>
  <c r="AX201" i="3"/>
  <c r="AY201" i="3"/>
  <c r="AZ201" i="3"/>
  <c r="BA201" i="3"/>
  <c r="BB201" i="3"/>
  <c r="BC201" i="3"/>
  <c r="BD201" i="3"/>
  <c r="BE201" i="3"/>
  <c r="BF201" i="3"/>
  <c r="BG201" i="3"/>
  <c r="BH201" i="3"/>
  <c r="BI201" i="3"/>
  <c r="BJ201" i="3"/>
  <c r="BK201" i="3"/>
  <c r="BL201" i="3"/>
  <c r="BM201" i="3"/>
  <c r="BN201" i="3"/>
  <c r="BO201" i="3"/>
  <c r="BP201" i="3"/>
  <c r="BQ201" i="3"/>
  <c r="BR201" i="3"/>
  <c r="BS201" i="3"/>
  <c r="BT201" i="3"/>
  <c r="BU201" i="3"/>
  <c r="BV201" i="3"/>
  <c r="BW201" i="3"/>
  <c r="BX201" i="3"/>
  <c r="AQ202" i="3"/>
  <c r="AR202" i="3"/>
  <c r="AS202" i="3"/>
  <c r="AT202" i="3"/>
  <c r="AU202" i="3"/>
  <c r="AV202" i="3"/>
  <c r="AW202" i="3"/>
  <c r="AX202" i="3"/>
  <c r="AY202" i="3"/>
  <c r="AZ202" i="3"/>
  <c r="BA202" i="3"/>
  <c r="BB202" i="3"/>
  <c r="BC202" i="3"/>
  <c r="BD202" i="3"/>
  <c r="BE202" i="3"/>
  <c r="BF202" i="3"/>
  <c r="BG202" i="3"/>
  <c r="BH202" i="3"/>
  <c r="BI202" i="3"/>
  <c r="BJ202" i="3"/>
  <c r="BK202" i="3"/>
  <c r="BL202" i="3"/>
  <c r="BM202" i="3"/>
  <c r="BN202" i="3"/>
  <c r="BO202" i="3"/>
  <c r="BP202" i="3"/>
  <c r="BQ202" i="3"/>
  <c r="BR202" i="3"/>
  <c r="BS202" i="3"/>
  <c r="BT202" i="3"/>
  <c r="BU202" i="3"/>
  <c r="BV202" i="3"/>
  <c r="BW202" i="3"/>
  <c r="BX202" i="3"/>
  <c r="AQ203" i="3"/>
  <c r="AR203" i="3"/>
  <c r="AS203" i="3"/>
  <c r="AT203" i="3"/>
  <c r="AU203" i="3"/>
  <c r="AV203" i="3"/>
  <c r="AW203" i="3"/>
  <c r="AX203" i="3"/>
  <c r="AY203" i="3"/>
  <c r="AZ203" i="3"/>
  <c r="BA203" i="3"/>
  <c r="BB203" i="3"/>
  <c r="BC203" i="3"/>
  <c r="BD203" i="3"/>
  <c r="BE203" i="3"/>
  <c r="BF203" i="3"/>
  <c r="BG203" i="3"/>
  <c r="BH203" i="3"/>
  <c r="BI203" i="3"/>
  <c r="BJ203" i="3"/>
  <c r="BK203" i="3"/>
  <c r="BL203" i="3"/>
  <c r="BM203" i="3"/>
  <c r="BN203" i="3"/>
  <c r="BO203" i="3"/>
  <c r="BP203" i="3"/>
  <c r="BQ203" i="3"/>
  <c r="BR203" i="3"/>
  <c r="BS203" i="3"/>
  <c r="BT203" i="3"/>
  <c r="BU203" i="3"/>
  <c r="BV203" i="3"/>
  <c r="BW203" i="3"/>
  <c r="BX203" i="3"/>
  <c r="AQ204" i="3"/>
  <c r="AR204" i="3"/>
  <c r="AS204" i="3"/>
  <c r="AT204" i="3"/>
  <c r="AU204" i="3"/>
  <c r="AV204" i="3"/>
  <c r="AW204" i="3"/>
  <c r="AX204" i="3"/>
  <c r="AY204" i="3"/>
  <c r="AZ204" i="3"/>
  <c r="BA204" i="3"/>
  <c r="BB204" i="3"/>
  <c r="BC204" i="3"/>
  <c r="BD204" i="3"/>
  <c r="BE204" i="3"/>
  <c r="BF204" i="3"/>
  <c r="BG204" i="3"/>
  <c r="BH204" i="3"/>
  <c r="BI204" i="3"/>
  <c r="BJ204" i="3"/>
  <c r="BK204" i="3"/>
  <c r="BL204" i="3"/>
  <c r="BM204" i="3"/>
  <c r="BN204" i="3"/>
  <c r="BO204" i="3"/>
  <c r="BP204" i="3"/>
  <c r="BQ204" i="3"/>
  <c r="BR204" i="3"/>
  <c r="BS204" i="3"/>
  <c r="BT204" i="3"/>
  <c r="BU204" i="3"/>
  <c r="BV204" i="3"/>
  <c r="BW204" i="3"/>
  <c r="BX204" i="3"/>
  <c r="AQ205" i="3"/>
  <c r="AR205" i="3"/>
  <c r="AS205" i="3"/>
  <c r="AT205" i="3"/>
  <c r="AU205" i="3"/>
  <c r="AV205" i="3"/>
  <c r="AW205" i="3"/>
  <c r="AX205" i="3"/>
  <c r="AY205" i="3"/>
  <c r="AZ205" i="3"/>
  <c r="BA205" i="3"/>
  <c r="BB205" i="3"/>
  <c r="BC205" i="3"/>
  <c r="BD205" i="3"/>
  <c r="BE205" i="3"/>
  <c r="BF205" i="3"/>
  <c r="BG205" i="3"/>
  <c r="BH205" i="3"/>
  <c r="BI205" i="3"/>
  <c r="BJ205" i="3"/>
  <c r="BK205" i="3"/>
  <c r="BL205" i="3"/>
  <c r="BM205" i="3"/>
  <c r="BN205" i="3"/>
  <c r="BO205" i="3"/>
  <c r="BP205" i="3"/>
  <c r="BQ205" i="3"/>
  <c r="BR205" i="3"/>
  <c r="BS205" i="3"/>
  <c r="BT205" i="3"/>
  <c r="BU205" i="3"/>
  <c r="BV205" i="3"/>
  <c r="BW205" i="3"/>
  <c r="BX205" i="3"/>
  <c r="AQ206" i="3"/>
  <c r="AR206" i="3"/>
  <c r="AS206" i="3"/>
  <c r="AT206" i="3"/>
  <c r="AU206" i="3"/>
  <c r="AV206" i="3"/>
  <c r="AW206" i="3"/>
  <c r="AX206" i="3"/>
  <c r="AY206" i="3"/>
  <c r="AZ206" i="3"/>
  <c r="BA206" i="3"/>
  <c r="BB206" i="3"/>
  <c r="BC206" i="3"/>
  <c r="BD206" i="3"/>
  <c r="BE206" i="3"/>
  <c r="BF206" i="3"/>
  <c r="BG206" i="3"/>
  <c r="BH206" i="3"/>
  <c r="BI206" i="3"/>
  <c r="BJ206" i="3"/>
  <c r="BK206" i="3"/>
  <c r="BL206" i="3"/>
  <c r="BM206" i="3"/>
  <c r="BN206" i="3"/>
  <c r="BO206" i="3"/>
  <c r="BP206" i="3"/>
  <c r="BQ206" i="3"/>
  <c r="BR206" i="3"/>
  <c r="BS206" i="3"/>
  <c r="BT206" i="3"/>
  <c r="BU206" i="3"/>
  <c r="BV206" i="3"/>
  <c r="BW206" i="3"/>
  <c r="BX206" i="3"/>
  <c r="AQ207" i="3"/>
  <c r="AR207" i="3"/>
  <c r="AS207" i="3"/>
  <c r="AT207" i="3"/>
  <c r="AU207" i="3"/>
  <c r="AV207" i="3"/>
  <c r="AW207" i="3"/>
  <c r="AX207" i="3"/>
  <c r="AY207" i="3"/>
  <c r="AZ207" i="3"/>
  <c r="BA207" i="3"/>
  <c r="BB207" i="3"/>
  <c r="BC207" i="3"/>
  <c r="BD207" i="3"/>
  <c r="BE207" i="3"/>
  <c r="BF207" i="3"/>
  <c r="BG207" i="3"/>
  <c r="BH207" i="3"/>
  <c r="BI207" i="3"/>
  <c r="BJ207" i="3"/>
  <c r="BK207" i="3"/>
  <c r="BL207" i="3"/>
  <c r="BM207" i="3"/>
  <c r="BN207" i="3"/>
  <c r="BO207" i="3"/>
  <c r="BP207" i="3"/>
  <c r="BQ207" i="3"/>
  <c r="BR207" i="3"/>
  <c r="BS207" i="3"/>
  <c r="BT207" i="3"/>
  <c r="BU207" i="3"/>
  <c r="BV207" i="3"/>
  <c r="BW207" i="3"/>
  <c r="BX207" i="3"/>
  <c r="AQ208" i="3"/>
  <c r="AR208" i="3"/>
  <c r="AS208" i="3"/>
  <c r="AT208" i="3"/>
  <c r="AU208" i="3"/>
  <c r="AV208" i="3"/>
  <c r="AW208" i="3"/>
  <c r="AX208" i="3"/>
  <c r="AY208" i="3"/>
  <c r="AZ208" i="3"/>
  <c r="BA208" i="3"/>
  <c r="BB208" i="3"/>
  <c r="BC208" i="3"/>
  <c r="BD208" i="3"/>
  <c r="BE208" i="3"/>
  <c r="BF208" i="3"/>
  <c r="BG208" i="3"/>
  <c r="BH208" i="3"/>
  <c r="BI208" i="3"/>
  <c r="BJ208" i="3"/>
  <c r="BK208" i="3"/>
  <c r="BL208" i="3"/>
  <c r="BM208" i="3"/>
  <c r="BN208" i="3"/>
  <c r="BO208" i="3"/>
  <c r="BP208" i="3"/>
  <c r="BQ208" i="3"/>
  <c r="BR208" i="3"/>
  <c r="BS208" i="3"/>
  <c r="BT208" i="3"/>
  <c r="BU208" i="3"/>
  <c r="BV208" i="3"/>
  <c r="BW208" i="3"/>
  <c r="BX208" i="3"/>
  <c r="AQ209" i="3"/>
  <c r="AR209" i="3"/>
  <c r="AS209" i="3"/>
  <c r="AT209" i="3"/>
  <c r="AU209" i="3"/>
  <c r="AV209" i="3"/>
  <c r="AW209" i="3"/>
  <c r="AX209" i="3"/>
  <c r="AY209" i="3"/>
  <c r="AZ209" i="3"/>
  <c r="BA209" i="3"/>
  <c r="BB209" i="3"/>
  <c r="BC209" i="3"/>
  <c r="BD209" i="3"/>
  <c r="BE209" i="3"/>
  <c r="BF209" i="3"/>
  <c r="BG209" i="3"/>
  <c r="BH209" i="3"/>
  <c r="BI209" i="3"/>
  <c r="BJ209" i="3"/>
  <c r="BK209" i="3"/>
  <c r="BL209" i="3"/>
  <c r="BM209" i="3"/>
  <c r="BN209" i="3"/>
  <c r="BO209" i="3"/>
  <c r="BP209" i="3"/>
  <c r="BQ209" i="3"/>
  <c r="BR209" i="3"/>
  <c r="BS209" i="3"/>
  <c r="BT209" i="3"/>
  <c r="BU209" i="3"/>
  <c r="BV209" i="3"/>
  <c r="BW209" i="3"/>
  <c r="BX209" i="3"/>
  <c r="AQ210" i="3"/>
  <c r="AR210" i="3"/>
  <c r="AS210" i="3"/>
  <c r="AT210" i="3"/>
  <c r="AU210" i="3"/>
  <c r="AV210" i="3"/>
  <c r="AW210" i="3"/>
  <c r="AX210" i="3"/>
  <c r="AY210" i="3"/>
  <c r="AZ210" i="3"/>
  <c r="BA210" i="3"/>
  <c r="BB210" i="3"/>
  <c r="BC210" i="3"/>
  <c r="BD210" i="3"/>
  <c r="BE210" i="3"/>
  <c r="BF210" i="3"/>
  <c r="BG210" i="3"/>
  <c r="BH210" i="3"/>
  <c r="BI210" i="3"/>
  <c r="BJ210" i="3"/>
  <c r="BK210" i="3"/>
  <c r="BL210" i="3"/>
  <c r="BM210" i="3"/>
  <c r="BN210" i="3"/>
  <c r="BO210" i="3"/>
  <c r="BP210" i="3"/>
  <c r="BQ210" i="3"/>
  <c r="BR210" i="3"/>
  <c r="BS210" i="3"/>
  <c r="BT210" i="3"/>
  <c r="BU210" i="3"/>
  <c r="BV210" i="3"/>
  <c r="BW210" i="3"/>
  <c r="BX210" i="3"/>
  <c r="AQ211" i="3"/>
  <c r="AR211" i="3"/>
  <c r="AS211" i="3"/>
  <c r="AT211" i="3"/>
  <c r="AU211" i="3"/>
  <c r="AV211" i="3"/>
  <c r="AW211" i="3"/>
  <c r="AX211" i="3"/>
  <c r="AY211" i="3"/>
  <c r="AZ211" i="3"/>
  <c r="BA211" i="3"/>
  <c r="BB211" i="3"/>
  <c r="BC211" i="3"/>
  <c r="BD211" i="3"/>
  <c r="BE211" i="3"/>
  <c r="BF211" i="3"/>
  <c r="BG211" i="3"/>
  <c r="BH211" i="3"/>
  <c r="BI211" i="3"/>
  <c r="BJ211" i="3"/>
  <c r="BK211" i="3"/>
  <c r="BL211" i="3"/>
  <c r="BM211" i="3"/>
  <c r="BN211" i="3"/>
  <c r="BO211" i="3"/>
  <c r="BP211" i="3"/>
  <c r="BQ211" i="3"/>
  <c r="BR211" i="3"/>
  <c r="BS211" i="3"/>
  <c r="BT211" i="3"/>
  <c r="BU211" i="3"/>
  <c r="BV211" i="3"/>
  <c r="BW211" i="3"/>
  <c r="BX211" i="3"/>
  <c r="AQ212" i="3"/>
  <c r="AR212" i="3"/>
  <c r="AS212" i="3"/>
  <c r="AT212" i="3"/>
  <c r="AU212" i="3"/>
  <c r="AV212" i="3"/>
  <c r="AW212" i="3"/>
  <c r="AX212" i="3"/>
  <c r="AY212" i="3"/>
  <c r="AZ212" i="3"/>
  <c r="BA212" i="3"/>
  <c r="BB212" i="3"/>
  <c r="BC212" i="3"/>
  <c r="BD212" i="3"/>
  <c r="BE212" i="3"/>
  <c r="BF212" i="3"/>
  <c r="BG212" i="3"/>
  <c r="BH212" i="3"/>
  <c r="BI212" i="3"/>
  <c r="BJ212" i="3"/>
  <c r="BK212" i="3"/>
  <c r="BL212" i="3"/>
  <c r="BM212" i="3"/>
  <c r="BN212" i="3"/>
  <c r="BO212" i="3"/>
  <c r="BP212" i="3"/>
  <c r="BQ212" i="3"/>
  <c r="BR212" i="3"/>
  <c r="BS212" i="3"/>
  <c r="BT212" i="3"/>
  <c r="BU212" i="3"/>
  <c r="BV212" i="3"/>
  <c r="BW212" i="3"/>
  <c r="BX212" i="3"/>
  <c r="AQ213" i="3"/>
  <c r="AR213" i="3"/>
  <c r="AS213" i="3"/>
  <c r="AT213" i="3"/>
  <c r="AU213" i="3"/>
  <c r="AV213" i="3"/>
  <c r="AW213" i="3"/>
  <c r="AX213" i="3"/>
  <c r="AY213" i="3"/>
  <c r="AZ213" i="3"/>
  <c r="BA213" i="3"/>
  <c r="BB213" i="3"/>
  <c r="BC213" i="3"/>
  <c r="BD213" i="3"/>
  <c r="BE213" i="3"/>
  <c r="BF213" i="3"/>
  <c r="BG213" i="3"/>
  <c r="BH213" i="3"/>
  <c r="BI213" i="3"/>
  <c r="BJ213" i="3"/>
  <c r="BK213" i="3"/>
  <c r="BL213" i="3"/>
  <c r="BM213" i="3"/>
  <c r="BN213" i="3"/>
  <c r="BO213" i="3"/>
  <c r="BP213" i="3"/>
  <c r="BQ213" i="3"/>
  <c r="BR213" i="3"/>
  <c r="BS213" i="3"/>
  <c r="BT213" i="3"/>
  <c r="BU213" i="3"/>
  <c r="BV213" i="3"/>
  <c r="BW213" i="3"/>
  <c r="BX213" i="3"/>
  <c r="AQ214" i="3"/>
  <c r="AR214" i="3"/>
  <c r="AS214" i="3"/>
  <c r="AT214" i="3"/>
  <c r="AU214" i="3"/>
  <c r="AV214" i="3"/>
  <c r="AW214" i="3"/>
  <c r="AX214" i="3"/>
  <c r="AY214" i="3"/>
  <c r="AZ214" i="3"/>
  <c r="BA214" i="3"/>
  <c r="BB214" i="3"/>
  <c r="BC214" i="3"/>
  <c r="BD214" i="3"/>
  <c r="BE214" i="3"/>
  <c r="BF214" i="3"/>
  <c r="BG214" i="3"/>
  <c r="BH214" i="3"/>
  <c r="BI214" i="3"/>
  <c r="BJ214" i="3"/>
  <c r="BK214" i="3"/>
  <c r="BL214" i="3"/>
  <c r="BM214" i="3"/>
  <c r="BN214" i="3"/>
  <c r="BO214" i="3"/>
  <c r="BP214" i="3"/>
  <c r="BQ214" i="3"/>
  <c r="BR214" i="3"/>
  <c r="BS214" i="3"/>
  <c r="BT214" i="3"/>
  <c r="BU214" i="3"/>
  <c r="BV214" i="3"/>
  <c r="BW214" i="3"/>
  <c r="BX214" i="3"/>
  <c r="AQ215" i="3"/>
  <c r="AR215" i="3"/>
  <c r="AS215" i="3"/>
  <c r="AT215" i="3"/>
  <c r="AU215" i="3"/>
  <c r="AV215" i="3"/>
  <c r="AW215" i="3"/>
  <c r="AX215" i="3"/>
  <c r="AY215" i="3"/>
  <c r="AZ215" i="3"/>
  <c r="BA215" i="3"/>
  <c r="BB215" i="3"/>
  <c r="BC215" i="3"/>
  <c r="BD215" i="3"/>
  <c r="BE215" i="3"/>
  <c r="BF215" i="3"/>
  <c r="BG215" i="3"/>
  <c r="BH215" i="3"/>
  <c r="BI215" i="3"/>
  <c r="BJ215" i="3"/>
  <c r="BK215" i="3"/>
  <c r="BL215" i="3"/>
  <c r="BM215" i="3"/>
  <c r="BN215" i="3"/>
  <c r="BO215" i="3"/>
  <c r="BP215" i="3"/>
  <c r="BQ215" i="3"/>
  <c r="BR215" i="3"/>
  <c r="BS215" i="3"/>
  <c r="BT215" i="3"/>
  <c r="BU215" i="3"/>
  <c r="BV215" i="3"/>
  <c r="BW215" i="3"/>
  <c r="BX215" i="3"/>
  <c r="AQ216" i="3"/>
  <c r="AR216" i="3"/>
  <c r="AS216" i="3"/>
  <c r="AT216" i="3"/>
  <c r="AU216" i="3"/>
  <c r="AV216" i="3"/>
  <c r="AW216" i="3"/>
  <c r="AX216" i="3"/>
  <c r="AY216" i="3"/>
  <c r="AZ216" i="3"/>
  <c r="BA216" i="3"/>
  <c r="BB216" i="3"/>
  <c r="BC216" i="3"/>
  <c r="BD216" i="3"/>
  <c r="BE216" i="3"/>
  <c r="BF216" i="3"/>
  <c r="BG216" i="3"/>
  <c r="BH216" i="3"/>
  <c r="BI216" i="3"/>
  <c r="BJ216" i="3"/>
  <c r="BK216" i="3"/>
  <c r="BL216" i="3"/>
  <c r="BM216" i="3"/>
  <c r="BN216" i="3"/>
  <c r="BO216" i="3"/>
  <c r="BP216" i="3"/>
  <c r="BQ216" i="3"/>
  <c r="BR216" i="3"/>
  <c r="BS216" i="3"/>
  <c r="BT216" i="3"/>
  <c r="BU216" i="3"/>
  <c r="BV216" i="3"/>
  <c r="BW216" i="3"/>
  <c r="BX216" i="3"/>
  <c r="AQ217" i="3"/>
  <c r="AR217" i="3"/>
  <c r="AS217" i="3"/>
  <c r="AT217" i="3"/>
  <c r="AU217" i="3"/>
  <c r="AV217" i="3"/>
  <c r="AW217" i="3"/>
  <c r="AX217" i="3"/>
  <c r="AY217" i="3"/>
  <c r="AZ217" i="3"/>
  <c r="BA217" i="3"/>
  <c r="BB217" i="3"/>
  <c r="BC217" i="3"/>
  <c r="BD217" i="3"/>
  <c r="BE217" i="3"/>
  <c r="BF217" i="3"/>
  <c r="BG217" i="3"/>
  <c r="BH217" i="3"/>
  <c r="BI217" i="3"/>
  <c r="BJ217" i="3"/>
  <c r="BK217" i="3"/>
  <c r="BL217" i="3"/>
  <c r="BM217" i="3"/>
  <c r="BN217" i="3"/>
  <c r="BO217" i="3"/>
  <c r="BP217" i="3"/>
  <c r="BQ217" i="3"/>
  <c r="BR217" i="3"/>
  <c r="BS217" i="3"/>
  <c r="BT217" i="3"/>
  <c r="BU217" i="3"/>
  <c r="BV217" i="3"/>
  <c r="BW217" i="3"/>
  <c r="BX217" i="3"/>
  <c r="AQ218" i="3"/>
  <c r="AR218" i="3"/>
  <c r="AS218" i="3"/>
  <c r="AT218" i="3"/>
  <c r="AU218" i="3"/>
  <c r="AV218" i="3"/>
  <c r="AW218" i="3"/>
  <c r="AX218" i="3"/>
  <c r="AY218" i="3"/>
  <c r="AZ218" i="3"/>
  <c r="BA218" i="3"/>
  <c r="BB218" i="3"/>
  <c r="BC218" i="3"/>
  <c r="BD218" i="3"/>
  <c r="BE218" i="3"/>
  <c r="BF218" i="3"/>
  <c r="BG218" i="3"/>
  <c r="BH218" i="3"/>
  <c r="BI218" i="3"/>
  <c r="BJ218" i="3"/>
  <c r="BK218" i="3"/>
  <c r="BL218" i="3"/>
  <c r="BM218" i="3"/>
  <c r="BN218" i="3"/>
  <c r="BO218" i="3"/>
  <c r="BP218" i="3"/>
  <c r="BQ218" i="3"/>
  <c r="BR218" i="3"/>
  <c r="BS218" i="3"/>
  <c r="BT218" i="3"/>
  <c r="BU218" i="3"/>
  <c r="BV218" i="3"/>
  <c r="BW218" i="3"/>
  <c r="BX218" i="3"/>
  <c r="AQ219" i="3"/>
  <c r="AR219" i="3"/>
  <c r="AS219" i="3"/>
  <c r="AT219" i="3"/>
  <c r="AU219" i="3"/>
  <c r="AV219" i="3"/>
  <c r="AW219" i="3"/>
  <c r="AX219" i="3"/>
  <c r="AY219" i="3"/>
  <c r="AZ219" i="3"/>
  <c r="BA219" i="3"/>
  <c r="BB219" i="3"/>
  <c r="BC219" i="3"/>
  <c r="BD219" i="3"/>
  <c r="BE219" i="3"/>
  <c r="BF219" i="3"/>
  <c r="BG219" i="3"/>
  <c r="BH219" i="3"/>
  <c r="BI219" i="3"/>
  <c r="BJ219" i="3"/>
  <c r="BK219" i="3"/>
  <c r="BL219" i="3"/>
  <c r="BM219" i="3"/>
  <c r="BN219" i="3"/>
  <c r="BO219" i="3"/>
  <c r="BP219" i="3"/>
  <c r="BQ219" i="3"/>
  <c r="BR219" i="3"/>
  <c r="BS219" i="3"/>
  <c r="BT219" i="3"/>
  <c r="BU219" i="3"/>
  <c r="BV219" i="3"/>
  <c r="BW219" i="3"/>
  <c r="BX219" i="3"/>
  <c r="AQ220" i="3"/>
  <c r="AR220" i="3"/>
  <c r="AS220" i="3"/>
  <c r="AT220" i="3"/>
  <c r="AU220" i="3"/>
  <c r="AV220" i="3"/>
  <c r="AW220" i="3"/>
  <c r="AX220" i="3"/>
  <c r="AY220" i="3"/>
  <c r="AZ220" i="3"/>
  <c r="BA220" i="3"/>
  <c r="BB220" i="3"/>
  <c r="BC220" i="3"/>
  <c r="BD220" i="3"/>
  <c r="BE220" i="3"/>
  <c r="BF220" i="3"/>
  <c r="BG220" i="3"/>
  <c r="BH220" i="3"/>
  <c r="BI220" i="3"/>
  <c r="BJ220" i="3"/>
  <c r="BK220" i="3"/>
  <c r="BL220" i="3"/>
  <c r="BM220" i="3"/>
  <c r="BN220" i="3"/>
  <c r="BO220" i="3"/>
  <c r="BP220" i="3"/>
  <c r="BQ220" i="3"/>
  <c r="BR220" i="3"/>
  <c r="BS220" i="3"/>
  <c r="BT220" i="3"/>
  <c r="BU220" i="3"/>
  <c r="BV220" i="3"/>
  <c r="BW220" i="3"/>
  <c r="BX220" i="3"/>
  <c r="AQ221" i="3"/>
  <c r="AR221" i="3"/>
  <c r="AS221" i="3"/>
  <c r="AT221" i="3"/>
  <c r="AU221" i="3"/>
  <c r="AV221" i="3"/>
  <c r="AW221" i="3"/>
  <c r="AX221" i="3"/>
  <c r="AY221" i="3"/>
  <c r="AZ221" i="3"/>
  <c r="BA221" i="3"/>
  <c r="BB221" i="3"/>
  <c r="BC221" i="3"/>
  <c r="BD221" i="3"/>
  <c r="BE221" i="3"/>
  <c r="BF221" i="3"/>
  <c r="BG221" i="3"/>
  <c r="BH221" i="3"/>
  <c r="BI221" i="3"/>
  <c r="BJ221" i="3"/>
  <c r="BK221" i="3"/>
  <c r="BL221" i="3"/>
  <c r="BM221" i="3"/>
  <c r="BN221" i="3"/>
  <c r="BO221" i="3"/>
  <c r="BP221" i="3"/>
  <c r="BQ221" i="3"/>
  <c r="BR221" i="3"/>
  <c r="BS221" i="3"/>
  <c r="BT221" i="3"/>
  <c r="BU221" i="3"/>
  <c r="BV221" i="3"/>
  <c r="BW221" i="3"/>
  <c r="BX221" i="3"/>
  <c r="AQ222" i="3"/>
  <c r="AR222" i="3"/>
  <c r="AS222" i="3"/>
  <c r="AT222" i="3"/>
  <c r="AU222" i="3"/>
  <c r="AV222" i="3"/>
  <c r="AW222" i="3"/>
  <c r="AX222" i="3"/>
  <c r="AY222" i="3"/>
  <c r="AZ222" i="3"/>
  <c r="BA222" i="3"/>
  <c r="BB222" i="3"/>
  <c r="BC222" i="3"/>
  <c r="BD222" i="3"/>
  <c r="BE222" i="3"/>
  <c r="BF222" i="3"/>
  <c r="BG222" i="3"/>
  <c r="BH222" i="3"/>
  <c r="BI222" i="3"/>
  <c r="BJ222" i="3"/>
  <c r="BK222" i="3"/>
  <c r="BL222" i="3"/>
  <c r="BM222" i="3"/>
  <c r="BN222" i="3"/>
  <c r="BO222" i="3"/>
  <c r="BP222" i="3"/>
  <c r="BQ222" i="3"/>
  <c r="BR222" i="3"/>
  <c r="BS222" i="3"/>
  <c r="BT222" i="3"/>
  <c r="BU222" i="3"/>
  <c r="BV222" i="3"/>
  <c r="BW222" i="3"/>
  <c r="BX222" i="3"/>
  <c r="AQ223" i="3"/>
  <c r="AR223" i="3"/>
  <c r="AS223" i="3"/>
  <c r="AT223" i="3"/>
  <c r="AU223" i="3"/>
  <c r="AV223" i="3"/>
  <c r="AW223" i="3"/>
  <c r="AX223" i="3"/>
  <c r="AY223" i="3"/>
  <c r="AZ223" i="3"/>
  <c r="BA223" i="3"/>
  <c r="BB223" i="3"/>
  <c r="BC223" i="3"/>
  <c r="BD223" i="3"/>
  <c r="BE223" i="3"/>
  <c r="BF223" i="3"/>
  <c r="BG223" i="3"/>
  <c r="BH223" i="3"/>
  <c r="BI223" i="3"/>
  <c r="BJ223" i="3"/>
  <c r="BK223" i="3"/>
  <c r="BL223" i="3"/>
  <c r="BM223" i="3"/>
  <c r="BN223" i="3"/>
  <c r="BO223" i="3"/>
  <c r="BP223" i="3"/>
  <c r="BQ223" i="3"/>
  <c r="BR223" i="3"/>
  <c r="BS223" i="3"/>
  <c r="BT223" i="3"/>
  <c r="BU223" i="3"/>
  <c r="BV223" i="3"/>
  <c r="BW223" i="3"/>
  <c r="BX223" i="3"/>
  <c r="AQ224" i="3"/>
  <c r="AR224" i="3"/>
  <c r="AS224" i="3"/>
  <c r="AT224" i="3"/>
  <c r="AU224" i="3"/>
  <c r="AV224" i="3"/>
  <c r="AW224" i="3"/>
  <c r="AX224" i="3"/>
  <c r="AY224" i="3"/>
  <c r="AZ224" i="3"/>
  <c r="BA224" i="3"/>
  <c r="BB224" i="3"/>
  <c r="BC224" i="3"/>
  <c r="BD224" i="3"/>
  <c r="BE224" i="3"/>
  <c r="BF224" i="3"/>
  <c r="BG224" i="3"/>
  <c r="BH224" i="3"/>
  <c r="BI224" i="3"/>
  <c r="BJ224" i="3"/>
  <c r="BK224" i="3"/>
  <c r="BL224" i="3"/>
  <c r="BM224" i="3"/>
  <c r="BN224" i="3"/>
  <c r="BO224" i="3"/>
  <c r="BP224" i="3"/>
  <c r="BQ224" i="3"/>
  <c r="BR224" i="3"/>
  <c r="BS224" i="3"/>
  <c r="BT224" i="3"/>
  <c r="BU224" i="3"/>
  <c r="BV224" i="3"/>
  <c r="BW224" i="3"/>
  <c r="BX224" i="3"/>
  <c r="AQ225" i="3"/>
  <c r="AR225" i="3"/>
  <c r="AS225" i="3"/>
  <c r="AT225" i="3"/>
  <c r="AU225" i="3"/>
  <c r="AV225" i="3"/>
  <c r="AW225" i="3"/>
  <c r="AX225" i="3"/>
  <c r="AY225" i="3"/>
  <c r="AZ225" i="3"/>
  <c r="BA225" i="3"/>
  <c r="BB225" i="3"/>
  <c r="BC225" i="3"/>
  <c r="BD225" i="3"/>
  <c r="BE225" i="3"/>
  <c r="BF225" i="3"/>
  <c r="BG225" i="3"/>
  <c r="BH225" i="3"/>
  <c r="BI225" i="3"/>
  <c r="BJ225" i="3"/>
  <c r="BK225" i="3"/>
  <c r="BL225" i="3"/>
  <c r="BM225" i="3"/>
  <c r="BN225" i="3"/>
  <c r="BO225" i="3"/>
  <c r="BP225" i="3"/>
  <c r="BQ225" i="3"/>
  <c r="BR225" i="3"/>
  <c r="BS225" i="3"/>
  <c r="BT225" i="3"/>
  <c r="BU225" i="3"/>
  <c r="BV225" i="3"/>
  <c r="BW225" i="3"/>
  <c r="BX225" i="3"/>
  <c r="AQ226" i="3"/>
  <c r="AR226" i="3"/>
  <c r="AS226" i="3"/>
  <c r="AT226" i="3"/>
  <c r="AU226" i="3"/>
  <c r="AV226" i="3"/>
  <c r="AW226" i="3"/>
  <c r="AX226" i="3"/>
  <c r="AY226" i="3"/>
  <c r="AZ226" i="3"/>
  <c r="BA226" i="3"/>
  <c r="BB226" i="3"/>
  <c r="BC226" i="3"/>
  <c r="BD226" i="3"/>
  <c r="BE226" i="3"/>
  <c r="BF226" i="3"/>
  <c r="BG226" i="3"/>
  <c r="BH226" i="3"/>
  <c r="BI226" i="3"/>
  <c r="BJ226" i="3"/>
  <c r="BK226" i="3"/>
  <c r="BL226" i="3"/>
  <c r="BM226" i="3"/>
  <c r="BN226" i="3"/>
  <c r="BO226" i="3"/>
  <c r="BP226" i="3"/>
  <c r="BQ226" i="3"/>
  <c r="BR226" i="3"/>
  <c r="BS226" i="3"/>
  <c r="BT226" i="3"/>
  <c r="BU226" i="3"/>
  <c r="BV226" i="3"/>
  <c r="BW226" i="3"/>
  <c r="BX226" i="3"/>
  <c r="AQ227" i="3"/>
  <c r="AR227" i="3"/>
  <c r="AS227" i="3"/>
  <c r="AT227" i="3"/>
  <c r="AU227" i="3"/>
  <c r="AV227" i="3"/>
  <c r="AW227" i="3"/>
  <c r="AX227" i="3"/>
  <c r="AY227" i="3"/>
  <c r="AZ227" i="3"/>
  <c r="BA227" i="3"/>
  <c r="BB227" i="3"/>
  <c r="BC227" i="3"/>
  <c r="BD227" i="3"/>
  <c r="BE227" i="3"/>
  <c r="BF227" i="3"/>
  <c r="BG227" i="3"/>
  <c r="BH227" i="3"/>
  <c r="BI227" i="3"/>
  <c r="BJ227" i="3"/>
  <c r="BK227" i="3"/>
  <c r="BL227" i="3"/>
  <c r="BM227" i="3"/>
  <c r="BN227" i="3"/>
  <c r="BO227" i="3"/>
  <c r="BP227" i="3"/>
  <c r="BQ227" i="3"/>
  <c r="BR227" i="3"/>
  <c r="BS227" i="3"/>
  <c r="BT227" i="3"/>
  <c r="BU227" i="3"/>
  <c r="BV227" i="3"/>
  <c r="BW227" i="3"/>
  <c r="BX227" i="3"/>
  <c r="AQ228" i="3"/>
  <c r="AR228" i="3"/>
  <c r="AS228" i="3"/>
  <c r="AT228" i="3"/>
  <c r="AU228" i="3"/>
  <c r="AV228" i="3"/>
  <c r="AW228" i="3"/>
  <c r="AX228" i="3"/>
  <c r="AY228" i="3"/>
  <c r="AZ228" i="3"/>
  <c r="BA228" i="3"/>
  <c r="BB228" i="3"/>
  <c r="BC228" i="3"/>
  <c r="BD228" i="3"/>
  <c r="BE228" i="3"/>
  <c r="BF228" i="3"/>
  <c r="BG228" i="3"/>
  <c r="BH228" i="3"/>
  <c r="BI228" i="3"/>
  <c r="BJ228" i="3"/>
  <c r="BK228" i="3"/>
  <c r="BL228" i="3"/>
  <c r="BM228" i="3"/>
  <c r="BN228" i="3"/>
  <c r="BO228" i="3"/>
  <c r="BP228" i="3"/>
  <c r="BQ228" i="3"/>
  <c r="BR228" i="3"/>
  <c r="BS228" i="3"/>
  <c r="BT228" i="3"/>
  <c r="BU228" i="3"/>
  <c r="BV228" i="3"/>
  <c r="BW228" i="3"/>
  <c r="BX228" i="3"/>
  <c r="AQ229" i="3"/>
  <c r="AR229" i="3"/>
  <c r="AS229" i="3"/>
  <c r="AT229" i="3"/>
  <c r="AU229" i="3"/>
  <c r="AV229" i="3"/>
  <c r="AW229" i="3"/>
  <c r="AX229" i="3"/>
  <c r="AY229" i="3"/>
  <c r="AZ229" i="3"/>
  <c r="BA229" i="3"/>
  <c r="BB229" i="3"/>
  <c r="BC229" i="3"/>
  <c r="BD229" i="3"/>
  <c r="BE229" i="3"/>
  <c r="BF229" i="3"/>
  <c r="BG229" i="3"/>
  <c r="BH229" i="3"/>
  <c r="BI229" i="3"/>
  <c r="BJ229" i="3"/>
  <c r="BK229" i="3"/>
  <c r="BL229" i="3"/>
  <c r="BM229" i="3"/>
  <c r="BN229" i="3"/>
  <c r="BO229" i="3"/>
  <c r="BP229" i="3"/>
  <c r="BQ229" i="3"/>
  <c r="BR229" i="3"/>
  <c r="BS229" i="3"/>
  <c r="BT229" i="3"/>
  <c r="BU229" i="3"/>
  <c r="BV229" i="3"/>
  <c r="BW229" i="3"/>
  <c r="BX229" i="3"/>
  <c r="AQ230" i="3"/>
  <c r="AR230" i="3"/>
  <c r="AS230" i="3"/>
  <c r="AT230" i="3"/>
  <c r="AU230" i="3"/>
  <c r="AV230" i="3"/>
  <c r="AW230" i="3"/>
  <c r="AX230" i="3"/>
  <c r="AY230" i="3"/>
  <c r="AZ230" i="3"/>
  <c r="BA230" i="3"/>
  <c r="BB230" i="3"/>
  <c r="BC230" i="3"/>
  <c r="BD230" i="3"/>
  <c r="BE230" i="3"/>
  <c r="BF230" i="3"/>
  <c r="BG230" i="3"/>
  <c r="BH230" i="3"/>
  <c r="BI230" i="3"/>
  <c r="BJ230" i="3"/>
  <c r="BK230" i="3"/>
  <c r="BL230" i="3"/>
  <c r="BM230" i="3"/>
  <c r="BN230" i="3"/>
  <c r="BO230" i="3"/>
  <c r="BP230" i="3"/>
  <c r="BQ230" i="3"/>
  <c r="BR230" i="3"/>
  <c r="BS230" i="3"/>
  <c r="BT230" i="3"/>
  <c r="BU230" i="3"/>
  <c r="BV230" i="3"/>
  <c r="BW230" i="3"/>
  <c r="BX230"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197" i="3"/>
  <c r="AQ159" i="3"/>
  <c r="AR159" i="3"/>
  <c r="AS159" i="3"/>
  <c r="AT159" i="3"/>
  <c r="AU159" i="3"/>
  <c r="AV159" i="3"/>
  <c r="AW159" i="3"/>
  <c r="AX159" i="3"/>
  <c r="AY159" i="3"/>
  <c r="AZ159" i="3"/>
  <c r="BA159" i="3"/>
  <c r="BB159" i="3"/>
  <c r="BC159" i="3"/>
  <c r="BD159" i="3"/>
  <c r="BE159" i="3"/>
  <c r="BF159" i="3"/>
  <c r="BG159" i="3"/>
  <c r="BH159" i="3"/>
  <c r="BI159" i="3"/>
  <c r="BJ159" i="3"/>
  <c r="BK159" i="3"/>
  <c r="BL159" i="3"/>
  <c r="BM159" i="3"/>
  <c r="BN159" i="3"/>
  <c r="BO159" i="3"/>
  <c r="BP159" i="3"/>
  <c r="BQ159" i="3"/>
  <c r="BR159" i="3"/>
  <c r="BS159" i="3"/>
  <c r="BT159" i="3"/>
  <c r="BU159" i="3"/>
  <c r="BV159" i="3"/>
  <c r="BW159" i="3"/>
  <c r="BX159" i="3"/>
  <c r="AQ160" i="3"/>
  <c r="AR160" i="3"/>
  <c r="AS160" i="3"/>
  <c r="AT160" i="3"/>
  <c r="AU160" i="3"/>
  <c r="AV160" i="3"/>
  <c r="AW160" i="3"/>
  <c r="AX160" i="3"/>
  <c r="AY160" i="3"/>
  <c r="AZ160" i="3"/>
  <c r="BA160" i="3"/>
  <c r="BB160" i="3"/>
  <c r="BC160" i="3"/>
  <c r="BD160" i="3"/>
  <c r="BE160" i="3"/>
  <c r="BF160" i="3"/>
  <c r="BG160" i="3"/>
  <c r="BH160" i="3"/>
  <c r="BI160" i="3"/>
  <c r="BJ160" i="3"/>
  <c r="BK160" i="3"/>
  <c r="BL160" i="3"/>
  <c r="BM160" i="3"/>
  <c r="BN160" i="3"/>
  <c r="BO160" i="3"/>
  <c r="BP160" i="3"/>
  <c r="BQ160" i="3"/>
  <c r="BR160" i="3"/>
  <c r="BS160" i="3"/>
  <c r="BT160" i="3"/>
  <c r="BU160" i="3"/>
  <c r="BV160" i="3"/>
  <c r="BW160" i="3"/>
  <c r="BX160" i="3"/>
  <c r="AQ161" i="3"/>
  <c r="AR161" i="3"/>
  <c r="AS161" i="3"/>
  <c r="AT161" i="3"/>
  <c r="AU161" i="3"/>
  <c r="AV161" i="3"/>
  <c r="AW161" i="3"/>
  <c r="AX161" i="3"/>
  <c r="AY161" i="3"/>
  <c r="AZ161" i="3"/>
  <c r="BA161" i="3"/>
  <c r="BB161" i="3"/>
  <c r="BC161" i="3"/>
  <c r="BD161" i="3"/>
  <c r="BE161" i="3"/>
  <c r="BF161" i="3"/>
  <c r="BG161" i="3"/>
  <c r="BH161" i="3"/>
  <c r="BI161" i="3"/>
  <c r="BJ161" i="3"/>
  <c r="BK161" i="3"/>
  <c r="BL161" i="3"/>
  <c r="BM161" i="3"/>
  <c r="BN161" i="3"/>
  <c r="BO161" i="3"/>
  <c r="BP161" i="3"/>
  <c r="BQ161" i="3"/>
  <c r="BR161" i="3"/>
  <c r="BS161" i="3"/>
  <c r="BT161" i="3"/>
  <c r="BU161" i="3"/>
  <c r="BV161" i="3"/>
  <c r="BW161" i="3"/>
  <c r="BX161" i="3"/>
  <c r="AQ162" i="3"/>
  <c r="AR162" i="3"/>
  <c r="AS162" i="3"/>
  <c r="AT162" i="3"/>
  <c r="AU162" i="3"/>
  <c r="AV162" i="3"/>
  <c r="AW162" i="3"/>
  <c r="AX162" i="3"/>
  <c r="AY162" i="3"/>
  <c r="AZ162" i="3"/>
  <c r="BA162" i="3"/>
  <c r="BB162" i="3"/>
  <c r="BC162" i="3"/>
  <c r="BD162" i="3"/>
  <c r="BE162" i="3"/>
  <c r="BF162" i="3"/>
  <c r="BG162" i="3"/>
  <c r="BH162" i="3"/>
  <c r="BI162" i="3"/>
  <c r="BJ162" i="3"/>
  <c r="BK162" i="3"/>
  <c r="BL162" i="3"/>
  <c r="BM162" i="3"/>
  <c r="BN162" i="3"/>
  <c r="BO162" i="3"/>
  <c r="BP162" i="3"/>
  <c r="BQ162" i="3"/>
  <c r="BR162" i="3"/>
  <c r="BS162" i="3"/>
  <c r="BT162" i="3"/>
  <c r="BU162" i="3"/>
  <c r="BV162" i="3"/>
  <c r="BW162" i="3"/>
  <c r="BX162" i="3"/>
  <c r="AQ163" i="3"/>
  <c r="AR163" i="3"/>
  <c r="AS163" i="3"/>
  <c r="AT163" i="3"/>
  <c r="AU163" i="3"/>
  <c r="AV163" i="3"/>
  <c r="AW163" i="3"/>
  <c r="AX163" i="3"/>
  <c r="AY163" i="3"/>
  <c r="AZ163" i="3"/>
  <c r="BA163" i="3"/>
  <c r="BB163" i="3"/>
  <c r="BC163" i="3"/>
  <c r="BD163" i="3"/>
  <c r="BE163" i="3"/>
  <c r="BF163" i="3"/>
  <c r="BG163" i="3"/>
  <c r="BH163" i="3"/>
  <c r="BI163" i="3"/>
  <c r="BJ163" i="3"/>
  <c r="BK163" i="3"/>
  <c r="BL163" i="3"/>
  <c r="BM163" i="3"/>
  <c r="BN163" i="3"/>
  <c r="BO163" i="3"/>
  <c r="BP163" i="3"/>
  <c r="BQ163" i="3"/>
  <c r="BR163" i="3"/>
  <c r="BS163" i="3"/>
  <c r="BT163" i="3"/>
  <c r="BU163" i="3"/>
  <c r="BV163" i="3"/>
  <c r="BW163" i="3"/>
  <c r="BX163" i="3"/>
  <c r="AQ164" i="3"/>
  <c r="AR164" i="3"/>
  <c r="AS164" i="3"/>
  <c r="AT164" i="3"/>
  <c r="AU164" i="3"/>
  <c r="AV164" i="3"/>
  <c r="AW164" i="3"/>
  <c r="AX164" i="3"/>
  <c r="AY164" i="3"/>
  <c r="AZ164" i="3"/>
  <c r="BA164" i="3"/>
  <c r="BB164" i="3"/>
  <c r="BC164" i="3"/>
  <c r="BD164" i="3"/>
  <c r="BE164" i="3"/>
  <c r="BF164" i="3"/>
  <c r="BG164" i="3"/>
  <c r="BH164" i="3"/>
  <c r="BI164" i="3"/>
  <c r="BJ164" i="3"/>
  <c r="BK164" i="3"/>
  <c r="BL164" i="3"/>
  <c r="BM164" i="3"/>
  <c r="BN164" i="3"/>
  <c r="BO164" i="3"/>
  <c r="BP164" i="3"/>
  <c r="BQ164" i="3"/>
  <c r="BR164" i="3"/>
  <c r="BS164" i="3"/>
  <c r="BT164" i="3"/>
  <c r="BU164" i="3"/>
  <c r="BV164" i="3"/>
  <c r="BW164" i="3"/>
  <c r="BX164" i="3"/>
  <c r="AQ165" i="3"/>
  <c r="AR165" i="3"/>
  <c r="AS165" i="3"/>
  <c r="AT165" i="3"/>
  <c r="AU165" i="3"/>
  <c r="AV165" i="3"/>
  <c r="AW165" i="3"/>
  <c r="AX165" i="3"/>
  <c r="AY165" i="3"/>
  <c r="AZ165" i="3"/>
  <c r="BA165" i="3"/>
  <c r="BB165" i="3"/>
  <c r="BC165" i="3"/>
  <c r="BD165" i="3"/>
  <c r="BE165" i="3"/>
  <c r="BF165" i="3"/>
  <c r="BG165" i="3"/>
  <c r="BH165" i="3"/>
  <c r="BI165" i="3"/>
  <c r="BJ165" i="3"/>
  <c r="BK165" i="3"/>
  <c r="BL165" i="3"/>
  <c r="BM165" i="3"/>
  <c r="BN165" i="3"/>
  <c r="BO165" i="3"/>
  <c r="BP165" i="3"/>
  <c r="BQ165" i="3"/>
  <c r="BR165" i="3"/>
  <c r="BS165" i="3"/>
  <c r="BT165" i="3"/>
  <c r="BU165" i="3"/>
  <c r="BV165" i="3"/>
  <c r="BW165" i="3"/>
  <c r="BX165" i="3"/>
  <c r="AQ166" i="3"/>
  <c r="AR166" i="3"/>
  <c r="AS166" i="3"/>
  <c r="AT166" i="3"/>
  <c r="AU166" i="3"/>
  <c r="AV166" i="3"/>
  <c r="AW166" i="3"/>
  <c r="AX166" i="3"/>
  <c r="AY166" i="3"/>
  <c r="AZ166" i="3"/>
  <c r="BA166" i="3"/>
  <c r="BB166" i="3"/>
  <c r="BC166" i="3"/>
  <c r="BD166" i="3"/>
  <c r="BE166" i="3"/>
  <c r="BF166" i="3"/>
  <c r="BG166" i="3"/>
  <c r="BH166" i="3"/>
  <c r="BI166" i="3"/>
  <c r="BJ166" i="3"/>
  <c r="BK166" i="3"/>
  <c r="BL166" i="3"/>
  <c r="BM166" i="3"/>
  <c r="BN166" i="3"/>
  <c r="BO166" i="3"/>
  <c r="BP166" i="3"/>
  <c r="BQ166" i="3"/>
  <c r="BR166" i="3"/>
  <c r="BS166" i="3"/>
  <c r="BT166" i="3"/>
  <c r="BU166" i="3"/>
  <c r="BV166" i="3"/>
  <c r="BW166" i="3"/>
  <c r="BX166" i="3"/>
  <c r="AQ167" i="3"/>
  <c r="AR167" i="3"/>
  <c r="AS167" i="3"/>
  <c r="AT167" i="3"/>
  <c r="AU167" i="3"/>
  <c r="AV167" i="3"/>
  <c r="AW167" i="3"/>
  <c r="AX167" i="3"/>
  <c r="AY167" i="3"/>
  <c r="AZ167" i="3"/>
  <c r="BA167" i="3"/>
  <c r="BB167" i="3"/>
  <c r="BC167" i="3"/>
  <c r="BD167" i="3"/>
  <c r="BE167" i="3"/>
  <c r="BF167" i="3"/>
  <c r="BG167" i="3"/>
  <c r="BH167" i="3"/>
  <c r="BI167" i="3"/>
  <c r="BJ167" i="3"/>
  <c r="BK167" i="3"/>
  <c r="BL167" i="3"/>
  <c r="BM167" i="3"/>
  <c r="BN167" i="3"/>
  <c r="BO167" i="3"/>
  <c r="BP167" i="3"/>
  <c r="BQ167" i="3"/>
  <c r="BR167" i="3"/>
  <c r="BS167" i="3"/>
  <c r="BT167" i="3"/>
  <c r="BU167" i="3"/>
  <c r="BV167" i="3"/>
  <c r="BW167" i="3"/>
  <c r="BX167" i="3"/>
  <c r="AQ168" i="3"/>
  <c r="AR168" i="3"/>
  <c r="AS168" i="3"/>
  <c r="AT168" i="3"/>
  <c r="AU168" i="3"/>
  <c r="AV168" i="3"/>
  <c r="AW168" i="3"/>
  <c r="AX168" i="3"/>
  <c r="AY168" i="3"/>
  <c r="AZ168" i="3"/>
  <c r="BA168" i="3"/>
  <c r="BB168" i="3"/>
  <c r="BC168" i="3"/>
  <c r="BD168" i="3"/>
  <c r="BE168" i="3"/>
  <c r="BF168" i="3"/>
  <c r="BG168" i="3"/>
  <c r="BH168" i="3"/>
  <c r="BI168" i="3"/>
  <c r="BJ168" i="3"/>
  <c r="BK168" i="3"/>
  <c r="BL168" i="3"/>
  <c r="BM168" i="3"/>
  <c r="BN168" i="3"/>
  <c r="BO168" i="3"/>
  <c r="BP168" i="3"/>
  <c r="BQ168" i="3"/>
  <c r="BR168" i="3"/>
  <c r="BS168" i="3"/>
  <c r="BT168" i="3"/>
  <c r="BU168" i="3"/>
  <c r="BV168" i="3"/>
  <c r="BW168" i="3"/>
  <c r="BX168" i="3"/>
  <c r="AQ169" i="3"/>
  <c r="AR169" i="3"/>
  <c r="AS169" i="3"/>
  <c r="AT169" i="3"/>
  <c r="AU169" i="3"/>
  <c r="AV169" i="3"/>
  <c r="AW169" i="3"/>
  <c r="AX169" i="3"/>
  <c r="AY169" i="3"/>
  <c r="AZ169" i="3"/>
  <c r="BA169" i="3"/>
  <c r="BB169" i="3"/>
  <c r="BC169" i="3"/>
  <c r="BD169" i="3"/>
  <c r="BE169" i="3"/>
  <c r="BF169" i="3"/>
  <c r="BG169" i="3"/>
  <c r="BH169" i="3"/>
  <c r="BI169" i="3"/>
  <c r="BJ169" i="3"/>
  <c r="BK169" i="3"/>
  <c r="BL169" i="3"/>
  <c r="BM169" i="3"/>
  <c r="BN169" i="3"/>
  <c r="BO169" i="3"/>
  <c r="BP169" i="3"/>
  <c r="BQ169" i="3"/>
  <c r="BR169" i="3"/>
  <c r="BS169" i="3"/>
  <c r="BT169" i="3"/>
  <c r="BU169" i="3"/>
  <c r="BV169" i="3"/>
  <c r="BW169" i="3"/>
  <c r="BX169" i="3"/>
  <c r="AQ170" i="3"/>
  <c r="AR170" i="3"/>
  <c r="AS170" i="3"/>
  <c r="AT170" i="3"/>
  <c r="AU170" i="3"/>
  <c r="AV170" i="3"/>
  <c r="AW170" i="3"/>
  <c r="AX170" i="3"/>
  <c r="AY170" i="3"/>
  <c r="AZ170" i="3"/>
  <c r="BA170" i="3"/>
  <c r="BB170" i="3"/>
  <c r="BC170" i="3"/>
  <c r="BD170" i="3"/>
  <c r="BE170" i="3"/>
  <c r="BF170" i="3"/>
  <c r="BG170" i="3"/>
  <c r="BH170" i="3"/>
  <c r="BI170" i="3"/>
  <c r="BJ170" i="3"/>
  <c r="BK170" i="3"/>
  <c r="BL170" i="3"/>
  <c r="BM170" i="3"/>
  <c r="BN170" i="3"/>
  <c r="BO170" i="3"/>
  <c r="BP170" i="3"/>
  <c r="BQ170" i="3"/>
  <c r="BR170" i="3"/>
  <c r="BS170" i="3"/>
  <c r="BT170" i="3"/>
  <c r="BU170" i="3"/>
  <c r="BV170" i="3"/>
  <c r="BW170" i="3"/>
  <c r="BX170" i="3"/>
  <c r="AQ171" i="3"/>
  <c r="AR171" i="3"/>
  <c r="AS171" i="3"/>
  <c r="AT171" i="3"/>
  <c r="AU171" i="3"/>
  <c r="AV171" i="3"/>
  <c r="AW171" i="3"/>
  <c r="AX171" i="3"/>
  <c r="AY171" i="3"/>
  <c r="AZ171" i="3"/>
  <c r="BA171" i="3"/>
  <c r="BB171" i="3"/>
  <c r="BC171" i="3"/>
  <c r="BD171" i="3"/>
  <c r="BE171" i="3"/>
  <c r="BF171" i="3"/>
  <c r="BG171" i="3"/>
  <c r="BH171" i="3"/>
  <c r="BI171" i="3"/>
  <c r="BJ171" i="3"/>
  <c r="BK171" i="3"/>
  <c r="BL171" i="3"/>
  <c r="BM171" i="3"/>
  <c r="BN171" i="3"/>
  <c r="BO171" i="3"/>
  <c r="BP171" i="3"/>
  <c r="BQ171" i="3"/>
  <c r="BR171" i="3"/>
  <c r="BS171" i="3"/>
  <c r="BT171" i="3"/>
  <c r="BU171" i="3"/>
  <c r="BV171" i="3"/>
  <c r="BW171" i="3"/>
  <c r="BX171" i="3"/>
  <c r="AQ172" i="3"/>
  <c r="AR172" i="3"/>
  <c r="AS172" i="3"/>
  <c r="AT172" i="3"/>
  <c r="AU172" i="3"/>
  <c r="AV172" i="3"/>
  <c r="AW172" i="3"/>
  <c r="AX172" i="3"/>
  <c r="AY172" i="3"/>
  <c r="AZ172" i="3"/>
  <c r="BA172" i="3"/>
  <c r="BB172" i="3"/>
  <c r="BC172" i="3"/>
  <c r="BD172" i="3"/>
  <c r="BE172" i="3"/>
  <c r="BF172" i="3"/>
  <c r="BG172" i="3"/>
  <c r="BH172" i="3"/>
  <c r="BI172" i="3"/>
  <c r="BJ172" i="3"/>
  <c r="BK172" i="3"/>
  <c r="BL172" i="3"/>
  <c r="BM172" i="3"/>
  <c r="BN172" i="3"/>
  <c r="BO172" i="3"/>
  <c r="BP172" i="3"/>
  <c r="BQ172" i="3"/>
  <c r="BR172" i="3"/>
  <c r="BS172" i="3"/>
  <c r="BT172" i="3"/>
  <c r="BU172" i="3"/>
  <c r="BV172" i="3"/>
  <c r="BW172" i="3"/>
  <c r="BX172" i="3"/>
  <c r="AQ173" i="3"/>
  <c r="AR173" i="3"/>
  <c r="AS173" i="3"/>
  <c r="AT173" i="3"/>
  <c r="AU173" i="3"/>
  <c r="AV173" i="3"/>
  <c r="AW173" i="3"/>
  <c r="AX173" i="3"/>
  <c r="AY173" i="3"/>
  <c r="AZ173" i="3"/>
  <c r="BA173" i="3"/>
  <c r="BB173" i="3"/>
  <c r="BC173" i="3"/>
  <c r="BD173" i="3"/>
  <c r="BE173" i="3"/>
  <c r="BF173" i="3"/>
  <c r="BG173" i="3"/>
  <c r="BH173" i="3"/>
  <c r="BI173" i="3"/>
  <c r="BJ173" i="3"/>
  <c r="BK173" i="3"/>
  <c r="BL173" i="3"/>
  <c r="BM173" i="3"/>
  <c r="BN173" i="3"/>
  <c r="BO173" i="3"/>
  <c r="BP173" i="3"/>
  <c r="BQ173" i="3"/>
  <c r="BR173" i="3"/>
  <c r="BS173" i="3"/>
  <c r="BT173" i="3"/>
  <c r="BU173" i="3"/>
  <c r="BV173" i="3"/>
  <c r="BW173" i="3"/>
  <c r="BX173" i="3"/>
  <c r="AQ174" i="3"/>
  <c r="AR174" i="3"/>
  <c r="AS174" i="3"/>
  <c r="AT174" i="3"/>
  <c r="AU174" i="3"/>
  <c r="AV174" i="3"/>
  <c r="AW174" i="3"/>
  <c r="AX174" i="3"/>
  <c r="AY174" i="3"/>
  <c r="AZ174" i="3"/>
  <c r="BA174" i="3"/>
  <c r="BB174" i="3"/>
  <c r="BC174" i="3"/>
  <c r="BD174" i="3"/>
  <c r="BE174" i="3"/>
  <c r="BF174" i="3"/>
  <c r="BG174" i="3"/>
  <c r="BH174" i="3"/>
  <c r="BI174" i="3"/>
  <c r="BJ174" i="3"/>
  <c r="BK174" i="3"/>
  <c r="BL174" i="3"/>
  <c r="BM174" i="3"/>
  <c r="BN174" i="3"/>
  <c r="BO174" i="3"/>
  <c r="BP174" i="3"/>
  <c r="BQ174" i="3"/>
  <c r="BR174" i="3"/>
  <c r="BS174" i="3"/>
  <c r="BT174" i="3"/>
  <c r="BU174" i="3"/>
  <c r="BV174" i="3"/>
  <c r="BW174" i="3"/>
  <c r="BX174" i="3"/>
  <c r="AQ175" i="3"/>
  <c r="AR175" i="3"/>
  <c r="AS175" i="3"/>
  <c r="AT175" i="3"/>
  <c r="AU175" i="3"/>
  <c r="AV175" i="3"/>
  <c r="AW175" i="3"/>
  <c r="AX175" i="3"/>
  <c r="AY175" i="3"/>
  <c r="AZ175" i="3"/>
  <c r="BA175" i="3"/>
  <c r="BB175" i="3"/>
  <c r="BC175" i="3"/>
  <c r="BD175" i="3"/>
  <c r="BE175" i="3"/>
  <c r="BF175" i="3"/>
  <c r="BG175" i="3"/>
  <c r="BH175" i="3"/>
  <c r="BI175" i="3"/>
  <c r="BJ175" i="3"/>
  <c r="BK175" i="3"/>
  <c r="BL175" i="3"/>
  <c r="BM175" i="3"/>
  <c r="BN175" i="3"/>
  <c r="BO175" i="3"/>
  <c r="BP175" i="3"/>
  <c r="BQ175" i="3"/>
  <c r="BR175" i="3"/>
  <c r="BS175" i="3"/>
  <c r="BT175" i="3"/>
  <c r="BU175" i="3"/>
  <c r="BV175" i="3"/>
  <c r="BW175" i="3"/>
  <c r="BX175" i="3"/>
  <c r="AQ176" i="3"/>
  <c r="AR176" i="3"/>
  <c r="AS176" i="3"/>
  <c r="AT176" i="3"/>
  <c r="AU176" i="3"/>
  <c r="AV176" i="3"/>
  <c r="AW176" i="3"/>
  <c r="AX176" i="3"/>
  <c r="AY176" i="3"/>
  <c r="AZ176" i="3"/>
  <c r="BA176" i="3"/>
  <c r="BB176" i="3"/>
  <c r="BC176" i="3"/>
  <c r="BD176" i="3"/>
  <c r="BE176" i="3"/>
  <c r="BF176" i="3"/>
  <c r="BG176" i="3"/>
  <c r="BH176" i="3"/>
  <c r="BI176" i="3"/>
  <c r="BJ176" i="3"/>
  <c r="BK176" i="3"/>
  <c r="BL176" i="3"/>
  <c r="BM176" i="3"/>
  <c r="BN176" i="3"/>
  <c r="BO176" i="3"/>
  <c r="BP176" i="3"/>
  <c r="BQ176" i="3"/>
  <c r="BR176" i="3"/>
  <c r="BS176" i="3"/>
  <c r="BT176" i="3"/>
  <c r="BU176" i="3"/>
  <c r="BV176" i="3"/>
  <c r="BW176" i="3"/>
  <c r="BX176" i="3"/>
  <c r="AQ177" i="3"/>
  <c r="AR177" i="3"/>
  <c r="AS177" i="3"/>
  <c r="AT177" i="3"/>
  <c r="AU177" i="3"/>
  <c r="AV177" i="3"/>
  <c r="AW177" i="3"/>
  <c r="AX177" i="3"/>
  <c r="AY177" i="3"/>
  <c r="AZ177" i="3"/>
  <c r="BA177" i="3"/>
  <c r="BB177" i="3"/>
  <c r="BC177" i="3"/>
  <c r="BD177" i="3"/>
  <c r="BE177" i="3"/>
  <c r="BF177" i="3"/>
  <c r="BG177" i="3"/>
  <c r="BH177" i="3"/>
  <c r="BI177" i="3"/>
  <c r="BJ177" i="3"/>
  <c r="BK177" i="3"/>
  <c r="BL177" i="3"/>
  <c r="BM177" i="3"/>
  <c r="BN177" i="3"/>
  <c r="BO177" i="3"/>
  <c r="BP177" i="3"/>
  <c r="BQ177" i="3"/>
  <c r="BR177" i="3"/>
  <c r="BS177" i="3"/>
  <c r="BT177" i="3"/>
  <c r="BU177" i="3"/>
  <c r="BV177" i="3"/>
  <c r="BW177" i="3"/>
  <c r="BX177" i="3"/>
  <c r="AQ178" i="3"/>
  <c r="AR178" i="3"/>
  <c r="AS178" i="3"/>
  <c r="AT178" i="3"/>
  <c r="AU178" i="3"/>
  <c r="AV178" i="3"/>
  <c r="AW178" i="3"/>
  <c r="AX178" i="3"/>
  <c r="AY178" i="3"/>
  <c r="AZ178" i="3"/>
  <c r="BA178" i="3"/>
  <c r="BB178" i="3"/>
  <c r="BC178" i="3"/>
  <c r="BD178" i="3"/>
  <c r="BE178" i="3"/>
  <c r="BF178" i="3"/>
  <c r="BG178" i="3"/>
  <c r="BH178" i="3"/>
  <c r="BI178" i="3"/>
  <c r="BJ178" i="3"/>
  <c r="BK178" i="3"/>
  <c r="BL178" i="3"/>
  <c r="BM178" i="3"/>
  <c r="BN178" i="3"/>
  <c r="BO178" i="3"/>
  <c r="BP178" i="3"/>
  <c r="BQ178" i="3"/>
  <c r="BR178" i="3"/>
  <c r="BS178" i="3"/>
  <c r="BT178" i="3"/>
  <c r="BU178" i="3"/>
  <c r="BV178" i="3"/>
  <c r="BW178" i="3"/>
  <c r="BX178" i="3"/>
  <c r="AQ179" i="3"/>
  <c r="AR179" i="3"/>
  <c r="AS179" i="3"/>
  <c r="AT179" i="3"/>
  <c r="AU179" i="3"/>
  <c r="AV179" i="3"/>
  <c r="AW179" i="3"/>
  <c r="AX179" i="3"/>
  <c r="AY179" i="3"/>
  <c r="AZ179" i="3"/>
  <c r="BA179" i="3"/>
  <c r="BB179" i="3"/>
  <c r="BC179" i="3"/>
  <c r="BD179" i="3"/>
  <c r="BE179" i="3"/>
  <c r="BF179" i="3"/>
  <c r="BG179" i="3"/>
  <c r="BH179" i="3"/>
  <c r="BI179" i="3"/>
  <c r="BJ179" i="3"/>
  <c r="BK179" i="3"/>
  <c r="BL179" i="3"/>
  <c r="BM179" i="3"/>
  <c r="BN179" i="3"/>
  <c r="BO179" i="3"/>
  <c r="BP179" i="3"/>
  <c r="BQ179" i="3"/>
  <c r="BR179" i="3"/>
  <c r="BS179" i="3"/>
  <c r="BT179" i="3"/>
  <c r="BU179" i="3"/>
  <c r="BV179" i="3"/>
  <c r="BW179" i="3"/>
  <c r="BX179" i="3"/>
  <c r="AQ180" i="3"/>
  <c r="AR180" i="3"/>
  <c r="AS180" i="3"/>
  <c r="AT180" i="3"/>
  <c r="AU180" i="3"/>
  <c r="AV180" i="3"/>
  <c r="AW180" i="3"/>
  <c r="AX180" i="3"/>
  <c r="AY180" i="3"/>
  <c r="AZ180" i="3"/>
  <c r="BA180" i="3"/>
  <c r="BB180" i="3"/>
  <c r="BC180" i="3"/>
  <c r="BD180" i="3"/>
  <c r="BE180" i="3"/>
  <c r="BF180" i="3"/>
  <c r="BG180" i="3"/>
  <c r="BH180" i="3"/>
  <c r="BI180" i="3"/>
  <c r="BJ180" i="3"/>
  <c r="BK180" i="3"/>
  <c r="BL180" i="3"/>
  <c r="BM180" i="3"/>
  <c r="BN180" i="3"/>
  <c r="BO180" i="3"/>
  <c r="BP180" i="3"/>
  <c r="BQ180" i="3"/>
  <c r="BR180" i="3"/>
  <c r="BS180" i="3"/>
  <c r="BT180" i="3"/>
  <c r="BU180" i="3"/>
  <c r="BV180" i="3"/>
  <c r="BW180" i="3"/>
  <c r="BX180" i="3"/>
  <c r="AQ181" i="3"/>
  <c r="AR181" i="3"/>
  <c r="AS181" i="3"/>
  <c r="AT181" i="3"/>
  <c r="AU181" i="3"/>
  <c r="AV181" i="3"/>
  <c r="AW181" i="3"/>
  <c r="AX181" i="3"/>
  <c r="AY181" i="3"/>
  <c r="AZ181" i="3"/>
  <c r="BA181" i="3"/>
  <c r="BB181" i="3"/>
  <c r="BC181" i="3"/>
  <c r="BD181" i="3"/>
  <c r="BE181" i="3"/>
  <c r="BF181" i="3"/>
  <c r="BG181" i="3"/>
  <c r="BH181" i="3"/>
  <c r="BI181" i="3"/>
  <c r="BJ181" i="3"/>
  <c r="BK181" i="3"/>
  <c r="BL181" i="3"/>
  <c r="BM181" i="3"/>
  <c r="BN181" i="3"/>
  <c r="BO181" i="3"/>
  <c r="BP181" i="3"/>
  <c r="BQ181" i="3"/>
  <c r="BR181" i="3"/>
  <c r="BS181" i="3"/>
  <c r="BT181" i="3"/>
  <c r="BU181" i="3"/>
  <c r="BV181" i="3"/>
  <c r="BW181" i="3"/>
  <c r="BX181" i="3"/>
  <c r="AQ182" i="3"/>
  <c r="AR182" i="3"/>
  <c r="AS182" i="3"/>
  <c r="AT182" i="3"/>
  <c r="AU182" i="3"/>
  <c r="AV182" i="3"/>
  <c r="AW182" i="3"/>
  <c r="AX182" i="3"/>
  <c r="AY182" i="3"/>
  <c r="AZ182" i="3"/>
  <c r="BA182" i="3"/>
  <c r="BB182" i="3"/>
  <c r="BC182" i="3"/>
  <c r="BD182" i="3"/>
  <c r="BE182" i="3"/>
  <c r="BF182" i="3"/>
  <c r="BG182" i="3"/>
  <c r="BH182" i="3"/>
  <c r="BI182" i="3"/>
  <c r="BJ182" i="3"/>
  <c r="BK182" i="3"/>
  <c r="BL182" i="3"/>
  <c r="BM182" i="3"/>
  <c r="BN182" i="3"/>
  <c r="BO182" i="3"/>
  <c r="BP182" i="3"/>
  <c r="BQ182" i="3"/>
  <c r="BR182" i="3"/>
  <c r="BS182" i="3"/>
  <c r="BT182" i="3"/>
  <c r="BU182" i="3"/>
  <c r="BV182" i="3"/>
  <c r="BW182" i="3"/>
  <c r="BX182" i="3"/>
  <c r="AQ183" i="3"/>
  <c r="AR183" i="3"/>
  <c r="AS183" i="3"/>
  <c r="AT183" i="3"/>
  <c r="AU183" i="3"/>
  <c r="AV183" i="3"/>
  <c r="AW183" i="3"/>
  <c r="AX183" i="3"/>
  <c r="AY183" i="3"/>
  <c r="AZ183" i="3"/>
  <c r="BA183" i="3"/>
  <c r="BB183" i="3"/>
  <c r="BC183" i="3"/>
  <c r="BD183" i="3"/>
  <c r="BE183" i="3"/>
  <c r="BF183" i="3"/>
  <c r="BG183" i="3"/>
  <c r="BH183" i="3"/>
  <c r="BI183" i="3"/>
  <c r="BJ183" i="3"/>
  <c r="BK183" i="3"/>
  <c r="BL183" i="3"/>
  <c r="BM183" i="3"/>
  <c r="BN183" i="3"/>
  <c r="BO183" i="3"/>
  <c r="BP183" i="3"/>
  <c r="BQ183" i="3"/>
  <c r="BR183" i="3"/>
  <c r="BS183" i="3"/>
  <c r="BT183" i="3"/>
  <c r="BU183" i="3"/>
  <c r="BV183" i="3"/>
  <c r="BW183" i="3"/>
  <c r="BX183" i="3"/>
  <c r="AQ184" i="3"/>
  <c r="AR184" i="3"/>
  <c r="AS184" i="3"/>
  <c r="AT184" i="3"/>
  <c r="AU184" i="3"/>
  <c r="AV184" i="3"/>
  <c r="AW184" i="3"/>
  <c r="AX184" i="3"/>
  <c r="AY184" i="3"/>
  <c r="AZ184" i="3"/>
  <c r="BA184" i="3"/>
  <c r="BB184" i="3"/>
  <c r="BC184" i="3"/>
  <c r="BD184" i="3"/>
  <c r="BE184" i="3"/>
  <c r="BF184" i="3"/>
  <c r="BG184" i="3"/>
  <c r="BH184" i="3"/>
  <c r="BI184" i="3"/>
  <c r="BJ184" i="3"/>
  <c r="BK184" i="3"/>
  <c r="BL184" i="3"/>
  <c r="BM184" i="3"/>
  <c r="BN184" i="3"/>
  <c r="BO184" i="3"/>
  <c r="BP184" i="3"/>
  <c r="BQ184" i="3"/>
  <c r="BR184" i="3"/>
  <c r="BS184" i="3"/>
  <c r="BT184" i="3"/>
  <c r="BU184" i="3"/>
  <c r="BV184" i="3"/>
  <c r="BW184" i="3"/>
  <c r="BX184" i="3"/>
  <c r="AQ185" i="3"/>
  <c r="AR185" i="3"/>
  <c r="AS185" i="3"/>
  <c r="AT185" i="3"/>
  <c r="AU185" i="3"/>
  <c r="AV185" i="3"/>
  <c r="AW185" i="3"/>
  <c r="AX185" i="3"/>
  <c r="AY185" i="3"/>
  <c r="AZ185" i="3"/>
  <c r="BA185" i="3"/>
  <c r="BB185" i="3"/>
  <c r="BC185" i="3"/>
  <c r="BD185" i="3"/>
  <c r="BE185" i="3"/>
  <c r="BF185" i="3"/>
  <c r="BG185" i="3"/>
  <c r="BH185" i="3"/>
  <c r="BI185" i="3"/>
  <c r="BJ185" i="3"/>
  <c r="BK185" i="3"/>
  <c r="BL185" i="3"/>
  <c r="BM185" i="3"/>
  <c r="BN185" i="3"/>
  <c r="BO185" i="3"/>
  <c r="BP185" i="3"/>
  <c r="BQ185" i="3"/>
  <c r="BR185" i="3"/>
  <c r="BS185" i="3"/>
  <c r="BT185" i="3"/>
  <c r="BU185" i="3"/>
  <c r="BV185" i="3"/>
  <c r="BW185" i="3"/>
  <c r="BX185" i="3"/>
  <c r="AQ186" i="3"/>
  <c r="AR186" i="3"/>
  <c r="AS186" i="3"/>
  <c r="AT186" i="3"/>
  <c r="AU186" i="3"/>
  <c r="AV186" i="3"/>
  <c r="AW186" i="3"/>
  <c r="AX186" i="3"/>
  <c r="AY186" i="3"/>
  <c r="AZ186" i="3"/>
  <c r="BA186" i="3"/>
  <c r="BB186" i="3"/>
  <c r="BC186" i="3"/>
  <c r="BD186" i="3"/>
  <c r="BE186" i="3"/>
  <c r="BF186" i="3"/>
  <c r="BG186" i="3"/>
  <c r="BH186" i="3"/>
  <c r="BI186" i="3"/>
  <c r="BJ186" i="3"/>
  <c r="BK186" i="3"/>
  <c r="BL186" i="3"/>
  <c r="BM186" i="3"/>
  <c r="BN186" i="3"/>
  <c r="BO186" i="3"/>
  <c r="BP186" i="3"/>
  <c r="BQ186" i="3"/>
  <c r="BR186" i="3"/>
  <c r="BS186" i="3"/>
  <c r="BT186" i="3"/>
  <c r="BU186" i="3"/>
  <c r="BV186" i="3"/>
  <c r="BW186" i="3"/>
  <c r="BX186" i="3"/>
  <c r="AQ187" i="3"/>
  <c r="AR187" i="3"/>
  <c r="AS187" i="3"/>
  <c r="AT187" i="3"/>
  <c r="AU187" i="3"/>
  <c r="AV187" i="3"/>
  <c r="AW187" i="3"/>
  <c r="AX187" i="3"/>
  <c r="AY187" i="3"/>
  <c r="AZ187" i="3"/>
  <c r="BA187" i="3"/>
  <c r="BB187" i="3"/>
  <c r="BC187" i="3"/>
  <c r="BD187" i="3"/>
  <c r="BE187" i="3"/>
  <c r="BF187" i="3"/>
  <c r="BG187" i="3"/>
  <c r="BH187" i="3"/>
  <c r="BI187" i="3"/>
  <c r="BJ187" i="3"/>
  <c r="BK187" i="3"/>
  <c r="BL187" i="3"/>
  <c r="BM187" i="3"/>
  <c r="BN187" i="3"/>
  <c r="BO187" i="3"/>
  <c r="BP187" i="3"/>
  <c r="BQ187" i="3"/>
  <c r="BR187" i="3"/>
  <c r="BS187" i="3"/>
  <c r="BT187" i="3"/>
  <c r="BU187" i="3"/>
  <c r="BV187" i="3"/>
  <c r="BW187" i="3"/>
  <c r="BX187" i="3"/>
  <c r="AQ188" i="3"/>
  <c r="AR188" i="3"/>
  <c r="AS188" i="3"/>
  <c r="AT188" i="3"/>
  <c r="AU188" i="3"/>
  <c r="AV188" i="3"/>
  <c r="AW188" i="3"/>
  <c r="AX188" i="3"/>
  <c r="AY188" i="3"/>
  <c r="AZ188" i="3"/>
  <c r="BA188" i="3"/>
  <c r="BB188" i="3"/>
  <c r="BC188" i="3"/>
  <c r="BD188" i="3"/>
  <c r="BE188" i="3"/>
  <c r="BF188" i="3"/>
  <c r="BG188" i="3"/>
  <c r="BH188" i="3"/>
  <c r="BI188" i="3"/>
  <c r="BJ188" i="3"/>
  <c r="BK188" i="3"/>
  <c r="BL188" i="3"/>
  <c r="BM188" i="3"/>
  <c r="BN188" i="3"/>
  <c r="BO188" i="3"/>
  <c r="BP188" i="3"/>
  <c r="BQ188" i="3"/>
  <c r="BR188" i="3"/>
  <c r="BS188" i="3"/>
  <c r="BT188" i="3"/>
  <c r="BU188" i="3"/>
  <c r="BV188" i="3"/>
  <c r="BW188" i="3"/>
  <c r="BX188" i="3"/>
  <c r="AQ189" i="3"/>
  <c r="AR189" i="3"/>
  <c r="AS189" i="3"/>
  <c r="AT189" i="3"/>
  <c r="AU189" i="3"/>
  <c r="AV189" i="3"/>
  <c r="AW189" i="3"/>
  <c r="AX189" i="3"/>
  <c r="AY189" i="3"/>
  <c r="AZ189" i="3"/>
  <c r="BA189" i="3"/>
  <c r="BB189" i="3"/>
  <c r="BC189" i="3"/>
  <c r="BD189" i="3"/>
  <c r="BE189" i="3"/>
  <c r="BF189" i="3"/>
  <c r="BG189" i="3"/>
  <c r="BH189" i="3"/>
  <c r="BI189" i="3"/>
  <c r="BJ189" i="3"/>
  <c r="BK189" i="3"/>
  <c r="BL189" i="3"/>
  <c r="BM189" i="3"/>
  <c r="BN189" i="3"/>
  <c r="BO189" i="3"/>
  <c r="BP189" i="3"/>
  <c r="BQ189" i="3"/>
  <c r="BR189" i="3"/>
  <c r="BS189" i="3"/>
  <c r="BT189" i="3"/>
  <c r="BU189" i="3"/>
  <c r="BV189" i="3"/>
  <c r="BW189" i="3"/>
  <c r="BX189" i="3"/>
  <c r="AQ190" i="3"/>
  <c r="AR190" i="3"/>
  <c r="AS190" i="3"/>
  <c r="AT190" i="3"/>
  <c r="AU190" i="3"/>
  <c r="AV190" i="3"/>
  <c r="AW190" i="3"/>
  <c r="AX190" i="3"/>
  <c r="AY190" i="3"/>
  <c r="AZ190" i="3"/>
  <c r="BA190" i="3"/>
  <c r="BB190" i="3"/>
  <c r="BC190" i="3"/>
  <c r="BD190" i="3"/>
  <c r="BE190" i="3"/>
  <c r="BF190" i="3"/>
  <c r="BG190" i="3"/>
  <c r="BH190" i="3"/>
  <c r="BI190" i="3"/>
  <c r="BJ190" i="3"/>
  <c r="BK190" i="3"/>
  <c r="BL190" i="3"/>
  <c r="BM190" i="3"/>
  <c r="BN190" i="3"/>
  <c r="BO190" i="3"/>
  <c r="BP190" i="3"/>
  <c r="BQ190" i="3"/>
  <c r="BR190" i="3"/>
  <c r="BS190" i="3"/>
  <c r="BT190" i="3"/>
  <c r="BU190" i="3"/>
  <c r="BV190" i="3"/>
  <c r="BW190" i="3"/>
  <c r="BX190" i="3"/>
  <c r="AQ191" i="3"/>
  <c r="AR191" i="3"/>
  <c r="AS191" i="3"/>
  <c r="AT191" i="3"/>
  <c r="AU191" i="3"/>
  <c r="AV191" i="3"/>
  <c r="AW191" i="3"/>
  <c r="AX191" i="3"/>
  <c r="AY191" i="3"/>
  <c r="AZ191" i="3"/>
  <c r="BA191" i="3"/>
  <c r="BB191" i="3"/>
  <c r="BC191" i="3"/>
  <c r="BD191" i="3"/>
  <c r="BE191" i="3"/>
  <c r="BF191" i="3"/>
  <c r="BG191" i="3"/>
  <c r="BH191" i="3"/>
  <c r="BI191" i="3"/>
  <c r="BJ191" i="3"/>
  <c r="BK191" i="3"/>
  <c r="BL191" i="3"/>
  <c r="BM191" i="3"/>
  <c r="BN191" i="3"/>
  <c r="BO191" i="3"/>
  <c r="BP191" i="3"/>
  <c r="BQ191" i="3"/>
  <c r="BR191" i="3"/>
  <c r="BS191" i="3"/>
  <c r="BT191" i="3"/>
  <c r="BU191" i="3"/>
  <c r="BV191" i="3"/>
  <c r="BW191" i="3"/>
  <c r="BX191" i="3"/>
  <c r="AQ192" i="3"/>
  <c r="AR192" i="3"/>
  <c r="AS192" i="3"/>
  <c r="AT192" i="3"/>
  <c r="AU192" i="3"/>
  <c r="AV192" i="3"/>
  <c r="AW192" i="3"/>
  <c r="AX192" i="3"/>
  <c r="AY192" i="3"/>
  <c r="AZ192" i="3"/>
  <c r="BA192" i="3"/>
  <c r="BB192" i="3"/>
  <c r="BC192" i="3"/>
  <c r="BD192" i="3"/>
  <c r="BE192" i="3"/>
  <c r="BF192" i="3"/>
  <c r="BG192" i="3"/>
  <c r="BH192" i="3"/>
  <c r="BI192" i="3"/>
  <c r="BJ192" i="3"/>
  <c r="BK192" i="3"/>
  <c r="BL192" i="3"/>
  <c r="BM192" i="3"/>
  <c r="BN192" i="3"/>
  <c r="BO192" i="3"/>
  <c r="BP192" i="3"/>
  <c r="BQ192" i="3"/>
  <c r="BR192" i="3"/>
  <c r="BS192" i="3"/>
  <c r="BT192" i="3"/>
  <c r="BU192" i="3"/>
  <c r="BV192" i="3"/>
  <c r="BW192" i="3"/>
  <c r="BX192"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59" i="3"/>
  <c r="AQ121" i="3"/>
  <c r="AR121" i="3"/>
  <c r="AS121" i="3"/>
  <c r="AT121" i="3"/>
  <c r="AU121" i="3"/>
  <c r="AV121" i="3"/>
  <c r="AW121" i="3"/>
  <c r="AX121" i="3"/>
  <c r="AY121" i="3"/>
  <c r="AZ121" i="3"/>
  <c r="BA121" i="3"/>
  <c r="BB121" i="3"/>
  <c r="BC121" i="3"/>
  <c r="BD121" i="3"/>
  <c r="BE121" i="3"/>
  <c r="BF121" i="3"/>
  <c r="BG121" i="3"/>
  <c r="BH121" i="3"/>
  <c r="BI121" i="3"/>
  <c r="BJ121" i="3"/>
  <c r="BK121" i="3"/>
  <c r="BL121" i="3"/>
  <c r="BM121" i="3"/>
  <c r="BN121" i="3"/>
  <c r="BO121" i="3"/>
  <c r="BP121" i="3"/>
  <c r="BQ121" i="3"/>
  <c r="BR121" i="3"/>
  <c r="BS121" i="3"/>
  <c r="BT121" i="3"/>
  <c r="BU121" i="3"/>
  <c r="BV121" i="3"/>
  <c r="BW121" i="3"/>
  <c r="BX121" i="3"/>
  <c r="AQ122" i="3"/>
  <c r="AR122" i="3"/>
  <c r="AS122" i="3"/>
  <c r="AT122" i="3"/>
  <c r="AU122" i="3"/>
  <c r="AV122" i="3"/>
  <c r="AW122" i="3"/>
  <c r="AX122" i="3"/>
  <c r="AY122" i="3"/>
  <c r="AZ122" i="3"/>
  <c r="BA122" i="3"/>
  <c r="BB122" i="3"/>
  <c r="BC122" i="3"/>
  <c r="BD122" i="3"/>
  <c r="BE122" i="3"/>
  <c r="BF122" i="3"/>
  <c r="BG122" i="3"/>
  <c r="BH122" i="3"/>
  <c r="BI122" i="3"/>
  <c r="BJ122" i="3"/>
  <c r="BK122" i="3"/>
  <c r="BL122" i="3"/>
  <c r="BM122" i="3"/>
  <c r="BN122" i="3"/>
  <c r="BO122" i="3"/>
  <c r="BP122" i="3"/>
  <c r="BQ122" i="3"/>
  <c r="BR122" i="3"/>
  <c r="BS122" i="3"/>
  <c r="BT122" i="3"/>
  <c r="BU122" i="3"/>
  <c r="BV122" i="3"/>
  <c r="BW122" i="3"/>
  <c r="BX122" i="3"/>
  <c r="AQ123" i="3"/>
  <c r="AR123" i="3"/>
  <c r="AS123" i="3"/>
  <c r="AT123" i="3"/>
  <c r="AU123" i="3"/>
  <c r="AV123" i="3"/>
  <c r="AW123" i="3"/>
  <c r="AX123" i="3"/>
  <c r="AY123" i="3"/>
  <c r="AZ123" i="3"/>
  <c r="BA123" i="3"/>
  <c r="BB123" i="3"/>
  <c r="BC123" i="3"/>
  <c r="BD123" i="3"/>
  <c r="BE123" i="3"/>
  <c r="BF123" i="3"/>
  <c r="BG123" i="3"/>
  <c r="BH123" i="3"/>
  <c r="BI123" i="3"/>
  <c r="BJ123" i="3"/>
  <c r="BK123" i="3"/>
  <c r="BL123" i="3"/>
  <c r="BM123" i="3"/>
  <c r="BN123" i="3"/>
  <c r="BO123" i="3"/>
  <c r="BP123" i="3"/>
  <c r="BQ123" i="3"/>
  <c r="BR123" i="3"/>
  <c r="BS123" i="3"/>
  <c r="BT123" i="3"/>
  <c r="BU123" i="3"/>
  <c r="BV123" i="3"/>
  <c r="BW123" i="3"/>
  <c r="BX123" i="3"/>
  <c r="AQ124" i="3"/>
  <c r="AR124" i="3"/>
  <c r="AS124" i="3"/>
  <c r="AT124" i="3"/>
  <c r="AU124" i="3"/>
  <c r="AV124" i="3"/>
  <c r="AW124" i="3"/>
  <c r="AX124" i="3"/>
  <c r="AY124" i="3"/>
  <c r="AZ124" i="3"/>
  <c r="BA124" i="3"/>
  <c r="BB124" i="3"/>
  <c r="BC124" i="3"/>
  <c r="BD124" i="3"/>
  <c r="BE124" i="3"/>
  <c r="BF124" i="3"/>
  <c r="BG124" i="3"/>
  <c r="BH124" i="3"/>
  <c r="BI124" i="3"/>
  <c r="BJ124" i="3"/>
  <c r="BK124" i="3"/>
  <c r="BL124" i="3"/>
  <c r="BM124" i="3"/>
  <c r="BN124" i="3"/>
  <c r="BO124" i="3"/>
  <c r="BP124" i="3"/>
  <c r="BQ124" i="3"/>
  <c r="BR124" i="3"/>
  <c r="BS124" i="3"/>
  <c r="BT124" i="3"/>
  <c r="BU124" i="3"/>
  <c r="BV124" i="3"/>
  <c r="BW124" i="3"/>
  <c r="BX124" i="3"/>
  <c r="AQ125" i="3"/>
  <c r="AR125" i="3"/>
  <c r="AS125" i="3"/>
  <c r="AT125" i="3"/>
  <c r="AU125" i="3"/>
  <c r="AV125" i="3"/>
  <c r="AW125" i="3"/>
  <c r="AX125" i="3"/>
  <c r="AY125" i="3"/>
  <c r="AZ125" i="3"/>
  <c r="BA125" i="3"/>
  <c r="BB125" i="3"/>
  <c r="BC125" i="3"/>
  <c r="BD125" i="3"/>
  <c r="BE125" i="3"/>
  <c r="BF125" i="3"/>
  <c r="BG125" i="3"/>
  <c r="BH125" i="3"/>
  <c r="BI125" i="3"/>
  <c r="BJ125" i="3"/>
  <c r="BK125" i="3"/>
  <c r="BL125" i="3"/>
  <c r="BM125" i="3"/>
  <c r="BN125" i="3"/>
  <c r="BO125" i="3"/>
  <c r="BP125" i="3"/>
  <c r="BQ125" i="3"/>
  <c r="BR125" i="3"/>
  <c r="BS125" i="3"/>
  <c r="BT125" i="3"/>
  <c r="BU125" i="3"/>
  <c r="BV125" i="3"/>
  <c r="BW125" i="3"/>
  <c r="BX125" i="3"/>
  <c r="AQ126" i="3"/>
  <c r="AR126" i="3"/>
  <c r="AS126" i="3"/>
  <c r="AT126" i="3"/>
  <c r="AU126" i="3"/>
  <c r="AV126" i="3"/>
  <c r="AW126" i="3"/>
  <c r="AX126" i="3"/>
  <c r="AY126" i="3"/>
  <c r="AZ126" i="3"/>
  <c r="BA126" i="3"/>
  <c r="BB126" i="3"/>
  <c r="BC126" i="3"/>
  <c r="BD126" i="3"/>
  <c r="BE126" i="3"/>
  <c r="BF126" i="3"/>
  <c r="BG126" i="3"/>
  <c r="BH126" i="3"/>
  <c r="BI126" i="3"/>
  <c r="BJ126" i="3"/>
  <c r="BK126" i="3"/>
  <c r="BL126" i="3"/>
  <c r="BM126" i="3"/>
  <c r="BN126" i="3"/>
  <c r="BO126" i="3"/>
  <c r="BP126" i="3"/>
  <c r="BQ126" i="3"/>
  <c r="BR126" i="3"/>
  <c r="BS126" i="3"/>
  <c r="BT126" i="3"/>
  <c r="BU126" i="3"/>
  <c r="BV126" i="3"/>
  <c r="BW126" i="3"/>
  <c r="BX126" i="3"/>
  <c r="AQ127" i="3"/>
  <c r="AR127" i="3"/>
  <c r="AS127" i="3"/>
  <c r="AT127" i="3"/>
  <c r="AU127" i="3"/>
  <c r="AV127" i="3"/>
  <c r="AW127" i="3"/>
  <c r="AX127" i="3"/>
  <c r="AY127" i="3"/>
  <c r="AZ127" i="3"/>
  <c r="BA127" i="3"/>
  <c r="BB127" i="3"/>
  <c r="BC127" i="3"/>
  <c r="BD127" i="3"/>
  <c r="BE127" i="3"/>
  <c r="BF127" i="3"/>
  <c r="BG127" i="3"/>
  <c r="BH127" i="3"/>
  <c r="BI127" i="3"/>
  <c r="BJ127" i="3"/>
  <c r="BK127" i="3"/>
  <c r="BL127" i="3"/>
  <c r="BM127" i="3"/>
  <c r="BN127" i="3"/>
  <c r="BO127" i="3"/>
  <c r="BP127" i="3"/>
  <c r="BQ127" i="3"/>
  <c r="BR127" i="3"/>
  <c r="BS127" i="3"/>
  <c r="BT127" i="3"/>
  <c r="BU127" i="3"/>
  <c r="BV127" i="3"/>
  <c r="BW127" i="3"/>
  <c r="BX127" i="3"/>
  <c r="AQ128" i="3"/>
  <c r="AR128" i="3"/>
  <c r="AS128" i="3"/>
  <c r="AT128" i="3"/>
  <c r="AU128" i="3"/>
  <c r="AV128" i="3"/>
  <c r="AW128" i="3"/>
  <c r="AX128" i="3"/>
  <c r="AY128" i="3"/>
  <c r="AZ128" i="3"/>
  <c r="BA128" i="3"/>
  <c r="BB128" i="3"/>
  <c r="BC128" i="3"/>
  <c r="BD128" i="3"/>
  <c r="BE128" i="3"/>
  <c r="BF128" i="3"/>
  <c r="BG128" i="3"/>
  <c r="BH128" i="3"/>
  <c r="BI128" i="3"/>
  <c r="BJ128" i="3"/>
  <c r="BK128" i="3"/>
  <c r="BL128" i="3"/>
  <c r="BM128" i="3"/>
  <c r="BN128" i="3"/>
  <c r="BO128" i="3"/>
  <c r="BP128" i="3"/>
  <c r="BQ128" i="3"/>
  <c r="BR128" i="3"/>
  <c r="BS128" i="3"/>
  <c r="BT128" i="3"/>
  <c r="BU128" i="3"/>
  <c r="BV128" i="3"/>
  <c r="BW128" i="3"/>
  <c r="BX128" i="3"/>
  <c r="AQ129" i="3"/>
  <c r="AR129" i="3"/>
  <c r="AS129" i="3"/>
  <c r="AT129" i="3"/>
  <c r="AU129" i="3"/>
  <c r="AV129" i="3"/>
  <c r="AW129" i="3"/>
  <c r="AX129" i="3"/>
  <c r="AY129" i="3"/>
  <c r="AZ129" i="3"/>
  <c r="BA129" i="3"/>
  <c r="BB129" i="3"/>
  <c r="BC129" i="3"/>
  <c r="BD129" i="3"/>
  <c r="BE129" i="3"/>
  <c r="BF129" i="3"/>
  <c r="BG129" i="3"/>
  <c r="BH129" i="3"/>
  <c r="BI129" i="3"/>
  <c r="BJ129" i="3"/>
  <c r="BK129" i="3"/>
  <c r="BL129" i="3"/>
  <c r="BM129" i="3"/>
  <c r="BN129" i="3"/>
  <c r="BO129" i="3"/>
  <c r="BP129" i="3"/>
  <c r="BQ129" i="3"/>
  <c r="BR129" i="3"/>
  <c r="BS129" i="3"/>
  <c r="BT129" i="3"/>
  <c r="BU129" i="3"/>
  <c r="BV129" i="3"/>
  <c r="BW129" i="3"/>
  <c r="BX129" i="3"/>
  <c r="AQ130" i="3"/>
  <c r="AR130" i="3"/>
  <c r="AS130" i="3"/>
  <c r="AT130" i="3"/>
  <c r="AU130" i="3"/>
  <c r="AV130" i="3"/>
  <c r="AW130" i="3"/>
  <c r="AX130" i="3"/>
  <c r="AY130" i="3"/>
  <c r="AZ130" i="3"/>
  <c r="BA130" i="3"/>
  <c r="BB130" i="3"/>
  <c r="BC130" i="3"/>
  <c r="BD130" i="3"/>
  <c r="BE130" i="3"/>
  <c r="BF130" i="3"/>
  <c r="BG130" i="3"/>
  <c r="BH130" i="3"/>
  <c r="BI130" i="3"/>
  <c r="BJ130" i="3"/>
  <c r="BK130" i="3"/>
  <c r="BL130" i="3"/>
  <c r="BM130" i="3"/>
  <c r="BN130" i="3"/>
  <c r="BO130" i="3"/>
  <c r="BP130" i="3"/>
  <c r="BQ130" i="3"/>
  <c r="BR130" i="3"/>
  <c r="BS130" i="3"/>
  <c r="BT130" i="3"/>
  <c r="BU130" i="3"/>
  <c r="BV130" i="3"/>
  <c r="BW130" i="3"/>
  <c r="BX130" i="3"/>
  <c r="AQ131" i="3"/>
  <c r="AR131" i="3"/>
  <c r="AS131" i="3"/>
  <c r="AT131" i="3"/>
  <c r="AU131" i="3"/>
  <c r="AV131" i="3"/>
  <c r="AW131" i="3"/>
  <c r="AX131" i="3"/>
  <c r="AY131" i="3"/>
  <c r="AZ131" i="3"/>
  <c r="BA131" i="3"/>
  <c r="BB131" i="3"/>
  <c r="BC131" i="3"/>
  <c r="BD131" i="3"/>
  <c r="BE131" i="3"/>
  <c r="BF131" i="3"/>
  <c r="BG131" i="3"/>
  <c r="BH131" i="3"/>
  <c r="BI131" i="3"/>
  <c r="BJ131" i="3"/>
  <c r="BK131" i="3"/>
  <c r="BL131" i="3"/>
  <c r="BM131" i="3"/>
  <c r="BN131" i="3"/>
  <c r="BO131" i="3"/>
  <c r="BP131" i="3"/>
  <c r="BQ131" i="3"/>
  <c r="BR131" i="3"/>
  <c r="BS131" i="3"/>
  <c r="BT131" i="3"/>
  <c r="BU131" i="3"/>
  <c r="BV131" i="3"/>
  <c r="BW131" i="3"/>
  <c r="BX131" i="3"/>
  <c r="AQ132" i="3"/>
  <c r="AR132" i="3"/>
  <c r="AS132" i="3"/>
  <c r="AT132" i="3"/>
  <c r="AU132" i="3"/>
  <c r="AV132" i="3"/>
  <c r="AW132" i="3"/>
  <c r="AX132" i="3"/>
  <c r="AY132" i="3"/>
  <c r="AZ132" i="3"/>
  <c r="BA132" i="3"/>
  <c r="BB132" i="3"/>
  <c r="BC132" i="3"/>
  <c r="BD132" i="3"/>
  <c r="BE132" i="3"/>
  <c r="BF132" i="3"/>
  <c r="BG132" i="3"/>
  <c r="BH132" i="3"/>
  <c r="BI132" i="3"/>
  <c r="BJ132" i="3"/>
  <c r="BK132" i="3"/>
  <c r="BL132" i="3"/>
  <c r="BM132" i="3"/>
  <c r="BN132" i="3"/>
  <c r="BO132" i="3"/>
  <c r="BP132" i="3"/>
  <c r="BQ132" i="3"/>
  <c r="BR132" i="3"/>
  <c r="BS132" i="3"/>
  <c r="BT132" i="3"/>
  <c r="BU132" i="3"/>
  <c r="BV132" i="3"/>
  <c r="BW132" i="3"/>
  <c r="BX132" i="3"/>
  <c r="AQ133" i="3"/>
  <c r="AR133" i="3"/>
  <c r="AS133" i="3"/>
  <c r="AT133" i="3"/>
  <c r="AU133" i="3"/>
  <c r="AV133" i="3"/>
  <c r="AW133" i="3"/>
  <c r="AX133" i="3"/>
  <c r="AY133" i="3"/>
  <c r="AZ133" i="3"/>
  <c r="BA133" i="3"/>
  <c r="BB133" i="3"/>
  <c r="BC133" i="3"/>
  <c r="BD133" i="3"/>
  <c r="BE133" i="3"/>
  <c r="BF133" i="3"/>
  <c r="BG133" i="3"/>
  <c r="BH133" i="3"/>
  <c r="BI133" i="3"/>
  <c r="BJ133" i="3"/>
  <c r="BK133" i="3"/>
  <c r="BL133" i="3"/>
  <c r="BM133" i="3"/>
  <c r="BN133" i="3"/>
  <c r="BO133" i="3"/>
  <c r="BP133" i="3"/>
  <c r="BQ133" i="3"/>
  <c r="BR133" i="3"/>
  <c r="BS133" i="3"/>
  <c r="BT133" i="3"/>
  <c r="BU133" i="3"/>
  <c r="BV133" i="3"/>
  <c r="BW133" i="3"/>
  <c r="BX133" i="3"/>
  <c r="AQ134" i="3"/>
  <c r="AR134" i="3"/>
  <c r="AS134" i="3"/>
  <c r="AT134" i="3"/>
  <c r="AU134" i="3"/>
  <c r="AV134" i="3"/>
  <c r="AW134" i="3"/>
  <c r="AX134" i="3"/>
  <c r="AY134" i="3"/>
  <c r="AZ134" i="3"/>
  <c r="BA134" i="3"/>
  <c r="BB134" i="3"/>
  <c r="BC134" i="3"/>
  <c r="BD134" i="3"/>
  <c r="BE134" i="3"/>
  <c r="BF134" i="3"/>
  <c r="BG134" i="3"/>
  <c r="BH134" i="3"/>
  <c r="BI134" i="3"/>
  <c r="BJ134" i="3"/>
  <c r="BK134" i="3"/>
  <c r="BL134" i="3"/>
  <c r="BM134" i="3"/>
  <c r="BN134" i="3"/>
  <c r="BO134" i="3"/>
  <c r="BP134" i="3"/>
  <c r="BQ134" i="3"/>
  <c r="BR134" i="3"/>
  <c r="BS134" i="3"/>
  <c r="BT134" i="3"/>
  <c r="BU134" i="3"/>
  <c r="BV134" i="3"/>
  <c r="BW134" i="3"/>
  <c r="BX134" i="3"/>
  <c r="AQ135" i="3"/>
  <c r="AR135" i="3"/>
  <c r="AS135" i="3"/>
  <c r="AT135" i="3"/>
  <c r="AU135" i="3"/>
  <c r="AV135" i="3"/>
  <c r="AW135" i="3"/>
  <c r="AX135" i="3"/>
  <c r="AY135" i="3"/>
  <c r="AZ135" i="3"/>
  <c r="BA135" i="3"/>
  <c r="BB135" i="3"/>
  <c r="BC135" i="3"/>
  <c r="BD135" i="3"/>
  <c r="BE135" i="3"/>
  <c r="BF135" i="3"/>
  <c r="BG135" i="3"/>
  <c r="BH135" i="3"/>
  <c r="BI135" i="3"/>
  <c r="BJ135" i="3"/>
  <c r="BK135" i="3"/>
  <c r="BL135" i="3"/>
  <c r="BM135" i="3"/>
  <c r="BN135" i="3"/>
  <c r="BO135" i="3"/>
  <c r="BP135" i="3"/>
  <c r="BQ135" i="3"/>
  <c r="BR135" i="3"/>
  <c r="BS135" i="3"/>
  <c r="BT135" i="3"/>
  <c r="BU135" i="3"/>
  <c r="BV135" i="3"/>
  <c r="BW135" i="3"/>
  <c r="BX135" i="3"/>
  <c r="AQ136" i="3"/>
  <c r="AR136" i="3"/>
  <c r="AS136" i="3"/>
  <c r="AT136" i="3"/>
  <c r="AU136" i="3"/>
  <c r="AV136" i="3"/>
  <c r="AW136" i="3"/>
  <c r="AX136" i="3"/>
  <c r="AY136" i="3"/>
  <c r="AZ136" i="3"/>
  <c r="BA136" i="3"/>
  <c r="BB136" i="3"/>
  <c r="BC136" i="3"/>
  <c r="BD136" i="3"/>
  <c r="BE136" i="3"/>
  <c r="BF136" i="3"/>
  <c r="BG136" i="3"/>
  <c r="BH136" i="3"/>
  <c r="BI136" i="3"/>
  <c r="BJ136" i="3"/>
  <c r="BK136" i="3"/>
  <c r="BL136" i="3"/>
  <c r="BM136" i="3"/>
  <c r="BN136" i="3"/>
  <c r="BO136" i="3"/>
  <c r="BP136" i="3"/>
  <c r="BQ136" i="3"/>
  <c r="BR136" i="3"/>
  <c r="BS136" i="3"/>
  <c r="BT136" i="3"/>
  <c r="BU136" i="3"/>
  <c r="BV136" i="3"/>
  <c r="BW136" i="3"/>
  <c r="BX136" i="3"/>
  <c r="AQ137" i="3"/>
  <c r="AR137" i="3"/>
  <c r="AS137" i="3"/>
  <c r="AT137" i="3"/>
  <c r="AU137" i="3"/>
  <c r="AV137" i="3"/>
  <c r="AW137" i="3"/>
  <c r="AX137" i="3"/>
  <c r="AY137" i="3"/>
  <c r="AZ137" i="3"/>
  <c r="BA137" i="3"/>
  <c r="BB137" i="3"/>
  <c r="BC137" i="3"/>
  <c r="BD137" i="3"/>
  <c r="BE137" i="3"/>
  <c r="BF137" i="3"/>
  <c r="BG137" i="3"/>
  <c r="BH137" i="3"/>
  <c r="BI137" i="3"/>
  <c r="BJ137" i="3"/>
  <c r="BK137" i="3"/>
  <c r="BL137" i="3"/>
  <c r="BM137" i="3"/>
  <c r="BN137" i="3"/>
  <c r="BO137" i="3"/>
  <c r="BP137" i="3"/>
  <c r="BQ137" i="3"/>
  <c r="BR137" i="3"/>
  <c r="BS137" i="3"/>
  <c r="BT137" i="3"/>
  <c r="BU137" i="3"/>
  <c r="BV137" i="3"/>
  <c r="BW137" i="3"/>
  <c r="BX137" i="3"/>
  <c r="AQ138" i="3"/>
  <c r="AR138" i="3"/>
  <c r="AS138" i="3"/>
  <c r="AT138" i="3"/>
  <c r="AU138" i="3"/>
  <c r="AV138" i="3"/>
  <c r="AW138" i="3"/>
  <c r="AX138" i="3"/>
  <c r="AY138" i="3"/>
  <c r="AZ138" i="3"/>
  <c r="BA138" i="3"/>
  <c r="BB138" i="3"/>
  <c r="BC138" i="3"/>
  <c r="BD138" i="3"/>
  <c r="BE138" i="3"/>
  <c r="BF138" i="3"/>
  <c r="BG138" i="3"/>
  <c r="BH138" i="3"/>
  <c r="BI138" i="3"/>
  <c r="BJ138" i="3"/>
  <c r="BK138" i="3"/>
  <c r="BL138" i="3"/>
  <c r="BM138" i="3"/>
  <c r="BN138" i="3"/>
  <c r="BO138" i="3"/>
  <c r="BP138" i="3"/>
  <c r="BQ138" i="3"/>
  <c r="BR138" i="3"/>
  <c r="BS138" i="3"/>
  <c r="BT138" i="3"/>
  <c r="BU138" i="3"/>
  <c r="BV138" i="3"/>
  <c r="BW138" i="3"/>
  <c r="BX138" i="3"/>
  <c r="AQ139" i="3"/>
  <c r="AR139" i="3"/>
  <c r="AS139" i="3"/>
  <c r="AT139" i="3"/>
  <c r="AU139" i="3"/>
  <c r="AV139" i="3"/>
  <c r="AW139" i="3"/>
  <c r="AX139" i="3"/>
  <c r="AY139" i="3"/>
  <c r="AZ139" i="3"/>
  <c r="BA139" i="3"/>
  <c r="BB139" i="3"/>
  <c r="BC139" i="3"/>
  <c r="BD139" i="3"/>
  <c r="BE139" i="3"/>
  <c r="BF139" i="3"/>
  <c r="BG139" i="3"/>
  <c r="BH139" i="3"/>
  <c r="BI139" i="3"/>
  <c r="BJ139" i="3"/>
  <c r="BK139" i="3"/>
  <c r="BL139" i="3"/>
  <c r="BM139" i="3"/>
  <c r="BN139" i="3"/>
  <c r="BO139" i="3"/>
  <c r="BP139" i="3"/>
  <c r="BQ139" i="3"/>
  <c r="BR139" i="3"/>
  <c r="BS139" i="3"/>
  <c r="BT139" i="3"/>
  <c r="BU139" i="3"/>
  <c r="BV139" i="3"/>
  <c r="BW139" i="3"/>
  <c r="BX139" i="3"/>
  <c r="AQ140" i="3"/>
  <c r="AR140" i="3"/>
  <c r="AS140" i="3"/>
  <c r="AT140" i="3"/>
  <c r="AU140" i="3"/>
  <c r="AV140" i="3"/>
  <c r="AW140" i="3"/>
  <c r="AX140" i="3"/>
  <c r="AY140" i="3"/>
  <c r="AZ140" i="3"/>
  <c r="BA140" i="3"/>
  <c r="BB140" i="3"/>
  <c r="BC140" i="3"/>
  <c r="BD140" i="3"/>
  <c r="BE140" i="3"/>
  <c r="BF140" i="3"/>
  <c r="BG140" i="3"/>
  <c r="BH140" i="3"/>
  <c r="BI140" i="3"/>
  <c r="BJ140" i="3"/>
  <c r="BK140" i="3"/>
  <c r="BL140" i="3"/>
  <c r="BM140" i="3"/>
  <c r="BN140" i="3"/>
  <c r="BO140" i="3"/>
  <c r="BP140" i="3"/>
  <c r="BQ140" i="3"/>
  <c r="BR140" i="3"/>
  <c r="BS140" i="3"/>
  <c r="BT140" i="3"/>
  <c r="BU140" i="3"/>
  <c r="BV140" i="3"/>
  <c r="BW140" i="3"/>
  <c r="BX140" i="3"/>
  <c r="AQ141" i="3"/>
  <c r="AR141" i="3"/>
  <c r="AS141" i="3"/>
  <c r="AT141" i="3"/>
  <c r="AU141" i="3"/>
  <c r="AV141" i="3"/>
  <c r="AW141" i="3"/>
  <c r="AX141" i="3"/>
  <c r="AY141" i="3"/>
  <c r="AZ141" i="3"/>
  <c r="BA141" i="3"/>
  <c r="BB141" i="3"/>
  <c r="BC141" i="3"/>
  <c r="BD141" i="3"/>
  <c r="BE141" i="3"/>
  <c r="BF141" i="3"/>
  <c r="BG141" i="3"/>
  <c r="BH141" i="3"/>
  <c r="BI141" i="3"/>
  <c r="BJ141" i="3"/>
  <c r="BK141" i="3"/>
  <c r="BL141" i="3"/>
  <c r="BM141" i="3"/>
  <c r="BN141" i="3"/>
  <c r="BO141" i="3"/>
  <c r="BP141" i="3"/>
  <c r="BQ141" i="3"/>
  <c r="BR141" i="3"/>
  <c r="BS141" i="3"/>
  <c r="BT141" i="3"/>
  <c r="BU141" i="3"/>
  <c r="BV141" i="3"/>
  <c r="BW141" i="3"/>
  <c r="BX141" i="3"/>
  <c r="AQ142" i="3"/>
  <c r="AR142" i="3"/>
  <c r="AS142" i="3"/>
  <c r="AT142" i="3"/>
  <c r="AU142" i="3"/>
  <c r="AV142" i="3"/>
  <c r="AW142" i="3"/>
  <c r="AX142" i="3"/>
  <c r="AY142" i="3"/>
  <c r="AZ142" i="3"/>
  <c r="BA142" i="3"/>
  <c r="BB142" i="3"/>
  <c r="BC142" i="3"/>
  <c r="BD142" i="3"/>
  <c r="BE142" i="3"/>
  <c r="BF142" i="3"/>
  <c r="BG142" i="3"/>
  <c r="BH142" i="3"/>
  <c r="BI142" i="3"/>
  <c r="BJ142" i="3"/>
  <c r="BK142" i="3"/>
  <c r="BL142" i="3"/>
  <c r="BM142" i="3"/>
  <c r="BN142" i="3"/>
  <c r="BO142" i="3"/>
  <c r="BP142" i="3"/>
  <c r="BQ142" i="3"/>
  <c r="BR142" i="3"/>
  <c r="BS142" i="3"/>
  <c r="BT142" i="3"/>
  <c r="BU142" i="3"/>
  <c r="BV142" i="3"/>
  <c r="BW142" i="3"/>
  <c r="BX142" i="3"/>
  <c r="AQ143" i="3"/>
  <c r="AR143" i="3"/>
  <c r="AS143" i="3"/>
  <c r="AT143" i="3"/>
  <c r="AU143" i="3"/>
  <c r="AV143" i="3"/>
  <c r="AW143" i="3"/>
  <c r="AX143" i="3"/>
  <c r="AY143" i="3"/>
  <c r="AZ143" i="3"/>
  <c r="BA143" i="3"/>
  <c r="BB143" i="3"/>
  <c r="BC143" i="3"/>
  <c r="BD143" i="3"/>
  <c r="BE143" i="3"/>
  <c r="BF143" i="3"/>
  <c r="BG143" i="3"/>
  <c r="BH143" i="3"/>
  <c r="BI143" i="3"/>
  <c r="BJ143" i="3"/>
  <c r="BK143" i="3"/>
  <c r="BL143" i="3"/>
  <c r="BM143" i="3"/>
  <c r="BN143" i="3"/>
  <c r="BO143" i="3"/>
  <c r="BP143" i="3"/>
  <c r="BQ143" i="3"/>
  <c r="BR143" i="3"/>
  <c r="BS143" i="3"/>
  <c r="BT143" i="3"/>
  <c r="BU143" i="3"/>
  <c r="BV143" i="3"/>
  <c r="BW143" i="3"/>
  <c r="BX143" i="3"/>
  <c r="AQ144" i="3"/>
  <c r="AR144" i="3"/>
  <c r="AS144" i="3"/>
  <c r="AT144" i="3"/>
  <c r="AU144" i="3"/>
  <c r="AV144" i="3"/>
  <c r="AW144" i="3"/>
  <c r="AX144" i="3"/>
  <c r="AY144" i="3"/>
  <c r="AZ144" i="3"/>
  <c r="BA144" i="3"/>
  <c r="BB144" i="3"/>
  <c r="BC144" i="3"/>
  <c r="BD144" i="3"/>
  <c r="BE144" i="3"/>
  <c r="BF144" i="3"/>
  <c r="BG144" i="3"/>
  <c r="BH144" i="3"/>
  <c r="BI144" i="3"/>
  <c r="BJ144" i="3"/>
  <c r="BK144" i="3"/>
  <c r="BL144" i="3"/>
  <c r="BM144" i="3"/>
  <c r="BN144" i="3"/>
  <c r="BO144" i="3"/>
  <c r="BP144" i="3"/>
  <c r="BQ144" i="3"/>
  <c r="BR144" i="3"/>
  <c r="BS144" i="3"/>
  <c r="BT144" i="3"/>
  <c r="BU144" i="3"/>
  <c r="BV144" i="3"/>
  <c r="BW144" i="3"/>
  <c r="BX144" i="3"/>
  <c r="AQ145" i="3"/>
  <c r="AR145" i="3"/>
  <c r="AS145" i="3"/>
  <c r="AT145" i="3"/>
  <c r="AU145" i="3"/>
  <c r="AV145" i="3"/>
  <c r="AW145" i="3"/>
  <c r="AX145" i="3"/>
  <c r="AY145" i="3"/>
  <c r="AZ145" i="3"/>
  <c r="BA145" i="3"/>
  <c r="BB145" i="3"/>
  <c r="BC145" i="3"/>
  <c r="BD145" i="3"/>
  <c r="BE145" i="3"/>
  <c r="BF145" i="3"/>
  <c r="BG145" i="3"/>
  <c r="BH145" i="3"/>
  <c r="BI145" i="3"/>
  <c r="BJ145" i="3"/>
  <c r="BK145" i="3"/>
  <c r="BL145" i="3"/>
  <c r="BM145" i="3"/>
  <c r="BN145" i="3"/>
  <c r="BO145" i="3"/>
  <c r="BP145" i="3"/>
  <c r="BQ145" i="3"/>
  <c r="BR145" i="3"/>
  <c r="BS145" i="3"/>
  <c r="BT145" i="3"/>
  <c r="BU145" i="3"/>
  <c r="BV145" i="3"/>
  <c r="BW145" i="3"/>
  <c r="BX145" i="3"/>
  <c r="AQ146" i="3"/>
  <c r="AR146" i="3"/>
  <c r="AS146" i="3"/>
  <c r="AT146" i="3"/>
  <c r="AU146" i="3"/>
  <c r="AV146" i="3"/>
  <c r="AW146" i="3"/>
  <c r="AX146" i="3"/>
  <c r="AY146" i="3"/>
  <c r="AZ146" i="3"/>
  <c r="BA146" i="3"/>
  <c r="BB146" i="3"/>
  <c r="BC146" i="3"/>
  <c r="BD146" i="3"/>
  <c r="BE146" i="3"/>
  <c r="BF146" i="3"/>
  <c r="BG146" i="3"/>
  <c r="BH146" i="3"/>
  <c r="BI146" i="3"/>
  <c r="BJ146" i="3"/>
  <c r="BK146" i="3"/>
  <c r="BL146" i="3"/>
  <c r="BM146" i="3"/>
  <c r="BN146" i="3"/>
  <c r="BO146" i="3"/>
  <c r="BP146" i="3"/>
  <c r="BQ146" i="3"/>
  <c r="BR146" i="3"/>
  <c r="BS146" i="3"/>
  <c r="BT146" i="3"/>
  <c r="BU146" i="3"/>
  <c r="BV146" i="3"/>
  <c r="BW146" i="3"/>
  <c r="BX146" i="3"/>
  <c r="AQ147" i="3"/>
  <c r="AR147" i="3"/>
  <c r="AS147" i="3"/>
  <c r="AT147" i="3"/>
  <c r="AU147" i="3"/>
  <c r="AV147" i="3"/>
  <c r="AW147" i="3"/>
  <c r="AX147" i="3"/>
  <c r="AY147" i="3"/>
  <c r="AZ147" i="3"/>
  <c r="BA147" i="3"/>
  <c r="BB147" i="3"/>
  <c r="BC147" i="3"/>
  <c r="BD147" i="3"/>
  <c r="BE147" i="3"/>
  <c r="BF147" i="3"/>
  <c r="BG147" i="3"/>
  <c r="BH147" i="3"/>
  <c r="BI147" i="3"/>
  <c r="BJ147" i="3"/>
  <c r="BK147" i="3"/>
  <c r="BL147" i="3"/>
  <c r="BM147" i="3"/>
  <c r="BN147" i="3"/>
  <c r="BO147" i="3"/>
  <c r="BP147" i="3"/>
  <c r="BQ147" i="3"/>
  <c r="BR147" i="3"/>
  <c r="BS147" i="3"/>
  <c r="BT147" i="3"/>
  <c r="BU147" i="3"/>
  <c r="BV147" i="3"/>
  <c r="BW147" i="3"/>
  <c r="BX147" i="3"/>
  <c r="AQ148" i="3"/>
  <c r="AR148" i="3"/>
  <c r="AS148" i="3"/>
  <c r="AT148" i="3"/>
  <c r="AU148" i="3"/>
  <c r="AV148" i="3"/>
  <c r="AW148" i="3"/>
  <c r="AX148" i="3"/>
  <c r="AY148" i="3"/>
  <c r="AZ148" i="3"/>
  <c r="BA148" i="3"/>
  <c r="BB148" i="3"/>
  <c r="BC148" i="3"/>
  <c r="BD148" i="3"/>
  <c r="BE148" i="3"/>
  <c r="BF148" i="3"/>
  <c r="BG148" i="3"/>
  <c r="BH148" i="3"/>
  <c r="BI148" i="3"/>
  <c r="BJ148" i="3"/>
  <c r="BK148" i="3"/>
  <c r="BL148" i="3"/>
  <c r="BM148" i="3"/>
  <c r="BN148" i="3"/>
  <c r="BO148" i="3"/>
  <c r="BP148" i="3"/>
  <c r="BQ148" i="3"/>
  <c r="BR148" i="3"/>
  <c r="BS148" i="3"/>
  <c r="BT148" i="3"/>
  <c r="BU148" i="3"/>
  <c r="BV148" i="3"/>
  <c r="BW148" i="3"/>
  <c r="BX148" i="3"/>
  <c r="AQ149" i="3"/>
  <c r="AR149" i="3"/>
  <c r="AS149" i="3"/>
  <c r="AT149" i="3"/>
  <c r="AU149" i="3"/>
  <c r="AV149" i="3"/>
  <c r="AW149" i="3"/>
  <c r="AX149" i="3"/>
  <c r="AY149" i="3"/>
  <c r="AZ149" i="3"/>
  <c r="BA149" i="3"/>
  <c r="BB149" i="3"/>
  <c r="BC149" i="3"/>
  <c r="BD149" i="3"/>
  <c r="BE149" i="3"/>
  <c r="BF149" i="3"/>
  <c r="BG149" i="3"/>
  <c r="BH149" i="3"/>
  <c r="BI149" i="3"/>
  <c r="BJ149" i="3"/>
  <c r="BK149" i="3"/>
  <c r="BL149" i="3"/>
  <c r="BM149" i="3"/>
  <c r="BN149" i="3"/>
  <c r="BO149" i="3"/>
  <c r="BP149" i="3"/>
  <c r="BQ149" i="3"/>
  <c r="BR149" i="3"/>
  <c r="BS149" i="3"/>
  <c r="BT149" i="3"/>
  <c r="BU149" i="3"/>
  <c r="BV149" i="3"/>
  <c r="BW149" i="3"/>
  <c r="BX149" i="3"/>
  <c r="AQ150" i="3"/>
  <c r="AR150" i="3"/>
  <c r="AS150" i="3"/>
  <c r="AT150" i="3"/>
  <c r="AU150" i="3"/>
  <c r="AV150" i="3"/>
  <c r="AW150" i="3"/>
  <c r="AX150" i="3"/>
  <c r="AY150" i="3"/>
  <c r="AZ150" i="3"/>
  <c r="BA150" i="3"/>
  <c r="BB150" i="3"/>
  <c r="BC150" i="3"/>
  <c r="BD150" i="3"/>
  <c r="BE150" i="3"/>
  <c r="BF150" i="3"/>
  <c r="BG150" i="3"/>
  <c r="BH150" i="3"/>
  <c r="BI150" i="3"/>
  <c r="BJ150" i="3"/>
  <c r="BK150" i="3"/>
  <c r="BL150" i="3"/>
  <c r="BM150" i="3"/>
  <c r="BN150" i="3"/>
  <c r="BO150" i="3"/>
  <c r="BP150" i="3"/>
  <c r="BQ150" i="3"/>
  <c r="BR150" i="3"/>
  <c r="BS150" i="3"/>
  <c r="BT150" i="3"/>
  <c r="BU150" i="3"/>
  <c r="BV150" i="3"/>
  <c r="BW150" i="3"/>
  <c r="BX150" i="3"/>
  <c r="AQ151" i="3"/>
  <c r="AR151" i="3"/>
  <c r="AS151" i="3"/>
  <c r="AT151" i="3"/>
  <c r="AU151" i="3"/>
  <c r="AV151" i="3"/>
  <c r="AW151" i="3"/>
  <c r="AX151" i="3"/>
  <c r="AY151" i="3"/>
  <c r="AZ151" i="3"/>
  <c r="BA151" i="3"/>
  <c r="BB151" i="3"/>
  <c r="BC151" i="3"/>
  <c r="BD151" i="3"/>
  <c r="BE151" i="3"/>
  <c r="BF151" i="3"/>
  <c r="BG151" i="3"/>
  <c r="BH151" i="3"/>
  <c r="BI151" i="3"/>
  <c r="BJ151" i="3"/>
  <c r="BK151" i="3"/>
  <c r="BL151" i="3"/>
  <c r="BM151" i="3"/>
  <c r="BN151" i="3"/>
  <c r="BO151" i="3"/>
  <c r="BP151" i="3"/>
  <c r="BQ151" i="3"/>
  <c r="BR151" i="3"/>
  <c r="BS151" i="3"/>
  <c r="BT151" i="3"/>
  <c r="BU151" i="3"/>
  <c r="BV151" i="3"/>
  <c r="BW151" i="3"/>
  <c r="BX151" i="3"/>
  <c r="AQ152" i="3"/>
  <c r="AR152" i="3"/>
  <c r="AS152" i="3"/>
  <c r="AT152" i="3"/>
  <c r="AU152" i="3"/>
  <c r="AV152" i="3"/>
  <c r="AW152" i="3"/>
  <c r="AX152" i="3"/>
  <c r="AY152" i="3"/>
  <c r="AZ152" i="3"/>
  <c r="BA152" i="3"/>
  <c r="BB152" i="3"/>
  <c r="BC152" i="3"/>
  <c r="BD152" i="3"/>
  <c r="BE152" i="3"/>
  <c r="BF152" i="3"/>
  <c r="BG152" i="3"/>
  <c r="BH152" i="3"/>
  <c r="BI152" i="3"/>
  <c r="BJ152" i="3"/>
  <c r="BK152" i="3"/>
  <c r="BL152" i="3"/>
  <c r="BM152" i="3"/>
  <c r="BN152" i="3"/>
  <c r="BO152" i="3"/>
  <c r="BP152" i="3"/>
  <c r="BQ152" i="3"/>
  <c r="BR152" i="3"/>
  <c r="BS152" i="3"/>
  <c r="BT152" i="3"/>
  <c r="BU152" i="3"/>
  <c r="BV152" i="3"/>
  <c r="BW152" i="3"/>
  <c r="BX152" i="3"/>
  <c r="AQ153" i="3"/>
  <c r="AR153" i="3"/>
  <c r="AS153" i="3"/>
  <c r="AT153" i="3"/>
  <c r="AU153" i="3"/>
  <c r="AV153" i="3"/>
  <c r="AW153" i="3"/>
  <c r="AX153" i="3"/>
  <c r="AY153" i="3"/>
  <c r="AZ153" i="3"/>
  <c r="BA153" i="3"/>
  <c r="BB153" i="3"/>
  <c r="BC153" i="3"/>
  <c r="BD153" i="3"/>
  <c r="BE153" i="3"/>
  <c r="BF153" i="3"/>
  <c r="BG153" i="3"/>
  <c r="BH153" i="3"/>
  <c r="BI153" i="3"/>
  <c r="BJ153" i="3"/>
  <c r="BK153" i="3"/>
  <c r="BL153" i="3"/>
  <c r="BM153" i="3"/>
  <c r="BN153" i="3"/>
  <c r="BO153" i="3"/>
  <c r="BP153" i="3"/>
  <c r="BQ153" i="3"/>
  <c r="BR153" i="3"/>
  <c r="BS153" i="3"/>
  <c r="BT153" i="3"/>
  <c r="BU153" i="3"/>
  <c r="BV153" i="3"/>
  <c r="BW153" i="3"/>
  <c r="BX153" i="3"/>
  <c r="AQ154" i="3"/>
  <c r="AR154" i="3"/>
  <c r="AS154" i="3"/>
  <c r="AT154" i="3"/>
  <c r="AU154" i="3"/>
  <c r="AV154" i="3"/>
  <c r="AW154" i="3"/>
  <c r="AX154" i="3"/>
  <c r="AY154" i="3"/>
  <c r="AZ154" i="3"/>
  <c r="BA154" i="3"/>
  <c r="BB154" i="3"/>
  <c r="BC154" i="3"/>
  <c r="BD154" i="3"/>
  <c r="BE154" i="3"/>
  <c r="BF154" i="3"/>
  <c r="BG154" i="3"/>
  <c r="BH154" i="3"/>
  <c r="BI154" i="3"/>
  <c r="BJ154" i="3"/>
  <c r="BK154" i="3"/>
  <c r="BL154" i="3"/>
  <c r="BM154" i="3"/>
  <c r="BN154" i="3"/>
  <c r="BO154" i="3"/>
  <c r="BP154" i="3"/>
  <c r="BQ154" i="3"/>
  <c r="BR154" i="3"/>
  <c r="BS154" i="3"/>
  <c r="BT154" i="3"/>
  <c r="BU154" i="3"/>
  <c r="BV154" i="3"/>
  <c r="BW154" i="3"/>
  <c r="BX154"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21" i="3"/>
  <c r="AQ83" i="3"/>
  <c r="AR83" i="3"/>
  <c r="AS83" i="3"/>
  <c r="AT83" i="3"/>
  <c r="AU83" i="3"/>
  <c r="AV83" i="3"/>
  <c r="AW83" i="3"/>
  <c r="AX83" i="3"/>
  <c r="AY83" i="3"/>
  <c r="AZ83" i="3"/>
  <c r="BA83" i="3"/>
  <c r="BB83" i="3"/>
  <c r="BC83" i="3"/>
  <c r="BD83" i="3"/>
  <c r="BE83" i="3"/>
  <c r="BF83" i="3"/>
  <c r="BG83" i="3"/>
  <c r="BH83" i="3"/>
  <c r="BI83" i="3"/>
  <c r="BJ83" i="3"/>
  <c r="BK83" i="3"/>
  <c r="BL83" i="3"/>
  <c r="BM83" i="3"/>
  <c r="BN83" i="3"/>
  <c r="BO83" i="3"/>
  <c r="BP83" i="3"/>
  <c r="BQ83" i="3"/>
  <c r="BR83" i="3"/>
  <c r="BS83" i="3"/>
  <c r="BT83" i="3"/>
  <c r="BU83" i="3"/>
  <c r="BV83" i="3"/>
  <c r="BW83" i="3"/>
  <c r="BX83" i="3"/>
  <c r="AQ84" i="3"/>
  <c r="AR84" i="3"/>
  <c r="AS84" i="3"/>
  <c r="AT84" i="3"/>
  <c r="AU84" i="3"/>
  <c r="AV84" i="3"/>
  <c r="AW84" i="3"/>
  <c r="AX84" i="3"/>
  <c r="AY84" i="3"/>
  <c r="AZ84" i="3"/>
  <c r="BA84" i="3"/>
  <c r="BB84" i="3"/>
  <c r="BC84" i="3"/>
  <c r="BD84" i="3"/>
  <c r="BE84" i="3"/>
  <c r="BF84" i="3"/>
  <c r="BG84" i="3"/>
  <c r="BH84" i="3"/>
  <c r="BI84" i="3"/>
  <c r="BJ84" i="3"/>
  <c r="BK84" i="3"/>
  <c r="BL84" i="3"/>
  <c r="BM84" i="3"/>
  <c r="BN84" i="3"/>
  <c r="BO84" i="3"/>
  <c r="BP84" i="3"/>
  <c r="BQ84" i="3"/>
  <c r="BR84" i="3"/>
  <c r="BS84" i="3"/>
  <c r="BT84" i="3"/>
  <c r="BU84" i="3"/>
  <c r="BV84" i="3"/>
  <c r="BW84" i="3"/>
  <c r="BX84" i="3"/>
  <c r="AQ85" i="3"/>
  <c r="AR85" i="3"/>
  <c r="AS85" i="3"/>
  <c r="AT85" i="3"/>
  <c r="AU85" i="3"/>
  <c r="AV85" i="3"/>
  <c r="AW85" i="3"/>
  <c r="AX85" i="3"/>
  <c r="AY85" i="3"/>
  <c r="AZ85" i="3"/>
  <c r="BA85" i="3"/>
  <c r="BB85" i="3"/>
  <c r="BC85" i="3"/>
  <c r="BD85" i="3"/>
  <c r="BE85" i="3"/>
  <c r="BF85" i="3"/>
  <c r="BG85" i="3"/>
  <c r="BH85" i="3"/>
  <c r="BI85" i="3"/>
  <c r="BJ85" i="3"/>
  <c r="BK85" i="3"/>
  <c r="BL85" i="3"/>
  <c r="BM85" i="3"/>
  <c r="BN85" i="3"/>
  <c r="BO85" i="3"/>
  <c r="BP85" i="3"/>
  <c r="BQ85" i="3"/>
  <c r="BR85" i="3"/>
  <c r="BS85" i="3"/>
  <c r="BT85" i="3"/>
  <c r="BU85" i="3"/>
  <c r="BV85" i="3"/>
  <c r="BW85" i="3"/>
  <c r="BX85" i="3"/>
  <c r="AQ86" i="3"/>
  <c r="AR86" i="3"/>
  <c r="AS86" i="3"/>
  <c r="AT86" i="3"/>
  <c r="AU86" i="3"/>
  <c r="AV86" i="3"/>
  <c r="AW86" i="3"/>
  <c r="AX86" i="3"/>
  <c r="AY86" i="3"/>
  <c r="AZ86" i="3"/>
  <c r="BA86" i="3"/>
  <c r="BB86" i="3"/>
  <c r="BC86" i="3"/>
  <c r="BD86" i="3"/>
  <c r="BE86" i="3"/>
  <c r="BF86" i="3"/>
  <c r="BG86" i="3"/>
  <c r="BH86" i="3"/>
  <c r="BI86" i="3"/>
  <c r="BJ86" i="3"/>
  <c r="BK86" i="3"/>
  <c r="BL86" i="3"/>
  <c r="BM86" i="3"/>
  <c r="BN86" i="3"/>
  <c r="BO86" i="3"/>
  <c r="BP86" i="3"/>
  <c r="BQ86" i="3"/>
  <c r="BR86" i="3"/>
  <c r="BS86" i="3"/>
  <c r="BT86" i="3"/>
  <c r="BU86" i="3"/>
  <c r="BV86" i="3"/>
  <c r="BW86" i="3"/>
  <c r="BX86" i="3"/>
  <c r="AQ87" i="3"/>
  <c r="AR87" i="3"/>
  <c r="AS87" i="3"/>
  <c r="AT87" i="3"/>
  <c r="AU87" i="3"/>
  <c r="AV87" i="3"/>
  <c r="AW87" i="3"/>
  <c r="AX87" i="3"/>
  <c r="AY87" i="3"/>
  <c r="AZ87" i="3"/>
  <c r="BA87" i="3"/>
  <c r="BB87" i="3"/>
  <c r="BC87" i="3"/>
  <c r="BD87" i="3"/>
  <c r="BE87" i="3"/>
  <c r="BF87" i="3"/>
  <c r="BG87" i="3"/>
  <c r="BH87" i="3"/>
  <c r="BI87" i="3"/>
  <c r="BJ87" i="3"/>
  <c r="BK87" i="3"/>
  <c r="BL87" i="3"/>
  <c r="BM87" i="3"/>
  <c r="BN87" i="3"/>
  <c r="BO87" i="3"/>
  <c r="BP87" i="3"/>
  <c r="BQ87" i="3"/>
  <c r="BR87" i="3"/>
  <c r="BS87" i="3"/>
  <c r="BT87" i="3"/>
  <c r="BU87" i="3"/>
  <c r="BV87" i="3"/>
  <c r="BW87" i="3"/>
  <c r="BX87" i="3"/>
  <c r="AQ88" i="3"/>
  <c r="AR88" i="3"/>
  <c r="AS88" i="3"/>
  <c r="AT88" i="3"/>
  <c r="AU88" i="3"/>
  <c r="AV88" i="3"/>
  <c r="AW88" i="3"/>
  <c r="AX88" i="3"/>
  <c r="AY88" i="3"/>
  <c r="AZ88" i="3"/>
  <c r="BA88" i="3"/>
  <c r="BB88" i="3"/>
  <c r="BC88" i="3"/>
  <c r="BD88" i="3"/>
  <c r="BE88" i="3"/>
  <c r="BF88" i="3"/>
  <c r="BG88" i="3"/>
  <c r="BH88" i="3"/>
  <c r="BI88" i="3"/>
  <c r="BJ88" i="3"/>
  <c r="BK88" i="3"/>
  <c r="BL88" i="3"/>
  <c r="BM88" i="3"/>
  <c r="BN88" i="3"/>
  <c r="BO88" i="3"/>
  <c r="BP88" i="3"/>
  <c r="BQ88" i="3"/>
  <c r="BR88" i="3"/>
  <c r="BS88" i="3"/>
  <c r="BT88" i="3"/>
  <c r="BU88" i="3"/>
  <c r="BV88" i="3"/>
  <c r="BW88" i="3"/>
  <c r="BX88" i="3"/>
  <c r="AQ89" i="3"/>
  <c r="AR89" i="3"/>
  <c r="AS89" i="3"/>
  <c r="AT89" i="3"/>
  <c r="AU89" i="3"/>
  <c r="AV89" i="3"/>
  <c r="AW89" i="3"/>
  <c r="AX89" i="3"/>
  <c r="AY89" i="3"/>
  <c r="AZ89" i="3"/>
  <c r="BA89" i="3"/>
  <c r="BB89" i="3"/>
  <c r="BC89" i="3"/>
  <c r="BD89" i="3"/>
  <c r="BE89" i="3"/>
  <c r="BF89" i="3"/>
  <c r="BG89" i="3"/>
  <c r="BH89" i="3"/>
  <c r="BI89" i="3"/>
  <c r="BJ89" i="3"/>
  <c r="BK89" i="3"/>
  <c r="BL89" i="3"/>
  <c r="BM89" i="3"/>
  <c r="BN89" i="3"/>
  <c r="BO89" i="3"/>
  <c r="BP89" i="3"/>
  <c r="BQ89" i="3"/>
  <c r="BR89" i="3"/>
  <c r="BS89" i="3"/>
  <c r="BT89" i="3"/>
  <c r="BU89" i="3"/>
  <c r="BV89" i="3"/>
  <c r="BW89" i="3"/>
  <c r="BX89" i="3"/>
  <c r="AQ90" i="3"/>
  <c r="AR90" i="3"/>
  <c r="AS90" i="3"/>
  <c r="AT90" i="3"/>
  <c r="AU90" i="3"/>
  <c r="AV90" i="3"/>
  <c r="AW90" i="3"/>
  <c r="AX90" i="3"/>
  <c r="AY90" i="3"/>
  <c r="AZ90" i="3"/>
  <c r="BA90" i="3"/>
  <c r="BB90" i="3"/>
  <c r="BC90" i="3"/>
  <c r="BD90" i="3"/>
  <c r="BE90" i="3"/>
  <c r="BF90" i="3"/>
  <c r="BG90" i="3"/>
  <c r="BH90" i="3"/>
  <c r="BI90" i="3"/>
  <c r="BJ90" i="3"/>
  <c r="BK90" i="3"/>
  <c r="BL90" i="3"/>
  <c r="BM90" i="3"/>
  <c r="BN90" i="3"/>
  <c r="BO90" i="3"/>
  <c r="BP90" i="3"/>
  <c r="BQ90" i="3"/>
  <c r="BR90" i="3"/>
  <c r="BS90" i="3"/>
  <c r="BT90" i="3"/>
  <c r="BU90" i="3"/>
  <c r="BV90" i="3"/>
  <c r="BW90" i="3"/>
  <c r="BX90" i="3"/>
  <c r="AQ91" i="3"/>
  <c r="AR91" i="3"/>
  <c r="AS91" i="3"/>
  <c r="AT91" i="3"/>
  <c r="AU91" i="3"/>
  <c r="AV91" i="3"/>
  <c r="AW91" i="3"/>
  <c r="AX91" i="3"/>
  <c r="AY91" i="3"/>
  <c r="AZ91" i="3"/>
  <c r="BA91" i="3"/>
  <c r="BB91" i="3"/>
  <c r="BC91" i="3"/>
  <c r="BD91" i="3"/>
  <c r="BE91" i="3"/>
  <c r="BF91" i="3"/>
  <c r="BG91" i="3"/>
  <c r="BH91" i="3"/>
  <c r="BI91" i="3"/>
  <c r="BJ91" i="3"/>
  <c r="BK91" i="3"/>
  <c r="BL91" i="3"/>
  <c r="BM91" i="3"/>
  <c r="BN91" i="3"/>
  <c r="BO91" i="3"/>
  <c r="BP91" i="3"/>
  <c r="BQ91" i="3"/>
  <c r="BR91" i="3"/>
  <c r="BS91" i="3"/>
  <c r="BT91" i="3"/>
  <c r="BU91" i="3"/>
  <c r="BV91" i="3"/>
  <c r="BW91" i="3"/>
  <c r="BX91" i="3"/>
  <c r="AQ92" i="3"/>
  <c r="AR92" i="3"/>
  <c r="AS92" i="3"/>
  <c r="AT92" i="3"/>
  <c r="AU92" i="3"/>
  <c r="AV92" i="3"/>
  <c r="AW92" i="3"/>
  <c r="AX92" i="3"/>
  <c r="AY92" i="3"/>
  <c r="AZ92" i="3"/>
  <c r="BA92" i="3"/>
  <c r="BB92" i="3"/>
  <c r="BC92" i="3"/>
  <c r="BD92" i="3"/>
  <c r="BE92" i="3"/>
  <c r="BF92" i="3"/>
  <c r="BG92" i="3"/>
  <c r="BH92" i="3"/>
  <c r="BI92" i="3"/>
  <c r="BJ92" i="3"/>
  <c r="BK92" i="3"/>
  <c r="BL92" i="3"/>
  <c r="BM92" i="3"/>
  <c r="BN92" i="3"/>
  <c r="BO92" i="3"/>
  <c r="BP92" i="3"/>
  <c r="BQ92" i="3"/>
  <c r="BR92" i="3"/>
  <c r="BS92" i="3"/>
  <c r="BT92" i="3"/>
  <c r="BU92" i="3"/>
  <c r="BV92" i="3"/>
  <c r="BW92" i="3"/>
  <c r="BX92" i="3"/>
  <c r="AQ93" i="3"/>
  <c r="AR93" i="3"/>
  <c r="AS93" i="3"/>
  <c r="AT93" i="3"/>
  <c r="AU93" i="3"/>
  <c r="AV93" i="3"/>
  <c r="AW93" i="3"/>
  <c r="AX93" i="3"/>
  <c r="AY93" i="3"/>
  <c r="AZ93" i="3"/>
  <c r="BA93" i="3"/>
  <c r="BB93" i="3"/>
  <c r="BC93" i="3"/>
  <c r="BD93" i="3"/>
  <c r="BE93" i="3"/>
  <c r="BF93" i="3"/>
  <c r="BG93" i="3"/>
  <c r="BH93" i="3"/>
  <c r="BI93" i="3"/>
  <c r="BJ93" i="3"/>
  <c r="BK93" i="3"/>
  <c r="BL93" i="3"/>
  <c r="BM93" i="3"/>
  <c r="BN93" i="3"/>
  <c r="BO93" i="3"/>
  <c r="BP93" i="3"/>
  <c r="BQ93" i="3"/>
  <c r="BR93" i="3"/>
  <c r="BS93" i="3"/>
  <c r="BT93" i="3"/>
  <c r="BU93" i="3"/>
  <c r="BV93" i="3"/>
  <c r="BW93" i="3"/>
  <c r="BX93" i="3"/>
  <c r="AQ94" i="3"/>
  <c r="AR94" i="3"/>
  <c r="AS94" i="3"/>
  <c r="AT94" i="3"/>
  <c r="AU94" i="3"/>
  <c r="AV94" i="3"/>
  <c r="AW94" i="3"/>
  <c r="AX94" i="3"/>
  <c r="AY94" i="3"/>
  <c r="AZ94" i="3"/>
  <c r="BA94" i="3"/>
  <c r="BB94" i="3"/>
  <c r="BC94" i="3"/>
  <c r="BD94" i="3"/>
  <c r="BE94" i="3"/>
  <c r="BF94" i="3"/>
  <c r="BG94" i="3"/>
  <c r="BH94" i="3"/>
  <c r="BI94" i="3"/>
  <c r="BJ94" i="3"/>
  <c r="BK94" i="3"/>
  <c r="BL94" i="3"/>
  <c r="BM94" i="3"/>
  <c r="BN94" i="3"/>
  <c r="BO94" i="3"/>
  <c r="BP94" i="3"/>
  <c r="BQ94" i="3"/>
  <c r="BR94" i="3"/>
  <c r="BS94" i="3"/>
  <c r="BT94" i="3"/>
  <c r="BU94" i="3"/>
  <c r="BV94" i="3"/>
  <c r="BW94" i="3"/>
  <c r="BX94" i="3"/>
  <c r="AQ95" i="3"/>
  <c r="AR95" i="3"/>
  <c r="AS95" i="3"/>
  <c r="AT95" i="3"/>
  <c r="AU95" i="3"/>
  <c r="AV95" i="3"/>
  <c r="AW95" i="3"/>
  <c r="AX95" i="3"/>
  <c r="AY95" i="3"/>
  <c r="AZ95" i="3"/>
  <c r="BA95" i="3"/>
  <c r="BB95" i="3"/>
  <c r="BC95" i="3"/>
  <c r="BD95" i="3"/>
  <c r="BE95" i="3"/>
  <c r="BF95" i="3"/>
  <c r="BG95" i="3"/>
  <c r="BH95" i="3"/>
  <c r="BI95" i="3"/>
  <c r="BJ95" i="3"/>
  <c r="BK95" i="3"/>
  <c r="BL95" i="3"/>
  <c r="BM95" i="3"/>
  <c r="BN95" i="3"/>
  <c r="BO95" i="3"/>
  <c r="BP95" i="3"/>
  <c r="BQ95" i="3"/>
  <c r="BR95" i="3"/>
  <c r="BS95" i="3"/>
  <c r="BT95" i="3"/>
  <c r="BU95" i="3"/>
  <c r="BV95" i="3"/>
  <c r="BW95" i="3"/>
  <c r="BX95" i="3"/>
  <c r="AQ96" i="3"/>
  <c r="AR96" i="3"/>
  <c r="AS96" i="3"/>
  <c r="AT96" i="3"/>
  <c r="AU96" i="3"/>
  <c r="AV96" i="3"/>
  <c r="AW96" i="3"/>
  <c r="AX96" i="3"/>
  <c r="AY96" i="3"/>
  <c r="AZ96" i="3"/>
  <c r="BA96" i="3"/>
  <c r="BB96" i="3"/>
  <c r="BC96" i="3"/>
  <c r="BD96" i="3"/>
  <c r="BE96" i="3"/>
  <c r="BF96" i="3"/>
  <c r="BG96" i="3"/>
  <c r="BH96" i="3"/>
  <c r="BI96" i="3"/>
  <c r="BJ96" i="3"/>
  <c r="BK96" i="3"/>
  <c r="BL96" i="3"/>
  <c r="BM96" i="3"/>
  <c r="BN96" i="3"/>
  <c r="BO96" i="3"/>
  <c r="BP96" i="3"/>
  <c r="BQ96" i="3"/>
  <c r="BR96" i="3"/>
  <c r="BS96" i="3"/>
  <c r="BT96" i="3"/>
  <c r="BU96" i="3"/>
  <c r="BV96" i="3"/>
  <c r="BW96" i="3"/>
  <c r="BX96" i="3"/>
  <c r="AQ97" i="3"/>
  <c r="AR97" i="3"/>
  <c r="AS97" i="3"/>
  <c r="AT97" i="3"/>
  <c r="AU97" i="3"/>
  <c r="AV97" i="3"/>
  <c r="AW97" i="3"/>
  <c r="AX97" i="3"/>
  <c r="AY97" i="3"/>
  <c r="AZ97" i="3"/>
  <c r="BA97" i="3"/>
  <c r="BB97" i="3"/>
  <c r="BC97" i="3"/>
  <c r="BD97" i="3"/>
  <c r="BE97" i="3"/>
  <c r="BF97" i="3"/>
  <c r="BG97" i="3"/>
  <c r="BH97" i="3"/>
  <c r="BI97" i="3"/>
  <c r="BJ97" i="3"/>
  <c r="BK97" i="3"/>
  <c r="BL97" i="3"/>
  <c r="BM97" i="3"/>
  <c r="BN97" i="3"/>
  <c r="BO97" i="3"/>
  <c r="BP97" i="3"/>
  <c r="BQ97" i="3"/>
  <c r="BR97" i="3"/>
  <c r="BS97" i="3"/>
  <c r="BT97" i="3"/>
  <c r="BU97" i="3"/>
  <c r="BV97" i="3"/>
  <c r="BW97" i="3"/>
  <c r="BX97" i="3"/>
  <c r="AQ98" i="3"/>
  <c r="AR98" i="3"/>
  <c r="AS98" i="3"/>
  <c r="AT98" i="3"/>
  <c r="AU98" i="3"/>
  <c r="AV98" i="3"/>
  <c r="AW98" i="3"/>
  <c r="AX98" i="3"/>
  <c r="AY98" i="3"/>
  <c r="AZ98" i="3"/>
  <c r="BA98" i="3"/>
  <c r="BB98" i="3"/>
  <c r="BC98" i="3"/>
  <c r="BD98" i="3"/>
  <c r="BE98" i="3"/>
  <c r="BF98" i="3"/>
  <c r="BG98" i="3"/>
  <c r="BH98" i="3"/>
  <c r="BI98" i="3"/>
  <c r="BJ98" i="3"/>
  <c r="BK98" i="3"/>
  <c r="BL98" i="3"/>
  <c r="BM98" i="3"/>
  <c r="BN98" i="3"/>
  <c r="BO98" i="3"/>
  <c r="BP98" i="3"/>
  <c r="BQ98" i="3"/>
  <c r="BR98" i="3"/>
  <c r="BS98" i="3"/>
  <c r="BT98" i="3"/>
  <c r="BU98" i="3"/>
  <c r="BV98" i="3"/>
  <c r="BW98" i="3"/>
  <c r="BX98" i="3"/>
  <c r="AQ99" i="3"/>
  <c r="AR99" i="3"/>
  <c r="AS99" i="3"/>
  <c r="AT99" i="3"/>
  <c r="AU99" i="3"/>
  <c r="AV99" i="3"/>
  <c r="AW99" i="3"/>
  <c r="AX99" i="3"/>
  <c r="AY99" i="3"/>
  <c r="AZ99" i="3"/>
  <c r="BA99" i="3"/>
  <c r="BB99" i="3"/>
  <c r="BC99" i="3"/>
  <c r="BD99" i="3"/>
  <c r="BE99" i="3"/>
  <c r="BF99" i="3"/>
  <c r="BG99" i="3"/>
  <c r="BH99" i="3"/>
  <c r="BI99" i="3"/>
  <c r="BJ99" i="3"/>
  <c r="BK99" i="3"/>
  <c r="BL99" i="3"/>
  <c r="BM99" i="3"/>
  <c r="BN99" i="3"/>
  <c r="BO99" i="3"/>
  <c r="BP99" i="3"/>
  <c r="BQ99" i="3"/>
  <c r="BR99" i="3"/>
  <c r="BS99" i="3"/>
  <c r="BT99" i="3"/>
  <c r="BU99" i="3"/>
  <c r="BV99" i="3"/>
  <c r="BW99" i="3"/>
  <c r="BX99" i="3"/>
  <c r="AQ100" i="3"/>
  <c r="AR100" i="3"/>
  <c r="AS100" i="3"/>
  <c r="AT100" i="3"/>
  <c r="AU100" i="3"/>
  <c r="AV100" i="3"/>
  <c r="AW100" i="3"/>
  <c r="AX100" i="3"/>
  <c r="AY100" i="3"/>
  <c r="AZ100" i="3"/>
  <c r="BA100" i="3"/>
  <c r="BB100" i="3"/>
  <c r="BC100" i="3"/>
  <c r="BD100" i="3"/>
  <c r="BE100" i="3"/>
  <c r="BF100" i="3"/>
  <c r="BG100" i="3"/>
  <c r="BH100" i="3"/>
  <c r="BI100" i="3"/>
  <c r="BJ100" i="3"/>
  <c r="BK100" i="3"/>
  <c r="BL100" i="3"/>
  <c r="BM100" i="3"/>
  <c r="BN100" i="3"/>
  <c r="BO100" i="3"/>
  <c r="BP100" i="3"/>
  <c r="BQ100" i="3"/>
  <c r="BR100" i="3"/>
  <c r="BS100" i="3"/>
  <c r="BT100" i="3"/>
  <c r="BU100" i="3"/>
  <c r="BV100" i="3"/>
  <c r="BW100" i="3"/>
  <c r="BX100" i="3"/>
  <c r="AQ101" i="3"/>
  <c r="AR101" i="3"/>
  <c r="AS101" i="3"/>
  <c r="AT101" i="3"/>
  <c r="AU101" i="3"/>
  <c r="AV101" i="3"/>
  <c r="AW101" i="3"/>
  <c r="AX101" i="3"/>
  <c r="AY101" i="3"/>
  <c r="AZ101" i="3"/>
  <c r="BA101" i="3"/>
  <c r="BB101" i="3"/>
  <c r="BC101" i="3"/>
  <c r="BD101" i="3"/>
  <c r="BE101" i="3"/>
  <c r="BF101" i="3"/>
  <c r="BG101" i="3"/>
  <c r="BH101" i="3"/>
  <c r="BI101" i="3"/>
  <c r="BJ101" i="3"/>
  <c r="BK101" i="3"/>
  <c r="BL101" i="3"/>
  <c r="BM101" i="3"/>
  <c r="BN101" i="3"/>
  <c r="BO101" i="3"/>
  <c r="BP101" i="3"/>
  <c r="BQ101" i="3"/>
  <c r="BR101" i="3"/>
  <c r="BS101" i="3"/>
  <c r="BT101" i="3"/>
  <c r="BU101" i="3"/>
  <c r="BV101" i="3"/>
  <c r="BW101" i="3"/>
  <c r="BX101" i="3"/>
  <c r="AQ102" i="3"/>
  <c r="AR102" i="3"/>
  <c r="AS102" i="3"/>
  <c r="AT102" i="3"/>
  <c r="AU102" i="3"/>
  <c r="AV102" i="3"/>
  <c r="AW102" i="3"/>
  <c r="AX102" i="3"/>
  <c r="AY102" i="3"/>
  <c r="AZ102" i="3"/>
  <c r="BA102" i="3"/>
  <c r="BB102" i="3"/>
  <c r="BC102" i="3"/>
  <c r="BD102" i="3"/>
  <c r="BE102" i="3"/>
  <c r="BF102" i="3"/>
  <c r="BG102" i="3"/>
  <c r="BH102" i="3"/>
  <c r="BI102" i="3"/>
  <c r="BJ102" i="3"/>
  <c r="BK102" i="3"/>
  <c r="BL102" i="3"/>
  <c r="BM102" i="3"/>
  <c r="BN102" i="3"/>
  <c r="BO102" i="3"/>
  <c r="BP102" i="3"/>
  <c r="BQ102" i="3"/>
  <c r="BR102" i="3"/>
  <c r="BS102" i="3"/>
  <c r="BT102" i="3"/>
  <c r="BU102" i="3"/>
  <c r="BV102" i="3"/>
  <c r="BW102" i="3"/>
  <c r="BX102" i="3"/>
  <c r="AQ103" i="3"/>
  <c r="AR103" i="3"/>
  <c r="AS103" i="3"/>
  <c r="AT103" i="3"/>
  <c r="AU103" i="3"/>
  <c r="AV103" i="3"/>
  <c r="AW103" i="3"/>
  <c r="AX103" i="3"/>
  <c r="AY103" i="3"/>
  <c r="AZ103" i="3"/>
  <c r="BA103" i="3"/>
  <c r="BB103" i="3"/>
  <c r="BC103" i="3"/>
  <c r="BD103" i="3"/>
  <c r="BE103" i="3"/>
  <c r="BF103" i="3"/>
  <c r="BG103" i="3"/>
  <c r="BH103" i="3"/>
  <c r="BI103" i="3"/>
  <c r="BJ103" i="3"/>
  <c r="BK103" i="3"/>
  <c r="BL103" i="3"/>
  <c r="BM103" i="3"/>
  <c r="BN103" i="3"/>
  <c r="BO103" i="3"/>
  <c r="BP103" i="3"/>
  <c r="BQ103" i="3"/>
  <c r="BR103" i="3"/>
  <c r="BS103" i="3"/>
  <c r="BT103" i="3"/>
  <c r="BU103" i="3"/>
  <c r="BV103" i="3"/>
  <c r="BW103" i="3"/>
  <c r="BX103" i="3"/>
  <c r="AQ104" i="3"/>
  <c r="AR104" i="3"/>
  <c r="AS104" i="3"/>
  <c r="AT104" i="3"/>
  <c r="AU104" i="3"/>
  <c r="AV104" i="3"/>
  <c r="AW104" i="3"/>
  <c r="AX104" i="3"/>
  <c r="AY104" i="3"/>
  <c r="AZ104" i="3"/>
  <c r="BA104" i="3"/>
  <c r="BB104" i="3"/>
  <c r="BC104" i="3"/>
  <c r="BD104" i="3"/>
  <c r="BE104" i="3"/>
  <c r="BF104" i="3"/>
  <c r="BG104" i="3"/>
  <c r="BH104" i="3"/>
  <c r="BI104" i="3"/>
  <c r="BJ104" i="3"/>
  <c r="BK104" i="3"/>
  <c r="BL104" i="3"/>
  <c r="BM104" i="3"/>
  <c r="BN104" i="3"/>
  <c r="BO104" i="3"/>
  <c r="BP104" i="3"/>
  <c r="BQ104" i="3"/>
  <c r="BR104" i="3"/>
  <c r="BS104" i="3"/>
  <c r="BT104" i="3"/>
  <c r="BU104" i="3"/>
  <c r="BV104" i="3"/>
  <c r="BW104" i="3"/>
  <c r="BX104" i="3"/>
  <c r="AQ105" i="3"/>
  <c r="AR105" i="3"/>
  <c r="AS105" i="3"/>
  <c r="AT105" i="3"/>
  <c r="AU105" i="3"/>
  <c r="AV105" i="3"/>
  <c r="AW105" i="3"/>
  <c r="AX105" i="3"/>
  <c r="AY105" i="3"/>
  <c r="AZ105" i="3"/>
  <c r="BA105" i="3"/>
  <c r="BB105" i="3"/>
  <c r="BC105" i="3"/>
  <c r="BD105" i="3"/>
  <c r="BE105" i="3"/>
  <c r="BF105" i="3"/>
  <c r="BG105" i="3"/>
  <c r="BH105" i="3"/>
  <c r="BI105" i="3"/>
  <c r="BJ105" i="3"/>
  <c r="BK105" i="3"/>
  <c r="BL105" i="3"/>
  <c r="BM105" i="3"/>
  <c r="BN105" i="3"/>
  <c r="BO105" i="3"/>
  <c r="BP105" i="3"/>
  <c r="BQ105" i="3"/>
  <c r="BR105" i="3"/>
  <c r="BS105" i="3"/>
  <c r="BT105" i="3"/>
  <c r="BU105" i="3"/>
  <c r="BV105" i="3"/>
  <c r="BW105" i="3"/>
  <c r="BX105" i="3"/>
  <c r="AQ106" i="3"/>
  <c r="AR106" i="3"/>
  <c r="AS106" i="3"/>
  <c r="AT106" i="3"/>
  <c r="AU106" i="3"/>
  <c r="AV106" i="3"/>
  <c r="AW106" i="3"/>
  <c r="AX106" i="3"/>
  <c r="AY106" i="3"/>
  <c r="AZ106" i="3"/>
  <c r="BA106" i="3"/>
  <c r="BB106" i="3"/>
  <c r="BC106" i="3"/>
  <c r="BD106" i="3"/>
  <c r="BE106" i="3"/>
  <c r="BF106" i="3"/>
  <c r="BG106" i="3"/>
  <c r="BH106" i="3"/>
  <c r="BI106" i="3"/>
  <c r="BJ106" i="3"/>
  <c r="BK106" i="3"/>
  <c r="BL106" i="3"/>
  <c r="BM106" i="3"/>
  <c r="BN106" i="3"/>
  <c r="BO106" i="3"/>
  <c r="BP106" i="3"/>
  <c r="BQ106" i="3"/>
  <c r="BR106" i="3"/>
  <c r="BS106" i="3"/>
  <c r="BT106" i="3"/>
  <c r="BU106" i="3"/>
  <c r="BV106" i="3"/>
  <c r="BW106" i="3"/>
  <c r="BX106" i="3"/>
  <c r="AQ107" i="3"/>
  <c r="AR107" i="3"/>
  <c r="AS107" i="3"/>
  <c r="AT107" i="3"/>
  <c r="AU107" i="3"/>
  <c r="AV107" i="3"/>
  <c r="AW107" i="3"/>
  <c r="AX107" i="3"/>
  <c r="AY107" i="3"/>
  <c r="AZ107" i="3"/>
  <c r="BA107" i="3"/>
  <c r="BB107" i="3"/>
  <c r="BC107" i="3"/>
  <c r="BD107" i="3"/>
  <c r="BE107" i="3"/>
  <c r="BF107" i="3"/>
  <c r="BG107" i="3"/>
  <c r="BH107" i="3"/>
  <c r="BI107" i="3"/>
  <c r="BJ107" i="3"/>
  <c r="BK107" i="3"/>
  <c r="BL107" i="3"/>
  <c r="BM107" i="3"/>
  <c r="BN107" i="3"/>
  <c r="BO107" i="3"/>
  <c r="BP107" i="3"/>
  <c r="BQ107" i="3"/>
  <c r="BR107" i="3"/>
  <c r="BS107" i="3"/>
  <c r="BT107" i="3"/>
  <c r="BU107" i="3"/>
  <c r="BV107" i="3"/>
  <c r="BW107" i="3"/>
  <c r="BX107" i="3"/>
  <c r="AQ108" i="3"/>
  <c r="AR108" i="3"/>
  <c r="AS108" i="3"/>
  <c r="AT108" i="3"/>
  <c r="AU108" i="3"/>
  <c r="AV108" i="3"/>
  <c r="AW108" i="3"/>
  <c r="AX108" i="3"/>
  <c r="AY108" i="3"/>
  <c r="AZ108" i="3"/>
  <c r="BA108" i="3"/>
  <c r="BB108" i="3"/>
  <c r="BC108" i="3"/>
  <c r="BD108" i="3"/>
  <c r="BE108" i="3"/>
  <c r="BF108" i="3"/>
  <c r="BG108" i="3"/>
  <c r="BH108" i="3"/>
  <c r="BI108" i="3"/>
  <c r="BJ108" i="3"/>
  <c r="BK108" i="3"/>
  <c r="BL108" i="3"/>
  <c r="BM108" i="3"/>
  <c r="BN108" i="3"/>
  <c r="BO108" i="3"/>
  <c r="BP108" i="3"/>
  <c r="BQ108" i="3"/>
  <c r="BR108" i="3"/>
  <c r="BS108" i="3"/>
  <c r="BT108" i="3"/>
  <c r="BU108" i="3"/>
  <c r="BV108" i="3"/>
  <c r="BW108" i="3"/>
  <c r="BX108" i="3"/>
  <c r="AQ109" i="3"/>
  <c r="AR109" i="3"/>
  <c r="AS109" i="3"/>
  <c r="AT109" i="3"/>
  <c r="AU109" i="3"/>
  <c r="AV109" i="3"/>
  <c r="AW109" i="3"/>
  <c r="AX109" i="3"/>
  <c r="AY109" i="3"/>
  <c r="AZ109" i="3"/>
  <c r="BA109" i="3"/>
  <c r="BB109" i="3"/>
  <c r="BC109" i="3"/>
  <c r="BD109" i="3"/>
  <c r="BE109" i="3"/>
  <c r="BF109" i="3"/>
  <c r="BG109" i="3"/>
  <c r="BH109" i="3"/>
  <c r="BI109" i="3"/>
  <c r="BJ109" i="3"/>
  <c r="BK109" i="3"/>
  <c r="BL109" i="3"/>
  <c r="BM109" i="3"/>
  <c r="BN109" i="3"/>
  <c r="BO109" i="3"/>
  <c r="BP109" i="3"/>
  <c r="BQ109" i="3"/>
  <c r="BR109" i="3"/>
  <c r="BS109" i="3"/>
  <c r="BT109" i="3"/>
  <c r="BU109" i="3"/>
  <c r="BV109" i="3"/>
  <c r="BW109" i="3"/>
  <c r="BX109" i="3"/>
  <c r="AQ110" i="3"/>
  <c r="AR110" i="3"/>
  <c r="AS110" i="3"/>
  <c r="AT110" i="3"/>
  <c r="AU110" i="3"/>
  <c r="AV110" i="3"/>
  <c r="AW110" i="3"/>
  <c r="AX110" i="3"/>
  <c r="AY110" i="3"/>
  <c r="AZ110" i="3"/>
  <c r="BA110" i="3"/>
  <c r="BB110" i="3"/>
  <c r="BC110" i="3"/>
  <c r="BD110" i="3"/>
  <c r="BE110" i="3"/>
  <c r="BF110" i="3"/>
  <c r="BG110" i="3"/>
  <c r="BH110" i="3"/>
  <c r="BI110" i="3"/>
  <c r="BJ110" i="3"/>
  <c r="BK110" i="3"/>
  <c r="BL110" i="3"/>
  <c r="BM110" i="3"/>
  <c r="BN110" i="3"/>
  <c r="BO110" i="3"/>
  <c r="BP110" i="3"/>
  <c r="BQ110" i="3"/>
  <c r="BR110" i="3"/>
  <c r="BS110" i="3"/>
  <c r="BT110" i="3"/>
  <c r="BU110" i="3"/>
  <c r="BV110" i="3"/>
  <c r="BW110" i="3"/>
  <c r="BX110" i="3"/>
  <c r="AQ111" i="3"/>
  <c r="AR111" i="3"/>
  <c r="AS111" i="3"/>
  <c r="AT111" i="3"/>
  <c r="AU111" i="3"/>
  <c r="AV111" i="3"/>
  <c r="AW111" i="3"/>
  <c r="AX111" i="3"/>
  <c r="AY111" i="3"/>
  <c r="AZ111" i="3"/>
  <c r="BA111" i="3"/>
  <c r="BB111" i="3"/>
  <c r="BC111" i="3"/>
  <c r="BD111" i="3"/>
  <c r="BE111" i="3"/>
  <c r="BF111" i="3"/>
  <c r="BG111" i="3"/>
  <c r="BH111" i="3"/>
  <c r="BI111" i="3"/>
  <c r="BJ111" i="3"/>
  <c r="BK111" i="3"/>
  <c r="BL111" i="3"/>
  <c r="BM111" i="3"/>
  <c r="BN111" i="3"/>
  <c r="BO111" i="3"/>
  <c r="BP111" i="3"/>
  <c r="BQ111" i="3"/>
  <c r="BR111" i="3"/>
  <c r="BS111" i="3"/>
  <c r="BT111" i="3"/>
  <c r="BU111" i="3"/>
  <c r="BV111" i="3"/>
  <c r="BW111" i="3"/>
  <c r="BX111" i="3"/>
  <c r="AQ112" i="3"/>
  <c r="AR112" i="3"/>
  <c r="AS112" i="3"/>
  <c r="AT112" i="3"/>
  <c r="AU112" i="3"/>
  <c r="AV112" i="3"/>
  <c r="AW112" i="3"/>
  <c r="AX112" i="3"/>
  <c r="AY112" i="3"/>
  <c r="AZ112" i="3"/>
  <c r="BA112" i="3"/>
  <c r="BB112" i="3"/>
  <c r="BC112" i="3"/>
  <c r="BD112" i="3"/>
  <c r="BE112" i="3"/>
  <c r="BF112" i="3"/>
  <c r="BG112" i="3"/>
  <c r="BH112" i="3"/>
  <c r="BI112" i="3"/>
  <c r="BJ112" i="3"/>
  <c r="BK112" i="3"/>
  <c r="BL112" i="3"/>
  <c r="BM112" i="3"/>
  <c r="BN112" i="3"/>
  <c r="BO112" i="3"/>
  <c r="BP112" i="3"/>
  <c r="BQ112" i="3"/>
  <c r="BR112" i="3"/>
  <c r="BS112" i="3"/>
  <c r="BT112" i="3"/>
  <c r="BU112" i="3"/>
  <c r="BV112" i="3"/>
  <c r="BW112" i="3"/>
  <c r="BX112" i="3"/>
  <c r="AQ113" i="3"/>
  <c r="AR113" i="3"/>
  <c r="AS113" i="3"/>
  <c r="AT113" i="3"/>
  <c r="AU113" i="3"/>
  <c r="AV113" i="3"/>
  <c r="AW113" i="3"/>
  <c r="AX113" i="3"/>
  <c r="AY113" i="3"/>
  <c r="AZ113" i="3"/>
  <c r="BA113" i="3"/>
  <c r="BB113" i="3"/>
  <c r="BC113" i="3"/>
  <c r="BD113" i="3"/>
  <c r="BE113" i="3"/>
  <c r="BF113" i="3"/>
  <c r="BG113" i="3"/>
  <c r="BH113" i="3"/>
  <c r="BI113" i="3"/>
  <c r="BJ113" i="3"/>
  <c r="BK113" i="3"/>
  <c r="BL113" i="3"/>
  <c r="BM113" i="3"/>
  <c r="BN113" i="3"/>
  <c r="BO113" i="3"/>
  <c r="BP113" i="3"/>
  <c r="BQ113" i="3"/>
  <c r="BR113" i="3"/>
  <c r="BS113" i="3"/>
  <c r="BT113" i="3"/>
  <c r="BU113" i="3"/>
  <c r="BV113" i="3"/>
  <c r="BW113" i="3"/>
  <c r="BX113" i="3"/>
  <c r="AQ114" i="3"/>
  <c r="AR114" i="3"/>
  <c r="AS114" i="3"/>
  <c r="AT114" i="3"/>
  <c r="AU114" i="3"/>
  <c r="AV114" i="3"/>
  <c r="AW114" i="3"/>
  <c r="AX114" i="3"/>
  <c r="AY114" i="3"/>
  <c r="AZ114" i="3"/>
  <c r="BA114" i="3"/>
  <c r="BB114" i="3"/>
  <c r="BC114" i="3"/>
  <c r="BD114" i="3"/>
  <c r="BE114" i="3"/>
  <c r="BF114" i="3"/>
  <c r="BG114" i="3"/>
  <c r="BH114" i="3"/>
  <c r="BI114" i="3"/>
  <c r="BJ114" i="3"/>
  <c r="BK114" i="3"/>
  <c r="BL114" i="3"/>
  <c r="BM114" i="3"/>
  <c r="BN114" i="3"/>
  <c r="BO114" i="3"/>
  <c r="BP114" i="3"/>
  <c r="BQ114" i="3"/>
  <c r="BR114" i="3"/>
  <c r="BS114" i="3"/>
  <c r="BT114" i="3"/>
  <c r="BU114" i="3"/>
  <c r="BV114" i="3"/>
  <c r="BW114" i="3"/>
  <c r="BX114" i="3"/>
  <c r="AQ115" i="3"/>
  <c r="AR115" i="3"/>
  <c r="AS115" i="3"/>
  <c r="AT115" i="3"/>
  <c r="AU115" i="3"/>
  <c r="AV115" i="3"/>
  <c r="AW115" i="3"/>
  <c r="AX115" i="3"/>
  <c r="AY115" i="3"/>
  <c r="AZ115" i="3"/>
  <c r="BA115" i="3"/>
  <c r="BB115" i="3"/>
  <c r="BC115" i="3"/>
  <c r="BD115" i="3"/>
  <c r="BE115" i="3"/>
  <c r="BF115" i="3"/>
  <c r="BG115" i="3"/>
  <c r="BH115" i="3"/>
  <c r="BI115" i="3"/>
  <c r="BJ115" i="3"/>
  <c r="BK115" i="3"/>
  <c r="BL115" i="3"/>
  <c r="BM115" i="3"/>
  <c r="BN115" i="3"/>
  <c r="BO115" i="3"/>
  <c r="BP115" i="3"/>
  <c r="BQ115" i="3"/>
  <c r="BR115" i="3"/>
  <c r="BS115" i="3"/>
  <c r="BT115" i="3"/>
  <c r="BU115" i="3"/>
  <c r="BV115" i="3"/>
  <c r="BW115" i="3"/>
  <c r="BX115" i="3"/>
  <c r="AQ116" i="3"/>
  <c r="AR116" i="3"/>
  <c r="AS116" i="3"/>
  <c r="AT116" i="3"/>
  <c r="AU116" i="3"/>
  <c r="AV116" i="3"/>
  <c r="AW116" i="3"/>
  <c r="AX116" i="3"/>
  <c r="AY116" i="3"/>
  <c r="AZ116" i="3"/>
  <c r="BA116" i="3"/>
  <c r="BB116" i="3"/>
  <c r="BC116" i="3"/>
  <c r="BD116" i="3"/>
  <c r="BE116" i="3"/>
  <c r="BF116" i="3"/>
  <c r="BG116" i="3"/>
  <c r="BH116" i="3"/>
  <c r="BI116" i="3"/>
  <c r="BJ116" i="3"/>
  <c r="BK116" i="3"/>
  <c r="BL116" i="3"/>
  <c r="BM116" i="3"/>
  <c r="BN116" i="3"/>
  <c r="BO116" i="3"/>
  <c r="BP116" i="3"/>
  <c r="BQ116" i="3"/>
  <c r="BR116" i="3"/>
  <c r="BS116" i="3"/>
  <c r="BT116" i="3"/>
  <c r="BU116" i="3"/>
  <c r="BV116" i="3"/>
  <c r="BW116" i="3"/>
  <c r="BX116"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83" i="3"/>
  <c r="AQ45" i="3"/>
  <c r="AR45" i="3"/>
  <c r="AS45" i="3"/>
  <c r="AT45" i="3"/>
  <c r="AU45" i="3"/>
  <c r="AV45" i="3"/>
  <c r="AW45" i="3"/>
  <c r="AX45" i="3"/>
  <c r="AY45" i="3"/>
  <c r="AZ45" i="3"/>
  <c r="BA45" i="3"/>
  <c r="BB45" i="3"/>
  <c r="BC45" i="3"/>
  <c r="BD45" i="3"/>
  <c r="BE45" i="3"/>
  <c r="BF45" i="3"/>
  <c r="BG45" i="3"/>
  <c r="BH45" i="3"/>
  <c r="BI45" i="3"/>
  <c r="BJ45" i="3"/>
  <c r="BK45" i="3"/>
  <c r="BL45" i="3"/>
  <c r="BM45" i="3"/>
  <c r="BN45" i="3"/>
  <c r="BO45" i="3"/>
  <c r="BP45" i="3"/>
  <c r="BQ45" i="3"/>
  <c r="BR45" i="3"/>
  <c r="BS45" i="3"/>
  <c r="BT45" i="3"/>
  <c r="BU45" i="3"/>
  <c r="BV45" i="3"/>
  <c r="BW45" i="3"/>
  <c r="BX45" i="3"/>
  <c r="AQ46" i="3"/>
  <c r="AR46" i="3"/>
  <c r="AS46" i="3"/>
  <c r="AT46" i="3"/>
  <c r="AU46" i="3"/>
  <c r="AV46" i="3"/>
  <c r="AW46" i="3"/>
  <c r="AX46" i="3"/>
  <c r="AY46" i="3"/>
  <c r="AZ46" i="3"/>
  <c r="BA46" i="3"/>
  <c r="BB46" i="3"/>
  <c r="BC46" i="3"/>
  <c r="BD46" i="3"/>
  <c r="BE46" i="3"/>
  <c r="BF46" i="3"/>
  <c r="BG46" i="3"/>
  <c r="BH46" i="3"/>
  <c r="BI46" i="3"/>
  <c r="BJ46" i="3"/>
  <c r="BK46" i="3"/>
  <c r="BL46" i="3"/>
  <c r="BM46" i="3"/>
  <c r="BN46" i="3"/>
  <c r="BO46" i="3"/>
  <c r="BP46" i="3"/>
  <c r="BQ46" i="3"/>
  <c r="BR46" i="3"/>
  <c r="BS46" i="3"/>
  <c r="BT46" i="3"/>
  <c r="BU46" i="3"/>
  <c r="BV46" i="3"/>
  <c r="BW46" i="3"/>
  <c r="BX46" i="3"/>
  <c r="AQ47" i="3"/>
  <c r="AR47" i="3"/>
  <c r="AS47" i="3"/>
  <c r="AT47" i="3"/>
  <c r="AU47" i="3"/>
  <c r="AV47" i="3"/>
  <c r="AW47" i="3"/>
  <c r="AX47" i="3"/>
  <c r="AY47" i="3"/>
  <c r="AZ47" i="3"/>
  <c r="BA47" i="3"/>
  <c r="BB47" i="3"/>
  <c r="BC47" i="3"/>
  <c r="BD47" i="3"/>
  <c r="BE47" i="3"/>
  <c r="BF47" i="3"/>
  <c r="BG47" i="3"/>
  <c r="BH47" i="3"/>
  <c r="BI47" i="3"/>
  <c r="BJ47" i="3"/>
  <c r="BK47" i="3"/>
  <c r="BL47" i="3"/>
  <c r="BM47" i="3"/>
  <c r="BN47" i="3"/>
  <c r="BO47" i="3"/>
  <c r="BP47" i="3"/>
  <c r="BQ47" i="3"/>
  <c r="BR47" i="3"/>
  <c r="BS47" i="3"/>
  <c r="BT47" i="3"/>
  <c r="BU47" i="3"/>
  <c r="BV47" i="3"/>
  <c r="BW47" i="3"/>
  <c r="BX47" i="3"/>
  <c r="AQ48" i="3"/>
  <c r="AR48" i="3"/>
  <c r="AS48" i="3"/>
  <c r="AT48" i="3"/>
  <c r="AU48" i="3"/>
  <c r="AV48" i="3"/>
  <c r="AW48" i="3"/>
  <c r="AX48" i="3"/>
  <c r="AY48" i="3"/>
  <c r="AZ48" i="3"/>
  <c r="BA48" i="3"/>
  <c r="BB48" i="3"/>
  <c r="BC48" i="3"/>
  <c r="BD48" i="3"/>
  <c r="BE48" i="3"/>
  <c r="BF48" i="3"/>
  <c r="BG48" i="3"/>
  <c r="BH48" i="3"/>
  <c r="BI48" i="3"/>
  <c r="BJ48" i="3"/>
  <c r="BK48" i="3"/>
  <c r="BL48" i="3"/>
  <c r="BM48" i="3"/>
  <c r="BN48" i="3"/>
  <c r="BO48" i="3"/>
  <c r="BP48" i="3"/>
  <c r="BQ48" i="3"/>
  <c r="BR48" i="3"/>
  <c r="BS48" i="3"/>
  <c r="BT48" i="3"/>
  <c r="BU48" i="3"/>
  <c r="BV48" i="3"/>
  <c r="BW48" i="3"/>
  <c r="BX48" i="3"/>
  <c r="AQ49" i="3"/>
  <c r="AR49" i="3"/>
  <c r="AS49" i="3"/>
  <c r="AT49" i="3"/>
  <c r="AU49" i="3"/>
  <c r="AV49" i="3"/>
  <c r="AW49" i="3"/>
  <c r="AX49" i="3"/>
  <c r="AY49" i="3"/>
  <c r="AZ49" i="3"/>
  <c r="BA49" i="3"/>
  <c r="BB49" i="3"/>
  <c r="BC49" i="3"/>
  <c r="BD49" i="3"/>
  <c r="BE49" i="3"/>
  <c r="BF49" i="3"/>
  <c r="BG49" i="3"/>
  <c r="BH49" i="3"/>
  <c r="BI49" i="3"/>
  <c r="BJ49" i="3"/>
  <c r="BK49" i="3"/>
  <c r="BL49" i="3"/>
  <c r="BM49" i="3"/>
  <c r="BN49" i="3"/>
  <c r="BO49" i="3"/>
  <c r="BP49" i="3"/>
  <c r="BQ49" i="3"/>
  <c r="BR49" i="3"/>
  <c r="BS49" i="3"/>
  <c r="BT49" i="3"/>
  <c r="BU49" i="3"/>
  <c r="BV49" i="3"/>
  <c r="BW49" i="3"/>
  <c r="BX49" i="3"/>
  <c r="AQ50" i="3"/>
  <c r="AR50" i="3"/>
  <c r="AS50" i="3"/>
  <c r="AT50" i="3"/>
  <c r="AU50" i="3"/>
  <c r="AV50" i="3"/>
  <c r="AW50" i="3"/>
  <c r="AX50" i="3"/>
  <c r="AY50" i="3"/>
  <c r="AZ50" i="3"/>
  <c r="BA50" i="3"/>
  <c r="BB50" i="3"/>
  <c r="BC50" i="3"/>
  <c r="BD50" i="3"/>
  <c r="BE50" i="3"/>
  <c r="BF50" i="3"/>
  <c r="BG50" i="3"/>
  <c r="BH50" i="3"/>
  <c r="BI50" i="3"/>
  <c r="BJ50" i="3"/>
  <c r="BK50" i="3"/>
  <c r="BL50" i="3"/>
  <c r="BM50" i="3"/>
  <c r="BN50" i="3"/>
  <c r="BO50" i="3"/>
  <c r="BP50" i="3"/>
  <c r="BQ50" i="3"/>
  <c r="BR50" i="3"/>
  <c r="BS50" i="3"/>
  <c r="BT50" i="3"/>
  <c r="BU50" i="3"/>
  <c r="BV50" i="3"/>
  <c r="BW50" i="3"/>
  <c r="BX50" i="3"/>
  <c r="AQ51" i="3"/>
  <c r="AR51" i="3"/>
  <c r="AS51" i="3"/>
  <c r="AT51" i="3"/>
  <c r="AU51" i="3"/>
  <c r="AV51" i="3"/>
  <c r="AW51" i="3"/>
  <c r="AX51" i="3"/>
  <c r="AY51" i="3"/>
  <c r="AZ51" i="3"/>
  <c r="BA51" i="3"/>
  <c r="BB51" i="3"/>
  <c r="BC51" i="3"/>
  <c r="BD51" i="3"/>
  <c r="BE51" i="3"/>
  <c r="BF51" i="3"/>
  <c r="BG51" i="3"/>
  <c r="BH51" i="3"/>
  <c r="BI51" i="3"/>
  <c r="BJ51" i="3"/>
  <c r="BK51" i="3"/>
  <c r="BL51" i="3"/>
  <c r="BM51" i="3"/>
  <c r="BN51" i="3"/>
  <c r="BO51" i="3"/>
  <c r="BP51" i="3"/>
  <c r="BQ51" i="3"/>
  <c r="BR51" i="3"/>
  <c r="BS51" i="3"/>
  <c r="BT51" i="3"/>
  <c r="BU51" i="3"/>
  <c r="BV51" i="3"/>
  <c r="BW51" i="3"/>
  <c r="BX51" i="3"/>
  <c r="AQ52" i="3"/>
  <c r="AR52" i="3"/>
  <c r="AS52" i="3"/>
  <c r="AT52" i="3"/>
  <c r="AU52" i="3"/>
  <c r="AV52" i="3"/>
  <c r="AW52" i="3"/>
  <c r="AX52" i="3"/>
  <c r="AY52" i="3"/>
  <c r="AZ52" i="3"/>
  <c r="BA52" i="3"/>
  <c r="BB52" i="3"/>
  <c r="BC52" i="3"/>
  <c r="BD52" i="3"/>
  <c r="BE52" i="3"/>
  <c r="BF52" i="3"/>
  <c r="BG52" i="3"/>
  <c r="BH52" i="3"/>
  <c r="BI52" i="3"/>
  <c r="BJ52" i="3"/>
  <c r="BK52" i="3"/>
  <c r="BL52" i="3"/>
  <c r="BM52" i="3"/>
  <c r="BN52" i="3"/>
  <c r="BO52" i="3"/>
  <c r="BP52" i="3"/>
  <c r="BQ52" i="3"/>
  <c r="BR52" i="3"/>
  <c r="BS52" i="3"/>
  <c r="BT52" i="3"/>
  <c r="BU52" i="3"/>
  <c r="BV52" i="3"/>
  <c r="BW52" i="3"/>
  <c r="BX52" i="3"/>
  <c r="AQ53" i="3"/>
  <c r="AR53" i="3"/>
  <c r="AS53" i="3"/>
  <c r="AT53" i="3"/>
  <c r="AU53" i="3"/>
  <c r="AV53" i="3"/>
  <c r="AW53" i="3"/>
  <c r="AX53" i="3"/>
  <c r="AY53" i="3"/>
  <c r="AZ53" i="3"/>
  <c r="BA53" i="3"/>
  <c r="BB53" i="3"/>
  <c r="BC53" i="3"/>
  <c r="BD53" i="3"/>
  <c r="BE53" i="3"/>
  <c r="BF53" i="3"/>
  <c r="BG53" i="3"/>
  <c r="BH53" i="3"/>
  <c r="BI53" i="3"/>
  <c r="BJ53" i="3"/>
  <c r="BK53" i="3"/>
  <c r="BL53" i="3"/>
  <c r="BM53" i="3"/>
  <c r="BN53" i="3"/>
  <c r="BO53" i="3"/>
  <c r="BP53" i="3"/>
  <c r="BQ53" i="3"/>
  <c r="BR53" i="3"/>
  <c r="BS53" i="3"/>
  <c r="BT53" i="3"/>
  <c r="BU53" i="3"/>
  <c r="BV53" i="3"/>
  <c r="BW53" i="3"/>
  <c r="BX53" i="3"/>
  <c r="AQ54" i="3"/>
  <c r="AR54" i="3"/>
  <c r="AS54" i="3"/>
  <c r="AT54" i="3"/>
  <c r="AU54" i="3"/>
  <c r="AV54" i="3"/>
  <c r="AW54" i="3"/>
  <c r="AX54" i="3"/>
  <c r="AY54" i="3"/>
  <c r="AZ54" i="3"/>
  <c r="BA54" i="3"/>
  <c r="BB54" i="3"/>
  <c r="BC54" i="3"/>
  <c r="BD54" i="3"/>
  <c r="BE54" i="3"/>
  <c r="BF54" i="3"/>
  <c r="BG54" i="3"/>
  <c r="BH54" i="3"/>
  <c r="BI54" i="3"/>
  <c r="BJ54" i="3"/>
  <c r="BK54" i="3"/>
  <c r="BL54" i="3"/>
  <c r="BM54" i="3"/>
  <c r="BN54" i="3"/>
  <c r="BO54" i="3"/>
  <c r="BP54" i="3"/>
  <c r="BQ54" i="3"/>
  <c r="BR54" i="3"/>
  <c r="BS54" i="3"/>
  <c r="BT54" i="3"/>
  <c r="BU54" i="3"/>
  <c r="BV54" i="3"/>
  <c r="BW54" i="3"/>
  <c r="BX54" i="3"/>
  <c r="AQ55" i="3"/>
  <c r="AR55" i="3"/>
  <c r="AS55" i="3"/>
  <c r="AT55" i="3"/>
  <c r="AU55" i="3"/>
  <c r="AV55" i="3"/>
  <c r="AW55" i="3"/>
  <c r="AX55" i="3"/>
  <c r="AY55" i="3"/>
  <c r="AZ55" i="3"/>
  <c r="BA55" i="3"/>
  <c r="BB55" i="3"/>
  <c r="BC55" i="3"/>
  <c r="BD55" i="3"/>
  <c r="BE55" i="3"/>
  <c r="BF55" i="3"/>
  <c r="BG55" i="3"/>
  <c r="BH55" i="3"/>
  <c r="BI55" i="3"/>
  <c r="BJ55" i="3"/>
  <c r="BK55" i="3"/>
  <c r="BL55" i="3"/>
  <c r="BM55" i="3"/>
  <c r="BN55" i="3"/>
  <c r="BO55" i="3"/>
  <c r="BP55" i="3"/>
  <c r="BQ55" i="3"/>
  <c r="BR55" i="3"/>
  <c r="BS55" i="3"/>
  <c r="BT55" i="3"/>
  <c r="BU55" i="3"/>
  <c r="BV55" i="3"/>
  <c r="BW55" i="3"/>
  <c r="BX55" i="3"/>
  <c r="AQ56" i="3"/>
  <c r="AR56" i="3"/>
  <c r="AS56" i="3"/>
  <c r="AT56" i="3"/>
  <c r="AU56" i="3"/>
  <c r="AV56" i="3"/>
  <c r="AW56" i="3"/>
  <c r="AX56" i="3"/>
  <c r="AY56" i="3"/>
  <c r="AZ56" i="3"/>
  <c r="BA56" i="3"/>
  <c r="BB56" i="3"/>
  <c r="BC56" i="3"/>
  <c r="BD56" i="3"/>
  <c r="BE56" i="3"/>
  <c r="BF56" i="3"/>
  <c r="BG56" i="3"/>
  <c r="BH56" i="3"/>
  <c r="BI56" i="3"/>
  <c r="BJ56" i="3"/>
  <c r="BK56" i="3"/>
  <c r="BL56" i="3"/>
  <c r="BM56" i="3"/>
  <c r="BN56" i="3"/>
  <c r="BO56" i="3"/>
  <c r="BP56" i="3"/>
  <c r="BQ56" i="3"/>
  <c r="BR56" i="3"/>
  <c r="BS56" i="3"/>
  <c r="BT56" i="3"/>
  <c r="BU56" i="3"/>
  <c r="BV56" i="3"/>
  <c r="BW56" i="3"/>
  <c r="BX56" i="3"/>
  <c r="AQ57" i="3"/>
  <c r="AR57" i="3"/>
  <c r="AS57" i="3"/>
  <c r="AT57" i="3"/>
  <c r="AU57" i="3"/>
  <c r="AV57" i="3"/>
  <c r="AW57" i="3"/>
  <c r="AX57" i="3"/>
  <c r="AY57" i="3"/>
  <c r="AZ57" i="3"/>
  <c r="BA57" i="3"/>
  <c r="BB57" i="3"/>
  <c r="BC57" i="3"/>
  <c r="BD57" i="3"/>
  <c r="BE57" i="3"/>
  <c r="BF57" i="3"/>
  <c r="BG57" i="3"/>
  <c r="BH57" i="3"/>
  <c r="BI57" i="3"/>
  <c r="BJ57" i="3"/>
  <c r="BK57" i="3"/>
  <c r="BL57" i="3"/>
  <c r="BM57" i="3"/>
  <c r="BN57" i="3"/>
  <c r="BO57" i="3"/>
  <c r="BP57" i="3"/>
  <c r="BQ57" i="3"/>
  <c r="BR57" i="3"/>
  <c r="BS57" i="3"/>
  <c r="BT57" i="3"/>
  <c r="BU57" i="3"/>
  <c r="BV57" i="3"/>
  <c r="BW57" i="3"/>
  <c r="BX57" i="3"/>
  <c r="AQ58" i="3"/>
  <c r="AR58" i="3"/>
  <c r="AS58" i="3"/>
  <c r="AT58" i="3"/>
  <c r="AU58" i="3"/>
  <c r="AV58" i="3"/>
  <c r="AW58" i="3"/>
  <c r="AX58" i="3"/>
  <c r="AY58" i="3"/>
  <c r="AZ58" i="3"/>
  <c r="BA58" i="3"/>
  <c r="BB58" i="3"/>
  <c r="BC58" i="3"/>
  <c r="BD58" i="3"/>
  <c r="BE58" i="3"/>
  <c r="BF58" i="3"/>
  <c r="BG58" i="3"/>
  <c r="BH58" i="3"/>
  <c r="BI58" i="3"/>
  <c r="BJ58" i="3"/>
  <c r="BK58" i="3"/>
  <c r="BL58" i="3"/>
  <c r="BM58" i="3"/>
  <c r="BN58" i="3"/>
  <c r="BO58" i="3"/>
  <c r="BP58" i="3"/>
  <c r="BQ58" i="3"/>
  <c r="BR58" i="3"/>
  <c r="BS58" i="3"/>
  <c r="BT58" i="3"/>
  <c r="BU58" i="3"/>
  <c r="BV58" i="3"/>
  <c r="BW58" i="3"/>
  <c r="BX58" i="3"/>
  <c r="AQ59" i="3"/>
  <c r="AR59" i="3"/>
  <c r="AS59" i="3"/>
  <c r="AT59" i="3"/>
  <c r="AU59" i="3"/>
  <c r="AV59" i="3"/>
  <c r="AW59" i="3"/>
  <c r="AX59" i="3"/>
  <c r="AY59" i="3"/>
  <c r="AZ59" i="3"/>
  <c r="BA59" i="3"/>
  <c r="BB59" i="3"/>
  <c r="BC59" i="3"/>
  <c r="BD59" i="3"/>
  <c r="BE59" i="3"/>
  <c r="BF59" i="3"/>
  <c r="BG59" i="3"/>
  <c r="BH59" i="3"/>
  <c r="BI59" i="3"/>
  <c r="BJ59" i="3"/>
  <c r="BK59" i="3"/>
  <c r="BL59" i="3"/>
  <c r="BM59" i="3"/>
  <c r="BN59" i="3"/>
  <c r="BO59" i="3"/>
  <c r="BP59" i="3"/>
  <c r="BQ59" i="3"/>
  <c r="BR59" i="3"/>
  <c r="BS59" i="3"/>
  <c r="BT59" i="3"/>
  <c r="BU59" i="3"/>
  <c r="BV59" i="3"/>
  <c r="BW59" i="3"/>
  <c r="BX59" i="3"/>
  <c r="AQ60" i="3"/>
  <c r="AR60" i="3"/>
  <c r="AS60" i="3"/>
  <c r="AT60" i="3"/>
  <c r="AU60" i="3"/>
  <c r="AV60" i="3"/>
  <c r="AW60" i="3"/>
  <c r="AX60" i="3"/>
  <c r="AY60" i="3"/>
  <c r="AZ60" i="3"/>
  <c r="BA60" i="3"/>
  <c r="BB60" i="3"/>
  <c r="BC60" i="3"/>
  <c r="BD60" i="3"/>
  <c r="BE60" i="3"/>
  <c r="BF60" i="3"/>
  <c r="BG60" i="3"/>
  <c r="BH60" i="3"/>
  <c r="BI60" i="3"/>
  <c r="BJ60" i="3"/>
  <c r="BK60" i="3"/>
  <c r="BL60" i="3"/>
  <c r="BM60" i="3"/>
  <c r="BN60" i="3"/>
  <c r="BO60" i="3"/>
  <c r="BP60" i="3"/>
  <c r="BQ60" i="3"/>
  <c r="BR60" i="3"/>
  <c r="BS60" i="3"/>
  <c r="BT60" i="3"/>
  <c r="BU60" i="3"/>
  <c r="BV60" i="3"/>
  <c r="BW60" i="3"/>
  <c r="BX60" i="3"/>
  <c r="AQ61" i="3"/>
  <c r="AR61" i="3"/>
  <c r="AS61" i="3"/>
  <c r="AT61" i="3"/>
  <c r="AU61" i="3"/>
  <c r="AV61" i="3"/>
  <c r="AW61" i="3"/>
  <c r="AX61" i="3"/>
  <c r="AY61" i="3"/>
  <c r="AZ61" i="3"/>
  <c r="BA61" i="3"/>
  <c r="BB61" i="3"/>
  <c r="BC61" i="3"/>
  <c r="BD61" i="3"/>
  <c r="BE61" i="3"/>
  <c r="BF61" i="3"/>
  <c r="BG61" i="3"/>
  <c r="BH61" i="3"/>
  <c r="BI61" i="3"/>
  <c r="BJ61" i="3"/>
  <c r="BK61" i="3"/>
  <c r="BL61" i="3"/>
  <c r="BM61" i="3"/>
  <c r="BN61" i="3"/>
  <c r="BO61" i="3"/>
  <c r="BP61" i="3"/>
  <c r="BQ61" i="3"/>
  <c r="BR61" i="3"/>
  <c r="BS61" i="3"/>
  <c r="BT61" i="3"/>
  <c r="BU61" i="3"/>
  <c r="BV61" i="3"/>
  <c r="BW61" i="3"/>
  <c r="BX61" i="3"/>
  <c r="AQ62" i="3"/>
  <c r="AR62" i="3"/>
  <c r="AS62" i="3"/>
  <c r="AT62" i="3"/>
  <c r="AU62" i="3"/>
  <c r="AV62" i="3"/>
  <c r="AW62" i="3"/>
  <c r="AX62" i="3"/>
  <c r="AY62" i="3"/>
  <c r="AZ62" i="3"/>
  <c r="BA62" i="3"/>
  <c r="BB62" i="3"/>
  <c r="BC62" i="3"/>
  <c r="BD62" i="3"/>
  <c r="BE62" i="3"/>
  <c r="BF62" i="3"/>
  <c r="BG62" i="3"/>
  <c r="BH62" i="3"/>
  <c r="BI62" i="3"/>
  <c r="BJ62" i="3"/>
  <c r="BK62" i="3"/>
  <c r="BL62" i="3"/>
  <c r="BM62" i="3"/>
  <c r="BN62" i="3"/>
  <c r="BO62" i="3"/>
  <c r="BP62" i="3"/>
  <c r="BQ62" i="3"/>
  <c r="BR62" i="3"/>
  <c r="BS62" i="3"/>
  <c r="BT62" i="3"/>
  <c r="BU62" i="3"/>
  <c r="BV62" i="3"/>
  <c r="BW62" i="3"/>
  <c r="BX62" i="3"/>
  <c r="AQ63" i="3"/>
  <c r="AR63" i="3"/>
  <c r="AS63" i="3"/>
  <c r="AT63" i="3"/>
  <c r="AU63" i="3"/>
  <c r="AV63" i="3"/>
  <c r="AW63" i="3"/>
  <c r="AX63" i="3"/>
  <c r="AY63" i="3"/>
  <c r="AZ63" i="3"/>
  <c r="BA63" i="3"/>
  <c r="BB63" i="3"/>
  <c r="BC63" i="3"/>
  <c r="BD63" i="3"/>
  <c r="BE63" i="3"/>
  <c r="BF63" i="3"/>
  <c r="BG63" i="3"/>
  <c r="BH63" i="3"/>
  <c r="BI63" i="3"/>
  <c r="BJ63" i="3"/>
  <c r="BK63" i="3"/>
  <c r="BL63" i="3"/>
  <c r="BM63" i="3"/>
  <c r="BN63" i="3"/>
  <c r="BO63" i="3"/>
  <c r="BP63" i="3"/>
  <c r="BQ63" i="3"/>
  <c r="BR63" i="3"/>
  <c r="BS63" i="3"/>
  <c r="BT63" i="3"/>
  <c r="BU63" i="3"/>
  <c r="BV63" i="3"/>
  <c r="BW63" i="3"/>
  <c r="BX63" i="3"/>
  <c r="AQ64" i="3"/>
  <c r="AR64" i="3"/>
  <c r="AS64" i="3"/>
  <c r="AT64" i="3"/>
  <c r="AU64" i="3"/>
  <c r="AV64" i="3"/>
  <c r="AW64" i="3"/>
  <c r="AX64" i="3"/>
  <c r="AY64" i="3"/>
  <c r="AZ64" i="3"/>
  <c r="BA64" i="3"/>
  <c r="BB64" i="3"/>
  <c r="BC64" i="3"/>
  <c r="BD64" i="3"/>
  <c r="BE64" i="3"/>
  <c r="BF64" i="3"/>
  <c r="BG64" i="3"/>
  <c r="BH64" i="3"/>
  <c r="BI64" i="3"/>
  <c r="BJ64" i="3"/>
  <c r="BK64" i="3"/>
  <c r="BL64" i="3"/>
  <c r="BM64" i="3"/>
  <c r="BN64" i="3"/>
  <c r="BO64" i="3"/>
  <c r="BP64" i="3"/>
  <c r="BQ64" i="3"/>
  <c r="BR64" i="3"/>
  <c r="BS64" i="3"/>
  <c r="BT64" i="3"/>
  <c r="BU64" i="3"/>
  <c r="BV64" i="3"/>
  <c r="BW64" i="3"/>
  <c r="BX64" i="3"/>
  <c r="AQ65" i="3"/>
  <c r="AR65" i="3"/>
  <c r="AS65" i="3"/>
  <c r="AT65" i="3"/>
  <c r="AU65" i="3"/>
  <c r="AV65" i="3"/>
  <c r="AW65" i="3"/>
  <c r="AX65" i="3"/>
  <c r="AY65" i="3"/>
  <c r="AZ65" i="3"/>
  <c r="BA65" i="3"/>
  <c r="BB65" i="3"/>
  <c r="BC65" i="3"/>
  <c r="BD65" i="3"/>
  <c r="BE65" i="3"/>
  <c r="BF65" i="3"/>
  <c r="BG65" i="3"/>
  <c r="BH65" i="3"/>
  <c r="BI65" i="3"/>
  <c r="BJ65" i="3"/>
  <c r="BK65" i="3"/>
  <c r="BL65" i="3"/>
  <c r="BM65" i="3"/>
  <c r="BN65" i="3"/>
  <c r="BO65" i="3"/>
  <c r="BP65" i="3"/>
  <c r="BQ65" i="3"/>
  <c r="BR65" i="3"/>
  <c r="BS65" i="3"/>
  <c r="BT65" i="3"/>
  <c r="BU65" i="3"/>
  <c r="BV65" i="3"/>
  <c r="BW65" i="3"/>
  <c r="BX65" i="3"/>
  <c r="AQ66" i="3"/>
  <c r="AR66" i="3"/>
  <c r="AS66" i="3"/>
  <c r="AT66" i="3"/>
  <c r="AU66" i="3"/>
  <c r="AV66" i="3"/>
  <c r="AW66" i="3"/>
  <c r="AX66" i="3"/>
  <c r="AY66" i="3"/>
  <c r="AZ66" i="3"/>
  <c r="BA66" i="3"/>
  <c r="BB66" i="3"/>
  <c r="BC66" i="3"/>
  <c r="BD66" i="3"/>
  <c r="BE66" i="3"/>
  <c r="BF66" i="3"/>
  <c r="BG66" i="3"/>
  <c r="BH66" i="3"/>
  <c r="BI66" i="3"/>
  <c r="BJ66" i="3"/>
  <c r="BK66" i="3"/>
  <c r="BL66" i="3"/>
  <c r="BM66" i="3"/>
  <c r="BN66" i="3"/>
  <c r="BO66" i="3"/>
  <c r="BP66" i="3"/>
  <c r="BQ66" i="3"/>
  <c r="BR66" i="3"/>
  <c r="BS66" i="3"/>
  <c r="BT66" i="3"/>
  <c r="BU66" i="3"/>
  <c r="BV66" i="3"/>
  <c r="BW66" i="3"/>
  <c r="BX66" i="3"/>
  <c r="AQ67" i="3"/>
  <c r="AR67" i="3"/>
  <c r="AS67" i="3"/>
  <c r="AT67" i="3"/>
  <c r="AU67" i="3"/>
  <c r="AV67" i="3"/>
  <c r="AW67" i="3"/>
  <c r="AX67" i="3"/>
  <c r="AY67" i="3"/>
  <c r="AZ67" i="3"/>
  <c r="BA67" i="3"/>
  <c r="BB67" i="3"/>
  <c r="BC67" i="3"/>
  <c r="BD67" i="3"/>
  <c r="BE67" i="3"/>
  <c r="BF67" i="3"/>
  <c r="BG67" i="3"/>
  <c r="BH67" i="3"/>
  <c r="BI67" i="3"/>
  <c r="BJ67" i="3"/>
  <c r="BK67" i="3"/>
  <c r="BL67" i="3"/>
  <c r="BM67" i="3"/>
  <c r="BN67" i="3"/>
  <c r="BO67" i="3"/>
  <c r="BP67" i="3"/>
  <c r="BQ67" i="3"/>
  <c r="BR67" i="3"/>
  <c r="BS67" i="3"/>
  <c r="BT67" i="3"/>
  <c r="BU67" i="3"/>
  <c r="BV67" i="3"/>
  <c r="BW67" i="3"/>
  <c r="BX67" i="3"/>
  <c r="AQ68" i="3"/>
  <c r="AR68" i="3"/>
  <c r="AS68" i="3"/>
  <c r="AT68" i="3"/>
  <c r="AU68" i="3"/>
  <c r="AV68" i="3"/>
  <c r="AW68" i="3"/>
  <c r="AX68" i="3"/>
  <c r="AY68" i="3"/>
  <c r="AZ68" i="3"/>
  <c r="BA68" i="3"/>
  <c r="BB68" i="3"/>
  <c r="BC68" i="3"/>
  <c r="BD68" i="3"/>
  <c r="BE68" i="3"/>
  <c r="BF68" i="3"/>
  <c r="BG68" i="3"/>
  <c r="BH68" i="3"/>
  <c r="BI68" i="3"/>
  <c r="BJ68" i="3"/>
  <c r="BK68" i="3"/>
  <c r="BL68" i="3"/>
  <c r="BM68" i="3"/>
  <c r="BN68" i="3"/>
  <c r="BO68" i="3"/>
  <c r="BP68" i="3"/>
  <c r="BQ68" i="3"/>
  <c r="BR68" i="3"/>
  <c r="BS68" i="3"/>
  <c r="BT68" i="3"/>
  <c r="BU68" i="3"/>
  <c r="BV68" i="3"/>
  <c r="BW68" i="3"/>
  <c r="BX68" i="3"/>
  <c r="AQ69" i="3"/>
  <c r="AR69" i="3"/>
  <c r="AS69" i="3"/>
  <c r="AT69" i="3"/>
  <c r="AU69" i="3"/>
  <c r="AV69" i="3"/>
  <c r="AW69" i="3"/>
  <c r="AX69" i="3"/>
  <c r="AY69" i="3"/>
  <c r="AZ69" i="3"/>
  <c r="BA69" i="3"/>
  <c r="BB69" i="3"/>
  <c r="BC69" i="3"/>
  <c r="BD69" i="3"/>
  <c r="BE69" i="3"/>
  <c r="BF69" i="3"/>
  <c r="BG69" i="3"/>
  <c r="BH69" i="3"/>
  <c r="BI69" i="3"/>
  <c r="BJ69" i="3"/>
  <c r="BK69" i="3"/>
  <c r="BL69" i="3"/>
  <c r="BM69" i="3"/>
  <c r="BN69" i="3"/>
  <c r="BO69" i="3"/>
  <c r="BP69" i="3"/>
  <c r="BQ69" i="3"/>
  <c r="BR69" i="3"/>
  <c r="BS69" i="3"/>
  <c r="BT69" i="3"/>
  <c r="BU69" i="3"/>
  <c r="BV69" i="3"/>
  <c r="BW69" i="3"/>
  <c r="BX69" i="3"/>
  <c r="AQ70" i="3"/>
  <c r="AR70" i="3"/>
  <c r="AS70" i="3"/>
  <c r="AT70" i="3"/>
  <c r="AU70" i="3"/>
  <c r="AV70" i="3"/>
  <c r="AW70" i="3"/>
  <c r="AX70" i="3"/>
  <c r="AY70" i="3"/>
  <c r="AZ70" i="3"/>
  <c r="BA70" i="3"/>
  <c r="BB70" i="3"/>
  <c r="BC70" i="3"/>
  <c r="BD70" i="3"/>
  <c r="BE70" i="3"/>
  <c r="BF70" i="3"/>
  <c r="BG70" i="3"/>
  <c r="BH70" i="3"/>
  <c r="BI70" i="3"/>
  <c r="BJ70" i="3"/>
  <c r="BK70" i="3"/>
  <c r="BL70" i="3"/>
  <c r="BM70" i="3"/>
  <c r="BN70" i="3"/>
  <c r="BO70" i="3"/>
  <c r="BP70" i="3"/>
  <c r="BQ70" i="3"/>
  <c r="BR70" i="3"/>
  <c r="BS70" i="3"/>
  <c r="BT70" i="3"/>
  <c r="BU70" i="3"/>
  <c r="BV70" i="3"/>
  <c r="BW70" i="3"/>
  <c r="BX70" i="3"/>
  <c r="AQ71" i="3"/>
  <c r="AR71" i="3"/>
  <c r="AS71" i="3"/>
  <c r="AT71" i="3"/>
  <c r="AU71" i="3"/>
  <c r="AV71" i="3"/>
  <c r="AW71" i="3"/>
  <c r="AX71" i="3"/>
  <c r="AY71" i="3"/>
  <c r="AZ71" i="3"/>
  <c r="BA71" i="3"/>
  <c r="BB71" i="3"/>
  <c r="BC71" i="3"/>
  <c r="BD71" i="3"/>
  <c r="BE71" i="3"/>
  <c r="BF71" i="3"/>
  <c r="BG71" i="3"/>
  <c r="BH71" i="3"/>
  <c r="BI71" i="3"/>
  <c r="BJ71" i="3"/>
  <c r="BK71" i="3"/>
  <c r="BL71" i="3"/>
  <c r="BM71" i="3"/>
  <c r="BN71" i="3"/>
  <c r="BO71" i="3"/>
  <c r="BP71" i="3"/>
  <c r="BQ71" i="3"/>
  <c r="BR71" i="3"/>
  <c r="BS71" i="3"/>
  <c r="BT71" i="3"/>
  <c r="BU71" i="3"/>
  <c r="BV71" i="3"/>
  <c r="BW71" i="3"/>
  <c r="BX71" i="3"/>
  <c r="AQ72" i="3"/>
  <c r="AR72" i="3"/>
  <c r="AS72" i="3"/>
  <c r="AT72" i="3"/>
  <c r="AU72" i="3"/>
  <c r="AV72" i="3"/>
  <c r="AW72" i="3"/>
  <c r="AX72" i="3"/>
  <c r="AY72" i="3"/>
  <c r="AZ72" i="3"/>
  <c r="BA72" i="3"/>
  <c r="BB72" i="3"/>
  <c r="BC72" i="3"/>
  <c r="BD72" i="3"/>
  <c r="BE72" i="3"/>
  <c r="BF72" i="3"/>
  <c r="BG72" i="3"/>
  <c r="BH72" i="3"/>
  <c r="BI72" i="3"/>
  <c r="BJ72" i="3"/>
  <c r="BK72" i="3"/>
  <c r="BL72" i="3"/>
  <c r="BM72" i="3"/>
  <c r="BN72" i="3"/>
  <c r="BO72" i="3"/>
  <c r="BP72" i="3"/>
  <c r="BQ72" i="3"/>
  <c r="BR72" i="3"/>
  <c r="BS72" i="3"/>
  <c r="BT72" i="3"/>
  <c r="BU72" i="3"/>
  <c r="BV72" i="3"/>
  <c r="BW72" i="3"/>
  <c r="BX72" i="3"/>
  <c r="AQ73" i="3"/>
  <c r="AR73" i="3"/>
  <c r="AS73" i="3"/>
  <c r="AT73" i="3"/>
  <c r="AU73" i="3"/>
  <c r="AV73" i="3"/>
  <c r="AW73" i="3"/>
  <c r="AX73" i="3"/>
  <c r="AY73" i="3"/>
  <c r="AZ73" i="3"/>
  <c r="BA73" i="3"/>
  <c r="BB73" i="3"/>
  <c r="BC73" i="3"/>
  <c r="BD73" i="3"/>
  <c r="BE73" i="3"/>
  <c r="BF73" i="3"/>
  <c r="BG73" i="3"/>
  <c r="BH73" i="3"/>
  <c r="BI73" i="3"/>
  <c r="BJ73" i="3"/>
  <c r="BK73" i="3"/>
  <c r="BL73" i="3"/>
  <c r="BM73" i="3"/>
  <c r="BN73" i="3"/>
  <c r="BO73" i="3"/>
  <c r="BP73" i="3"/>
  <c r="BQ73" i="3"/>
  <c r="BR73" i="3"/>
  <c r="BS73" i="3"/>
  <c r="BT73" i="3"/>
  <c r="BU73" i="3"/>
  <c r="BV73" i="3"/>
  <c r="BW73" i="3"/>
  <c r="BX73" i="3"/>
  <c r="AQ74" i="3"/>
  <c r="AR74" i="3"/>
  <c r="AS74" i="3"/>
  <c r="AT74" i="3"/>
  <c r="AU74" i="3"/>
  <c r="AV74" i="3"/>
  <c r="AW74" i="3"/>
  <c r="AX74" i="3"/>
  <c r="AY74" i="3"/>
  <c r="AZ74" i="3"/>
  <c r="BA74" i="3"/>
  <c r="BB74" i="3"/>
  <c r="BC74" i="3"/>
  <c r="BD74" i="3"/>
  <c r="BE74" i="3"/>
  <c r="BF74" i="3"/>
  <c r="BG74" i="3"/>
  <c r="BH74" i="3"/>
  <c r="BI74" i="3"/>
  <c r="BJ74" i="3"/>
  <c r="BK74" i="3"/>
  <c r="BL74" i="3"/>
  <c r="BM74" i="3"/>
  <c r="BN74" i="3"/>
  <c r="BO74" i="3"/>
  <c r="BP74" i="3"/>
  <c r="BQ74" i="3"/>
  <c r="BR74" i="3"/>
  <c r="BS74" i="3"/>
  <c r="BT74" i="3"/>
  <c r="BU74" i="3"/>
  <c r="BV74" i="3"/>
  <c r="BW74" i="3"/>
  <c r="BX74" i="3"/>
  <c r="AQ75" i="3"/>
  <c r="AR75" i="3"/>
  <c r="AS75" i="3"/>
  <c r="AT75" i="3"/>
  <c r="AU75" i="3"/>
  <c r="AV75" i="3"/>
  <c r="AW75" i="3"/>
  <c r="AX75" i="3"/>
  <c r="AY75" i="3"/>
  <c r="AZ75" i="3"/>
  <c r="BA75" i="3"/>
  <c r="BB75" i="3"/>
  <c r="BC75" i="3"/>
  <c r="BD75" i="3"/>
  <c r="BE75" i="3"/>
  <c r="BF75" i="3"/>
  <c r="BG75" i="3"/>
  <c r="BH75" i="3"/>
  <c r="BI75" i="3"/>
  <c r="BJ75" i="3"/>
  <c r="BK75" i="3"/>
  <c r="BL75" i="3"/>
  <c r="BM75" i="3"/>
  <c r="BN75" i="3"/>
  <c r="BO75" i="3"/>
  <c r="BP75" i="3"/>
  <c r="BQ75" i="3"/>
  <c r="BR75" i="3"/>
  <c r="BS75" i="3"/>
  <c r="BT75" i="3"/>
  <c r="BU75" i="3"/>
  <c r="BV75" i="3"/>
  <c r="BW75" i="3"/>
  <c r="BX75" i="3"/>
  <c r="AQ76" i="3"/>
  <c r="AR76" i="3"/>
  <c r="AS76" i="3"/>
  <c r="AT76" i="3"/>
  <c r="AU76" i="3"/>
  <c r="AV76" i="3"/>
  <c r="AW76" i="3"/>
  <c r="AX76" i="3"/>
  <c r="AY76" i="3"/>
  <c r="AZ76" i="3"/>
  <c r="BA76" i="3"/>
  <c r="BB76" i="3"/>
  <c r="BC76" i="3"/>
  <c r="BD76" i="3"/>
  <c r="BE76" i="3"/>
  <c r="BF76" i="3"/>
  <c r="BG76" i="3"/>
  <c r="BH76" i="3"/>
  <c r="BI76" i="3"/>
  <c r="BJ76" i="3"/>
  <c r="BK76" i="3"/>
  <c r="BL76" i="3"/>
  <c r="BM76" i="3"/>
  <c r="BN76" i="3"/>
  <c r="BO76" i="3"/>
  <c r="BP76" i="3"/>
  <c r="BQ76" i="3"/>
  <c r="BR76" i="3"/>
  <c r="BS76" i="3"/>
  <c r="BT76" i="3"/>
  <c r="BU76" i="3"/>
  <c r="BV76" i="3"/>
  <c r="BW76" i="3"/>
  <c r="BX76" i="3"/>
  <c r="AQ77" i="3"/>
  <c r="AR77" i="3"/>
  <c r="AS77" i="3"/>
  <c r="AT77" i="3"/>
  <c r="AU77" i="3"/>
  <c r="AV77" i="3"/>
  <c r="AW77" i="3"/>
  <c r="AX77" i="3"/>
  <c r="AY77" i="3"/>
  <c r="AZ77" i="3"/>
  <c r="BA77" i="3"/>
  <c r="BB77" i="3"/>
  <c r="BC77" i="3"/>
  <c r="BD77" i="3"/>
  <c r="BE77" i="3"/>
  <c r="BF77" i="3"/>
  <c r="BG77" i="3"/>
  <c r="BH77" i="3"/>
  <c r="BI77" i="3"/>
  <c r="BJ77" i="3"/>
  <c r="BK77" i="3"/>
  <c r="BL77" i="3"/>
  <c r="BM77" i="3"/>
  <c r="BN77" i="3"/>
  <c r="BO77" i="3"/>
  <c r="BP77" i="3"/>
  <c r="BQ77" i="3"/>
  <c r="BR77" i="3"/>
  <c r="BS77" i="3"/>
  <c r="BT77" i="3"/>
  <c r="BU77" i="3"/>
  <c r="BV77" i="3"/>
  <c r="BW77" i="3"/>
  <c r="BX77" i="3"/>
  <c r="AQ78" i="3"/>
  <c r="AR78" i="3"/>
  <c r="AS78" i="3"/>
  <c r="AT78" i="3"/>
  <c r="AU78" i="3"/>
  <c r="AV78" i="3"/>
  <c r="AW78" i="3"/>
  <c r="AX78" i="3"/>
  <c r="AY78" i="3"/>
  <c r="AZ78" i="3"/>
  <c r="BA78" i="3"/>
  <c r="BB78" i="3"/>
  <c r="BC78" i="3"/>
  <c r="BD78" i="3"/>
  <c r="BE78" i="3"/>
  <c r="BF78" i="3"/>
  <c r="BG78" i="3"/>
  <c r="BH78" i="3"/>
  <c r="BI78" i="3"/>
  <c r="BJ78" i="3"/>
  <c r="BK78" i="3"/>
  <c r="BL78" i="3"/>
  <c r="BM78" i="3"/>
  <c r="BN78" i="3"/>
  <c r="BO78" i="3"/>
  <c r="BP78" i="3"/>
  <c r="BQ78" i="3"/>
  <c r="BR78" i="3"/>
  <c r="BS78" i="3"/>
  <c r="BT78" i="3"/>
  <c r="BU78" i="3"/>
  <c r="BV78" i="3"/>
  <c r="BW78" i="3"/>
  <c r="BX78"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45" i="3"/>
  <c r="AQ7" i="3"/>
  <c r="AR7" i="3"/>
  <c r="AS7" i="3"/>
  <c r="AT7" i="3"/>
  <c r="AU7" i="3"/>
  <c r="AV7" i="3"/>
  <c r="AW7" i="3"/>
  <c r="AX7" i="3"/>
  <c r="AY7" i="3"/>
  <c r="AZ7" i="3"/>
  <c r="BA7" i="3"/>
  <c r="BB7" i="3"/>
  <c r="BC7" i="3"/>
  <c r="BD7" i="3"/>
  <c r="BE7" i="3"/>
  <c r="BF7" i="3"/>
  <c r="BG7" i="3"/>
  <c r="BH7" i="3"/>
  <c r="BI7" i="3"/>
  <c r="BJ7" i="3"/>
  <c r="BK7" i="3"/>
  <c r="BL7" i="3"/>
  <c r="BM7" i="3"/>
  <c r="BN7" i="3"/>
  <c r="BO7" i="3"/>
  <c r="BP7" i="3"/>
  <c r="BQ7" i="3"/>
  <c r="BR7" i="3"/>
  <c r="BS7" i="3"/>
  <c r="BT7" i="3"/>
  <c r="BU7" i="3"/>
  <c r="BV7" i="3"/>
  <c r="BW7" i="3"/>
  <c r="BX7" i="3"/>
  <c r="AQ8" i="3"/>
  <c r="AR8" i="3"/>
  <c r="AS8" i="3"/>
  <c r="AT8" i="3"/>
  <c r="AU8" i="3"/>
  <c r="AV8" i="3"/>
  <c r="AW8" i="3"/>
  <c r="AX8" i="3"/>
  <c r="AY8" i="3"/>
  <c r="AZ8" i="3"/>
  <c r="BA8" i="3"/>
  <c r="BB8" i="3"/>
  <c r="BC8" i="3"/>
  <c r="BD8" i="3"/>
  <c r="BE8" i="3"/>
  <c r="BF8" i="3"/>
  <c r="BG8" i="3"/>
  <c r="BH8" i="3"/>
  <c r="BI8" i="3"/>
  <c r="BJ8" i="3"/>
  <c r="BK8" i="3"/>
  <c r="BL8" i="3"/>
  <c r="BM8" i="3"/>
  <c r="BN8" i="3"/>
  <c r="BO8" i="3"/>
  <c r="BP8" i="3"/>
  <c r="BQ8" i="3"/>
  <c r="BR8" i="3"/>
  <c r="BS8" i="3"/>
  <c r="BT8" i="3"/>
  <c r="BU8" i="3"/>
  <c r="BV8" i="3"/>
  <c r="BW8" i="3"/>
  <c r="BX8" i="3"/>
  <c r="AQ9" i="3"/>
  <c r="AR9" i="3"/>
  <c r="AS9" i="3"/>
  <c r="AT9" i="3"/>
  <c r="AU9" i="3"/>
  <c r="AV9" i="3"/>
  <c r="AW9" i="3"/>
  <c r="AX9" i="3"/>
  <c r="AY9" i="3"/>
  <c r="AZ9" i="3"/>
  <c r="BA9" i="3"/>
  <c r="BB9" i="3"/>
  <c r="BC9" i="3"/>
  <c r="BD9" i="3"/>
  <c r="BE9" i="3"/>
  <c r="BF9" i="3"/>
  <c r="BG9" i="3"/>
  <c r="BH9" i="3"/>
  <c r="BI9" i="3"/>
  <c r="BJ9" i="3"/>
  <c r="BK9" i="3"/>
  <c r="BL9" i="3"/>
  <c r="BM9" i="3"/>
  <c r="BN9" i="3"/>
  <c r="BO9" i="3"/>
  <c r="BP9" i="3"/>
  <c r="BQ9" i="3"/>
  <c r="BR9" i="3"/>
  <c r="BS9" i="3"/>
  <c r="BT9" i="3"/>
  <c r="BU9" i="3"/>
  <c r="BV9" i="3"/>
  <c r="BW9" i="3"/>
  <c r="BX9" i="3"/>
  <c r="AQ10" i="3"/>
  <c r="AR10" i="3"/>
  <c r="AS10" i="3"/>
  <c r="AT10" i="3"/>
  <c r="AU10" i="3"/>
  <c r="AV10" i="3"/>
  <c r="AW10" i="3"/>
  <c r="AX10" i="3"/>
  <c r="AY10" i="3"/>
  <c r="AZ10" i="3"/>
  <c r="BA10" i="3"/>
  <c r="BB10" i="3"/>
  <c r="BC10" i="3"/>
  <c r="BD10" i="3"/>
  <c r="BE10" i="3"/>
  <c r="BF10" i="3"/>
  <c r="BG10" i="3"/>
  <c r="BH10" i="3"/>
  <c r="BI10" i="3"/>
  <c r="BJ10" i="3"/>
  <c r="BK10" i="3"/>
  <c r="BL10" i="3"/>
  <c r="BM10" i="3"/>
  <c r="BN10" i="3"/>
  <c r="BO10" i="3"/>
  <c r="BP10" i="3"/>
  <c r="BQ10" i="3"/>
  <c r="BR10" i="3"/>
  <c r="BS10" i="3"/>
  <c r="BT10" i="3"/>
  <c r="BU10" i="3"/>
  <c r="BV10" i="3"/>
  <c r="BW10" i="3"/>
  <c r="BX10" i="3"/>
  <c r="AQ11" i="3"/>
  <c r="AR11" i="3"/>
  <c r="AS11" i="3"/>
  <c r="AT11" i="3"/>
  <c r="AU11" i="3"/>
  <c r="AV11" i="3"/>
  <c r="AW11" i="3"/>
  <c r="AX11" i="3"/>
  <c r="AY11" i="3"/>
  <c r="AZ11" i="3"/>
  <c r="BA11" i="3"/>
  <c r="BB11" i="3"/>
  <c r="BC11" i="3"/>
  <c r="BD11" i="3"/>
  <c r="BE11" i="3"/>
  <c r="BF11" i="3"/>
  <c r="BG11" i="3"/>
  <c r="BH11" i="3"/>
  <c r="BI11" i="3"/>
  <c r="BJ11" i="3"/>
  <c r="BK11" i="3"/>
  <c r="BL11" i="3"/>
  <c r="BM11" i="3"/>
  <c r="BN11" i="3"/>
  <c r="BO11" i="3"/>
  <c r="BP11" i="3"/>
  <c r="BQ11" i="3"/>
  <c r="BR11" i="3"/>
  <c r="BS11" i="3"/>
  <c r="BT11" i="3"/>
  <c r="BU11" i="3"/>
  <c r="BV11" i="3"/>
  <c r="BW11" i="3"/>
  <c r="BX11" i="3"/>
  <c r="AQ12" i="3"/>
  <c r="AR12" i="3"/>
  <c r="AS12" i="3"/>
  <c r="AT12" i="3"/>
  <c r="AU12" i="3"/>
  <c r="AV12" i="3"/>
  <c r="AW12" i="3"/>
  <c r="AX12" i="3"/>
  <c r="AY12" i="3"/>
  <c r="AZ12" i="3"/>
  <c r="BA12" i="3"/>
  <c r="BB12" i="3"/>
  <c r="BC12" i="3"/>
  <c r="BD12" i="3"/>
  <c r="BE12" i="3"/>
  <c r="BF12" i="3"/>
  <c r="BG12" i="3"/>
  <c r="BH12" i="3"/>
  <c r="BI12" i="3"/>
  <c r="BJ12" i="3"/>
  <c r="BK12" i="3"/>
  <c r="BL12" i="3"/>
  <c r="BM12" i="3"/>
  <c r="BN12" i="3"/>
  <c r="BO12" i="3"/>
  <c r="BP12" i="3"/>
  <c r="BQ12" i="3"/>
  <c r="BR12" i="3"/>
  <c r="BS12" i="3"/>
  <c r="BT12" i="3"/>
  <c r="BU12" i="3"/>
  <c r="BV12" i="3"/>
  <c r="BW12" i="3"/>
  <c r="BX12" i="3"/>
  <c r="AQ13" i="3"/>
  <c r="AR13" i="3"/>
  <c r="AS13" i="3"/>
  <c r="AT13" i="3"/>
  <c r="AU13" i="3"/>
  <c r="AV13" i="3"/>
  <c r="AW13" i="3"/>
  <c r="AX13" i="3"/>
  <c r="AY13" i="3"/>
  <c r="AZ13" i="3"/>
  <c r="BA13" i="3"/>
  <c r="BB13" i="3"/>
  <c r="BC13" i="3"/>
  <c r="BD13" i="3"/>
  <c r="BE13" i="3"/>
  <c r="BF13" i="3"/>
  <c r="BG13" i="3"/>
  <c r="BH13" i="3"/>
  <c r="BI13" i="3"/>
  <c r="BJ13" i="3"/>
  <c r="BK13" i="3"/>
  <c r="BL13" i="3"/>
  <c r="BM13" i="3"/>
  <c r="BN13" i="3"/>
  <c r="BO13" i="3"/>
  <c r="BP13" i="3"/>
  <c r="BQ13" i="3"/>
  <c r="BR13" i="3"/>
  <c r="BS13" i="3"/>
  <c r="BT13" i="3"/>
  <c r="BU13" i="3"/>
  <c r="BV13" i="3"/>
  <c r="BW13" i="3"/>
  <c r="BX13" i="3"/>
  <c r="AQ14" i="3"/>
  <c r="AR14" i="3"/>
  <c r="AS14" i="3"/>
  <c r="AT14" i="3"/>
  <c r="AU14" i="3"/>
  <c r="AV14" i="3"/>
  <c r="AW14" i="3"/>
  <c r="AX14" i="3"/>
  <c r="AY14" i="3"/>
  <c r="AZ14" i="3"/>
  <c r="BA14" i="3"/>
  <c r="BB14" i="3"/>
  <c r="BC14" i="3"/>
  <c r="BD14" i="3"/>
  <c r="BE14" i="3"/>
  <c r="BF14" i="3"/>
  <c r="BG14" i="3"/>
  <c r="BH14" i="3"/>
  <c r="BI14" i="3"/>
  <c r="BJ14" i="3"/>
  <c r="BK14" i="3"/>
  <c r="BL14" i="3"/>
  <c r="BM14" i="3"/>
  <c r="BN14" i="3"/>
  <c r="BO14" i="3"/>
  <c r="BP14" i="3"/>
  <c r="BQ14" i="3"/>
  <c r="BR14" i="3"/>
  <c r="BS14" i="3"/>
  <c r="BT14" i="3"/>
  <c r="BU14" i="3"/>
  <c r="BV14" i="3"/>
  <c r="BW14" i="3"/>
  <c r="BX14" i="3"/>
  <c r="AQ15" i="3"/>
  <c r="AR15" i="3"/>
  <c r="AS15" i="3"/>
  <c r="AT15" i="3"/>
  <c r="AU15" i="3"/>
  <c r="AV15" i="3"/>
  <c r="AW15" i="3"/>
  <c r="AX15" i="3"/>
  <c r="AY15" i="3"/>
  <c r="AZ15" i="3"/>
  <c r="BA15" i="3"/>
  <c r="BB15" i="3"/>
  <c r="BC15" i="3"/>
  <c r="BD15" i="3"/>
  <c r="BE15" i="3"/>
  <c r="BF15" i="3"/>
  <c r="BG15" i="3"/>
  <c r="BH15" i="3"/>
  <c r="BI15" i="3"/>
  <c r="BJ15" i="3"/>
  <c r="BK15" i="3"/>
  <c r="BL15" i="3"/>
  <c r="BM15" i="3"/>
  <c r="BN15" i="3"/>
  <c r="BO15" i="3"/>
  <c r="BP15" i="3"/>
  <c r="BQ15" i="3"/>
  <c r="BR15" i="3"/>
  <c r="BS15" i="3"/>
  <c r="BT15" i="3"/>
  <c r="BU15" i="3"/>
  <c r="BV15" i="3"/>
  <c r="BW15" i="3"/>
  <c r="BX15" i="3"/>
  <c r="AQ16" i="3"/>
  <c r="AR16" i="3"/>
  <c r="AS16" i="3"/>
  <c r="AT16" i="3"/>
  <c r="AU16" i="3"/>
  <c r="AV16" i="3"/>
  <c r="AW16" i="3"/>
  <c r="AX16" i="3"/>
  <c r="AY16" i="3"/>
  <c r="AZ16" i="3"/>
  <c r="BA16" i="3"/>
  <c r="BB16" i="3"/>
  <c r="BC16" i="3"/>
  <c r="BD16" i="3"/>
  <c r="BE16" i="3"/>
  <c r="BF16" i="3"/>
  <c r="BG16" i="3"/>
  <c r="BH16" i="3"/>
  <c r="BI16" i="3"/>
  <c r="BJ16" i="3"/>
  <c r="BK16" i="3"/>
  <c r="BL16" i="3"/>
  <c r="BM16" i="3"/>
  <c r="BN16" i="3"/>
  <c r="BO16" i="3"/>
  <c r="BP16" i="3"/>
  <c r="BQ16" i="3"/>
  <c r="BR16" i="3"/>
  <c r="BS16" i="3"/>
  <c r="BT16" i="3"/>
  <c r="BU16" i="3"/>
  <c r="BV16" i="3"/>
  <c r="BW16" i="3"/>
  <c r="BX16" i="3"/>
  <c r="AQ17" i="3"/>
  <c r="AR17" i="3"/>
  <c r="AS17" i="3"/>
  <c r="AT17" i="3"/>
  <c r="AU17" i="3"/>
  <c r="AV17" i="3"/>
  <c r="AW17" i="3"/>
  <c r="AX17" i="3"/>
  <c r="AY17" i="3"/>
  <c r="AZ17" i="3"/>
  <c r="BA17" i="3"/>
  <c r="BB17" i="3"/>
  <c r="BC17" i="3"/>
  <c r="BD17" i="3"/>
  <c r="BE17" i="3"/>
  <c r="BF17" i="3"/>
  <c r="BG17" i="3"/>
  <c r="BH17" i="3"/>
  <c r="BI17" i="3"/>
  <c r="BJ17" i="3"/>
  <c r="BK17" i="3"/>
  <c r="BL17" i="3"/>
  <c r="BM17" i="3"/>
  <c r="BN17" i="3"/>
  <c r="BO17" i="3"/>
  <c r="BP17" i="3"/>
  <c r="BQ17" i="3"/>
  <c r="BR17" i="3"/>
  <c r="BS17" i="3"/>
  <c r="BT17" i="3"/>
  <c r="BU17" i="3"/>
  <c r="BV17" i="3"/>
  <c r="BW17" i="3"/>
  <c r="BX17" i="3"/>
  <c r="AQ18" i="3"/>
  <c r="AR18" i="3"/>
  <c r="AS18" i="3"/>
  <c r="AT18" i="3"/>
  <c r="AU18" i="3"/>
  <c r="AV18" i="3"/>
  <c r="AW18" i="3"/>
  <c r="AX18" i="3"/>
  <c r="AY18" i="3"/>
  <c r="AZ18" i="3"/>
  <c r="BA18" i="3"/>
  <c r="BB18" i="3"/>
  <c r="BC18" i="3"/>
  <c r="BD18" i="3"/>
  <c r="BE18" i="3"/>
  <c r="BF18" i="3"/>
  <c r="BG18" i="3"/>
  <c r="BH18" i="3"/>
  <c r="BI18" i="3"/>
  <c r="BJ18" i="3"/>
  <c r="BK18" i="3"/>
  <c r="BL18" i="3"/>
  <c r="BM18" i="3"/>
  <c r="BN18" i="3"/>
  <c r="BO18" i="3"/>
  <c r="BP18" i="3"/>
  <c r="BQ18" i="3"/>
  <c r="BR18" i="3"/>
  <c r="BS18" i="3"/>
  <c r="BT18" i="3"/>
  <c r="BU18" i="3"/>
  <c r="BV18" i="3"/>
  <c r="BW18" i="3"/>
  <c r="BX18" i="3"/>
  <c r="AQ19" i="3"/>
  <c r="AR19" i="3"/>
  <c r="AS19" i="3"/>
  <c r="AT19" i="3"/>
  <c r="AU19" i="3"/>
  <c r="AV19" i="3"/>
  <c r="AW19" i="3"/>
  <c r="AX19" i="3"/>
  <c r="AY19" i="3"/>
  <c r="AZ19" i="3"/>
  <c r="BA19" i="3"/>
  <c r="BB19" i="3"/>
  <c r="BC19" i="3"/>
  <c r="BD19" i="3"/>
  <c r="BE19" i="3"/>
  <c r="BF19" i="3"/>
  <c r="BG19" i="3"/>
  <c r="BH19" i="3"/>
  <c r="BI19" i="3"/>
  <c r="BJ19" i="3"/>
  <c r="BK19" i="3"/>
  <c r="BL19" i="3"/>
  <c r="BM19" i="3"/>
  <c r="BN19" i="3"/>
  <c r="BO19" i="3"/>
  <c r="BP19" i="3"/>
  <c r="BQ19" i="3"/>
  <c r="BR19" i="3"/>
  <c r="BS19" i="3"/>
  <c r="BT19" i="3"/>
  <c r="BU19" i="3"/>
  <c r="BV19" i="3"/>
  <c r="BW19" i="3"/>
  <c r="BX19" i="3"/>
  <c r="AQ20" i="3"/>
  <c r="AR20" i="3"/>
  <c r="AS20" i="3"/>
  <c r="AT20" i="3"/>
  <c r="AU20" i="3"/>
  <c r="AV20" i="3"/>
  <c r="AW20" i="3"/>
  <c r="AX20" i="3"/>
  <c r="AY20" i="3"/>
  <c r="AZ20" i="3"/>
  <c r="BA20" i="3"/>
  <c r="BB20" i="3"/>
  <c r="BC20" i="3"/>
  <c r="BD20" i="3"/>
  <c r="BE20" i="3"/>
  <c r="BF20" i="3"/>
  <c r="BG20" i="3"/>
  <c r="BH20" i="3"/>
  <c r="BI20" i="3"/>
  <c r="BJ20" i="3"/>
  <c r="BK20" i="3"/>
  <c r="BL20" i="3"/>
  <c r="BM20" i="3"/>
  <c r="BN20" i="3"/>
  <c r="BO20" i="3"/>
  <c r="BP20" i="3"/>
  <c r="BQ20" i="3"/>
  <c r="BR20" i="3"/>
  <c r="BS20" i="3"/>
  <c r="BT20" i="3"/>
  <c r="BU20" i="3"/>
  <c r="BV20" i="3"/>
  <c r="BW20" i="3"/>
  <c r="BX20" i="3"/>
  <c r="AQ21" i="3"/>
  <c r="AR21" i="3"/>
  <c r="AS21" i="3"/>
  <c r="AT21" i="3"/>
  <c r="AU21" i="3"/>
  <c r="AV21" i="3"/>
  <c r="AW21" i="3"/>
  <c r="AX21" i="3"/>
  <c r="AY21" i="3"/>
  <c r="AZ21" i="3"/>
  <c r="BA21" i="3"/>
  <c r="BB21" i="3"/>
  <c r="BC21" i="3"/>
  <c r="BD21" i="3"/>
  <c r="BE21" i="3"/>
  <c r="BF21" i="3"/>
  <c r="BG21" i="3"/>
  <c r="BH21" i="3"/>
  <c r="BI21" i="3"/>
  <c r="BJ21" i="3"/>
  <c r="BK21" i="3"/>
  <c r="BL21" i="3"/>
  <c r="BM21" i="3"/>
  <c r="BN21" i="3"/>
  <c r="BO21" i="3"/>
  <c r="BP21" i="3"/>
  <c r="BQ21" i="3"/>
  <c r="BR21" i="3"/>
  <c r="BS21" i="3"/>
  <c r="BT21" i="3"/>
  <c r="BU21" i="3"/>
  <c r="BV21" i="3"/>
  <c r="BW21" i="3"/>
  <c r="BX21" i="3"/>
  <c r="AQ22" i="3"/>
  <c r="AR22" i="3"/>
  <c r="AS22" i="3"/>
  <c r="AT22" i="3"/>
  <c r="AU22" i="3"/>
  <c r="AV22" i="3"/>
  <c r="AW22" i="3"/>
  <c r="AX22" i="3"/>
  <c r="AY22" i="3"/>
  <c r="AZ22" i="3"/>
  <c r="BA22" i="3"/>
  <c r="BB22" i="3"/>
  <c r="BC22" i="3"/>
  <c r="BD22" i="3"/>
  <c r="BE22" i="3"/>
  <c r="BF22" i="3"/>
  <c r="BG22" i="3"/>
  <c r="BH22" i="3"/>
  <c r="BI22" i="3"/>
  <c r="BJ22" i="3"/>
  <c r="BK22" i="3"/>
  <c r="BL22" i="3"/>
  <c r="BM22" i="3"/>
  <c r="BN22" i="3"/>
  <c r="BO22" i="3"/>
  <c r="BP22" i="3"/>
  <c r="BQ22" i="3"/>
  <c r="BR22" i="3"/>
  <c r="BS22" i="3"/>
  <c r="BT22" i="3"/>
  <c r="BU22" i="3"/>
  <c r="BV22" i="3"/>
  <c r="BW22" i="3"/>
  <c r="BX22" i="3"/>
  <c r="AQ23" i="3"/>
  <c r="AR23" i="3"/>
  <c r="AS23" i="3"/>
  <c r="AT23" i="3"/>
  <c r="AU23" i="3"/>
  <c r="AV23" i="3"/>
  <c r="AW23" i="3"/>
  <c r="AX23" i="3"/>
  <c r="AY23" i="3"/>
  <c r="AZ23" i="3"/>
  <c r="BA23" i="3"/>
  <c r="BB23" i="3"/>
  <c r="BC23" i="3"/>
  <c r="BD23" i="3"/>
  <c r="BE23" i="3"/>
  <c r="BF23" i="3"/>
  <c r="BG23" i="3"/>
  <c r="BH23" i="3"/>
  <c r="BI23" i="3"/>
  <c r="BJ23" i="3"/>
  <c r="BK23" i="3"/>
  <c r="BL23" i="3"/>
  <c r="BM23" i="3"/>
  <c r="BN23" i="3"/>
  <c r="BO23" i="3"/>
  <c r="BP23" i="3"/>
  <c r="BQ23" i="3"/>
  <c r="BR23" i="3"/>
  <c r="BS23" i="3"/>
  <c r="BT23" i="3"/>
  <c r="BU23" i="3"/>
  <c r="BV23" i="3"/>
  <c r="BW23" i="3"/>
  <c r="BX23" i="3"/>
  <c r="AQ24" i="3"/>
  <c r="AR24" i="3"/>
  <c r="AS24" i="3"/>
  <c r="AT24" i="3"/>
  <c r="AU24" i="3"/>
  <c r="AV24" i="3"/>
  <c r="AW24" i="3"/>
  <c r="AX24" i="3"/>
  <c r="AY24" i="3"/>
  <c r="AZ24" i="3"/>
  <c r="BA24" i="3"/>
  <c r="BB24" i="3"/>
  <c r="BC24" i="3"/>
  <c r="BD24" i="3"/>
  <c r="BE24" i="3"/>
  <c r="BF24" i="3"/>
  <c r="BG24" i="3"/>
  <c r="BH24" i="3"/>
  <c r="BI24" i="3"/>
  <c r="BJ24" i="3"/>
  <c r="BK24" i="3"/>
  <c r="BL24" i="3"/>
  <c r="BM24" i="3"/>
  <c r="BN24" i="3"/>
  <c r="BO24" i="3"/>
  <c r="BP24" i="3"/>
  <c r="BQ24" i="3"/>
  <c r="BR24" i="3"/>
  <c r="BS24" i="3"/>
  <c r="BT24" i="3"/>
  <c r="BU24" i="3"/>
  <c r="BV24" i="3"/>
  <c r="BW24" i="3"/>
  <c r="BX24" i="3"/>
  <c r="AQ25" i="3"/>
  <c r="AR25" i="3"/>
  <c r="AS25" i="3"/>
  <c r="AT25" i="3"/>
  <c r="AU25" i="3"/>
  <c r="AV25" i="3"/>
  <c r="AW25" i="3"/>
  <c r="AX25" i="3"/>
  <c r="AY25" i="3"/>
  <c r="AZ25" i="3"/>
  <c r="BA25" i="3"/>
  <c r="BB25" i="3"/>
  <c r="BC25" i="3"/>
  <c r="BD25" i="3"/>
  <c r="BE25" i="3"/>
  <c r="BF25" i="3"/>
  <c r="BG25" i="3"/>
  <c r="BH25" i="3"/>
  <c r="BI25" i="3"/>
  <c r="BJ25" i="3"/>
  <c r="BK25" i="3"/>
  <c r="BL25" i="3"/>
  <c r="BM25" i="3"/>
  <c r="BN25" i="3"/>
  <c r="BO25" i="3"/>
  <c r="BP25" i="3"/>
  <c r="BQ25" i="3"/>
  <c r="BR25" i="3"/>
  <c r="BS25" i="3"/>
  <c r="BT25" i="3"/>
  <c r="BU25" i="3"/>
  <c r="BV25" i="3"/>
  <c r="BW25" i="3"/>
  <c r="BX25" i="3"/>
  <c r="AQ26" i="3"/>
  <c r="AR26" i="3"/>
  <c r="AS26" i="3"/>
  <c r="AT26" i="3"/>
  <c r="AU26" i="3"/>
  <c r="AV26" i="3"/>
  <c r="AW26" i="3"/>
  <c r="AX26" i="3"/>
  <c r="AY26" i="3"/>
  <c r="AZ26" i="3"/>
  <c r="BA26" i="3"/>
  <c r="BB26" i="3"/>
  <c r="BC26" i="3"/>
  <c r="BD26" i="3"/>
  <c r="BE26" i="3"/>
  <c r="BF26" i="3"/>
  <c r="BG26" i="3"/>
  <c r="BH26" i="3"/>
  <c r="BI26" i="3"/>
  <c r="BJ26" i="3"/>
  <c r="BK26" i="3"/>
  <c r="BL26" i="3"/>
  <c r="BM26" i="3"/>
  <c r="BN26" i="3"/>
  <c r="BO26" i="3"/>
  <c r="BP26" i="3"/>
  <c r="BQ26" i="3"/>
  <c r="BR26" i="3"/>
  <c r="BS26" i="3"/>
  <c r="BT26" i="3"/>
  <c r="BU26" i="3"/>
  <c r="BV26" i="3"/>
  <c r="BW26" i="3"/>
  <c r="BX26" i="3"/>
  <c r="AQ27" i="3"/>
  <c r="AR27" i="3"/>
  <c r="AS27" i="3"/>
  <c r="AT27" i="3"/>
  <c r="AU27" i="3"/>
  <c r="AV27" i="3"/>
  <c r="AW27" i="3"/>
  <c r="AX27" i="3"/>
  <c r="AY27" i="3"/>
  <c r="AZ27" i="3"/>
  <c r="BA27" i="3"/>
  <c r="BB27" i="3"/>
  <c r="BC27" i="3"/>
  <c r="BD27" i="3"/>
  <c r="BE27" i="3"/>
  <c r="BF27" i="3"/>
  <c r="BG27" i="3"/>
  <c r="BH27" i="3"/>
  <c r="BI27" i="3"/>
  <c r="BJ27" i="3"/>
  <c r="BK27" i="3"/>
  <c r="BL27" i="3"/>
  <c r="BM27" i="3"/>
  <c r="BN27" i="3"/>
  <c r="BO27" i="3"/>
  <c r="BP27" i="3"/>
  <c r="BQ27" i="3"/>
  <c r="BR27" i="3"/>
  <c r="BS27" i="3"/>
  <c r="BT27" i="3"/>
  <c r="BU27" i="3"/>
  <c r="BV27" i="3"/>
  <c r="BW27" i="3"/>
  <c r="BX27" i="3"/>
  <c r="AQ28" i="3"/>
  <c r="AR28" i="3"/>
  <c r="AS28" i="3"/>
  <c r="AT28" i="3"/>
  <c r="AU28" i="3"/>
  <c r="AV28" i="3"/>
  <c r="AW28" i="3"/>
  <c r="AX28" i="3"/>
  <c r="AY28" i="3"/>
  <c r="AZ28" i="3"/>
  <c r="BA28" i="3"/>
  <c r="BB28" i="3"/>
  <c r="BC28" i="3"/>
  <c r="BD28" i="3"/>
  <c r="BE28" i="3"/>
  <c r="BF28" i="3"/>
  <c r="BG28" i="3"/>
  <c r="BH28" i="3"/>
  <c r="BI28" i="3"/>
  <c r="BJ28" i="3"/>
  <c r="BK28" i="3"/>
  <c r="BL28" i="3"/>
  <c r="BM28" i="3"/>
  <c r="BN28" i="3"/>
  <c r="BO28" i="3"/>
  <c r="BP28" i="3"/>
  <c r="BQ28" i="3"/>
  <c r="BR28" i="3"/>
  <c r="BS28" i="3"/>
  <c r="BT28" i="3"/>
  <c r="BU28" i="3"/>
  <c r="BV28" i="3"/>
  <c r="BW28" i="3"/>
  <c r="BX28" i="3"/>
  <c r="AQ29" i="3"/>
  <c r="AR29" i="3"/>
  <c r="AS29" i="3"/>
  <c r="AT29" i="3"/>
  <c r="AU29" i="3"/>
  <c r="AV29" i="3"/>
  <c r="AW29" i="3"/>
  <c r="AX29" i="3"/>
  <c r="AY29" i="3"/>
  <c r="AZ29" i="3"/>
  <c r="BA29" i="3"/>
  <c r="BB29" i="3"/>
  <c r="BC29" i="3"/>
  <c r="BD29" i="3"/>
  <c r="BE29" i="3"/>
  <c r="BF29" i="3"/>
  <c r="BG29" i="3"/>
  <c r="BH29" i="3"/>
  <c r="BI29" i="3"/>
  <c r="BJ29" i="3"/>
  <c r="BK29" i="3"/>
  <c r="BL29" i="3"/>
  <c r="BM29" i="3"/>
  <c r="BN29" i="3"/>
  <c r="BO29" i="3"/>
  <c r="BP29" i="3"/>
  <c r="BQ29" i="3"/>
  <c r="BR29" i="3"/>
  <c r="BS29" i="3"/>
  <c r="BT29" i="3"/>
  <c r="BU29" i="3"/>
  <c r="BV29" i="3"/>
  <c r="BW29" i="3"/>
  <c r="BX29" i="3"/>
  <c r="AQ30" i="3"/>
  <c r="AR30" i="3"/>
  <c r="AS30" i="3"/>
  <c r="AT30" i="3"/>
  <c r="AU30" i="3"/>
  <c r="AV30" i="3"/>
  <c r="AW30" i="3"/>
  <c r="AX30" i="3"/>
  <c r="AY30" i="3"/>
  <c r="AZ30" i="3"/>
  <c r="BA30" i="3"/>
  <c r="BB30" i="3"/>
  <c r="BC30" i="3"/>
  <c r="BD30" i="3"/>
  <c r="BE30" i="3"/>
  <c r="BF30" i="3"/>
  <c r="BG30" i="3"/>
  <c r="BH30" i="3"/>
  <c r="BI30" i="3"/>
  <c r="BJ30" i="3"/>
  <c r="BK30" i="3"/>
  <c r="BL30" i="3"/>
  <c r="BM30" i="3"/>
  <c r="BN30" i="3"/>
  <c r="BO30" i="3"/>
  <c r="BP30" i="3"/>
  <c r="BQ30" i="3"/>
  <c r="BR30" i="3"/>
  <c r="BS30" i="3"/>
  <c r="BT30" i="3"/>
  <c r="BU30" i="3"/>
  <c r="BV30" i="3"/>
  <c r="BW30" i="3"/>
  <c r="BX30" i="3"/>
  <c r="AQ31" i="3"/>
  <c r="AR31" i="3"/>
  <c r="AS31" i="3"/>
  <c r="AT31" i="3"/>
  <c r="AU31" i="3"/>
  <c r="AV31" i="3"/>
  <c r="AW31" i="3"/>
  <c r="AX31" i="3"/>
  <c r="AY31" i="3"/>
  <c r="AZ31" i="3"/>
  <c r="BA31" i="3"/>
  <c r="BB31" i="3"/>
  <c r="BC31" i="3"/>
  <c r="BD31" i="3"/>
  <c r="BE31" i="3"/>
  <c r="BF31" i="3"/>
  <c r="BG31" i="3"/>
  <c r="BH31" i="3"/>
  <c r="BI31" i="3"/>
  <c r="BJ31" i="3"/>
  <c r="BK31" i="3"/>
  <c r="BL31" i="3"/>
  <c r="BM31" i="3"/>
  <c r="BN31" i="3"/>
  <c r="BO31" i="3"/>
  <c r="BP31" i="3"/>
  <c r="BQ31" i="3"/>
  <c r="BR31" i="3"/>
  <c r="BS31" i="3"/>
  <c r="BT31" i="3"/>
  <c r="BU31" i="3"/>
  <c r="BV31" i="3"/>
  <c r="BW31" i="3"/>
  <c r="BX31" i="3"/>
  <c r="AQ32" i="3"/>
  <c r="AR32" i="3"/>
  <c r="AS32" i="3"/>
  <c r="AT32" i="3"/>
  <c r="AU32" i="3"/>
  <c r="AV32" i="3"/>
  <c r="AW32" i="3"/>
  <c r="AX32" i="3"/>
  <c r="AY32" i="3"/>
  <c r="AZ32" i="3"/>
  <c r="BA32" i="3"/>
  <c r="BB32" i="3"/>
  <c r="BC32" i="3"/>
  <c r="BD32" i="3"/>
  <c r="BE32" i="3"/>
  <c r="BF32" i="3"/>
  <c r="BG32" i="3"/>
  <c r="BH32" i="3"/>
  <c r="BI32" i="3"/>
  <c r="BJ32" i="3"/>
  <c r="BK32" i="3"/>
  <c r="BL32" i="3"/>
  <c r="BM32" i="3"/>
  <c r="BN32" i="3"/>
  <c r="BO32" i="3"/>
  <c r="BP32" i="3"/>
  <c r="BQ32" i="3"/>
  <c r="BR32" i="3"/>
  <c r="BS32" i="3"/>
  <c r="BT32" i="3"/>
  <c r="BU32" i="3"/>
  <c r="BV32" i="3"/>
  <c r="BW32" i="3"/>
  <c r="BX32" i="3"/>
  <c r="AQ33" i="3"/>
  <c r="AR33" i="3"/>
  <c r="AS33" i="3"/>
  <c r="AT33" i="3"/>
  <c r="AU33" i="3"/>
  <c r="AV33" i="3"/>
  <c r="AW33" i="3"/>
  <c r="AX33" i="3"/>
  <c r="AY33" i="3"/>
  <c r="AZ33" i="3"/>
  <c r="BA33" i="3"/>
  <c r="BB33" i="3"/>
  <c r="BC33" i="3"/>
  <c r="BD33" i="3"/>
  <c r="BE33" i="3"/>
  <c r="BF33" i="3"/>
  <c r="BG33" i="3"/>
  <c r="BH33" i="3"/>
  <c r="BI33" i="3"/>
  <c r="BJ33" i="3"/>
  <c r="BK33" i="3"/>
  <c r="BL33" i="3"/>
  <c r="BM33" i="3"/>
  <c r="BN33" i="3"/>
  <c r="BO33" i="3"/>
  <c r="BP33" i="3"/>
  <c r="BQ33" i="3"/>
  <c r="BR33" i="3"/>
  <c r="BS33" i="3"/>
  <c r="BT33" i="3"/>
  <c r="BU33" i="3"/>
  <c r="BV33" i="3"/>
  <c r="BW33" i="3"/>
  <c r="BX33" i="3"/>
  <c r="AQ34" i="3"/>
  <c r="AR34" i="3"/>
  <c r="AS34" i="3"/>
  <c r="AT34" i="3"/>
  <c r="AU34" i="3"/>
  <c r="AV34" i="3"/>
  <c r="AW34" i="3"/>
  <c r="AX34" i="3"/>
  <c r="AY34" i="3"/>
  <c r="AZ34" i="3"/>
  <c r="BA34" i="3"/>
  <c r="BB34" i="3"/>
  <c r="BC34" i="3"/>
  <c r="BD34" i="3"/>
  <c r="BE34" i="3"/>
  <c r="BF34" i="3"/>
  <c r="BG34" i="3"/>
  <c r="BH34" i="3"/>
  <c r="BI34" i="3"/>
  <c r="BJ34" i="3"/>
  <c r="BK34" i="3"/>
  <c r="BL34" i="3"/>
  <c r="BM34" i="3"/>
  <c r="BN34" i="3"/>
  <c r="BO34" i="3"/>
  <c r="BP34" i="3"/>
  <c r="BQ34" i="3"/>
  <c r="BR34" i="3"/>
  <c r="BS34" i="3"/>
  <c r="BT34" i="3"/>
  <c r="BU34" i="3"/>
  <c r="BV34" i="3"/>
  <c r="BW34" i="3"/>
  <c r="BX34" i="3"/>
  <c r="AQ35" i="3"/>
  <c r="AR35" i="3"/>
  <c r="AS35" i="3"/>
  <c r="AT35" i="3"/>
  <c r="AU35" i="3"/>
  <c r="AV35" i="3"/>
  <c r="AW35" i="3"/>
  <c r="AX35" i="3"/>
  <c r="AY35" i="3"/>
  <c r="AZ35" i="3"/>
  <c r="BA35" i="3"/>
  <c r="BB35" i="3"/>
  <c r="BC35" i="3"/>
  <c r="BD35" i="3"/>
  <c r="BE35" i="3"/>
  <c r="BF35" i="3"/>
  <c r="BG35" i="3"/>
  <c r="BH35" i="3"/>
  <c r="BI35" i="3"/>
  <c r="BJ35" i="3"/>
  <c r="BK35" i="3"/>
  <c r="BL35" i="3"/>
  <c r="BM35" i="3"/>
  <c r="BN35" i="3"/>
  <c r="BO35" i="3"/>
  <c r="BP35" i="3"/>
  <c r="BQ35" i="3"/>
  <c r="BR35" i="3"/>
  <c r="BS35" i="3"/>
  <c r="BT35" i="3"/>
  <c r="BU35" i="3"/>
  <c r="BV35" i="3"/>
  <c r="BW35" i="3"/>
  <c r="BX35" i="3"/>
  <c r="AQ36" i="3"/>
  <c r="AR36" i="3"/>
  <c r="AS36" i="3"/>
  <c r="AT36" i="3"/>
  <c r="AU36" i="3"/>
  <c r="AV36" i="3"/>
  <c r="AW36" i="3"/>
  <c r="AX36" i="3"/>
  <c r="AY36" i="3"/>
  <c r="AZ36" i="3"/>
  <c r="BA36" i="3"/>
  <c r="BB36" i="3"/>
  <c r="BC36" i="3"/>
  <c r="BD36" i="3"/>
  <c r="BE36" i="3"/>
  <c r="BF36" i="3"/>
  <c r="BG36" i="3"/>
  <c r="BH36" i="3"/>
  <c r="BI36" i="3"/>
  <c r="BJ36" i="3"/>
  <c r="BK36" i="3"/>
  <c r="BL36" i="3"/>
  <c r="BM36" i="3"/>
  <c r="BN36" i="3"/>
  <c r="BO36" i="3"/>
  <c r="BP36" i="3"/>
  <c r="BQ36" i="3"/>
  <c r="BR36" i="3"/>
  <c r="BS36" i="3"/>
  <c r="BT36" i="3"/>
  <c r="BU36" i="3"/>
  <c r="BV36" i="3"/>
  <c r="BW36" i="3"/>
  <c r="BX36" i="3"/>
  <c r="AQ37" i="3"/>
  <c r="AR37" i="3"/>
  <c r="AS37" i="3"/>
  <c r="AT37" i="3"/>
  <c r="AU37" i="3"/>
  <c r="AV37" i="3"/>
  <c r="AW37" i="3"/>
  <c r="AX37" i="3"/>
  <c r="AY37" i="3"/>
  <c r="AZ37" i="3"/>
  <c r="BA37" i="3"/>
  <c r="BB37" i="3"/>
  <c r="BC37" i="3"/>
  <c r="BD37" i="3"/>
  <c r="BE37" i="3"/>
  <c r="BF37" i="3"/>
  <c r="BG37" i="3"/>
  <c r="BH37" i="3"/>
  <c r="BI37" i="3"/>
  <c r="BJ37" i="3"/>
  <c r="BK37" i="3"/>
  <c r="BL37" i="3"/>
  <c r="BM37" i="3"/>
  <c r="BN37" i="3"/>
  <c r="BO37" i="3"/>
  <c r="BP37" i="3"/>
  <c r="BQ37" i="3"/>
  <c r="BR37" i="3"/>
  <c r="BS37" i="3"/>
  <c r="BT37" i="3"/>
  <c r="BU37" i="3"/>
  <c r="BV37" i="3"/>
  <c r="BW37" i="3"/>
  <c r="BX37" i="3"/>
  <c r="AQ38" i="3"/>
  <c r="AR38" i="3"/>
  <c r="AS38" i="3"/>
  <c r="AT38" i="3"/>
  <c r="AU38" i="3"/>
  <c r="AV38" i="3"/>
  <c r="AW38" i="3"/>
  <c r="AX38" i="3"/>
  <c r="AY38" i="3"/>
  <c r="AZ38" i="3"/>
  <c r="BA38" i="3"/>
  <c r="BB38" i="3"/>
  <c r="BC38" i="3"/>
  <c r="BD38" i="3"/>
  <c r="BE38" i="3"/>
  <c r="BF38" i="3"/>
  <c r="BG38" i="3"/>
  <c r="BH38" i="3"/>
  <c r="BI38" i="3"/>
  <c r="BJ38" i="3"/>
  <c r="BK38" i="3"/>
  <c r="BL38" i="3"/>
  <c r="BM38" i="3"/>
  <c r="BN38" i="3"/>
  <c r="BO38" i="3"/>
  <c r="BP38" i="3"/>
  <c r="BQ38" i="3"/>
  <c r="BR38" i="3"/>
  <c r="BS38" i="3"/>
  <c r="BT38" i="3"/>
  <c r="BU38" i="3"/>
  <c r="BV38" i="3"/>
  <c r="BW38" i="3"/>
  <c r="BX38" i="3"/>
  <c r="AQ39" i="3"/>
  <c r="AR39" i="3"/>
  <c r="AS39" i="3"/>
  <c r="AT39" i="3"/>
  <c r="AU39" i="3"/>
  <c r="AV39" i="3"/>
  <c r="AW39" i="3"/>
  <c r="AX39" i="3"/>
  <c r="AY39" i="3"/>
  <c r="AZ39" i="3"/>
  <c r="BA39" i="3"/>
  <c r="BB39" i="3"/>
  <c r="BC39" i="3"/>
  <c r="BD39" i="3"/>
  <c r="BE39" i="3"/>
  <c r="BF39" i="3"/>
  <c r="BG39" i="3"/>
  <c r="BH39" i="3"/>
  <c r="BI39" i="3"/>
  <c r="BJ39" i="3"/>
  <c r="BK39" i="3"/>
  <c r="BL39" i="3"/>
  <c r="BM39" i="3"/>
  <c r="BN39" i="3"/>
  <c r="BO39" i="3"/>
  <c r="BP39" i="3"/>
  <c r="BQ39" i="3"/>
  <c r="BR39" i="3"/>
  <c r="BS39" i="3"/>
  <c r="BT39" i="3"/>
  <c r="BU39" i="3"/>
  <c r="BV39" i="3"/>
  <c r="BW39" i="3"/>
  <c r="BX39" i="3"/>
  <c r="AQ40" i="3"/>
  <c r="AR40" i="3"/>
  <c r="AS40" i="3"/>
  <c r="AT40" i="3"/>
  <c r="AU40" i="3"/>
  <c r="AV40" i="3"/>
  <c r="AW40" i="3"/>
  <c r="AX40" i="3"/>
  <c r="AY40" i="3"/>
  <c r="AZ40" i="3"/>
  <c r="BA40" i="3"/>
  <c r="BB40" i="3"/>
  <c r="BC40" i="3"/>
  <c r="BD40" i="3"/>
  <c r="BE40" i="3"/>
  <c r="BF40" i="3"/>
  <c r="BG40" i="3"/>
  <c r="BH40" i="3"/>
  <c r="BI40" i="3"/>
  <c r="BJ40" i="3"/>
  <c r="BK40" i="3"/>
  <c r="BL40" i="3"/>
  <c r="BM40" i="3"/>
  <c r="BN40" i="3"/>
  <c r="BO40" i="3"/>
  <c r="BP40" i="3"/>
  <c r="BQ40" i="3"/>
  <c r="BR40" i="3"/>
  <c r="BS40" i="3"/>
  <c r="BT40" i="3"/>
  <c r="BU40" i="3"/>
  <c r="BV40" i="3"/>
  <c r="BW40" i="3"/>
  <c r="BX40"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7" i="3"/>
  <c r="BB66" i="16"/>
  <c r="BC66" i="16"/>
  <c r="BD66" i="16"/>
  <c r="BE66" i="16"/>
  <c r="BF66" i="16"/>
  <c r="BG66" i="16"/>
  <c r="BH66" i="16"/>
  <c r="BI66" i="16"/>
  <c r="BJ66" i="16"/>
  <c r="BK66" i="16"/>
  <c r="BL66" i="16"/>
  <c r="BM66" i="16"/>
  <c r="BN66" i="16"/>
  <c r="BO66" i="16"/>
  <c r="BP66" i="16"/>
  <c r="BQ66" i="16"/>
  <c r="BR66" i="16"/>
  <c r="BS66" i="16"/>
  <c r="BT66" i="16"/>
  <c r="BU66" i="16"/>
  <c r="BV66" i="16"/>
  <c r="BW66" i="16"/>
  <c r="BX66" i="16"/>
  <c r="BY66" i="16"/>
  <c r="BZ66" i="16"/>
  <c r="CA66" i="16"/>
  <c r="CB66" i="16"/>
  <c r="CC66" i="16"/>
  <c r="CD66" i="16"/>
  <c r="CE66" i="16"/>
  <c r="CF66" i="16"/>
  <c r="CG66" i="16"/>
  <c r="CH66" i="16"/>
  <c r="CI66" i="16"/>
  <c r="CJ66" i="16"/>
  <c r="CK66" i="16"/>
  <c r="CL66" i="16"/>
  <c r="CM66" i="16"/>
  <c r="CN66" i="16"/>
  <c r="CO66" i="16"/>
  <c r="CP66" i="16"/>
  <c r="CQ66" i="16"/>
  <c r="CR66" i="16"/>
  <c r="CS66" i="16"/>
  <c r="CT66" i="16"/>
  <c r="BB67" i="16"/>
  <c r="BC67" i="16"/>
  <c r="BD67" i="16"/>
  <c r="BE67" i="16"/>
  <c r="BF67" i="16"/>
  <c r="BG67" i="16"/>
  <c r="BH67" i="16"/>
  <c r="BI67" i="16"/>
  <c r="BJ67" i="16"/>
  <c r="BK67" i="16"/>
  <c r="BL67" i="16"/>
  <c r="BM67" i="16"/>
  <c r="BN67" i="16"/>
  <c r="BO67" i="16"/>
  <c r="BP67" i="16"/>
  <c r="BQ67" i="16"/>
  <c r="BR67" i="16"/>
  <c r="BS67" i="16"/>
  <c r="BT67" i="16"/>
  <c r="BU67" i="16"/>
  <c r="BV67" i="16"/>
  <c r="BW67" i="16"/>
  <c r="BX67" i="16"/>
  <c r="BY67" i="16"/>
  <c r="BZ67" i="16"/>
  <c r="CA67" i="16"/>
  <c r="CB67" i="16"/>
  <c r="CC67" i="16"/>
  <c r="CD67" i="16"/>
  <c r="CE67" i="16"/>
  <c r="CF67" i="16"/>
  <c r="CG67" i="16"/>
  <c r="CH67" i="16"/>
  <c r="CI67" i="16"/>
  <c r="CJ67" i="16"/>
  <c r="CK67" i="16"/>
  <c r="CL67" i="16"/>
  <c r="CM67" i="16"/>
  <c r="CN67" i="16"/>
  <c r="CO67" i="16"/>
  <c r="CP67" i="16"/>
  <c r="CQ67" i="16"/>
  <c r="CR67" i="16"/>
  <c r="CS67" i="16"/>
  <c r="CT67" i="16"/>
  <c r="BB68" i="16"/>
  <c r="BC68" i="16"/>
  <c r="BD68" i="16"/>
  <c r="BE68" i="16"/>
  <c r="BF68" i="16"/>
  <c r="BG68" i="16"/>
  <c r="BH68" i="16"/>
  <c r="BI68" i="16"/>
  <c r="BJ68" i="16"/>
  <c r="BK68" i="16"/>
  <c r="BL68" i="16"/>
  <c r="BM68" i="16"/>
  <c r="BN68" i="16"/>
  <c r="BO68" i="16"/>
  <c r="BP68" i="16"/>
  <c r="BQ68" i="16"/>
  <c r="BR68" i="16"/>
  <c r="BS68" i="16"/>
  <c r="BT68" i="16"/>
  <c r="BU68" i="16"/>
  <c r="BV68" i="16"/>
  <c r="BW68" i="16"/>
  <c r="BX68" i="16"/>
  <c r="BY68" i="16"/>
  <c r="BZ68" i="16"/>
  <c r="CA68" i="16"/>
  <c r="CB68" i="16"/>
  <c r="CC68" i="16"/>
  <c r="CD68" i="16"/>
  <c r="CE68" i="16"/>
  <c r="CF68" i="16"/>
  <c r="CG68" i="16"/>
  <c r="CH68" i="16"/>
  <c r="CI68" i="16"/>
  <c r="CJ68" i="16"/>
  <c r="CK68" i="16"/>
  <c r="CL68" i="16"/>
  <c r="CM68" i="16"/>
  <c r="CN68" i="16"/>
  <c r="CO68" i="16"/>
  <c r="CP68" i="16"/>
  <c r="CQ68" i="16"/>
  <c r="CR68" i="16"/>
  <c r="CS68" i="16"/>
  <c r="CT68" i="16"/>
  <c r="BB69" i="16"/>
  <c r="BC69" i="16"/>
  <c r="BD69" i="16"/>
  <c r="BE69" i="16"/>
  <c r="BF69" i="16"/>
  <c r="BG69" i="16"/>
  <c r="BH69" i="16"/>
  <c r="BI69" i="16"/>
  <c r="BJ69" i="16"/>
  <c r="BK69" i="16"/>
  <c r="BL69" i="16"/>
  <c r="BM69" i="16"/>
  <c r="BN69" i="16"/>
  <c r="BO69" i="16"/>
  <c r="BP69" i="16"/>
  <c r="BQ69" i="16"/>
  <c r="BR69" i="16"/>
  <c r="BS69" i="16"/>
  <c r="BT69" i="16"/>
  <c r="BU69" i="16"/>
  <c r="BV69" i="16"/>
  <c r="BW69" i="16"/>
  <c r="BX69" i="16"/>
  <c r="BY69" i="16"/>
  <c r="BZ69" i="16"/>
  <c r="CA69" i="16"/>
  <c r="CB69" i="16"/>
  <c r="CC69" i="16"/>
  <c r="CD69" i="16"/>
  <c r="CE69" i="16"/>
  <c r="CF69" i="16"/>
  <c r="CG69" i="16"/>
  <c r="CH69" i="16"/>
  <c r="CI69" i="16"/>
  <c r="CJ69" i="16"/>
  <c r="CK69" i="16"/>
  <c r="CL69" i="16"/>
  <c r="CM69" i="16"/>
  <c r="CN69" i="16"/>
  <c r="CO69" i="16"/>
  <c r="CP69" i="16"/>
  <c r="CQ69" i="16"/>
  <c r="CR69" i="16"/>
  <c r="CS69" i="16"/>
  <c r="CT69" i="16"/>
  <c r="BB70" i="16"/>
  <c r="BC70" i="16"/>
  <c r="BD70" i="16"/>
  <c r="BE70" i="16"/>
  <c r="BF70" i="16"/>
  <c r="BG70" i="16"/>
  <c r="BH70" i="16"/>
  <c r="BI70" i="16"/>
  <c r="BJ70" i="16"/>
  <c r="BK70" i="16"/>
  <c r="BL70" i="16"/>
  <c r="BM70" i="16"/>
  <c r="BN70" i="16"/>
  <c r="BO70" i="16"/>
  <c r="BP70" i="16"/>
  <c r="BQ70" i="16"/>
  <c r="BR70" i="16"/>
  <c r="BS70" i="16"/>
  <c r="BT70" i="16"/>
  <c r="BU70" i="16"/>
  <c r="BV70" i="16"/>
  <c r="BW70" i="16"/>
  <c r="BX70" i="16"/>
  <c r="BY70" i="16"/>
  <c r="BZ70" i="16"/>
  <c r="CA70" i="16"/>
  <c r="CB70" i="16"/>
  <c r="CC70" i="16"/>
  <c r="CD70" i="16"/>
  <c r="CE70" i="16"/>
  <c r="CF70" i="16"/>
  <c r="CG70" i="16"/>
  <c r="CH70" i="16"/>
  <c r="CI70" i="16"/>
  <c r="CJ70" i="16"/>
  <c r="CK70" i="16"/>
  <c r="CL70" i="16"/>
  <c r="CM70" i="16"/>
  <c r="CN70" i="16"/>
  <c r="CO70" i="16"/>
  <c r="CP70" i="16"/>
  <c r="CQ70" i="16"/>
  <c r="CR70" i="16"/>
  <c r="CS70" i="16"/>
  <c r="CT70" i="16"/>
  <c r="BB71" i="16"/>
  <c r="BC71" i="16"/>
  <c r="BD71" i="16"/>
  <c r="BE71" i="16"/>
  <c r="BF71" i="16"/>
  <c r="BG71" i="16"/>
  <c r="BH71" i="16"/>
  <c r="BI71" i="16"/>
  <c r="BJ71" i="16"/>
  <c r="BK71" i="16"/>
  <c r="BL71" i="16"/>
  <c r="BM71" i="16"/>
  <c r="BN71" i="16"/>
  <c r="BO71" i="16"/>
  <c r="BP71" i="16"/>
  <c r="BQ71" i="16"/>
  <c r="BR71" i="16"/>
  <c r="BS71" i="16"/>
  <c r="BT71" i="16"/>
  <c r="BU71" i="16"/>
  <c r="BV71" i="16"/>
  <c r="BW71" i="16"/>
  <c r="BX71" i="16"/>
  <c r="BY71" i="16"/>
  <c r="BZ71" i="16"/>
  <c r="CA71" i="16"/>
  <c r="CB71" i="16"/>
  <c r="CC71" i="16"/>
  <c r="CD71" i="16"/>
  <c r="CE71" i="16"/>
  <c r="CF71" i="16"/>
  <c r="CG71" i="16"/>
  <c r="CH71" i="16"/>
  <c r="CI71" i="16"/>
  <c r="CJ71" i="16"/>
  <c r="CK71" i="16"/>
  <c r="CL71" i="16"/>
  <c r="CM71" i="16"/>
  <c r="CN71" i="16"/>
  <c r="CO71" i="16"/>
  <c r="CP71" i="16"/>
  <c r="CQ71" i="16"/>
  <c r="CR71" i="16"/>
  <c r="CS71" i="16"/>
  <c r="CT71" i="16"/>
  <c r="BB72" i="16"/>
  <c r="BC72" i="16"/>
  <c r="BD72" i="16"/>
  <c r="BE72" i="16"/>
  <c r="BF72" i="16"/>
  <c r="BG72" i="16"/>
  <c r="BH72" i="16"/>
  <c r="BI72" i="16"/>
  <c r="BJ72" i="16"/>
  <c r="BK72" i="16"/>
  <c r="BL72" i="16"/>
  <c r="BM72" i="16"/>
  <c r="BN72" i="16"/>
  <c r="BO72" i="16"/>
  <c r="BP72" i="16"/>
  <c r="BQ72" i="16"/>
  <c r="BR72" i="16"/>
  <c r="BS72" i="16"/>
  <c r="BT72" i="16"/>
  <c r="BU72" i="16"/>
  <c r="BV72" i="16"/>
  <c r="BW72" i="16"/>
  <c r="BX72" i="16"/>
  <c r="BY72" i="16"/>
  <c r="BZ72" i="16"/>
  <c r="CA72" i="16"/>
  <c r="CB72" i="16"/>
  <c r="CC72" i="16"/>
  <c r="CD72" i="16"/>
  <c r="CE72" i="16"/>
  <c r="CF72" i="16"/>
  <c r="CG72" i="16"/>
  <c r="CH72" i="16"/>
  <c r="CI72" i="16"/>
  <c r="CJ72" i="16"/>
  <c r="CK72" i="16"/>
  <c r="CL72" i="16"/>
  <c r="CM72" i="16"/>
  <c r="CN72" i="16"/>
  <c r="CO72" i="16"/>
  <c r="CP72" i="16"/>
  <c r="CQ72" i="16"/>
  <c r="CR72" i="16"/>
  <c r="CS72" i="16"/>
  <c r="CT72" i="16"/>
  <c r="BB73" i="16"/>
  <c r="BC73" i="16"/>
  <c r="BD73" i="16"/>
  <c r="BE73" i="16"/>
  <c r="BF73" i="16"/>
  <c r="BG73" i="16"/>
  <c r="BH73" i="16"/>
  <c r="BI73" i="16"/>
  <c r="BJ73" i="16"/>
  <c r="BK73" i="16"/>
  <c r="BL73" i="16"/>
  <c r="BM73" i="16"/>
  <c r="BN73" i="16"/>
  <c r="BO73" i="16"/>
  <c r="BP73" i="16"/>
  <c r="BQ73" i="16"/>
  <c r="BR73" i="16"/>
  <c r="BS73" i="16"/>
  <c r="BT73" i="16"/>
  <c r="BU73" i="16"/>
  <c r="BV73" i="16"/>
  <c r="BW73" i="16"/>
  <c r="BX73" i="16"/>
  <c r="BY73" i="16"/>
  <c r="BZ73" i="16"/>
  <c r="CA73" i="16"/>
  <c r="CB73" i="16"/>
  <c r="CC73" i="16"/>
  <c r="CD73" i="16"/>
  <c r="CE73" i="16"/>
  <c r="CF73" i="16"/>
  <c r="CG73" i="16"/>
  <c r="CH73" i="16"/>
  <c r="CI73" i="16"/>
  <c r="CJ73" i="16"/>
  <c r="CK73" i="16"/>
  <c r="CL73" i="16"/>
  <c r="CM73" i="16"/>
  <c r="CN73" i="16"/>
  <c r="CO73" i="16"/>
  <c r="CP73" i="16"/>
  <c r="CQ73" i="16"/>
  <c r="CR73" i="16"/>
  <c r="CS73" i="16"/>
  <c r="CT73" i="16"/>
  <c r="BB74" i="16"/>
  <c r="BC74" i="16"/>
  <c r="BD74" i="16"/>
  <c r="BE74" i="16"/>
  <c r="BF74" i="16"/>
  <c r="BG74" i="16"/>
  <c r="BH74" i="16"/>
  <c r="BI74" i="16"/>
  <c r="BJ74" i="16"/>
  <c r="BK74" i="16"/>
  <c r="BL74" i="16"/>
  <c r="BM74" i="16"/>
  <c r="BN74" i="16"/>
  <c r="BO74" i="16"/>
  <c r="BP74" i="16"/>
  <c r="BQ74" i="16"/>
  <c r="BR74" i="16"/>
  <c r="BS74" i="16"/>
  <c r="BT74" i="16"/>
  <c r="BU74" i="16"/>
  <c r="BV74" i="16"/>
  <c r="BW74" i="16"/>
  <c r="BX74" i="16"/>
  <c r="BY74" i="16"/>
  <c r="BZ74" i="16"/>
  <c r="CA74" i="16"/>
  <c r="CB74" i="16"/>
  <c r="CC74" i="16"/>
  <c r="CD74" i="16"/>
  <c r="CE74" i="16"/>
  <c r="CF74" i="16"/>
  <c r="CG74" i="16"/>
  <c r="CH74" i="16"/>
  <c r="CI74" i="16"/>
  <c r="CJ74" i="16"/>
  <c r="CK74" i="16"/>
  <c r="CL74" i="16"/>
  <c r="CM74" i="16"/>
  <c r="CN74" i="16"/>
  <c r="CO74" i="16"/>
  <c r="CP74" i="16"/>
  <c r="CQ74" i="16"/>
  <c r="CR74" i="16"/>
  <c r="CS74" i="16"/>
  <c r="CT74" i="16"/>
  <c r="BB75" i="16"/>
  <c r="BC75" i="16"/>
  <c r="BD75" i="16"/>
  <c r="BE75" i="16"/>
  <c r="BF75" i="16"/>
  <c r="BG75" i="16"/>
  <c r="BH75" i="16"/>
  <c r="BI75" i="16"/>
  <c r="BJ75" i="16"/>
  <c r="BK75" i="16"/>
  <c r="BL75" i="16"/>
  <c r="BM75" i="16"/>
  <c r="BN75" i="16"/>
  <c r="BO75" i="16"/>
  <c r="BP75" i="16"/>
  <c r="BQ75" i="16"/>
  <c r="BR75" i="16"/>
  <c r="BS75" i="16"/>
  <c r="BT75" i="16"/>
  <c r="BU75" i="16"/>
  <c r="BV75" i="16"/>
  <c r="BW75" i="16"/>
  <c r="BX75" i="16"/>
  <c r="BY75" i="16"/>
  <c r="BZ75" i="16"/>
  <c r="CA75" i="16"/>
  <c r="CB75" i="16"/>
  <c r="CC75" i="16"/>
  <c r="CD75" i="16"/>
  <c r="CE75" i="16"/>
  <c r="CF75" i="16"/>
  <c r="CG75" i="16"/>
  <c r="CH75" i="16"/>
  <c r="CI75" i="16"/>
  <c r="CJ75" i="16"/>
  <c r="CK75" i="16"/>
  <c r="CL75" i="16"/>
  <c r="CM75" i="16"/>
  <c r="CN75" i="16"/>
  <c r="CO75" i="16"/>
  <c r="CP75" i="16"/>
  <c r="CQ75" i="16"/>
  <c r="CR75" i="16"/>
  <c r="CS75" i="16"/>
  <c r="CT75" i="16"/>
  <c r="BB76" i="16"/>
  <c r="BC76" i="16"/>
  <c r="BD76" i="16"/>
  <c r="BE76" i="16"/>
  <c r="BF76" i="16"/>
  <c r="BG76" i="16"/>
  <c r="BH76" i="16"/>
  <c r="BI76" i="16"/>
  <c r="BJ76" i="16"/>
  <c r="BK76" i="16"/>
  <c r="BL76" i="16"/>
  <c r="BM76" i="16"/>
  <c r="BN76" i="16"/>
  <c r="BO76" i="16"/>
  <c r="BP76" i="16"/>
  <c r="BQ76" i="16"/>
  <c r="BR76" i="16"/>
  <c r="BS76" i="16"/>
  <c r="BT76" i="16"/>
  <c r="BU76" i="16"/>
  <c r="BV76" i="16"/>
  <c r="BW76" i="16"/>
  <c r="BX76" i="16"/>
  <c r="BY76" i="16"/>
  <c r="BZ76" i="16"/>
  <c r="CA76" i="16"/>
  <c r="CB76" i="16"/>
  <c r="CC76" i="16"/>
  <c r="CD76" i="16"/>
  <c r="CE76" i="16"/>
  <c r="CF76" i="16"/>
  <c r="CG76" i="16"/>
  <c r="CH76" i="16"/>
  <c r="CI76" i="16"/>
  <c r="CJ76" i="16"/>
  <c r="CK76" i="16"/>
  <c r="CL76" i="16"/>
  <c r="CM76" i="16"/>
  <c r="CN76" i="16"/>
  <c r="CO76" i="16"/>
  <c r="CP76" i="16"/>
  <c r="CQ76" i="16"/>
  <c r="CR76" i="16"/>
  <c r="CS76" i="16"/>
  <c r="CT76" i="16"/>
  <c r="BB77" i="16"/>
  <c r="BC77" i="16"/>
  <c r="BD77" i="16"/>
  <c r="BE77" i="16"/>
  <c r="BF77" i="16"/>
  <c r="BG77" i="16"/>
  <c r="BH77" i="16"/>
  <c r="BI77" i="16"/>
  <c r="BJ77" i="16"/>
  <c r="BK77" i="16"/>
  <c r="BL77" i="16"/>
  <c r="BM77" i="16"/>
  <c r="BN77" i="16"/>
  <c r="BO77" i="16"/>
  <c r="BP77" i="16"/>
  <c r="BQ77" i="16"/>
  <c r="BR77" i="16"/>
  <c r="BS77" i="16"/>
  <c r="BT77" i="16"/>
  <c r="BU77" i="16"/>
  <c r="BV77" i="16"/>
  <c r="BW77" i="16"/>
  <c r="BX77" i="16"/>
  <c r="BY77" i="16"/>
  <c r="BZ77" i="16"/>
  <c r="CA77" i="16"/>
  <c r="CB77" i="16"/>
  <c r="CC77" i="16"/>
  <c r="CD77" i="16"/>
  <c r="CE77" i="16"/>
  <c r="CF77" i="16"/>
  <c r="CG77" i="16"/>
  <c r="CH77" i="16"/>
  <c r="CI77" i="16"/>
  <c r="CJ77" i="16"/>
  <c r="CK77" i="16"/>
  <c r="CL77" i="16"/>
  <c r="CM77" i="16"/>
  <c r="CN77" i="16"/>
  <c r="CO77" i="16"/>
  <c r="CP77" i="16"/>
  <c r="CQ77" i="16"/>
  <c r="CR77" i="16"/>
  <c r="CS77" i="16"/>
  <c r="CT77" i="16"/>
  <c r="BB78" i="16"/>
  <c r="BC78" i="16"/>
  <c r="BD78" i="16"/>
  <c r="BE78" i="16"/>
  <c r="BF78" i="16"/>
  <c r="BG78" i="16"/>
  <c r="BH78" i="16"/>
  <c r="BI78" i="16"/>
  <c r="BJ78" i="16"/>
  <c r="BK78" i="16"/>
  <c r="BL78" i="16"/>
  <c r="BM78" i="16"/>
  <c r="BN78" i="16"/>
  <c r="BO78" i="16"/>
  <c r="BP78" i="16"/>
  <c r="BQ78" i="16"/>
  <c r="BR78" i="16"/>
  <c r="BS78" i="16"/>
  <c r="BT78" i="16"/>
  <c r="BU78" i="16"/>
  <c r="BV78" i="16"/>
  <c r="BW78" i="16"/>
  <c r="BX78" i="16"/>
  <c r="BY78" i="16"/>
  <c r="BZ78" i="16"/>
  <c r="CA78" i="16"/>
  <c r="CB78" i="16"/>
  <c r="CC78" i="16"/>
  <c r="CD78" i="16"/>
  <c r="CE78" i="16"/>
  <c r="CF78" i="16"/>
  <c r="CG78" i="16"/>
  <c r="CH78" i="16"/>
  <c r="CI78" i="16"/>
  <c r="CJ78" i="16"/>
  <c r="CK78" i="16"/>
  <c r="CL78" i="16"/>
  <c r="CM78" i="16"/>
  <c r="CN78" i="16"/>
  <c r="CO78" i="16"/>
  <c r="CP78" i="16"/>
  <c r="CQ78" i="16"/>
  <c r="CR78" i="16"/>
  <c r="CS78" i="16"/>
  <c r="CT78" i="16"/>
  <c r="BB79" i="16"/>
  <c r="BC79" i="16"/>
  <c r="BD79" i="16"/>
  <c r="BE79" i="16"/>
  <c r="BF79" i="16"/>
  <c r="BG79" i="16"/>
  <c r="BH79" i="16"/>
  <c r="BI79" i="16"/>
  <c r="BJ79" i="16"/>
  <c r="BK79" i="16"/>
  <c r="BL79" i="16"/>
  <c r="BM79" i="16"/>
  <c r="BN79" i="16"/>
  <c r="BO79" i="16"/>
  <c r="BP79" i="16"/>
  <c r="BQ79" i="16"/>
  <c r="BR79" i="16"/>
  <c r="BS79" i="16"/>
  <c r="BT79" i="16"/>
  <c r="BU79" i="16"/>
  <c r="BV79" i="16"/>
  <c r="BW79" i="16"/>
  <c r="BX79" i="16"/>
  <c r="BY79" i="16"/>
  <c r="BZ79" i="16"/>
  <c r="CA79" i="16"/>
  <c r="CB79" i="16"/>
  <c r="CC79" i="16"/>
  <c r="CD79" i="16"/>
  <c r="CE79" i="16"/>
  <c r="CF79" i="16"/>
  <c r="CG79" i="16"/>
  <c r="CH79" i="16"/>
  <c r="CI79" i="16"/>
  <c r="CJ79" i="16"/>
  <c r="CK79" i="16"/>
  <c r="CL79" i="16"/>
  <c r="CM79" i="16"/>
  <c r="CN79" i="16"/>
  <c r="CO79" i="16"/>
  <c r="CP79" i="16"/>
  <c r="CQ79" i="16"/>
  <c r="CR79" i="16"/>
  <c r="CS79" i="16"/>
  <c r="CT79" i="16"/>
  <c r="BB80" i="16"/>
  <c r="BC80" i="16"/>
  <c r="BD80" i="16"/>
  <c r="BE80" i="16"/>
  <c r="BF80" i="16"/>
  <c r="BG80" i="16"/>
  <c r="BH80" i="16"/>
  <c r="BI80" i="16"/>
  <c r="BJ80" i="16"/>
  <c r="BK80" i="16"/>
  <c r="BL80" i="16"/>
  <c r="BM80" i="16"/>
  <c r="BN80" i="16"/>
  <c r="BO80" i="16"/>
  <c r="BP80" i="16"/>
  <c r="BQ80" i="16"/>
  <c r="BR80" i="16"/>
  <c r="BS80" i="16"/>
  <c r="BT80" i="16"/>
  <c r="BU80" i="16"/>
  <c r="BV80" i="16"/>
  <c r="BW80" i="16"/>
  <c r="BX80" i="16"/>
  <c r="BY80" i="16"/>
  <c r="BZ80" i="16"/>
  <c r="CA80" i="16"/>
  <c r="CB80" i="16"/>
  <c r="CC80" i="16"/>
  <c r="CD80" i="16"/>
  <c r="CE80" i="16"/>
  <c r="CF80" i="16"/>
  <c r="CG80" i="16"/>
  <c r="CH80" i="16"/>
  <c r="CI80" i="16"/>
  <c r="CJ80" i="16"/>
  <c r="CK80" i="16"/>
  <c r="CL80" i="16"/>
  <c r="CM80" i="16"/>
  <c r="CN80" i="16"/>
  <c r="CO80" i="16"/>
  <c r="CP80" i="16"/>
  <c r="CQ80" i="16"/>
  <c r="CR80" i="16"/>
  <c r="CS80" i="16"/>
  <c r="CT80" i="16"/>
  <c r="BB81" i="16"/>
  <c r="BC81" i="16"/>
  <c r="BD81" i="16"/>
  <c r="BE81" i="16"/>
  <c r="BF81" i="16"/>
  <c r="BG81" i="16"/>
  <c r="BH81" i="16"/>
  <c r="BI81" i="16"/>
  <c r="BJ81" i="16"/>
  <c r="BK81" i="16"/>
  <c r="BL81" i="16"/>
  <c r="BM81" i="16"/>
  <c r="BN81" i="16"/>
  <c r="BO81" i="16"/>
  <c r="BP81" i="16"/>
  <c r="BQ81" i="16"/>
  <c r="BR81" i="16"/>
  <c r="BS81" i="16"/>
  <c r="BT81" i="16"/>
  <c r="BU81" i="16"/>
  <c r="BV81" i="16"/>
  <c r="BW81" i="16"/>
  <c r="BX81" i="16"/>
  <c r="BY81" i="16"/>
  <c r="BZ81" i="16"/>
  <c r="CA81" i="16"/>
  <c r="CB81" i="16"/>
  <c r="CC81" i="16"/>
  <c r="CD81" i="16"/>
  <c r="CE81" i="16"/>
  <c r="CF81" i="16"/>
  <c r="CG81" i="16"/>
  <c r="CH81" i="16"/>
  <c r="CI81" i="16"/>
  <c r="CJ81" i="16"/>
  <c r="CK81" i="16"/>
  <c r="CL81" i="16"/>
  <c r="CM81" i="16"/>
  <c r="CN81" i="16"/>
  <c r="CO81" i="16"/>
  <c r="CP81" i="16"/>
  <c r="CQ81" i="16"/>
  <c r="CR81" i="16"/>
  <c r="CS81" i="16"/>
  <c r="CT81" i="16"/>
  <c r="BB82" i="16"/>
  <c r="BC82" i="16"/>
  <c r="BD82" i="16"/>
  <c r="BE82" i="16"/>
  <c r="BF82" i="16"/>
  <c r="BG82" i="16"/>
  <c r="BH82" i="16"/>
  <c r="BI82" i="16"/>
  <c r="BJ82" i="16"/>
  <c r="BK82" i="16"/>
  <c r="BL82" i="16"/>
  <c r="BM82" i="16"/>
  <c r="BN82" i="16"/>
  <c r="BO82" i="16"/>
  <c r="BP82" i="16"/>
  <c r="BQ82" i="16"/>
  <c r="BR82" i="16"/>
  <c r="BS82" i="16"/>
  <c r="BT82" i="16"/>
  <c r="BU82" i="16"/>
  <c r="BV82" i="16"/>
  <c r="BW82" i="16"/>
  <c r="BX82" i="16"/>
  <c r="BY82" i="16"/>
  <c r="BZ82" i="16"/>
  <c r="CA82" i="16"/>
  <c r="CB82" i="16"/>
  <c r="CC82" i="16"/>
  <c r="CD82" i="16"/>
  <c r="CE82" i="16"/>
  <c r="CF82" i="16"/>
  <c r="CG82" i="16"/>
  <c r="CH82" i="16"/>
  <c r="CI82" i="16"/>
  <c r="CJ82" i="16"/>
  <c r="CK82" i="16"/>
  <c r="CL82" i="16"/>
  <c r="CM82" i="16"/>
  <c r="CN82" i="16"/>
  <c r="CO82" i="16"/>
  <c r="CP82" i="16"/>
  <c r="CQ82" i="16"/>
  <c r="CR82" i="16"/>
  <c r="CS82" i="16"/>
  <c r="CT82" i="16"/>
  <c r="BB83" i="16"/>
  <c r="BC83" i="16"/>
  <c r="BD83" i="16"/>
  <c r="BE83" i="16"/>
  <c r="BF83" i="16"/>
  <c r="BG83" i="16"/>
  <c r="BH83" i="16"/>
  <c r="BI83" i="16"/>
  <c r="BJ83" i="16"/>
  <c r="BK83" i="16"/>
  <c r="BL83" i="16"/>
  <c r="BM83" i="16"/>
  <c r="BN83" i="16"/>
  <c r="BO83" i="16"/>
  <c r="BP83" i="16"/>
  <c r="BQ83" i="16"/>
  <c r="BR83" i="16"/>
  <c r="BS83" i="16"/>
  <c r="BT83" i="16"/>
  <c r="BU83" i="16"/>
  <c r="BV83" i="16"/>
  <c r="BW83" i="16"/>
  <c r="BX83" i="16"/>
  <c r="BY83" i="16"/>
  <c r="BZ83" i="16"/>
  <c r="CA83" i="16"/>
  <c r="CB83" i="16"/>
  <c r="CC83" i="16"/>
  <c r="CD83" i="16"/>
  <c r="CE83" i="16"/>
  <c r="CF83" i="16"/>
  <c r="CG83" i="16"/>
  <c r="CH83" i="16"/>
  <c r="CI83" i="16"/>
  <c r="CJ83" i="16"/>
  <c r="CK83" i="16"/>
  <c r="CL83" i="16"/>
  <c r="CM83" i="16"/>
  <c r="CN83" i="16"/>
  <c r="CO83" i="16"/>
  <c r="CP83" i="16"/>
  <c r="CQ83" i="16"/>
  <c r="CR83" i="16"/>
  <c r="CS83" i="16"/>
  <c r="CT83" i="16"/>
  <c r="BB84" i="16"/>
  <c r="BC84" i="16"/>
  <c r="BD84" i="16"/>
  <c r="BE84" i="16"/>
  <c r="BF84" i="16"/>
  <c r="BG84" i="16"/>
  <c r="BH84" i="16"/>
  <c r="BI84" i="16"/>
  <c r="BJ84" i="16"/>
  <c r="BK84" i="16"/>
  <c r="BL84" i="16"/>
  <c r="BM84" i="16"/>
  <c r="BN84" i="16"/>
  <c r="BO84" i="16"/>
  <c r="BP84" i="16"/>
  <c r="BQ84" i="16"/>
  <c r="BR84" i="16"/>
  <c r="BS84" i="16"/>
  <c r="BT84" i="16"/>
  <c r="BU84" i="16"/>
  <c r="BV84" i="16"/>
  <c r="BW84" i="16"/>
  <c r="BX84" i="16"/>
  <c r="BY84" i="16"/>
  <c r="BZ84" i="16"/>
  <c r="CA84" i="16"/>
  <c r="CB84" i="16"/>
  <c r="CC84" i="16"/>
  <c r="CD84" i="16"/>
  <c r="CE84" i="16"/>
  <c r="CF84" i="16"/>
  <c r="CG84" i="16"/>
  <c r="CH84" i="16"/>
  <c r="CI84" i="16"/>
  <c r="CJ84" i="16"/>
  <c r="CK84" i="16"/>
  <c r="CL84" i="16"/>
  <c r="CM84" i="16"/>
  <c r="CN84" i="16"/>
  <c r="CO84" i="16"/>
  <c r="CP84" i="16"/>
  <c r="CQ84" i="16"/>
  <c r="CR84" i="16"/>
  <c r="CS84" i="16"/>
  <c r="CT84" i="16"/>
  <c r="BB85" i="16"/>
  <c r="BC85" i="16"/>
  <c r="BD85" i="16"/>
  <c r="BE85" i="16"/>
  <c r="BF85" i="16"/>
  <c r="BG85" i="16"/>
  <c r="BH85" i="16"/>
  <c r="BI85" i="16"/>
  <c r="BJ85" i="16"/>
  <c r="BK85" i="16"/>
  <c r="BL85" i="16"/>
  <c r="BM85" i="16"/>
  <c r="BN85" i="16"/>
  <c r="BO85" i="16"/>
  <c r="BP85" i="16"/>
  <c r="BQ85" i="16"/>
  <c r="BR85" i="16"/>
  <c r="BS85" i="16"/>
  <c r="BT85" i="16"/>
  <c r="BU85" i="16"/>
  <c r="BV85" i="16"/>
  <c r="BW85" i="16"/>
  <c r="BX85" i="16"/>
  <c r="BY85" i="16"/>
  <c r="BZ85" i="16"/>
  <c r="CA85" i="16"/>
  <c r="CB85" i="16"/>
  <c r="CC85" i="16"/>
  <c r="CD85" i="16"/>
  <c r="CE85" i="16"/>
  <c r="CF85" i="16"/>
  <c r="CG85" i="16"/>
  <c r="CH85" i="16"/>
  <c r="CI85" i="16"/>
  <c r="CJ85" i="16"/>
  <c r="CK85" i="16"/>
  <c r="CL85" i="16"/>
  <c r="CM85" i="16"/>
  <c r="CN85" i="16"/>
  <c r="CO85" i="16"/>
  <c r="CP85" i="16"/>
  <c r="CQ85" i="16"/>
  <c r="CR85" i="16"/>
  <c r="CS85" i="16"/>
  <c r="CT85" i="16"/>
  <c r="BB86" i="16"/>
  <c r="BC86" i="16"/>
  <c r="BD86" i="16"/>
  <c r="BE86" i="16"/>
  <c r="BF86" i="16"/>
  <c r="BG86" i="16"/>
  <c r="BH86" i="16"/>
  <c r="BI86" i="16"/>
  <c r="BJ86" i="16"/>
  <c r="BK86" i="16"/>
  <c r="BL86" i="16"/>
  <c r="BM86" i="16"/>
  <c r="BN86" i="16"/>
  <c r="BO86" i="16"/>
  <c r="BP86" i="16"/>
  <c r="BQ86" i="16"/>
  <c r="BR86" i="16"/>
  <c r="BS86" i="16"/>
  <c r="BT86" i="16"/>
  <c r="BU86" i="16"/>
  <c r="BV86" i="16"/>
  <c r="BW86" i="16"/>
  <c r="BX86" i="16"/>
  <c r="BY86" i="16"/>
  <c r="BZ86" i="16"/>
  <c r="CA86" i="16"/>
  <c r="CB86" i="16"/>
  <c r="CC86" i="16"/>
  <c r="CD86" i="16"/>
  <c r="CE86" i="16"/>
  <c r="CF86" i="16"/>
  <c r="CG86" i="16"/>
  <c r="CH86" i="16"/>
  <c r="CI86" i="16"/>
  <c r="CJ86" i="16"/>
  <c r="CK86" i="16"/>
  <c r="CL86" i="16"/>
  <c r="CM86" i="16"/>
  <c r="CN86" i="16"/>
  <c r="CO86" i="16"/>
  <c r="CP86" i="16"/>
  <c r="CQ86" i="16"/>
  <c r="CR86" i="16"/>
  <c r="CS86" i="16"/>
  <c r="CT86" i="16"/>
  <c r="BB87" i="16"/>
  <c r="BC87" i="16"/>
  <c r="BD87" i="16"/>
  <c r="BE87" i="16"/>
  <c r="BF87" i="16"/>
  <c r="BG87" i="16"/>
  <c r="BH87" i="16"/>
  <c r="BI87" i="16"/>
  <c r="BJ87" i="16"/>
  <c r="BK87" i="16"/>
  <c r="BL87" i="16"/>
  <c r="BM87" i="16"/>
  <c r="BN87" i="16"/>
  <c r="BO87" i="16"/>
  <c r="BP87" i="16"/>
  <c r="BQ87" i="16"/>
  <c r="BR87" i="16"/>
  <c r="BS87" i="16"/>
  <c r="BT87" i="16"/>
  <c r="BU87" i="16"/>
  <c r="BV87" i="16"/>
  <c r="BW87" i="16"/>
  <c r="BX87" i="16"/>
  <c r="BY87" i="16"/>
  <c r="BZ87" i="16"/>
  <c r="CA87" i="16"/>
  <c r="CB87" i="16"/>
  <c r="CC87" i="16"/>
  <c r="CD87" i="16"/>
  <c r="CE87" i="16"/>
  <c r="CF87" i="16"/>
  <c r="CG87" i="16"/>
  <c r="CH87" i="16"/>
  <c r="CI87" i="16"/>
  <c r="CJ87" i="16"/>
  <c r="CK87" i="16"/>
  <c r="CL87" i="16"/>
  <c r="CM87" i="16"/>
  <c r="CN87" i="16"/>
  <c r="CO87" i="16"/>
  <c r="CP87" i="16"/>
  <c r="CQ87" i="16"/>
  <c r="CR87" i="16"/>
  <c r="CS87" i="16"/>
  <c r="CT87" i="16"/>
  <c r="BB88" i="16"/>
  <c r="BC88" i="16"/>
  <c r="BD88" i="16"/>
  <c r="BE88" i="16"/>
  <c r="BF88" i="16"/>
  <c r="BG88" i="16"/>
  <c r="BH88" i="16"/>
  <c r="BI88" i="16"/>
  <c r="BJ88" i="16"/>
  <c r="BK88" i="16"/>
  <c r="BL88" i="16"/>
  <c r="BM88" i="16"/>
  <c r="BN88" i="16"/>
  <c r="BO88" i="16"/>
  <c r="BP88" i="16"/>
  <c r="BQ88" i="16"/>
  <c r="BR88" i="16"/>
  <c r="BS88" i="16"/>
  <c r="BT88" i="16"/>
  <c r="BU88" i="16"/>
  <c r="BV88" i="16"/>
  <c r="BW88" i="16"/>
  <c r="BX88" i="16"/>
  <c r="BY88" i="16"/>
  <c r="BZ88" i="16"/>
  <c r="CA88" i="16"/>
  <c r="CB88" i="16"/>
  <c r="CC88" i="16"/>
  <c r="CD88" i="16"/>
  <c r="CE88" i="16"/>
  <c r="CF88" i="16"/>
  <c r="CG88" i="16"/>
  <c r="CH88" i="16"/>
  <c r="CI88" i="16"/>
  <c r="CJ88" i="16"/>
  <c r="CK88" i="16"/>
  <c r="CL88" i="16"/>
  <c r="CM88" i="16"/>
  <c r="CN88" i="16"/>
  <c r="CO88" i="16"/>
  <c r="CP88" i="16"/>
  <c r="CQ88" i="16"/>
  <c r="CR88" i="16"/>
  <c r="CS88" i="16"/>
  <c r="CT88" i="16"/>
  <c r="BB89" i="16"/>
  <c r="BC89" i="16"/>
  <c r="BD89" i="16"/>
  <c r="BE89" i="16"/>
  <c r="BF89" i="16"/>
  <c r="BG89" i="16"/>
  <c r="BH89" i="16"/>
  <c r="BI89" i="16"/>
  <c r="BJ89" i="16"/>
  <c r="BK89" i="16"/>
  <c r="BL89" i="16"/>
  <c r="BM89" i="16"/>
  <c r="BN89" i="16"/>
  <c r="BO89" i="16"/>
  <c r="BP89" i="16"/>
  <c r="BQ89" i="16"/>
  <c r="BR89" i="16"/>
  <c r="BS89" i="16"/>
  <c r="BT89" i="16"/>
  <c r="BU89" i="16"/>
  <c r="BV89" i="16"/>
  <c r="BW89" i="16"/>
  <c r="BX89" i="16"/>
  <c r="BY89" i="16"/>
  <c r="BZ89" i="16"/>
  <c r="CA89" i="16"/>
  <c r="CB89" i="16"/>
  <c r="CC89" i="16"/>
  <c r="CD89" i="16"/>
  <c r="CE89" i="16"/>
  <c r="CF89" i="16"/>
  <c r="CG89" i="16"/>
  <c r="CH89" i="16"/>
  <c r="CI89" i="16"/>
  <c r="CJ89" i="16"/>
  <c r="CK89" i="16"/>
  <c r="CL89" i="16"/>
  <c r="CM89" i="16"/>
  <c r="CN89" i="16"/>
  <c r="CO89" i="16"/>
  <c r="CP89" i="16"/>
  <c r="CQ89" i="16"/>
  <c r="CR89" i="16"/>
  <c r="CS89" i="16"/>
  <c r="CT89" i="16"/>
  <c r="BB90" i="16"/>
  <c r="BC90" i="16"/>
  <c r="BD90" i="16"/>
  <c r="BE90" i="16"/>
  <c r="BF90" i="16"/>
  <c r="BG90" i="16"/>
  <c r="BH90" i="16"/>
  <c r="BI90" i="16"/>
  <c r="BJ90" i="16"/>
  <c r="BK90" i="16"/>
  <c r="BL90" i="16"/>
  <c r="BM90" i="16"/>
  <c r="BN90" i="16"/>
  <c r="BO90" i="16"/>
  <c r="BP90" i="16"/>
  <c r="BQ90" i="16"/>
  <c r="BR90" i="16"/>
  <c r="BS90" i="16"/>
  <c r="BT90" i="16"/>
  <c r="BU90" i="16"/>
  <c r="BV90" i="16"/>
  <c r="BW90" i="16"/>
  <c r="BX90" i="16"/>
  <c r="BY90" i="16"/>
  <c r="BZ90" i="16"/>
  <c r="CA90" i="16"/>
  <c r="CB90" i="16"/>
  <c r="CC90" i="16"/>
  <c r="CD90" i="16"/>
  <c r="CE90" i="16"/>
  <c r="CF90" i="16"/>
  <c r="CG90" i="16"/>
  <c r="CH90" i="16"/>
  <c r="CI90" i="16"/>
  <c r="CJ90" i="16"/>
  <c r="CK90" i="16"/>
  <c r="CL90" i="16"/>
  <c r="CM90" i="16"/>
  <c r="CN90" i="16"/>
  <c r="CO90" i="16"/>
  <c r="CP90" i="16"/>
  <c r="CQ90" i="16"/>
  <c r="CR90" i="16"/>
  <c r="CS90" i="16"/>
  <c r="CT90"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B37" i="16"/>
  <c r="BC37" i="16"/>
  <c r="BD37" i="16"/>
  <c r="BE37" i="16"/>
  <c r="BF37" i="16"/>
  <c r="BG37" i="16"/>
  <c r="BH37" i="16"/>
  <c r="BI37" i="16"/>
  <c r="BJ37" i="16"/>
  <c r="BK37" i="16"/>
  <c r="BL37" i="16"/>
  <c r="BM37" i="16"/>
  <c r="BN37" i="16"/>
  <c r="BO37" i="16"/>
  <c r="BP37" i="16"/>
  <c r="BQ37" i="16"/>
  <c r="BR37" i="16"/>
  <c r="BS37" i="16"/>
  <c r="BT37" i="16"/>
  <c r="BU37" i="16"/>
  <c r="BV37" i="16"/>
  <c r="BW37" i="16"/>
  <c r="BX37" i="16"/>
  <c r="BY37" i="16"/>
  <c r="BZ37" i="16"/>
  <c r="CA37" i="16"/>
  <c r="CB37" i="16"/>
  <c r="CC37" i="16"/>
  <c r="CD37" i="16"/>
  <c r="CE37" i="16"/>
  <c r="CF37" i="16"/>
  <c r="CG37" i="16"/>
  <c r="CH37" i="16"/>
  <c r="CI37" i="16"/>
  <c r="CJ37" i="16"/>
  <c r="CK37" i="16"/>
  <c r="CL37" i="16"/>
  <c r="CM37" i="16"/>
  <c r="CN37" i="16"/>
  <c r="CO37" i="16"/>
  <c r="CP37" i="16"/>
  <c r="CQ37" i="16"/>
  <c r="CR37" i="16"/>
  <c r="CS37" i="16"/>
  <c r="CT37" i="16"/>
  <c r="BB38" i="16"/>
  <c r="BC38" i="16"/>
  <c r="BD38" i="16"/>
  <c r="BE38" i="16"/>
  <c r="BF38" i="16"/>
  <c r="BG38" i="16"/>
  <c r="BH38" i="16"/>
  <c r="BI38" i="16"/>
  <c r="BJ38" i="16"/>
  <c r="BK38" i="16"/>
  <c r="BL38" i="16"/>
  <c r="BM38" i="16"/>
  <c r="BN38" i="16"/>
  <c r="BO38" i="16"/>
  <c r="BP38" i="16"/>
  <c r="BQ38" i="16"/>
  <c r="BR38" i="16"/>
  <c r="BS38" i="16"/>
  <c r="BT38" i="16"/>
  <c r="BU38" i="16"/>
  <c r="BV38" i="16"/>
  <c r="BW38" i="16"/>
  <c r="BX38" i="16"/>
  <c r="BY38" i="16"/>
  <c r="BZ38" i="16"/>
  <c r="CA38" i="16"/>
  <c r="CB38" i="16"/>
  <c r="CC38" i="16"/>
  <c r="CD38" i="16"/>
  <c r="CE38" i="16"/>
  <c r="CF38" i="16"/>
  <c r="CG38" i="16"/>
  <c r="CH38" i="16"/>
  <c r="CI38" i="16"/>
  <c r="CJ38" i="16"/>
  <c r="CK38" i="16"/>
  <c r="CL38" i="16"/>
  <c r="CM38" i="16"/>
  <c r="CN38" i="16"/>
  <c r="CO38" i="16"/>
  <c r="CP38" i="16"/>
  <c r="CQ38" i="16"/>
  <c r="CR38" i="16"/>
  <c r="CS38" i="16"/>
  <c r="CT38" i="16"/>
  <c r="BB39" i="16"/>
  <c r="BC39" i="16"/>
  <c r="BD39" i="16"/>
  <c r="BE39" i="16"/>
  <c r="BF39" i="16"/>
  <c r="BG39" i="16"/>
  <c r="BH39" i="16"/>
  <c r="BI39" i="16"/>
  <c r="BJ39" i="16"/>
  <c r="BK39" i="16"/>
  <c r="BL39" i="16"/>
  <c r="BM39" i="16"/>
  <c r="BN39" i="16"/>
  <c r="BO39" i="16"/>
  <c r="BP39" i="16"/>
  <c r="BQ39" i="16"/>
  <c r="BR39" i="16"/>
  <c r="BS39" i="16"/>
  <c r="BT39" i="16"/>
  <c r="BU39" i="16"/>
  <c r="BV39" i="16"/>
  <c r="BW39" i="16"/>
  <c r="BX39" i="16"/>
  <c r="BY39" i="16"/>
  <c r="BZ39" i="16"/>
  <c r="CA39" i="16"/>
  <c r="CB39" i="16"/>
  <c r="CC39" i="16"/>
  <c r="CD39" i="16"/>
  <c r="CE39" i="16"/>
  <c r="CF39" i="16"/>
  <c r="CG39" i="16"/>
  <c r="CH39" i="16"/>
  <c r="CI39" i="16"/>
  <c r="CJ39" i="16"/>
  <c r="CK39" i="16"/>
  <c r="CL39" i="16"/>
  <c r="CM39" i="16"/>
  <c r="CN39" i="16"/>
  <c r="CO39" i="16"/>
  <c r="CP39" i="16"/>
  <c r="CQ39" i="16"/>
  <c r="CR39" i="16"/>
  <c r="CS39" i="16"/>
  <c r="CT39" i="16"/>
  <c r="BB40" i="16"/>
  <c r="BC40" i="16"/>
  <c r="BD40" i="16"/>
  <c r="BE40" i="16"/>
  <c r="BF40" i="16"/>
  <c r="BG40" i="16"/>
  <c r="BH40" i="16"/>
  <c r="BI40" i="16"/>
  <c r="BJ40" i="16"/>
  <c r="BK40" i="16"/>
  <c r="BL40" i="16"/>
  <c r="BM40" i="16"/>
  <c r="BN40" i="16"/>
  <c r="BO40" i="16"/>
  <c r="BP40" i="16"/>
  <c r="BQ40" i="16"/>
  <c r="BR40" i="16"/>
  <c r="BS40" i="16"/>
  <c r="BT40" i="16"/>
  <c r="BU40" i="16"/>
  <c r="BV40" i="16"/>
  <c r="BW40" i="16"/>
  <c r="BX40" i="16"/>
  <c r="BY40" i="16"/>
  <c r="BZ40" i="16"/>
  <c r="CA40" i="16"/>
  <c r="CB40" i="16"/>
  <c r="CC40" i="16"/>
  <c r="CD40" i="16"/>
  <c r="CE40" i="16"/>
  <c r="CF40" i="16"/>
  <c r="CG40" i="16"/>
  <c r="CH40" i="16"/>
  <c r="CI40" i="16"/>
  <c r="CJ40" i="16"/>
  <c r="CK40" i="16"/>
  <c r="CL40" i="16"/>
  <c r="CM40" i="16"/>
  <c r="CN40" i="16"/>
  <c r="CO40" i="16"/>
  <c r="CP40" i="16"/>
  <c r="CQ40" i="16"/>
  <c r="CR40" i="16"/>
  <c r="CS40" i="16"/>
  <c r="CT40" i="16"/>
  <c r="BB41" i="16"/>
  <c r="BC41" i="16"/>
  <c r="BD41" i="16"/>
  <c r="BE41" i="16"/>
  <c r="BF41" i="16"/>
  <c r="BG41" i="16"/>
  <c r="BH41" i="16"/>
  <c r="BI41" i="16"/>
  <c r="BJ41" i="16"/>
  <c r="BK41" i="16"/>
  <c r="BL41" i="16"/>
  <c r="BM41" i="16"/>
  <c r="BN41" i="16"/>
  <c r="BO41" i="16"/>
  <c r="BP41" i="16"/>
  <c r="BQ41" i="16"/>
  <c r="BR41" i="16"/>
  <c r="BS41" i="16"/>
  <c r="BT41" i="16"/>
  <c r="BU41" i="16"/>
  <c r="BV41" i="16"/>
  <c r="BW41" i="16"/>
  <c r="BX41" i="16"/>
  <c r="BY41" i="16"/>
  <c r="BZ41" i="16"/>
  <c r="CA41" i="16"/>
  <c r="CB41" i="16"/>
  <c r="CC41" i="16"/>
  <c r="CD41" i="16"/>
  <c r="CE41" i="16"/>
  <c r="CF41" i="16"/>
  <c r="CG41" i="16"/>
  <c r="CH41" i="16"/>
  <c r="CI41" i="16"/>
  <c r="CJ41" i="16"/>
  <c r="CK41" i="16"/>
  <c r="CL41" i="16"/>
  <c r="CM41" i="16"/>
  <c r="CN41" i="16"/>
  <c r="CO41" i="16"/>
  <c r="CP41" i="16"/>
  <c r="CQ41" i="16"/>
  <c r="CR41" i="16"/>
  <c r="CS41" i="16"/>
  <c r="CT41" i="16"/>
  <c r="BB42" i="16"/>
  <c r="BC42" i="16"/>
  <c r="BD42" i="16"/>
  <c r="BE42" i="16"/>
  <c r="BF42" i="16"/>
  <c r="BG42" i="16"/>
  <c r="BH42" i="16"/>
  <c r="BI42" i="16"/>
  <c r="BJ42" i="16"/>
  <c r="BK42" i="16"/>
  <c r="BL42" i="16"/>
  <c r="BM42" i="16"/>
  <c r="BN42" i="16"/>
  <c r="BO42" i="16"/>
  <c r="BP42" i="16"/>
  <c r="BQ42" i="16"/>
  <c r="BR42" i="16"/>
  <c r="BS42" i="16"/>
  <c r="BT42" i="16"/>
  <c r="BU42" i="16"/>
  <c r="BV42" i="16"/>
  <c r="BW42" i="16"/>
  <c r="BX42" i="16"/>
  <c r="BY42" i="16"/>
  <c r="BZ42" i="16"/>
  <c r="CA42" i="16"/>
  <c r="CB42" i="16"/>
  <c r="CC42" i="16"/>
  <c r="CD42" i="16"/>
  <c r="CE42" i="16"/>
  <c r="CF42" i="16"/>
  <c r="CG42" i="16"/>
  <c r="CH42" i="16"/>
  <c r="CI42" i="16"/>
  <c r="CJ42" i="16"/>
  <c r="CK42" i="16"/>
  <c r="CL42" i="16"/>
  <c r="CM42" i="16"/>
  <c r="CN42" i="16"/>
  <c r="CO42" i="16"/>
  <c r="CP42" i="16"/>
  <c r="CQ42" i="16"/>
  <c r="CR42" i="16"/>
  <c r="CS42" i="16"/>
  <c r="CT42" i="16"/>
  <c r="BB43" i="16"/>
  <c r="BC43" i="16"/>
  <c r="BD43" i="16"/>
  <c r="BE43" i="16"/>
  <c r="BF43" i="16"/>
  <c r="BG43" i="16"/>
  <c r="BH43" i="16"/>
  <c r="BI43" i="16"/>
  <c r="BJ43" i="16"/>
  <c r="BK43" i="16"/>
  <c r="BL43" i="16"/>
  <c r="BM43" i="16"/>
  <c r="BN43" i="16"/>
  <c r="BO43" i="16"/>
  <c r="BP43" i="16"/>
  <c r="BQ43" i="16"/>
  <c r="BR43" i="16"/>
  <c r="BS43" i="16"/>
  <c r="BT43" i="16"/>
  <c r="BU43" i="16"/>
  <c r="BV43" i="16"/>
  <c r="BW43" i="16"/>
  <c r="BX43" i="16"/>
  <c r="BY43" i="16"/>
  <c r="BZ43" i="16"/>
  <c r="CA43" i="16"/>
  <c r="CB43" i="16"/>
  <c r="CC43" i="16"/>
  <c r="CD43" i="16"/>
  <c r="CE43" i="16"/>
  <c r="CF43" i="16"/>
  <c r="CG43" i="16"/>
  <c r="CH43" i="16"/>
  <c r="CI43" i="16"/>
  <c r="CJ43" i="16"/>
  <c r="CK43" i="16"/>
  <c r="CL43" i="16"/>
  <c r="CM43" i="16"/>
  <c r="CN43" i="16"/>
  <c r="CO43" i="16"/>
  <c r="CP43" i="16"/>
  <c r="CQ43" i="16"/>
  <c r="CR43" i="16"/>
  <c r="CS43" i="16"/>
  <c r="CT43" i="16"/>
  <c r="BB44" i="16"/>
  <c r="BC44" i="16"/>
  <c r="BD44" i="16"/>
  <c r="BE44" i="16"/>
  <c r="BF44" i="16"/>
  <c r="BG44" i="16"/>
  <c r="BH44" i="16"/>
  <c r="BI44" i="16"/>
  <c r="BJ44" i="16"/>
  <c r="BK44" i="16"/>
  <c r="BL44" i="16"/>
  <c r="BM44" i="16"/>
  <c r="BN44" i="16"/>
  <c r="BO44" i="16"/>
  <c r="BP44" i="16"/>
  <c r="BQ44" i="16"/>
  <c r="BR44" i="16"/>
  <c r="BS44" i="16"/>
  <c r="BT44" i="16"/>
  <c r="BU44" i="16"/>
  <c r="BV44" i="16"/>
  <c r="BW44" i="16"/>
  <c r="BX44" i="16"/>
  <c r="BY44" i="16"/>
  <c r="BZ44" i="16"/>
  <c r="CA44" i="16"/>
  <c r="CB44" i="16"/>
  <c r="CC44" i="16"/>
  <c r="CD44" i="16"/>
  <c r="CE44" i="16"/>
  <c r="CF44" i="16"/>
  <c r="CG44" i="16"/>
  <c r="CH44" i="16"/>
  <c r="CI44" i="16"/>
  <c r="CJ44" i="16"/>
  <c r="CK44" i="16"/>
  <c r="CL44" i="16"/>
  <c r="CM44" i="16"/>
  <c r="CN44" i="16"/>
  <c r="CO44" i="16"/>
  <c r="CP44" i="16"/>
  <c r="CQ44" i="16"/>
  <c r="CR44" i="16"/>
  <c r="CS44" i="16"/>
  <c r="CT44" i="16"/>
  <c r="BB45" i="16"/>
  <c r="BC45" i="16"/>
  <c r="BD45" i="16"/>
  <c r="BE45" i="16"/>
  <c r="BF45" i="16"/>
  <c r="BG45" i="16"/>
  <c r="BH45" i="16"/>
  <c r="BI45" i="16"/>
  <c r="BJ45" i="16"/>
  <c r="BK45" i="16"/>
  <c r="BL45" i="16"/>
  <c r="BM45" i="16"/>
  <c r="BN45" i="16"/>
  <c r="BO45" i="16"/>
  <c r="BP45" i="16"/>
  <c r="BQ45" i="16"/>
  <c r="BR45" i="16"/>
  <c r="BS45" i="16"/>
  <c r="BT45" i="16"/>
  <c r="BU45" i="16"/>
  <c r="BV45" i="16"/>
  <c r="BW45" i="16"/>
  <c r="BX45" i="16"/>
  <c r="BY45" i="16"/>
  <c r="BZ45" i="16"/>
  <c r="CA45" i="16"/>
  <c r="CB45" i="16"/>
  <c r="CC45" i="16"/>
  <c r="CD45" i="16"/>
  <c r="CE45" i="16"/>
  <c r="CF45" i="16"/>
  <c r="CG45" i="16"/>
  <c r="CH45" i="16"/>
  <c r="CI45" i="16"/>
  <c r="CJ45" i="16"/>
  <c r="CK45" i="16"/>
  <c r="CL45" i="16"/>
  <c r="CM45" i="16"/>
  <c r="CN45" i="16"/>
  <c r="CO45" i="16"/>
  <c r="CP45" i="16"/>
  <c r="CQ45" i="16"/>
  <c r="CR45" i="16"/>
  <c r="CS45" i="16"/>
  <c r="CT45" i="16"/>
  <c r="BB46" i="16"/>
  <c r="BC46" i="16"/>
  <c r="BD46" i="16"/>
  <c r="BE46" i="16"/>
  <c r="BF46" i="16"/>
  <c r="BG46" i="16"/>
  <c r="BH46" i="16"/>
  <c r="BI46" i="16"/>
  <c r="BJ46" i="16"/>
  <c r="BK46" i="16"/>
  <c r="BL46" i="16"/>
  <c r="BM46" i="16"/>
  <c r="BN46" i="16"/>
  <c r="BO46" i="16"/>
  <c r="BP46" i="16"/>
  <c r="BQ46" i="16"/>
  <c r="BR46" i="16"/>
  <c r="BS46" i="16"/>
  <c r="BT46" i="16"/>
  <c r="BU46" i="16"/>
  <c r="BV46" i="16"/>
  <c r="BW46" i="16"/>
  <c r="BX46" i="16"/>
  <c r="BY46" i="16"/>
  <c r="BZ46" i="16"/>
  <c r="CA46" i="16"/>
  <c r="CB46" i="16"/>
  <c r="CC46" i="16"/>
  <c r="CD46" i="16"/>
  <c r="CE46" i="16"/>
  <c r="CF46" i="16"/>
  <c r="CG46" i="16"/>
  <c r="CH46" i="16"/>
  <c r="CI46" i="16"/>
  <c r="CJ46" i="16"/>
  <c r="CK46" i="16"/>
  <c r="CL46" i="16"/>
  <c r="CM46" i="16"/>
  <c r="CN46" i="16"/>
  <c r="CO46" i="16"/>
  <c r="CP46" i="16"/>
  <c r="CQ46" i="16"/>
  <c r="CR46" i="16"/>
  <c r="CS46" i="16"/>
  <c r="CT46" i="16"/>
  <c r="BB47" i="16"/>
  <c r="BC47" i="16"/>
  <c r="BD47" i="16"/>
  <c r="BE47" i="16"/>
  <c r="BF47" i="16"/>
  <c r="BG47" i="16"/>
  <c r="BH47" i="16"/>
  <c r="BI47" i="16"/>
  <c r="BJ47" i="16"/>
  <c r="BK47" i="16"/>
  <c r="BL47" i="16"/>
  <c r="BM47" i="16"/>
  <c r="BN47" i="16"/>
  <c r="BO47" i="16"/>
  <c r="BP47" i="16"/>
  <c r="BQ47" i="16"/>
  <c r="BR47" i="16"/>
  <c r="BS47" i="16"/>
  <c r="BT47" i="16"/>
  <c r="BU47" i="16"/>
  <c r="BV47" i="16"/>
  <c r="BW47" i="16"/>
  <c r="BX47" i="16"/>
  <c r="BY47" i="16"/>
  <c r="BZ47" i="16"/>
  <c r="CA47" i="16"/>
  <c r="CB47" i="16"/>
  <c r="CC47" i="16"/>
  <c r="CD47" i="16"/>
  <c r="CE47" i="16"/>
  <c r="CF47" i="16"/>
  <c r="CG47" i="16"/>
  <c r="CH47" i="16"/>
  <c r="CI47" i="16"/>
  <c r="CJ47" i="16"/>
  <c r="CK47" i="16"/>
  <c r="CL47" i="16"/>
  <c r="CM47" i="16"/>
  <c r="CN47" i="16"/>
  <c r="CO47" i="16"/>
  <c r="CP47" i="16"/>
  <c r="CQ47" i="16"/>
  <c r="CR47" i="16"/>
  <c r="CS47" i="16"/>
  <c r="CT47" i="16"/>
  <c r="BB48" i="16"/>
  <c r="BC48" i="16"/>
  <c r="BD48" i="16"/>
  <c r="BE48" i="16"/>
  <c r="BF48" i="16"/>
  <c r="BG48" i="16"/>
  <c r="BH48" i="16"/>
  <c r="BI48" i="16"/>
  <c r="BJ48" i="16"/>
  <c r="BK48" i="16"/>
  <c r="BL48" i="16"/>
  <c r="BM48" i="16"/>
  <c r="BN48" i="16"/>
  <c r="BO48" i="16"/>
  <c r="BP48" i="16"/>
  <c r="BQ48" i="16"/>
  <c r="BR48" i="16"/>
  <c r="BS48" i="16"/>
  <c r="BT48" i="16"/>
  <c r="BU48" i="16"/>
  <c r="BV48" i="16"/>
  <c r="BW48" i="16"/>
  <c r="BX48" i="16"/>
  <c r="BY48" i="16"/>
  <c r="BZ48" i="16"/>
  <c r="CA48" i="16"/>
  <c r="CB48" i="16"/>
  <c r="CC48" i="16"/>
  <c r="CD48" i="16"/>
  <c r="CE48" i="16"/>
  <c r="CF48" i="16"/>
  <c r="CG48" i="16"/>
  <c r="CH48" i="16"/>
  <c r="CI48" i="16"/>
  <c r="CJ48" i="16"/>
  <c r="CK48" i="16"/>
  <c r="CL48" i="16"/>
  <c r="CM48" i="16"/>
  <c r="CN48" i="16"/>
  <c r="CO48" i="16"/>
  <c r="CP48" i="16"/>
  <c r="CQ48" i="16"/>
  <c r="CR48" i="16"/>
  <c r="CS48" i="16"/>
  <c r="CT48" i="16"/>
  <c r="BB49" i="16"/>
  <c r="BC49" i="16"/>
  <c r="BD49" i="16"/>
  <c r="BE49" i="16"/>
  <c r="BF49" i="16"/>
  <c r="BG49" i="16"/>
  <c r="BH49" i="16"/>
  <c r="BI49" i="16"/>
  <c r="BJ49" i="16"/>
  <c r="BK49" i="16"/>
  <c r="BL49" i="16"/>
  <c r="BM49" i="16"/>
  <c r="BN49" i="16"/>
  <c r="BO49" i="16"/>
  <c r="BP49" i="16"/>
  <c r="BQ49" i="16"/>
  <c r="BR49" i="16"/>
  <c r="BS49" i="16"/>
  <c r="BT49" i="16"/>
  <c r="BU49" i="16"/>
  <c r="BV49" i="16"/>
  <c r="BW49" i="16"/>
  <c r="BX49" i="16"/>
  <c r="BY49" i="16"/>
  <c r="BZ49" i="16"/>
  <c r="CA49" i="16"/>
  <c r="CB49" i="16"/>
  <c r="CC49" i="16"/>
  <c r="CD49" i="16"/>
  <c r="CE49" i="16"/>
  <c r="CF49" i="16"/>
  <c r="CG49" i="16"/>
  <c r="CH49" i="16"/>
  <c r="CI49" i="16"/>
  <c r="CJ49" i="16"/>
  <c r="CK49" i="16"/>
  <c r="CL49" i="16"/>
  <c r="CM49" i="16"/>
  <c r="CN49" i="16"/>
  <c r="CO49" i="16"/>
  <c r="CP49" i="16"/>
  <c r="CQ49" i="16"/>
  <c r="CR49" i="16"/>
  <c r="CS49" i="16"/>
  <c r="CT49" i="16"/>
  <c r="BB50" i="16"/>
  <c r="BC50" i="16"/>
  <c r="BD50" i="16"/>
  <c r="BE50" i="16"/>
  <c r="BF50" i="16"/>
  <c r="BG50" i="16"/>
  <c r="BH50" i="16"/>
  <c r="BI50" i="16"/>
  <c r="BJ50" i="16"/>
  <c r="BK50" i="16"/>
  <c r="BL50" i="16"/>
  <c r="BM50" i="16"/>
  <c r="BN50" i="16"/>
  <c r="BO50" i="16"/>
  <c r="BP50" i="16"/>
  <c r="BQ50" i="16"/>
  <c r="BR50" i="16"/>
  <c r="BS50" i="16"/>
  <c r="BT50" i="16"/>
  <c r="BU50" i="16"/>
  <c r="BV50" i="16"/>
  <c r="BW50" i="16"/>
  <c r="BX50" i="16"/>
  <c r="BY50" i="16"/>
  <c r="BZ50" i="16"/>
  <c r="CA50" i="16"/>
  <c r="CB50" i="16"/>
  <c r="CC50" i="16"/>
  <c r="CD50" i="16"/>
  <c r="CE50" i="16"/>
  <c r="CF50" i="16"/>
  <c r="CG50" i="16"/>
  <c r="CH50" i="16"/>
  <c r="CI50" i="16"/>
  <c r="CJ50" i="16"/>
  <c r="CK50" i="16"/>
  <c r="CL50" i="16"/>
  <c r="CM50" i="16"/>
  <c r="CN50" i="16"/>
  <c r="CO50" i="16"/>
  <c r="CP50" i="16"/>
  <c r="CQ50" i="16"/>
  <c r="CR50" i="16"/>
  <c r="CS50" i="16"/>
  <c r="CT50" i="16"/>
  <c r="BB51" i="16"/>
  <c r="BC51" i="16"/>
  <c r="BD51" i="16"/>
  <c r="BE51" i="16"/>
  <c r="BF51" i="16"/>
  <c r="BG51" i="16"/>
  <c r="BH51" i="16"/>
  <c r="BI51" i="16"/>
  <c r="BJ51" i="16"/>
  <c r="BK51" i="16"/>
  <c r="BL51" i="16"/>
  <c r="BM51" i="16"/>
  <c r="BN51" i="16"/>
  <c r="BO51" i="16"/>
  <c r="BP51" i="16"/>
  <c r="BQ51" i="16"/>
  <c r="BR51" i="16"/>
  <c r="BS51" i="16"/>
  <c r="BT51" i="16"/>
  <c r="BU51" i="16"/>
  <c r="BV51" i="16"/>
  <c r="BW51" i="16"/>
  <c r="BX51" i="16"/>
  <c r="BY51" i="16"/>
  <c r="BZ51" i="16"/>
  <c r="CA51" i="16"/>
  <c r="CB51" i="16"/>
  <c r="CC51" i="16"/>
  <c r="CD51" i="16"/>
  <c r="CE51" i="16"/>
  <c r="CF51" i="16"/>
  <c r="CG51" i="16"/>
  <c r="CH51" i="16"/>
  <c r="CI51" i="16"/>
  <c r="CJ51" i="16"/>
  <c r="CK51" i="16"/>
  <c r="CL51" i="16"/>
  <c r="CM51" i="16"/>
  <c r="CN51" i="16"/>
  <c r="CO51" i="16"/>
  <c r="CP51" i="16"/>
  <c r="CQ51" i="16"/>
  <c r="CR51" i="16"/>
  <c r="CS51" i="16"/>
  <c r="CT51" i="16"/>
  <c r="BB52" i="16"/>
  <c r="BC52" i="16"/>
  <c r="BD52" i="16"/>
  <c r="BE52" i="16"/>
  <c r="BF52" i="16"/>
  <c r="BG52" i="16"/>
  <c r="BH52" i="16"/>
  <c r="BI52" i="16"/>
  <c r="BJ52" i="16"/>
  <c r="BK52" i="16"/>
  <c r="BL52" i="16"/>
  <c r="BM52" i="16"/>
  <c r="BN52" i="16"/>
  <c r="BO52" i="16"/>
  <c r="BP52" i="16"/>
  <c r="BQ52" i="16"/>
  <c r="BR52" i="16"/>
  <c r="BS52" i="16"/>
  <c r="BT52" i="16"/>
  <c r="BU52" i="16"/>
  <c r="BV52" i="16"/>
  <c r="BW52" i="16"/>
  <c r="BX52" i="16"/>
  <c r="BY52" i="16"/>
  <c r="BZ52" i="16"/>
  <c r="CA52" i="16"/>
  <c r="CB52" i="16"/>
  <c r="CC52" i="16"/>
  <c r="CD52" i="16"/>
  <c r="CE52" i="16"/>
  <c r="CF52" i="16"/>
  <c r="CG52" i="16"/>
  <c r="CH52" i="16"/>
  <c r="CI52" i="16"/>
  <c r="CJ52" i="16"/>
  <c r="CK52" i="16"/>
  <c r="CL52" i="16"/>
  <c r="CM52" i="16"/>
  <c r="CN52" i="16"/>
  <c r="CO52" i="16"/>
  <c r="CP52" i="16"/>
  <c r="CQ52" i="16"/>
  <c r="CR52" i="16"/>
  <c r="CS52" i="16"/>
  <c r="CT52" i="16"/>
  <c r="BB53" i="16"/>
  <c r="BC53" i="16"/>
  <c r="BD53" i="16"/>
  <c r="BE53" i="16"/>
  <c r="BF53" i="16"/>
  <c r="BG53" i="16"/>
  <c r="BH53" i="16"/>
  <c r="BI53" i="16"/>
  <c r="BJ53" i="16"/>
  <c r="BK53" i="16"/>
  <c r="BL53" i="16"/>
  <c r="BM53" i="16"/>
  <c r="BN53" i="16"/>
  <c r="BO53" i="16"/>
  <c r="BP53" i="16"/>
  <c r="BQ53" i="16"/>
  <c r="BR53" i="16"/>
  <c r="BS53" i="16"/>
  <c r="BT53" i="16"/>
  <c r="BU53" i="16"/>
  <c r="BV53" i="16"/>
  <c r="BW53" i="16"/>
  <c r="BX53" i="16"/>
  <c r="BY53" i="16"/>
  <c r="BZ53" i="16"/>
  <c r="CA53" i="16"/>
  <c r="CB53" i="16"/>
  <c r="CC53" i="16"/>
  <c r="CD53" i="16"/>
  <c r="CE53" i="16"/>
  <c r="CF53" i="16"/>
  <c r="CG53" i="16"/>
  <c r="CH53" i="16"/>
  <c r="CI53" i="16"/>
  <c r="CJ53" i="16"/>
  <c r="CK53" i="16"/>
  <c r="CL53" i="16"/>
  <c r="CM53" i="16"/>
  <c r="CN53" i="16"/>
  <c r="CO53" i="16"/>
  <c r="CP53" i="16"/>
  <c r="CQ53" i="16"/>
  <c r="CR53" i="16"/>
  <c r="CS53" i="16"/>
  <c r="CT53" i="16"/>
  <c r="BB54" i="16"/>
  <c r="BC54" i="16"/>
  <c r="BD54" i="16"/>
  <c r="BE54" i="16"/>
  <c r="BF54" i="16"/>
  <c r="BG54" i="16"/>
  <c r="BH54" i="16"/>
  <c r="BI54" i="16"/>
  <c r="BJ54" i="16"/>
  <c r="BK54" i="16"/>
  <c r="BL54" i="16"/>
  <c r="BM54" i="16"/>
  <c r="BN54" i="16"/>
  <c r="BO54" i="16"/>
  <c r="BP54" i="16"/>
  <c r="BQ54" i="16"/>
  <c r="BR54" i="16"/>
  <c r="BS54" i="16"/>
  <c r="BT54" i="16"/>
  <c r="BU54" i="16"/>
  <c r="BV54" i="16"/>
  <c r="BW54" i="16"/>
  <c r="BX54" i="16"/>
  <c r="BY54" i="16"/>
  <c r="BZ54" i="16"/>
  <c r="CA54" i="16"/>
  <c r="CB54" i="16"/>
  <c r="CC54" i="16"/>
  <c r="CD54" i="16"/>
  <c r="CE54" i="16"/>
  <c r="CF54" i="16"/>
  <c r="CG54" i="16"/>
  <c r="CH54" i="16"/>
  <c r="CI54" i="16"/>
  <c r="CJ54" i="16"/>
  <c r="CK54" i="16"/>
  <c r="CL54" i="16"/>
  <c r="CM54" i="16"/>
  <c r="CN54" i="16"/>
  <c r="CO54" i="16"/>
  <c r="CP54" i="16"/>
  <c r="CQ54" i="16"/>
  <c r="CR54" i="16"/>
  <c r="CS54" i="16"/>
  <c r="CT54" i="16"/>
  <c r="BB55" i="16"/>
  <c r="BC55" i="16"/>
  <c r="BD55" i="16"/>
  <c r="BE55" i="16"/>
  <c r="BF55" i="16"/>
  <c r="BG55" i="16"/>
  <c r="BH55" i="16"/>
  <c r="BI55" i="16"/>
  <c r="BJ55" i="16"/>
  <c r="BK55" i="16"/>
  <c r="BL55" i="16"/>
  <c r="BM55" i="16"/>
  <c r="BN55" i="16"/>
  <c r="BO55" i="16"/>
  <c r="BP55" i="16"/>
  <c r="BQ55" i="16"/>
  <c r="BR55" i="16"/>
  <c r="BS55" i="16"/>
  <c r="BT55" i="16"/>
  <c r="BU55" i="16"/>
  <c r="BV55" i="16"/>
  <c r="BW55" i="16"/>
  <c r="BX55" i="16"/>
  <c r="BY55" i="16"/>
  <c r="BZ55" i="16"/>
  <c r="CA55" i="16"/>
  <c r="CB55" i="16"/>
  <c r="CC55" i="16"/>
  <c r="CD55" i="16"/>
  <c r="CE55" i="16"/>
  <c r="CF55" i="16"/>
  <c r="CG55" i="16"/>
  <c r="CH55" i="16"/>
  <c r="CI55" i="16"/>
  <c r="CJ55" i="16"/>
  <c r="CK55" i="16"/>
  <c r="CL55" i="16"/>
  <c r="CM55" i="16"/>
  <c r="CN55" i="16"/>
  <c r="CO55" i="16"/>
  <c r="CP55" i="16"/>
  <c r="CQ55" i="16"/>
  <c r="CR55" i="16"/>
  <c r="CS55" i="16"/>
  <c r="CT55" i="16"/>
  <c r="BB56" i="16"/>
  <c r="BC56" i="16"/>
  <c r="BD56" i="16"/>
  <c r="BE56" i="16"/>
  <c r="BF56" i="16"/>
  <c r="BG56" i="16"/>
  <c r="BH56" i="16"/>
  <c r="BI56" i="16"/>
  <c r="BJ56" i="16"/>
  <c r="BK56" i="16"/>
  <c r="BL56" i="16"/>
  <c r="BM56" i="16"/>
  <c r="BN56" i="16"/>
  <c r="BO56" i="16"/>
  <c r="BP56" i="16"/>
  <c r="BQ56" i="16"/>
  <c r="BR56" i="16"/>
  <c r="BS56" i="16"/>
  <c r="BT56" i="16"/>
  <c r="BU56" i="16"/>
  <c r="BV56" i="16"/>
  <c r="BW56" i="16"/>
  <c r="BX56" i="16"/>
  <c r="BY56" i="16"/>
  <c r="BZ56" i="16"/>
  <c r="CA56" i="16"/>
  <c r="CB56" i="16"/>
  <c r="CC56" i="16"/>
  <c r="CD56" i="16"/>
  <c r="CE56" i="16"/>
  <c r="CF56" i="16"/>
  <c r="CG56" i="16"/>
  <c r="CH56" i="16"/>
  <c r="CI56" i="16"/>
  <c r="CJ56" i="16"/>
  <c r="CK56" i="16"/>
  <c r="CL56" i="16"/>
  <c r="CM56" i="16"/>
  <c r="CN56" i="16"/>
  <c r="CO56" i="16"/>
  <c r="CP56" i="16"/>
  <c r="CQ56" i="16"/>
  <c r="CR56" i="16"/>
  <c r="CS56" i="16"/>
  <c r="CT56" i="16"/>
  <c r="BB57" i="16"/>
  <c r="BC57" i="16"/>
  <c r="BD57" i="16"/>
  <c r="BE57" i="16"/>
  <c r="BF57" i="16"/>
  <c r="BG57" i="16"/>
  <c r="BH57" i="16"/>
  <c r="BI57" i="16"/>
  <c r="BJ57" i="16"/>
  <c r="BK57" i="16"/>
  <c r="BL57" i="16"/>
  <c r="BM57" i="16"/>
  <c r="BN57" i="16"/>
  <c r="BO57" i="16"/>
  <c r="BP57" i="16"/>
  <c r="BQ57" i="16"/>
  <c r="BR57" i="16"/>
  <c r="BS57" i="16"/>
  <c r="BT57" i="16"/>
  <c r="BU57" i="16"/>
  <c r="BV57" i="16"/>
  <c r="BW57" i="16"/>
  <c r="BX57" i="16"/>
  <c r="BY57" i="16"/>
  <c r="BZ57" i="16"/>
  <c r="CA57" i="16"/>
  <c r="CB57" i="16"/>
  <c r="CC57" i="16"/>
  <c r="CD57" i="16"/>
  <c r="CE57" i="16"/>
  <c r="CF57" i="16"/>
  <c r="CG57" i="16"/>
  <c r="CH57" i="16"/>
  <c r="CI57" i="16"/>
  <c r="CJ57" i="16"/>
  <c r="CK57" i="16"/>
  <c r="CL57" i="16"/>
  <c r="CM57" i="16"/>
  <c r="CN57" i="16"/>
  <c r="CO57" i="16"/>
  <c r="CP57" i="16"/>
  <c r="CQ57" i="16"/>
  <c r="CR57" i="16"/>
  <c r="CS57" i="16"/>
  <c r="CT57" i="16"/>
  <c r="BB58" i="16"/>
  <c r="BC58" i="16"/>
  <c r="BD58" i="16"/>
  <c r="BE58" i="16"/>
  <c r="BF58" i="16"/>
  <c r="BG58" i="16"/>
  <c r="BH58" i="16"/>
  <c r="BI58" i="16"/>
  <c r="BJ58" i="16"/>
  <c r="BK58" i="16"/>
  <c r="BL58" i="16"/>
  <c r="BM58" i="16"/>
  <c r="BN58" i="16"/>
  <c r="BO58" i="16"/>
  <c r="BP58" i="16"/>
  <c r="BQ58" i="16"/>
  <c r="BR58" i="16"/>
  <c r="BS58" i="16"/>
  <c r="BT58" i="16"/>
  <c r="BU58" i="16"/>
  <c r="BV58" i="16"/>
  <c r="BW58" i="16"/>
  <c r="BX58" i="16"/>
  <c r="BY58" i="16"/>
  <c r="BZ58" i="16"/>
  <c r="CA58" i="16"/>
  <c r="CB58" i="16"/>
  <c r="CC58" i="16"/>
  <c r="CD58" i="16"/>
  <c r="CE58" i="16"/>
  <c r="CF58" i="16"/>
  <c r="CG58" i="16"/>
  <c r="CH58" i="16"/>
  <c r="CI58" i="16"/>
  <c r="CJ58" i="16"/>
  <c r="CK58" i="16"/>
  <c r="CL58" i="16"/>
  <c r="CM58" i="16"/>
  <c r="CN58" i="16"/>
  <c r="CO58" i="16"/>
  <c r="CP58" i="16"/>
  <c r="CQ58" i="16"/>
  <c r="CR58" i="16"/>
  <c r="CS58" i="16"/>
  <c r="CT58" i="16"/>
  <c r="BB59" i="16"/>
  <c r="BC59" i="16"/>
  <c r="BD59" i="16"/>
  <c r="BE59" i="16"/>
  <c r="BF59" i="16"/>
  <c r="BG59" i="16"/>
  <c r="BH59" i="16"/>
  <c r="BI59" i="16"/>
  <c r="BJ59" i="16"/>
  <c r="BK59" i="16"/>
  <c r="BL59" i="16"/>
  <c r="BM59" i="16"/>
  <c r="BN59" i="16"/>
  <c r="BO59" i="16"/>
  <c r="BP59" i="16"/>
  <c r="BQ59" i="16"/>
  <c r="BR59" i="16"/>
  <c r="BS59" i="16"/>
  <c r="BT59" i="16"/>
  <c r="BU59" i="16"/>
  <c r="BV59" i="16"/>
  <c r="BW59" i="16"/>
  <c r="BX59" i="16"/>
  <c r="BY59" i="16"/>
  <c r="BZ59" i="16"/>
  <c r="CA59" i="16"/>
  <c r="CB59" i="16"/>
  <c r="CC59" i="16"/>
  <c r="CD59" i="16"/>
  <c r="CE59" i="16"/>
  <c r="CF59" i="16"/>
  <c r="CG59" i="16"/>
  <c r="CH59" i="16"/>
  <c r="CI59" i="16"/>
  <c r="CJ59" i="16"/>
  <c r="CK59" i="16"/>
  <c r="CL59" i="16"/>
  <c r="CM59" i="16"/>
  <c r="CN59" i="16"/>
  <c r="CO59" i="16"/>
  <c r="CP59" i="16"/>
  <c r="CQ59" i="16"/>
  <c r="CR59" i="16"/>
  <c r="CS59" i="16"/>
  <c r="CT59" i="16"/>
  <c r="BB60" i="16"/>
  <c r="BC60" i="16"/>
  <c r="BD60" i="16"/>
  <c r="BE60" i="16"/>
  <c r="BF60" i="16"/>
  <c r="BG60" i="16"/>
  <c r="BH60" i="16"/>
  <c r="BI60" i="16"/>
  <c r="BJ60" i="16"/>
  <c r="BK60" i="16"/>
  <c r="BL60" i="16"/>
  <c r="BM60" i="16"/>
  <c r="BN60" i="16"/>
  <c r="BO60" i="16"/>
  <c r="BP60" i="16"/>
  <c r="BQ60" i="16"/>
  <c r="BR60" i="16"/>
  <c r="BS60" i="16"/>
  <c r="BT60" i="16"/>
  <c r="BU60" i="16"/>
  <c r="BV60" i="16"/>
  <c r="BW60" i="16"/>
  <c r="BX60" i="16"/>
  <c r="BY60" i="16"/>
  <c r="BZ60" i="16"/>
  <c r="CA60" i="16"/>
  <c r="CB60" i="16"/>
  <c r="CC60" i="16"/>
  <c r="CD60" i="16"/>
  <c r="CE60" i="16"/>
  <c r="CF60" i="16"/>
  <c r="CG60" i="16"/>
  <c r="CH60" i="16"/>
  <c r="CI60" i="16"/>
  <c r="CJ60" i="16"/>
  <c r="CK60" i="16"/>
  <c r="CL60" i="16"/>
  <c r="CM60" i="16"/>
  <c r="CN60" i="16"/>
  <c r="CO60" i="16"/>
  <c r="CP60" i="16"/>
  <c r="CQ60" i="16"/>
  <c r="CR60" i="16"/>
  <c r="CS60" i="16"/>
  <c r="CT60" i="16"/>
  <c r="BB61" i="16"/>
  <c r="BC61" i="16"/>
  <c r="BD61" i="16"/>
  <c r="BE61" i="16"/>
  <c r="BF61" i="16"/>
  <c r="BG61" i="16"/>
  <c r="BH61" i="16"/>
  <c r="BI61" i="16"/>
  <c r="BJ61" i="16"/>
  <c r="BK61" i="16"/>
  <c r="BL61" i="16"/>
  <c r="BM61" i="16"/>
  <c r="BN61" i="16"/>
  <c r="BO61" i="16"/>
  <c r="BP61" i="16"/>
  <c r="BQ61" i="16"/>
  <c r="BR61" i="16"/>
  <c r="BS61" i="16"/>
  <c r="BT61" i="16"/>
  <c r="BU61" i="16"/>
  <c r="BV61" i="16"/>
  <c r="BW61" i="16"/>
  <c r="BX61" i="16"/>
  <c r="BY61" i="16"/>
  <c r="BZ61" i="16"/>
  <c r="CA61" i="16"/>
  <c r="CB61" i="16"/>
  <c r="CC61" i="16"/>
  <c r="CD61" i="16"/>
  <c r="CE61" i="16"/>
  <c r="CF61" i="16"/>
  <c r="CG61" i="16"/>
  <c r="CH61" i="16"/>
  <c r="CI61" i="16"/>
  <c r="CJ61" i="16"/>
  <c r="CK61" i="16"/>
  <c r="CL61" i="16"/>
  <c r="CM61" i="16"/>
  <c r="CN61" i="16"/>
  <c r="CO61" i="16"/>
  <c r="CP61" i="16"/>
  <c r="CQ61" i="16"/>
  <c r="CR61" i="16"/>
  <c r="CS61" i="16"/>
  <c r="CT61"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B8" i="16"/>
  <c r="BC8" i="16"/>
  <c r="BD8" i="16"/>
  <c r="BE8" i="16"/>
  <c r="BF8" i="16"/>
  <c r="BG8" i="16"/>
  <c r="BH8" i="16"/>
  <c r="BI8" i="16"/>
  <c r="BJ8" i="16"/>
  <c r="BK8" i="16"/>
  <c r="BL8" i="16"/>
  <c r="BM8" i="16"/>
  <c r="BN8" i="16"/>
  <c r="BO8" i="16"/>
  <c r="BP8" i="16"/>
  <c r="BQ8" i="16"/>
  <c r="BR8" i="16"/>
  <c r="BS8" i="16"/>
  <c r="BT8" i="16"/>
  <c r="BU8" i="16"/>
  <c r="BV8" i="16"/>
  <c r="BW8" i="16"/>
  <c r="BX8" i="16"/>
  <c r="BY8" i="16"/>
  <c r="BZ8" i="16"/>
  <c r="CA8" i="16"/>
  <c r="CB8" i="16"/>
  <c r="CC8" i="16"/>
  <c r="CD8" i="16"/>
  <c r="CE8" i="16"/>
  <c r="CF8" i="16"/>
  <c r="CG8" i="16"/>
  <c r="CH8" i="16"/>
  <c r="CI8" i="16"/>
  <c r="CJ8" i="16"/>
  <c r="CK8" i="16"/>
  <c r="CL8" i="16"/>
  <c r="CM8" i="16"/>
  <c r="CN8" i="16"/>
  <c r="CO8" i="16"/>
  <c r="CP8" i="16"/>
  <c r="CQ8" i="16"/>
  <c r="CR8" i="16"/>
  <c r="CS8" i="16"/>
  <c r="CT8" i="16"/>
  <c r="BB9" i="16"/>
  <c r="BC9" i="16"/>
  <c r="BD9" i="16"/>
  <c r="BE9" i="16"/>
  <c r="BF9" i="16"/>
  <c r="BG9" i="16"/>
  <c r="BH9" i="16"/>
  <c r="BI9" i="16"/>
  <c r="BJ9" i="16"/>
  <c r="BK9" i="16"/>
  <c r="BL9" i="16"/>
  <c r="BM9" i="16"/>
  <c r="BN9" i="16"/>
  <c r="BO9" i="16"/>
  <c r="BP9" i="16"/>
  <c r="BQ9" i="16"/>
  <c r="BR9" i="16"/>
  <c r="BS9" i="16"/>
  <c r="BT9" i="16"/>
  <c r="BU9" i="16"/>
  <c r="BV9" i="16"/>
  <c r="BW9" i="16"/>
  <c r="BX9" i="16"/>
  <c r="BY9" i="16"/>
  <c r="BZ9" i="16"/>
  <c r="CA9" i="16"/>
  <c r="CB9" i="16"/>
  <c r="CC9" i="16"/>
  <c r="CD9" i="16"/>
  <c r="CE9" i="16"/>
  <c r="CF9" i="16"/>
  <c r="CG9" i="16"/>
  <c r="CH9" i="16"/>
  <c r="CI9" i="16"/>
  <c r="CJ9" i="16"/>
  <c r="CK9" i="16"/>
  <c r="CL9" i="16"/>
  <c r="CM9" i="16"/>
  <c r="CN9" i="16"/>
  <c r="CO9" i="16"/>
  <c r="CP9" i="16"/>
  <c r="CQ9" i="16"/>
  <c r="CR9" i="16"/>
  <c r="CS9" i="16"/>
  <c r="CT9" i="16"/>
  <c r="BB10" i="16"/>
  <c r="BC10" i="16"/>
  <c r="BD10" i="16"/>
  <c r="BE10" i="16"/>
  <c r="BF10" i="16"/>
  <c r="BG10" i="16"/>
  <c r="BH10" i="16"/>
  <c r="BI10" i="16"/>
  <c r="BJ10" i="16"/>
  <c r="BK10" i="16"/>
  <c r="BL10" i="16"/>
  <c r="BM10" i="16"/>
  <c r="BN10" i="16"/>
  <c r="BO10" i="16"/>
  <c r="BP10" i="16"/>
  <c r="BQ10" i="16"/>
  <c r="BR10" i="16"/>
  <c r="BS10" i="16"/>
  <c r="BT10" i="16"/>
  <c r="BU10" i="16"/>
  <c r="BV10" i="16"/>
  <c r="BW10" i="16"/>
  <c r="BX10" i="16"/>
  <c r="BY10" i="16"/>
  <c r="BZ10" i="16"/>
  <c r="CA10" i="16"/>
  <c r="CB10" i="16"/>
  <c r="CC10" i="16"/>
  <c r="CD10" i="16"/>
  <c r="CE10" i="16"/>
  <c r="CF10" i="16"/>
  <c r="CG10" i="16"/>
  <c r="CH10" i="16"/>
  <c r="CI10" i="16"/>
  <c r="CJ10" i="16"/>
  <c r="CK10" i="16"/>
  <c r="CL10" i="16"/>
  <c r="CM10" i="16"/>
  <c r="CN10" i="16"/>
  <c r="CO10" i="16"/>
  <c r="CP10" i="16"/>
  <c r="CQ10" i="16"/>
  <c r="CR10" i="16"/>
  <c r="CS10" i="16"/>
  <c r="CT10" i="16"/>
  <c r="BB11" i="16"/>
  <c r="BC11" i="16"/>
  <c r="BD11" i="16"/>
  <c r="BE11" i="16"/>
  <c r="BF11" i="16"/>
  <c r="BG11" i="16"/>
  <c r="BH11" i="16"/>
  <c r="BI11" i="16"/>
  <c r="BJ11" i="16"/>
  <c r="BK11" i="16"/>
  <c r="BL11" i="16"/>
  <c r="BM11" i="16"/>
  <c r="BN11" i="16"/>
  <c r="BO11" i="16"/>
  <c r="BP11" i="16"/>
  <c r="BQ11" i="16"/>
  <c r="BR11" i="16"/>
  <c r="BS11" i="16"/>
  <c r="BT11" i="16"/>
  <c r="BU11" i="16"/>
  <c r="BV11" i="16"/>
  <c r="BW11" i="16"/>
  <c r="BX11" i="16"/>
  <c r="BY11" i="16"/>
  <c r="BZ11" i="16"/>
  <c r="CA11" i="16"/>
  <c r="CB11" i="16"/>
  <c r="CC11" i="16"/>
  <c r="CD11" i="16"/>
  <c r="CE11" i="16"/>
  <c r="CF11" i="16"/>
  <c r="CG11" i="16"/>
  <c r="CH11" i="16"/>
  <c r="CI11" i="16"/>
  <c r="CJ11" i="16"/>
  <c r="CK11" i="16"/>
  <c r="CL11" i="16"/>
  <c r="CM11" i="16"/>
  <c r="CN11" i="16"/>
  <c r="CO11" i="16"/>
  <c r="CP11" i="16"/>
  <c r="CQ11" i="16"/>
  <c r="CR11" i="16"/>
  <c r="CS11" i="16"/>
  <c r="CT11" i="16"/>
  <c r="BB12" i="16"/>
  <c r="BC12" i="16"/>
  <c r="BD12" i="16"/>
  <c r="BE12" i="16"/>
  <c r="BF12" i="16"/>
  <c r="BG12" i="16"/>
  <c r="BH12" i="16"/>
  <c r="BI12" i="16"/>
  <c r="BJ12" i="16"/>
  <c r="BK12" i="16"/>
  <c r="BL12" i="16"/>
  <c r="BM12" i="16"/>
  <c r="BN12" i="16"/>
  <c r="BO12" i="16"/>
  <c r="BP12" i="16"/>
  <c r="BQ12" i="16"/>
  <c r="BR12" i="16"/>
  <c r="BS12" i="16"/>
  <c r="BT12" i="16"/>
  <c r="BU12" i="16"/>
  <c r="BV12" i="16"/>
  <c r="BW12" i="16"/>
  <c r="BX12" i="16"/>
  <c r="BY12" i="16"/>
  <c r="BZ12" i="16"/>
  <c r="CA12" i="16"/>
  <c r="CB12" i="16"/>
  <c r="CC12" i="16"/>
  <c r="CD12" i="16"/>
  <c r="CE12" i="16"/>
  <c r="CF12" i="16"/>
  <c r="CG12" i="16"/>
  <c r="CH12" i="16"/>
  <c r="CI12" i="16"/>
  <c r="CJ12" i="16"/>
  <c r="CK12" i="16"/>
  <c r="CL12" i="16"/>
  <c r="CM12" i="16"/>
  <c r="CN12" i="16"/>
  <c r="CO12" i="16"/>
  <c r="CP12" i="16"/>
  <c r="CQ12" i="16"/>
  <c r="CR12" i="16"/>
  <c r="CS12" i="16"/>
  <c r="CT12" i="16"/>
  <c r="BB13" i="16"/>
  <c r="BC13" i="16"/>
  <c r="BD13" i="16"/>
  <c r="BE13" i="16"/>
  <c r="BF13" i="16"/>
  <c r="BG13" i="16"/>
  <c r="BH13" i="16"/>
  <c r="BI13" i="16"/>
  <c r="BJ13" i="16"/>
  <c r="BK13" i="16"/>
  <c r="BL13" i="16"/>
  <c r="BM13" i="16"/>
  <c r="BN13" i="16"/>
  <c r="BO13" i="16"/>
  <c r="BP13" i="16"/>
  <c r="BQ13" i="16"/>
  <c r="BR13" i="16"/>
  <c r="BS13" i="16"/>
  <c r="BT13" i="16"/>
  <c r="BU13" i="16"/>
  <c r="BV13" i="16"/>
  <c r="BW13" i="16"/>
  <c r="BX13" i="16"/>
  <c r="BY13" i="16"/>
  <c r="BZ13" i="16"/>
  <c r="CA13" i="16"/>
  <c r="CB13" i="16"/>
  <c r="CC13" i="16"/>
  <c r="CD13" i="16"/>
  <c r="CE13" i="16"/>
  <c r="CF13" i="16"/>
  <c r="CG13" i="16"/>
  <c r="CH13" i="16"/>
  <c r="CI13" i="16"/>
  <c r="CJ13" i="16"/>
  <c r="CK13" i="16"/>
  <c r="CL13" i="16"/>
  <c r="CM13" i="16"/>
  <c r="CN13" i="16"/>
  <c r="CO13" i="16"/>
  <c r="CP13" i="16"/>
  <c r="CQ13" i="16"/>
  <c r="CR13" i="16"/>
  <c r="CS13" i="16"/>
  <c r="CT13" i="16"/>
  <c r="BB14" i="16"/>
  <c r="BC14" i="16"/>
  <c r="BD14" i="16"/>
  <c r="BE14" i="16"/>
  <c r="BF14" i="16"/>
  <c r="BG14" i="16"/>
  <c r="BH14" i="16"/>
  <c r="BI14" i="16"/>
  <c r="BJ14" i="16"/>
  <c r="BK14" i="16"/>
  <c r="BL14" i="16"/>
  <c r="BM14" i="16"/>
  <c r="BN14" i="16"/>
  <c r="BO14" i="16"/>
  <c r="BP14" i="16"/>
  <c r="BQ14" i="16"/>
  <c r="BR14" i="16"/>
  <c r="BS14" i="16"/>
  <c r="BT14" i="16"/>
  <c r="BU14" i="16"/>
  <c r="BV14" i="16"/>
  <c r="BW14" i="16"/>
  <c r="BX14" i="16"/>
  <c r="BY14" i="16"/>
  <c r="BZ14" i="16"/>
  <c r="CA14" i="16"/>
  <c r="CB14" i="16"/>
  <c r="CC14" i="16"/>
  <c r="CD14" i="16"/>
  <c r="CE14" i="16"/>
  <c r="CF14" i="16"/>
  <c r="CG14" i="16"/>
  <c r="CH14" i="16"/>
  <c r="CI14" i="16"/>
  <c r="CJ14" i="16"/>
  <c r="CK14" i="16"/>
  <c r="CL14" i="16"/>
  <c r="CM14" i="16"/>
  <c r="CN14" i="16"/>
  <c r="CO14" i="16"/>
  <c r="CP14" i="16"/>
  <c r="CQ14" i="16"/>
  <c r="CR14" i="16"/>
  <c r="CS14" i="16"/>
  <c r="CT14" i="16"/>
  <c r="BB15" i="16"/>
  <c r="BC15" i="16"/>
  <c r="BD15" i="16"/>
  <c r="BE15" i="16"/>
  <c r="BF15" i="16"/>
  <c r="BG15" i="16"/>
  <c r="BH15" i="16"/>
  <c r="BI15" i="16"/>
  <c r="BJ15" i="16"/>
  <c r="BK15" i="16"/>
  <c r="BL15" i="16"/>
  <c r="BM15" i="16"/>
  <c r="BN15" i="16"/>
  <c r="BO15" i="16"/>
  <c r="BP15" i="16"/>
  <c r="BQ15" i="16"/>
  <c r="BR15" i="16"/>
  <c r="BS15" i="16"/>
  <c r="BT15" i="16"/>
  <c r="BU15" i="16"/>
  <c r="BV15" i="16"/>
  <c r="BW15" i="16"/>
  <c r="BX15" i="16"/>
  <c r="BY15" i="16"/>
  <c r="BZ15" i="16"/>
  <c r="CA15" i="16"/>
  <c r="CB15" i="16"/>
  <c r="CC15" i="16"/>
  <c r="CD15" i="16"/>
  <c r="CE15" i="16"/>
  <c r="CF15" i="16"/>
  <c r="CG15" i="16"/>
  <c r="CH15" i="16"/>
  <c r="CI15" i="16"/>
  <c r="CJ15" i="16"/>
  <c r="CK15" i="16"/>
  <c r="CL15" i="16"/>
  <c r="CM15" i="16"/>
  <c r="CN15" i="16"/>
  <c r="CO15" i="16"/>
  <c r="CP15" i="16"/>
  <c r="CQ15" i="16"/>
  <c r="CR15" i="16"/>
  <c r="CS15" i="16"/>
  <c r="CT15" i="16"/>
  <c r="BB16" i="16"/>
  <c r="BC16" i="16"/>
  <c r="BD16" i="16"/>
  <c r="BE16" i="16"/>
  <c r="BF16" i="16"/>
  <c r="BG16" i="16"/>
  <c r="BH16" i="16"/>
  <c r="BI16" i="16"/>
  <c r="BJ16" i="16"/>
  <c r="BK16" i="16"/>
  <c r="BL16" i="16"/>
  <c r="BM16" i="16"/>
  <c r="BN16" i="16"/>
  <c r="BO16" i="16"/>
  <c r="BP16" i="16"/>
  <c r="BQ16" i="16"/>
  <c r="BR16" i="16"/>
  <c r="BS16" i="16"/>
  <c r="BT16" i="16"/>
  <c r="BU16" i="16"/>
  <c r="BV16" i="16"/>
  <c r="BW16" i="16"/>
  <c r="BX16" i="16"/>
  <c r="BY16" i="16"/>
  <c r="BZ16" i="16"/>
  <c r="CA16" i="16"/>
  <c r="CB16" i="16"/>
  <c r="CC16" i="16"/>
  <c r="CD16" i="16"/>
  <c r="CE16" i="16"/>
  <c r="CF16" i="16"/>
  <c r="CG16" i="16"/>
  <c r="CH16" i="16"/>
  <c r="CI16" i="16"/>
  <c r="CJ16" i="16"/>
  <c r="CK16" i="16"/>
  <c r="CL16" i="16"/>
  <c r="CM16" i="16"/>
  <c r="CN16" i="16"/>
  <c r="CO16" i="16"/>
  <c r="CP16" i="16"/>
  <c r="CQ16" i="16"/>
  <c r="CR16" i="16"/>
  <c r="CS16" i="16"/>
  <c r="CT16" i="16"/>
  <c r="BB17" i="16"/>
  <c r="BC17" i="16"/>
  <c r="BD17" i="16"/>
  <c r="BE17" i="16"/>
  <c r="BF17" i="16"/>
  <c r="BG17" i="16"/>
  <c r="BH17" i="16"/>
  <c r="BI17" i="16"/>
  <c r="BJ17" i="16"/>
  <c r="BK17" i="16"/>
  <c r="BL17" i="16"/>
  <c r="BM17" i="16"/>
  <c r="BN17" i="16"/>
  <c r="BO17" i="16"/>
  <c r="BP17" i="16"/>
  <c r="BQ17" i="16"/>
  <c r="BR17" i="16"/>
  <c r="BS17" i="16"/>
  <c r="BT17" i="16"/>
  <c r="BU17" i="16"/>
  <c r="BV17" i="16"/>
  <c r="BW17" i="16"/>
  <c r="BX17" i="16"/>
  <c r="BY17" i="16"/>
  <c r="BZ17" i="16"/>
  <c r="CA17" i="16"/>
  <c r="CB17" i="16"/>
  <c r="CC17" i="16"/>
  <c r="CD17" i="16"/>
  <c r="CE17" i="16"/>
  <c r="CF17" i="16"/>
  <c r="CG17" i="16"/>
  <c r="CH17" i="16"/>
  <c r="CI17" i="16"/>
  <c r="CJ17" i="16"/>
  <c r="CK17" i="16"/>
  <c r="CL17" i="16"/>
  <c r="CM17" i="16"/>
  <c r="CN17" i="16"/>
  <c r="CO17" i="16"/>
  <c r="CP17" i="16"/>
  <c r="CQ17" i="16"/>
  <c r="CR17" i="16"/>
  <c r="CS17" i="16"/>
  <c r="CT17" i="16"/>
  <c r="BB18" i="16"/>
  <c r="BC18" i="16"/>
  <c r="BD18" i="16"/>
  <c r="BE18" i="16"/>
  <c r="BF18" i="16"/>
  <c r="BG18" i="16"/>
  <c r="BH18" i="16"/>
  <c r="BI18" i="16"/>
  <c r="BJ18" i="16"/>
  <c r="BK18" i="16"/>
  <c r="BL18" i="16"/>
  <c r="BM18" i="16"/>
  <c r="BN18" i="16"/>
  <c r="BO18" i="16"/>
  <c r="BP18" i="16"/>
  <c r="BQ18" i="16"/>
  <c r="BR18" i="16"/>
  <c r="BS18" i="16"/>
  <c r="BT18" i="16"/>
  <c r="BU18" i="16"/>
  <c r="BV18" i="16"/>
  <c r="BW18" i="16"/>
  <c r="BX18" i="16"/>
  <c r="BY18" i="16"/>
  <c r="BZ18" i="16"/>
  <c r="CA18" i="16"/>
  <c r="CB18" i="16"/>
  <c r="CC18" i="16"/>
  <c r="CD18" i="16"/>
  <c r="CE18" i="16"/>
  <c r="CF18" i="16"/>
  <c r="CG18" i="16"/>
  <c r="CH18" i="16"/>
  <c r="CI18" i="16"/>
  <c r="CJ18" i="16"/>
  <c r="CK18" i="16"/>
  <c r="CL18" i="16"/>
  <c r="CM18" i="16"/>
  <c r="CN18" i="16"/>
  <c r="CO18" i="16"/>
  <c r="CP18" i="16"/>
  <c r="CQ18" i="16"/>
  <c r="CR18" i="16"/>
  <c r="CS18" i="16"/>
  <c r="CT18" i="16"/>
  <c r="BB19" i="16"/>
  <c r="BC19" i="16"/>
  <c r="BD19" i="16"/>
  <c r="BE19" i="16"/>
  <c r="BF19" i="16"/>
  <c r="BG19" i="16"/>
  <c r="BH19" i="16"/>
  <c r="BI19" i="16"/>
  <c r="BJ19" i="16"/>
  <c r="BK19" i="16"/>
  <c r="BL19" i="16"/>
  <c r="BM19" i="16"/>
  <c r="BN19" i="16"/>
  <c r="BO19" i="16"/>
  <c r="BP19" i="16"/>
  <c r="BQ19" i="16"/>
  <c r="BR19" i="16"/>
  <c r="BS19" i="16"/>
  <c r="BT19" i="16"/>
  <c r="BU19" i="16"/>
  <c r="BV19" i="16"/>
  <c r="BW19" i="16"/>
  <c r="BX19" i="16"/>
  <c r="BY19" i="16"/>
  <c r="BZ19" i="16"/>
  <c r="CA19" i="16"/>
  <c r="CB19" i="16"/>
  <c r="CC19" i="16"/>
  <c r="CD19" i="16"/>
  <c r="CE19" i="16"/>
  <c r="CF19" i="16"/>
  <c r="CG19" i="16"/>
  <c r="CH19" i="16"/>
  <c r="CI19" i="16"/>
  <c r="CJ19" i="16"/>
  <c r="CK19" i="16"/>
  <c r="CL19" i="16"/>
  <c r="CM19" i="16"/>
  <c r="CN19" i="16"/>
  <c r="CO19" i="16"/>
  <c r="CP19" i="16"/>
  <c r="CQ19" i="16"/>
  <c r="CR19" i="16"/>
  <c r="CS19" i="16"/>
  <c r="CT19" i="16"/>
  <c r="BB20" i="16"/>
  <c r="BC20" i="16"/>
  <c r="BD20" i="16"/>
  <c r="BE20" i="16"/>
  <c r="BF20" i="16"/>
  <c r="BG20" i="16"/>
  <c r="BH20" i="16"/>
  <c r="BI20" i="16"/>
  <c r="BJ20" i="16"/>
  <c r="BK20" i="16"/>
  <c r="BL20" i="16"/>
  <c r="BM20" i="16"/>
  <c r="BN20" i="16"/>
  <c r="BO20" i="16"/>
  <c r="BP20" i="16"/>
  <c r="BQ20" i="16"/>
  <c r="BR20" i="16"/>
  <c r="BS20" i="16"/>
  <c r="BT20" i="16"/>
  <c r="BU20" i="16"/>
  <c r="BV20" i="16"/>
  <c r="BW20" i="16"/>
  <c r="BX20" i="16"/>
  <c r="BY20" i="16"/>
  <c r="BZ20" i="16"/>
  <c r="CA20" i="16"/>
  <c r="CB20" i="16"/>
  <c r="CC20" i="16"/>
  <c r="CD20" i="16"/>
  <c r="CE20" i="16"/>
  <c r="CF20" i="16"/>
  <c r="CG20" i="16"/>
  <c r="CH20" i="16"/>
  <c r="CI20" i="16"/>
  <c r="CJ20" i="16"/>
  <c r="CK20" i="16"/>
  <c r="CL20" i="16"/>
  <c r="CM20" i="16"/>
  <c r="CN20" i="16"/>
  <c r="CO20" i="16"/>
  <c r="CP20" i="16"/>
  <c r="CQ20" i="16"/>
  <c r="CR20" i="16"/>
  <c r="CS20" i="16"/>
  <c r="CT20" i="16"/>
  <c r="BB21" i="16"/>
  <c r="BC21" i="16"/>
  <c r="BD21" i="16"/>
  <c r="BE21" i="16"/>
  <c r="BF21" i="16"/>
  <c r="BG21" i="16"/>
  <c r="BH21" i="16"/>
  <c r="BI21" i="16"/>
  <c r="BJ21" i="16"/>
  <c r="BK21" i="16"/>
  <c r="BL21" i="16"/>
  <c r="BM21" i="16"/>
  <c r="BN21" i="16"/>
  <c r="BO21" i="16"/>
  <c r="BP21" i="16"/>
  <c r="BQ21" i="16"/>
  <c r="BR21" i="16"/>
  <c r="BS21" i="16"/>
  <c r="BT21" i="16"/>
  <c r="BU21" i="16"/>
  <c r="BV21" i="16"/>
  <c r="BW21" i="16"/>
  <c r="BX21" i="16"/>
  <c r="BY21" i="16"/>
  <c r="BZ21" i="16"/>
  <c r="CA21" i="16"/>
  <c r="CB21" i="16"/>
  <c r="CC21" i="16"/>
  <c r="CD21" i="16"/>
  <c r="CE21" i="16"/>
  <c r="CF21" i="16"/>
  <c r="CG21" i="16"/>
  <c r="CH21" i="16"/>
  <c r="CI21" i="16"/>
  <c r="CJ21" i="16"/>
  <c r="CK21" i="16"/>
  <c r="CL21" i="16"/>
  <c r="CM21" i="16"/>
  <c r="CN21" i="16"/>
  <c r="CO21" i="16"/>
  <c r="CP21" i="16"/>
  <c r="CQ21" i="16"/>
  <c r="CR21" i="16"/>
  <c r="CS21" i="16"/>
  <c r="CT21" i="16"/>
  <c r="BB22" i="16"/>
  <c r="BC22" i="16"/>
  <c r="BD22" i="16"/>
  <c r="BE22" i="16"/>
  <c r="BF22" i="16"/>
  <c r="BG22" i="16"/>
  <c r="BH22" i="16"/>
  <c r="BI22" i="16"/>
  <c r="BJ22" i="16"/>
  <c r="BK22" i="16"/>
  <c r="BL22" i="16"/>
  <c r="BM22" i="16"/>
  <c r="BN22" i="16"/>
  <c r="BO22" i="16"/>
  <c r="BP22" i="16"/>
  <c r="BQ22" i="16"/>
  <c r="BR22" i="16"/>
  <c r="BS22" i="16"/>
  <c r="BT22" i="16"/>
  <c r="BU22" i="16"/>
  <c r="BV22" i="16"/>
  <c r="BW22" i="16"/>
  <c r="BX22" i="16"/>
  <c r="BY22" i="16"/>
  <c r="BZ22" i="16"/>
  <c r="CA22" i="16"/>
  <c r="CB22" i="16"/>
  <c r="CC22" i="16"/>
  <c r="CD22" i="16"/>
  <c r="CE22" i="16"/>
  <c r="CF22" i="16"/>
  <c r="CG22" i="16"/>
  <c r="CH22" i="16"/>
  <c r="CI22" i="16"/>
  <c r="CJ22" i="16"/>
  <c r="CK22" i="16"/>
  <c r="CL22" i="16"/>
  <c r="CM22" i="16"/>
  <c r="CN22" i="16"/>
  <c r="CO22" i="16"/>
  <c r="CP22" i="16"/>
  <c r="CQ22" i="16"/>
  <c r="CR22" i="16"/>
  <c r="CS22" i="16"/>
  <c r="CT22" i="16"/>
  <c r="BB23" i="16"/>
  <c r="BC23" i="16"/>
  <c r="BD23" i="16"/>
  <c r="BE23" i="16"/>
  <c r="BF23" i="16"/>
  <c r="BG23" i="16"/>
  <c r="BH23" i="16"/>
  <c r="BI23" i="16"/>
  <c r="BJ23" i="16"/>
  <c r="BK23" i="16"/>
  <c r="BL23" i="16"/>
  <c r="BM23" i="16"/>
  <c r="BN23" i="16"/>
  <c r="BO23" i="16"/>
  <c r="BP23" i="16"/>
  <c r="BQ23" i="16"/>
  <c r="BR23" i="16"/>
  <c r="BS23" i="16"/>
  <c r="BT23" i="16"/>
  <c r="BU23" i="16"/>
  <c r="BV23" i="16"/>
  <c r="BW23" i="16"/>
  <c r="BX23" i="16"/>
  <c r="BY23" i="16"/>
  <c r="BZ23" i="16"/>
  <c r="CA23" i="16"/>
  <c r="CB23" i="16"/>
  <c r="CC23" i="16"/>
  <c r="CD23" i="16"/>
  <c r="CE23" i="16"/>
  <c r="CF23" i="16"/>
  <c r="CG23" i="16"/>
  <c r="CH23" i="16"/>
  <c r="CI23" i="16"/>
  <c r="CJ23" i="16"/>
  <c r="CK23" i="16"/>
  <c r="CL23" i="16"/>
  <c r="CM23" i="16"/>
  <c r="CN23" i="16"/>
  <c r="CO23" i="16"/>
  <c r="CP23" i="16"/>
  <c r="CQ23" i="16"/>
  <c r="CR23" i="16"/>
  <c r="CS23" i="16"/>
  <c r="CT23" i="16"/>
  <c r="BB24" i="16"/>
  <c r="BC24" i="16"/>
  <c r="BD24" i="16"/>
  <c r="BE24" i="16"/>
  <c r="BF24" i="16"/>
  <c r="BG24" i="16"/>
  <c r="BH24" i="16"/>
  <c r="BI24" i="16"/>
  <c r="BJ24" i="16"/>
  <c r="BK24" i="16"/>
  <c r="BL24" i="16"/>
  <c r="BM24" i="16"/>
  <c r="BN24" i="16"/>
  <c r="BO24" i="16"/>
  <c r="BP24" i="16"/>
  <c r="BQ24" i="16"/>
  <c r="BR24" i="16"/>
  <c r="BS24" i="16"/>
  <c r="BT24" i="16"/>
  <c r="BU24" i="16"/>
  <c r="BV24" i="16"/>
  <c r="BW24" i="16"/>
  <c r="BX24" i="16"/>
  <c r="BY24" i="16"/>
  <c r="BZ24" i="16"/>
  <c r="CA24" i="16"/>
  <c r="CB24" i="16"/>
  <c r="CC24" i="16"/>
  <c r="CD24" i="16"/>
  <c r="CE24" i="16"/>
  <c r="CF24" i="16"/>
  <c r="CG24" i="16"/>
  <c r="CH24" i="16"/>
  <c r="CI24" i="16"/>
  <c r="CJ24" i="16"/>
  <c r="CK24" i="16"/>
  <c r="CL24" i="16"/>
  <c r="CM24" i="16"/>
  <c r="CN24" i="16"/>
  <c r="CO24" i="16"/>
  <c r="CP24" i="16"/>
  <c r="CQ24" i="16"/>
  <c r="CR24" i="16"/>
  <c r="CS24" i="16"/>
  <c r="CT24" i="16"/>
  <c r="BB25" i="16"/>
  <c r="BC25" i="16"/>
  <c r="BD25" i="16"/>
  <c r="BE25" i="16"/>
  <c r="BF25" i="16"/>
  <c r="BG25" i="16"/>
  <c r="BH25" i="16"/>
  <c r="BI25" i="16"/>
  <c r="BJ25" i="16"/>
  <c r="BK25" i="16"/>
  <c r="BL25" i="16"/>
  <c r="BM25" i="16"/>
  <c r="BN25" i="16"/>
  <c r="BO25" i="16"/>
  <c r="BP25" i="16"/>
  <c r="BQ25" i="16"/>
  <c r="BR25" i="16"/>
  <c r="BS25" i="16"/>
  <c r="BT25" i="16"/>
  <c r="BU25" i="16"/>
  <c r="BV25" i="16"/>
  <c r="BW25" i="16"/>
  <c r="BX25" i="16"/>
  <c r="BY25" i="16"/>
  <c r="BZ25" i="16"/>
  <c r="CA25" i="16"/>
  <c r="CB25" i="16"/>
  <c r="CC25" i="16"/>
  <c r="CD25" i="16"/>
  <c r="CE25" i="16"/>
  <c r="CF25" i="16"/>
  <c r="CG25" i="16"/>
  <c r="CH25" i="16"/>
  <c r="CI25" i="16"/>
  <c r="CJ25" i="16"/>
  <c r="CK25" i="16"/>
  <c r="CL25" i="16"/>
  <c r="CM25" i="16"/>
  <c r="CN25" i="16"/>
  <c r="CO25" i="16"/>
  <c r="CP25" i="16"/>
  <c r="CQ25" i="16"/>
  <c r="CR25" i="16"/>
  <c r="CS25" i="16"/>
  <c r="CT25" i="16"/>
  <c r="BB26" i="16"/>
  <c r="BC26" i="16"/>
  <c r="BD26" i="16"/>
  <c r="BE26" i="16"/>
  <c r="BF26" i="16"/>
  <c r="BG26" i="16"/>
  <c r="BH26" i="16"/>
  <c r="BI26" i="16"/>
  <c r="BJ26" i="16"/>
  <c r="BK26" i="16"/>
  <c r="BL26" i="16"/>
  <c r="BM26" i="16"/>
  <c r="BN26" i="16"/>
  <c r="BO26" i="16"/>
  <c r="BP26" i="16"/>
  <c r="BQ26" i="16"/>
  <c r="BR26" i="16"/>
  <c r="BS26" i="16"/>
  <c r="BT26" i="16"/>
  <c r="BU26" i="16"/>
  <c r="BV26" i="16"/>
  <c r="BW26" i="16"/>
  <c r="BX26" i="16"/>
  <c r="BY26" i="16"/>
  <c r="BZ26" i="16"/>
  <c r="CA26" i="16"/>
  <c r="CB26" i="16"/>
  <c r="CC26" i="16"/>
  <c r="CD26" i="16"/>
  <c r="CE26" i="16"/>
  <c r="CF26" i="16"/>
  <c r="CG26" i="16"/>
  <c r="CH26" i="16"/>
  <c r="CI26" i="16"/>
  <c r="CJ26" i="16"/>
  <c r="CK26" i="16"/>
  <c r="CL26" i="16"/>
  <c r="CM26" i="16"/>
  <c r="CN26" i="16"/>
  <c r="CO26" i="16"/>
  <c r="CP26" i="16"/>
  <c r="CQ26" i="16"/>
  <c r="CR26" i="16"/>
  <c r="CS26" i="16"/>
  <c r="CT26" i="16"/>
  <c r="BB27" i="16"/>
  <c r="BC27" i="16"/>
  <c r="BD27" i="16"/>
  <c r="BE27" i="16"/>
  <c r="BF27" i="16"/>
  <c r="BG27" i="16"/>
  <c r="BH27" i="16"/>
  <c r="BI27" i="16"/>
  <c r="BJ27" i="16"/>
  <c r="BK27" i="16"/>
  <c r="BL27" i="16"/>
  <c r="BM27" i="16"/>
  <c r="BN27" i="16"/>
  <c r="BO27" i="16"/>
  <c r="BP27" i="16"/>
  <c r="BQ27" i="16"/>
  <c r="BR27" i="16"/>
  <c r="BS27" i="16"/>
  <c r="BT27" i="16"/>
  <c r="BU27" i="16"/>
  <c r="BV27" i="16"/>
  <c r="BW27" i="16"/>
  <c r="BX27" i="16"/>
  <c r="BY27" i="16"/>
  <c r="BZ27" i="16"/>
  <c r="CA27" i="16"/>
  <c r="CB27" i="16"/>
  <c r="CC27" i="16"/>
  <c r="CD27" i="16"/>
  <c r="CE27" i="16"/>
  <c r="CF27" i="16"/>
  <c r="CG27" i="16"/>
  <c r="CH27" i="16"/>
  <c r="CI27" i="16"/>
  <c r="CJ27" i="16"/>
  <c r="CK27" i="16"/>
  <c r="CL27" i="16"/>
  <c r="CM27" i="16"/>
  <c r="CN27" i="16"/>
  <c r="CO27" i="16"/>
  <c r="CP27" i="16"/>
  <c r="CQ27" i="16"/>
  <c r="CR27" i="16"/>
  <c r="CS27" i="16"/>
  <c r="CT27" i="16"/>
  <c r="BB28" i="16"/>
  <c r="BC28" i="16"/>
  <c r="BD28" i="16"/>
  <c r="BE28" i="16"/>
  <c r="BF28" i="16"/>
  <c r="BG28" i="16"/>
  <c r="BH28" i="16"/>
  <c r="BI28" i="16"/>
  <c r="BJ28" i="16"/>
  <c r="BK28" i="16"/>
  <c r="BL28" i="16"/>
  <c r="BM28" i="16"/>
  <c r="BN28" i="16"/>
  <c r="BO28" i="16"/>
  <c r="BP28" i="16"/>
  <c r="BQ28" i="16"/>
  <c r="BR28" i="16"/>
  <c r="BS28" i="16"/>
  <c r="BT28" i="16"/>
  <c r="BU28" i="16"/>
  <c r="BV28" i="16"/>
  <c r="BW28" i="16"/>
  <c r="BX28" i="16"/>
  <c r="BY28" i="16"/>
  <c r="BZ28" i="16"/>
  <c r="CA28" i="16"/>
  <c r="CB28" i="16"/>
  <c r="CC28" i="16"/>
  <c r="CD28" i="16"/>
  <c r="CE28" i="16"/>
  <c r="CF28" i="16"/>
  <c r="CG28" i="16"/>
  <c r="CH28" i="16"/>
  <c r="CI28" i="16"/>
  <c r="CJ28" i="16"/>
  <c r="CK28" i="16"/>
  <c r="CL28" i="16"/>
  <c r="CM28" i="16"/>
  <c r="CN28" i="16"/>
  <c r="CO28" i="16"/>
  <c r="CP28" i="16"/>
  <c r="CQ28" i="16"/>
  <c r="CR28" i="16"/>
  <c r="CS28" i="16"/>
  <c r="CT28" i="16"/>
  <c r="BB29" i="16"/>
  <c r="BC29" i="16"/>
  <c r="BD29" i="16"/>
  <c r="BE29" i="16"/>
  <c r="BF29" i="16"/>
  <c r="BG29" i="16"/>
  <c r="BH29" i="16"/>
  <c r="BI29" i="16"/>
  <c r="BJ29" i="16"/>
  <c r="BK29" i="16"/>
  <c r="BL29" i="16"/>
  <c r="BM29" i="16"/>
  <c r="BN29" i="16"/>
  <c r="BO29" i="16"/>
  <c r="BP29" i="16"/>
  <c r="BQ29" i="16"/>
  <c r="BR29" i="16"/>
  <c r="BS29" i="16"/>
  <c r="BT29" i="16"/>
  <c r="BU29" i="16"/>
  <c r="BV29" i="16"/>
  <c r="BW29" i="16"/>
  <c r="BX29" i="16"/>
  <c r="BY29" i="16"/>
  <c r="BZ29" i="16"/>
  <c r="CA29" i="16"/>
  <c r="CB29" i="16"/>
  <c r="CC29" i="16"/>
  <c r="CD29" i="16"/>
  <c r="CE29" i="16"/>
  <c r="CF29" i="16"/>
  <c r="CG29" i="16"/>
  <c r="CH29" i="16"/>
  <c r="CI29" i="16"/>
  <c r="CJ29" i="16"/>
  <c r="CK29" i="16"/>
  <c r="CL29" i="16"/>
  <c r="CM29" i="16"/>
  <c r="CN29" i="16"/>
  <c r="CO29" i="16"/>
  <c r="CP29" i="16"/>
  <c r="CQ29" i="16"/>
  <c r="CR29" i="16"/>
  <c r="CS29" i="16"/>
  <c r="CT29" i="16"/>
  <c r="BB30" i="16"/>
  <c r="BC30" i="16"/>
  <c r="BD30" i="16"/>
  <c r="BE30" i="16"/>
  <c r="BF30" i="16"/>
  <c r="BG30" i="16"/>
  <c r="BH30" i="16"/>
  <c r="BI30" i="16"/>
  <c r="BJ30" i="16"/>
  <c r="BK30" i="16"/>
  <c r="BL30" i="16"/>
  <c r="BM30" i="16"/>
  <c r="BN30" i="16"/>
  <c r="BO30" i="16"/>
  <c r="BP30" i="16"/>
  <c r="BQ30" i="16"/>
  <c r="BR30" i="16"/>
  <c r="BS30" i="16"/>
  <c r="BT30" i="16"/>
  <c r="BU30" i="16"/>
  <c r="BV30" i="16"/>
  <c r="BW30" i="16"/>
  <c r="BX30" i="16"/>
  <c r="BY30" i="16"/>
  <c r="BZ30" i="16"/>
  <c r="CA30" i="16"/>
  <c r="CB30" i="16"/>
  <c r="CC30" i="16"/>
  <c r="CD30" i="16"/>
  <c r="CE30" i="16"/>
  <c r="CF30" i="16"/>
  <c r="CG30" i="16"/>
  <c r="CH30" i="16"/>
  <c r="CI30" i="16"/>
  <c r="CJ30" i="16"/>
  <c r="CK30" i="16"/>
  <c r="CL30" i="16"/>
  <c r="CM30" i="16"/>
  <c r="CN30" i="16"/>
  <c r="CO30" i="16"/>
  <c r="CP30" i="16"/>
  <c r="CQ30" i="16"/>
  <c r="CR30" i="16"/>
  <c r="CS30" i="16"/>
  <c r="CT30" i="16"/>
  <c r="BB31" i="16"/>
  <c r="BC31" i="16"/>
  <c r="BD31" i="16"/>
  <c r="BE31" i="16"/>
  <c r="BF31" i="16"/>
  <c r="BG31" i="16"/>
  <c r="BH31" i="16"/>
  <c r="BI31" i="16"/>
  <c r="BJ31" i="16"/>
  <c r="BK31" i="16"/>
  <c r="BL31" i="16"/>
  <c r="BM31" i="16"/>
  <c r="BN31" i="16"/>
  <c r="BO31" i="16"/>
  <c r="BP31" i="16"/>
  <c r="BQ31" i="16"/>
  <c r="BR31" i="16"/>
  <c r="BS31" i="16"/>
  <c r="BT31" i="16"/>
  <c r="BU31" i="16"/>
  <c r="BV31" i="16"/>
  <c r="BW31" i="16"/>
  <c r="BX31" i="16"/>
  <c r="BY31" i="16"/>
  <c r="BZ31" i="16"/>
  <c r="CA31" i="16"/>
  <c r="CB31" i="16"/>
  <c r="CC31" i="16"/>
  <c r="CD31" i="16"/>
  <c r="CE31" i="16"/>
  <c r="CF31" i="16"/>
  <c r="CG31" i="16"/>
  <c r="CH31" i="16"/>
  <c r="CI31" i="16"/>
  <c r="CJ31" i="16"/>
  <c r="CK31" i="16"/>
  <c r="CL31" i="16"/>
  <c r="CM31" i="16"/>
  <c r="CN31" i="16"/>
  <c r="CO31" i="16"/>
  <c r="CP31" i="16"/>
  <c r="CQ31" i="16"/>
  <c r="CR31" i="16"/>
  <c r="CS31" i="16"/>
  <c r="CT31" i="16"/>
  <c r="BB32" i="16"/>
  <c r="BC32" i="16"/>
  <c r="BD32" i="16"/>
  <c r="BE32" i="16"/>
  <c r="BF32" i="16"/>
  <c r="BG32" i="16"/>
  <c r="BH32" i="16"/>
  <c r="BI32" i="16"/>
  <c r="BJ32" i="16"/>
  <c r="BK32" i="16"/>
  <c r="BL32" i="16"/>
  <c r="BM32" i="16"/>
  <c r="BN32" i="16"/>
  <c r="BO32" i="16"/>
  <c r="BP32" i="16"/>
  <c r="BQ32" i="16"/>
  <c r="BR32" i="16"/>
  <c r="BS32" i="16"/>
  <c r="BT32" i="16"/>
  <c r="BU32" i="16"/>
  <c r="BV32" i="16"/>
  <c r="BW32" i="16"/>
  <c r="BX32" i="16"/>
  <c r="BY32" i="16"/>
  <c r="BZ32" i="16"/>
  <c r="CA32" i="16"/>
  <c r="CB32" i="16"/>
  <c r="CC32" i="16"/>
  <c r="CD32" i="16"/>
  <c r="CE32" i="16"/>
  <c r="CF32" i="16"/>
  <c r="CG32" i="16"/>
  <c r="CH32" i="16"/>
  <c r="CI32" i="16"/>
  <c r="CJ32" i="16"/>
  <c r="CK32" i="16"/>
  <c r="CL32" i="16"/>
  <c r="CM32" i="16"/>
  <c r="CN32" i="16"/>
  <c r="CO32" i="16"/>
  <c r="CP32" i="16"/>
  <c r="CQ32" i="16"/>
  <c r="CR32" i="16"/>
  <c r="CS32" i="16"/>
  <c r="CT32" i="16"/>
  <c r="BA15" i="16"/>
  <c r="BA16" i="16"/>
  <c r="BA17" i="16"/>
  <c r="BA18" i="16"/>
  <c r="BA19" i="16"/>
  <c r="BA20" i="16"/>
  <c r="BA21" i="16"/>
  <c r="BA22" i="16"/>
  <c r="BA23" i="16"/>
  <c r="BA24" i="16"/>
  <c r="BA25" i="16"/>
  <c r="BA26" i="16"/>
  <c r="BA27" i="16"/>
  <c r="BA28" i="16"/>
  <c r="BA29" i="16"/>
  <c r="BA30" i="16"/>
  <c r="BA31" i="16"/>
  <c r="BA32" i="16"/>
  <c r="BA66" i="16"/>
  <c r="BA37" i="16"/>
  <c r="BA8" i="16"/>
  <c r="AS40" i="7"/>
  <c r="AT40" i="7"/>
  <c r="AU40" i="7"/>
  <c r="AV40" i="7"/>
  <c r="AW40" i="7"/>
  <c r="AS41" i="7"/>
  <c r="AT41" i="7"/>
  <c r="AU41" i="7"/>
  <c r="AV41" i="7"/>
  <c r="AW41" i="7"/>
  <c r="AS42" i="7"/>
  <c r="AT42" i="7"/>
  <c r="AU42" i="7"/>
  <c r="AV42" i="7"/>
  <c r="AW42" i="7"/>
  <c r="AS43" i="7"/>
  <c r="AT43" i="7"/>
  <c r="AU43" i="7"/>
  <c r="AV43" i="7"/>
  <c r="AW43" i="7"/>
  <c r="AS44" i="7"/>
  <c r="AT44" i="7"/>
  <c r="AU44" i="7"/>
  <c r="AV44" i="7"/>
  <c r="AW44" i="7"/>
  <c r="AS45" i="7"/>
  <c r="AT45" i="7"/>
  <c r="AU45" i="7"/>
  <c r="AV45" i="7"/>
  <c r="AW45" i="7"/>
  <c r="AS46" i="7"/>
  <c r="AT46" i="7"/>
  <c r="AU46" i="7"/>
  <c r="AV46" i="7"/>
  <c r="AW46" i="7"/>
  <c r="AS47" i="7"/>
  <c r="AT47" i="7"/>
  <c r="AU47" i="7"/>
  <c r="AV47" i="7"/>
  <c r="AW47" i="7"/>
  <c r="AS48" i="7"/>
  <c r="AT48" i="7"/>
  <c r="AU48" i="7"/>
  <c r="AV48" i="7"/>
  <c r="AW48" i="7"/>
  <c r="AS49" i="7"/>
  <c r="AT49" i="7"/>
  <c r="AU49" i="7"/>
  <c r="AV49" i="7"/>
  <c r="AW49" i="7"/>
  <c r="AS50" i="7"/>
  <c r="AT50" i="7"/>
  <c r="AU50" i="7"/>
  <c r="AV50" i="7"/>
  <c r="AW50" i="7"/>
  <c r="AS51" i="7"/>
  <c r="AT51" i="7"/>
  <c r="AU51" i="7"/>
  <c r="AV51" i="7"/>
  <c r="AW51" i="7"/>
  <c r="AS52" i="7"/>
  <c r="AT52" i="7"/>
  <c r="AU52" i="7"/>
  <c r="AV52" i="7"/>
  <c r="AW52" i="7"/>
  <c r="AS53" i="7"/>
  <c r="AT53" i="7"/>
  <c r="AU53" i="7"/>
  <c r="AV53" i="7"/>
  <c r="AW53" i="7"/>
  <c r="AS54" i="7"/>
  <c r="AT54" i="7"/>
  <c r="AU54" i="7"/>
  <c r="AV54" i="7"/>
  <c r="AW54" i="7"/>
  <c r="AS55" i="7"/>
  <c r="AT55" i="7"/>
  <c r="AU55" i="7"/>
  <c r="AV55" i="7"/>
  <c r="AW55" i="7"/>
  <c r="AS56" i="7"/>
  <c r="AT56" i="7"/>
  <c r="AU56" i="7"/>
  <c r="AV56" i="7"/>
  <c r="AW56" i="7"/>
  <c r="AS57" i="7"/>
  <c r="AT57" i="7"/>
  <c r="AU57" i="7"/>
  <c r="AV57" i="7"/>
  <c r="AW57" i="7"/>
  <c r="AS58" i="7"/>
  <c r="AT58" i="7"/>
  <c r="AU58" i="7"/>
  <c r="AV58" i="7"/>
  <c r="AW58" i="7"/>
  <c r="AS59" i="7"/>
  <c r="AT59" i="7"/>
  <c r="AU59" i="7"/>
  <c r="AV59" i="7"/>
  <c r="AW59" i="7"/>
  <c r="AS60" i="7"/>
  <c r="AT60" i="7"/>
  <c r="AU60" i="7"/>
  <c r="AV60" i="7"/>
  <c r="AW60" i="7"/>
  <c r="AS61" i="7"/>
  <c r="AT61" i="7"/>
  <c r="AU61" i="7"/>
  <c r="AV61" i="7"/>
  <c r="AW61" i="7"/>
  <c r="AS62" i="7"/>
  <c r="AT62" i="7"/>
  <c r="AU62" i="7"/>
  <c r="AV62" i="7"/>
  <c r="AW62" i="7"/>
  <c r="AS63" i="7"/>
  <c r="AT63" i="7"/>
  <c r="AU63" i="7"/>
  <c r="AV63" i="7"/>
  <c r="AW63" i="7"/>
  <c r="AS64" i="7"/>
  <c r="AT64" i="7"/>
  <c r="AU64" i="7"/>
  <c r="AV64" i="7"/>
  <c r="AW64" i="7"/>
  <c r="AS65" i="7"/>
  <c r="AT65" i="7"/>
  <c r="AU65" i="7"/>
  <c r="AV65" i="7"/>
  <c r="AW65" i="7"/>
  <c r="AS66" i="7"/>
  <c r="AT66" i="7"/>
  <c r="AU66" i="7"/>
  <c r="AV66" i="7"/>
  <c r="AW66" i="7"/>
  <c r="AR41" i="7"/>
  <c r="AR42" i="7"/>
  <c r="AR43" i="7"/>
  <c r="AR44" i="7"/>
  <c r="AR45" i="7"/>
  <c r="AR46" i="7"/>
  <c r="AR47" i="7"/>
  <c r="AR48" i="7"/>
  <c r="AR49" i="7"/>
  <c r="AR50" i="7"/>
  <c r="AR51" i="7"/>
  <c r="AR52" i="7"/>
  <c r="AR53" i="7"/>
  <c r="AR54" i="7"/>
  <c r="AR55" i="7"/>
  <c r="AR56" i="7"/>
  <c r="AR57" i="7"/>
  <c r="AR58" i="7"/>
  <c r="AR59" i="7"/>
  <c r="AR60" i="7"/>
  <c r="AR61" i="7"/>
  <c r="AR62" i="7"/>
  <c r="AR63" i="7"/>
  <c r="AR64" i="7"/>
  <c r="AR65" i="7"/>
  <c r="AR66" i="7"/>
  <c r="AR40" i="7"/>
  <c r="BD7" i="7"/>
  <c r="BE7" i="7"/>
  <c r="BF7" i="7"/>
  <c r="BG7" i="7"/>
  <c r="BH7" i="7"/>
  <c r="BI7" i="7"/>
  <c r="BD8" i="7"/>
  <c r="BE8" i="7"/>
  <c r="BF8" i="7"/>
  <c r="BG8" i="7"/>
  <c r="BH8" i="7"/>
  <c r="BI8" i="7"/>
  <c r="BD9" i="7"/>
  <c r="BE9" i="7"/>
  <c r="BF9" i="7"/>
  <c r="BG9" i="7"/>
  <c r="BH9" i="7"/>
  <c r="BI9" i="7"/>
  <c r="BD10" i="7"/>
  <c r="BE10" i="7"/>
  <c r="BF10" i="7"/>
  <c r="BG10" i="7"/>
  <c r="BH10" i="7"/>
  <c r="BI10" i="7"/>
  <c r="BD11" i="7"/>
  <c r="BE11" i="7"/>
  <c r="BF11" i="7"/>
  <c r="BG11" i="7"/>
  <c r="BH11" i="7"/>
  <c r="BI11" i="7"/>
  <c r="BD12" i="7"/>
  <c r="BE12" i="7"/>
  <c r="BF12" i="7"/>
  <c r="BG12" i="7"/>
  <c r="BH12" i="7"/>
  <c r="BI12" i="7"/>
  <c r="BD13" i="7"/>
  <c r="BE13" i="7"/>
  <c r="BF13" i="7"/>
  <c r="BG13" i="7"/>
  <c r="BH13" i="7"/>
  <c r="BI13" i="7"/>
  <c r="BD14" i="7"/>
  <c r="BE14" i="7"/>
  <c r="BF14" i="7"/>
  <c r="BG14" i="7"/>
  <c r="BH14" i="7"/>
  <c r="BI14" i="7"/>
  <c r="BD15" i="7"/>
  <c r="BE15" i="7"/>
  <c r="BF15" i="7"/>
  <c r="BG15" i="7"/>
  <c r="BH15" i="7"/>
  <c r="BI15" i="7"/>
  <c r="BD16" i="7"/>
  <c r="BE16" i="7"/>
  <c r="BF16" i="7"/>
  <c r="BG16" i="7"/>
  <c r="BH16" i="7"/>
  <c r="BI16" i="7"/>
  <c r="BD17" i="7"/>
  <c r="BE17" i="7"/>
  <c r="BF17" i="7"/>
  <c r="BG17" i="7"/>
  <c r="BH17" i="7"/>
  <c r="BI17" i="7"/>
  <c r="BD18" i="7"/>
  <c r="BE18" i="7"/>
  <c r="BF18" i="7"/>
  <c r="BG18" i="7"/>
  <c r="BH18" i="7"/>
  <c r="BI18" i="7"/>
  <c r="BD19" i="7"/>
  <c r="BE19" i="7"/>
  <c r="BF19" i="7"/>
  <c r="BG19" i="7"/>
  <c r="BH19" i="7"/>
  <c r="BI19" i="7"/>
  <c r="BD20" i="7"/>
  <c r="BE20" i="7"/>
  <c r="BF20" i="7"/>
  <c r="BG20" i="7"/>
  <c r="BH20" i="7"/>
  <c r="BI20" i="7"/>
  <c r="BD21" i="7"/>
  <c r="BE21" i="7"/>
  <c r="BF21" i="7"/>
  <c r="BG21" i="7"/>
  <c r="BH21" i="7"/>
  <c r="BI21" i="7"/>
  <c r="BD22" i="7"/>
  <c r="BE22" i="7"/>
  <c r="BF22" i="7"/>
  <c r="BG22" i="7"/>
  <c r="BH22" i="7"/>
  <c r="BI22" i="7"/>
  <c r="BD23" i="7"/>
  <c r="BE23" i="7"/>
  <c r="BF23" i="7"/>
  <c r="BG23" i="7"/>
  <c r="BH23" i="7"/>
  <c r="BI23" i="7"/>
  <c r="BD24" i="7"/>
  <c r="BE24" i="7"/>
  <c r="BF24" i="7"/>
  <c r="BG24" i="7"/>
  <c r="BH24" i="7"/>
  <c r="BI24" i="7"/>
  <c r="BD25" i="7"/>
  <c r="BE25" i="7"/>
  <c r="BF25" i="7"/>
  <c r="BG25" i="7"/>
  <c r="BH25" i="7"/>
  <c r="BI25" i="7"/>
  <c r="BD26" i="7"/>
  <c r="BE26" i="7"/>
  <c r="BF26" i="7"/>
  <c r="BG26" i="7"/>
  <c r="BH26" i="7"/>
  <c r="BI26" i="7"/>
  <c r="BD27" i="7"/>
  <c r="BE27" i="7"/>
  <c r="BF27" i="7"/>
  <c r="BG27" i="7"/>
  <c r="BH27" i="7"/>
  <c r="BI27" i="7"/>
  <c r="BD28" i="7"/>
  <c r="BE28" i="7"/>
  <c r="BF28" i="7"/>
  <c r="BG28" i="7"/>
  <c r="BH28" i="7"/>
  <c r="BI28" i="7"/>
  <c r="BD29" i="7"/>
  <c r="BE29" i="7"/>
  <c r="BF29" i="7"/>
  <c r="BG29" i="7"/>
  <c r="BH29" i="7"/>
  <c r="BI29" i="7"/>
  <c r="BD30" i="7"/>
  <c r="BE30" i="7"/>
  <c r="BF30" i="7"/>
  <c r="BG30" i="7"/>
  <c r="BH30" i="7"/>
  <c r="BI30" i="7"/>
  <c r="BD31" i="7"/>
  <c r="BE31" i="7"/>
  <c r="BF31" i="7"/>
  <c r="BG31" i="7"/>
  <c r="BH31" i="7"/>
  <c r="BI31" i="7"/>
  <c r="BD32" i="7"/>
  <c r="BE32" i="7"/>
  <c r="BF32" i="7"/>
  <c r="BG32" i="7"/>
  <c r="BH32" i="7"/>
  <c r="BI32" i="7"/>
  <c r="BD33" i="7"/>
  <c r="BE33" i="7"/>
  <c r="BF33" i="7"/>
  <c r="BG33" i="7"/>
  <c r="BH33" i="7"/>
  <c r="BI33" i="7"/>
  <c r="BC8" i="7"/>
  <c r="BC9" i="7"/>
  <c r="BC10" i="7"/>
  <c r="BC11" i="7"/>
  <c r="BC12" i="7"/>
  <c r="BC13" i="7"/>
  <c r="BC14" i="7"/>
  <c r="BC15" i="7"/>
  <c r="BC16" i="7"/>
  <c r="BC17" i="7"/>
  <c r="BC18" i="7"/>
  <c r="BC19" i="7"/>
  <c r="BC20" i="7"/>
  <c r="BC21" i="7"/>
  <c r="BC22" i="7"/>
  <c r="BC23" i="7"/>
  <c r="BC24" i="7"/>
  <c r="BC25" i="7"/>
  <c r="BC26" i="7"/>
  <c r="BC27" i="7"/>
  <c r="BC28" i="7"/>
  <c r="BC29" i="7"/>
  <c r="BC30" i="7"/>
  <c r="BC31" i="7"/>
  <c r="BC32" i="7"/>
  <c r="BC33" i="7"/>
  <c r="BC7" i="7"/>
  <c r="AT7" i="7"/>
  <c r="AU7" i="7"/>
  <c r="AV7" i="7"/>
  <c r="AW7" i="7"/>
  <c r="AX7" i="7"/>
  <c r="AY7" i="7"/>
  <c r="AT8" i="7"/>
  <c r="AU8" i="7"/>
  <c r="AV8" i="7"/>
  <c r="AW8" i="7"/>
  <c r="AX8" i="7"/>
  <c r="AY8" i="7"/>
  <c r="AT9" i="7"/>
  <c r="AU9" i="7"/>
  <c r="AV9" i="7"/>
  <c r="AW9" i="7"/>
  <c r="AX9" i="7"/>
  <c r="AY9" i="7"/>
  <c r="AT10" i="7"/>
  <c r="AU10" i="7"/>
  <c r="AV10" i="7"/>
  <c r="AW10" i="7"/>
  <c r="AX10" i="7"/>
  <c r="AY10" i="7"/>
  <c r="AT11" i="7"/>
  <c r="AU11" i="7"/>
  <c r="AV11" i="7"/>
  <c r="AW11" i="7"/>
  <c r="AX11" i="7"/>
  <c r="AY11" i="7"/>
  <c r="AT12" i="7"/>
  <c r="AU12" i="7"/>
  <c r="AV12" i="7"/>
  <c r="AW12" i="7"/>
  <c r="AX12" i="7"/>
  <c r="AY12" i="7"/>
  <c r="AT13" i="7"/>
  <c r="AU13" i="7"/>
  <c r="AV13" i="7"/>
  <c r="AW13" i="7"/>
  <c r="AX13" i="7"/>
  <c r="AY13" i="7"/>
  <c r="AT14" i="7"/>
  <c r="AU14" i="7"/>
  <c r="AV14" i="7"/>
  <c r="AW14" i="7"/>
  <c r="AX14" i="7"/>
  <c r="AY14" i="7"/>
  <c r="AT15" i="7"/>
  <c r="AU15" i="7"/>
  <c r="AV15" i="7"/>
  <c r="AW15" i="7"/>
  <c r="AX15" i="7"/>
  <c r="AY15" i="7"/>
  <c r="AT16" i="7"/>
  <c r="AU16" i="7"/>
  <c r="AV16" i="7"/>
  <c r="AW16" i="7"/>
  <c r="AX16" i="7"/>
  <c r="AY16" i="7"/>
  <c r="AT17" i="7"/>
  <c r="AU17" i="7"/>
  <c r="AV17" i="7"/>
  <c r="AW17" i="7"/>
  <c r="AX17" i="7"/>
  <c r="AY17" i="7"/>
  <c r="AT18" i="7"/>
  <c r="AU18" i="7"/>
  <c r="AV18" i="7"/>
  <c r="AW18" i="7"/>
  <c r="AX18" i="7"/>
  <c r="AY18" i="7"/>
  <c r="AT19" i="7"/>
  <c r="AU19" i="7"/>
  <c r="AV19" i="7"/>
  <c r="AW19" i="7"/>
  <c r="AX19" i="7"/>
  <c r="AY19" i="7"/>
  <c r="AT20" i="7"/>
  <c r="AU20" i="7"/>
  <c r="AV20" i="7"/>
  <c r="AW20" i="7"/>
  <c r="AX20" i="7"/>
  <c r="AY20" i="7"/>
  <c r="AT21" i="7"/>
  <c r="AU21" i="7"/>
  <c r="AV21" i="7"/>
  <c r="AW21" i="7"/>
  <c r="AX21" i="7"/>
  <c r="AY21" i="7"/>
  <c r="AT22" i="7"/>
  <c r="AU22" i="7"/>
  <c r="AV22" i="7"/>
  <c r="AW22" i="7"/>
  <c r="AX22" i="7"/>
  <c r="AY22" i="7"/>
  <c r="AT23" i="7"/>
  <c r="AU23" i="7"/>
  <c r="AV23" i="7"/>
  <c r="AW23" i="7"/>
  <c r="AX23" i="7"/>
  <c r="AY23" i="7"/>
  <c r="AT24" i="7"/>
  <c r="AU24" i="7"/>
  <c r="AV24" i="7"/>
  <c r="AW24" i="7"/>
  <c r="AX24" i="7"/>
  <c r="AY24" i="7"/>
  <c r="AT25" i="7"/>
  <c r="AU25" i="7"/>
  <c r="AV25" i="7"/>
  <c r="AW25" i="7"/>
  <c r="AX25" i="7"/>
  <c r="AY25" i="7"/>
  <c r="AT26" i="7"/>
  <c r="AU26" i="7"/>
  <c r="AV26" i="7"/>
  <c r="AW26" i="7"/>
  <c r="AX26" i="7"/>
  <c r="AY26" i="7"/>
  <c r="AT27" i="7"/>
  <c r="AU27" i="7"/>
  <c r="AV27" i="7"/>
  <c r="AW27" i="7"/>
  <c r="AX27" i="7"/>
  <c r="AY27" i="7"/>
  <c r="AT28" i="7"/>
  <c r="AU28" i="7"/>
  <c r="AV28" i="7"/>
  <c r="AW28" i="7"/>
  <c r="AX28" i="7"/>
  <c r="AY28" i="7"/>
  <c r="AT29" i="7"/>
  <c r="AU29" i="7"/>
  <c r="AV29" i="7"/>
  <c r="AW29" i="7"/>
  <c r="AX29" i="7"/>
  <c r="AY29" i="7"/>
  <c r="AT30" i="7"/>
  <c r="AU30" i="7"/>
  <c r="AV30" i="7"/>
  <c r="AW30" i="7"/>
  <c r="AX30" i="7"/>
  <c r="AY30" i="7"/>
  <c r="AT31" i="7"/>
  <c r="AU31" i="7"/>
  <c r="AV31" i="7"/>
  <c r="AW31" i="7"/>
  <c r="AX31" i="7"/>
  <c r="AY31" i="7"/>
  <c r="AT32" i="7"/>
  <c r="AU32" i="7"/>
  <c r="AV32" i="7"/>
  <c r="AW32" i="7"/>
  <c r="AX32" i="7"/>
  <c r="AY32" i="7"/>
  <c r="AT33" i="7"/>
  <c r="AU33" i="7"/>
  <c r="AV33" i="7"/>
  <c r="AW33" i="7"/>
  <c r="AX33" i="7"/>
  <c r="AY33" i="7"/>
  <c r="AS8" i="7"/>
  <c r="AS9" i="7"/>
  <c r="AS10" i="7"/>
  <c r="AS11" i="7"/>
  <c r="AS12" i="7"/>
  <c r="AS13" i="7"/>
  <c r="AS14" i="7"/>
  <c r="AS15" i="7"/>
  <c r="AS16" i="7"/>
  <c r="AS17" i="7"/>
  <c r="AS18" i="7"/>
  <c r="AS19" i="7"/>
  <c r="AS20" i="7"/>
  <c r="AS21" i="7"/>
  <c r="AS22" i="7"/>
  <c r="AS23" i="7"/>
  <c r="AS24" i="7"/>
  <c r="AS25" i="7"/>
  <c r="AS26" i="7"/>
  <c r="AS27" i="7"/>
  <c r="AS28" i="7"/>
  <c r="AS29" i="7"/>
  <c r="AS30" i="7"/>
  <c r="AS31" i="7"/>
  <c r="AS32" i="7"/>
  <c r="AS33" i="7"/>
  <c r="AS7" i="7"/>
  <c r="AJ40" i="7"/>
  <c r="AK40" i="7"/>
  <c r="AL40" i="7"/>
  <c r="AM40" i="7"/>
  <c r="AN40" i="7"/>
  <c r="AJ41" i="7"/>
  <c r="AK41" i="7"/>
  <c r="AL41" i="7"/>
  <c r="AM41" i="7"/>
  <c r="AN41" i="7"/>
  <c r="AJ42" i="7"/>
  <c r="AK42" i="7"/>
  <c r="AL42" i="7"/>
  <c r="AM42" i="7"/>
  <c r="AN42" i="7"/>
  <c r="AJ43" i="7"/>
  <c r="AK43" i="7"/>
  <c r="AL43" i="7"/>
  <c r="AM43" i="7"/>
  <c r="AN43" i="7"/>
  <c r="AJ44" i="7"/>
  <c r="AK44" i="7"/>
  <c r="AL44" i="7"/>
  <c r="AM44" i="7"/>
  <c r="AN44" i="7"/>
  <c r="AJ45" i="7"/>
  <c r="AK45" i="7"/>
  <c r="AL45" i="7"/>
  <c r="AM45" i="7"/>
  <c r="AN45" i="7"/>
  <c r="AJ46" i="7"/>
  <c r="AK46" i="7"/>
  <c r="AL46" i="7"/>
  <c r="AM46" i="7"/>
  <c r="AN46" i="7"/>
  <c r="AJ47" i="7"/>
  <c r="AK47" i="7"/>
  <c r="AL47" i="7"/>
  <c r="AM47" i="7"/>
  <c r="AN47" i="7"/>
  <c r="AJ48" i="7"/>
  <c r="AK48" i="7"/>
  <c r="AL48" i="7"/>
  <c r="AM48" i="7"/>
  <c r="AN48" i="7"/>
  <c r="AJ49" i="7"/>
  <c r="AK49" i="7"/>
  <c r="AL49" i="7"/>
  <c r="AM49" i="7"/>
  <c r="AN49" i="7"/>
  <c r="AJ50" i="7"/>
  <c r="AK50" i="7"/>
  <c r="AL50" i="7"/>
  <c r="AM50" i="7"/>
  <c r="AN50" i="7"/>
  <c r="AJ51" i="7"/>
  <c r="AK51" i="7"/>
  <c r="AL51" i="7"/>
  <c r="AM51" i="7"/>
  <c r="AN51" i="7"/>
  <c r="AJ52" i="7"/>
  <c r="AK52" i="7"/>
  <c r="AL52" i="7"/>
  <c r="AM52" i="7"/>
  <c r="AN52" i="7"/>
  <c r="AJ53" i="7"/>
  <c r="AK53" i="7"/>
  <c r="AL53" i="7"/>
  <c r="AM53" i="7"/>
  <c r="AN53" i="7"/>
  <c r="AJ54" i="7"/>
  <c r="AK54" i="7"/>
  <c r="AL54" i="7"/>
  <c r="AM54" i="7"/>
  <c r="AN54" i="7"/>
  <c r="AJ55" i="7"/>
  <c r="AK55" i="7"/>
  <c r="AL55" i="7"/>
  <c r="AM55" i="7"/>
  <c r="AN55" i="7"/>
  <c r="AJ56" i="7"/>
  <c r="AK56" i="7"/>
  <c r="AL56" i="7"/>
  <c r="AM56" i="7"/>
  <c r="AN56" i="7"/>
  <c r="AJ57" i="7"/>
  <c r="AK57" i="7"/>
  <c r="AL57" i="7"/>
  <c r="AM57" i="7"/>
  <c r="AN57" i="7"/>
  <c r="AJ58" i="7"/>
  <c r="AK58" i="7"/>
  <c r="AL58" i="7"/>
  <c r="AM58" i="7"/>
  <c r="AN58" i="7"/>
  <c r="AJ59" i="7"/>
  <c r="AK59" i="7"/>
  <c r="AL59" i="7"/>
  <c r="AM59" i="7"/>
  <c r="AN59" i="7"/>
  <c r="AJ60" i="7"/>
  <c r="AK60" i="7"/>
  <c r="AL60" i="7"/>
  <c r="AM60" i="7"/>
  <c r="AN60" i="7"/>
  <c r="AJ61" i="7"/>
  <c r="AK61" i="7"/>
  <c r="AL61" i="7"/>
  <c r="AM61" i="7"/>
  <c r="AN61" i="7"/>
  <c r="AJ62" i="7"/>
  <c r="AK62" i="7"/>
  <c r="AL62" i="7"/>
  <c r="AM62" i="7"/>
  <c r="AN62" i="7"/>
  <c r="AJ63" i="7"/>
  <c r="AK63" i="7"/>
  <c r="AL63" i="7"/>
  <c r="AM63" i="7"/>
  <c r="AN63" i="7"/>
  <c r="AJ64" i="7"/>
  <c r="AK64" i="7"/>
  <c r="AL64" i="7"/>
  <c r="AM64" i="7"/>
  <c r="AN64" i="7"/>
  <c r="AJ65" i="7"/>
  <c r="AK65" i="7"/>
  <c r="AL65" i="7"/>
  <c r="AM65" i="7"/>
  <c r="AN65" i="7"/>
  <c r="AJ66" i="7"/>
  <c r="AK66" i="7"/>
  <c r="AL66" i="7"/>
  <c r="AM66" i="7"/>
  <c r="AN66"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40" i="7"/>
  <c r="AJ7" i="7"/>
  <c r="AK7" i="7"/>
  <c r="AL7" i="7"/>
  <c r="AM7" i="7"/>
  <c r="AN7" i="7"/>
  <c r="AO7" i="7"/>
  <c r="AJ8" i="7"/>
  <c r="AK8" i="7"/>
  <c r="AL8" i="7"/>
  <c r="AM8" i="7"/>
  <c r="AN8" i="7"/>
  <c r="AO8" i="7"/>
  <c r="AJ9" i="7"/>
  <c r="AK9" i="7"/>
  <c r="AL9" i="7"/>
  <c r="AM9" i="7"/>
  <c r="AN9" i="7"/>
  <c r="AO9" i="7"/>
  <c r="AJ10" i="7"/>
  <c r="AK10" i="7"/>
  <c r="AL10" i="7"/>
  <c r="AM10" i="7"/>
  <c r="AN10" i="7"/>
  <c r="AO10" i="7"/>
  <c r="AJ11" i="7"/>
  <c r="AK11" i="7"/>
  <c r="AL11" i="7"/>
  <c r="AM11" i="7"/>
  <c r="AN11" i="7"/>
  <c r="AO11" i="7"/>
  <c r="AJ12" i="7"/>
  <c r="AK12" i="7"/>
  <c r="AL12" i="7"/>
  <c r="AM12" i="7"/>
  <c r="AN12" i="7"/>
  <c r="AO12" i="7"/>
  <c r="AJ13" i="7"/>
  <c r="AK13" i="7"/>
  <c r="AL13" i="7"/>
  <c r="AM13" i="7"/>
  <c r="AN13" i="7"/>
  <c r="AO13" i="7"/>
  <c r="AJ14" i="7"/>
  <c r="AK14" i="7"/>
  <c r="AL14" i="7"/>
  <c r="AM14" i="7"/>
  <c r="AN14" i="7"/>
  <c r="AO14" i="7"/>
  <c r="AJ15" i="7"/>
  <c r="AK15" i="7"/>
  <c r="AL15" i="7"/>
  <c r="AM15" i="7"/>
  <c r="AN15" i="7"/>
  <c r="AO15" i="7"/>
  <c r="AJ16" i="7"/>
  <c r="AK16" i="7"/>
  <c r="AL16" i="7"/>
  <c r="AM16" i="7"/>
  <c r="AN16" i="7"/>
  <c r="AO16" i="7"/>
  <c r="AJ17" i="7"/>
  <c r="AK17" i="7"/>
  <c r="AL17" i="7"/>
  <c r="AM17" i="7"/>
  <c r="AN17" i="7"/>
  <c r="AO17" i="7"/>
  <c r="AJ18" i="7"/>
  <c r="AK18" i="7"/>
  <c r="AL18" i="7"/>
  <c r="AM18" i="7"/>
  <c r="AN18" i="7"/>
  <c r="AO18" i="7"/>
  <c r="AJ19" i="7"/>
  <c r="AK19" i="7"/>
  <c r="AL19" i="7"/>
  <c r="AM19" i="7"/>
  <c r="AN19" i="7"/>
  <c r="AO19" i="7"/>
  <c r="AJ20" i="7"/>
  <c r="AK20" i="7"/>
  <c r="AL20" i="7"/>
  <c r="AM20" i="7"/>
  <c r="AN20" i="7"/>
  <c r="AO20" i="7"/>
  <c r="AJ21" i="7"/>
  <c r="AK21" i="7"/>
  <c r="AL21" i="7"/>
  <c r="AM21" i="7"/>
  <c r="AN21" i="7"/>
  <c r="AO21" i="7"/>
  <c r="AJ22" i="7"/>
  <c r="AK22" i="7"/>
  <c r="AL22" i="7"/>
  <c r="AM22" i="7"/>
  <c r="AN22" i="7"/>
  <c r="AO22" i="7"/>
  <c r="AJ23" i="7"/>
  <c r="AK23" i="7"/>
  <c r="AL23" i="7"/>
  <c r="AM23" i="7"/>
  <c r="AN23" i="7"/>
  <c r="AO23" i="7"/>
  <c r="AJ24" i="7"/>
  <c r="AK24" i="7"/>
  <c r="AL24" i="7"/>
  <c r="AM24" i="7"/>
  <c r="AN24" i="7"/>
  <c r="AO24" i="7"/>
  <c r="AJ25" i="7"/>
  <c r="AK25" i="7"/>
  <c r="AL25" i="7"/>
  <c r="AM25" i="7"/>
  <c r="AN25" i="7"/>
  <c r="AO25" i="7"/>
  <c r="AJ26" i="7"/>
  <c r="AK26" i="7"/>
  <c r="AL26" i="7"/>
  <c r="AM26" i="7"/>
  <c r="AN26" i="7"/>
  <c r="AO26" i="7"/>
  <c r="AJ27" i="7"/>
  <c r="AK27" i="7"/>
  <c r="AL27" i="7"/>
  <c r="AM27" i="7"/>
  <c r="AN27" i="7"/>
  <c r="AO27" i="7"/>
  <c r="AJ28" i="7"/>
  <c r="AK28" i="7"/>
  <c r="AL28" i="7"/>
  <c r="AM28" i="7"/>
  <c r="AN28" i="7"/>
  <c r="AO28" i="7"/>
  <c r="AJ29" i="7"/>
  <c r="AK29" i="7"/>
  <c r="AL29" i="7"/>
  <c r="AM29" i="7"/>
  <c r="AN29" i="7"/>
  <c r="AO29" i="7"/>
  <c r="AJ30" i="7"/>
  <c r="AK30" i="7"/>
  <c r="AL30" i="7"/>
  <c r="AM30" i="7"/>
  <c r="AN30" i="7"/>
  <c r="AO30" i="7"/>
  <c r="AJ31" i="7"/>
  <c r="AK31" i="7"/>
  <c r="AL31" i="7"/>
  <c r="AM31" i="7"/>
  <c r="AN31" i="7"/>
  <c r="AO31" i="7"/>
  <c r="AJ32" i="7"/>
  <c r="AK32" i="7"/>
  <c r="AL32" i="7"/>
  <c r="AM32" i="7"/>
  <c r="AN32" i="7"/>
  <c r="AO32" i="7"/>
  <c r="AJ33" i="7"/>
  <c r="AK33" i="7"/>
  <c r="AL33" i="7"/>
  <c r="AM33" i="7"/>
  <c r="AN33" i="7"/>
  <c r="AO33" i="7"/>
  <c r="AI8" i="7"/>
  <c r="AI9" i="7"/>
  <c r="AI10" i="7"/>
  <c r="AI11" i="7"/>
  <c r="AI12" i="7"/>
  <c r="AI13" i="7"/>
  <c r="AI14" i="7"/>
  <c r="AI15" i="7"/>
  <c r="AI16" i="7"/>
  <c r="AI17" i="7"/>
  <c r="AI18" i="7"/>
  <c r="AI19" i="7"/>
  <c r="AI20" i="7"/>
  <c r="AI21" i="7"/>
  <c r="AI22" i="7"/>
  <c r="AI23" i="7"/>
  <c r="AI24" i="7"/>
  <c r="AI25" i="7"/>
  <c r="AI26" i="7"/>
  <c r="AI27" i="7"/>
  <c r="AI28" i="7"/>
  <c r="AI29" i="7"/>
  <c r="AI30" i="7"/>
  <c r="AI31" i="7"/>
  <c r="AI32" i="7"/>
  <c r="AI33" i="7"/>
  <c r="AI7" i="7"/>
  <c r="BC194" i="6"/>
  <c r="BD194" i="6"/>
  <c r="BE194" i="6"/>
  <c r="BF194" i="6"/>
  <c r="BG194" i="6"/>
  <c r="BH194" i="6"/>
  <c r="BI194" i="6"/>
  <c r="BJ194" i="6"/>
  <c r="BK194" i="6"/>
  <c r="BL194" i="6"/>
  <c r="BM194" i="6"/>
  <c r="BN194" i="6"/>
  <c r="BO194" i="6"/>
  <c r="BP194" i="6"/>
  <c r="BQ194" i="6"/>
  <c r="BR194" i="6"/>
  <c r="BS194" i="6"/>
  <c r="BT194" i="6"/>
  <c r="BU194" i="6"/>
  <c r="BV194" i="6"/>
  <c r="BW194" i="6"/>
  <c r="BX194" i="6"/>
  <c r="BY194" i="6"/>
  <c r="BZ194" i="6"/>
  <c r="CA194" i="6"/>
  <c r="CB194" i="6"/>
  <c r="CC194" i="6"/>
  <c r="CD194" i="6"/>
  <c r="CE194" i="6"/>
  <c r="CF194" i="6"/>
  <c r="CG194" i="6"/>
  <c r="CH194" i="6"/>
  <c r="CI194" i="6"/>
  <c r="CJ194" i="6"/>
  <c r="CK194" i="6"/>
  <c r="CL194" i="6"/>
  <c r="CM194" i="6"/>
  <c r="CN194" i="6"/>
  <c r="CO194" i="6"/>
  <c r="CP194" i="6"/>
  <c r="CQ194" i="6"/>
  <c r="CR194" i="6"/>
  <c r="CS194" i="6"/>
  <c r="CT194" i="6"/>
  <c r="CU194" i="6"/>
  <c r="BC195" i="6"/>
  <c r="BD195" i="6"/>
  <c r="BE195" i="6"/>
  <c r="BF195" i="6"/>
  <c r="BG195" i="6"/>
  <c r="BH195" i="6"/>
  <c r="BI195" i="6"/>
  <c r="BJ195" i="6"/>
  <c r="BK195" i="6"/>
  <c r="BL195" i="6"/>
  <c r="BM195" i="6"/>
  <c r="BN195" i="6"/>
  <c r="BO195" i="6"/>
  <c r="BP195" i="6"/>
  <c r="BQ195" i="6"/>
  <c r="BR195" i="6"/>
  <c r="BS195" i="6"/>
  <c r="BT195" i="6"/>
  <c r="BU195" i="6"/>
  <c r="BV195" i="6"/>
  <c r="BW195" i="6"/>
  <c r="BX195" i="6"/>
  <c r="BY195" i="6"/>
  <c r="BZ195" i="6"/>
  <c r="CA195" i="6"/>
  <c r="CB195" i="6"/>
  <c r="CC195" i="6"/>
  <c r="CD195" i="6"/>
  <c r="CE195" i="6"/>
  <c r="CF195" i="6"/>
  <c r="CG195" i="6"/>
  <c r="CH195" i="6"/>
  <c r="CI195" i="6"/>
  <c r="CJ195" i="6"/>
  <c r="CK195" i="6"/>
  <c r="CL195" i="6"/>
  <c r="CM195" i="6"/>
  <c r="CN195" i="6"/>
  <c r="CO195" i="6"/>
  <c r="CP195" i="6"/>
  <c r="CQ195" i="6"/>
  <c r="CR195" i="6"/>
  <c r="CS195" i="6"/>
  <c r="CT195" i="6"/>
  <c r="CU195" i="6"/>
  <c r="BC196" i="6"/>
  <c r="BD196" i="6"/>
  <c r="BE196" i="6"/>
  <c r="BF196" i="6"/>
  <c r="BG196" i="6"/>
  <c r="BH196" i="6"/>
  <c r="BI196" i="6"/>
  <c r="BJ196" i="6"/>
  <c r="BK196" i="6"/>
  <c r="BL196" i="6"/>
  <c r="BM196" i="6"/>
  <c r="BN196" i="6"/>
  <c r="BO196" i="6"/>
  <c r="BP196" i="6"/>
  <c r="BQ196" i="6"/>
  <c r="BR196" i="6"/>
  <c r="BS196" i="6"/>
  <c r="BT196" i="6"/>
  <c r="BU196" i="6"/>
  <c r="BV196" i="6"/>
  <c r="BW196" i="6"/>
  <c r="BX196" i="6"/>
  <c r="BY196" i="6"/>
  <c r="BZ196" i="6"/>
  <c r="CA196" i="6"/>
  <c r="CB196" i="6"/>
  <c r="CC196" i="6"/>
  <c r="CD196" i="6"/>
  <c r="CE196" i="6"/>
  <c r="CF196" i="6"/>
  <c r="CG196" i="6"/>
  <c r="CH196" i="6"/>
  <c r="CI196" i="6"/>
  <c r="CJ196" i="6"/>
  <c r="CK196" i="6"/>
  <c r="CL196" i="6"/>
  <c r="CM196" i="6"/>
  <c r="CN196" i="6"/>
  <c r="CO196" i="6"/>
  <c r="CP196" i="6"/>
  <c r="CQ196" i="6"/>
  <c r="CR196" i="6"/>
  <c r="CS196" i="6"/>
  <c r="CT196" i="6"/>
  <c r="CU196" i="6"/>
  <c r="BC197" i="6"/>
  <c r="BD197" i="6"/>
  <c r="BE197" i="6"/>
  <c r="BF197" i="6"/>
  <c r="BG197" i="6"/>
  <c r="BH197" i="6"/>
  <c r="BI197" i="6"/>
  <c r="BJ197" i="6"/>
  <c r="BK197" i="6"/>
  <c r="BL197" i="6"/>
  <c r="BM197" i="6"/>
  <c r="BN197" i="6"/>
  <c r="BO197" i="6"/>
  <c r="BP197" i="6"/>
  <c r="BQ197" i="6"/>
  <c r="BR197" i="6"/>
  <c r="BS197" i="6"/>
  <c r="BT197" i="6"/>
  <c r="BU197" i="6"/>
  <c r="BV197" i="6"/>
  <c r="BW197" i="6"/>
  <c r="BX197" i="6"/>
  <c r="BY197" i="6"/>
  <c r="BZ197" i="6"/>
  <c r="CA197" i="6"/>
  <c r="CB197" i="6"/>
  <c r="CC197" i="6"/>
  <c r="CD197" i="6"/>
  <c r="CE197" i="6"/>
  <c r="CF197" i="6"/>
  <c r="CG197" i="6"/>
  <c r="CH197" i="6"/>
  <c r="CI197" i="6"/>
  <c r="CJ197" i="6"/>
  <c r="CK197" i="6"/>
  <c r="CL197" i="6"/>
  <c r="CM197" i="6"/>
  <c r="CN197" i="6"/>
  <c r="CO197" i="6"/>
  <c r="CP197" i="6"/>
  <c r="CQ197" i="6"/>
  <c r="CR197" i="6"/>
  <c r="CS197" i="6"/>
  <c r="CT197" i="6"/>
  <c r="CU197" i="6"/>
  <c r="BC198" i="6"/>
  <c r="BD198" i="6"/>
  <c r="BE198" i="6"/>
  <c r="BF198" i="6"/>
  <c r="BG198" i="6"/>
  <c r="BH198" i="6"/>
  <c r="BI198" i="6"/>
  <c r="BJ198" i="6"/>
  <c r="BK198" i="6"/>
  <c r="BL198" i="6"/>
  <c r="BM198" i="6"/>
  <c r="BN198" i="6"/>
  <c r="BO198" i="6"/>
  <c r="BP198" i="6"/>
  <c r="BQ198" i="6"/>
  <c r="BR198" i="6"/>
  <c r="BS198" i="6"/>
  <c r="BT198" i="6"/>
  <c r="BU198" i="6"/>
  <c r="BV198" i="6"/>
  <c r="BW198" i="6"/>
  <c r="BX198" i="6"/>
  <c r="BY198" i="6"/>
  <c r="BZ198" i="6"/>
  <c r="CA198" i="6"/>
  <c r="CB198" i="6"/>
  <c r="CC198" i="6"/>
  <c r="CD198" i="6"/>
  <c r="CE198" i="6"/>
  <c r="CF198" i="6"/>
  <c r="CG198" i="6"/>
  <c r="CH198" i="6"/>
  <c r="CI198" i="6"/>
  <c r="CJ198" i="6"/>
  <c r="CK198" i="6"/>
  <c r="CL198" i="6"/>
  <c r="CM198" i="6"/>
  <c r="CN198" i="6"/>
  <c r="CO198" i="6"/>
  <c r="CP198" i="6"/>
  <c r="CQ198" i="6"/>
  <c r="CR198" i="6"/>
  <c r="CS198" i="6"/>
  <c r="CT198" i="6"/>
  <c r="CU198" i="6"/>
  <c r="BC199" i="6"/>
  <c r="BD199" i="6"/>
  <c r="BE199" i="6"/>
  <c r="BF199" i="6"/>
  <c r="BG199" i="6"/>
  <c r="BH199" i="6"/>
  <c r="BI199" i="6"/>
  <c r="BJ199" i="6"/>
  <c r="BK199" i="6"/>
  <c r="BL199" i="6"/>
  <c r="BM199" i="6"/>
  <c r="BN199" i="6"/>
  <c r="BO199" i="6"/>
  <c r="BP199" i="6"/>
  <c r="BQ199" i="6"/>
  <c r="BR199" i="6"/>
  <c r="BS199" i="6"/>
  <c r="BT199" i="6"/>
  <c r="BU199" i="6"/>
  <c r="BV199" i="6"/>
  <c r="BW199" i="6"/>
  <c r="BX199" i="6"/>
  <c r="BY199" i="6"/>
  <c r="BZ199" i="6"/>
  <c r="CA199" i="6"/>
  <c r="CB199" i="6"/>
  <c r="CC199" i="6"/>
  <c r="CD199" i="6"/>
  <c r="CE199" i="6"/>
  <c r="CF199" i="6"/>
  <c r="CG199" i="6"/>
  <c r="CH199" i="6"/>
  <c r="CI199" i="6"/>
  <c r="CJ199" i="6"/>
  <c r="CK199" i="6"/>
  <c r="CL199" i="6"/>
  <c r="CM199" i="6"/>
  <c r="CN199" i="6"/>
  <c r="CO199" i="6"/>
  <c r="CP199" i="6"/>
  <c r="CQ199" i="6"/>
  <c r="CR199" i="6"/>
  <c r="CS199" i="6"/>
  <c r="CT199" i="6"/>
  <c r="CU199" i="6"/>
  <c r="BC200" i="6"/>
  <c r="BD200" i="6"/>
  <c r="BE200" i="6"/>
  <c r="BF200" i="6"/>
  <c r="BG200" i="6"/>
  <c r="BH200" i="6"/>
  <c r="BI200" i="6"/>
  <c r="BJ200" i="6"/>
  <c r="BK200" i="6"/>
  <c r="BL200" i="6"/>
  <c r="BM200" i="6"/>
  <c r="BN200" i="6"/>
  <c r="BO200" i="6"/>
  <c r="BP200" i="6"/>
  <c r="BQ200" i="6"/>
  <c r="BR200" i="6"/>
  <c r="BS200" i="6"/>
  <c r="BT200" i="6"/>
  <c r="BU200" i="6"/>
  <c r="BV200" i="6"/>
  <c r="BW200" i="6"/>
  <c r="BX200" i="6"/>
  <c r="BY200" i="6"/>
  <c r="BZ200" i="6"/>
  <c r="CA200" i="6"/>
  <c r="CB200" i="6"/>
  <c r="CC200" i="6"/>
  <c r="CD200" i="6"/>
  <c r="CE200" i="6"/>
  <c r="CF200" i="6"/>
  <c r="CG200" i="6"/>
  <c r="CH200" i="6"/>
  <c r="CI200" i="6"/>
  <c r="CJ200" i="6"/>
  <c r="CK200" i="6"/>
  <c r="CL200" i="6"/>
  <c r="CM200" i="6"/>
  <c r="CN200" i="6"/>
  <c r="CO200" i="6"/>
  <c r="CP200" i="6"/>
  <c r="CQ200" i="6"/>
  <c r="CR200" i="6"/>
  <c r="CS200" i="6"/>
  <c r="CT200" i="6"/>
  <c r="CU200" i="6"/>
  <c r="BC201" i="6"/>
  <c r="BD201" i="6"/>
  <c r="BE201" i="6"/>
  <c r="BF201" i="6"/>
  <c r="BG201" i="6"/>
  <c r="BH201" i="6"/>
  <c r="BI201" i="6"/>
  <c r="BJ201" i="6"/>
  <c r="BK201" i="6"/>
  <c r="BL201" i="6"/>
  <c r="BM201" i="6"/>
  <c r="BN201" i="6"/>
  <c r="BO201" i="6"/>
  <c r="BP201" i="6"/>
  <c r="BQ201" i="6"/>
  <c r="BR201" i="6"/>
  <c r="BS201" i="6"/>
  <c r="BT201" i="6"/>
  <c r="BU201" i="6"/>
  <c r="BV201" i="6"/>
  <c r="BW201" i="6"/>
  <c r="BX201" i="6"/>
  <c r="BY201" i="6"/>
  <c r="BZ201" i="6"/>
  <c r="CA201" i="6"/>
  <c r="CB201" i="6"/>
  <c r="CC201" i="6"/>
  <c r="CD201" i="6"/>
  <c r="CE201" i="6"/>
  <c r="CF201" i="6"/>
  <c r="CG201" i="6"/>
  <c r="CH201" i="6"/>
  <c r="CI201" i="6"/>
  <c r="CJ201" i="6"/>
  <c r="CK201" i="6"/>
  <c r="CL201" i="6"/>
  <c r="CM201" i="6"/>
  <c r="CN201" i="6"/>
  <c r="CO201" i="6"/>
  <c r="CP201" i="6"/>
  <c r="CQ201" i="6"/>
  <c r="CR201" i="6"/>
  <c r="CS201" i="6"/>
  <c r="CT201" i="6"/>
  <c r="CU201" i="6"/>
  <c r="BC202" i="6"/>
  <c r="BD202" i="6"/>
  <c r="BE202" i="6"/>
  <c r="BF202" i="6"/>
  <c r="BG202" i="6"/>
  <c r="BH202" i="6"/>
  <c r="BI202" i="6"/>
  <c r="BJ202" i="6"/>
  <c r="BK202" i="6"/>
  <c r="BL202" i="6"/>
  <c r="BM202" i="6"/>
  <c r="BN202" i="6"/>
  <c r="BO202" i="6"/>
  <c r="BP202" i="6"/>
  <c r="BQ202" i="6"/>
  <c r="BR202" i="6"/>
  <c r="BS202" i="6"/>
  <c r="BT202" i="6"/>
  <c r="BU202" i="6"/>
  <c r="BV202" i="6"/>
  <c r="BW202" i="6"/>
  <c r="BX202" i="6"/>
  <c r="BY202" i="6"/>
  <c r="BZ202" i="6"/>
  <c r="CA202" i="6"/>
  <c r="CB202" i="6"/>
  <c r="CC202" i="6"/>
  <c r="CD202" i="6"/>
  <c r="CE202" i="6"/>
  <c r="CF202" i="6"/>
  <c r="CG202" i="6"/>
  <c r="CH202" i="6"/>
  <c r="CI202" i="6"/>
  <c r="CJ202" i="6"/>
  <c r="CK202" i="6"/>
  <c r="CL202" i="6"/>
  <c r="CM202" i="6"/>
  <c r="CN202" i="6"/>
  <c r="CO202" i="6"/>
  <c r="CP202" i="6"/>
  <c r="CQ202" i="6"/>
  <c r="CR202" i="6"/>
  <c r="CS202" i="6"/>
  <c r="CT202" i="6"/>
  <c r="CU202" i="6"/>
  <c r="BC203" i="6"/>
  <c r="BD203" i="6"/>
  <c r="BE203" i="6"/>
  <c r="BF203" i="6"/>
  <c r="BG203" i="6"/>
  <c r="BH203" i="6"/>
  <c r="BI203" i="6"/>
  <c r="BJ203" i="6"/>
  <c r="BK203" i="6"/>
  <c r="BL203" i="6"/>
  <c r="BM203" i="6"/>
  <c r="BN203" i="6"/>
  <c r="BO203" i="6"/>
  <c r="BP203" i="6"/>
  <c r="BQ203" i="6"/>
  <c r="BR203" i="6"/>
  <c r="BS203" i="6"/>
  <c r="BT203" i="6"/>
  <c r="BU203" i="6"/>
  <c r="BV203" i="6"/>
  <c r="BW203" i="6"/>
  <c r="BX203" i="6"/>
  <c r="BY203" i="6"/>
  <c r="BZ203" i="6"/>
  <c r="CA203" i="6"/>
  <c r="CB203" i="6"/>
  <c r="CC203" i="6"/>
  <c r="CD203" i="6"/>
  <c r="CE203" i="6"/>
  <c r="CF203" i="6"/>
  <c r="CG203" i="6"/>
  <c r="CH203" i="6"/>
  <c r="CI203" i="6"/>
  <c r="CJ203" i="6"/>
  <c r="CK203" i="6"/>
  <c r="CL203" i="6"/>
  <c r="CM203" i="6"/>
  <c r="CN203" i="6"/>
  <c r="CO203" i="6"/>
  <c r="CP203" i="6"/>
  <c r="CQ203" i="6"/>
  <c r="CR203" i="6"/>
  <c r="CS203" i="6"/>
  <c r="CT203" i="6"/>
  <c r="CU203" i="6"/>
  <c r="BC204" i="6"/>
  <c r="BD204" i="6"/>
  <c r="BE204" i="6"/>
  <c r="BF204" i="6"/>
  <c r="BG204" i="6"/>
  <c r="BH204" i="6"/>
  <c r="BI204" i="6"/>
  <c r="BJ204" i="6"/>
  <c r="BK204" i="6"/>
  <c r="BL204" i="6"/>
  <c r="BM204" i="6"/>
  <c r="BN204" i="6"/>
  <c r="BO204" i="6"/>
  <c r="BP204" i="6"/>
  <c r="BQ204" i="6"/>
  <c r="BR204" i="6"/>
  <c r="BS204" i="6"/>
  <c r="BT204" i="6"/>
  <c r="BU204" i="6"/>
  <c r="BV204" i="6"/>
  <c r="BW204" i="6"/>
  <c r="BX204" i="6"/>
  <c r="BY204" i="6"/>
  <c r="BZ204" i="6"/>
  <c r="CA204" i="6"/>
  <c r="CB204" i="6"/>
  <c r="CC204" i="6"/>
  <c r="CD204" i="6"/>
  <c r="CE204" i="6"/>
  <c r="CF204" i="6"/>
  <c r="CG204" i="6"/>
  <c r="CH204" i="6"/>
  <c r="CI204" i="6"/>
  <c r="CJ204" i="6"/>
  <c r="CK204" i="6"/>
  <c r="CL204" i="6"/>
  <c r="CM204" i="6"/>
  <c r="CN204" i="6"/>
  <c r="CO204" i="6"/>
  <c r="CP204" i="6"/>
  <c r="CQ204" i="6"/>
  <c r="CR204" i="6"/>
  <c r="CS204" i="6"/>
  <c r="CT204" i="6"/>
  <c r="CU204" i="6"/>
  <c r="BC205" i="6"/>
  <c r="BD205" i="6"/>
  <c r="BE205" i="6"/>
  <c r="BF205" i="6"/>
  <c r="BG205" i="6"/>
  <c r="BH205" i="6"/>
  <c r="BI205" i="6"/>
  <c r="BJ205" i="6"/>
  <c r="BK205" i="6"/>
  <c r="BL205" i="6"/>
  <c r="BM205" i="6"/>
  <c r="BN205" i="6"/>
  <c r="BO205" i="6"/>
  <c r="BP205" i="6"/>
  <c r="BQ205" i="6"/>
  <c r="BR205" i="6"/>
  <c r="BS205" i="6"/>
  <c r="BT205" i="6"/>
  <c r="BU205" i="6"/>
  <c r="BV205" i="6"/>
  <c r="BW205" i="6"/>
  <c r="BX205" i="6"/>
  <c r="BY205" i="6"/>
  <c r="BZ205" i="6"/>
  <c r="CA205" i="6"/>
  <c r="CB205" i="6"/>
  <c r="CC205" i="6"/>
  <c r="CD205" i="6"/>
  <c r="CE205" i="6"/>
  <c r="CF205" i="6"/>
  <c r="CG205" i="6"/>
  <c r="CH205" i="6"/>
  <c r="CI205" i="6"/>
  <c r="CJ205" i="6"/>
  <c r="CK205" i="6"/>
  <c r="CL205" i="6"/>
  <c r="CM205" i="6"/>
  <c r="CN205" i="6"/>
  <c r="CO205" i="6"/>
  <c r="CP205" i="6"/>
  <c r="CQ205" i="6"/>
  <c r="CR205" i="6"/>
  <c r="CS205" i="6"/>
  <c r="CT205" i="6"/>
  <c r="CU205" i="6"/>
  <c r="BC206" i="6"/>
  <c r="BD206" i="6"/>
  <c r="BE206" i="6"/>
  <c r="BF206" i="6"/>
  <c r="BG206" i="6"/>
  <c r="BH206" i="6"/>
  <c r="BI206" i="6"/>
  <c r="BJ206" i="6"/>
  <c r="BK206" i="6"/>
  <c r="BL206" i="6"/>
  <c r="BM206" i="6"/>
  <c r="BN206" i="6"/>
  <c r="BO206" i="6"/>
  <c r="BP206" i="6"/>
  <c r="BQ206" i="6"/>
  <c r="BR206" i="6"/>
  <c r="BS206" i="6"/>
  <c r="BT206" i="6"/>
  <c r="BU206" i="6"/>
  <c r="BV206" i="6"/>
  <c r="BW206" i="6"/>
  <c r="BX206" i="6"/>
  <c r="BY206" i="6"/>
  <c r="BZ206" i="6"/>
  <c r="CA206" i="6"/>
  <c r="CB206" i="6"/>
  <c r="CC206" i="6"/>
  <c r="CD206" i="6"/>
  <c r="CE206" i="6"/>
  <c r="CF206" i="6"/>
  <c r="CG206" i="6"/>
  <c r="CH206" i="6"/>
  <c r="CI206" i="6"/>
  <c r="CJ206" i="6"/>
  <c r="CK206" i="6"/>
  <c r="CL206" i="6"/>
  <c r="CM206" i="6"/>
  <c r="CN206" i="6"/>
  <c r="CO206" i="6"/>
  <c r="CP206" i="6"/>
  <c r="CQ206" i="6"/>
  <c r="CR206" i="6"/>
  <c r="CS206" i="6"/>
  <c r="CT206" i="6"/>
  <c r="CU206" i="6"/>
  <c r="BC207" i="6"/>
  <c r="BD207" i="6"/>
  <c r="BE207" i="6"/>
  <c r="BF207" i="6"/>
  <c r="BG207" i="6"/>
  <c r="BH207" i="6"/>
  <c r="BI207" i="6"/>
  <c r="BJ207" i="6"/>
  <c r="BK207" i="6"/>
  <c r="BL207" i="6"/>
  <c r="BM207" i="6"/>
  <c r="BN207" i="6"/>
  <c r="BO207" i="6"/>
  <c r="BP207" i="6"/>
  <c r="BQ207" i="6"/>
  <c r="BR207" i="6"/>
  <c r="BS207" i="6"/>
  <c r="BT207" i="6"/>
  <c r="BU207" i="6"/>
  <c r="BV207" i="6"/>
  <c r="BW207" i="6"/>
  <c r="BX207" i="6"/>
  <c r="BY207" i="6"/>
  <c r="BZ207" i="6"/>
  <c r="CA207" i="6"/>
  <c r="CB207" i="6"/>
  <c r="CC207" i="6"/>
  <c r="CD207" i="6"/>
  <c r="CE207" i="6"/>
  <c r="CF207" i="6"/>
  <c r="CG207" i="6"/>
  <c r="CH207" i="6"/>
  <c r="CI207" i="6"/>
  <c r="CJ207" i="6"/>
  <c r="CK207" i="6"/>
  <c r="CL207" i="6"/>
  <c r="CM207" i="6"/>
  <c r="CN207" i="6"/>
  <c r="CO207" i="6"/>
  <c r="CP207" i="6"/>
  <c r="CQ207" i="6"/>
  <c r="CR207" i="6"/>
  <c r="CS207" i="6"/>
  <c r="CT207" i="6"/>
  <c r="CU207" i="6"/>
  <c r="BC208" i="6"/>
  <c r="BD208" i="6"/>
  <c r="BE208" i="6"/>
  <c r="BF208" i="6"/>
  <c r="BG208" i="6"/>
  <c r="BH208" i="6"/>
  <c r="BI208" i="6"/>
  <c r="BJ208" i="6"/>
  <c r="BK208" i="6"/>
  <c r="BL208" i="6"/>
  <c r="BM208" i="6"/>
  <c r="BN208" i="6"/>
  <c r="BO208" i="6"/>
  <c r="BP208" i="6"/>
  <c r="BQ208" i="6"/>
  <c r="BR208" i="6"/>
  <c r="BS208" i="6"/>
  <c r="BT208" i="6"/>
  <c r="BU208" i="6"/>
  <c r="BV208" i="6"/>
  <c r="BW208" i="6"/>
  <c r="BX208" i="6"/>
  <c r="BY208" i="6"/>
  <c r="BZ208" i="6"/>
  <c r="CA208" i="6"/>
  <c r="CB208" i="6"/>
  <c r="CC208" i="6"/>
  <c r="CD208" i="6"/>
  <c r="CE208" i="6"/>
  <c r="CF208" i="6"/>
  <c r="CG208" i="6"/>
  <c r="CH208" i="6"/>
  <c r="CI208" i="6"/>
  <c r="CJ208" i="6"/>
  <c r="CK208" i="6"/>
  <c r="CL208" i="6"/>
  <c r="CM208" i="6"/>
  <c r="CN208" i="6"/>
  <c r="CO208" i="6"/>
  <c r="CP208" i="6"/>
  <c r="CQ208" i="6"/>
  <c r="CR208" i="6"/>
  <c r="CS208" i="6"/>
  <c r="CT208" i="6"/>
  <c r="CU208" i="6"/>
  <c r="BC209" i="6"/>
  <c r="BD209" i="6"/>
  <c r="BE209" i="6"/>
  <c r="BF209" i="6"/>
  <c r="BG209" i="6"/>
  <c r="BH209" i="6"/>
  <c r="BI209" i="6"/>
  <c r="BJ209" i="6"/>
  <c r="BK209" i="6"/>
  <c r="BL209" i="6"/>
  <c r="BM209" i="6"/>
  <c r="BN209" i="6"/>
  <c r="BO209" i="6"/>
  <c r="BP209" i="6"/>
  <c r="BQ209" i="6"/>
  <c r="BR209" i="6"/>
  <c r="BS209" i="6"/>
  <c r="BT209" i="6"/>
  <c r="BU209" i="6"/>
  <c r="BV209" i="6"/>
  <c r="BW209" i="6"/>
  <c r="BX209" i="6"/>
  <c r="BY209" i="6"/>
  <c r="BZ209" i="6"/>
  <c r="CA209" i="6"/>
  <c r="CB209" i="6"/>
  <c r="CC209" i="6"/>
  <c r="CD209" i="6"/>
  <c r="CE209" i="6"/>
  <c r="CF209" i="6"/>
  <c r="CG209" i="6"/>
  <c r="CH209" i="6"/>
  <c r="CI209" i="6"/>
  <c r="CJ209" i="6"/>
  <c r="CK209" i="6"/>
  <c r="CL209" i="6"/>
  <c r="CM209" i="6"/>
  <c r="CN209" i="6"/>
  <c r="CO209" i="6"/>
  <c r="CP209" i="6"/>
  <c r="CQ209" i="6"/>
  <c r="CR209" i="6"/>
  <c r="CS209" i="6"/>
  <c r="CT209" i="6"/>
  <c r="CU209" i="6"/>
  <c r="BC210" i="6"/>
  <c r="BD210" i="6"/>
  <c r="BE210" i="6"/>
  <c r="BF210" i="6"/>
  <c r="BG210" i="6"/>
  <c r="BH210" i="6"/>
  <c r="BI210" i="6"/>
  <c r="BJ210" i="6"/>
  <c r="BK210" i="6"/>
  <c r="BL210" i="6"/>
  <c r="BM210" i="6"/>
  <c r="BN210" i="6"/>
  <c r="BO210" i="6"/>
  <c r="BP210" i="6"/>
  <c r="BQ210" i="6"/>
  <c r="BR210" i="6"/>
  <c r="BS210" i="6"/>
  <c r="BT210" i="6"/>
  <c r="BU210" i="6"/>
  <c r="BV210" i="6"/>
  <c r="BW210" i="6"/>
  <c r="BX210" i="6"/>
  <c r="BY210" i="6"/>
  <c r="BZ210" i="6"/>
  <c r="CA210" i="6"/>
  <c r="CB210" i="6"/>
  <c r="CC210" i="6"/>
  <c r="CD210" i="6"/>
  <c r="CE210" i="6"/>
  <c r="CF210" i="6"/>
  <c r="CG210" i="6"/>
  <c r="CH210" i="6"/>
  <c r="CI210" i="6"/>
  <c r="CJ210" i="6"/>
  <c r="CK210" i="6"/>
  <c r="CL210" i="6"/>
  <c r="CM210" i="6"/>
  <c r="CN210" i="6"/>
  <c r="CO210" i="6"/>
  <c r="CP210" i="6"/>
  <c r="CQ210" i="6"/>
  <c r="CR210" i="6"/>
  <c r="CS210" i="6"/>
  <c r="CT210" i="6"/>
  <c r="CU210" i="6"/>
  <c r="BC211" i="6"/>
  <c r="BD211" i="6"/>
  <c r="BE211" i="6"/>
  <c r="BF211" i="6"/>
  <c r="BG211" i="6"/>
  <c r="BH211" i="6"/>
  <c r="BI211" i="6"/>
  <c r="BJ211" i="6"/>
  <c r="BK211" i="6"/>
  <c r="BL211" i="6"/>
  <c r="BM211" i="6"/>
  <c r="BN211" i="6"/>
  <c r="BO211" i="6"/>
  <c r="BP211" i="6"/>
  <c r="BQ211" i="6"/>
  <c r="BR211" i="6"/>
  <c r="BS211" i="6"/>
  <c r="BT211" i="6"/>
  <c r="BU211" i="6"/>
  <c r="BV211" i="6"/>
  <c r="BW211" i="6"/>
  <c r="BX211" i="6"/>
  <c r="BY211" i="6"/>
  <c r="BZ211" i="6"/>
  <c r="CA211" i="6"/>
  <c r="CB211" i="6"/>
  <c r="CC211" i="6"/>
  <c r="CD211" i="6"/>
  <c r="CE211" i="6"/>
  <c r="CF211" i="6"/>
  <c r="CG211" i="6"/>
  <c r="CH211" i="6"/>
  <c r="CI211" i="6"/>
  <c r="CJ211" i="6"/>
  <c r="CK211" i="6"/>
  <c r="CL211" i="6"/>
  <c r="CM211" i="6"/>
  <c r="CN211" i="6"/>
  <c r="CO211" i="6"/>
  <c r="CP211" i="6"/>
  <c r="CQ211" i="6"/>
  <c r="CR211" i="6"/>
  <c r="CS211" i="6"/>
  <c r="CT211" i="6"/>
  <c r="CU211" i="6"/>
  <c r="BC212" i="6"/>
  <c r="BD212" i="6"/>
  <c r="BE212" i="6"/>
  <c r="BF212" i="6"/>
  <c r="BG212" i="6"/>
  <c r="BH212" i="6"/>
  <c r="BI212" i="6"/>
  <c r="BJ212" i="6"/>
  <c r="BK212" i="6"/>
  <c r="BL212" i="6"/>
  <c r="BM212" i="6"/>
  <c r="BN212" i="6"/>
  <c r="BO212" i="6"/>
  <c r="BP212" i="6"/>
  <c r="BQ212" i="6"/>
  <c r="BR212" i="6"/>
  <c r="BS212" i="6"/>
  <c r="BT212" i="6"/>
  <c r="BU212" i="6"/>
  <c r="BV212" i="6"/>
  <c r="BW212" i="6"/>
  <c r="BX212" i="6"/>
  <c r="BY212" i="6"/>
  <c r="BZ212" i="6"/>
  <c r="CA212" i="6"/>
  <c r="CB212" i="6"/>
  <c r="CC212" i="6"/>
  <c r="CD212" i="6"/>
  <c r="CE212" i="6"/>
  <c r="CF212" i="6"/>
  <c r="CG212" i="6"/>
  <c r="CH212" i="6"/>
  <c r="CI212" i="6"/>
  <c r="CJ212" i="6"/>
  <c r="CK212" i="6"/>
  <c r="CL212" i="6"/>
  <c r="CM212" i="6"/>
  <c r="CN212" i="6"/>
  <c r="CO212" i="6"/>
  <c r="CP212" i="6"/>
  <c r="CQ212" i="6"/>
  <c r="CR212" i="6"/>
  <c r="CS212" i="6"/>
  <c r="CT212" i="6"/>
  <c r="CU212" i="6"/>
  <c r="BC213" i="6"/>
  <c r="BD213" i="6"/>
  <c r="BE213" i="6"/>
  <c r="BF213" i="6"/>
  <c r="BG213" i="6"/>
  <c r="BH213" i="6"/>
  <c r="BI213" i="6"/>
  <c r="BJ213" i="6"/>
  <c r="BK213" i="6"/>
  <c r="BL213" i="6"/>
  <c r="BM213" i="6"/>
  <c r="BN213" i="6"/>
  <c r="BO213" i="6"/>
  <c r="BP213" i="6"/>
  <c r="BQ213" i="6"/>
  <c r="BR213" i="6"/>
  <c r="BS213" i="6"/>
  <c r="BT213" i="6"/>
  <c r="BU213" i="6"/>
  <c r="BV213" i="6"/>
  <c r="BW213" i="6"/>
  <c r="BX213" i="6"/>
  <c r="BY213" i="6"/>
  <c r="BZ213" i="6"/>
  <c r="CA213" i="6"/>
  <c r="CB213" i="6"/>
  <c r="CC213" i="6"/>
  <c r="CD213" i="6"/>
  <c r="CE213" i="6"/>
  <c r="CF213" i="6"/>
  <c r="CG213" i="6"/>
  <c r="CH213" i="6"/>
  <c r="CI213" i="6"/>
  <c r="CJ213" i="6"/>
  <c r="CK213" i="6"/>
  <c r="CL213" i="6"/>
  <c r="CM213" i="6"/>
  <c r="CN213" i="6"/>
  <c r="CO213" i="6"/>
  <c r="CP213" i="6"/>
  <c r="CQ213" i="6"/>
  <c r="CR213" i="6"/>
  <c r="CS213" i="6"/>
  <c r="CT213" i="6"/>
  <c r="CU213" i="6"/>
  <c r="BC214" i="6"/>
  <c r="BD214" i="6"/>
  <c r="BE214" i="6"/>
  <c r="BF214" i="6"/>
  <c r="BG214" i="6"/>
  <c r="BH214" i="6"/>
  <c r="BI214" i="6"/>
  <c r="BJ214" i="6"/>
  <c r="BK214" i="6"/>
  <c r="BL214" i="6"/>
  <c r="BM214" i="6"/>
  <c r="BN214" i="6"/>
  <c r="BO214" i="6"/>
  <c r="BP214" i="6"/>
  <c r="BQ214" i="6"/>
  <c r="BR214" i="6"/>
  <c r="BS214" i="6"/>
  <c r="BT214" i="6"/>
  <c r="BU214" i="6"/>
  <c r="BV214" i="6"/>
  <c r="BW214" i="6"/>
  <c r="BX214" i="6"/>
  <c r="BY214" i="6"/>
  <c r="BZ214" i="6"/>
  <c r="CA214" i="6"/>
  <c r="CB214" i="6"/>
  <c r="CC214" i="6"/>
  <c r="CD214" i="6"/>
  <c r="CE214" i="6"/>
  <c r="CF214" i="6"/>
  <c r="CG214" i="6"/>
  <c r="CH214" i="6"/>
  <c r="CI214" i="6"/>
  <c r="CJ214" i="6"/>
  <c r="CK214" i="6"/>
  <c r="CL214" i="6"/>
  <c r="CM214" i="6"/>
  <c r="CN214" i="6"/>
  <c r="CO214" i="6"/>
  <c r="CP214" i="6"/>
  <c r="CQ214" i="6"/>
  <c r="CR214" i="6"/>
  <c r="CS214" i="6"/>
  <c r="CT214" i="6"/>
  <c r="CU214" i="6"/>
  <c r="BC215" i="6"/>
  <c r="BD215" i="6"/>
  <c r="BE215" i="6"/>
  <c r="BF215" i="6"/>
  <c r="BG215" i="6"/>
  <c r="BH215" i="6"/>
  <c r="BI215" i="6"/>
  <c r="BJ215" i="6"/>
  <c r="BK215" i="6"/>
  <c r="BL215" i="6"/>
  <c r="BM215" i="6"/>
  <c r="BN215" i="6"/>
  <c r="BO215" i="6"/>
  <c r="BP215" i="6"/>
  <c r="BQ215" i="6"/>
  <c r="BR215" i="6"/>
  <c r="BS215" i="6"/>
  <c r="BT215" i="6"/>
  <c r="BU215" i="6"/>
  <c r="BV215" i="6"/>
  <c r="BW215" i="6"/>
  <c r="BX215" i="6"/>
  <c r="BY215" i="6"/>
  <c r="BZ215" i="6"/>
  <c r="CA215" i="6"/>
  <c r="CB215" i="6"/>
  <c r="CC215" i="6"/>
  <c r="CD215" i="6"/>
  <c r="CE215" i="6"/>
  <c r="CF215" i="6"/>
  <c r="CG215" i="6"/>
  <c r="CH215" i="6"/>
  <c r="CI215" i="6"/>
  <c r="CJ215" i="6"/>
  <c r="CK215" i="6"/>
  <c r="CL215" i="6"/>
  <c r="CM215" i="6"/>
  <c r="CN215" i="6"/>
  <c r="CO215" i="6"/>
  <c r="CP215" i="6"/>
  <c r="CQ215" i="6"/>
  <c r="CR215" i="6"/>
  <c r="CS215" i="6"/>
  <c r="CT215" i="6"/>
  <c r="CU215" i="6"/>
  <c r="BC216" i="6"/>
  <c r="BD216" i="6"/>
  <c r="BE216" i="6"/>
  <c r="BF216" i="6"/>
  <c r="BG216" i="6"/>
  <c r="BH216" i="6"/>
  <c r="BI216" i="6"/>
  <c r="BJ216" i="6"/>
  <c r="BK216" i="6"/>
  <c r="BL216" i="6"/>
  <c r="BM216" i="6"/>
  <c r="BN216" i="6"/>
  <c r="BO216" i="6"/>
  <c r="BP216" i="6"/>
  <c r="BQ216" i="6"/>
  <c r="BR216" i="6"/>
  <c r="BS216" i="6"/>
  <c r="BT216" i="6"/>
  <c r="BU216" i="6"/>
  <c r="BV216" i="6"/>
  <c r="BW216" i="6"/>
  <c r="BX216" i="6"/>
  <c r="BY216" i="6"/>
  <c r="BZ216" i="6"/>
  <c r="CA216" i="6"/>
  <c r="CB216" i="6"/>
  <c r="CC216" i="6"/>
  <c r="CD216" i="6"/>
  <c r="CE216" i="6"/>
  <c r="CF216" i="6"/>
  <c r="CG216" i="6"/>
  <c r="CH216" i="6"/>
  <c r="CI216" i="6"/>
  <c r="CJ216" i="6"/>
  <c r="CK216" i="6"/>
  <c r="CL216" i="6"/>
  <c r="CM216" i="6"/>
  <c r="CN216" i="6"/>
  <c r="CO216" i="6"/>
  <c r="CP216" i="6"/>
  <c r="CQ216" i="6"/>
  <c r="CR216" i="6"/>
  <c r="CS216" i="6"/>
  <c r="CT216" i="6"/>
  <c r="CU216" i="6"/>
  <c r="BC217" i="6"/>
  <c r="BD217" i="6"/>
  <c r="BE217" i="6"/>
  <c r="BF217" i="6"/>
  <c r="BG217" i="6"/>
  <c r="BH217" i="6"/>
  <c r="BI217" i="6"/>
  <c r="BJ217" i="6"/>
  <c r="BK217" i="6"/>
  <c r="BL217" i="6"/>
  <c r="BM217" i="6"/>
  <c r="BN217" i="6"/>
  <c r="BO217" i="6"/>
  <c r="BP217" i="6"/>
  <c r="BQ217" i="6"/>
  <c r="BR217" i="6"/>
  <c r="BS217" i="6"/>
  <c r="BT217" i="6"/>
  <c r="BU217" i="6"/>
  <c r="BV217" i="6"/>
  <c r="BW217" i="6"/>
  <c r="BX217" i="6"/>
  <c r="BY217" i="6"/>
  <c r="BZ217" i="6"/>
  <c r="CA217" i="6"/>
  <c r="CB217" i="6"/>
  <c r="CC217" i="6"/>
  <c r="CD217" i="6"/>
  <c r="CE217" i="6"/>
  <c r="CF217" i="6"/>
  <c r="CG217" i="6"/>
  <c r="CH217" i="6"/>
  <c r="CI217" i="6"/>
  <c r="CJ217" i="6"/>
  <c r="CK217" i="6"/>
  <c r="CL217" i="6"/>
  <c r="CM217" i="6"/>
  <c r="CN217" i="6"/>
  <c r="CO217" i="6"/>
  <c r="CP217" i="6"/>
  <c r="CQ217" i="6"/>
  <c r="CR217" i="6"/>
  <c r="CS217" i="6"/>
  <c r="CT217" i="6"/>
  <c r="CU217" i="6"/>
  <c r="BC218" i="6"/>
  <c r="BD218" i="6"/>
  <c r="BE218" i="6"/>
  <c r="BF218" i="6"/>
  <c r="BG218" i="6"/>
  <c r="BH218" i="6"/>
  <c r="BI218" i="6"/>
  <c r="BJ218" i="6"/>
  <c r="BK218" i="6"/>
  <c r="BL218" i="6"/>
  <c r="BM218" i="6"/>
  <c r="BN218" i="6"/>
  <c r="BO218" i="6"/>
  <c r="BP218" i="6"/>
  <c r="BQ218" i="6"/>
  <c r="BR218" i="6"/>
  <c r="BS218" i="6"/>
  <c r="BT218" i="6"/>
  <c r="BU218" i="6"/>
  <c r="BV218" i="6"/>
  <c r="BW218" i="6"/>
  <c r="BX218" i="6"/>
  <c r="BY218" i="6"/>
  <c r="BZ218" i="6"/>
  <c r="CA218" i="6"/>
  <c r="CB218" i="6"/>
  <c r="CC218" i="6"/>
  <c r="CD218" i="6"/>
  <c r="CE218" i="6"/>
  <c r="CF218" i="6"/>
  <c r="CG218" i="6"/>
  <c r="CH218" i="6"/>
  <c r="CI218" i="6"/>
  <c r="CJ218" i="6"/>
  <c r="CK218" i="6"/>
  <c r="CL218" i="6"/>
  <c r="CM218" i="6"/>
  <c r="CN218" i="6"/>
  <c r="CO218" i="6"/>
  <c r="CP218" i="6"/>
  <c r="CQ218" i="6"/>
  <c r="CR218" i="6"/>
  <c r="CS218" i="6"/>
  <c r="CT218" i="6"/>
  <c r="CU218" i="6"/>
  <c r="BC219" i="6"/>
  <c r="BD219" i="6"/>
  <c r="BE219" i="6"/>
  <c r="BF219" i="6"/>
  <c r="BG219" i="6"/>
  <c r="BH219" i="6"/>
  <c r="BI219" i="6"/>
  <c r="BJ219" i="6"/>
  <c r="BK219" i="6"/>
  <c r="BL219" i="6"/>
  <c r="BM219" i="6"/>
  <c r="BN219" i="6"/>
  <c r="BO219" i="6"/>
  <c r="BP219" i="6"/>
  <c r="BQ219" i="6"/>
  <c r="BR219" i="6"/>
  <c r="BS219" i="6"/>
  <c r="BT219" i="6"/>
  <c r="BU219" i="6"/>
  <c r="BV219" i="6"/>
  <c r="BW219" i="6"/>
  <c r="BX219" i="6"/>
  <c r="BY219" i="6"/>
  <c r="BZ219" i="6"/>
  <c r="CA219" i="6"/>
  <c r="CB219" i="6"/>
  <c r="CC219" i="6"/>
  <c r="CD219" i="6"/>
  <c r="CE219" i="6"/>
  <c r="CF219" i="6"/>
  <c r="CG219" i="6"/>
  <c r="CH219" i="6"/>
  <c r="CI219" i="6"/>
  <c r="CJ219" i="6"/>
  <c r="CK219" i="6"/>
  <c r="CL219" i="6"/>
  <c r="CM219" i="6"/>
  <c r="CN219" i="6"/>
  <c r="CO219" i="6"/>
  <c r="CP219" i="6"/>
  <c r="CQ219" i="6"/>
  <c r="CR219" i="6"/>
  <c r="CS219" i="6"/>
  <c r="CT219" i="6"/>
  <c r="CU219" i="6"/>
  <c r="BC220" i="6"/>
  <c r="BD220" i="6"/>
  <c r="BE220" i="6"/>
  <c r="BF220" i="6"/>
  <c r="BG220" i="6"/>
  <c r="BH220" i="6"/>
  <c r="BI220" i="6"/>
  <c r="BJ220" i="6"/>
  <c r="BK220" i="6"/>
  <c r="BL220" i="6"/>
  <c r="BM220" i="6"/>
  <c r="BN220" i="6"/>
  <c r="BO220" i="6"/>
  <c r="BP220" i="6"/>
  <c r="BQ220" i="6"/>
  <c r="BR220" i="6"/>
  <c r="BS220" i="6"/>
  <c r="BT220" i="6"/>
  <c r="BU220" i="6"/>
  <c r="BV220" i="6"/>
  <c r="BW220" i="6"/>
  <c r="BX220" i="6"/>
  <c r="BY220" i="6"/>
  <c r="BZ220" i="6"/>
  <c r="CA220" i="6"/>
  <c r="CB220" i="6"/>
  <c r="CC220" i="6"/>
  <c r="CD220" i="6"/>
  <c r="CE220" i="6"/>
  <c r="CF220" i="6"/>
  <c r="CG220" i="6"/>
  <c r="CH220" i="6"/>
  <c r="CI220" i="6"/>
  <c r="CJ220" i="6"/>
  <c r="CK220" i="6"/>
  <c r="CL220" i="6"/>
  <c r="CM220" i="6"/>
  <c r="CN220" i="6"/>
  <c r="CO220" i="6"/>
  <c r="CP220" i="6"/>
  <c r="CQ220" i="6"/>
  <c r="CR220" i="6"/>
  <c r="CS220" i="6"/>
  <c r="CT220" i="6"/>
  <c r="CU220" i="6"/>
  <c r="BB195" i="6"/>
  <c r="BB196" i="6"/>
  <c r="BB197" i="6"/>
  <c r="BB198" i="6"/>
  <c r="BB199" i="6"/>
  <c r="BB200" i="6"/>
  <c r="BB201" i="6"/>
  <c r="BB202" i="6"/>
  <c r="BB203" i="6"/>
  <c r="BB204" i="6"/>
  <c r="BB205" i="6"/>
  <c r="BB206" i="6"/>
  <c r="BB207" i="6"/>
  <c r="BB208" i="6"/>
  <c r="BB209" i="6"/>
  <c r="BB210" i="6"/>
  <c r="BB211" i="6"/>
  <c r="BB212" i="6"/>
  <c r="BB213" i="6"/>
  <c r="BB214" i="6"/>
  <c r="BB215" i="6"/>
  <c r="BB216" i="6"/>
  <c r="BB217" i="6"/>
  <c r="BB218" i="6"/>
  <c r="BB219" i="6"/>
  <c r="BB220" i="6"/>
  <c r="BB194" i="6"/>
  <c r="BC163" i="6"/>
  <c r="BD163" i="6"/>
  <c r="BE163" i="6"/>
  <c r="BF163" i="6"/>
  <c r="BG163" i="6"/>
  <c r="BH163" i="6"/>
  <c r="BI163" i="6"/>
  <c r="BJ163" i="6"/>
  <c r="BK163" i="6"/>
  <c r="BL163" i="6"/>
  <c r="BM163" i="6"/>
  <c r="BN163" i="6"/>
  <c r="BO163" i="6"/>
  <c r="BP163" i="6"/>
  <c r="BQ163" i="6"/>
  <c r="BR163" i="6"/>
  <c r="BS163" i="6"/>
  <c r="BT163" i="6"/>
  <c r="BU163" i="6"/>
  <c r="BV163" i="6"/>
  <c r="BW163" i="6"/>
  <c r="BX163" i="6"/>
  <c r="BY163" i="6"/>
  <c r="BZ163" i="6"/>
  <c r="CA163" i="6"/>
  <c r="CB163" i="6"/>
  <c r="CC163" i="6"/>
  <c r="CD163" i="6"/>
  <c r="CE163" i="6"/>
  <c r="CF163" i="6"/>
  <c r="CG163" i="6"/>
  <c r="CH163" i="6"/>
  <c r="CI163" i="6"/>
  <c r="CJ163" i="6"/>
  <c r="CK163" i="6"/>
  <c r="CL163" i="6"/>
  <c r="CM163" i="6"/>
  <c r="CN163" i="6"/>
  <c r="CO163" i="6"/>
  <c r="CP163" i="6"/>
  <c r="CQ163" i="6"/>
  <c r="CR163" i="6"/>
  <c r="CS163" i="6"/>
  <c r="CT163" i="6"/>
  <c r="CU163" i="6"/>
  <c r="BC164" i="6"/>
  <c r="BD164" i="6"/>
  <c r="BE164" i="6"/>
  <c r="BF164" i="6"/>
  <c r="BG164" i="6"/>
  <c r="BH164" i="6"/>
  <c r="BI164" i="6"/>
  <c r="BJ164" i="6"/>
  <c r="BK164" i="6"/>
  <c r="BL164" i="6"/>
  <c r="BM164" i="6"/>
  <c r="BN164" i="6"/>
  <c r="BO164" i="6"/>
  <c r="BP164" i="6"/>
  <c r="BQ164" i="6"/>
  <c r="BR164" i="6"/>
  <c r="BS164" i="6"/>
  <c r="BT164" i="6"/>
  <c r="BU164" i="6"/>
  <c r="BV164" i="6"/>
  <c r="BW164" i="6"/>
  <c r="BX164" i="6"/>
  <c r="BY164" i="6"/>
  <c r="BZ164" i="6"/>
  <c r="CA164" i="6"/>
  <c r="CB164" i="6"/>
  <c r="CC164" i="6"/>
  <c r="CD164" i="6"/>
  <c r="CE164" i="6"/>
  <c r="CF164" i="6"/>
  <c r="CG164" i="6"/>
  <c r="CH164" i="6"/>
  <c r="CI164" i="6"/>
  <c r="CJ164" i="6"/>
  <c r="CK164" i="6"/>
  <c r="CL164" i="6"/>
  <c r="CM164" i="6"/>
  <c r="CN164" i="6"/>
  <c r="CO164" i="6"/>
  <c r="CP164" i="6"/>
  <c r="CQ164" i="6"/>
  <c r="CR164" i="6"/>
  <c r="CS164" i="6"/>
  <c r="CT164" i="6"/>
  <c r="CU164" i="6"/>
  <c r="BC165" i="6"/>
  <c r="BD165" i="6"/>
  <c r="BE165" i="6"/>
  <c r="BF165" i="6"/>
  <c r="BG165" i="6"/>
  <c r="BH165" i="6"/>
  <c r="BI165" i="6"/>
  <c r="BJ165" i="6"/>
  <c r="BK165" i="6"/>
  <c r="BL165" i="6"/>
  <c r="BM165" i="6"/>
  <c r="BN165" i="6"/>
  <c r="BO165" i="6"/>
  <c r="BP165" i="6"/>
  <c r="BQ165" i="6"/>
  <c r="BR165" i="6"/>
  <c r="BS165" i="6"/>
  <c r="BT165" i="6"/>
  <c r="BU165" i="6"/>
  <c r="BV165" i="6"/>
  <c r="BW165" i="6"/>
  <c r="BX165" i="6"/>
  <c r="BY165" i="6"/>
  <c r="BZ165" i="6"/>
  <c r="CA165" i="6"/>
  <c r="CB165" i="6"/>
  <c r="CC165" i="6"/>
  <c r="CD165" i="6"/>
  <c r="CE165" i="6"/>
  <c r="CF165" i="6"/>
  <c r="CG165" i="6"/>
  <c r="CH165" i="6"/>
  <c r="CI165" i="6"/>
  <c r="CJ165" i="6"/>
  <c r="CK165" i="6"/>
  <c r="CL165" i="6"/>
  <c r="CM165" i="6"/>
  <c r="CN165" i="6"/>
  <c r="CO165" i="6"/>
  <c r="CP165" i="6"/>
  <c r="CQ165" i="6"/>
  <c r="CR165" i="6"/>
  <c r="CS165" i="6"/>
  <c r="CT165" i="6"/>
  <c r="CU165" i="6"/>
  <c r="BC166" i="6"/>
  <c r="BD166" i="6"/>
  <c r="BE166" i="6"/>
  <c r="BF166" i="6"/>
  <c r="BG166" i="6"/>
  <c r="BH166" i="6"/>
  <c r="BI166" i="6"/>
  <c r="BJ166" i="6"/>
  <c r="BK166" i="6"/>
  <c r="BL166" i="6"/>
  <c r="BM166" i="6"/>
  <c r="BN166" i="6"/>
  <c r="BO166" i="6"/>
  <c r="BP166" i="6"/>
  <c r="BQ166" i="6"/>
  <c r="BR166" i="6"/>
  <c r="BS166" i="6"/>
  <c r="BT166" i="6"/>
  <c r="BU166" i="6"/>
  <c r="BV166" i="6"/>
  <c r="BW166" i="6"/>
  <c r="BX166" i="6"/>
  <c r="BY166" i="6"/>
  <c r="BZ166" i="6"/>
  <c r="CA166" i="6"/>
  <c r="CB166" i="6"/>
  <c r="CC166" i="6"/>
  <c r="CD166" i="6"/>
  <c r="CE166" i="6"/>
  <c r="CF166" i="6"/>
  <c r="CG166" i="6"/>
  <c r="CH166" i="6"/>
  <c r="CI166" i="6"/>
  <c r="CJ166" i="6"/>
  <c r="CK166" i="6"/>
  <c r="CL166" i="6"/>
  <c r="CM166" i="6"/>
  <c r="CN166" i="6"/>
  <c r="CO166" i="6"/>
  <c r="CP166" i="6"/>
  <c r="CQ166" i="6"/>
  <c r="CR166" i="6"/>
  <c r="CS166" i="6"/>
  <c r="CT166" i="6"/>
  <c r="CU166" i="6"/>
  <c r="BC167" i="6"/>
  <c r="BD167" i="6"/>
  <c r="BE167" i="6"/>
  <c r="BF167" i="6"/>
  <c r="BG167" i="6"/>
  <c r="BH167" i="6"/>
  <c r="BI167" i="6"/>
  <c r="BJ167" i="6"/>
  <c r="BK167" i="6"/>
  <c r="BL167" i="6"/>
  <c r="BM167" i="6"/>
  <c r="BN167" i="6"/>
  <c r="BO167" i="6"/>
  <c r="BP167" i="6"/>
  <c r="BQ167" i="6"/>
  <c r="BR167" i="6"/>
  <c r="BS167" i="6"/>
  <c r="BT167" i="6"/>
  <c r="BU167" i="6"/>
  <c r="BV167" i="6"/>
  <c r="BW167" i="6"/>
  <c r="BX167" i="6"/>
  <c r="BY167" i="6"/>
  <c r="BZ167" i="6"/>
  <c r="CA167" i="6"/>
  <c r="CB167" i="6"/>
  <c r="CC167" i="6"/>
  <c r="CD167" i="6"/>
  <c r="CE167" i="6"/>
  <c r="CF167" i="6"/>
  <c r="CG167" i="6"/>
  <c r="CH167" i="6"/>
  <c r="CI167" i="6"/>
  <c r="CJ167" i="6"/>
  <c r="CK167" i="6"/>
  <c r="CL167" i="6"/>
  <c r="CM167" i="6"/>
  <c r="CN167" i="6"/>
  <c r="CO167" i="6"/>
  <c r="CP167" i="6"/>
  <c r="CQ167" i="6"/>
  <c r="CR167" i="6"/>
  <c r="CS167" i="6"/>
  <c r="CT167" i="6"/>
  <c r="CU167" i="6"/>
  <c r="BC168" i="6"/>
  <c r="BD168" i="6"/>
  <c r="BE168" i="6"/>
  <c r="BF168" i="6"/>
  <c r="BG168" i="6"/>
  <c r="BH168" i="6"/>
  <c r="BI168" i="6"/>
  <c r="BJ168" i="6"/>
  <c r="BK168" i="6"/>
  <c r="BL168" i="6"/>
  <c r="BM168" i="6"/>
  <c r="BN168" i="6"/>
  <c r="BO168" i="6"/>
  <c r="BP168" i="6"/>
  <c r="BQ168" i="6"/>
  <c r="BR168" i="6"/>
  <c r="BS168" i="6"/>
  <c r="BT168" i="6"/>
  <c r="BU168" i="6"/>
  <c r="BV168" i="6"/>
  <c r="BW168" i="6"/>
  <c r="BX168" i="6"/>
  <c r="BY168" i="6"/>
  <c r="BZ168" i="6"/>
  <c r="CA168" i="6"/>
  <c r="CB168" i="6"/>
  <c r="CC168" i="6"/>
  <c r="CD168" i="6"/>
  <c r="CE168" i="6"/>
  <c r="CF168" i="6"/>
  <c r="CG168" i="6"/>
  <c r="CH168" i="6"/>
  <c r="CI168" i="6"/>
  <c r="CJ168" i="6"/>
  <c r="CK168" i="6"/>
  <c r="CL168" i="6"/>
  <c r="CM168" i="6"/>
  <c r="CN168" i="6"/>
  <c r="CO168" i="6"/>
  <c r="CP168" i="6"/>
  <c r="CQ168" i="6"/>
  <c r="CR168" i="6"/>
  <c r="CS168" i="6"/>
  <c r="CT168" i="6"/>
  <c r="CU168" i="6"/>
  <c r="BC169" i="6"/>
  <c r="BD169" i="6"/>
  <c r="BE169" i="6"/>
  <c r="BF169" i="6"/>
  <c r="BG169" i="6"/>
  <c r="BH169" i="6"/>
  <c r="BI169" i="6"/>
  <c r="BJ169" i="6"/>
  <c r="BK169" i="6"/>
  <c r="BL169" i="6"/>
  <c r="BM169" i="6"/>
  <c r="BN169" i="6"/>
  <c r="BO169" i="6"/>
  <c r="BP169" i="6"/>
  <c r="BQ169" i="6"/>
  <c r="BR169" i="6"/>
  <c r="BS169" i="6"/>
  <c r="BT169" i="6"/>
  <c r="BU169" i="6"/>
  <c r="BV169" i="6"/>
  <c r="BW169" i="6"/>
  <c r="BX169" i="6"/>
  <c r="BY169" i="6"/>
  <c r="BZ169" i="6"/>
  <c r="CA169" i="6"/>
  <c r="CB169" i="6"/>
  <c r="CC169" i="6"/>
  <c r="CD169" i="6"/>
  <c r="CE169" i="6"/>
  <c r="CF169" i="6"/>
  <c r="CG169" i="6"/>
  <c r="CH169" i="6"/>
  <c r="CI169" i="6"/>
  <c r="CJ169" i="6"/>
  <c r="CK169" i="6"/>
  <c r="CL169" i="6"/>
  <c r="CM169" i="6"/>
  <c r="CN169" i="6"/>
  <c r="CO169" i="6"/>
  <c r="CP169" i="6"/>
  <c r="CQ169" i="6"/>
  <c r="CR169" i="6"/>
  <c r="CS169" i="6"/>
  <c r="CT169" i="6"/>
  <c r="CU169" i="6"/>
  <c r="BC170" i="6"/>
  <c r="BD170" i="6"/>
  <c r="BE170" i="6"/>
  <c r="BF170" i="6"/>
  <c r="BG170" i="6"/>
  <c r="BH170" i="6"/>
  <c r="BI170" i="6"/>
  <c r="BJ170" i="6"/>
  <c r="BK170" i="6"/>
  <c r="BL170" i="6"/>
  <c r="BM170" i="6"/>
  <c r="BN170" i="6"/>
  <c r="BO170" i="6"/>
  <c r="BP170" i="6"/>
  <c r="BQ170" i="6"/>
  <c r="BR170" i="6"/>
  <c r="BS170" i="6"/>
  <c r="BT170" i="6"/>
  <c r="BU170" i="6"/>
  <c r="BV170" i="6"/>
  <c r="BW170" i="6"/>
  <c r="BX170" i="6"/>
  <c r="BY170" i="6"/>
  <c r="BZ170" i="6"/>
  <c r="CA170" i="6"/>
  <c r="CB170" i="6"/>
  <c r="CC170" i="6"/>
  <c r="CD170" i="6"/>
  <c r="CE170" i="6"/>
  <c r="CF170" i="6"/>
  <c r="CG170" i="6"/>
  <c r="CH170" i="6"/>
  <c r="CI170" i="6"/>
  <c r="CJ170" i="6"/>
  <c r="CK170" i="6"/>
  <c r="CL170" i="6"/>
  <c r="CM170" i="6"/>
  <c r="CN170" i="6"/>
  <c r="CO170" i="6"/>
  <c r="CP170" i="6"/>
  <c r="CQ170" i="6"/>
  <c r="CR170" i="6"/>
  <c r="CS170" i="6"/>
  <c r="CT170" i="6"/>
  <c r="CU170" i="6"/>
  <c r="BC171" i="6"/>
  <c r="BD171" i="6"/>
  <c r="BE171" i="6"/>
  <c r="BF171" i="6"/>
  <c r="BG171" i="6"/>
  <c r="BH171" i="6"/>
  <c r="BI171" i="6"/>
  <c r="BJ171" i="6"/>
  <c r="BK171" i="6"/>
  <c r="BL171" i="6"/>
  <c r="BM171" i="6"/>
  <c r="BN171" i="6"/>
  <c r="BO171" i="6"/>
  <c r="BP171" i="6"/>
  <c r="BQ171" i="6"/>
  <c r="BR171" i="6"/>
  <c r="BS171" i="6"/>
  <c r="BT171" i="6"/>
  <c r="BU171" i="6"/>
  <c r="BV171" i="6"/>
  <c r="BW171" i="6"/>
  <c r="BX171" i="6"/>
  <c r="BY171" i="6"/>
  <c r="BZ171" i="6"/>
  <c r="CA171" i="6"/>
  <c r="CB171" i="6"/>
  <c r="CC171" i="6"/>
  <c r="CD171" i="6"/>
  <c r="CE171" i="6"/>
  <c r="CF171" i="6"/>
  <c r="CG171" i="6"/>
  <c r="CH171" i="6"/>
  <c r="CI171" i="6"/>
  <c r="CJ171" i="6"/>
  <c r="CK171" i="6"/>
  <c r="CL171" i="6"/>
  <c r="CM171" i="6"/>
  <c r="CN171" i="6"/>
  <c r="CO171" i="6"/>
  <c r="CP171" i="6"/>
  <c r="CQ171" i="6"/>
  <c r="CR171" i="6"/>
  <c r="CS171" i="6"/>
  <c r="CT171" i="6"/>
  <c r="CU171" i="6"/>
  <c r="BC172" i="6"/>
  <c r="BD172" i="6"/>
  <c r="BE172" i="6"/>
  <c r="BF172" i="6"/>
  <c r="BG172" i="6"/>
  <c r="BH172" i="6"/>
  <c r="BI172" i="6"/>
  <c r="BJ172" i="6"/>
  <c r="BK172" i="6"/>
  <c r="BL172" i="6"/>
  <c r="BM172" i="6"/>
  <c r="BN172" i="6"/>
  <c r="BO172" i="6"/>
  <c r="BP172" i="6"/>
  <c r="BQ172" i="6"/>
  <c r="BR172" i="6"/>
  <c r="BS172" i="6"/>
  <c r="BT172" i="6"/>
  <c r="BU172" i="6"/>
  <c r="BV172" i="6"/>
  <c r="BW172" i="6"/>
  <c r="BX172" i="6"/>
  <c r="BY172" i="6"/>
  <c r="BZ172" i="6"/>
  <c r="CA172" i="6"/>
  <c r="CB172" i="6"/>
  <c r="CC172" i="6"/>
  <c r="CD172" i="6"/>
  <c r="CE172" i="6"/>
  <c r="CF172" i="6"/>
  <c r="CG172" i="6"/>
  <c r="CH172" i="6"/>
  <c r="CI172" i="6"/>
  <c r="CJ172" i="6"/>
  <c r="CK172" i="6"/>
  <c r="CL172" i="6"/>
  <c r="CM172" i="6"/>
  <c r="CN172" i="6"/>
  <c r="CO172" i="6"/>
  <c r="CP172" i="6"/>
  <c r="CQ172" i="6"/>
  <c r="CR172" i="6"/>
  <c r="CS172" i="6"/>
  <c r="CT172" i="6"/>
  <c r="CU172" i="6"/>
  <c r="BC173" i="6"/>
  <c r="BD173" i="6"/>
  <c r="BE173" i="6"/>
  <c r="BF173" i="6"/>
  <c r="BG173" i="6"/>
  <c r="BH173" i="6"/>
  <c r="BI173" i="6"/>
  <c r="BJ173" i="6"/>
  <c r="BK173" i="6"/>
  <c r="BL173" i="6"/>
  <c r="BM173" i="6"/>
  <c r="BN173" i="6"/>
  <c r="BO173" i="6"/>
  <c r="BP173" i="6"/>
  <c r="BQ173" i="6"/>
  <c r="BR173" i="6"/>
  <c r="BS173" i="6"/>
  <c r="BT173" i="6"/>
  <c r="BU173" i="6"/>
  <c r="BV173" i="6"/>
  <c r="BW173" i="6"/>
  <c r="BX173" i="6"/>
  <c r="BY173" i="6"/>
  <c r="BZ173" i="6"/>
  <c r="CA173" i="6"/>
  <c r="CB173" i="6"/>
  <c r="CC173" i="6"/>
  <c r="CD173" i="6"/>
  <c r="CE173" i="6"/>
  <c r="CF173" i="6"/>
  <c r="CG173" i="6"/>
  <c r="CH173" i="6"/>
  <c r="CI173" i="6"/>
  <c r="CJ173" i="6"/>
  <c r="CK173" i="6"/>
  <c r="CL173" i="6"/>
  <c r="CM173" i="6"/>
  <c r="CN173" i="6"/>
  <c r="CO173" i="6"/>
  <c r="CP173" i="6"/>
  <c r="CQ173" i="6"/>
  <c r="CR173" i="6"/>
  <c r="CS173" i="6"/>
  <c r="CT173" i="6"/>
  <c r="CU173" i="6"/>
  <c r="BC174" i="6"/>
  <c r="BD174" i="6"/>
  <c r="BE174" i="6"/>
  <c r="BF174" i="6"/>
  <c r="BG174" i="6"/>
  <c r="BH174" i="6"/>
  <c r="BI174" i="6"/>
  <c r="BJ174" i="6"/>
  <c r="BK174" i="6"/>
  <c r="BL174" i="6"/>
  <c r="BM174" i="6"/>
  <c r="BN174" i="6"/>
  <c r="BO174" i="6"/>
  <c r="BP174" i="6"/>
  <c r="BQ174" i="6"/>
  <c r="BR174" i="6"/>
  <c r="BS174" i="6"/>
  <c r="BT174" i="6"/>
  <c r="BU174" i="6"/>
  <c r="BV174" i="6"/>
  <c r="BW174" i="6"/>
  <c r="BX174" i="6"/>
  <c r="BY174" i="6"/>
  <c r="BZ174" i="6"/>
  <c r="CA174" i="6"/>
  <c r="CB174" i="6"/>
  <c r="CC174" i="6"/>
  <c r="CD174" i="6"/>
  <c r="CE174" i="6"/>
  <c r="CF174" i="6"/>
  <c r="CG174" i="6"/>
  <c r="CH174" i="6"/>
  <c r="CI174" i="6"/>
  <c r="CJ174" i="6"/>
  <c r="CK174" i="6"/>
  <c r="CL174" i="6"/>
  <c r="CM174" i="6"/>
  <c r="CN174" i="6"/>
  <c r="CO174" i="6"/>
  <c r="CP174" i="6"/>
  <c r="CQ174" i="6"/>
  <c r="CR174" i="6"/>
  <c r="CS174" i="6"/>
  <c r="CT174" i="6"/>
  <c r="CU174" i="6"/>
  <c r="BC175" i="6"/>
  <c r="BD175" i="6"/>
  <c r="BE175" i="6"/>
  <c r="BF175" i="6"/>
  <c r="BG175" i="6"/>
  <c r="BH175" i="6"/>
  <c r="BI175" i="6"/>
  <c r="BJ175" i="6"/>
  <c r="BK175" i="6"/>
  <c r="BL175" i="6"/>
  <c r="BM175" i="6"/>
  <c r="BN175" i="6"/>
  <c r="BO175" i="6"/>
  <c r="BP175" i="6"/>
  <c r="BQ175" i="6"/>
  <c r="BR175" i="6"/>
  <c r="BS175" i="6"/>
  <c r="BT175" i="6"/>
  <c r="BU175" i="6"/>
  <c r="BV175" i="6"/>
  <c r="BW175" i="6"/>
  <c r="BX175" i="6"/>
  <c r="BY175" i="6"/>
  <c r="BZ175" i="6"/>
  <c r="CA175" i="6"/>
  <c r="CB175" i="6"/>
  <c r="CC175" i="6"/>
  <c r="CD175" i="6"/>
  <c r="CE175" i="6"/>
  <c r="CF175" i="6"/>
  <c r="CG175" i="6"/>
  <c r="CH175" i="6"/>
  <c r="CI175" i="6"/>
  <c r="CJ175" i="6"/>
  <c r="CK175" i="6"/>
  <c r="CL175" i="6"/>
  <c r="CM175" i="6"/>
  <c r="CN175" i="6"/>
  <c r="CO175" i="6"/>
  <c r="CP175" i="6"/>
  <c r="CQ175" i="6"/>
  <c r="CR175" i="6"/>
  <c r="CS175" i="6"/>
  <c r="CT175" i="6"/>
  <c r="CU175" i="6"/>
  <c r="BC176" i="6"/>
  <c r="BD176" i="6"/>
  <c r="BE176" i="6"/>
  <c r="BF176" i="6"/>
  <c r="BG176" i="6"/>
  <c r="BH176" i="6"/>
  <c r="BI176" i="6"/>
  <c r="BJ176" i="6"/>
  <c r="BK176" i="6"/>
  <c r="BL176" i="6"/>
  <c r="BM176" i="6"/>
  <c r="BN176" i="6"/>
  <c r="BO176" i="6"/>
  <c r="BP176" i="6"/>
  <c r="BQ176" i="6"/>
  <c r="BR176" i="6"/>
  <c r="BS176" i="6"/>
  <c r="BT176" i="6"/>
  <c r="BU176" i="6"/>
  <c r="BV176" i="6"/>
  <c r="BW176" i="6"/>
  <c r="BX176" i="6"/>
  <c r="BY176" i="6"/>
  <c r="BZ176" i="6"/>
  <c r="CA176" i="6"/>
  <c r="CB176" i="6"/>
  <c r="CC176" i="6"/>
  <c r="CD176" i="6"/>
  <c r="CE176" i="6"/>
  <c r="CF176" i="6"/>
  <c r="CG176" i="6"/>
  <c r="CH176" i="6"/>
  <c r="CI176" i="6"/>
  <c r="CJ176" i="6"/>
  <c r="CK176" i="6"/>
  <c r="CL176" i="6"/>
  <c r="CM176" i="6"/>
  <c r="CN176" i="6"/>
  <c r="CO176" i="6"/>
  <c r="CP176" i="6"/>
  <c r="CQ176" i="6"/>
  <c r="CR176" i="6"/>
  <c r="CS176" i="6"/>
  <c r="CT176" i="6"/>
  <c r="CU176" i="6"/>
  <c r="BC177" i="6"/>
  <c r="BD177" i="6"/>
  <c r="BE177" i="6"/>
  <c r="BF177" i="6"/>
  <c r="BG177" i="6"/>
  <c r="BH177" i="6"/>
  <c r="BI177" i="6"/>
  <c r="BJ177" i="6"/>
  <c r="BK177" i="6"/>
  <c r="BL177" i="6"/>
  <c r="BM177" i="6"/>
  <c r="BN177" i="6"/>
  <c r="BO177" i="6"/>
  <c r="BP177" i="6"/>
  <c r="BQ177" i="6"/>
  <c r="BR177" i="6"/>
  <c r="BS177" i="6"/>
  <c r="BT177" i="6"/>
  <c r="BU177" i="6"/>
  <c r="BV177" i="6"/>
  <c r="BW177" i="6"/>
  <c r="BX177" i="6"/>
  <c r="BY177" i="6"/>
  <c r="BZ177" i="6"/>
  <c r="CA177" i="6"/>
  <c r="CB177" i="6"/>
  <c r="CC177" i="6"/>
  <c r="CD177" i="6"/>
  <c r="CE177" i="6"/>
  <c r="CF177" i="6"/>
  <c r="CG177" i="6"/>
  <c r="CH177" i="6"/>
  <c r="CI177" i="6"/>
  <c r="CJ177" i="6"/>
  <c r="CK177" i="6"/>
  <c r="CL177" i="6"/>
  <c r="CM177" i="6"/>
  <c r="CN177" i="6"/>
  <c r="CO177" i="6"/>
  <c r="CP177" i="6"/>
  <c r="CQ177" i="6"/>
  <c r="CR177" i="6"/>
  <c r="CS177" i="6"/>
  <c r="CT177" i="6"/>
  <c r="CU177" i="6"/>
  <c r="BC178" i="6"/>
  <c r="BD178" i="6"/>
  <c r="BE178" i="6"/>
  <c r="BF178" i="6"/>
  <c r="BG178" i="6"/>
  <c r="BH178" i="6"/>
  <c r="BI178" i="6"/>
  <c r="BJ178" i="6"/>
  <c r="BK178" i="6"/>
  <c r="BL178" i="6"/>
  <c r="BM178" i="6"/>
  <c r="BN178" i="6"/>
  <c r="BO178" i="6"/>
  <c r="BP178" i="6"/>
  <c r="BQ178" i="6"/>
  <c r="BR178" i="6"/>
  <c r="BS178" i="6"/>
  <c r="BT178" i="6"/>
  <c r="BU178" i="6"/>
  <c r="BV178" i="6"/>
  <c r="BW178" i="6"/>
  <c r="BX178" i="6"/>
  <c r="BY178" i="6"/>
  <c r="BZ178" i="6"/>
  <c r="CA178" i="6"/>
  <c r="CB178" i="6"/>
  <c r="CC178" i="6"/>
  <c r="CD178" i="6"/>
  <c r="CE178" i="6"/>
  <c r="CF178" i="6"/>
  <c r="CG178" i="6"/>
  <c r="CH178" i="6"/>
  <c r="CI178" i="6"/>
  <c r="CJ178" i="6"/>
  <c r="CK178" i="6"/>
  <c r="CL178" i="6"/>
  <c r="CM178" i="6"/>
  <c r="CN178" i="6"/>
  <c r="CO178" i="6"/>
  <c r="CP178" i="6"/>
  <c r="CQ178" i="6"/>
  <c r="CR178" i="6"/>
  <c r="CS178" i="6"/>
  <c r="CT178" i="6"/>
  <c r="CU178" i="6"/>
  <c r="BC179" i="6"/>
  <c r="BD179" i="6"/>
  <c r="BE179" i="6"/>
  <c r="BF179" i="6"/>
  <c r="BG179" i="6"/>
  <c r="BH179" i="6"/>
  <c r="BI179" i="6"/>
  <c r="BJ179" i="6"/>
  <c r="BK179" i="6"/>
  <c r="BL179" i="6"/>
  <c r="BM179" i="6"/>
  <c r="BN179" i="6"/>
  <c r="BO179" i="6"/>
  <c r="BP179" i="6"/>
  <c r="BQ179" i="6"/>
  <c r="BR179" i="6"/>
  <c r="BS179" i="6"/>
  <c r="BT179" i="6"/>
  <c r="BU179" i="6"/>
  <c r="BV179" i="6"/>
  <c r="BW179" i="6"/>
  <c r="BX179" i="6"/>
  <c r="BY179" i="6"/>
  <c r="BZ179" i="6"/>
  <c r="CA179" i="6"/>
  <c r="CB179" i="6"/>
  <c r="CC179" i="6"/>
  <c r="CD179" i="6"/>
  <c r="CE179" i="6"/>
  <c r="CF179" i="6"/>
  <c r="CG179" i="6"/>
  <c r="CH179" i="6"/>
  <c r="CI179" i="6"/>
  <c r="CJ179" i="6"/>
  <c r="CK179" i="6"/>
  <c r="CL179" i="6"/>
  <c r="CM179" i="6"/>
  <c r="CN179" i="6"/>
  <c r="CO179" i="6"/>
  <c r="CP179" i="6"/>
  <c r="CQ179" i="6"/>
  <c r="CR179" i="6"/>
  <c r="CS179" i="6"/>
  <c r="CT179" i="6"/>
  <c r="CU179" i="6"/>
  <c r="BC180" i="6"/>
  <c r="BD180" i="6"/>
  <c r="BE180" i="6"/>
  <c r="BF180" i="6"/>
  <c r="BG180" i="6"/>
  <c r="BH180" i="6"/>
  <c r="BI180" i="6"/>
  <c r="BJ180" i="6"/>
  <c r="BK180" i="6"/>
  <c r="BL180" i="6"/>
  <c r="BM180" i="6"/>
  <c r="BN180" i="6"/>
  <c r="BO180" i="6"/>
  <c r="BP180" i="6"/>
  <c r="BQ180" i="6"/>
  <c r="BR180" i="6"/>
  <c r="BS180" i="6"/>
  <c r="BT180" i="6"/>
  <c r="BU180" i="6"/>
  <c r="BV180" i="6"/>
  <c r="BW180" i="6"/>
  <c r="BX180" i="6"/>
  <c r="BY180" i="6"/>
  <c r="BZ180" i="6"/>
  <c r="CA180" i="6"/>
  <c r="CB180" i="6"/>
  <c r="CC180" i="6"/>
  <c r="CD180" i="6"/>
  <c r="CE180" i="6"/>
  <c r="CF180" i="6"/>
  <c r="CG180" i="6"/>
  <c r="CH180" i="6"/>
  <c r="CI180" i="6"/>
  <c r="CJ180" i="6"/>
  <c r="CK180" i="6"/>
  <c r="CL180" i="6"/>
  <c r="CM180" i="6"/>
  <c r="CN180" i="6"/>
  <c r="CO180" i="6"/>
  <c r="CP180" i="6"/>
  <c r="CQ180" i="6"/>
  <c r="CR180" i="6"/>
  <c r="CS180" i="6"/>
  <c r="CT180" i="6"/>
  <c r="CU180" i="6"/>
  <c r="BC181" i="6"/>
  <c r="BD181" i="6"/>
  <c r="BE181" i="6"/>
  <c r="BF181" i="6"/>
  <c r="BG181" i="6"/>
  <c r="BH181" i="6"/>
  <c r="BI181" i="6"/>
  <c r="BJ181" i="6"/>
  <c r="BK181" i="6"/>
  <c r="BL181" i="6"/>
  <c r="BM181" i="6"/>
  <c r="BN181" i="6"/>
  <c r="BO181" i="6"/>
  <c r="BP181" i="6"/>
  <c r="BQ181" i="6"/>
  <c r="BR181" i="6"/>
  <c r="BS181" i="6"/>
  <c r="BT181" i="6"/>
  <c r="BU181" i="6"/>
  <c r="BV181" i="6"/>
  <c r="BW181" i="6"/>
  <c r="BX181" i="6"/>
  <c r="BY181" i="6"/>
  <c r="BZ181" i="6"/>
  <c r="CA181" i="6"/>
  <c r="CB181" i="6"/>
  <c r="CC181" i="6"/>
  <c r="CD181" i="6"/>
  <c r="CE181" i="6"/>
  <c r="CF181" i="6"/>
  <c r="CG181" i="6"/>
  <c r="CH181" i="6"/>
  <c r="CI181" i="6"/>
  <c r="CJ181" i="6"/>
  <c r="CK181" i="6"/>
  <c r="CL181" i="6"/>
  <c r="CM181" i="6"/>
  <c r="CN181" i="6"/>
  <c r="CO181" i="6"/>
  <c r="CP181" i="6"/>
  <c r="CQ181" i="6"/>
  <c r="CR181" i="6"/>
  <c r="CS181" i="6"/>
  <c r="CT181" i="6"/>
  <c r="CU181" i="6"/>
  <c r="BC182" i="6"/>
  <c r="BD182" i="6"/>
  <c r="BE182" i="6"/>
  <c r="BF182" i="6"/>
  <c r="BG182" i="6"/>
  <c r="BH182" i="6"/>
  <c r="BI182" i="6"/>
  <c r="BJ182" i="6"/>
  <c r="BK182" i="6"/>
  <c r="BL182" i="6"/>
  <c r="BM182" i="6"/>
  <c r="BN182" i="6"/>
  <c r="BO182" i="6"/>
  <c r="BP182" i="6"/>
  <c r="BQ182" i="6"/>
  <c r="BR182" i="6"/>
  <c r="BS182" i="6"/>
  <c r="BT182" i="6"/>
  <c r="BU182" i="6"/>
  <c r="BV182" i="6"/>
  <c r="BW182" i="6"/>
  <c r="BX182" i="6"/>
  <c r="BY182" i="6"/>
  <c r="BZ182" i="6"/>
  <c r="CA182" i="6"/>
  <c r="CB182" i="6"/>
  <c r="CC182" i="6"/>
  <c r="CD182" i="6"/>
  <c r="CE182" i="6"/>
  <c r="CF182" i="6"/>
  <c r="CG182" i="6"/>
  <c r="CH182" i="6"/>
  <c r="CI182" i="6"/>
  <c r="CJ182" i="6"/>
  <c r="CK182" i="6"/>
  <c r="CL182" i="6"/>
  <c r="CM182" i="6"/>
  <c r="CN182" i="6"/>
  <c r="CO182" i="6"/>
  <c r="CP182" i="6"/>
  <c r="CQ182" i="6"/>
  <c r="CR182" i="6"/>
  <c r="CS182" i="6"/>
  <c r="CT182" i="6"/>
  <c r="CU182" i="6"/>
  <c r="BC183" i="6"/>
  <c r="BD183" i="6"/>
  <c r="BE183" i="6"/>
  <c r="BF183" i="6"/>
  <c r="BG183" i="6"/>
  <c r="BH183" i="6"/>
  <c r="BI183" i="6"/>
  <c r="BJ183" i="6"/>
  <c r="BK183" i="6"/>
  <c r="BL183" i="6"/>
  <c r="BM183" i="6"/>
  <c r="BN183" i="6"/>
  <c r="BO183" i="6"/>
  <c r="BP183" i="6"/>
  <c r="BQ183" i="6"/>
  <c r="BR183" i="6"/>
  <c r="BS183" i="6"/>
  <c r="BT183" i="6"/>
  <c r="BU183" i="6"/>
  <c r="BV183" i="6"/>
  <c r="BW183" i="6"/>
  <c r="BX183" i="6"/>
  <c r="BY183" i="6"/>
  <c r="BZ183" i="6"/>
  <c r="CA183" i="6"/>
  <c r="CB183" i="6"/>
  <c r="CC183" i="6"/>
  <c r="CD183" i="6"/>
  <c r="CE183" i="6"/>
  <c r="CF183" i="6"/>
  <c r="CG183" i="6"/>
  <c r="CH183" i="6"/>
  <c r="CI183" i="6"/>
  <c r="CJ183" i="6"/>
  <c r="CK183" i="6"/>
  <c r="CL183" i="6"/>
  <c r="CM183" i="6"/>
  <c r="CN183" i="6"/>
  <c r="CO183" i="6"/>
  <c r="CP183" i="6"/>
  <c r="CQ183" i="6"/>
  <c r="CR183" i="6"/>
  <c r="CS183" i="6"/>
  <c r="CT183" i="6"/>
  <c r="CU183" i="6"/>
  <c r="BC184" i="6"/>
  <c r="BD184" i="6"/>
  <c r="BE184" i="6"/>
  <c r="BF184" i="6"/>
  <c r="BG184" i="6"/>
  <c r="BH184" i="6"/>
  <c r="BI184" i="6"/>
  <c r="BJ184" i="6"/>
  <c r="BK184" i="6"/>
  <c r="BL184" i="6"/>
  <c r="BM184" i="6"/>
  <c r="BN184" i="6"/>
  <c r="BO184" i="6"/>
  <c r="BP184" i="6"/>
  <c r="BQ184" i="6"/>
  <c r="BR184" i="6"/>
  <c r="BS184" i="6"/>
  <c r="BT184" i="6"/>
  <c r="BU184" i="6"/>
  <c r="BV184" i="6"/>
  <c r="BW184" i="6"/>
  <c r="BX184" i="6"/>
  <c r="BY184" i="6"/>
  <c r="BZ184" i="6"/>
  <c r="CA184" i="6"/>
  <c r="CB184" i="6"/>
  <c r="CC184" i="6"/>
  <c r="CD184" i="6"/>
  <c r="CE184" i="6"/>
  <c r="CF184" i="6"/>
  <c r="CG184" i="6"/>
  <c r="CH184" i="6"/>
  <c r="CI184" i="6"/>
  <c r="CJ184" i="6"/>
  <c r="CK184" i="6"/>
  <c r="CL184" i="6"/>
  <c r="CM184" i="6"/>
  <c r="CN184" i="6"/>
  <c r="CO184" i="6"/>
  <c r="CP184" i="6"/>
  <c r="CQ184" i="6"/>
  <c r="CR184" i="6"/>
  <c r="CS184" i="6"/>
  <c r="CT184" i="6"/>
  <c r="CU184" i="6"/>
  <c r="BC185" i="6"/>
  <c r="BD185" i="6"/>
  <c r="BE185" i="6"/>
  <c r="BF185" i="6"/>
  <c r="BG185" i="6"/>
  <c r="BH185" i="6"/>
  <c r="BI185" i="6"/>
  <c r="BJ185" i="6"/>
  <c r="BK185" i="6"/>
  <c r="BL185" i="6"/>
  <c r="BM185" i="6"/>
  <c r="BN185" i="6"/>
  <c r="BO185" i="6"/>
  <c r="BP185" i="6"/>
  <c r="BQ185" i="6"/>
  <c r="BR185" i="6"/>
  <c r="BS185" i="6"/>
  <c r="BT185" i="6"/>
  <c r="BU185" i="6"/>
  <c r="BV185" i="6"/>
  <c r="BW185" i="6"/>
  <c r="BX185" i="6"/>
  <c r="BY185" i="6"/>
  <c r="BZ185" i="6"/>
  <c r="CA185" i="6"/>
  <c r="CB185" i="6"/>
  <c r="CC185" i="6"/>
  <c r="CD185" i="6"/>
  <c r="CE185" i="6"/>
  <c r="CF185" i="6"/>
  <c r="CG185" i="6"/>
  <c r="CH185" i="6"/>
  <c r="CI185" i="6"/>
  <c r="CJ185" i="6"/>
  <c r="CK185" i="6"/>
  <c r="CL185" i="6"/>
  <c r="CM185" i="6"/>
  <c r="CN185" i="6"/>
  <c r="CO185" i="6"/>
  <c r="CP185" i="6"/>
  <c r="CQ185" i="6"/>
  <c r="CR185" i="6"/>
  <c r="CS185" i="6"/>
  <c r="CT185" i="6"/>
  <c r="CU185" i="6"/>
  <c r="BC186" i="6"/>
  <c r="BD186" i="6"/>
  <c r="BE186" i="6"/>
  <c r="BF186" i="6"/>
  <c r="BG186" i="6"/>
  <c r="BH186" i="6"/>
  <c r="BI186" i="6"/>
  <c r="BJ186" i="6"/>
  <c r="BK186" i="6"/>
  <c r="BL186" i="6"/>
  <c r="BM186" i="6"/>
  <c r="BN186" i="6"/>
  <c r="BO186" i="6"/>
  <c r="BP186" i="6"/>
  <c r="BQ186" i="6"/>
  <c r="BR186" i="6"/>
  <c r="BS186" i="6"/>
  <c r="BT186" i="6"/>
  <c r="BU186" i="6"/>
  <c r="BV186" i="6"/>
  <c r="BW186" i="6"/>
  <c r="BX186" i="6"/>
  <c r="BY186" i="6"/>
  <c r="BZ186" i="6"/>
  <c r="CA186" i="6"/>
  <c r="CB186" i="6"/>
  <c r="CC186" i="6"/>
  <c r="CD186" i="6"/>
  <c r="CE186" i="6"/>
  <c r="CF186" i="6"/>
  <c r="CG186" i="6"/>
  <c r="CH186" i="6"/>
  <c r="CI186" i="6"/>
  <c r="CJ186" i="6"/>
  <c r="CK186" i="6"/>
  <c r="CL186" i="6"/>
  <c r="CM186" i="6"/>
  <c r="CN186" i="6"/>
  <c r="CO186" i="6"/>
  <c r="CP186" i="6"/>
  <c r="CQ186" i="6"/>
  <c r="CR186" i="6"/>
  <c r="CS186" i="6"/>
  <c r="CT186" i="6"/>
  <c r="CU186" i="6"/>
  <c r="BC187" i="6"/>
  <c r="BD187" i="6"/>
  <c r="BE187" i="6"/>
  <c r="BF187" i="6"/>
  <c r="BG187" i="6"/>
  <c r="BH187" i="6"/>
  <c r="BI187" i="6"/>
  <c r="BJ187" i="6"/>
  <c r="BK187" i="6"/>
  <c r="BL187" i="6"/>
  <c r="BM187" i="6"/>
  <c r="BN187" i="6"/>
  <c r="BO187" i="6"/>
  <c r="BP187" i="6"/>
  <c r="BQ187" i="6"/>
  <c r="BR187" i="6"/>
  <c r="BS187" i="6"/>
  <c r="BT187" i="6"/>
  <c r="BU187" i="6"/>
  <c r="BV187" i="6"/>
  <c r="BW187" i="6"/>
  <c r="BX187" i="6"/>
  <c r="BY187" i="6"/>
  <c r="BZ187" i="6"/>
  <c r="CA187" i="6"/>
  <c r="CB187" i="6"/>
  <c r="CC187" i="6"/>
  <c r="CD187" i="6"/>
  <c r="CE187" i="6"/>
  <c r="CF187" i="6"/>
  <c r="CG187" i="6"/>
  <c r="CH187" i="6"/>
  <c r="CI187" i="6"/>
  <c r="CJ187" i="6"/>
  <c r="CK187" i="6"/>
  <c r="CL187" i="6"/>
  <c r="CM187" i="6"/>
  <c r="CN187" i="6"/>
  <c r="CO187" i="6"/>
  <c r="CP187" i="6"/>
  <c r="CQ187" i="6"/>
  <c r="CR187" i="6"/>
  <c r="CS187" i="6"/>
  <c r="CT187" i="6"/>
  <c r="CU187" i="6"/>
  <c r="BC188" i="6"/>
  <c r="BD188" i="6"/>
  <c r="BE188" i="6"/>
  <c r="BF188" i="6"/>
  <c r="BG188" i="6"/>
  <c r="BH188" i="6"/>
  <c r="BI188" i="6"/>
  <c r="BJ188" i="6"/>
  <c r="BK188" i="6"/>
  <c r="BL188" i="6"/>
  <c r="BM188" i="6"/>
  <c r="BN188" i="6"/>
  <c r="BO188" i="6"/>
  <c r="BP188" i="6"/>
  <c r="BQ188" i="6"/>
  <c r="BR188" i="6"/>
  <c r="BS188" i="6"/>
  <c r="BT188" i="6"/>
  <c r="BU188" i="6"/>
  <c r="BV188" i="6"/>
  <c r="BW188" i="6"/>
  <c r="BX188" i="6"/>
  <c r="BY188" i="6"/>
  <c r="BZ188" i="6"/>
  <c r="CA188" i="6"/>
  <c r="CB188" i="6"/>
  <c r="CC188" i="6"/>
  <c r="CD188" i="6"/>
  <c r="CE188" i="6"/>
  <c r="CF188" i="6"/>
  <c r="CG188" i="6"/>
  <c r="CH188" i="6"/>
  <c r="CI188" i="6"/>
  <c r="CJ188" i="6"/>
  <c r="CK188" i="6"/>
  <c r="CL188" i="6"/>
  <c r="CM188" i="6"/>
  <c r="CN188" i="6"/>
  <c r="CO188" i="6"/>
  <c r="CP188" i="6"/>
  <c r="CQ188" i="6"/>
  <c r="CR188" i="6"/>
  <c r="CS188" i="6"/>
  <c r="CT188" i="6"/>
  <c r="CU188" i="6"/>
  <c r="BC189" i="6"/>
  <c r="BD189" i="6"/>
  <c r="BE189" i="6"/>
  <c r="BF189" i="6"/>
  <c r="BG189" i="6"/>
  <c r="BH189" i="6"/>
  <c r="BI189" i="6"/>
  <c r="BJ189" i="6"/>
  <c r="BK189" i="6"/>
  <c r="BL189" i="6"/>
  <c r="BM189" i="6"/>
  <c r="BN189" i="6"/>
  <c r="BO189" i="6"/>
  <c r="BP189" i="6"/>
  <c r="BQ189" i="6"/>
  <c r="BR189" i="6"/>
  <c r="BS189" i="6"/>
  <c r="BT189" i="6"/>
  <c r="BU189" i="6"/>
  <c r="BV189" i="6"/>
  <c r="BW189" i="6"/>
  <c r="BX189" i="6"/>
  <c r="BY189" i="6"/>
  <c r="BZ189" i="6"/>
  <c r="CA189" i="6"/>
  <c r="CB189" i="6"/>
  <c r="CC189" i="6"/>
  <c r="CD189" i="6"/>
  <c r="CE189" i="6"/>
  <c r="CF189" i="6"/>
  <c r="CG189" i="6"/>
  <c r="CH189" i="6"/>
  <c r="CI189" i="6"/>
  <c r="CJ189" i="6"/>
  <c r="CK189" i="6"/>
  <c r="CL189" i="6"/>
  <c r="CM189" i="6"/>
  <c r="CN189" i="6"/>
  <c r="CO189" i="6"/>
  <c r="CP189" i="6"/>
  <c r="CQ189" i="6"/>
  <c r="CR189" i="6"/>
  <c r="CS189" i="6"/>
  <c r="CT189" i="6"/>
  <c r="CU189" i="6"/>
  <c r="BB164" i="6"/>
  <c r="BB165" i="6"/>
  <c r="BB166" i="6"/>
  <c r="BB167" i="6"/>
  <c r="BB168" i="6"/>
  <c r="BB169" i="6"/>
  <c r="BB170" i="6"/>
  <c r="BB171" i="6"/>
  <c r="BB172" i="6"/>
  <c r="BB173" i="6"/>
  <c r="BB174" i="6"/>
  <c r="BB175" i="6"/>
  <c r="BB176" i="6"/>
  <c r="BB177" i="6"/>
  <c r="BB178" i="6"/>
  <c r="BB179" i="6"/>
  <c r="BB180" i="6"/>
  <c r="BB181" i="6"/>
  <c r="BB182" i="6"/>
  <c r="BB183" i="6"/>
  <c r="BB184" i="6"/>
  <c r="BB185" i="6"/>
  <c r="BB186" i="6"/>
  <c r="BB187" i="6"/>
  <c r="BB188" i="6"/>
  <c r="BB189" i="6"/>
  <c r="BB163" i="6"/>
  <c r="BC8" i="6"/>
  <c r="BD8" i="6"/>
  <c r="BE8" i="6"/>
  <c r="BF8" i="6"/>
  <c r="BG8" i="6"/>
  <c r="BH8" i="6"/>
  <c r="BI8" i="6"/>
  <c r="BJ8" i="6"/>
  <c r="BK8" i="6"/>
  <c r="BL8" i="6"/>
  <c r="BM8" i="6"/>
  <c r="BN8" i="6"/>
  <c r="BO8" i="6"/>
  <c r="BP8" i="6"/>
  <c r="BQ8" i="6"/>
  <c r="BR8" i="6"/>
  <c r="BS8" i="6"/>
  <c r="BT8" i="6"/>
  <c r="BU8" i="6"/>
  <c r="BV8" i="6"/>
  <c r="BW8" i="6"/>
  <c r="BX8" i="6"/>
  <c r="BY8" i="6"/>
  <c r="BZ8" i="6"/>
  <c r="CA8" i="6"/>
  <c r="CB8" i="6"/>
  <c r="CC8" i="6"/>
  <c r="CD8" i="6"/>
  <c r="CE8" i="6"/>
  <c r="CF8" i="6"/>
  <c r="CG8" i="6"/>
  <c r="CH8" i="6"/>
  <c r="CI8" i="6"/>
  <c r="CJ8" i="6"/>
  <c r="CK8" i="6"/>
  <c r="CL8" i="6"/>
  <c r="CM8" i="6"/>
  <c r="CN8" i="6"/>
  <c r="CO8" i="6"/>
  <c r="CP8" i="6"/>
  <c r="CQ8" i="6"/>
  <c r="CR8" i="6"/>
  <c r="CS8" i="6"/>
  <c r="CT8" i="6"/>
  <c r="CU8" i="6"/>
  <c r="BC9" i="6"/>
  <c r="BD9" i="6"/>
  <c r="BE9" i="6"/>
  <c r="BF9" i="6"/>
  <c r="BG9" i="6"/>
  <c r="BH9" i="6"/>
  <c r="BI9" i="6"/>
  <c r="BJ9" i="6"/>
  <c r="BK9" i="6"/>
  <c r="BL9" i="6"/>
  <c r="BM9" i="6"/>
  <c r="BN9" i="6"/>
  <c r="BO9" i="6"/>
  <c r="BP9" i="6"/>
  <c r="BQ9" i="6"/>
  <c r="BR9" i="6"/>
  <c r="BS9" i="6"/>
  <c r="BT9" i="6"/>
  <c r="BU9" i="6"/>
  <c r="BV9" i="6"/>
  <c r="BW9" i="6"/>
  <c r="BX9" i="6"/>
  <c r="BY9" i="6"/>
  <c r="BZ9" i="6"/>
  <c r="CA9" i="6"/>
  <c r="CB9" i="6"/>
  <c r="CC9" i="6"/>
  <c r="CD9" i="6"/>
  <c r="CE9" i="6"/>
  <c r="CF9" i="6"/>
  <c r="CG9" i="6"/>
  <c r="CH9" i="6"/>
  <c r="CI9" i="6"/>
  <c r="CJ9" i="6"/>
  <c r="CK9" i="6"/>
  <c r="CL9" i="6"/>
  <c r="CM9" i="6"/>
  <c r="CN9" i="6"/>
  <c r="CO9" i="6"/>
  <c r="CP9" i="6"/>
  <c r="CQ9" i="6"/>
  <c r="CR9" i="6"/>
  <c r="CS9" i="6"/>
  <c r="CT9" i="6"/>
  <c r="CU9" i="6"/>
  <c r="BC10" i="6"/>
  <c r="BD10" i="6"/>
  <c r="BE10" i="6"/>
  <c r="BF10" i="6"/>
  <c r="BG10" i="6"/>
  <c r="BH10" i="6"/>
  <c r="BI10" i="6"/>
  <c r="BJ10" i="6"/>
  <c r="BK10" i="6"/>
  <c r="BL10" i="6"/>
  <c r="BM10" i="6"/>
  <c r="BN10" i="6"/>
  <c r="BO10" i="6"/>
  <c r="BP10" i="6"/>
  <c r="BQ10" i="6"/>
  <c r="BR10" i="6"/>
  <c r="BS10" i="6"/>
  <c r="BT10" i="6"/>
  <c r="BU10" i="6"/>
  <c r="BV10" i="6"/>
  <c r="BW10" i="6"/>
  <c r="BX10" i="6"/>
  <c r="BY10" i="6"/>
  <c r="BZ10" i="6"/>
  <c r="CA10" i="6"/>
  <c r="CB10" i="6"/>
  <c r="CC10" i="6"/>
  <c r="CD10" i="6"/>
  <c r="CE10" i="6"/>
  <c r="CF10" i="6"/>
  <c r="CG10" i="6"/>
  <c r="CH10" i="6"/>
  <c r="CI10" i="6"/>
  <c r="CJ10" i="6"/>
  <c r="CK10" i="6"/>
  <c r="CL10" i="6"/>
  <c r="CM10" i="6"/>
  <c r="CN10" i="6"/>
  <c r="CO10" i="6"/>
  <c r="CP10" i="6"/>
  <c r="CQ10" i="6"/>
  <c r="CR10" i="6"/>
  <c r="CS10" i="6"/>
  <c r="CT10" i="6"/>
  <c r="CU10" i="6"/>
  <c r="BC11" i="6"/>
  <c r="BD11" i="6"/>
  <c r="BE11" i="6"/>
  <c r="BF11" i="6"/>
  <c r="BG11" i="6"/>
  <c r="BH11" i="6"/>
  <c r="BI11" i="6"/>
  <c r="BJ11" i="6"/>
  <c r="BK11" i="6"/>
  <c r="BL11" i="6"/>
  <c r="BM11" i="6"/>
  <c r="BN11" i="6"/>
  <c r="BO11" i="6"/>
  <c r="BP11" i="6"/>
  <c r="BQ11" i="6"/>
  <c r="BR11" i="6"/>
  <c r="BS11" i="6"/>
  <c r="BT11" i="6"/>
  <c r="BU11" i="6"/>
  <c r="BV11" i="6"/>
  <c r="BW11" i="6"/>
  <c r="BX11" i="6"/>
  <c r="BY11" i="6"/>
  <c r="BZ11" i="6"/>
  <c r="CA11" i="6"/>
  <c r="CB11" i="6"/>
  <c r="CC11" i="6"/>
  <c r="CD11" i="6"/>
  <c r="CE11" i="6"/>
  <c r="CF11" i="6"/>
  <c r="CG11" i="6"/>
  <c r="CH11" i="6"/>
  <c r="CI11" i="6"/>
  <c r="CJ11" i="6"/>
  <c r="CK11" i="6"/>
  <c r="CL11" i="6"/>
  <c r="CM11" i="6"/>
  <c r="CN11" i="6"/>
  <c r="CO11" i="6"/>
  <c r="CP11" i="6"/>
  <c r="CQ11" i="6"/>
  <c r="CR11" i="6"/>
  <c r="CS11" i="6"/>
  <c r="CT11" i="6"/>
  <c r="CU11" i="6"/>
  <c r="BC12" i="6"/>
  <c r="BD12" i="6"/>
  <c r="BE12" i="6"/>
  <c r="BF12" i="6"/>
  <c r="BG12" i="6"/>
  <c r="BH12" i="6"/>
  <c r="BI12" i="6"/>
  <c r="BJ12" i="6"/>
  <c r="BK12" i="6"/>
  <c r="BL12" i="6"/>
  <c r="BM12" i="6"/>
  <c r="BN12" i="6"/>
  <c r="BO12" i="6"/>
  <c r="BP12" i="6"/>
  <c r="BQ12" i="6"/>
  <c r="BR12" i="6"/>
  <c r="BS12" i="6"/>
  <c r="BT12" i="6"/>
  <c r="BU12" i="6"/>
  <c r="BV12" i="6"/>
  <c r="BW12" i="6"/>
  <c r="BX12" i="6"/>
  <c r="BY12" i="6"/>
  <c r="BZ12" i="6"/>
  <c r="CA12" i="6"/>
  <c r="CB12" i="6"/>
  <c r="CC12" i="6"/>
  <c r="CD12" i="6"/>
  <c r="CE12" i="6"/>
  <c r="CF12" i="6"/>
  <c r="CG12" i="6"/>
  <c r="CH12" i="6"/>
  <c r="CI12" i="6"/>
  <c r="CJ12" i="6"/>
  <c r="CK12" i="6"/>
  <c r="CL12" i="6"/>
  <c r="CM12" i="6"/>
  <c r="CN12" i="6"/>
  <c r="CO12" i="6"/>
  <c r="CP12" i="6"/>
  <c r="CQ12" i="6"/>
  <c r="CR12" i="6"/>
  <c r="CS12" i="6"/>
  <c r="CT12" i="6"/>
  <c r="CU12" i="6"/>
  <c r="BC13" i="6"/>
  <c r="BD13" i="6"/>
  <c r="BE13" i="6"/>
  <c r="BF13" i="6"/>
  <c r="BG13" i="6"/>
  <c r="BH13" i="6"/>
  <c r="BI13" i="6"/>
  <c r="BJ13" i="6"/>
  <c r="BK13" i="6"/>
  <c r="BL13" i="6"/>
  <c r="BM13" i="6"/>
  <c r="BN13" i="6"/>
  <c r="BO13" i="6"/>
  <c r="BP13" i="6"/>
  <c r="BQ13" i="6"/>
  <c r="BR13" i="6"/>
  <c r="BS13" i="6"/>
  <c r="BT13" i="6"/>
  <c r="BU13" i="6"/>
  <c r="BV13" i="6"/>
  <c r="BW13" i="6"/>
  <c r="BX13" i="6"/>
  <c r="BY13" i="6"/>
  <c r="BZ13" i="6"/>
  <c r="CA13" i="6"/>
  <c r="CB13" i="6"/>
  <c r="CC13" i="6"/>
  <c r="CD13" i="6"/>
  <c r="CE13" i="6"/>
  <c r="CF13" i="6"/>
  <c r="CG13" i="6"/>
  <c r="CH13" i="6"/>
  <c r="CI13" i="6"/>
  <c r="CJ13" i="6"/>
  <c r="CK13" i="6"/>
  <c r="CL13" i="6"/>
  <c r="CM13" i="6"/>
  <c r="CN13" i="6"/>
  <c r="CO13" i="6"/>
  <c r="CP13" i="6"/>
  <c r="CQ13" i="6"/>
  <c r="CR13" i="6"/>
  <c r="CS13" i="6"/>
  <c r="CT13" i="6"/>
  <c r="CU13" i="6"/>
  <c r="BC14" i="6"/>
  <c r="BD14" i="6"/>
  <c r="BE14" i="6"/>
  <c r="BF14" i="6"/>
  <c r="BG14" i="6"/>
  <c r="BH14" i="6"/>
  <c r="BI14" i="6"/>
  <c r="BJ14" i="6"/>
  <c r="BK14" i="6"/>
  <c r="BL14" i="6"/>
  <c r="BM14" i="6"/>
  <c r="BN14" i="6"/>
  <c r="BO14" i="6"/>
  <c r="BP14" i="6"/>
  <c r="BQ14" i="6"/>
  <c r="BR14" i="6"/>
  <c r="BS14" i="6"/>
  <c r="BT14" i="6"/>
  <c r="BU14" i="6"/>
  <c r="BV14" i="6"/>
  <c r="BW14" i="6"/>
  <c r="BX14" i="6"/>
  <c r="BY14" i="6"/>
  <c r="BZ14" i="6"/>
  <c r="CA14" i="6"/>
  <c r="CB14" i="6"/>
  <c r="CC14" i="6"/>
  <c r="CD14" i="6"/>
  <c r="CE14" i="6"/>
  <c r="CF14" i="6"/>
  <c r="CG14" i="6"/>
  <c r="CH14" i="6"/>
  <c r="CI14" i="6"/>
  <c r="CJ14" i="6"/>
  <c r="CK14" i="6"/>
  <c r="CL14" i="6"/>
  <c r="CM14" i="6"/>
  <c r="CN14" i="6"/>
  <c r="CO14" i="6"/>
  <c r="CP14" i="6"/>
  <c r="CQ14" i="6"/>
  <c r="CR14" i="6"/>
  <c r="CS14" i="6"/>
  <c r="CT14" i="6"/>
  <c r="CU14" i="6"/>
  <c r="BC15" i="6"/>
  <c r="BD15" i="6"/>
  <c r="BE15" i="6"/>
  <c r="BF15" i="6"/>
  <c r="BG15" i="6"/>
  <c r="BH15" i="6"/>
  <c r="BI15" i="6"/>
  <c r="BJ15" i="6"/>
  <c r="BK15" i="6"/>
  <c r="BL15" i="6"/>
  <c r="BM15" i="6"/>
  <c r="BN15" i="6"/>
  <c r="BO15" i="6"/>
  <c r="BP15" i="6"/>
  <c r="BQ15" i="6"/>
  <c r="BR15" i="6"/>
  <c r="BS15" i="6"/>
  <c r="BT15" i="6"/>
  <c r="BU15" i="6"/>
  <c r="BV15" i="6"/>
  <c r="BW15" i="6"/>
  <c r="BX15" i="6"/>
  <c r="BY15" i="6"/>
  <c r="BZ15" i="6"/>
  <c r="CA15" i="6"/>
  <c r="CB15" i="6"/>
  <c r="CC15" i="6"/>
  <c r="CD15" i="6"/>
  <c r="CE15" i="6"/>
  <c r="CF15" i="6"/>
  <c r="CG15" i="6"/>
  <c r="CH15" i="6"/>
  <c r="CI15" i="6"/>
  <c r="CJ15" i="6"/>
  <c r="CK15" i="6"/>
  <c r="CL15" i="6"/>
  <c r="CM15" i="6"/>
  <c r="CN15" i="6"/>
  <c r="CO15" i="6"/>
  <c r="CP15" i="6"/>
  <c r="CQ15" i="6"/>
  <c r="CR15" i="6"/>
  <c r="CS15" i="6"/>
  <c r="CT15" i="6"/>
  <c r="CU15" i="6"/>
  <c r="BC16" i="6"/>
  <c r="BD16" i="6"/>
  <c r="BE16" i="6"/>
  <c r="BF16" i="6"/>
  <c r="BG16" i="6"/>
  <c r="BH16" i="6"/>
  <c r="BI16" i="6"/>
  <c r="BJ16" i="6"/>
  <c r="BK16" i="6"/>
  <c r="BL16" i="6"/>
  <c r="BM16" i="6"/>
  <c r="BN16" i="6"/>
  <c r="BO16" i="6"/>
  <c r="BP16" i="6"/>
  <c r="BQ16" i="6"/>
  <c r="BR16" i="6"/>
  <c r="BS16" i="6"/>
  <c r="BT16" i="6"/>
  <c r="BU16" i="6"/>
  <c r="BV16" i="6"/>
  <c r="BW16" i="6"/>
  <c r="BX16" i="6"/>
  <c r="BY16" i="6"/>
  <c r="BZ16" i="6"/>
  <c r="CA16" i="6"/>
  <c r="CB16" i="6"/>
  <c r="CC16" i="6"/>
  <c r="CD16" i="6"/>
  <c r="CE16" i="6"/>
  <c r="CF16" i="6"/>
  <c r="CG16" i="6"/>
  <c r="CH16" i="6"/>
  <c r="CI16" i="6"/>
  <c r="CJ16" i="6"/>
  <c r="CK16" i="6"/>
  <c r="CL16" i="6"/>
  <c r="CM16" i="6"/>
  <c r="CN16" i="6"/>
  <c r="CO16" i="6"/>
  <c r="CP16" i="6"/>
  <c r="CQ16" i="6"/>
  <c r="CR16" i="6"/>
  <c r="CS16" i="6"/>
  <c r="CT16" i="6"/>
  <c r="CU16" i="6"/>
  <c r="BC17" i="6"/>
  <c r="BD17" i="6"/>
  <c r="BE17" i="6"/>
  <c r="BF17" i="6"/>
  <c r="BG17" i="6"/>
  <c r="BH17" i="6"/>
  <c r="BI17" i="6"/>
  <c r="BJ17" i="6"/>
  <c r="BK17" i="6"/>
  <c r="BL17" i="6"/>
  <c r="BM17" i="6"/>
  <c r="BN17" i="6"/>
  <c r="BO17" i="6"/>
  <c r="BP17" i="6"/>
  <c r="BQ17" i="6"/>
  <c r="BR17" i="6"/>
  <c r="BS17" i="6"/>
  <c r="BT17" i="6"/>
  <c r="BU17" i="6"/>
  <c r="BV17" i="6"/>
  <c r="BW17" i="6"/>
  <c r="BX17" i="6"/>
  <c r="BY17" i="6"/>
  <c r="BZ17" i="6"/>
  <c r="CA17" i="6"/>
  <c r="CB17" i="6"/>
  <c r="CC17" i="6"/>
  <c r="CD17" i="6"/>
  <c r="CE17" i="6"/>
  <c r="CF17" i="6"/>
  <c r="CG17" i="6"/>
  <c r="CH17" i="6"/>
  <c r="CI17" i="6"/>
  <c r="CJ17" i="6"/>
  <c r="CK17" i="6"/>
  <c r="CL17" i="6"/>
  <c r="CM17" i="6"/>
  <c r="CN17" i="6"/>
  <c r="CO17" i="6"/>
  <c r="CP17" i="6"/>
  <c r="CQ17" i="6"/>
  <c r="CR17" i="6"/>
  <c r="CS17" i="6"/>
  <c r="CT17" i="6"/>
  <c r="CU17" i="6"/>
  <c r="BC18" i="6"/>
  <c r="BD18" i="6"/>
  <c r="BE18" i="6"/>
  <c r="BF18" i="6"/>
  <c r="BG18" i="6"/>
  <c r="BH18" i="6"/>
  <c r="BI18" i="6"/>
  <c r="BJ18" i="6"/>
  <c r="BK18" i="6"/>
  <c r="BL18" i="6"/>
  <c r="BM18" i="6"/>
  <c r="BN18" i="6"/>
  <c r="BO18" i="6"/>
  <c r="BP18" i="6"/>
  <c r="BQ18" i="6"/>
  <c r="BR18" i="6"/>
  <c r="BS18" i="6"/>
  <c r="BT18" i="6"/>
  <c r="BU18" i="6"/>
  <c r="BV18" i="6"/>
  <c r="BW18" i="6"/>
  <c r="BX18" i="6"/>
  <c r="BY18" i="6"/>
  <c r="BZ18" i="6"/>
  <c r="CA18" i="6"/>
  <c r="CB18" i="6"/>
  <c r="CC18" i="6"/>
  <c r="CD18" i="6"/>
  <c r="CE18" i="6"/>
  <c r="CF18" i="6"/>
  <c r="CG18" i="6"/>
  <c r="CH18" i="6"/>
  <c r="CI18" i="6"/>
  <c r="CJ18" i="6"/>
  <c r="CK18" i="6"/>
  <c r="CL18" i="6"/>
  <c r="CM18" i="6"/>
  <c r="CN18" i="6"/>
  <c r="CO18" i="6"/>
  <c r="CP18" i="6"/>
  <c r="CQ18" i="6"/>
  <c r="CR18" i="6"/>
  <c r="CS18" i="6"/>
  <c r="CT18" i="6"/>
  <c r="CU18" i="6"/>
  <c r="BC19" i="6"/>
  <c r="BD19" i="6"/>
  <c r="BE19" i="6"/>
  <c r="BF19" i="6"/>
  <c r="BG19" i="6"/>
  <c r="BH19" i="6"/>
  <c r="BI19" i="6"/>
  <c r="BJ19" i="6"/>
  <c r="BK19" i="6"/>
  <c r="BL19" i="6"/>
  <c r="BM19" i="6"/>
  <c r="BN19" i="6"/>
  <c r="BO19" i="6"/>
  <c r="BP19" i="6"/>
  <c r="BQ19" i="6"/>
  <c r="BR19" i="6"/>
  <c r="BS19" i="6"/>
  <c r="BT19" i="6"/>
  <c r="BU19" i="6"/>
  <c r="BV19" i="6"/>
  <c r="BW19" i="6"/>
  <c r="BX19" i="6"/>
  <c r="BY19" i="6"/>
  <c r="BZ19" i="6"/>
  <c r="CA19" i="6"/>
  <c r="CB19" i="6"/>
  <c r="CC19" i="6"/>
  <c r="CD19" i="6"/>
  <c r="CE19" i="6"/>
  <c r="CF19" i="6"/>
  <c r="CG19" i="6"/>
  <c r="CH19" i="6"/>
  <c r="CI19" i="6"/>
  <c r="CJ19" i="6"/>
  <c r="CK19" i="6"/>
  <c r="CL19" i="6"/>
  <c r="CM19" i="6"/>
  <c r="CN19" i="6"/>
  <c r="CO19" i="6"/>
  <c r="CP19" i="6"/>
  <c r="CQ19" i="6"/>
  <c r="CR19" i="6"/>
  <c r="CS19" i="6"/>
  <c r="CT19" i="6"/>
  <c r="CU19" i="6"/>
  <c r="BC20" i="6"/>
  <c r="BD20" i="6"/>
  <c r="BE20" i="6"/>
  <c r="BF20" i="6"/>
  <c r="BG20" i="6"/>
  <c r="BH20" i="6"/>
  <c r="BI20" i="6"/>
  <c r="BJ20" i="6"/>
  <c r="BK20" i="6"/>
  <c r="BL20" i="6"/>
  <c r="BM20" i="6"/>
  <c r="BN20" i="6"/>
  <c r="BO20" i="6"/>
  <c r="BP20" i="6"/>
  <c r="BQ20" i="6"/>
  <c r="BR20" i="6"/>
  <c r="BS20" i="6"/>
  <c r="BT20" i="6"/>
  <c r="BU20" i="6"/>
  <c r="BV20" i="6"/>
  <c r="BW20" i="6"/>
  <c r="BX20" i="6"/>
  <c r="BY20" i="6"/>
  <c r="BZ20" i="6"/>
  <c r="CA20" i="6"/>
  <c r="CB20" i="6"/>
  <c r="CC20" i="6"/>
  <c r="CD20" i="6"/>
  <c r="CE20" i="6"/>
  <c r="CF20" i="6"/>
  <c r="CG20" i="6"/>
  <c r="CH20" i="6"/>
  <c r="CI20" i="6"/>
  <c r="CJ20" i="6"/>
  <c r="CK20" i="6"/>
  <c r="CL20" i="6"/>
  <c r="CM20" i="6"/>
  <c r="CN20" i="6"/>
  <c r="CO20" i="6"/>
  <c r="CP20" i="6"/>
  <c r="CQ20" i="6"/>
  <c r="CR20" i="6"/>
  <c r="CS20" i="6"/>
  <c r="CT20" i="6"/>
  <c r="CU20" i="6"/>
  <c r="BC21" i="6"/>
  <c r="BD21" i="6"/>
  <c r="BE21" i="6"/>
  <c r="BF21" i="6"/>
  <c r="BG21" i="6"/>
  <c r="BH21" i="6"/>
  <c r="BI21" i="6"/>
  <c r="BJ21" i="6"/>
  <c r="BK21" i="6"/>
  <c r="BL21" i="6"/>
  <c r="BM21" i="6"/>
  <c r="BN21" i="6"/>
  <c r="BO21" i="6"/>
  <c r="BP21" i="6"/>
  <c r="BQ21" i="6"/>
  <c r="BR21" i="6"/>
  <c r="BS21" i="6"/>
  <c r="BT21" i="6"/>
  <c r="BU21" i="6"/>
  <c r="BV21" i="6"/>
  <c r="BW21" i="6"/>
  <c r="BX21" i="6"/>
  <c r="BY21" i="6"/>
  <c r="BZ21" i="6"/>
  <c r="CA21" i="6"/>
  <c r="CB21" i="6"/>
  <c r="CC21" i="6"/>
  <c r="CD21" i="6"/>
  <c r="CE21" i="6"/>
  <c r="CF21" i="6"/>
  <c r="CG21" i="6"/>
  <c r="CH21" i="6"/>
  <c r="CI21" i="6"/>
  <c r="CJ21" i="6"/>
  <c r="CK21" i="6"/>
  <c r="CL21" i="6"/>
  <c r="CM21" i="6"/>
  <c r="CN21" i="6"/>
  <c r="CO21" i="6"/>
  <c r="CP21" i="6"/>
  <c r="CQ21" i="6"/>
  <c r="CR21" i="6"/>
  <c r="CS21" i="6"/>
  <c r="CT21" i="6"/>
  <c r="CU21" i="6"/>
  <c r="BC22" i="6"/>
  <c r="BD22" i="6"/>
  <c r="BE22" i="6"/>
  <c r="BF22" i="6"/>
  <c r="BG22" i="6"/>
  <c r="BH22" i="6"/>
  <c r="BI22" i="6"/>
  <c r="BJ22" i="6"/>
  <c r="BK22" i="6"/>
  <c r="BL22" i="6"/>
  <c r="BM22" i="6"/>
  <c r="BN22" i="6"/>
  <c r="BO22" i="6"/>
  <c r="BP22" i="6"/>
  <c r="BQ22" i="6"/>
  <c r="BR22" i="6"/>
  <c r="BS22" i="6"/>
  <c r="BT22" i="6"/>
  <c r="BU22" i="6"/>
  <c r="BV22" i="6"/>
  <c r="BW22" i="6"/>
  <c r="BX22" i="6"/>
  <c r="BY22" i="6"/>
  <c r="BZ22" i="6"/>
  <c r="CA22" i="6"/>
  <c r="CB22" i="6"/>
  <c r="CC22" i="6"/>
  <c r="CD22" i="6"/>
  <c r="CE22" i="6"/>
  <c r="CF22" i="6"/>
  <c r="CG22" i="6"/>
  <c r="CH22" i="6"/>
  <c r="CI22" i="6"/>
  <c r="CJ22" i="6"/>
  <c r="CK22" i="6"/>
  <c r="CL22" i="6"/>
  <c r="CM22" i="6"/>
  <c r="CN22" i="6"/>
  <c r="CO22" i="6"/>
  <c r="CP22" i="6"/>
  <c r="CQ22" i="6"/>
  <c r="CR22" i="6"/>
  <c r="CS22" i="6"/>
  <c r="CT22" i="6"/>
  <c r="CU22" i="6"/>
  <c r="BC23" i="6"/>
  <c r="BD23" i="6"/>
  <c r="BE23" i="6"/>
  <c r="BF23" i="6"/>
  <c r="BG23" i="6"/>
  <c r="BH23" i="6"/>
  <c r="BI23" i="6"/>
  <c r="BJ23" i="6"/>
  <c r="BK23" i="6"/>
  <c r="BL23" i="6"/>
  <c r="BM23" i="6"/>
  <c r="BN23" i="6"/>
  <c r="BO23" i="6"/>
  <c r="BP23" i="6"/>
  <c r="BQ23" i="6"/>
  <c r="BR23" i="6"/>
  <c r="BS23" i="6"/>
  <c r="BT23" i="6"/>
  <c r="BU23" i="6"/>
  <c r="BV23" i="6"/>
  <c r="BW23" i="6"/>
  <c r="BX23" i="6"/>
  <c r="BY23" i="6"/>
  <c r="BZ23" i="6"/>
  <c r="CA23" i="6"/>
  <c r="CB23" i="6"/>
  <c r="CC23" i="6"/>
  <c r="CD23" i="6"/>
  <c r="CE23" i="6"/>
  <c r="CF23" i="6"/>
  <c r="CG23" i="6"/>
  <c r="CH23" i="6"/>
  <c r="CI23" i="6"/>
  <c r="CJ23" i="6"/>
  <c r="CK23" i="6"/>
  <c r="CL23" i="6"/>
  <c r="CM23" i="6"/>
  <c r="CN23" i="6"/>
  <c r="CO23" i="6"/>
  <c r="CP23" i="6"/>
  <c r="CQ23" i="6"/>
  <c r="CR23" i="6"/>
  <c r="CS23" i="6"/>
  <c r="CT23" i="6"/>
  <c r="CU23" i="6"/>
  <c r="BC24" i="6"/>
  <c r="BD24" i="6"/>
  <c r="BE24" i="6"/>
  <c r="BF24" i="6"/>
  <c r="BG24" i="6"/>
  <c r="BH24" i="6"/>
  <c r="BI24" i="6"/>
  <c r="BJ24" i="6"/>
  <c r="BK24" i="6"/>
  <c r="BL24" i="6"/>
  <c r="BM24" i="6"/>
  <c r="BN24" i="6"/>
  <c r="BO24" i="6"/>
  <c r="BP24" i="6"/>
  <c r="BQ24" i="6"/>
  <c r="BR24" i="6"/>
  <c r="BS24" i="6"/>
  <c r="BT24" i="6"/>
  <c r="BU24" i="6"/>
  <c r="BV24" i="6"/>
  <c r="BW24" i="6"/>
  <c r="BX24" i="6"/>
  <c r="BY24" i="6"/>
  <c r="BZ24" i="6"/>
  <c r="CA24" i="6"/>
  <c r="CB24" i="6"/>
  <c r="CC24" i="6"/>
  <c r="CD24" i="6"/>
  <c r="CE24" i="6"/>
  <c r="CF24" i="6"/>
  <c r="CG24" i="6"/>
  <c r="CH24" i="6"/>
  <c r="CI24" i="6"/>
  <c r="CJ24" i="6"/>
  <c r="CK24" i="6"/>
  <c r="CL24" i="6"/>
  <c r="CM24" i="6"/>
  <c r="CN24" i="6"/>
  <c r="CO24" i="6"/>
  <c r="CP24" i="6"/>
  <c r="CQ24" i="6"/>
  <c r="CR24" i="6"/>
  <c r="CS24" i="6"/>
  <c r="CT24" i="6"/>
  <c r="CU24" i="6"/>
  <c r="BC25" i="6"/>
  <c r="BD25" i="6"/>
  <c r="BE25" i="6"/>
  <c r="BF25" i="6"/>
  <c r="BG25" i="6"/>
  <c r="BH25" i="6"/>
  <c r="BI25" i="6"/>
  <c r="BJ25" i="6"/>
  <c r="BK25" i="6"/>
  <c r="BL25" i="6"/>
  <c r="BM25" i="6"/>
  <c r="BN25" i="6"/>
  <c r="BO25" i="6"/>
  <c r="BP25" i="6"/>
  <c r="BQ25" i="6"/>
  <c r="BR25" i="6"/>
  <c r="BS25" i="6"/>
  <c r="BT25" i="6"/>
  <c r="BU25" i="6"/>
  <c r="BV25" i="6"/>
  <c r="BW25" i="6"/>
  <c r="BX25" i="6"/>
  <c r="BY25" i="6"/>
  <c r="BZ25" i="6"/>
  <c r="CA25" i="6"/>
  <c r="CB25" i="6"/>
  <c r="CC25" i="6"/>
  <c r="CD25" i="6"/>
  <c r="CE25" i="6"/>
  <c r="CF25" i="6"/>
  <c r="CG25" i="6"/>
  <c r="CH25" i="6"/>
  <c r="CI25" i="6"/>
  <c r="CJ25" i="6"/>
  <c r="CK25" i="6"/>
  <c r="CL25" i="6"/>
  <c r="CM25" i="6"/>
  <c r="CN25" i="6"/>
  <c r="CO25" i="6"/>
  <c r="CP25" i="6"/>
  <c r="CQ25" i="6"/>
  <c r="CR25" i="6"/>
  <c r="CS25" i="6"/>
  <c r="CT25" i="6"/>
  <c r="CU25" i="6"/>
  <c r="BC26" i="6"/>
  <c r="BD26" i="6"/>
  <c r="BE26" i="6"/>
  <c r="BF26" i="6"/>
  <c r="BG26" i="6"/>
  <c r="BH26" i="6"/>
  <c r="BI26" i="6"/>
  <c r="BJ26" i="6"/>
  <c r="BK26" i="6"/>
  <c r="BL26" i="6"/>
  <c r="BM26" i="6"/>
  <c r="BN26" i="6"/>
  <c r="BO26" i="6"/>
  <c r="BP26" i="6"/>
  <c r="BQ26" i="6"/>
  <c r="BR26" i="6"/>
  <c r="BS26" i="6"/>
  <c r="BT26" i="6"/>
  <c r="BU26" i="6"/>
  <c r="BV26" i="6"/>
  <c r="BW26" i="6"/>
  <c r="BX26" i="6"/>
  <c r="BY26" i="6"/>
  <c r="BZ26" i="6"/>
  <c r="CA26" i="6"/>
  <c r="CB26" i="6"/>
  <c r="CC26" i="6"/>
  <c r="CD26" i="6"/>
  <c r="CE26" i="6"/>
  <c r="CF26" i="6"/>
  <c r="CG26" i="6"/>
  <c r="CH26" i="6"/>
  <c r="CI26" i="6"/>
  <c r="CJ26" i="6"/>
  <c r="CK26" i="6"/>
  <c r="CL26" i="6"/>
  <c r="CM26" i="6"/>
  <c r="CN26" i="6"/>
  <c r="CO26" i="6"/>
  <c r="CP26" i="6"/>
  <c r="CQ26" i="6"/>
  <c r="CR26" i="6"/>
  <c r="CS26" i="6"/>
  <c r="CT26" i="6"/>
  <c r="CU26" i="6"/>
  <c r="BC27" i="6"/>
  <c r="BD27" i="6"/>
  <c r="BE27" i="6"/>
  <c r="BF27" i="6"/>
  <c r="BG27" i="6"/>
  <c r="BH27" i="6"/>
  <c r="BI27" i="6"/>
  <c r="BJ27" i="6"/>
  <c r="BK27" i="6"/>
  <c r="BL27" i="6"/>
  <c r="BM27" i="6"/>
  <c r="BN27" i="6"/>
  <c r="BO27" i="6"/>
  <c r="BP27" i="6"/>
  <c r="BQ27" i="6"/>
  <c r="BR27" i="6"/>
  <c r="BS27" i="6"/>
  <c r="BT27" i="6"/>
  <c r="BU27" i="6"/>
  <c r="BV27" i="6"/>
  <c r="BW27" i="6"/>
  <c r="BX27" i="6"/>
  <c r="BY27" i="6"/>
  <c r="BZ27" i="6"/>
  <c r="CA27" i="6"/>
  <c r="CB27" i="6"/>
  <c r="CC27" i="6"/>
  <c r="CD27" i="6"/>
  <c r="CE27" i="6"/>
  <c r="CF27" i="6"/>
  <c r="CG27" i="6"/>
  <c r="CH27" i="6"/>
  <c r="CI27" i="6"/>
  <c r="CJ27" i="6"/>
  <c r="CK27" i="6"/>
  <c r="CL27" i="6"/>
  <c r="CM27" i="6"/>
  <c r="CN27" i="6"/>
  <c r="CO27" i="6"/>
  <c r="CP27" i="6"/>
  <c r="CQ27" i="6"/>
  <c r="CR27" i="6"/>
  <c r="CS27" i="6"/>
  <c r="CT27" i="6"/>
  <c r="CU27" i="6"/>
  <c r="BC28" i="6"/>
  <c r="BD28" i="6"/>
  <c r="BE28" i="6"/>
  <c r="BF28" i="6"/>
  <c r="BG28" i="6"/>
  <c r="BH28" i="6"/>
  <c r="BI28" i="6"/>
  <c r="BJ28" i="6"/>
  <c r="BK28" i="6"/>
  <c r="BL28" i="6"/>
  <c r="BM28" i="6"/>
  <c r="BN28" i="6"/>
  <c r="BO28" i="6"/>
  <c r="BP28" i="6"/>
  <c r="BQ28" i="6"/>
  <c r="BR28" i="6"/>
  <c r="BS28" i="6"/>
  <c r="BT28" i="6"/>
  <c r="BU28" i="6"/>
  <c r="BV28" i="6"/>
  <c r="BW28" i="6"/>
  <c r="BX28" i="6"/>
  <c r="BY28" i="6"/>
  <c r="BZ28" i="6"/>
  <c r="CA28" i="6"/>
  <c r="CB28" i="6"/>
  <c r="CC28" i="6"/>
  <c r="CD28" i="6"/>
  <c r="CE28" i="6"/>
  <c r="CF28" i="6"/>
  <c r="CG28" i="6"/>
  <c r="CH28" i="6"/>
  <c r="CI28" i="6"/>
  <c r="CJ28" i="6"/>
  <c r="CK28" i="6"/>
  <c r="CL28" i="6"/>
  <c r="CM28" i="6"/>
  <c r="CN28" i="6"/>
  <c r="CO28" i="6"/>
  <c r="CP28" i="6"/>
  <c r="CQ28" i="6"/>
  <c r="CR28" i="6"/>
  <c r="CS28" i="6"/>
  <c r="CT28" i="6"/>
  <c r="CU28" i="6"/>
  <c r="BC29" i="6"/>
  <c r="BD29" i="6"/>
  <c r="BE29" i="6"/>
  <c r="BF29" i="6"/>
  <c r="BG29" i="6"/>
  <c r="BH29" i="6"/>
  <c r="BI29" i="6"/>
  <c r="BJ29" i="6"/>
  <c r="BK29" i="6"/>
  <c r="BL29" i="6"/>
  <c r="BM29" i="6"/>
  <c r="BN29" i="6"/>
  <c r="BO29" i="6"/>
  <c r="BP29" i="6"/>
  <c r="BQ29" i="6"/>
  <c r="BR29" i="6"/>
  <c r="BS29" i="6"/>
  <c r="BT29" i="6"/>
  <c r="BU29" i="6"/>
  <c r="BV29" i="6"/>
  <c r="BW29" i="6"/>
  <c r="BX29" i="6"/>
  <c r="BY29" i="6"/>
  <c r="BZ29" i="6"/>
  <c r="CA29" i="6"/>
  <c r="CB29" i="6"/>
  <c r="CC29" i="6"/>
  <c r="CD29" i="6"/>
  <c r="CE29" i="6"/>
  <c r="CF29" i="6"/>
  <c r="CG29" i="6"/>
  <c r="CH29" i="6"/>
  <c r="CI29" i="6"/>
  <c r="CJ29" i="6"/>
  <c r="CK29" i="6"/>
  <c r="CL29" i="6"/>
  <c r="CM29" i="6"/>
  <c r="CN29" i="6"/>
  <c r="CO29" i="6"/>
  <c r="CP29" i="6"/>
  <c r="CQ29" i="6"/>
  <c r="CR29" i="6"/>
  <c r="CS29" i="6"/>
  <c r="CT29" i="6"/>
  <c r="CU29" i="6"/>
  <c r="BC30" i="6"/>
  <c r="BD30" i="6"/>
  <c r="BE30" i="6"/>
  <c r="BF30" i="6"/>
  <c r="BG30" i="6"/>
  <c r="BH30" i="6"/>
  <c r="BI30" i="6"/>
  <c r="BJ30" i="6"/>
  <c r="BK30" i="6"/>
  <c r="BL30" i="6"/>
  <c r="BM30" i="6"/>
  <c r="BN30" i="6"/>
  <c r="BO30" i="6"/>
  <c r="BP30" i="6"/>
  <c r="BQ30" i="6"/>
  <c r="BR30" i="6"/>
  <c r="BS30" i="6"/>
  <c r="BT30" i="6"/>
  <c r="BU30" i="6"/>
  <c r="BV30" i="6"/>
  <c r="BW30" i="6"/>
  <c r="BX30" i="6"/>
  <c r="BY30" i="6"/>
  <c r="BZ30" i="6"/>
  <c r="CA30" i="6"/>
  <c r="CB30" i="6"/>
  <c r="CC30" i="6"/>
  <c r="CD30" i="6"/>
  <c r="CE30" i="6"/>
  <c r="CF30" i="6"/>
  <c r="CG30" i="6"/>
  <c r="CH30" i="6"/>
  <c r="CI30" i="6"/>
  <c r="CJ30" i="6"/>
  <c r="CK30" i="6"/>
  <c r="CL30" i="6"/>
  <c r="CM30" i="6"/>
  <c r="CN30" i="6"/>
  <c r="CO30" i="6"/>
  <c r="CP30" i="6"/>
  <c r="CQ30" i="6"/>
  <c r="CR30" i="6"/>
  <c r="CS30" i="6"/>
  <c r="CT30" i="6"/>
  <c r="CU30" i="6"/>
  <c r="BC31" i="6"/>
  <c r="BD31" i="6"/>
  <c r="BE31" i="6"/>
  <c r="BF31" i="6"/>
  <c r="BG31" i="6"/>
  <c r="BH31" i="6"/>
  <c r="BI31" i="6"/>
  <c r="BJ31" i="6"/>
  <c r="BK31" i="6"/>
  <c r="BL31" i="6"/>
  <c r="BM31" i="6"/>
  <c r="BN31" i="6"/>
  <c r="BO31" i="6"/>
  <c r="BP31" i="6"/>
  <c r="BQ31" i="6"/>
  <c r="BR31" i="6"/>
  <c r="BS31" i="6"/>
  <c r="BT31" i="6"/>
  <c r="BU31" i="6"/>
  <c r="BV31" i="6"/>
  <c r="BW31" i="6"/>
  <c r="BX31" i="6"/>
  <c r="BY31" i="6"/>
  <c r="BZ31" i="6"/>
  <c r="CA31" i="6"/>
  <c r="CB31" i="6"/>
  <c r="CC31" i="6"/>
  <c r="CD31" i="6"/>
  <c r="CE31" i="6"/>
  <c r="CF31" i="6"/>
  <c r="CG31" i="6"/>
  <c r="CH31" i="6"/>
  <c r="CI31" i="6"/>
  <c r="CJ31" i="6"/>
  <c r="CK31" i="6"/>
  <c r="CL31" i="6"/>
  <c r="CM31" i="6"/>
  <c r="CN31" i="6"/>
  <c r="CO31" i="6"/>
  <c r="CP31" i="6"/>
  <c r="CQ31" i="6"/>
  <c r="CR31" i="6"/>
  <c r="CS31" i="6"/>
  <c r="CT31" i="6"/>
  <c r="CU31" i="6"/>
  <c r="BC32" i="6"/>
  <c r="BD32" i="6"/>
  <c r="BE32" i="6"/>
  <c r="BF32" i="6"/>
  <c r="BG32" i="6"/>
  <c r="BH32" i="6"/>
  <c r="BI32" i="6"/>
  <c r="BJ32" i="6"/>
  <c r="BK32" i="6"/>
  <c r="BL32" i="6"/>
  <c r="BM32" i="6"/>
  <c r="BN32" i="6"/>
  <c r="BO32" i="6"/>
  <c r="BP32" i="6"/>
  <c r="BQ32" i="6"/>
  <c r="BR32" i="6"/>
  <c r="BS32" i="6"/>
  <c r="BT32" i="6"/>
  <c r="BU32" i="6"/>
  <c r="BV32" i="6"/>
  <c r="BW32" i="6"/>
  <c r="BX32" i="6"/>
  <c r="BY32" i="6"/>
  <c r="BZ32" i="6"/>
  <c r="CA32" i="6"/>
  <c r="CB32" i="6"/>
  <c r="CC32" i="6"/>
  <c r="CD32" i="6"/>
  <c r="CE32" i="6"/>
  <c r="CF32" i="6"/>
  <c r="CG32" i="6"/>
  <c r="CH32" i="6"/>
  <c r="CI32" i="6"/>
  <c r="CJ32" i="6"/>
  <c r="CK32" i="6"/>
  <c r="CL32" i="6"/>
  <c r="CM32" i="6"/>
  <c r="CN32" i="6"/>
  <c r="CO32" i="6"/>
  <c r="CP32" i="6"/>
  <c r="CQ32" i="6"/>
  <c r="CR32" i="6"/>
  <c r="CS32" i="6"/>
  <c r="CT32" i="6"/>
  <c r="CU32" i="6"/>
  <c r="BC33" i="6"/>
  <c r="BD33" i="6"/>
  <c r="BE33" i="6"/>
  <c r="BF33" i="6"/>
  <c r="BG33" i="6"/>
  <c r="BH33" i="6"/>
  <c r="BI33" i="6"/>
  <c r="BJ33" i="6"/>
  <c r="BK33" i="6"/>
  <c r="BL33" i="6"/>
  <c r="BM33" i="6"/>
  <c r="BN33" i="6"/>
  <c r="BO33" i="6"/>
  <c r="BP33" i="6"/>
  <c r="BQ33" i="6"/>
  <c r="BR33" i="6"/>
  <c r="BS33" i="6"/>
  <c r="BT33" i="6"/>
  <c r="BU33" i="6"/>
  <c r="BV33" i="6"/>
  <c r="BW33" i="6"/>
  <c r="BX33" i="6"/>
  <c r="BY33" i="6"/>
  <c r="BZ33" i="6"/>
  <c r="CA33" i="6"/>
  <c r="CB33" i="6"/>
  <c r="CC33" i="6"/>
  <c r="CD33" i="6"/>
  <c r="CE33" i="6"/>
  <c r="CF33" i="6"/>
  <c r="CG33" i="6"/>
  <c r="CH33" i="6"/>
  <c r="CI33" i="6"/>
  <c r="CJ33" i="6"/>
  <c r="CK33" i="6"/>
  <c r="CL33" i="6"/>
  <c r="CM33" i="6"/>
  <c r="CN33" i="6"/>
  <c r="CO33" i="6"/>
  <c r="CP33" i="6"/>
  <c r="CQ33" i="6"/>
  <c r="CR33" i="6"/>
  <c r="CS33" i="6"/>
  <c r="CT33" i="6"/>
  <c r="CU33" i="6"/>
  <c r="BC34" i="6"/>
  <c r="BD34" i="6"/>
  <c r="BE34" i="6"/>
  <c r="BF34" i="6"/>
  <c r="BG34" i="6"/>
  <c r="BH34" i="6"/>
  <c r="BI34" i="6"/>
  <c r="BJ34" i="6"/>
  <c r="BK34" i="6"/>
  <c r="BL34" i="6"/>
  <c r="BM34" i="6"/>
  <c r="BN34" i="6"/>
  <c r="BO34" i="6"/>
  <c r="BP34" i="6"/>
  <c r="BQ34" i="6"/>
  <c r="BR34" i="6"/>
  <c r="BS34" i="6"/>
  <c r="BT34" i="6"/>
  <c r="BU34" i="6"/>
  <c r="BV34" i="6"/>
  <c r="BW34" i="6"/>
  <c r="BX34" i="6"/>
  <c r="BY34" i="6"/>
  <c r="BZ34" i="6"/>
  <c r="CA34" i="6"/>
  <c r="CB34" i="6"/>
  <c r="CC34" i="6"/>
  <c r="CD34" i="6"/>
  <c r="CE34" i="6"/>
  <c r="CF34" i="6"/>
  <c r="CG34" i="6"/>
  <c r="CH34" i="6"/>
  <c r="CI34" i="6"/>
  <c r="CJ34" i="6"/>
  <c r="CK34" i="6"/>
  <c r="CL34" i="6"/>
  <c r="CM34" i="6"/>
  <c r="CN34" i="6"/>
  <c r="CO34" i="6"/>
  <c r="CP34" i="6"/>
  <c r="CQ34" i="6"/>
  <c r="CR34" i="6"/>
  <c r="CS34" i="6"/>
  <c r="CT34" i="6"/>
  <c r="CU34" i="6"/>
  <c r="BB9" i="6"/>
  <c r="BB10" i="6"/>
  <c r="BB11" i="6"/>
  <c r="BB12" i="6"/>
  <c r="BB13" i="6"/>
  <c r="BB14" i="6"/>
  <c r="BB15" i="6"/>
  <c r="BB16" i="6"/>
  <c r="BB17" i="6"/>
  <c r="BB18" i="6"/>
  <c r="BB19" i="6"/>
  <c r="BB20" i="6"/>
  <c r="BB21" i="6"/>
  <c r="BB22" i="6"/>
  <c r="BB23" i="6"/>
  <c r="BB24" i="6"/>
  <c r="BB25" i="6"/>
  <c r="BB26" i="6"/>
  <c r="BB27" i="6"/>
  <c r="BB28" i="6"/>
  <c r="BB29" i="6"/>
  <c r="BB30" i="6"/>
  <c r="BB31" i="6"/>
  <c r="BB32" i="6"/>
  <c r="BB33" i="6"/>
  <c r="BB34" i="6"/>
  <c r="BC132" i="6"/>
  <c r="BD132" i="6"/>
  <c r="BE132" i="6"/>
  <c r="BF132" i="6"/>
  <c r="BG132" i="6"/>
  <c r="BH132" i="6"/>
  <c r="BI132" i="6"/>
  <c r="BJ132" i="6"/>
  <c r="BK132" i="6"/>
  <c r="BL132" i="6"/>
  <c r="BM132" i="6"/>
  <c r="BN132" i="6"/>
  <c r="BO132" i="6"/>
  <c r="BP132" i="6"/>
  <c r="BQ132" i="6"/>
  <c r="BR132" i="6"/>
  <c r="BS132" i="6"/>
  <c r="BT132" i="6"/>
  <c r="BU132" i="6"/>
  <c r="BV132" i="6"/>
  <c r="BW132" i="6"/>
  <c r="BX132" i="6"/>
  <c r="BY132" i="6"/>
  <c r="BZ132" i="6"/>
  <c r="CA132" i="6"/>
  <c r="CB132" i="6"/>
  <c r="CC132" i="6"/>
  <c r="CD132" i="6"/>
  <c r="CE132" i="6"/>
  <c r="CF132" i="6"/>
  <c r="CG132" i="6"/>
  <c r="CH132" i="6"/>
  <c r="CI132" i="6"/>
  <c r="CJ132" i="6"/>
  <c r="CK132" i="6"/>
  <c r="CL132" i="6"/>
  <c r="CM132" i="6"/>
  <c r="CN132" i="6"/>
  <c r="CO132" i="6"/>
  <c r="CP132" i="6"/>
  <c r="CQ132" i="6"/>
  <c r="CR132" i="6"/>
  <c r="CS132" i="6"/>
  <c r="CT132" i="6"/>
  <c r="CU132" i="6"/>
  <c r="BC133" i="6"/>
  <c r="BD133" i="6"/>
  <c r="BE133" i="6"/>
  <c r="BF133" i="6"/>
  <c r="BG133" i="6"/>
  <c r="BH133" i="6"/>
  <c r="BI133" i="6"/>
  <c r="BJ133" i="6"/>
  <c r="BK133" i="6"/>
  <c r="BL133" i="6"/>
  <c r="BM133" i="6"/>
  <c r="BN133" i="6"/>
  <c r="BO133" i="6"/>
  <c r="BP133" i="6"/>
  <c r="BQ133" i="6"/>
  <c r="BR133" i="6"/>
  <c r="BS133" i="6"/>
  <c r="BT133" i="6"/>
  <c r="BU133" i="6"/>
  <c r="BV133" i="6"/>
  <c r="BW133" i="6"/>
  <c r="BX133" i="6"/>
  <c r="BY133" i="6"/>
  <c r="BZ133" i="6"/>
  <c r="CA133" i="6"/>
  <c r="CB133" i="6"/>
  <c r="CC133" i="6"/>
  <c r="CD133" i="6"/>
  <c r="CE133" i="6"/>
  <c r="CF133" i="6"/>
  <c r="CG133" i="6"/>
  <c r="CH133" i="6"/>
  <c r="CI133" i="6"/>
  <c r="CJ133" i="6"/>
  <c r="CK133" i="6"/>
  <c r="CL133" i="6"/>
  <c r="CM133" i="6"/>
  <c r="CN133" i="6"/>
  <c r="CO133" i="6"/>
  <c r="CP133" i="6"/>
  <c r="CQ133" i="6"/>
  <c r="CR133" i="6"/>
  <c r="CS133" i="6"/>
  <c r="CT133" i="6"/>
  <c r="CU133" i="6"/>
  <c r="BC134" i="6"/>
  <c r="BD134" i="6"/>
  <c r="BE134" i="6"/>
  <c r="BF134" i="6"/>
  <c r="BG134" i="6"/>
  <c r="BH134" i="6"/>
  <c r="BI134" i="6"/>
  <c r="BJ134" i="6"/>
  <c r="BK134" i="6"/>
  <c r="BL134" i="6"/>
  <c r="BM134" i="6"/>
  <c r="BN134" i="6"/>
  <c r="BO134" i="6"/>
  <c r="BP134" i="6"/>
  <c r="BQ134" i="6"/>
  <c r="BR134" i="6"/>
  <c r="BS134" i="6"/>
  <c r="BT134" i="6"/>
  <c r="BU134" i="6"/>
  <c r="BV134" i="6"/>
  <c r="BW134" i="6"/>
  <c r="BX134" i="6"/>
  <c r="BY134" i="6"/>
  <c r="BZ134" i="6"/>
  <c r="CA134" i="6"/>
  <c r="CB134" i="6"/>
  <c r="CC134" i="6"/>
  <c r="CD134" i="6"/>
  <c r="CE134" i="6"/>
  <c r="CF134" i="6"/>
  <c r="CG134" i="6"/>
  <c r="CH134" i="6"/>
  <c r="CI134" i="6"/>
  <c r="CJ134" i="6"/>
  <c r="CK134" i="6"/>
  <c r="CL134" i="6"/>
  <c r="CM134" i="6"/>
  <c r="CN134" i="6"/>
  <c r="CO134" i="6"/>
  <c r="CP134" i="6"/>
  <c r="CQ134" i="6"/>
  <c r="CR134" i="6"/>
  <c r="CS134" i="6"/>
  <c r="CT134" i="6"/>
  <c r="CU134" i="6"/>
  <c r="BC135" i="6"/>
  <c r="BD135" i="6"/>
  <c r="BE135" i="6"/>
  <c r="BF135" i="6"/>
  <c r="BG135" i="6"/>
  <c r="BH135" i="6"/>
  <c r="BI135" i="6"/>
  <c r="BJ135" i="6"/>
  <c r="BK135" i="6"/>
  <c r="BL135" i="6"/>
  <c r="BM135" i="6"/>
  <c r="BN135" i="6"/>
  <c r="BO135" i="6"/>
  <c r="BP135" i="6"/>
  <c r="BQ135" i="6"/>
  <c r="BR135" i="6"/>
  <c r="BS135" i="6"/>
  <c r="BT135" i="6"/>
  <c r="BU135" i="6"/>
  <c r="BV135" i="6"/>
  <c r="BW135" i="6"/>
  <c r="BX135" i="6"/>
  <c r="BY135" i="6"/>
  <c r="BZ135" i="6"/>
  <c r="CA135" i="6"/>
  <c r="CB135" i="6"/>
  <c r="CC135" i="6"/>
  <c r="CD135" i="6"/>
  <c r="CE135" i="6"/>
  <c r="CF135" i="6"/>
  <c r="CG135" i="6"/>
  <c r="CH135" i="6"/>
  <c r="CI135" i="6"/>
  <c r="CJ135" i="6"/>
  <c r="CK135" i="6"/>
  <c r="CL135" i="6"/>
  <c r="CM135" i="6"/>
  <c r="CN135" i="6"/>
  <c r="CO135" i="6"/>
  <c r="CP135" i="6"/>
  <c r="CQ135" i="6"/>
  <c r="CR135" i="6"/>
  <c r="CS135" i="6"/>
  <c r="CT135" i="6"/>
  <c r="CU135" i="6"/>
  <c r="BC136" i="6"/>
  <c r="BD136" i="6"/>
  <c r="BE136" i="6"/>
  <c r="BF136" i="6"/>
  <c r="BG136" i="6"/>
  <c r="BH136" i="6"/>
  <c r="BI136" i="6"/>
  <c r="BJ136" i="6"/>
  <c r="BK136" i="6"/>
  <c r="BL136" i="6"/>
  <c r="BM136" i="6"/>
  <c r="BN136" i="6"/>
  <c r="BO136" i="6"/>
  <c r="BP136" i="6"/>
  <c r="BQ136" i="6"/>
  <c r="BR136" i="6"/>
  <c r="BS136" i="6"/>
  <c r="BT136" i="6"/>
  <c r="BU136" i="6"/>
  <c r="BV136" i="6"/>
  <c r="BW136" i="6"/>
  <c r="BX136" i="6"/>
  <c r="BY136" i="6"/>
  <c r="BZ136" i="6"/>
  <c r="CA136" i="6"/>
  <c r="CB136" i="6"/>
  <c r="CC136" i="6"/>
  <c r="CD136" i="6"/>
  <c r="CE136" i="6"/>
  <c r="CF136" i="6"/>
  <c r="CG136" i="6"/>
  <c r="CH136" i="6"/>
  <c r="CI136" i="6"/>
  <c r="CJ136" i="6"/>
  <c r="CK136" i="6"/>
  <c r="CL136" i="6"/>
  <c r="CM136" i="6"/>
  <c r="CN136" i="6"/>
  <c r="CO136" i="6"/>
  <c r="CP136" i="6"/>
  <c r="CQ136" i="6"/>
  <c r="CR136" i="6"/>
  <c r="CS136" i="6"/>
  <c r="CT136" i="6"/>
  <c r="CU136" i="6"/>
  <c r="BC137" i="6"/>
  <c r="BD137" i="6"/>
  <c r="BE137" i="6"/>
  <c r="BF137" i="6"/>
  <c r="BG137" i="6"/>
  <c r="BH137" i="6"/>
  <c r="BI137" i="6"/>
  <c r="BJ137" i="6"/>
  <c r="BK137" i="6"/>
  <c r="BL137" i="6"/>
  <c r="BM137" i="6"/>
  <c r="BN137" i="6"/>
  <c r="BO137" i="6"/>
  <c r="BP137" i="6"/>
  <c r="BQ137" i="6"/>
  <c r="BR137" i="6"/>
  <c r="BS137" i="6"/>
  <c r="BT137" i="6"/>
  <c r="BU137" i="6"/>
  <c r="BV137" i="6"/>
  <c r="BW137" i="6"/>
  <c r="BX137" i="6"/>
  <c r="BY137" i="6"/>
  <c r="BZ137" i="6"/>
  <c r="CA137" i="6"/>
  <c r="CB137" i="6"/>
  <c r="CC137" i="6"/>
  <c r="CD137" i="6"/>
  <c r="CE137" i="6"/>
  <c r="CF137" i="6"/>
  <c r="CG137" i="6"/>
  <c r="CH137" i="6"/>
  <c r="CI137" i="6"/>
  <c r="CJ137" i="6"/>
  <c r="CK137" i="6"/>
  <c r="CL137" i="6"/>
  <c r="CM137" i="6"/>
  <c r="CN137" i="6"/>
  <c r="CO137" i="6"/>
  <c r="CP137" i="6"/>
  <c r="CQ137" i="6"/>
  <c r="CR137" i="6"/>
  <c r="CS137" i="6"/>
  <c r="CT137" i="6"/>
  <c r="CU137" i="6"/>
  <c r="BC138" i="6"/>
  <c r="BD138" i="6"/>
  <c r="BE138" i="6"/>
  <c r="BF138" i="6"/>
  <c r="BG138" i="6"/>
  <c r="BH138" i="6"/>
  <c r="BI138" i="6"/>
  <c r="BJ138" i="6"/>
  <c r="BK138" i="6"/>
  <c r="BL138" i="6"/>
  <c r="BM138" i="6"/>
  <c r="BN138" i="6"/>
  <c r="BO138" i="6"/>
  <c r="BP138" i="6"/>
  <c r="BQ138" i="6"/>
  <c r="BR138" i="6"/>
  <c r="BS138" i="6"/>
  <c r="BT138" i="6"/>
  <c r="BU138" i="6"/>
  <c r="BV138" i="6"/>
  <c r="BW138" i="6"/>
  <c r="BX138" i="6"/>
  <c r="BY138" i="6"/>
  <c r="BZ138" i="6"/>
  <c r="CA138" i="6"/>
  <c r="CB138" i="6"/>
  <c r="CC138" i="6"/>
  <c r="CD138" i="6"/>
  <c r="CE138" i="6"/>
  <c r="CF138" i="6"/>
  <c r="CG138" i="6"/>
  <c r="CH138" i="6"/>
  <c r="CI138" i="6"/>
  <c r="CJ138" i="6"/>
  <c r="CK138" i="6"/>
  <c r="CL138" i="6"/>
  <c r="CM138" i="6"/>
  <c r="CN138" i="6"/>
  <c r="CO138" i="6"/>
  <c r="CP138" i="6"/>
  <c r="CQ138" i="6"/>
  <c r="CR138" i="6"/>
  <c r="CS138" i="6"/>
  <c r="CT138" i="6"/>
  <c r="CU138" i="6"/>
  <c r="BC139" i="6"/>
  <c r="BD139" i="6"/>
  <c r="BE139" i="6"/>
  <c r="BF139" i="6"/>
  <c r="BG139" i="6"/>
  <c r="BH139" i="6"/>
  <c r="BI139" i="6"/>
  <c r="BJ139" i="6"/>
  <c r="BK139" i="6"/>
  <c r="BL139" i="6"/>
  <c r="BM139" i="6"/>
  <c r="BN139" i="6"/>
  <c r="BO139" i="6"/>
  <c r="BP139" i="6"/>
  <c r="BQ139" i="6"/>
  <c r="BR139" i="6"/>
  <c r="BS139" i="6"/>
  <c r="BT139" i="6"/>
  <c r="BU139" i="6"/>
  <c r="BV139" i="6"/>
  <c r="BW139" i="6"/>
  <c r="BX139" i="6"/>
  <c r="BY139" i="6"/>
  <c r="BZ139" i="6"/>
  <c r="CA139" i="6"/>
  <c r="CB139" i="6"/>
  <c r="CC139" i="6"/>
  <c r="CD139" i="6"/>
  <c r="CE139" i="6"/>
  <c r="CF139" i="6"/>
  <c r="CG139" i="6"/>
  <c r="CH139" i="6"/>
  <c r="CI139" i="6"/>
  <c r="CJ139" i="6"/>
  <c r="CK139" i="6"/>
  <c r="CL139" i="6"/>
  <c r="CM139" i="6"/>
  <c r="CN139" i="6"/>
  <c r="CO139" i="6"/>
  <c r="CP139" i="6"/>
  <c r="CQ139" i="6"/>
  <c r="CR139" i="6"/>
  <c r="CS139" i="6"/>
  <c r="CT139" i="6"/>
  <c r="CU139" i="6"/>
  <c r="BC140" i="6"/>
  <c r="BD140" i="6"/>
  <c r="BE140" i="6"/>
  <c r="BF140" i="6"/>
  <c r="BG140" i="6"/>
  <c r="BH140" i="6"/>
  <c r="BI140" i="6"/>
  <c r="BJ140" i="6"/>
  <c r="BK140" i="6"/>
  <c r="BL140" i="6"/>
  <c r="BM140" i="6"/>
  <c r="BN140" i="6"/>
  <c r="BO140" i="6"/>
  <c r="BP140" i="6"/>
  <c r="BQ140" i="6"/>
  <c r="BR140" i="6"/>
  <c r="BS140" i="6"/>
  <c r="BT140" i="6"/>
  <c r="BU140" i="6"/>
  <c r="BV140" i="6"/>
  <c r="BW140" i="6"/>
  <c r="BX140" i="6"/>
  <c r="BY140" i="6"/>
  <c r="BZ140" i="6"/>
  <c r="CA140" i="6"/>
  <c r="CB140" i="6"/>
  <c r="CC140" i="6"/>
  <c r="CD140" i="6"/>
  <c r="CE140" i="6"/>
  <c r="CF140" i="6"/>
  <c r="CG140" i="6"/>
  <c r="CH140" i="6"/>
  <c r="CI140" i="6"/>
  <c r="CJ140" i="6"/>
  <c r="CK140" i="6"/>
  <c r="CL140" i="6"/>
  <c r="CM140" i="6"/>
  <c r="CN140" i="6"/>
  <c r="CO140" i="6"/>
  <c r="CP140" i="6"/>
  <c r="CQ140" i="6"/>
  <c r="CR140" i="6"/>
  <c r="CS140" i="6"/>
  <c r="CT140" i="6"/>
  <c r="CU140" i="6"/>
  <c r="BC141" i="6"/>
  <c r="BD141" i="6"/>
  <c r="BE141" i="6"/>
  <c r="BF141" i="6"/>
  <c r="BG141" i="6"/>
  <c r="BH141" i="6"/>
  <c r="BI141" i="6"/>
  <c r="BJ141" i="6"/>
  <c r="BK141" i="6"/>
  <c r="BL141" i="6"/>
  <c r="BM141" i="6"/>
  <c r="BN141" i="6"/>
  <c r="BO141" i="6"/>
  <c r="BP141" i="6"/>
  <c r="BQ141" i="6"/>
  <c r="BR141" i="6"/>
  <c r="BS141" i="6"/>
  <c r="BT141" i="6"/>
  <c r="BU141" i="6"/>
  <c r="BV141" i="6"/>
  <c r="BW141" i="6"/>
  <c r="BX141" i="6"/>
  <c r="BY141" i="6"/>
  <c r="BZ141" i="6"/>
  <c r="CA141" i="6"/>
  <c r="CB141" i="6"/>
  <c r="CC141" i="6"/>
  <c r="CD141" i="6"/>
  <c r="CE141" i="6"/>
  <c r="CF141" i="6"/>
  <c r="CG141" i="6"/>
  <c r="CH141" i="6"/>
  <c r="CI141" i="6"/>
  <c r="CJ141" i="6"/>
  <c r="CK141" i="6"/>
  <c r="CL141" i="6"/>
  <c r="CM141" i="6"/>
  <c r="CN141" i="6"/>
  <c r="CO141" i="6"/>
  <c r="CP141" i="6"/>
  <c r="CQ141" i="6"/>
  <c r="CR141" i="6"/>
  <c r="CS141" i="6"/>
  <c r="CT141" i="6"/>
  <c r="CU141" i="6"/>
  <c r="BC142" i="6"/>
  <c r="BD142" i="6"/>
  <c r="BE142" i="6"/>
  <c r="BF142" i="6"/>
  <c r="BG142" i="6"/>
  <c r="BH142" i="6"/>
  <c r="BI142" i="6"/>
  <c r="BJ142" i="6"/>
  <c r="BK142" i="6"/>
  <c r="BL142" i="6"/>
  <c r="BM142" i="6"/>
  <c r="BN142" i="6"/>
  <c r="BO142" i="6"/>
  <c r="BP142" i="6"/>
  <c r="BQ142" i="6"/>
  <c r="BR142" i="6"/>
  <c r="BS142" i="6"/>
  <c r="BT142" i="6"/>
  <c r="BU142" i="6"/>
  <c r="BV142" i="6"/>
  <c r="BW142" i="6"/>
  <c r="BX142" i="6"/>
  <c r="BY142" i="6"/>
  <c r="BZ142" i="6"/>
  <c r="CA142" i="6"/>
  <c r="CB142" i="6"/>
  <c r="CC142" i="6"/>
  <c r="CD142" i="6"/>
  <c r="CE142" i="6"/>
  <c r="CF142" i="6"/>
  <c r="CG142" i="6"/>
  <c r="CH142" i="6"/>
  <c r="CI142" i="6"/>
  <c r="CJ142" i="6"/>
  <c r="CK142" i="6"/>
  <c r="CL142" i="6"/>
  <c r="CM142" i="6"/>
  <c r="CN142" i="6"/>
  <c r="CO142" i="6"/>
  <c r="CP142" i="6"/>
  <c r="CQ142" i="6"/>
  <c r="CR142" i="6"/>
  <c r="CS142" i="6"/>
  <c r="CT142" i="6"/>
  <c r="CU142" i="6"/>
  <c r="BC143" i="6"/>
  <c r="BD143" i="6"/>
  <c r="BE143" i="6"/>
  <c r="BF143" i="6"/>
  <c r="BG143" i="6"/>
  <c r="BH143" i="6"/>
  <c r="BI143" i="6"/>
  <c r="BJ143" i="6"/>
  <c r="BK143" i="6"/>
  <c r="BL143" i="6"/>
  <c r="BM143" i="6"/>
  <c r="BN143" i="6"/>
  <c r="BO143" i="6"/>
  <c r="BP143" i="6"/>
  <c r="BQ143" i="6"/>
  <c r="BR143" i="6"/>
  <c r="BS143" i="6"/>
  <c r="BT143" i="6"/>
  <c r="BU143" i="6"/>
  <c r="BV143" i="6"/>
  <c r="BW143" i="6"/>
  <c r="BX143" i="6"/>
  <c r="BY143" i="6"/>
  <c r="BZ143" i="6"/>
  <c r="CA143" i="6"/>
  <c r="CB143" i="6"/>
  <c r="CC143" i="6"/>
  <c r="CD143" i="6"/>
  <c r="CE143" i="6"/>
  <c r="CF143" i="6"/>
  <c r="CG143" i="6"/>
  <c r="CH143" i="6"/>
  <c r="CI143" i="6"/>
  <c r="CJ143" i="6"/>
  <c r="CK143" i="6"/>
  <c r="CL143" i="6"/>
  <c r="CM143" i="6"/>
  <c r="CN143" i="6"/>
  <c r="CO143" i="6"/>
  <c r="CP143" i="6"/>
  <c r="CQ143" i="6"/>
  <c r="CR143" i="6"/>
  <c r="CS143" i="6"/>
  <c r="CT143" i="6"/>
  <c r="CU143" i="6"/>
  <c r="BC144" i="6"/>
  <c r="BD144" i="6"/>
  <c r="BE144" i="6"/>
  <c r="BF144" i="6"/>
  <c r="BG144" i="6"/>
  <c r="BH144" i="6"/>
  <c r="BI144" i="6"/>
  <c r="BJ144" i="6"/>
  <c r="BK144" i="6"/>
  <c r="BL144" i="6"/>
  <c r="BM144" i="6"/>
  <c r="BN144" i="6"/>
  <c r="BO144" i="6"/>
  <c r="BP144" i="6"/>
  <c r="BQ144" i="6"/>
  <c r="BR144" i="6"/>
  <c r="BS144" i="6"/>
  <c r="BT144" i="6"/>
  <c r="BU144" i="6"/>
  <c r="BV144" i="6"/>
  <c r="BW144" i="6"/>
  <c r="BX144" i="6"/>
  <c r="BY144" i="6"/>
  <c r="BZ144" i="6"/>
  <c r="CA144" i="6"/>
  <c r="CB144" i="6"/>
  <c r="CC144" i="6"/>
  <c r="CD144" i="6"/>
  <c r="CE144" i="6"/>
  <c r="CF144" i="6"/>
  <c r="CG144" i="6"/>
  <c r="CH144" i="6"/>
  <c r="CI144" i="6"/>
  <c r="CJ144" i="6"/>
  <c r="CK144" i="6"/>
  <c r="CL144" i="6"/>
  <c r="CM144" i="6"/>
  <c r="CN144" i="6"/>
  <c r="CO144" i="6"/>
  <c r="CP144" i="6"/>
  <c r="CQ144" i="6"/>
  <c r="CR144" i="6"/>
  <c r="CS144" i="6"/>
  <c r="CT144" i="6"/>
  <c r="CU144" i="6"/>
  <c r="BC145" i="6"/>
  <c r="BD145" i="6"/>
  <c r="BE145" i="6"/>
  <c r="BF145" i="6"/>
  <c r="BG145" i="6"/>
  <c r="BH145" i="6"/>
  <c r="BI145" i="6"/>
  <c r="BJ145" i="6"/>
  <c r="BK145" i="6"/>
  <c r="BL145" i="6"/>
  <c r="BM145" i="6"/>
  <c r="BN145" i="6"/>
  <c r="BO145" i="6"/>
  <c r="BP145" i="6"/>
  <c r="BQ145" i="6"/>
  <c r="BR145" i="6"/>
  <c r="BS145" i="6"/>
  <c r="BT145" i="6"/>
  <c r="BU145" i="6"/>
  <c r="BV145" i="6"/>
  <c r="BW145" i="6"/>
  <c r="BX145" i="6"/>
  <c r="BY145" i="6"/>
  <c r="BZ145" i="6"/>
  <c r="CA145" i="6"/>
  <c r="CB145" i="6"/>
  <c r="CC145" i="6"/>
  <c r="CD145" i="6"/>
  <c r="CE145" i="6"/>
  <c r="CF145" i="6"/>
  <c r="CG145" i="6"/>
  <c r="CH145" i="6"/>
  <c r="CI145" i="6"/>
  <c r="CJ145" i="6"/>
  <c r="CK145" i="6"/>
  <c r="CL145" i="6"/>
  <c r="CM145" i="6"/>
  <c r="CN145" i="6"/>
  <c r="CO145" i="6"/>
  <c r="CP145" i="6"/>
  <c r="CQ145" i="6"/>
  <c r="CR145" i="6"/>
  <c r="CS145" i="6"/>
  <c r="CT145" i="6"/>
  <c r="CU145" i="6"/>
  <c r="BC146" i="6"/>
  <c r="BD146" i="6"/>
  <c r="BE146" i="6"/>
  <c r="BF146" i="6"/>
  <c r="BG146" i="6"/>
  <c r="BH146" i="6"/>
  <c r="BI146" i="6"/>
  <c r="BJ146" i="6"/>
  <c r="BK146" i="6"/>
  <c r="BL146" i="6"/>
  <c r="BM146" i="6"/>
  <c r="BN146" i="6"/>
  <c r="BO146" i="6"/>
  <c r="BP146" i="6"/>
  <c r="BQ146" i="6"/>
  <c r="BR146" i="6"/>
  <c r="BS146" i="6"/>
  <c r="BT146" i="6"/>
  <c r="BU146" i="6"/>
  <c r="BV146" i="6"/>
  <c r="BW146" i="6"/>
  <c r="BX146" i="6"/>
  <c r="BY146" i="6"/>
  <c r="BZ146" i="6"/>
  <c r="CA146" i="6"/>
  <c r="CB146" i="6"/>
  <c r="CC146" i="6"/>
  <c r="CD146" i="6"/>
  <c r="CE146" i="6"/>
  <c r="CF146" i="6"/>
  <c r="CG146" i="6"/>
  <c r="CH146" i="6"/>
  <c r="CI146" i="6"/>
  <c r="CJ146" i="6"/>
  <c r="CK146" i="6"/>
  <c r="CL146" i="6"/>
  <c r="CM146" i="6"/>
  <c r="CN146" i="6"/>
  <c r="CO146" i="6"/>
  <c r="CP146" i="6"/>
  <c r="CQ146" i="6"/>
  <c r="CR146" i="6"/>
  <c r="CS146" i="6"/>
  <c r="CT146" i="6"/>
  <c r="CU146" i="6"/>
  <c r="BC147" i="6"/>
  <c r="BD147" i="6"/>
  <c r="BE147" i="6"/>
  <c r="BF147" i="6"/>
  <c r="BG147" i="6"/>
  <c r="BH147" i="6"/>
  <c r="BI147" i="6"/>
  <c r="BJ147" i="6"/>
  <c r="BK147" i="6"/>
  <c r="BL147" i="6"/>
  <c r="BM147" i="6"/>
  <c r="BN147" i="6"/>
  <c r="BO147" i="6"/>
  <c r="BP147" i="6"/>
  <c r="BQ147" i="6"/>
  <c r="BR147" i="6"/>
  <c r="BS147" i="6"/>
  <c r="BT147" i="6"/>
  <c r="BU147" i="6"/>
  <c r="BV147" i="6"/>
  <c r="BW147" i="6"/>
  <c r="BX147" i="6"/>
  <c r="BY147" i="6"/>
  <c r="BZ147" i="6"/>
  <c r="CA147" i="6"/>
  <c r="CB147" i="6"/>
  <c r="CC147" i="6"/>
  <c r="CD147" i="6"/>
  <c r="CE147" i="6"/>
  <c r="CF147" i="6"/>
  <c r="CG147" i="6"/>
  <c r="CH147" i="6"/>
  <c r="CI147" i="6"/>
  <c r="CJ147" i="6"/>
  <c r="CK147" i="6"/>
  <c r="CL147" i="6"/>
  <c r="CM147" i="6"/>
  <c r="CN147" i="6"/>
  <c r="CO147" i="6"/>
  <c r="CP147" i="6"/>
  <c r="CQ147" i="6"/>
  <c r="CR147" i="6"/>
  <c r="CS147" i="6"/>
  <c r="CT147" i="6"/>
  <c r="CU147" i="6"/>
  <c r="BC148" i="6"/>
  <c r="BD148" i="6"/>
  <c r="BE148" i="6"/>
  <c r="BF148" i="6"/>
  <c r="BG148" i="6"/>
  <c r="BH148" i="6"/>
  <c r="BI148" i="6"/>
  <c r="BJ148" i="6"/>
  <c r="BK148" i="6"/>
  <c r="BL148" i="6"/>
  <c r="BM148" i="6"/>
  <c r="BN148" i="6"/>
  <c r="BO148" i="6"/>
  <c r="BP148" i="6"/>
  <c r="BQ148" i="6"/>
  <c r="BR148" i="6"/>
  <c r="BS148" i="6"/>
  <c r="BT148" i="6"/>
  <c r="BU148" i="6"/>
  <c r="BV148" i="6"/>
  <c r="BW148" i="6"/>
  <c r="BX148" i="6"/>
  <c r="BY148" i="6"/>
  <c r="BZ148" i="6"/>
  <c r="CA148" i="6"/>
  <c r="CB148" i="6"/>
  <c r="CC148" i="6"/>
  <c r="CD148" i="6"/>
  <c r="CE148" i="6"/>
  <c r="CF148" i="6"/>
  <c r="CG148" i="6"/>
  <c r="CH148" i="6"/>
  <c r="CI148" i="6"/>
  <c r="CJ148" i="6"/>
  <c r="CK148" i="6"/>
  <c r="CL148" i="6"/>
  <c r="CM148" i="6"/>
  <c r="CN148" i="6"/>
  <c r="CO148" i="6"/>
  <c r="CP148" i="6"/>
  <c r="CQ148" i="6"/>
  <c r="CR148" i="6"/>
  <c r="CS148" i="6"/>
  <c r="CT148" i="6"/>
  <c r="CU148" i="6"/>
  <c r="BC149" i="6"/>
  <c r="BD149" i="6"/>
  <c r="BE149" i="6"/>
  <c r="BF149" i="6"/>
  <c r="BG149" i="6"/>
  <c r="BH149" i="6"/>
  <c r="BI149" i="6"/>
  <c r="BJ149" i="6"/>
  <c r="BK149" i="6"/>
  <c r="BL149" i="6"/>
  <c r="BM149" i="6"/>
  <c r="BN149" i="6"/>
  <c r="BO149" i="6"/>
  <c r="BP149" i="6"/>
  <c r="BQ149" i="6"/>
  <c r="BR149" i="6"/>
  <c r="BS149" i="6"/>
  <c r="BT149" i="6"/>
  <c r="BU149" i="6"/>
  <c r="BV149" i="6"/>
  <c r="BW149" i="6"/>
  <c r="BX149" i="6"/>
  <c r="BY149" i="6"/>
  <c r="BZ149" i="6"/>
  <c r="CA149" i="6"/>
  <c r="CB149" i="6"/>
  <c r="CC149" i="6"/>
  <c r="CD149" i="6"/>
  <c r="CE149" i="6"/>
  <c r="CF149" i="6"/>
  <c r="CG149" i="6"/>
  <c r="CH149" i="6"/>
  <c r="CI149" i="6"/>
  <c r="CJ149" i="6"/>
  <c r="CK149" i="6"/>
  <c r="CL149" i="6"/>
  <c r="CM149" i="6"/>
  <c r="CN149" i="6"/>
  <c r="CO149" i="6"/>
  <c r="CP149" i="6"/>
  <c r="CQ149" i="6"/>
  <c r="CR149" i="6"/>
  <c r="CS149" i="6"/>
  <c r="CT149" i="6"/>
  <c r="CU149" i="6"/>
  <c r="BC150" i="6"/>
  <c r="BD150" i="6"/>
  <c r="BE150" i="6"/>
  <c r="BF150" i="6"/>
  <c r="BG150" i="6"/>
  <c r="BH150" i="6"/>
  <c r="BI150" i="6"/>
  <c r="BJ150" i="6"/>
  <c r="BK150" i="6"/>
  <c r="BL150" i="6"/>
  <c r="BM150" i="6"/>
  <c r="BN150" i="6"/>
  <c r="BO150" i="6"/>
  <c r="BP150" i="6"/>
  <c r="BQ150" i="6"/>
  <c r="BR150" i="6"/>
  <c r="BS150" i="6"/>
  <c r="BT150" i="6"/>
  <c r="BU150" i="6"/>
  <c r="BV150" i="6"/>
  <c r="BW150" i="6"/>
  <c r="BX150" i="6"/>
  <c r="BY150" i="6"/>
  <c r="BZ150" i="6"/>
  <c r="CA150" i="6"/>
  <c r="CB150" i="6"/>
  <c r="CC150" i="6"/>
  <c r="CD150" i="6"/>
  <c r="CE150" i="6"/>
  <c r="CF150" i="6"/>
  <c r="CG150" i="6"/>
  <c r="CH150" i="6"/>
  <c r="CI150" i="6"/>
  <c r="CJ150" i="6"/>
  <c r="CK150" i="6"/>
  <c r="CL150" i="6"/>
  <c r="CM150" i="6"/>
  <c r="CN150" i="6"/>
  <c r="CO150" i="6"/>
  <c r="CP150" i="6"/>
  <c r="CQ150" i="6"/>
  <c r="CR150" i="6"/>
  <c r="CS150" i="6"/>
  <c r="CT150" i="6"/>
  <c r="CU150" i="6"/>
  <c r="BC151" i="6"/>
  <c r="BD151" i="6"/>
  <c r="BE151" i="6"/>
  <c r="BF151" i="6"/>
  <c r="BG151" i="6"/>
  <c r="BH151" i="6"/>
  <c r="BI151" i="6"/>
  <c r="BJ151" i="6"/>
  <c r="BK151" i="6"/>
  <c r="BL151" i="6"/>
  <c r="BM151" i="6"/>
  <c r="BN151" i="6"/>
  <c r="BO151" i="6"/>
  <c r="BP151" i="6"/>
  <c r="BQ151" i="6"/>
  <c r="BR151" i="6"/>
  <c r="BS151" i="6"/>
  <c r="BT151" i="6"/>
  <c r="BU151" i="6"/>
  <c r="BV151" i="6"/>
  <c r="BW151" i="6"/>
  <c r="BX151" i="6"/>
  <c r="BY151" i="6"/>
  <c r="BZ151" i="6"/>
  <c r="CA151" i="6"/>
  <c r="CB151" i="6"/>
  <c r="CC151" i="6"/>
  <c r="CD151" i="6"/>
  <c r="CE151" i="6"/>
  <c r="CF151" i="6"/>
  <c r="CG151" i="6"/>
  <c r="CH151" i="6"/>
  <c r="CI151" i="6"/>
  <c r="CJ151" i="6"/>
  <c r="CK151" i="6"/>
  <c r="CL151" i="6"/>
  <c r="CM151" i="6"/>
  <c r="CN151" i="6"/>
  <c r="CO151" i="6"/>
  <c r="CP151" i="6"/>
  <c r="CQ151" i="6"/>
  <c r="CR151" i="6"/>
  <c r="CS151" i="6"/>
  <c r="CT151" i="6"/>
  <c r="CU151" i="6"/>
  <c r="BC152" i="6"/>
  <c r="BD152" i="6"/>
  <c r="BE152" i="6"/>
  <c r="BF152" i="6"/>
  <c r="BG152" i="6"/>
  <c r="BH152" i="6"/>
  <c r="BI152" i="6"/>
  <c r="BJ152" i="6"/>
  <c r="BK152" i="6"/>
  <c r="BL152" i="6"/>
  <c r="BM152" i="6"/>
  <c r="BN152" i="6"/>
  <c r="BO152" i="6"/>
  <c r="BP152" i="6"/>
  <c r="BQ152" i="6"/>
  <c r="BR152" i="6"/>
  <c r="BS152" i="6"/>
  <c r="BT152" i="6"/>
  <c r="BU152" i="6"/>
  <c r="BV152" i="6"/>
  <c r="BW152" i="6"/>
  <c r="BX152" i="6"/>
  <c r="BY152" i="6"/>
  <c r="BZ152" i="6"/>
  <c r="CA152" i="6"/>
  <c r="CB152" i="6"/>
  <c r="CC152" i="6"/>
  <c r="CD152" i="6"/>
  <c r="CE152" i="6"/>
  <c r="CF152" i="6"/>
  <c r="CG152" i="6"/>
  <c r="CH152" i="6"/>
  <c r="CI152" i="6"/>
  <c r="CJ152" i="6"/>
  <c r="CK152" i="6"/>
  <c r="CL152" i="6"/>
  <c r="CM152" i="6"/>
  <c r="CN152" i="6"/>
  <c r="CO152" i="6"/>
  <c r="CP152" i="6"/>
  <c r="CQ152" i="6"/>
  <c r="CR152" i="6"/>
  <c r="CS152" i="6"/>
  <c r="CT152" i="6"/>
  <c r="CU152" i="6"/>
  <c r="BC153" i="6"/>
  <c r="BD153" i="6"/>
  <c r="BE153" i="6"/>
  <c r="BF153" i="6"/>
  <c r="BG153" i="6"/>
  <c r="BH153" i="6"/>
  <c r="BI153" i="6"/>
  <c r="BJ153" i="6"/>
  <c r="BK153" i="6"/>
  <c r="BL153" i="6"/>
  <c r="BM153" i="6"/>
  <c r="BN153" i="6"/>
  <c r="BO153" i="6"/>
  <c r="BP153" i="6"/>
  <c r="BQ153" i="6"/>
  <c r="BR153" i="6"/>
  <c r="BS153" i="6"/>
  <c r="BT153" i="6"/>
  <c r="BU153" i="6"/>
  <c r="BV153" i="6"/>
  <c r="BW153" i="6"/>
  <c r="BX153" i="6"/>
  <c r="BY153" i="6"/>
  <c r="BZ153" i="6"/>
  <c r="CA153" i="6"/>
  <c r="CB153" i="6"/>
  <c r="CC153" i="6"/>
  <c r="CD153" i="6"/>
  <c r="CE153" i="6"/>
  <c r="CF153" i="6"/>
  <c r="CG153" i="6"/>
  <c r="CH153" i="6"/>
  <c r="CI153" i="6"/>
  <c r="CJ153" i="6"/>
  <c r="CK153" i="6"/>
  <c r="CL153" i="6"/>
  <c r="CM153" i="6"/>
  <c r="CN153" i="6"/>
  <c r="CO153" i="6"/>
  <c r="CP153" i="6"/>
  <c r="CQ153" i="6"/>
  <c r="CR153" i="6"/>
  <c r="CS153" i="6"/>
  <c r="CT153" i="6"/>
  <c r="CU153" i="6"/>
  <c r="BC154" i="6"/>
  <c r="BD154" i="6"/>
  <c r="BE154" i="6"/>
  <c r="BF154" i="6"/>
  <c r="BG154" i="6"/>
  <c r="BH154" i="6"/>
  <c r="BI154" i="6"/>
  <c r="BJ154" i="6"/>
  <c r="BK154" i="6"/>
  <c r="BL154" i="6"/>
  <c r="BM154" i="6"/>
  <c r="BN154" i="6"/>
  <c r="BO154" i="6"/>
  <c r="BP154" i="6"/>
  <c r="BQ154" i="6"/>
  <c r="BR154" i="6"/>
  <c r="BS154" i="6"/>
  <c r="BT154" i="6"/>
  <c r="BU154" i="6"/>
  <c r="BV154" i="6"/>
  <c r="BW154" i="6"/>
  <c r="BX154" i="6"/>
  <c r="BY154" i="6"/>
  <c r="BZ154" i="6"/>
  <c r="CA154" i="6"/>
  <c r="CB154" i="6"/>
  <c r="CC154" i="6"/>
  <c r="CD154" i="6"/>
  <c r="CE154" i="6"/>
  <c r="CF154" i="6"/>
  <c r="CG154" i="6"/>
  <c r="CH154" i="6"/>
  <c r="CI154" i="6"/>
  <c r="CJ154" i="6"/>
  <c r="CK154" i="6"/>
  <c r="CL154" i="6"/>
  <c r="CM154" i="6"/>
  <c r="CN154" i="6"/>
  <c r="CO154" i="6"/>
  <c r="CP154" i="6"/>
  <c r="CQ154" i="6"/>
  <c r="CR154" i="6"/>
  <c r="CS154" i="6"/>
  <c r="CT154" i="6"/>
  <c r="CU154" i="6"/>
  <c r="BC155" i="6"/>
  <c r="BD155" i="6"/>
  <c r="BE155" i="6"/>
  <c r="BF155" i="6"/>
  <c r="BG155" i="6"/>
  <c r="BH155" i="6"/>
  <c r="BI155" i="6"/>
  <c r="BJ155" i="6"/>
  <c r="BK155" i="6"/>
  <c r="BL155" i="6"/>
  <c r="BM155" i="6"/>
  <c r="BN155" i="6"/>
  <c r="BO155" i="6"/>
  <c r="BP155" i="6"/>
  <c r="BQ155" i="6"/>
  <c r="BR155" i="6"/>
  <c r="BS155" i="6"/>
  <c r="BT155" i="6"/>
  <c r="BU155" i="6"/>
  <c r="BV155" i="6"/>
  <c r="BW155" i="6"/>
  <c r="BX155" i="6"/>
  <c r="BY155" i="6"/>
  <c r="BZ155" i="6"/>
  <c r="CA155" i="6"/>
  <c r="CB155" i="6"/>
  <c r="CC155" i="6"/>
  <c r="CD155" i="6"/>
  <c r="CE155" i="6"/>
  <c r="CF155" i="6"/>
  <c r="CG155" i="6"/>
  <c r="CH155" i="6"/>
  <c r="CI155" i="6"/>
  <c r="CJ155" i="6"/>
  <c r="CK155" i="6"/>
  <c r="CL155" i="6"/>
  <c r="CM155" i="6"/>
  <c r="CN155" i="6"/>
  <c r="CO155" i="6"/>
  <c r="CP155" i="6"/>
  <c r="CQ155" i="6"/>
  <c r="CR155" i="6"/>
  <c r="CS155" i="6"/>
  <c r="CT155" i="6"/>
  <c r="CU155" i="6"/>
  <c r="BC156" i="6"/>
  <c r="BD156" i="6"/>
  <c r="BE156" i="6"/>
  <c r="BF156" i="6"/>
  <c r="BG156" i="6"/>
  <c r="BH156" i="6"/>
  <c r="BI156" i="6"/>
  <c r="BJ156" i="6"/>
  <c r="BK156" i="6"/>
  <c r="BL156" i="6"/>
  <c r="BM156" i="6"/>
  <c r="BN156" i="6"/>
  <c r="BO156" i="6"/>
  <c r="BP156" i="6"/>
  <c r="BQ156" i="6"/>
  <c r="BR156" i="6"/>
  <c r="BS156" i="6"/>
  <c r="BT156" i="6"/>
  <c r="BU156" i="6"/>
  <c r="BV156" i="6"/>
  <c r="BW156" i="6"/>
  <c r="BX156" i="6"/>
  <c r="BY156" i="6"/>
  <c r="BZ156" i="6"/>
  <c r="CA156" i="6"/>
  <c r="CB156" i="6"/>
  <c r="CC156" i="6"/>
  <c r="CD156" i="6"/>
  <c r="CE156" i="6"/>
  <c r="CF156" i="6"/>
  <c r="CG156" i="6"/>
  <c r="CH156" i="6"/>
  <c r="CI156" i="6"/>
  <c r="CJ156" i="6"/>
  <c r="CK156" i="6"/>
  <c r="CL156" i="6"/>
  <c r="CM156" i="6"/>
  <c r="CN156" i="6"/>
  <c r="CO156" i="6"/>
  <c r="CP156" i="6"/>
  <c r="CQ156" i="6"/>
  <c r="CR156" i="6"/>
  <c r="CS156" i="6"/>
  <c r="CT156" i="6"/>
  <c r="CU156" i="6"/>
  <c r="BC157" i="6"/>
  <c r="BD157" i="6"/>
  <c r="BE157" i="6"/>
  <c r="BF157" i="6"/>
  <c r="BG157" i="6"/>
  <c r="BH157" i="6"/>
  <c r="BI157" i="6"/>
  <c r="BJ157" i="6"/>
  <c r="BK157" i="6"/>
  <c r="BL157" i="6"/>
  <c r="BM157" i="6"/>
  <c r="BN157" i="6"/>
  <c r="BO157" i="6"/>
  <c r="BP157" i="6"/>
  <c r="BQ157" i="6"/>
  <c r="BR157" i="6"/>
  <c r="BS157" i="6"/>
  <c r="BT157" i="6"/>
  <c r="BU157" i="6"/>
  <c r="BV157" i="6"/>
  <c r="BW157" i="6"/>
  <c r="BX157" i="6"/>
  <c r="BY157" i="6"/>
  <c r="BZ157" i="6"/>
  <c r="CA157" i="6"/>
  <c r="CB157" i="6"/>
  <c r="CC157" i="6"/>
  <c r="CD157" i="6"/>
  <c r="CE157" i="6"/>
  <c r="CF157" i="6"/>
  <c r="CG157" i="6"/>
  <c r="CH157" i="6"/>
  <c r="CI157" i="6"/>
  <c r="CJ157" i="6"/>
  <c r="CK157" i="6"/>
  <c r="CL157" i="6"/>
  <c r="CM157" i="6"/>
  <c r="CN157" i="6"/>
  <c r="CO157" i="6"/>
  <c r="CP157" i="6"/>
  <c r="CQ157" i="6"/>
  <c r="CR157" i="6"/>
  <c r="CS157" i="6"/>
  <c r="CT157" i="6"/>
  <c r="CU157" i="6"/>
  <c r="BC158" i="6"/>
  <c r="BD158" i="6"/>
  <c r="BE158" i="6"/>
  <c r="BF158" i="6"/>
  <c r="BG158" i="6"/>
  <c r="BH158" i="6"/>
  <c r="BI158" i="6"/>
  <c r="BJ158" i="6"/>
  <c r="BK158" i="6"/>
  <c r="BL158" i="6"/>
  <c r="BM158" i="6"/>
  <c r="BN158" i="6"/>
  <c r="BO158" i="6"/>
  <c r="BP158" i="6"/>
  <c r="BQ158" i="6"/>
  <c r="BR158" i="6"/>
  <c r="BS158" i="6"/>
  <c r="BT158" i="6"/>
  <c r="BU158" i="6"/>
  <c r="BV158" i="6"/>
  <c r="BW158" i="6"/>
  <c r="BX158" i="6"/>
  <c r="BY158" i="6"/>
  <c r="BZ158" i="6"/>
  <c r="CA158" i="6"/>
  <c r="CB158" i="6"/>
  <c r="CC158" i="6"/>
  <c r="CD158" i="6"/>
  <c r="CE158" i="6"/>
  <c r="CF158" i="6"/>
  <c r="CG158" i="6"/>
  <c r="CH158" i="6"/>
  <c r="CI158" i="6"/>
  <c r="CJ158" i="6"/>
  <c r="CK158" i="6"/>
  <c r="CL158" i="6"/>
  <c r="CM158" i="6"/>
  <c r="CN158" i="6"/>
  <c r="CO158" i="6"/>
  <c r="CP158" i="6"/>
  <c r="CQ158" i="6"/>
  <c r="CR158" i="6"/>
  <c r="CS158" i="6"/>
  <c r="CT158" i="6"/>
  <c r="CU158" i="6"/>
  <c r="BB133" i="6"/>
  <c r="BB134" i="6"/>
  <c r="BB135" i="6"/>
  <c r="BB136" i="6"/>
  <c r="BB137" i="6"/>
  <c r="BB138" i="6"/>
  <c r="BB139" i="6"/>
  <c r="BB140" i="6"/>
  <c r="BB141" i="6"/>
  <c r="BB142" i="6"/>
  <c r="BB143" i="6"/>
  <c r="BB144" i="6"/>
  <c r="BB145" i="6"/>
  <c r="BB146" i="6"/>
  <c r="BB147" i="6"/>
  <c r="BB148" i="6"/>
  <c r="BB149" i="6"/>
  <c r="BB150" i="6"/>
  <c r="BB151" i="6"/>
  <c r="BB152" i="6"/>
  <c r="BB153" i="6"/>
  <c r="BB154" i="6"/>
  <c r="BB155" i="6"/>
  <c r="BB156" i="6"/>
  <c r="BB157" i="6"/>
  <c r="BB158" i="6"/>
  <c r="BB132" i="6"/>
  <c r="BC101" i="6"/>
  <c r="BD101" i="6"/>
  <c r="BE101" i="6"/>
  <c r="BF101" i="6"/>
  <c r="BG101" i="6"/>
  <c r="BH101" i="6"/>
  <c r="BI101" i="6"/>
  <c r="BJ101" i="6"/>
  <c r="BK101" i="6"/>
  <c r="BL101" i="6"/>
  <c r="BM101" i="6"/>
  <c r="BN101" i="6"/>
  <c r="BO101" i="6"/>
  <c r="BP101" i="6"/>
  <c r="BQ101" i="6"/>
  <c r="BR101" i="6"/>
  <c r="BS101" i="6"/>
  <c r="BT101" i="6"/>
  <c r="BU101" i="6"/>
  <c r="BV101" i="6"/>
  <c r="BW101" i="6"/>
  <c r="BX101" i="6"/>
  <c r="BY101" i="6"/>
  <c r="BZ101" i="6"/>
  <c r="CA101" i="6"/>
  <c r="CB101" i="6"/>
  <c r="CC101" i="6"/>
  <c r="CD101" i="6"/>
  <c r="CE101" i="6"/>
  <c r="CF101" i="6"/>
  <c r="CG101" i="6"/>
  <c r="CH101" i="6"/>
  <c r="CI101" i="6"/>
  <c r="CJ101" i="6"/>
  <c r="CK101" i="6"/>
  <c r="CL101" i="6"/>
  <c r="CM101" i="6"/>
  <c r="CN101" i="6"/>
  <c r="CO101" i="6"/>
  <c r="CP101" i="6"/>
  <c r="CQ101" i="6"/>
  <c r="CR101" i="6"/>
  <c r="CS101" i="6"/>
  <c r="CT101" i="6"/>
  <c r="CU101" i="6"/>
  <c r="BC102" i="6"/>
  <c r="BD102" i="6"/>
  <c r="BE102" i="6"/>
  <c r="BF102" i="6"/>
  <c r="BG102" i="6"/>
  <c r="BH102" i="6"/>
  <c r="BI102" i="6"/>
  <c r="BJ102" i="6"/>
  <c r="BK102" i="6"/>
  <c r="BL102" i="6"/>
  <c r="BM102" i="6"/>
  <c r="BN102" i="6"/>
  <c r="BO102" i="6"/>
  <c r="BP102" i="6"/>
  <c r="BQ102" i="6"/>
  <c r="BR102" i="6"/>
  <c r="BS102" i="6"/>
  <c r="BT102" i="6"/>
  <c r="BU102" i="6"/>
  <c r="BV102" i="6"/>
  <c r="BW102" i="6"/>
  <c r="BX102" i="6"/>
  <c r="BY102" i="6"/>
  <c r="BZ102" i="6"/>
  <c r="CA102" i="6"/>
  <c r="CB102" i="6"/>
  <c r="CC102" i="6"/>
  <c r="CD102" i="6"/>
  <c r="CE102" i="6"/>
  <c r="CF102" i="6"/>
  <c r="CG102" i="6"/>
  <c r="CH102" i="6"/>
  <c r="CI102" i="6"/>
  <c r="CJ102" i="6"/>
  <c r="CK102" i="6"/>
  <c r="CL102" i="6"/>
  <c r="CM102" i="6"/>
  <c r="CN102" i="6"/>
  <c r="CO102" i="6"/>
  <c r="CP102" i="6"/>
  <c r="CQ102" i="6"/>
  <c r="CR102" i="6"/>
  <c r="CS102" i="6"/>
  <c r="CT102" i="6"/>
  <c r="CU102" i="6"/>
  <c r="BC103" i="6"/>
  <c r="BD103" i="6"/>
  <c r="BE103" i="6"/>
  <c r="BF103" i="6"/>
  <c r="BG103" i="6"/>
  <c r="BH103" i="6"/>
  <c r="BI103" i="6"/>
  <c r="BJ103" i="6"/>
  <c r="BK103" i="6"/>
  <c r="BL103" i="6"/>
  <c r="BM103" i="6"/>
  <c r="BN103" i="6"/>
  <c r="BO103" i="6"/>
  <c r="BP103" i="6"/>
  <c r="BQ103" i="6"/>
  <c r="BR103" i="6"/>
  <c r="BS103" i="6"/>
  <c r="BT103" i="6"/>
  <c r="BU103" i="6"/>
  <c r="BV103" i="6"/>
  <c r="BW103" i="6"/>
  <c r="BX103" i="6"/>
  <c r="BY103" i="6"/>
  <c r="BZ103" i="6"/>
  <c r="CA103" i="6"/>
  <c r="CB103" i="6"/>
  <c r="CC103" i="6"/>
  <c r="CD103" i="6"/>
  <c r="CE103" i="6"/>
  <c r="CF103" i="6"/>
  <c r="CG103" i="6"/>
  <c r="CH103" i="6"/>
  <c r="CI103" i="6"/>
  <c r="CJ103" i="6"/>
  <c r="CK103" i="6"/>
  <c r="CL103" i="6"/>
  <c r="CM103" i="6"/>
  <c r="CN103" i="6"/>
  <c r="CO103" i="6"/>
  <c r="CP103" i="6"/>
  <c r="CQ103" i="6"/>
  <c r="CR103" i="6"/>
  <c r="CS103" i="6"/>
  <c r="CT103" i="6"/>
  <c r="CU103" i="6"/>
  <c r="BC104" i="6"/>
  <c r="BD104" i="6"/>
  <c r="BE104" i="6"/>
  <c r="BF104" i="6"/>
  <c r="BG104" i="6"/>
  <c r="BH104" i="6"/>
  <c r="BI104" i="6"/>
  <c r="BJ104" i="6"/>
  <c r="BK104" i="6"/>
  <c r="BL104" i="6"/>
  <c r="BM104" i="6"/>
  <c r="BN104" i="6"/>
  <c r="BO104" i="6"/>
  <c r="BP104" i="6"/>
  <c r="BQ104" i="6"/>
  <c r="BR104" i="6"/>
  <c r="BS104" i="6"/>
  <c r="BT104" i="6"/>
  <c r="BU104" i="6"/>
  <c r="BV104" i="6"/>
  <c r="BW104" i="6"/>
  <c r="BX104" i="6"/>
  <c r="BY104" i="6"/>
  <c r="BZ104" i="6"/>
  <c r="CA104" i="6"/>
  <c r="CB104" i="6"/>
  <c r="CC104" i="6"/>
  <c r="CD104" i="6"/>
  <c r="CE104" i="6"/>
  <c r="CF104" i="6"/>
  <c r="CG104" i="6"/>
  <c r="CH104" i="6"/>
  <c r="CI104" i="6"/>
  <c r="CJ104" i="6"/>
  <c r="CK104" i="6"/>
  <c r="CL104" i="6"/>
  <c r="CM104" i="6"/>
  <c r="CN104" i="6"/>
  <c r="CO104" i="6"/>
  <c r="CP104" i="6"/>
  <c r="CQ104" i="6"/>
  <c r="CR104" i="6"/>
  <c r="CS104" i="6"/>
  <c r="CT104" i="6"/>
  <c r="CU104" i="6"/>
  <c r="BC105" i="6"/>
  <c r="BD105" i="6"/>
  <c r="BE105" i="6"/>
  <c r="BF105" i="6"/>
  <c r="BG105" i="6"/>
  <c r="BH105" i="6"/>
  <c r="BI105" i="6"/>
  <c r="BJ105" i="6"/>
  <c r="BK105" i="6"/>
  <c r="BL105" i="6"/>
  <c r="BM105" i="6"/>
  <c r="BN105" i="6"/>
  <c r="BO105" i="6"/>
  <c r="BP105" i="6"/>
  <c r="BQ105" i="6"/>
  <c r="BR105" i="6"/>
  <c r="BS105" i="6"/>
  <c r="BT105" i="6"/>
  <c r="BU105" i="6"/>
  <c r="BV105" i="6"/>
  <c r="BW105" i="6"/>
  <c r="BX105" i="6"/>
  <c r="BY105" i="6"/>
  <c r="BZ105" i="6"/>
  <c r="CA105" i="6"/>
  <c r="CB105" i="6"/>
  <c r="CC105" i="6"/>
  <c r="CD105" i="6"/>
  <c r="CE105" i="6"/>
  <c r="CF105" i="6"/>
  <c r="CG105" i="6"/>
  <c r="CH105" i="6"/>
  <c r="CI105" i="6"/>
  <c r="CJ105" i="6"/>
  <c r="CK105" i="6"/>
  <c r="CL105" i="6"/>
  <c r="CM105" i="6"/>
  <c r="CN105" i="6"/>
  <c r="CO105" i="6"/>
  <c r="CP105" i="6"/>
  <c r="CQ105" i="6"/>
  <c r="CR105" i="6"/>
  <c r="CS105" i="6"/>
  <c r="CT105" i="6"/>
  <c r="CU105" i="6"/>
  <c r="BC106" i="6"/>
  <c r="BD106" i="6"/>
  <c r="BE106" i="6"/>
  <c r="BF106" i="6"/>
  <c r="BG106" i="6"/>
  <c r="BH106" i="6"/>
  <c r="BI106" i="6"/>
  <c r="BJ106" i="6"/>
  <c r="BK106" i="6"/>
  <c r="BL106" i="6"/>
  <c r="BM106" i="6"/>
  <c r="BN106" i="6"/>
  <c r="BO106" i="6"/>
  <c r="BP106" i="6"/>
  <c r="BQ106" i="6"/>
  <c r="BR106" i="6"/>
  <c r="BS106" i="6"/>
  <c r="BT106" i="6"/>
  <c r="BU106" i="6"/>
  <c r="BV106" i="6"/>
  <c r="BW106" i="6"/>
  <c r="BX106" i="6"/>
  <c r="BY106" i="6"/>
  <c r="BZ106" i="6"/>
  <c r="CA106" i="6"/>
  <c r="CB106" i="6"/>
  <c r="CC106" i="6"/>
  <c r="CD106" i="6"/>
  <c r="CE106" i="6"/>
  <c r="CF106" i="6"/>
  <c r="CG106" i="6"/>
  <c r="CH106" i="6"/>
  <c r="CI106" i="6"/>
  <c r="CJ106" i="6"/>
  <c r="CK106" i="6"/>
  <c r="CL106" i="6"/>
  <c r="CM106" i="6"/>
  <c r="CN106" i="6"/>
  <c r="CO106" i="6"/>
  <c r="CP106" i="6"/>
  <c r="CQ106" i="6"/>
  <c r="CR106" i="6"/>
  <c r="CS106" i="6"/>
  <c r="CT106" i="6"/>
  <c r="CU106" i="6"/>
  <c r="BC107" i="6"/>
  <c r="BD107" i="6"/>
  <c r="BE107" i="6"/>
  <c r="BF107" i="6"/>
  <c r="BG107" i="6"/>
  <c r="BH107" i="6"/>
  <c r="BI107" i="6"/>
  <c r="BJ107" i="6"/>
  <c r="BK107" i="6"/>
  <c r="BL107" i="6"/>
  <c r="BM107" i="6"/>
  <c r="BN107" i="6"/>
  <c r="BO107" i="6"/>
  <c r="BP107" i="6"/>
  <c r="BQ107" i="6"/>
  <c r="BR107" i="6"/>
  <c r="BS107" i="6"/>
  <c r="BT107" i="6"/>
  <c r="BU107" i="6"/>
  <c r="BV107" i="6"/>
  <c r="BW107" i="6"/>
  <c r="BX107" i="6"/>
  <c r="BY107" i="6"/>
  <c r="BZ107" i="6"/>
  <c r="CA107" i="6"/>
  <c r="CB107" i="6"/>
  <c r="CC107" i="6"/>
  <c r="CD107" i="6"/>
  <c r="CE107" i="6"/>
  <c r="CF107" i="6"/>
  <c r="CG107" i="6"/>
  <c r="CH107" i="6"/>
  <c r="CI107" i="6"/>
  <c r="CJ107" i="6"/>
  <c r="CK107" i="6"/>
  <c r="CL107" i="6"/>
  <c r="CM107" i="6"/>
  <c r="CN107" i="6"/>
  <c r="CO107" i="6"/>
  <c r="CP107" i="6"/>
  <c r="CQ107" i="6"/>
  <c r="CR107" i="6"/>
  <c r="CS107" i="6"/>
  <c r="CT107" i="6"/>
  <c r="CU107" i="6"/>
  <c r="BC108" i="6"/>
  <c r="BD108" i="6"/>
  <c r="BE108" i="6"/>
  <c r="BF108" i="6"/>
  <c r="BG108" i="6"/>
  <c r="BH108" i="6"/>
  <c r="BI108" i="6"/>
  <c r="BJ108" i="6"/>
  <c r="BK108" i="6"/>
  <c r="BL108" i="6"/>
  <c r="BM108" i="6"/>
  <c r="BN108" i="6"/>
  <c r="BO108" i="6"/>
  <c r="BP108" i="6"/>
  <c r="BQ108" i="6"/>
  <c r="BR108" i="6"/>
  <c r="BS108" i="6"/>
  <c r="BT108" i="6"/>
  <c r="BU108" i="6"/>
  <c r="BV108" i="6"/>
  <c r="BW108" i="6"/>
  <c r="BX108" i="6"/>
  <c r="BY108" i="6"/>
  <c r="BZ108" i="6"/>
  <c r="CA108" i="6"/>
  <c r="CB108" i="6"/>
  <c r="CC108" i="6"/>
  <c r="CD108" i="6"/>
  <c r="CE108" i="6"/>
  <c r="CF108" i="6"/>
  <c r="CG108" i="6"/>
  <c r="CH108" i="6"/>
  <c r="CI108" i="6"/>
  <c r="CJ108" i="6"/>
  <c r="CK108" i="6"/>
  <c r="CL108" i="6"/>
  <c r="CM108" i="6"/>
  <c r="CN108" i="6"/>
  <c r="CO108" i="6"/>
  <c r="CP108" i="6"/>
  <c r="CQ108" i="6"/>
  <c r="CR108" i="6"/>
  <c r="CS108" i="6"/>
  <c r="CT108" i="6"/>
  <c r="CU108" i="6"/>
  <c r="BC109" i="6"/>
  <c r="BD109" i="6"/>
  <c r="BE109" i="6"/>
  <c r="BF109" i="6"/>
  <c r="BG109" i="6"/>
  <c r="BH109" i="6"/>
  <c r="BI109" i="6"/>
  <c r="BJ109" i="6"/>
  <c r="BK109" i="6"/>
  <c r="BL109" i="6"/>
  <c r="BM109" i="6"/>
  <c r="BN109" i="6"/>
  <c r="BO109" i="6"/>
  <c r="BP109" i="6"/>
  <c r="BQ109" i="6"/>
  <c r="BR109" i="6"/>
  <c r="BS109" i="6"/>
  <c r="BT109" i="6"/>
  <c r="BU109" i="6"/>
  <c r="BV109" i="6"/>
  <c r="BW109" i="6"/>
  <c r="BX109" i="6"/>
  <c r="BY109" i="6"/>
  <c r="BZ109" i="6"/>
  <c r="CA109" i="6"/>
  <c r="CB109" i="6"/>
  <c r="CC109" i="6"/>
  <c r="CD109" i="6"/>
  <c r="CE109" i="6"/>
  <c r="CF109" i="6"/>
  <c r="CG109" i="6"/>
  <c r="CH109" i="6"/>
  <c r="CI109" i="6"/>
  <c r="CJ109" i="6"/>
  <c r="CK109" i="6"/>
  <c r="CL109" i="6"/>
  <c r="CM109" i="6"/>
  <c r="CN109" i="6"/>
  <c r="CO109" i="6"/>
  <c r="CP109" i="6"/>
  <c r="CQ109" i="6"/>
  <c r="CR109" i="6"/>
  <c r="CS109" i="6"/>
  <c r="CT109" i="6"/>
  <c r="CU109" i="6"/>
  <c r="BC110" i="6"/>
  <c r="BD110" i="6"/>
  <c r="BE110" i="6"/>
  <c r="BF110" i="6"/>
  <c r="BG110" i="6"/>
  <c r="BH110" i="6"/>
  <c r="BI110" i="6"/>
  <c r="BJ110" i="6"/>
  <c r="BK110" i="6"/>
  <c r="BL110" i="6"/>
  <c r="BM110" i="6"/>
  <c r="BN110" i="6"/>
  <c r="BO110" i="6"/>
  <c r="BP110" i="6"/>
  <c r="BQ110" i="6"/>
  <c r="BR110" i="6"/>
  <c r="BS110" i="6"/>
  <c r="BT110" i="6"/>
  <c r="BU110" i="6"/>
  <c r="BV110" i="6"/>
  <c r="BW110" i="6"/>
  <c r="BX110" i="6"/>
  <c r="BY110" i="6"/>
  <c r="BZ110" i="6"/>
  <c r="CA110" i="6"/>
  <c r="CB110" i="6"/>
  <c r="CC110" i="6"/>
  <c r="CD110" i="6"/>
  <c r="CE110" i="6"/>
  <c r="CF110" i="6"/>
  <c r="CG110" i="6"/>
  <c r="CH110" i="6"/>
  <c r="CI110" i="6"/>
  <c r="CJ110" i="6"/>
  <c r="CK110" i="6"/>
  <c r="CL110" i="6"/>
  <c r="CM110" i="6"/>
  <c r="CN110" i="6"/>
  <c r="CO110" i="6"/>
  <c r="CP110" i="6"/>
  <c r="CQ110" i="6"/>
  <c r="CR110" i="6"/>
  <c r="CS110" i="6"/>
  <c r="CT110" i="6"/>
  <c r="CU110" i="6"/>
  <c r="BC111" i="6"/>
  <c r="BD111" i="6"/>
  <c r="BE111" i="6"/>
  <c r="BF111" i="6"/>
  <c r="BG111" i="6"/>
  <c r="BH111" i="6"/>
  <c r="BI111" i="6"/>
  <c r="BJ111" i="6"/>
  <c r="BK111" i="6"/>
  <c r="BL111" i="6"/>
  <c r="BM111" i="6"/>
  <c r="BN111" i="6"/>
  <c r="BO111" i="6"/>
  <c r="BP111" i="6"/>
  <c r="BQ111" i="6"/>
  <c r="BR111" i="6"/>
  <c r="BS111" i="6"/>
  <c r="BT111" i="6"/>
  <c r="BU111" i="6"/>
  <c r="BV111" i="6"/>
  <c r="BW111" i="6"/>
  <c r="BX111" i="6"/>
  <c r="BY111" i="6"/>
  <c r="BZ111" i="6"/>
  <c r="CA111" i="6"/>
  <c r="CB111" i="6"/>
  <c r="CC111" i="6"/>
  <c r="CD111" i="6"/>
  <c r="CE111" i="6"/>
  <c r="CF111" i="6"/>
  <c r="CG111" i="6"/>
  <c r="CH111" i="6"/>
  <c r="CI111" i="6"/>
  <c r="CJ111" i="6"/>
  <c r="CK111" i="6"/>
  <c r="CL111" i="6"/>
  <c r="CM111" i="6"/>
  <c r="CN111" i="6"/>
  <c r="CO111" i="6"/>
  <c r="CP111" i="6"/>
  <c r="CQ111" i="6"/>
  <c r="CR111" i="6"/>
  <c r="CS111" i="6"/>
  <c r="CT111" i="6"/>
  <c r="CU111" i="6"/>
  <c r="BC112" i="6"/>
  <c r="BD112" i="6"/>
  <c r="BE112" i="6"/>
  <c r="BF112" i="6"/>
  <c r="BG112" i="6"/>
  <c r="BH112" i="6"/>
  <c r="BI112" i="6"/>
  <c r="BJ112" i="6"/>
  <c r="BK112" i="6"/>
  <c r="BL112" i="6"/>
  <c r="BM112" i="6"/>
  <c r="BN112" i="6"/>
  <c r="BO112" i="6"/>
  <c r="BP112" i="6"/>
  <c r="BQ112" i="6"/>
  <c r="BR112" i="6"/>
  <c r="BS112" i="6"/>
  <c r="BT112" i="6"/>
  <c r="BU112" i="6"/>
  <c r="BV112" i="6"/>
  <c r="BW112" i="6"/>
  <c r="BX112" i="6"/>
  <c r="BY112" i="6"/>
  <c r="BZ112" i="6"/>
  <c r="CA112" i="6"/>
  <c r="CB112" i="6"/>
  <c r="CC112" i="6"/>
  <c r="CD112" i="6"/>
  <c r="CE112" i="6"/>
  <c r="CF112" i="6"/>
  <c r="CG112" i="6"/>
  <c r="CH112" i="6"/>
  <c r="CI112" i="6"/>
  <c r="CJ112" i="6"/>
  <c r="CK112" i="6"/>
  <c r="CL112" i="6"/>
  <c r="CM112" i="6"/>
  <c r="CN112" i="6"/>
  <c r="CO112" i="6"/>
  <c r="CP112" i="6"/>
  <c r="CQ112" i="6"/>
  <c r="CR112" i="6"/>
  <c r="CS112" i="6"/>
  <c r="CT112" i="6"/>
  <c r="CU112" i="6"/>
  <c r="BC113" i="6"/>
  <c r="BD113" i="6"/>
  <c r="BE113" i="6"/>
  <c r="BF113" i="6"/>
  <c r="BG113" i="6"/>
  <c r="BH113" i="6"/>
  <c r="BI113" i="6"/>
  <c r="BJ113" i="6"/>
  <c r="BK113" i="6"/>
  <c r="BL113" i="6"/>
  <c r="BM113" i="6"/>
  <c r="BN113" i="6"/>
  <c r="BO113" i="6"/>
  <c r="BP113" i="6"/>
  <c r="BQ113" i="6"/>
  <c r="BR113" i="6"/>
  <c r="BS113" i="6"/>
  <c r="BT113" i="6"/>
  <c r="BU113" i="6"/>
  <c r="BV113" i="6"/>
  <c r="BW113" i="6"/>
  <c r="BX113" i="6"/>
  <c r="BY113" i="6"/>
  <c r="BZ113" i="6"/>
  <c r="CA113" i="6"/>
  <c r="CB113" i="6"/>
  <c r="CC113" i="6"/>
  <c r="CD113" i="6"/>
  <c r="CE113" i="6"/>
  <c r="CF113" i="6"/>
  <c r="CG113" i="6"/>
  <c r="CH113" i="6"/>
  <c r="CI113" i="6"/>
  <c r="CJ113" i="6"/>
  <c r="CK113" i="6"/>
  <c r="CL113" i="6"/>
  <c r="CM113" i="6"/>
  <c r="CN113" i="6"/>
  <c r="CO113" i="6"/>
  <c r="CP113" i="6"/>
  <c r="CQ113" i="6"/>
  <c r="CR113" i="6"/>
  <c r="CS113" i="6"/>
  <c r="CT113" i="6"/>
  <c r="CU113" i="6"/>
  <c r="BC114" i="6"/>
  <c r="BD114" i="6"/>
  <c r="BE114" i="6"/>
  <c r="BF114" i="6"/>
  <c r="BG114" i="6"/>
  <c r="BH114" i="6"/>
  <c r="BI114" i="6"/>
  <c r="BJ114" i="6"/>
  <c r="BK114" i="6"/>
  <c r="BL114" i="6"/>
  <c r="BM114" i="6"/>
  <c r="BN114" i="6"/>
  <c r="BO114" i="6"/>
  <c r="BP114" i="6"/>
  <c r="BQ114" i="6"/>
  <c r="BR114" i="6"/>
  <c r="BS114" i="6"/>
  <c r="BT114" i="6"/>
  <c r="BU114" i="6"/>
  <c r="BV114" i="6"/>
  <c r="BW114" i="6"/>
  <c r="BX114" i="6"/>
  <c r="BY114" i="6"/>
  <c r="BZ114" i="6"/>
  <c r="CA114" i="6"/>
  <c r="CB114" i="6"/>
  <c r="CC114" i="6"/>
  <c r="CD114" i="6"/>
  <c r="CE114" i="6"/>
  <c r="CF114" i="6"/>
  <c r="CG114" i="6"/>
  <c r="CH114" i="6"/>
  <c r="CI114" i="6"/>
  <c r="CJ114" i="6"/>
  <c r="CK114" i="6"/>
  <c r="CL114" i="6"/>
  <c r="CM114" i="6"/>
  <c r="CN114" i="6"/>
  <c r="CO114" i="6"/>
  <c r="CP114" i="6"/>
  <c r="CQ114" i="6"/>
  <c r="CR114" i="6"/>
  <c r="CS114" i="6"/>
  <c r="CT114" i="6"/>
  <c r="CU114" i="6"/>
  <c r="BC115" i="6"/>
  <c r="BD115" i="6"/>
  <c r="BE115" i="6"/>
  <c r="BF115" i="6"/>
  <c r="BG115" i="6"/>
  <c r="BH115" i="6"/>
  <c r="BI115" i="6"/>
  <c r="BJ115" i="6"/>
  <c r="BK115" i="6"/>
  <c r="BL115" i="6"/>
  <c r="BM115" i="6"/>
  <c r="BN115" i="6"/>
  <c r="BO115" i="6"/>
  <c r="BP115" i="6"/>
  <c r="BQ115" i="6"/>
  <c r="BR115" i="6"/>
  <c r="BS115" i="6"/>
  <c r="BT115" i="6"/>
  <c r="BU115" i="6"/>
  <c r="BV115" i="6"/>
  <c r="BW115" i="6"/>
  <c r="BX115" i="6"/>
  <c r="BY115" i="6"/>
  <c r="BZ115" i="6"/>
  <c r="CA115" i="6"/>
  <c r="CB115" i="6"/>
  <c r="CC115" i="6"/>
  <c r="CD115" i="6"/>
  <c r="CE115" i="6"/>
  <c r="CF115" i="6"/>
  <c r="CG115" i="6"/>
  <c r="CH115" i="6"/>
  <c r="CI115" i="6"/>
  <c r="CJ115" i="6"/>
  <c r="CK115" i="6"/>
  <c r="CL115" i="6"/>
  <c r="CM115" i="6"/>
  <c r="CN115" i="6"/>
  <c r="CO115" i="6"/>
  <c r="CP115" i="6"/>
  <c r="CQ115" i="6"/>
  <c r="CR115" i="6"/>
  <c r="CS115" i="6"/>
  <c r="CT115" i="6"/>
  <c r="CU115" i="6"/>
  <c r="BC116" i="6"/>
  <c r="BD116" i="6"/>
  <c r="BE116" i="6"/>
  <c r="BF116" i="6"/>
  <c r="BG116" i="6"/>
  <c r="BH116" i="6"/>
  <c r="BI116" i="6"/>
  <c r="BJ116" i="6"/>
  <c r="BK116" i="6"/>
  <c r="BL116" i="6"/>
  <c r="BM116" i="6"/>
  <c r="BN116" i="6"/>
  <c r="BO116" i="6"/>
  <c r="BP116" i="6"/>
  <c r="BQ116" i="6"/>
  <c r="BR116" i="6"/>
  <c r="BS116" i="6"/>
  <c r="BT116" i="6"/>
  <c r="BU116" i="6"/>
  <c r="BV116" i="6"/>
  <c r="BW116" i="6"/>
  <c r="BX116" i="6"/>
  <c r="BY116" i="6"/>
  <c r="BZ116" i="6"/>
  <c r="CA116" i="6"/>
  <c r="CB116" i="6"/>
  <c r="CC116" i="6"/>
  <c r="CD116" i="6"/>
  <c r="CE116" i="6"/>
  <c r="CF116" i="6"/>
  <c r="CG116" i="6"/>
  <c r="CH116" i="6"/>
  <c r="CI116" i="6"/>
  <c r="CJ116" i="6"/>
  <c r="CK116" i="6"/>
  <c r="CL116" i="6"/>
  <c r="CM116" i="6"/>
  <c r="CN116" i="6"/>
  <c r="CO116" i="6"/>
  <c r="CP116" i="6"/>
  <c r="CQ116" i="6"/>
  <c r="CR116" i="6"/>
  <c r="CS116" i="6"/>
  <c r="CT116" i="6"/>
  <c r="CU116" i="6"/>
  <c r="BC117" i="6"/>
  <c r="BD117" i="6"/>
  <c r="BE117" i="6"/>
  <c r="BF117" i="6"/>
  <c r="BG117" i="6"/>
  <c r="BH117" i="6"/>
  <c r="BI117" i="6"/>
  <c r="BJ117" i="6"/>
  <c r="BK117" i="6"/>
  <c r="BL117" i="6"/>
  <c r="BM117" i="6"/>
  <c r="BN117" i="6"/>
  <c r="BO117" i="6"/>
  <c r="BP117" i="6"/>
  <c r="BQ117" i="6"/>
  <c r="BR117" i="6"/>
  <c r="BS117" i="6"/>
  <c r="BT117" i="6"/>
  <c r="BU117" i="6"/>
  <c r="BV117" i="6"/>
  <c r="BW117" i="6"/>
  <c r="BX117" i="6"/>
  <c r="BY117" i="6"/>
  <c r="BZ117" i="6"/>
  <c r="CA117" i="6"/>
  <c r="CB117" i="6"/>
  <c r="CC117" i="6"/>
  <c r="CD117" i="6"/>
  <c r="CE117" i="6"/>
  <c r="CF117" i="6"/>
  <c r="CG117" i="6"/>
  <c r="CH117" i="6"/>
  <c r="CI117" i="6"/>
  <c r="CJ117" i="6"/>
  <c r="CK117" i="6"/>
  <c r="CL117" i="6"/>
  <c r="CM117" i="6"/>
  <c r="CN117" i="6"/>
  <c r="CO117" i="6"/>
  <c r="CP117" i="6"/>
  <c r="CQ117" i="6"/>
  <c r="CR117" i="6"/>
  <c r="CS117" i="6"/>
  <c r="CT117" i="6"/>
  <c r="CU117" i="6"/>
  <c r="BC118" i="6"/>
  <c r="BD118" i="6"/>
  <c r="BE118" i="6"/>
  <c r="BF118" i="6"/>
  <c r="BG118" i="6"/>
  <c r="BH118" i="6"/>
  <c r="BI118" i="6"/>
  <c r="BJ118" i="6"/>
  <c r="BK118" i="6"/>
  <c r="BL118" i="6"/>
  <c r="BM118" i="6"/>
  <c r="BN118" i="6"/>
  <c r="BO118" i="6"/>
  <c r="BP118" i="6"/>
  <c r="BQ118" i="6"/>
  <c r="BR118" i="6"/>
  <c r="BS118" i="6"/>
  <c r="BT118" i="6"/>
  <c r="BU118" i="6"/>
  <c r="BV118" i="6"/>
  <c r="BW118" i="6"/>
  <c r="BX118" i="6"/>
  <c r="BY118" i="6"/>
  <c r="BZ118" i="6"/>
  <c r="CA118" i="6"/>
  <c r="CB118" i="6"/>
  <c r="CC118" i="6"/>
  <c r="CD118" i="6"/>
  <c r="CE118" i="6"/>
  <c r="CF118" i="6"/>
  <c r="CG118" i="6"/>
  <c r="CH118" i="6"/>
  <c r="CI118" i="6"/>
  <c r="CJ118" i="6"/>
  <c r="CK118" i="6"/>
  <c r="CL118" i="6"/>
  <c r="CM118" i="6"/>
  <c r="CN118" i="6"/>
  <c r="CO118" i="6"/>
  <c r="CP118" i="6"/>
  <c r="CQ118" i="6"/>
  <c r="CR118" i="6"/>
  <c r="CS118" i="6"/>
  <c r="CT118" i="6"/>
  <c r="CU118" i="6"/>
  <c r="BC119" i="6"/>
  <c r="BD119" i="6"/>
  <c r="BE119" i="6"/>
  <c r="BF119" i="6"/>
  <c r="BG119" i="6"/>
  <c r="BH119" i="6"/>
  <c r="BI119" i="6"/>
  <c r="BJ119" i="6"/>
  <c r="BK119" i="6"/>
  <c r="BL119" i="6"/>
  <c r="BM119" i="6"/>
  <c r="BN119" i="6"/>
  <c r="BO119" i="6"/>
  <c r="BP119" i="6"/>
  <c r="BQ119" i="6"/>
  <c r="BR119" i="6"/>
  <c r="BS119" i="6"/>
  <c r="BT119" i="6"/>
  <c r="BU119" i="6"/>
  <c r="BV119" i="6"/>
  <c r="BW119" i="6"/>
  <c r="BX119" i="6"/>
  <c r="BY119" i="6"/>
  <c r="BZ119" i="6"/>
  <c r="CA119" i="6"/>
  <c r="CB119" i="6"/>
  <c r="CC119" i="6"/>
  <c r="CD119" i="6"/>
  <c r="CE119" i="6"/>
  <c r="CF119" i="6"/>
  <c r="CG119" i="6"/>
  <c r="CH119" i="6"/>
  <c r="CI119" i="6"/>
  <c r="CJ119" i="6"/>
  <c r="CK119" i="6"/>
  <c r="CL119" i="6"/>
  <c r="CM119" i="6"/>
  <c r="CN119" i="6"/>
  <c r="CO119" i="6"/>
  <c r="CP119" i="6"/>
  <c r="CQ119" i="6"/>
  <c r="CR119" i="6"/>
  <c r="CS119" i="6"/>
  <c r="CT119" i="6"/>
  <c r="CU119" i="6"/>
  <c r="BC120" i="6"/>
  <c r="BD120" i="6"/>
  <c r="BE120" i="6"/>
  <c r="BF120" i="6"/>
  <c r="BG120" i="6"/>
  <c r="BH120" i="6"/>
  <c r="BI120" i="6"/>
  <c r="BJ120" i="6"/>
  <c r="BK120" i="6"/>
  <c r="BL120" i="6"/>
  <c r="BM120" i="6"/>
  <c r="BN120" i="6"/>
  <c r="BO120" i="6"/>
  <c r="BP120" i="6"/>
  <c r="BQ120" i="6"/>
  <c r="BR120" i="6"/>
  <c r="BS120" i="6"/>
  <c r="BT120" i="6"/>
  <c r="BU120" i="6"/>
  <c r="BV120" i="6"/>
  <c r="BW120" i="6"/>
  <c r="BX120" i="6"/>
  <c r="BY120" i="6"/>
  <c r="BZ120" i="6"/>
  <c r="CA120" i="6"/>
  <c r="CB120" i="6"/>
  <c r="CC120" i="6"/>
  <c r="CD120" i="6"/>
  <c r="CE120" i="6"/>
  <c r="CF120" i="6"/>
  <c r="CG120" i="6"/>
  <c r="CH120" i="6"/>
  <c r="CI120" i="6"/>
  <c r="CJ120" i="6"/>
  <c r="CK120" i="6"/>
  <c r="CL120" i="6"/>
  <c r="CM120" i="6"/>
  <c r="CN120" i="6"/>
  <c r="CO120" i="6"/>
  <c r="CP120" i="6"/>
  <c r="CQ120" i="6"/>
  <c r="CR120" i="6"/>
  <c r="CS120" i="6"/>
  <c r="CT120" i="6"/>
  <c r="CU120" i="6"/>
  <c r="BC121" i="6"/>
  <c r="BD121" i="6"/>
  <c r="BE121" i="6"/>
  <c r="BF121" i="6"/>
  <c r="BG121" i="6"/>
  <c r="BH121" i="6"/>
  <c r="BI121" i="6"/>
  <c r="BJ121" i="6"/>
  <c r="BK121" i="6"/>
  <c r="BL121" i="6"/>
  <c r="BM121" i="6"/>
  <c r="BN121" i="6"/>
  <c r="BO121" i="6"/>
  <c r="BP121" i="6"/>
  <c r="BQ121" i="6"/>
  <c r="BR121" i="6"/>
  <c r="BS121" i="6"/>
  <c r="BT121" i="6"/>
  <c r="BU121" i="6"/>
  <c r="BV121" i="6"/>
  <c r="BW121" i="6"/>
  <c r="BX121" i="6"/>
  <c r="BY121" i="6"/>
  <c r="BZ121" i="6"/>
  <c r="CA121" i="6"/>
  <c r="CB121" i="6"/>
  <c r="CC121" i="6"/>
  <c r="CD121" i="6"/>
  <c r="CE121" i="6"/>
  <c r="CF121" i="6"/>
  <c r="CG121" i="6"/>
  <c r="CH121" i="6"/>
  <c r="CI121" i="6"/>
  <c r="CJ121" i="6"/>
  <c r="CK121" i="6"/>
  <c r="CL121" i="6"/>
  <c r="CM121" i="6"/>
  <c r="CN121" i="6"/>
  <c r="CO121" i="6"/>
  <c r="CP121" i="6"/>
  <c r="CQ121" i="6"/>
  <c r="CR121" i="6"/>
  <c r="CS121" i="6"/>
  <c r="CT121" i="6"/>
  <c r="CU121" i="6"/>
  <c r="BC122" i="6"/>
  <c r="BD122" i="6"/>
  <c r="BE122" i="6"/>
  <c r="BF122" i="6"/>
  <c r="BG122" i="6"/>
  <c r="BH122" i="6"/>
  <c r="BI122" i="6"/>
  <c r="BJ122" i="6"/>
  <c r="BK122" i="6"/>
  <c r="BL122" i="6"/>
  <c r="BM122" i="6"/>
  <c r="BN122" i="6"/>
  <c r="BO122" i="6"/>
  <c r="BP122" i="6"/>
  <c r="BQ122" i="6"/>
  <c r="BR122" i="6"/>
  <c r="BS122" i="6"/>
  <c r="BT122" i="6"/>
  <c r="BU122" i="6"/>
  <c r="BV122" i="6"/>
  <c r="BW122" i="6"/>
  <c r="BX122" i="6"/>
  <c r="BY122" i="6"/>
  <c r="BZ122" i="6"/>
  <c r="CA122" i="6"/>
  <c r="CB122" i="6"/>
  <c r="CC122" i="6"/>
  <c r="CD122" i="6"/>
  <c r="CE122" i="6"/>
  <c r="CF122" i="6"/>
  <c r="CG122" i="6"/>
  <c r="CH122" i="6"/>
  <c r="CI122" i="6"/>
  <c r="CJ122" i="6"/>
  <c r="CK122" i="6"/>
  <c r="CL122" i="6"/>
  <c r="CM122" i="6"/>
  <c r="CN122" i="6"/>
  <c r="CO122" i="6"/>
  <c r="CP122" i="6"/>
  <c r="CQ122" i="6"/>
  <c r="CR122" i="6"/>
  <c r="CS122" i="6"/>
  <c r="CT122" i="6"/>
  <c r="CU122" i="6"/>
  <c r="BC123" i="6"/>
  <c r="BD123" i="6"/>
  <c r="BE123" i="6"/>
  <c r="BF123" i="6"/>
  <c r="BG123" i="6"/>
  <c r="BH123" i="6"/>
  <c r="BI123" i="6"/>
  <c r="BJ123" i="6"/>
  <c r="BK123" i="6"/>
  <c r="BL123" i="6"/>
  <c r="BM123" i="6"/>
  <c r="BN123" i="6"/>
  <c r="BO123" i="6"/>
  <c r="BP123" i="6"/>
  <c r="BQ123" i="6"/>
  <c r="BR123" i="6"/>
  <c r="BS123" i="6"/>
  <c r="BT123" i="6"/>
  <c r="BU123" i="6"/>
  <c r="BV123" i="6"/>
  <c r="BW123" i="6"/>
  <c r="BX123" i="6"/>
  <c r="BY123" i="6"/>
  <c r="BZ123" i="6"/>
  <c r="CA123" i="6"/>
  <c r="CB123" i="6"/>
  <c r="CC123" i="6"/>
  <c r="CD123" i="6"/>
  <c r="CE123" i="6"/>
  <c r="CF123" i="6"/>
  <c r="CG123" i="6"/>
  <c r="CH123" i="6"/>
  <c r="CI123" i="6"/>
  <c r="CJ123" i="6"/>
  <c r="CK123" i="6"/>
  <c r="CL123" i="6"/>
  <c r="CM123" i="6"/>
  <c r="CN123" i="6"/>
  <c r="CO123" i="6"/>
  <c r="CP123" i="6"/>
  <c r="CQ123" i="6"/>
  <c r="CR123" i="6"/>
  <c r="CS123" i="6"/>
  <c r="CT123" i="6"/>
  <c r="CU123" i="6"/>
  <c r="BC124" i="6"/>
  <c r="BD124" i="6"/>
  <c r="BE124" i="6"/>
  <c r="BF124" i="6"/>
  <c r="BG124" i="6"/>
  <c r="BH124" i="6"/>
  <c r="BI124" i="6"/>
  <c r="BJ124" i="6"/>
  <c r="BK124" i="6"/>
  <c r="BL124" i="6"/>
  <c r="BM124" i="6"/>
  <c r="BN124" i="6"/>
  <c r="BO124" i="6"/>
  <c r="BP124" i="6"/>
  <c r="BQ124" i="6"/>
  <c r="BR124" i="6"/>
  <c r="BS124" i="6"/>
  <c r="BT124" i="6"/>
  <c r="BU124" i="6"/>
  <c r="BV124" i="6"/>
  <c r="BW124" i="6"/>
  <c r="BX124" i="6"/>
  <c r="BY124" i="6"/>
  <c r="BZ124" i="6"/>
  <c r="CA124" i="6"/>
  <c r="CB124" i="6"/>
  <c r="CC124" i="6"/>
  <c r="CD124" i="6"/>
  <c r="CE124" i="6"/>
  <c r="CF124" i="6"/>
  <c r="CG124" i="6"/>
  <c r="CH124" i="6"/>
  <c r="CI124" i="6"/>
  <c r="CJ124" i="6"/>
  <c r="CK124" i="6"/>
  <c r="CL124" i="6"/>
  <c r="CM124" i="6"/>
  <c r="CN124" i="6"/>
  <c r="CO124" i="6"/>
  <c r="CP124" i="6"/>
  <c r="CQ124" i="6"/>
  <c r="CR124" i="6"/>
  <c r="CS124" i="6"/>
  <c r="CT124" i="6"/>
  <c r="CU124" i="6"/>
  <c r="BC125" i="6"/>
  <c r="BD125" i="6"/>
  <c r="BE125" i="6"/>
  <c r="BF125" i="6"/>
  <c r="BG125" i="6"/>
  <c r="BH125" i="6"/>
  <c r="BI125" i="6"/>
  <c r="BJ125" i="6"/>
  <c r="BK125" i="6"/>
  <c r="BL125" i="6"/>
  <c r="BM125" i="6"/>
  <c r="BN125" i="6"/>
  <c r="BO125" i="6"/>
  <c r="BP125" i="6"/>
  <c r="BQ125" i="6"/>
  <c r="BR125" i="6"/>
  <c r="BS125" i="6"/>
  <c r="BT125" i="6"/>
  <c r="BU125" i="6"/>
  <c r="BV125" i="6"/>
  <c r="BW125" i="6"/>
  <c r="BX125" i="6"/>
  <c r="BY125" i="6"/>
  <c r="BZ125" i="6"/>
  <c r="CA125" i="6"/>
  <c r="CB125" i="6"/>
  <c r="CC125" i="6"/>
  <c r="CD125" i="6"/>
  <c r="CE125" i="6"/>
  <c r="CF125" i="6"/>
  <c r="CG125" i="6"/>
  <c r="CH125" i="6"/>
  <c r="CI125" i="6"/>
  <c r="CJ125" i="6"/>
  <c r="CK125" i="6"/>
  <c r="CL125" i="6"/>
  <c r="CM125" i="6"/>
  <c r="CN125" i="6"/>
  <c r="CO125" i="6"/>
  <c r="CP125" i="6"/>
  <c r="CQ125" i="6"/>
  <c r="CR125" i="6"/>
  <c r="CS125" i="6"/>
  <c r="CT125" i="6"/>
  <c r="CU125" i="6"/>
  <c r="BC126" i="6"/>
  <c r="BD126" i="6"/>
  <c r="BE126" i="6"/>
  <c r="BF126" i="6"/>
  <c r="BG126" i="6"/>
  <c r="BH126" i="6"/>
  <c r="BI126" i="6"/>
  <c r="BJ126" i="6"/>
  <c r="BK126" i="6"/>
  <c r="BL126" i="6"/>
  <c r="BM126" i="6"/>
  <c r="BN126" i="6"/>
  <c r="BO126" i="6"/>
  <c r="BP126" i="6"/>
  <c r="BQ126" i="6"/>
  <c r="BR126" i="6"/>
  <c r="BS126" i="6"/>
  <c r="BT126" i="6"/>
  <c r="BU126" i="6"/>
  <c r="BV126" i="6"/>
  <c r="BW126" i="6"/>
  <c r="BX126" i="6"/>
  <c r="BY126" i="6"/>
  <c r="BZ126" i="6"/>
  <c r="CA126" i="6"/>
  <c r="CB126" i="6"/>
  <c r="CC126" i="6"/>
  <c r="CD126" i="6"/>
  <c r="CE126" i="6"/>
  <c r="CF126" i="6"/>
  <c r="CG126" i="6"/>
  <c r="CH126" i="6"/>
  <c r="CI126" i="6"/>
  <c r="CJ126" i="6"/>
  <c r="CK126" i="6"/>
  <c r="CL126" i="6"/>
  <c r="CM126" i="6"/>
  <c r="CN126" i="6"/>
  <c r="CO126" i="6"/>
  <c r="CP126" i="6"/>
  <c r="CQ126" i="6"/>
  <c r="CR126" i="6"/>
  <c r="CS126" i="6"/>
  <c r="CT126" i="6"/>
  <c r="CU126" i="6"/>
  <c r="BC127" i="6"/>
  <c r="BD127" i="6"/>
  <c r="BE127" i="6"/>
  <c r="BF127" i="6"/>
  <c r="BG127" i="6"/>
  <c r="BH127" i="6"/>
  <c r="BI127" i="6"/>
  <c r="BJ127" i="6"/>
  <c r="BK127" i="6"/>
  <c r="BL127" i="6"/>
  <c r="BM127" i="6"/>
  <c r="BN127" i="6"/>
  <c r="BO127" i="6"/>
  <c r="BP127" i="6"/>
  <c r="BQ127" i="6"/>
  <c r="BR127" i="6"/>
  <c r="BS127" i="6"/>
  <c r="BT127" i="6"/>
  <c r="BU127" i="6"/>
  <c r="BV127" i="6"/>
  <c r="BW127" i="6"/>
  <c r="BX127" i="6"/>
  <c r="BY127" i="6"/>
  <c r="BZ127" i="6"/>
  <c r="CA127" i="6"/>
  <c r="CB127" i="6"/>
  <c r="CC127" i="6"/>
  <c r="CD127" i="6"/>
  <c r="CE127" i="6"/>
  <c r="CF127" i="6"/>
  <c r="CG127" i="6"/>
  <c r="CH127" i="6"/>
  <c r="CI127" i="6"/>
  <c r="CJ127" i="6"/>
  <c r="CK127" i="6"/>
  <c r="CL127" i="6"/>
  <c r="CM127" i="6"/>
  <c r="CN127" i="6"/>
  <c r="CO127" i="6"/>
  <c r="CP127" i="6"/>
  <c r="CQ127" i="6"/>
  <c r="CR127" i="6"/>
  <c r="CS127" i="6"/>
  <c r="CT127" i="6"/>
  <c r="CU127" i="6"/>
  <c r="BB102" i="6"/>
  <c r="BB103" i="6"/>
  <c r="BB104" i="6"/>
  <c r="BB105" i="6"/>
  <c r="BB106" i="6"/>
  <c r="BB107" i="6"/>
  <c r="BB108" i="6"/>
  <c r="BB109" i="6"/>
  <c r="BB110" i="6"/>
  <c r="BB111" i="6"/>
  <c r="BB112" i="6"/>
  <c r="BB113" i="6"/>
  <c r="BB114" i="6"/>
  <c r="BB115" i="6"/>
  <c r="BB116" i="6"/>
  <c r="BB117" i="6"/>
  <c r="BB118" i="6"/>
  <c r="BB119" i="6"/>
  <c r="BB120" i="6"/>
  <c r="BB121" i="6"/>
  <c r="BB122" i="6"/>
  <c r="BB123" i="6"/>
  <c r="BB124" i="6"/>
  <c r="BB125" i="6"/>
  <c r="BB126" i="6"/>
  <c r="BB127" i="6"/>
  <c r="BB101" i="6"/>
  <c r="BC70" i="6"/>
  <c r="BD70" i="6"/>
  <c r="BE70" i="6"/>
  <c r="BF70" i="6"/>
  <c r="BG70" i="6"/>
  <c r="BH70" i="6"/>
  <c r="BI70" i="6"/>
  <c r="BJ70" i="6"/>
  <c r="BK70" i="6"/>
  <c r="BL70" i="6"/>
  <c r="BM70" i="6"/>
  <c r="BN70" i="6"/>
  <c r="BO70" i="6"/>
  <c r="BP70" i="6"/>
  <c r="BQ70" i="6"/>
  <c r="BR70" i="6"/>
  <c r="BS70" i="6"/>
  <c r="BT70" i="6"/>
  <c r="BU70" i="6"/>
  <c r="BV70" i="6"/>
  <c r="BW70" i="6"/>
  <c r="BX70" i="6"/>
  <c r="BY70" i="6"/>
  <c r="BZ70" i="6"/>
  <c r="CA70" i="6"/>
  <c r="CB70" i="6"/>
  <c r="CC70" i="6"/>
  <c r="CD70" i="6"/>
  <c r="CE70" i="6"/>
  <c r="CF70" i="6"/>
  <c r="CG70" i="6"/>
  <c r="CH70" i="6"/>
  <c r="CI70" i="6"/>
  <c r="CJ70" i="6"/>
  <c r="CK70" i="6"/>
  <c r="CL70" i="6"/>
  <c r="CM70" i="6"/>
  <c r="CN70" i="6"/>
  <c r="CO70" i="6"/>
  <c r="CP70" i="6"/>
  <c r="CQ70" i="6"/>
  <c r="CR70" i="6"/>
  <c r="CS70" i="6"/>
  <c r="CT70" i="6"/>
  <c r="CU70" i="6"/>
  <c r="BC71" i="6"/>
  <c r="BD71" i="6"/>
  <c r="BE71" i="6"/>
  <c r="BF71" i="6"/>
  <c r="BG71" i="6"/>
  <c r="BH71" i="6"/>
  <c r="BI71" i="6"/>
  <c r="BJ71" i="6"/>
  <c r="BK71" i="6"/>
  <c r="BL71" i="6"/>
  <c r="BM71" i="6"/>
  <c r="BN71" i="6"/>
  <c r="BO71" i="6"/>
  <c r="BP71" i="6"/>
  <c r="BQ71" i="6"/>
  <c r="BR71" i="6"/>
  <c r="BS71" i="6"/>
  <c r="BT71" i="6"/>
  <c r="BU71" i="6"/>
  <c r="BV71" i="6"/>
  <c r="BW71" i="6"/>
  <c r="BX71" i="6"/>
  <c r="BY71" i="6"/>
  <c r="BZ71" i="6"/>
  <c r="CA71" i="6"/>
  <c r="CB71" i="6"/>
  <c r="CC71" i="6"/>
  <c r="CD71" i="6"/>
  <c r="CE71" i="6"/>
  <c r="CF71" i="6"/>
  <c r="CG71" i="6"/>
  <c r="CH71" i="6"/>
  <c r="CI71" i="6"/>
  <c r="CJ71" i="6"/>
  <c r="CK71" i="6"/>
  <c r="CL71" i="6"/>
  <c r="CM71" i="6"/>
  <c r="CN71" i="6"/>
  <c r="CO71" i="6"/>
  <c r="CP71" i="6"/>
  <c r="CQ71" i="6"/>
  <c r="CR71" i="6"/>
  <c r="CS71" i="6"/>
  <c r="CT71" i="6"/>
  <c r="CU71" i="6"/>
  <c r="BC72" i="6"/>
  <c r="BD72" i="6"/>
  <c r="BE72" i="6"/>
  <c r="BF72" i="6"/>
  <c r="BG72" i="6"/>
  <c r="BH72" i="6"/>
  <c r="BI72" i="6"/>
  <c r="BJ72" i="6"/>
  <c r="BK72" i="6"/>
  <c r="BL72" i="6"/>
  <c r="BM72" i="6"/>
  <c r="BN72" i="6"/>
  <c r="BO72" i="6"/>
  <c r="BP72" i="6"/>
  <c r="BQ72" i="6"/>
  <c r="BR72" i="6"/>
  <c r="BS72" i="6"/>
  <c r="BT72" i="6"/>
  <c r="BU72" i="6"/>
  <c r="BV72" i="6"/>
  <c r="BW72" i="6"/>
  <c r="BX72" i="6"/>
  <c r="BY72" i="6"/>
  <c r="BZ72" i="6"/>
  <c r="CA72" i="6"/>
  <c r="CB72" i="6"/>
  <c r="CC72" i="6"/>
  <c r="CD72" i="6"/>
  <c r="CE72" i="6"/>
  <c r="CF72" i="6"/>
  <c r="CG72" i="6"/>
  <c r="CH72" i="6"/>
  <c r="CI72" i="6"/>
  <c r="CJ72" i="6"/>
  <c r="CK72" i="6"/>
  <c r="CL72" i="6"/>
  <c r="CM72" i="6"/>
  <c r="CN72" i="6"/>
  <c r="CO72" i="6"/>
  <c r="CP72" i="6"/>
  <c r="CQ72" i="6"/>
  <c r="CR72" i="6"/>
  <c r="CS72" i="6"/>
  <c r="CT72" i="6"/>
  <c r="CU72" i="6"/>
  <c r="BC73" i="6"/>
  <c r="BD73" i="6"/>
  <c r="BE73" i="6"/>
  <c r="BF73" i="6"/>
  <c r="BG73" i="6"/>
  <c r="BH73" i="6"/>
  <c r="BI73" i="6"/>
  <c r="BJ73" i="6"/>
  <c r="BK73" i="6"/>
  <c r="BL73" i="6"/>
  <c r="BM73" i="6"/>
  <c r="BN73" i="6"/>
  <c r="BO73" i="6"/>
  <c r="BP73" i="6"/>
  <c r="BQ73" i="6"/>
  <c r="BR73" i="6"/>
  <c r="BS73" i="6"/>
  <c r="BT73" i="6"/>
  <c r="BU73" i="6"/>
  <c r="BV73" i="6"/>
  <c r="BW73" i="6"/>
  <c r="BX73" i="6"/>
  <c r="BY73" i="6"/>
  <c r="BZ73" i="6"/>
  <c r="CA73" i="6"/>
  <c r="CB73" i="6"/>
  <c r="CC73" i="6"/>
  <c r="CD73" i="6"/>
  <c r="CE73" i="6"/>
  <c r="CF73" i="6"/>
  <c r="CG73" i="6"/>
  <c r="CH73" i="6"/>
  <c r="CI73" i="6"/>
  <c r="CJ73" i="6"/>
  <c r="CK73" i="6"/>
  <c r="CL73" i="6"/>
  <c r="CM73" i="6"/>
  <c r="CN73" i="6"/>
  <c r="CO73" i="6"/>
  <c r="CP73" i="6"/>
  <c r="CQ73" i="6"/>
  <c r="CR73" i="6"/>
  <c r="CS73" i="6"/>
  <c r="CT73" i="6"/>
  <c r="CU73" i="6"/>
  <c r="BC74" i="6"/>
  <c r="BD74" i="6"/>
  <c r="BE74" i="6"/>
  <c r="BF74" i="6"/>
  <c r="BG74" i="6"/>
  <c r="BH74" i="6"/>
  <c r="BI74" i="6"/>
  <c r="BJ74" i="6"/>
  <c r="BK74" i="6"/>
  <c r="BL74" i="6"/>
  <c r="BM74" i="6"/>
  <c r="BN74" i="6"/>
  <c r="BO74" i="6"/>
  <c r="BP74" i="6"/>
  <c r="BQ74" i="6"/>
  <c r="BR74" i="6"/>
  <c r="BS74" i="6"/>
  <c r="BT74" i="6"/>
  <c r="BU74" i="6"/>
  <c r="BV74" i="6"/>
  <c r="BW74" i="6"/>
  <c r="BX74" i="6"/>
  <c r="BY74" i="6"/>
  <c r="BZ74" i="6"/>
  <c r="CA74" i="6"/>
  <c r="CB74" i="6"/>
  <c r="CC74" i="6"/>
  <c r="CD74" i="6"/>
  <c r="CE74" i="6"/>
  <c r="CF74" i="6"/>
  <c r="CG74" i="6"/>
  <c r="CH74" i="6"/>
  <c r="CI74" i="6"/>
  <c r="CJ74" i="6"/>
  <c r="CK74" i="6"/>
  <c r="CL74" i="6"/>
  <c r="CM74" i="6"/>
  <c r="CN74" i="6"/>
  <c r="CO74" i="6"/>
  <c r="CP74" i="6"/>
  <c r="CQ74" i="6"/>
  <c r="CR74" i="6"/>
  <c r="CS74" i="6"/>
  <c r="CT74" i="6"/>
  <c r="CU74" i="6"/>
  <c r="BC75" i="6"/>
  <c r="BD75" i="6"/>
  <c r="BE75" i="6"/>
  <c r="BF75" i="6"/>
  <c r="BG75" i="6"/>
  <c r="BH75" i="6"/>
  <c r="BI75" i="6"/>
  <c r="BJ75" i="6"/>
  <c r="BK75" i="6"/>
  <c r="BL75" i="6"/>
  <c r="BM75" i="6"/>
  <c r="BN75" i="6"/>
  <c r="BO75" i="6"/>
  <c r="BP75" i="6"/>
  <c r="BQ75" i="6"/>
  <c r="BR75" i="6"/>
  <c r="BS75" i="6"/>
  <c r="BT75" i="6"/>
  <c r="BU75" i="6"/>
  <c r="BV75" i="6"/>
  <c r="BW75" i="6"/>
  <c r="BX75" i="6"/>
  <c r="BY75" i="6"/>
  <c r="BZ75" i="6"/>
  <c r="CA75" i="6"/>
  <c r="CB75" i="6"/>
  <c r="CC75" i="6"/>
  <c r="CD75" i="6"/>
  <c r="CE75" i="6"/>
  <c r="CF75" i="6"/>
  <c r="CG75" i="6"/>
  <c r="CH75" i="6"/>
  <c r="CI75" i="6"/>
  <c r="CJ75" i="6"/>
  <c r="CK75" i="6"/>
  <c r="CL75" i="6"/>
  <c r="CM75" i="6"/>
  <c r="CN75" i="6"/>
  <c r="CO75" i="6"/>
  <c r="CP75" i="6"/>
  <c r="CQ75" i="6"/>
  <c r="CR75" i="6"/>
  <c r="CS75" i="6"/>
  <c r="CT75" i="6"/>
  <c r="CU75" i="6"/>
  <c r="BC76" i="6"/>
  <c r="BD76" i="6"/>
  <c r="BE76" i="6"/>
  <c r="BF76" i="6"/>
  <c r="BG76" i="6"/>
  <c r="BH76" i="6"/>
  <c r="BI76" i="6"/>
  <c r="BJ76" i="6"/>
  <c r="BK76" i="6"/>
  <c r="BL76" i="6"/>
  <c r="BM76" i="6"/>
  <c r="BN76" i="6"/>
  <c r="BO76" i="6"/>
  <c r="BP76" i="6"/>
  <c r="BQ76" i="6"/>
  <c r="BR76" i="6"/>
  <c r="BS76" i="6"/>
  <c r="BT76" i="6"/>
  <c r="BU76" i="6"/>
  <c r="BV76" i="6"/>
  <c r="BW76" i="6"/>
  <c r="BX76" i="6"/>
  <c r="BY76" i="6"/>
  <c r="BZ76" i="6"/>
  <c r="CA76" i="6"/>
  <c r="CB76" i="6"/>
  <c r="CC76" i="6"/>
  <c r="CD76" i="6"/>
  <c r="CE76" i="6"/>
  <c r="CF76" i="6"/>
  <c r="CG76" i="6"/>
  <c r="CH76" i="6"/>
  <c r="CI76" i="6"/>
  <c r="CJ76" i="6"/>
  <c r="CK76" i="6"/>
  <c r="CL76" i="6"/>
  <c r="CM76" i="6"/>
  <c r="CN76" i="6"/>
  <c r="CO76" i="6"/>
  <c r="CP76" i="6"/>
  <c r="CQ76" i="6"/>
  <c r="CR76" i="6"/>
  <c r="CS76" i="6"/>
  <c r="CT76" i="6"/>
  <c r="CU76" i="6"/>
  <c r="BC77" i="6"/>
  <c r="BD77" i="6"/>
  <c r="BE77" i="6"/>
  <c r="BF77" i="6"/>
  <c r="BG77" i="6"/>
  <c r="BH77" i="6"/>
  <c r="BI77" i="6"/>
  <c r="BJ77" i="6"/>
  <c r="BK77" i="6"/>
  <c r="BL77" i="6"/>
  <c r="BM77" i="6"/>
  <c r="BN77" i="6"/>
  <c r="BO77" i="6"/>
  <c r="BP77" i="6"/>
  <c r="BQ77" i="6"/>
  <c r="BR77" i="6"/>
  <c r="BS77" i="6"/>
  <c r="BT77" i="6"/>
  <c r="BU77" i="6"/>
  <c r="BV77" i="6"/>
  <c r="BW77" i="6"/>
  <c r="BX77" i="6"/>
  <c r="BY77" i="6"/>
  <c r="BZ77" i="6"/>
  <c r="CA77" i="6"/>
  <c r="CB77" i="6"/>
  <c r="CC77" i="6"/>
  <c r="CD77" i="6"/>
  <c r="CE77" i="6"/>
  <c r="CF77" i="6"/>
  <c r="CG77" i="6"/>
  <c r="CH77" i="6"/>
  <c r="CI77" i="6"/>
  <c r="CJ77" i="6"/>
  <c r="CK77" i="6"/>
  <c r="CL77" i="6"/>
  <c r="CM77" i="6"/>
  <c r="CN77" i="6"/>
  <c r="CO77" i="6"/>
  <c r="CP77" i="6"/>
  <c r="CQ77" i="6"/>
  <c r="CR77" i="6"/>
  <c r="CS77" i="6"/>
  <c r="CT77" i="6"/>
  <c r="CU77" i="6"/>
  <c r="BC78" i="6"/>
  <c r="BD78" i="6"/>
  <c r="BE78" i="6"/>
  <c r="BF78" i="6"/>
  <c r="BG78" i="6"/>
  <c r="BH78" i="6"/>
  <c r="BI78" i="6"/>
  <c r="BJ78" i="6"/>
  <c r="BK78" i="6"/>
  <c r="BL78" i="6"/>
  <c r="BM78" i="6"/>
  <c r="BN78" i="6"/>
  <c r="BO78" i="6"/>
  <c r="BP78" i="6"/>
  <c r="BQ78" i="6"/>
  <c r="BR78" i="6"/>
  <c r="BS78" i="6"/>
  <c r="BT78" i="6"/>
  <c r="BU78" i="6"/>
  <c r="BV78" i="6"/>
  <c r="BW78" i="6"/>
  <c r="BX78" i="6"/>
  <c r="BY78" i="6"/>
  <c r="BZ78" i="6"/>
  <c r="CA78" i="6"/>
  <c r="CB78" i="6"/>
  <c r="CC78" i="6"/>
  <c r="CD78" i="6"/>
  <c r="CE78" i="6"/>
  <c r="CF78" i="6"/>
  <c r="CG78" i="6"/>
  <c r="CH78" i="6"/>
  <c r="CI78" i="6"/>
  <c r="CJ78" i="6"/>
  <c r="CK78" i="6"/>
  <c r="CL78" i="6"/>
  <c r="CM78" i="6"/>
  <c r="CN78" i="6"/>
  <c r="CO78" i="6"/>
  <c r="CP78" i="6"/>
  <c r="CQ78" i="6"/>
  <c r="CR78" i="6"/>
  <c r="CS78" i="6"/>
  <c r="CT78" i="6"/>
  <c r="CU78" i="6"/>
  <c r="BC79" i="6"/>
  <c r="BD79" i="6"/>
  <c r="BE79" i="6"/>
  <c r="BF79" i="6"/>
  <c r="BG79" i="6"/>
  <c r="BH79" i="6"/>
  <c r="BI79" i="6"/>
  <c r="BJ79" i="6"/>
  <c r="BK79" i="6"/>
  <c r="BL79" i="6"/>
  <c r="BM79" i="6"/>
  <c r="BN79" i="6"/>
  <c r="BO79" i="6"/>
  <c r="BP79" i="6"/>
  <c r="BQ79" i="6"/>
  <c r="BR79" i="6"/>
  <c r="BS79" i="6"/>
  <c r="BT79" i="6"/>
  <c r="BU79" i="6"/>
  <c r="BV79" i="6"/>
  <c r="BW79" i="6"/>
  <c r="BX79" i="6"/>
  <c r="BY79" i="6"/>
  <c r="BZ79" i="6"/>
  <c r="CA79" i="6"/>
  <c r="CB79" i="6"/>
  <c r="CC79" i="6"/>
  <c r="CD79" i="6"/>
  <c r="CE79" i="6"/>
  <c r="CF79" i="6"/>
  <c r="CG79" i="6"/>
  <c r="CH79" i="6"/>
  <c r="CI79" i="6"/>
  <c r="CJ79" i="6"/>
  <c r="CK79" i="6"/>
  <c r="CL79" i="6"/>
  <c r="CM79" i="6"/>
  <c r="CN79" i="6"/>
  <c r="CO79" i="6"/>
  <c r="CP79" i="6"/>
  <c r="CQ79" i="6"/>
  <c r="CR79" i="6"/>
  <c r="CS79" i="6"/>
  <c r="CT79" i="6"/>
  <c r="CU79" i="6"/>
  <c r="BC80" i="6"/>
  <c r="BD80" i="6"/>
  <c r="BE80" i="6"/>
  <c r="BF80" i="6"/>
  <c r="BG80" i="6"/>
  <c r="BH80" i="6"/>
  <c r="BI80" i="6"/>
  <c r="BJ80" i="6"/>
  <c r="BK80" i="6"/>
  <c r="BL80" i="6"/>
  <c r="BM80" i="6"/>
  <c r="BN80" i="6"/>
  <c r="BO80" i="6"/>
  <c r="BP80" i="6"/>
  <c r="BQ80" i="6"/>
  <c r="BR80" i="6"/>
  <c r="BS80" i="6"/>
  <c r="BT80" i="6"/>
  <c r="BU80" i="6"/>
  <c r="BV80" i="6"/>
  <c r="BW80" i="6"/>
  <c r="BX80" i="6"/>
  <c r="BY80" i="6"/>
  <c r="BZ80" i="6"/>
  <c r="CA80" i="6"/>
  <c r="CB80" i="6"/>
  <c r="CC80" i="6"/>
  <c r="CD80" i="6"/>
  <c r="CE80" i="6"/>
  <c r="CF80" i="6"/>
  <c r="CG80" i="6"/>
  <c r="CH80" i="6"/>
  <c r="CI80" i="6"/>
  <c r="CJ80" i="6"/>
  <c r="CK80" i="6"/>
  <c r="CL80" i="6"/>
  <c r="CM80" i="6"/>
  <c r="CN80" i="6"/>
  <c r="CO80" i="6"/>
  <c r="CP80" i="6"/>
  <c r="CQ80" i="6"/>
  <c r="CR80" i="6"/>
  <c r="CS80" i="6"/>
  <c r="CT80" i="6"/>
  <c r="CU80" i="6"/>
  <c r="BC81" i="6"/>
  <c r="BD81" i="6"/>
  <c r="BE81" i="6"/>
  <c r="BF81" i="6"/>
  <c r="BG81" i="6"/>
  <c r="BH81" i="6"/>
  <c r="BI81" i="6"/>
  <c r="BJ81" i="6"/>
  <c r="BK81" i="6"/>
  <c r="BL81" i="6"/>
  <c r="BM81" i="6"/>
  <c r="BN81" i="6"/>
  <c r="BO81" i="6"/>
  <c r="BP81" i="6"/>
  <c r="BQ81" i="6"/>
  <c r="BR81" i="6"/>
  <c r="BS81" i="6"/>
  <c r="BT81" i="6"/>
  <c r="BU81" i="6"/>
  <c r="BV81" i="6"/>
  <c r="BW81" i="6"/>
  <c r="BX81" i="6"/>
  <c r="BY81" i="6"/>
  <c r="BZ81" i="6"/>
  <c r="CA81" i="6"/>
  <c r="CB81" i="6"/>
  <c r="CC81" i="6"/>
  <c r="CD81" i="6"/>
  <c r="CE81" i="6"/>
  <c r="CF81" i="6"/>
  <c r="CG81" i="6"/>
  <c r="CH81" i="6"/>
  <c r="CI81" i="6"/>
  <c r="CJ81" i="6"/>
  <c r="CK81" i="6"/>
  <c r="CL81" i="6"/>
  <c r="CM81" i="6"/>
  <c r="CN81" i="6"/>
  <c r="CO81" i="6"/>
  <c r="CP81" i="6"/>
  <c r="CQ81" i="6"/>
  <c r="CR81" i="6"/>
  <c r="CS81" i="6"/>
  <c r="CT81" i="6"/>
  <c r="CU81" i="6"/>
  <c r="BC82" i="6"/>
  <c r="BD82" i="6"/>
  <c r="BE82" i="6"/>
  <c r="BF82" i="6"/>
  <c r="BG82" i="6"/>
  <c r="BH82" i="6"/>
  <c r="BI82" i="6"/>
  <c r="BJ82" i="6"/>
  <c r="BK82" i="6"/>
  <c r="BL82" i="6"/>
  <c r="BM82" i="6"/>
  <c r="BN82" i="6"/>
  <c r="BO82" i="6"/>
  <c r="BP82" i="6"/>
  <c r="BQ82" i="6"/>
  <c r="BR82" i="6"/>
  <c r="BS82" i="6"/>
  <c r="BT82" i="6"/>
  <c r="BU82" i="6"/>
  <c r="BV82" i="6"/>
  <c r="BW82" i="6"/>
  <c r="BX82" i="6"/>
  <c r="BY82" i="6"/>
  <c r="BZ82" i="6"/>
  <c r="CA82" i="6"/>
  <c r="CB82" i="6"/>
  <c r="CC82" i="6"/>
  <c r="CD82" i="6"/>
  <c r="CE82" i="6"/>
  <c r="CF82" i="6"/>
  <c r="CG82" i="6"/>
  <c r="CH82" i="6"/>
  <c r="CI82" i="6"/>
  <c r="CJ82" i="6"/>
  <c r="CK82" i="6"/>
  <c r="CL82" i="6"/>
  <c r="CM82" i="6"/>
  <c r="CN82" i="6"/>
  <c r="CO82" i="6"/>
  <c r="CP82" i="6"/>
  <c r="CQ82" i="6"/>
  <c r="CR82" i="6"/>
  <c r="CS82" i="6"/>
  <c r="CT82" i="6"/>
  <c r="CU82" i="6"/>
  <c r="BC83" i="6"/>
  <c r="BD83" i="6"/>
  <c r="BE83" i="6"/>
  <c r="BF83" i="6"/>
  <c r="BG83" i="6"/>
  <c r="BH83" i="6"/>
  <c r="BI83" i="6"/>
  <c r="BJ83" i="6"/>
  <c r="BK83" i="6"/>
  <c r="BL83" i="6"/>
  <c r="BM83" i="6"/>
  <c r="BN83" i="6"/>
  <c r="BO83" i="6"/>
  <c r="BP83" i="6"/>
  <c r="BQ83" i="6"/>
  <c r="BR83" i="6"/>
  <c r="BS83" i="6"/>
  <c r="BT83" i="6"/>
  <c r="BU83" i="6"/>
  <c r="BV83" i="6"/>
  <c r="BW83" i="6"/>
  <c r="BX83" i="6"/>
  <c r="BY83" i="6"/>
  <c r="BZ83" i="6"/>
  <c r="CA83" i="6"/>
  <c r="CB83" i="6"/>
  <c r="CC83" i="6"/>
  <c r="CD83" i="6"/>
  <c r="CE83" i="6"/>
  <c r="CF83" i="6"/>
  <c r="CG83" i="6"/>
  <c r="CH83" i="6"/>
  <c r="CI83" i="6"/>
  <c r="CJ83" i="6"/>
  <c r="CK83" i="6"/>
  <c r="CL83" i="6"/>
  <c r="CM83" i="6"/>
  <c r="CN83" i="6"/>
  <c r="CO83" i="6"/>
  <c r="CP83" i="6"/>
  <c r="CQ83" i="6"/>
  <c r="CR83" i="6"/>
  <c r="CS83" i="6"/>
  <c r="CT83" i="6"/>
  <c r="CU83" i="6"/>
  <c r="BC84" i="6"/>
  <c r="BD84" i="6"/>
  <c r="BE84" i="6"/>
  <c r="BF84" i="6"/>
  <c r="BG84" i="6"/>
  <c r="BH84" i="6"/>
  <c r="BI84" i="6"/>
  <c r="BJ84" i="6"/>
  <c r="BK84" i="6"/>
  <c r="BL84" i="6"/>
  <c r="BM84" i="6"/>
  <c r="BN84" i="6"/>
  <c r="BO84" i="6"/>
  <c r="BP84" i="6"/>
  <c r="BQ84" i="6"/>
  <c r="BR84" i="6"/>
  <c r="BS84" i="6"/>
  <c r="BT84" i="6"/>
  <c r="BU84" i="6"/>
  <c r="BV84" i="6"/>
  <c r="BW84" i="6"/>
  <c r="BX84" i="6"/>
  <c r="BY84" i="6"/>
  <c r="BZ84" i="6"/>
  <c r="CA84" i="6"/>
  <c r="CB84" i="6"/>
  <c r="CC84" i="6"/>
  <c r="CD84" i="6"/>
  <c r="CE84" i="6"/>
  <c r="CF84" i="6"/>
  <c r="CG84" i="6"/>
  <c r="CH84" i="6"/>
  <c r="CI84" i="6"/>
  <c r="CJ84" i="6"/>
  <c r="CK84" i="6"/>
  <c r="CL84" i="6"/>
  <c r="CM84" i="6"/>
  <c r="CN84" i="6"/>
  <c r="CO84" i="6"/>
  <c r="CP84" i="6"/>
  <c r="CQ84" i="6"/>
  <c r="CR84" i="6"/>
  <c r="CS84" i="6"/>
  <c r="CT84" i="6"/>
  <c r="CU84" i="6"/>
  <c r="BC85" i="6"/>
  <c r="BD85" i="6"/>
  <c r="BE85" i="6"/>
  <c r="BF85" i="6"/>
  <c r="BG85" i="6"/>
  <c r="BH85" i="6"/>
  <c r="BI85" i="6"/>
  <c r="BJ85" i="6"/>
  <c r="BK85" i="6"/>
  <c r="BL85" i="6"/>
  <c r="BM85" i="6"/>
  <c r="BN85" i="6"/>
  <c r="BO85" i="6"/>
  <c r="BP85" i="6"/>
  <c r="BQ85" i="6"/>
  <c r="BR85" i="6"/>
  <c r="BS85" i="6"/>
  <c r="BT85" i="6"/>
  <c r="BU85" i="6"/>
  <c r="BV85" i="6"/>
  <c r="BW85" i="6"/>
  <c r="BX85" i="6"/>
  <c r="BY85" i="6"/>
  <c r="BZ85" i="6"/>
  <c r="CA85" i="6"/>
  <c r="CB85" i="6"/>
  <c r="CC85" i="6"/>
  <c r="CD85" i="6"/>
  <c r="CE85" i="6"/>
  <c r="CF85" i="6"/>
  <c r="CG85" i="6"/>
  <c r="CH85" i="6"/>
  <c r="CI85" i="6"/>
  <c r="CJ85" i="6"/>
  <c r="CK85" i="6"/>
  <c r="CL85" i="6"/>
  <c r="CM85" i="6"/>
  <c r="CN85" i="6"/>
  <c r="CO85" i="6"/>
  <c r="CP85" i="6"/>
  <c r="CQ85" i="6"/>
  <c r="CR85" i="6"/>
  <c r="CS85" i="6"/>
  <c r="CT85" i="6"/>
  <c r="CU85" i="6"/>
  <c r="BC86" i="6"/>
  <c r="BD86" i="6"/>
  <c r="BE86" i="6"/>
  <c r="BF86" i="6"/>
  <c r="BG86" i="6"/>
  <c r="BH86" i="6"/>
  <c r="BI86" i="6"/>
  <c r="BJ86" i="6"/>
  <c r="BK86" i="6"/>
  <c r="BL86" i="6"/>
  <c r="BM86" i="6"/>
  <c r="BN86" i="6"/>
  <c r="BO86" i="6"/>
  <c r="BP86" i="6"/>
  <c r="BQ86" i="6"/>
  <c r="BR86" i="6"/>
  <c r="BS86" i="6"/>
  <c r="BT86" i="6"/>
  <c r="BU86" i="6"/>
  <c r="BV86" i="6"/>
  <c r="BW86" i="6"/>
  <c r="BX86" i="6"/>
  <c r="BY86" i="6"/>
  <c r="BZ86" i="6"/>
  <c r="CA86" i="6"/>
  <c r="CB86" i="6"/>
  <c r="CC86" i="6"/>
  <c r="CD86" i="6"/>
  <c r="CE86" i="6"/>
  <c r="CF86" i="6"/>
  <c r="CG86" i="6"/>
  <c r="CH86" i="6"/>
  <c r="CI86" i="6"/>
  <c r="CJ86" i="6"/>
  <c r="CK86" i="6"/>
  <c r="CL86" i="6"/>
  <c r="CM86" i="6"/>
  <c r="CN86" i="6"/>
  <c r="CO86" i="6"/>
  <c r="CP86" i="6"/>
  <c r="CQ86" i="6"/>
  <c r="CR86" i="6"/>
  <c r="CS86" i="6"/>
  <c r="CT86" i="6"/>
  <c r="CU86" i="6"/>
  <c r="BC87" i="6"/>
  <c r="BD87" i="6"/>
  <c r="BE87" i="6"/>
  <c r="BF87" i="6"/>
  <c r="BG87" i="6"/>
  <c r="BH87" i="6"/>
  <c r="BI87" i="6"/>
  <c r="BJ87" i="6"/>
  <c r="BK87" i="6"/>
  <c r="BL87" i="6"/>
  <c r="BM87" i="6"/>
  <c r="BN87" i="6"/>
  <c r="BO87" i="6"/>
  <c r="BP87" i="6"/>
  <c r="BQ87" i="6"/>
  <c r="BR87" i="6"/>
  <c r="BS87" i="6"/>
  <c r="BT87" i="6"/>
  <c r="BU87" i="6"/>
  <c r="BV87" i="6"/>
  <c r="BW87" i="6"/>
  <c r="BX87" i="6"/>
  <c r="BY87" i="6"/>
  <c r="BZ87" i="6"/>
  <c r="CA87" i="6"/>
  <c r="CB87" i="6"/>
  <c r="CC87" i="6"/>
  <c r="CD87" i="6"/>
  <c r="CE87" i="6"/>
  <c r="CF87" i="6"/>
  <c r="CG87" i="6"/>
  <c r="CH87" i="6"/>
  <c r="CI87" i="6"/>
  <c r="CJ87" i="6"/>
  <c r="CK87" i="6"/>
  <c r="CL87" i="6"/>
  <c r="CM87" i="6"/>
  <c r="CN87" i="6"/>
  <c r="CO87" i="6"/>
  <c r="CP87" i="6"/>
  <c r="CQ87" i="6"/>
  <c r="CR87" i="6"/>
  <c r="CS87" i="6"/>
  <c r="CT87" i="6"/>
  <c r="CU87" i="6"/>
  <c r="BC88" i="6"/>
  <c r="BD88" i="6"/>
  <c r="BE88" i="6"/>
  <c r="BF88" i="6"/>
  <c r="BG88" i="6"/>
  <c r="BH88" i="6"/>
  <c r="BI88" i="6"/>
  <c r="BJ88" i="6"/>
  <c r="BK88" i="6"/>
  <c r="BL88" i="6"/>
  <c r="BM88" i="6"/>
  <c r="BN88" i="6"/>
  <c r="BO88" i="6"/>
  <c r="BP88" i="6"/>
  <c r="BQ88" i="6"/>
  <c r="BR88" i="6"/>
  <c r="BS88" i="6"/>
  <c r="BT88" i="6"/>
  <c r="BU88" i="6"/>
  <c r="BV88" i="6"/>
  <c r="BW88" i="6"/>
  <c r="BX88" i="6"/>
  <c r="BY88" i="6"/>
  <c r="BZ88" i="6"/>
  <c r="CA88" i="6"/>
  <c r="CB88" i="6"/>
  <c r="CC88" i="6"/>
  <c r="CD88" i="6"/>
  <c r="CE88" i="6"/>
  <c r="CF88" i="6"/>
  <c r="CG88" i="6"/>
  <c r="CH88" i="6"/>
  <c r="CI88" i="6"/>
  <c r="CJ88" i="6"/>
  <c r="CK88" i="6"/>
  <c r="CL88" i="6"/>
  <c r="CM88" i="6"/>
  <c r="CN88" i="6"/>
  <c r="CO88" i="6"/>
  <c r="CP88" i="6"/>
  <c r="CQ88" i="6"/>
  <c r="CR88" i="6"/>
  <c r="CS88" i="6"/>
  <c r="CT88" i="6"/>
  <c r="CU88" i="6"/>
  <c r="BC89" i="6"/>
  <c r="BD89" i="6"/>
  <c r="BE89" i="6"/>
  <c r="BF89" i="6"/>
  <c r="BG89" i="6"/>
  <c r="BH89" i="6"/>
  <c r="BI89" i="6"/>
  <c r="BJ89" i="6"/>
  <c r="BK89" i="6"/>
  <c r="BL89" i="6"/>
  <c r="BM89" i="6"/>
  <c r="BN89" i="6"/>
  <c r="BO89" i="6"/>
  <c r="BP89" i="6"/>
  <c r="BQ89" i="6"/>
  <c r="BR89" i="6"/>
  <c r="BS89" i="6"/>
  <c r="BT89" i="6"/>
  <c r="BU89" i="6"/>
  <c r="BV89" i="6"/>
  <c r="BW89" i="6"/>
  <c r="BX89" i="6"/>
  <c r="BY89" i="6"/>
  <c r="BZ89" i="6"/>
  <c r="CA89" i="6"/>
  <c r="CB89" i="6"/>
  <c r="CC89" i="6"/>
  <c r="CD89" i="6"/>
  <c r="CE89" i="6"/>
  <c r="CF89" i="6"/>
  <c r="CG89" i="6"/>
  <c r="CH89" i="6"/>
  <c r="CI89" i="6"/>
  <c r="CJ89" i="6"/>
  <c r="CK89" i="6"/>
  <c r="CL89" i="6"/>
  <c r="CM89" i="6"/>
  <c r="CN89" i="6"/>
  <c r="CO89" i="6"/>
  <c r="CP89" i="6"/>
  <c r="CQ89" i="6"/>
  <c r="CR89" i="6"/>
  <c r="CS89" i="6"/>
  <c r="CT89" i="6"/>
  <c r="CU89" i="6"/>
  <c r="BC90" i="6"/>
  <c r="BD90" i="6"/>
  <c r="BE90" i="6"/>
  <c r="BF90" i="6"/>
  <c r="BG90" i="6"/>
  <c r="BH90" i="6"/>
  <c r="BI90" i="6"/>
  <c r="BJ90" i="6"/>
  <c r="BK90" i="6"/>
  <c r="BL90" i="6"/>
  <c r="BM90" i="6"/>
  <c r="BN90" i="6"/>
  <c r="BO90" i="6"/>
  <c r="BP90" i="6"/>
  <c r="BQ90" i="6"/>
  <c r="BR90" i="6"/>
  <c r="BS90" i="6"/>
  <c r="BT90" i="6"/>
  <c r="BU90" i="6"/>
  <c r="BV90" i="6"/>
  <c r="BW90" i="6"/>
  <c r="BX90" i="6"/>
  <c r="BY90" i="6"/>
  <c r="BZ90" i="6"/>
  <c r="CA90" i="6"/>
  <c r="CB90" i="6"/>
  <c r="CC90" i="6"/>
  <c r="CD90" i="6"/>
  <c r="CE90" i="6"/>
  <c r="CF90" i="6"/>
  <c r="CG90" i="6"/>
  <c r="CH90" i="6"/>
  <c r="CI90" i="6"/>
  <c r="CJ90" i="6"/>
  <c r="CK90" i="6"/>
  <c r="CL90" i="6"/>
  <c r="CM90" i="6"/>
  <c r="CN90" i="6"/>
  <c r="CO90" i="6"/>
  <c r="CP90" i="6"/>
  <c r="CQ90" i="6"/>
  <c r="CR90" i="6"/>
  <c r="CS90" i="6"/>
  <c r="CT90" i="6"/>
  <c r="CU90" i="6"/>
  <c r="BC91" i="6"/>
  <c r="BD91" i="6"/>
  <c r="BE91" i="6"/>
  <c r="BF91" i="6"/>
  <c r="BG91" i="6"/>
  <c r="BH91" i="6"/>
  <c r="BI91" i="6"/>
  <c r="BJ91" i="6"/>
  <c r="BK91" i="6"/>
  <c r="BL91" i="6"/>
  <c r="BM91" i="6"/>
  <c r="BN91" i="6"/>
  <c r="BO91" i="6"/>
  <c r="BP91" i="6"/>
  <c r="BQ91" i="6"/>
  <c r="BR91" i="6"/>
  <c r="BS91" i="6"/>
  <c r="BT91" i="6"/>
  <c r="BU91" i="6"/>
  <c r="BV91" i="6"/>
  <c r="BW91" i="6"/>
  <c r="BX91" i="6"/>
  <c r="BY91" i="6"/>
  <c r="BZ91" i="6"/>
  <c r="CA91" i="6"/>
  <c r="CB91" i="6"/>
  <c r="CC91" i="6"/>
  <c r="CD91" i="6"/>
  <c r="CE91" i="6"/>
  <c r="CF91" i="6"/>
  <c r="CG91" i="6"/>
  <c r="CH91" i="6"/>
  <c r="CI91" i="6"/>
  <c r="CJ91" i="6"/>
  <c r="CK91" i="6"/>
  <c r="CL91" i="6"/>
  <c r="CM91" i="6"/>
  <c r="CN91" i="6"/>
  <c r="CO91" i="6"/>
  <c r="CP91" i="6"/>
  <c r="CQ91" i="6"/>
  <c r="CR91" i="6"/>
  <c r="CS91" i="6"/>
  <c r="CT91" i="6"/>
  <c r="CU91" i="6"/>
  <c r="BC92" i="6"/>
  <c r="BD92" i="6"/>
  <c r="BE92" i="6"/>
  <c r="BF92" i="6"/>
  <c r="BG92" i="6"/>
  <c r="BH92" i="6"/>
  <c r="BI92" i="6"/>
  <c r="BJ92" i="6"/>
  <c r="BK92" i="6"/>
  <c r="BL92" i="6"/>
  <c r="BM92" i="6"/>
  <c r="BN92" i="6"/>
  <c r="BO92" i="6"/>
  <c r="BP92" i="6"/>
  <c r="BQ92" i="6"/>
  <c r="BR92" i="6"/>
  <c r="BS92" i="6"/>
  <c r="BT92" i="6"/>
  <c r="BU92" i="6"/>
  <c r="BV92" i="6"/>
  <c r="BW92" i="6"/>
  <c r="BX92" i="6"/>
  <c r="BY92" i="6"/>
  <c r="BZ92" i="6"/>
  <c r="CA92" i="6"/>
  <c r="CB92" i="6"/>
  <c r="CC92" i="6"/>
  <c r="CD92" i="6"/>
  <c r="CE92" i="6"/>
  <c r="CF92" i="6"/>
  <c r="CG92" i="6"/>
  <c r="CH92" i="6"/>
  <c r="CI92" i="6"/>
  <c r="CJ92" i="6"/>
  <c r="CK92" i="6"/>
  <c r="CL92" i="6"/>
  <c r="CM92" i="6"/>
  <c r="CN92" i="6"/>
  <c r="CO92" i="6"/>
  <c r="CP92" i="6"/>
  <c r="CQ92" i="6"/>
  <c r="CR92" i="6"/>
  <c r="CS92" i="6"/>
  <c r="CT92" i="6"/>
  <c r="CU92" i="6"/>
  <c r="BC93" i="6"/>
  <c r="BD93" i="6"/>
  <c r="BE93" i="6"/>
  <c r="BF93" i="6"/>
  <c r="BG93" i="6"/>
  <c r="BH93" i="6"/>
  <c r="BI93" i="6"/>
  <c r="BJ93" i="6"/>
  <c r="BK93" i="6"/>
  <c r="BL93" i="6"/>
  <c r="BM93" i="6"/>
  <c r="BN93" i="6"/>
  <c r="BO93" i="6"/>
  <c r="BP93" i="6"/>
  <c r="BQ93" i="6"/>
  <c r="BR93" i="6"/>
  <c r="BS93" i="6"/>
  <c r="BT93" i="6"/>
  <c r="BU93" i="6"/>
  <c r="BV93" i="6"/>
  <c r="BW93" i="6"/>
  <c r="BX93" i="6"/>
  <c r="BY93" i="6"/>
  <c r="BZ93" i="6"/>
  <c r="CA93" i="6"/>
  <c r="CB93" i="6"/>
  <c r="CC93" i="6"/>
  <c r="CD93" i="6"/>
  <c r="CE93" i="6"/>
  <c r="CF93" i="6"/>
  <c r="CG93" i="6"/>
  <c r="CH93" i="6"/>
  <c r="CI93" i="6"/>
  <c r="CJ93" i="6"/>
  <c r="CK93" i="6"/>
  <c r="CL93" i="6"/>
  <c r="CM93" i="6"/>
  <c r="CN93" i="6"/>
  <c r="CO93" i="6"/>
  <c r="CP93" i="6"/>
  <c r="CQ93" i="6"/>
  <c r="CR93" i="6"/>
  <c r="CS93" i="6"/>
  <c r="CT93" i="6"/>
  <c r="CU93" i="6"/>
  <c r="BC94" i="6"/>
  <c r="BD94" i="6"/>
  <c r="BE94" i="6"/>
  <c r="BF94" i="6"/>
  <c r="BG94" i="6"/>
  <c r="BH94" i="6"/>
  <c r="BI94" i="6"/>
  <c r="BJ94" i="6"/>
  <c r="BK94" i="6"/>
  <c r="BL94" i="6"/>
  <c r="BM94" i="6"/>
  <c r="BN94" i="6"/>
  <c r="BO94" i="6"/>
  <c r="BP94" i="6"/>
  <c r="BQ94" i="6"/>
  <c r="BR94" i="6"/>
  <c r="BS94" i="6"/>
  <c r="BT94" i="6"/>
  <c r="BU94" i="6"/>
  <c r="BV94" i="6"/>
  <c r="BW94" i="6"/>
  <c r="BX94" i="6"/>
  <c r="BY94" i="6"/>
  <c r="BZ94" i="6"/>
  <c r="CA94" i="6"/>
  <c r="CB94" i="6"/>
  <c r="CC94" i="6"/>
  <c r="CD94" i="6"/>
  <c r="CE94" i="6"/>
  <c r="CF94" i="6"/>
  <c r="CG94" i="6"/>
  <c r="CH94" i="6"/>
  <c r="CI94" i="6"/>
  <c r="CJ94" i="6"/>
  <c r="CK94" i="6"/>
  <c r="CL94" i="6"/>
  <c r="CM94" i="6"/>
  <c r="CN94" i="6"/>
  <c r="CO94" i="6"/>
  <c r="CP94" i="6"/>
  <c r="CQ94" i="6"/>
  <c r="CR94" i="6"/>
  <c r="CS94" i="6"/>
  <c r="CT94" i="6"/>
  <c r="CU94" i="6"/>
  <c r="BC95" i="6"/>
  <c r="BD95" i="6"/>
  <c r="BE95" i="6"/>
  <c r="BF95" i="6"/>
  <c r="BG95" i="6"/>
  <c r="BH95" i="6"/>
  <c r="BI95" i="6"/>
  <c r="BJ95" i="6"/>
  <c r="BK95" i="6"/>
  <c r="BL95" i="6"/>
  <c r="BM95" i="6"/>
  <c r="BN95" i="6"/>
  <c r="BO95" i="6"/>
  <c r="BP95" i="6"/>
  <c r="BQ95" i="6"/>
  <c r="BR95" i="6"/>
  <c r="BS95" i="6"/>
  <c r="BT95" i="6"/>
  <c r="BU95" i="6"/>
  <c r="BV95" i="6"/>
  <c r="BW95" i="6"/>
  <c r="BX95" i="6"/>
  <c r="BY95" i="6"/>
  <c r="BZ95" i="6"/>
  <c r="CA95" i="6"/>
  <c r="CB95" i="6"/>
  <c r="CC95" i="6"/>
  <c r="CD95" i="6"/>
  <c r="CE95" i="6"/>
  <c r="CF95" i="6"/>
  <c r="CG95" i="6"/>
  <c r="CH95" i="6"/>
  <c r="CI95" i="6"/>
  <c r="CJ95" i="6"/>
  <c r="CK95" i="6"/>
  <c r="CL95" i="6"/>
  <c r="CM95" i="6"/>
  <c r="CN95" i="6"/>
  <c r="CO95" i="6"/>
  <c r="CP95" i="6"/>
  <c r="CQ95" i="6"/>
  <c r="CR95" i="6"/>
  <c r="CS95" i="6"/>
  <c r="CT95" i="6"/>
  <c r="CU95" i="6"/>
  <c r="BC96" i="6"/>
  <c r="BD96" i="6"/>
  <c r="BE96" i="6"/>
  <c r="BF96" i="6"/>
  <c r="BG96" i="6"/>
  <c r="BH96" i="6"/>
  <c r="BI96" i="6"/>
  <c r="BJ96" i="6"/>
  <c r="BK96" i="6"/>
  <c r="BL96" i="6"/>
  <c r="BM96" i="6"/>
  <c r="BN96" i="6"/>
  <c r="BO96" i="6"/>
  <c r="BP96" i="6"/>
  <c r="BQ96" i="6"/>
  <c r="BR96" i="6"/>
  <c r="BS96" i="6"/>
  <c r="BT96" i="6"/>
  <c r="BU96" i="6"/>
  <c r="BV96" i="6"/>
  <c r="BW96" i="6"/>
  <c r="BX96" i="6"/>
  <c r="BY96" i="6"/>
  <c r="BZ96" i="6"/>
  <c r="CA96" i="6"/>
  <c r="CB96" i="6"/>
  <c r="CC96" i="6"/>
  <c r="CD96" i="6"/>
  <c r="CE96" i="6"/>
  <c r="CF96" i="6"/>
  <c r="CG96" i="6"/>
  <c r="CH96" i="6"/>
  <c r="CI96" i="6"/>
  <c r="CJ96" i="6"/>
  <c r="CK96" i="6"/>
  <c r="CL96" i="6"/>
  <c r="CM96" i="6"/>
  <c r="CN96" i="6"/>
  <c r="CO96" i="6"/>
  <c r="CP96" i="6"/>
  <c r="CQ96" i="6"/>
  <c r="CR96" i="6"/>
  <c r="CS96" i="6"/>
  <c r="CT96" i="6"/>
  <c r="CU96" i="6"/>
  <c r="BB71" i="6"/>
  <c r="BB72" i="6"/>
  <c r="BB73" i="6"/>
  <c r="BB74" i="6"/>
  <c r="BB75" i="6"/>
  <c r="BB76" i="6"/>
  <c r="BB77" i="6"/>
  <c r="BB78" i="6"/>
  <c r="BB79" i="6"/>
  <c r="BB80" i="6"/>
  <c r="BB81" i="6"/>
  <c r="BB82" i="6"/>
  <c r="BB83" i="6"/>
  <c r="BB84" i="6"/>
  <c r="BB85" i="6"/>
  <c r="BB86" i="6"/>
  <c r="BB87" i="6"/>
  <c r="BB88" i="6"/>
  <c r="BB89" i="6"/>
  <c r="BB90" i="6"/>
  <c r="BB91" i="6"/>
  <c r="BB92" i="6"/>
  <c r="BB93" i="6"/>
  <c r="BB94" i="6"/>
  <c r="BB95" i="6"/>
  <c r="BB96" i="6"/>
  <c r="BB70" i="6"/>
  <c r="BC39" i="6"/>
  <c r="BD39" i="6"/>
  <c r="BE39" i="6"/>
  <c r="BF39" i="6"/>
  <c r="BG39" i="6"/>
  <c r="BH39" i="6"/>
  <c r="BI39" i="6"/>
  <c r="BJ39" i="6"/>
  <c r="BK39" i="6"/>
  <c r="BL39" i="6"/>
  <c r="BM39" i="6"/>
  <c r="BN39" i="6"/>
  <c r="BO39" i="6"/>
  <c r="BP39" i="6"/>
  <c r="BQ39" i="6"/>
  <c r="BR39" i="6"/>
  <c r="BS39" i="6"/>
  <c r="BT39" i="6"/>
  <c r="BU39" i="6"/>
  <c r="BV39" i="6"/>
  <c r="BW39" i="6"/>
  <c r="BX39" i="6"/>
  <c r="BY39" i="6"/>
  <c r="BZ39" i="6"/>
  <c r="CA39" i="6"/>
  <c r="CB39" i="6"/>
  <c r="CC39" i="6"/>
  <c r="CD39" i="6"/>
  <c r="CE39" i="6"/>
  <c r="CF39" i="6"/>
  <c r="CG39" i="6"/>
  <c r="CH39" i="6"/>
  <c r="CI39" i="6"/>
  <c r="CJ39" i="6"/>
  <c r="CK39" i="6"/>
  <c r="CL39" i="6"/>
  <c r="CM39" i="6"/>
  <c r="CN39" i="6"/>
  <c r="CO39" i="6"/>
  <c r="CP39" i="6"/>
  <c r="CQ39" i="6"/>
  <c r="CR39" i="6"/>
  <c r="CS39" i="6"/>
  <c r="CT39" i="6"/>
  <c r="CU39" i="6"/>
  <c r="BC40" i="6"/>
  <c r="BD40" i="6"/>
  <c r="BE40" i="6"/>
  <c r="BF40" i="6"/>
  <c r="BG40" i="6"/>
  <c r="BH40" i="6"/>
  <c r="BI40" i="6"/>
  <c r="BJ40" i="6"/>
  <c r="BK40" i="6"/>
  <c r="BL40" i="6"/>
  <c r="BM40" i="6"/>
  <c r="BN40" i="6"/>
  <c r="BO40" i="6"/>
  <c r="BP40" i="6"/>
  <c r="BQ40" i="6"/>
  <c r="BR40" i="6"/>
  <c r="BS40" i="6"/>
  <c r="BT40" i="6"/>
  <c r="BU40" i="6"/>
  <c r="BV40" i="6"/>
  <c r="BW40" i="6"/>
  <c r="BX40" i="6"/>
  <c r="BY40" i="6"/>
  <c r="BZ40" i="6"/>
  <c r="CA40" i="6"/>
  <c r="CB40" i="6"/>
  <c r="CC40" i="6"/>
  <c r="CD40" i="6"/>
  <c r="CE40" i="6"/>
  <c r="CF40" i="6"/>
  <c r="CG40" i="6"/>
  <c r="CH40" i="6"/>
  <c r="CI40" i="6"/>
  <c r="CJ40" i="6"/>
  <c r="CK40" i="6"/>
  <c r="CL40" i="6"/>
  <c r="CM40" i="6"/>
  <c r="CN40" i="6"/>
  <c r="CO40" i="6"/>
  <c r="CP40" i="6"/>
  <c r="CQ40" i="6"/>
  <c r="CR40" i="6"/>
  <c r="CS40" i="6"/>
  <c r="CT40" i="6"/>
  <c r="CU40" i="6"/>
  <c r="BC41" i="6"/>
  <c r="BD41" i="6"/>
  <c r="BE41" i="6"/>
  <c r="BF41" i="6"/>
  <c r="BG41" i="6"/>
  <c r="BH41" i="6"/>
  <c r="BI41" i="6"/>
  <c r="BJ41" i="6"/>
  <c r="BK41" i="6"/>
  <c r="BL41" i="6"/>
  <c r="BM41" i="6"/>
  <c r="BN41" i="6"/>
  <c r="BO41" i="6"/>
  <c r="BP41" i="6"/>
  <c r="BQ41" i="6"/>
  <c r="BR41" i="6"/>
  <c r="BS41" i="6"/>
  <c r="BT41" i="6"/>
  <c r="BU41" i="6"/>
  <c r="BV41" i="6"/>
  <c r="BW41" i="6"/>
  <c r="BX41" i="6"/>
  <c r="BY41" i="6"/>
  <c r="BZ41" i="6"/>
  <c r="CA41" i="6"/>
  <c r="CB41" i="6"/>
  <c r="CC41" i="6"/>
  <c r="CD41" i="6"/>
  <c r="CE41" i="6"/>
  <c r="CF41" i="6"/>
  <c r="CG41" i="6"/>
  <c r="CH41" i="6"/>
  <c r="CI41" i="6"/>
  <c r="CJ41" i="6"/>
  <c r="CK41" i="6"/>
  <c r="CL41" i="6"/>
  <c r="CM41" i="6"/>
  <c r="CN41" i="6"/>
  <c r="CO41" i="6"/>
  <c r="CP41" i="6"/>
  <c r="CQ41" i="6"/>
  <c r="CR41" i="6"/>
  <c r="CS41" i="6"/>
  <c r="CT41" i="6"/>
  <c r="CU41" i="6"/>
  <c r="BC42" i="6"/>
  <c r="BD42" i="6"/>
  <c r="BE42" i="6"/>
  <c r="BF42" i="6"/>
  <c r="BG42" i="6"/>
  <c r="BH42" i="6"/>
  <c r="BI42" i="6"/>
  <c r="BJ42" i="6"/>
  <c r="BK42" i="6"/>
  <c r="BL42" i="6"/>
  <c r="BM42" i="6"/>
  <c r="BN42" i="6"/>
  <c r="BO42" i="6"/>
  <c r="BP42" i="6"/>
  <c r="BQ42" i="6"/>
  <c r="BR42" i="6"/>
  <c r="BS42" i="6"/>
  <c r="BT42" i="6"/>
  <c r="BU42" i="6"/>
  <c r="BV42" i="6"/>
  <c r="BW42" i="6"/>
  <c r="BX42" i="6"/>
  <c r="BY42" i="6"/>
  <c r="BZ42" i="6"/>
  <c r="CA42" i="6"/>
  <c r="CB42" i="6"/>
  <c r="CC42" i="6"/>
  <c r="CD42" i="6"/>
  <c r="CE42" i="6"/>
  <c r="CF42" i="6"/>
  <c r="CG42" i="6"/>
  <c r="CH42" i="6"/>
  <c r="CI42" i="6"/>
  <c r="CJ42" i="6"/>
  <c r="CK42" i="6"/>
  <c r="CL42" i="6"/>
  <c r="CM42" i="6"/>
  <c r="CN42" i="6"/>
  <c r="CO42" i="6"/>
  <c r="CP42" i="6"/>
  <c r="CQ42" i="6"/>
  <c r="CR42" i="6"/>
  <c r="CS42" i="6"/>
  <c r="CT42" i="6"/>
  <c r="CU42" i="6"/>
  <c r="BC43" i="6"/>
  <c r="BD43" i="6"/>
  <c r="BE43" i="6"/>
  <c r="BF43" i="6"/>
  <c r="BG43" i="6"/>
  <c r="BH43" i="6"/>
  <c r="BI43" i="6"/>
  <c r="BJ43" i="6"/>
  <c r="BK43" i="6"/>
  <c r="BL43" i="6"/>
  <c r="BM43" i="6"/>
  <c r="BN43" i="6"/>
  <c r="BO43" i="6"/>
  <c r="BP43" i="6"/>
  <c r="BQ43" i="6"/>
  <c r="BR43" i="6"/>
  <c r="BS43" i="6"/>
  <c r="BT43" i="6"/>
  <c r="BU43" i="6"/>
  <c r="BV43" i="6"/>
  <c r="BW43" i="6"/>
  <c r="BX43" i="6"/>
  <c r="BY43" i="6"/>
  <c r="BZ43" i="6"/>
  <c r="CA43" i="6"/>
  <c r="CB43" i="6"/>
  <c r="CC43" i="6"/>
  <c r="CD43" i="6"/>
  <c r="CE43" i="6"/>
  <c r="CF43" i="6"/>
  <c r="CG43" i="6"/>
  <c r="CH43" i="6"/>
  <c r="CI43" i="6"/>
  <c r="CJ43" i="6"/>
  <c r="CK43" i="6"/>
  <c r="CL43" i="6"/>
  <c r="CM43" i="6"/>
  <c r="CN43" i="6"/>
  <c r="CO43" i="6"/>
  <c r="CP43" i="6"/>
  <c r="CQ43" i="6"/>
  <c r="CR43" i="6"/>
  <c r="CS43" i="6"/>
  <c r="CT43" i="6"/>
  <c r="CU43" i="6"/>
  <c r="BC44" i="6"/>
  <c r="BD44" i="6"/>
  <c r="BE44" i="6"/>
  <c r="BF44" i="6"/>
  <c r="BG44" i="6"/>
  <c r="BH44" i="6"/>
  <c r="BI44" i="6"/>
  <c r="BJ44" i="6"/>
  <c r="BK44" i="6"/>
  <c r="BL44" i="6"/>
  <c r="BM44" i="6"/>
  <c r="BN44" i="6"/>
  <c r="BO44" i="6"/>
  <c r="BP44" i="6"/>
  <c r="BQ44" i="6"/>
  <c r="BR44" i="6"/>
  <c r="BS44" i="6"/>
  <c r="BT44" i="6"/>
  <c r="BU44" i="6"/>
  <c r="BV44" i="6"/>
  <c r="BW44" i="6"/>
  <c r="BX44" i="6"/>
  <c r="BY44" i="6"/>
  <c r="BZ44" i="6"/>
  <c r="CA44" i="6"/>
  <c r="CB44" i="6"/>
  <c r="CC44" i="6"/>
  <c r="CD44" i="6"/>
  <c r="CE44" i="6"/>
  <c r="CF44" i="6"/>
  <c r="CG44" i="6"/>
  <c r="CH44" i="6"/>
  <c r="CI44" i="6"/>
  <c r="CJ44" i="6"/>
  <c r="CK44" i="6"/>
  <c r="CL44" i="6"/>
  <c r="CM44" i="6"/>
  <c r="CN44" i="6"/>
  <c r="CO44" i="6"/>
  <c r="CP44" i="6"/>
  <c r="CQ44" i="6"/>
  <c r="CR44" i="6"/>
  <c r="CS44" i="6"/>
  <c r="CT44" i="6"/>
  <c r="CU44" i="6"/>
  <c r="BC45" i="6"/>
  <c r="BD45" i="6"/>
  <c r="BE45" i="6"/>
  <c r="BF45" i="6"/>
  <c r="BG45" i="6"/>
  <c r="BH45" i="6"/>
  <c r="BI45" i="6"/>
  <c r="BJ45" i="6"/>
  <c r="BK45" i="6"/>
  <c r="BL45" i="6"/>
  <c r="BM45" i="6"/>
  <c r="BN45" i="6"/>
  <c r="BO45" i="6"/>
  <c r="BP45" i="6"/>
  <c r="BQ45" i="6"/>
  <c r="BR45" i="6"/>
  <c r="BS45" i="6"/>
  <c r="BT45" i="6"/>
  <c r="BU45" i="6"/>
  <c r="BV45" i="6"/>
  <c r="BW45" i="6"/>
  <c r="BX45" i="6"/>
  <c r="BY45" i="6"/>
  <c r="BZ45" i="6"/>
  <c r="CA45" i="6"/>
  <c r="CB45" i="6"/>
  <c r="CC45" i="6"/>
  <c r="CD45" i="6"/>
  <c r="CE45" i="6"/>
  <c r="CF45" i="6"/>
  <c r="CG45" i="6"/>
  <c r="CH45" i="6"/>
  <c r="CI45" i="6"/>
  <c r="CJ45" i="6"/>
  <c r="CK45" i="6"/>
  <c r="CL45" i="6"/>
  <c r="CM45" i="6"/>
  <c r="CN45" i="6"/>
  <c r="CO45" i="6"/>
  <c r="CP45" i="6"/>
  <c r="CQ45" i="6"/>
  <c r="CR45" i="6"/>
  <c r="CS45" i="6"/>
  <c r="CT45" i="6"/>
  <c r="CU45" i="6"/>
  <c r="BC46" i="6"/>
  <c r="BD46" i="6"/>
  <c r="BE46" i="6"/>
  <c r="BF46" i="6"/>
  <c r="BG46" i="6"/>
  <c r="BH46" i="6"/>
  <c r="BI46" i="6"/>
  <c r="BJ46" i="6"/>
  <c r="BK46" i="6"/>
  <c r="BL46" i="6"/>
  <c r="BM46" i="6"/>
  <c r="BN46" i="6"/>
  <c r="BO46" i="6"/>
  <c r="BP46" i="6"/>
  <c r="BQ46" i="6"/>
  <c r="BR46" i="6"/>
  <c r="BS46" i="6"/>
  <c r="BT46" i="6"/>
  <c r="BU46" i="6"/>
  <c r="BV46" i="6"/>
  <c r="BW46" i="6"/>
  <c r="BX46" i="6"/>
  <c r="BY46" i="6"/>
  <c r="BZ46" i="6"/>
  <c r="CA46" i="6"/>
  <c r="CB46" i="6"/>
  <c r="CC46" i="6"/>
  <c r="CD46" i="6"/>
  <c r="CE46" i="6"/>
  <c r="CF46" i="6"/>
  <c r="CG46" i="6"/>
  <c r="CH46" i="6"/>
  <c r="CI46" i="6"/>
  <c r="CJ46" i="6"/>
  <c r="CK46" i="6"/>
  <c r="CL46" i="6"/>
  <c r="CM46" i="6"/>
  <c r="CN46" i="6"/>
  <c r="CO46" i="6"/>
  <c r="CP46" i="6"/>
  <c r="CQ46" i="6"/>
  <c r="CR46" i="6"/>
  <c r="CS46" i="6"/>
  <c r="CT46" i="6"/>
  <c r="CU46" i="6"/>
  <c r="BC47" i="6"/>
  <c r="BD47" i="6"/>
  <c r="BE47" i="6"/>
  <c r="BF47" i="6"/>
  <c r="BG47" i="6"/>
  <c r="BH47" i="6"/>
  <c r="BI47" i="6"/>
  <c r="BJ47" i="6"/>
  <c r="BK47" i="6"/>
  <c r="BL47" i="6"/>
  <c r="BM47" i="6"/>
  <c r="BN47" i="6"/>
  <c r="BO47" i="6"/>
  <c r="BP47" i="6"/>
  <c r="BQ47" i="6"/>
  <c r="BR47" i="6"/>
  <c r="BS47" i="6"/>
  <c r="BT47" i="6"/>
  <c r="BU47" i="6"/>
  <c r="BV47" i="6"/>
  <c r="BW47" i="6"/>
  <c r="BX47" i="6"/>
  <c r="BY47" i="6"/>
  <c r="BZ47" i="6"/>
  <c r="CA47" i="6"/>
  <c r="CB47" i="6"/>
  <c r="CC47" i="6"/>
  <c r="CD47" i="6"/>
  <c r="CE47" i="6"/>
  <c r="CF47" i="6"/>
  <c r="CG47" i="6"/>
  <c r="CH47" i="6"/>
  <c r="CI47" i="6"/>
  <c r="CJ47" i="6"/>
  <c r="CK47" i="6"/>
  <c r="CL47" i="6"/>
  <c r="CM47" i="6"/>
  <c r="CN47" i="6"/>
  <c r="CO47" i="6"/>
  <c r="CP47" i="6"/>
  <c r="CQ47" i="6"/>
  <c r="CR47" i="6"/>
  <c r="CS47" i="6"/>
  <c r="CT47" i="6"/>
  <c r="CU47" i="6"/>
  <c r="BC48" i="6"/>
  <c r="BD48" i="6"/>
  <c r="BE48" i="6"/>
  <c r="BF48" i="6"/>
  <c r="BG48" i="6"/>
  <c r="BH48" i="6"/>
  <c r="BI48" i="6"/>
  <c r="BJ48" i="6"/>
  <c r="BK48" i="6"/>
  <c r="BL48" i="6"/>
  <c r="BM48" i="6"/>
  <c r="BN48" i="6"/>
  <c r="BO48" i="6"/>
  <c r="BP48" i="6"/>
  <c r="BQ48" i="6"/>
  <c r="BR48" i="6"/>
  <c r="BS48" i="6"/>
  <c r="BT48" i="6"/>
  <c r="BU48" i="6"/>
  <c r="BV48" i="6"/>
  <c r="BW48" i="6"/>
  <c r="BX48" i="6"/>
  <c r="BY48" i="6"/>
  <c r="BZ48" i="6"/>
  <c r="CA48" i="6"/>
  <c r="CB48" i="6"/>
  <c r="CC48" i="6"/>
  <c r="CD48" i="6"/>
  <c r="CE48" i="6"/>
  <c r="CF48" i="6"/>
  <c r="CG48" i="6"/>
  <c r="CH48" i="6"/>
  <c r="CI48" i="6"/>
  <c r="CJ48" i="6"/>
  <c r="CK48" i="6"/>
  <c r="CL48" i="6"/>
  <c r="CM48" i="6"/>
  <c r="CN48" i="6"/>
  <c r="CO48" i="6"/>
  <c r="CP48" i="6"/>
  <c r="CQ48" i="6"/>
  <c r="CR48" i="6"/>
  <c r="CS48" i="6"/>
  <c r="CT48" i="6"/>
  <c r="CU48" i="6"/>
  <c r="BC49" i="6"/>
  <c r="BD49" i="6"/>
  <c r="BE49" i="6"/>
  <c r="BF49" i="6"/>
  <c r="BG49" i="6"/>
  <c r="BH49" i="6"/>
  <c r="BI49" i="6"/>
  <c r="BJ49" i="6"/>
  <c r="BK49" i="6"/>
  <c r="BL49" i="6"/>
  <c r="BM49" i="6"/>
  <c r="BN49" i="6"/>
  <c r="BO49" i="6"/>
  <c r="BP49" i="6"/>
  <c r="BQ49" i="6"/>
  <c r="BR49" i="6"/>
  <c r="BS49" i="6"/>
  <c r="BT49" i="6"/>
  <c r="BU49" i="6"/>
  <c r="BV49" i="6"/>
  <c r="BW49" i="6"/>
  <c r="BX49" i="6"/>
  <c r="BY49" i="6"/>
  <c r="BZ49" i="6"/>
  <c r="CA49" i="6"/>
  <c r="CB49" i="6"/>
  <c r="CC49" i="6"/>
  <c r="CD49" i="6"/>
  <c r="CE49" i="6"/>
  <c r="CF49" i="6"/>
  <c r="CG49" i="6"/>
  <c r="CH49" i="6"/>
  <c r="CI49" i="6"/>
  <c r="CJ49" i="6"/>
  <c r="CK49" i="6"/>
  <c r="CL49" i="6"/>
  <c r="CM49" i="6"/>
  <c r="CN49" i="6"/>
  <c r="CO49" i="6"/>
  <c r="CP49" i="6"/>
  <c r="CQ49" i="6"/>
  <c r="CR49" i="6"/>
  <c r="CS49" i="6"/>
  <c r="CT49" i="6"/>
  <c r="CU49" i="6"/>
  <c r="BC50" i="6"/>
  <c r="BD50" i="6"/>
  <c r="BE50" i="6"/>
  <c r="BF50" i="6"/>
  <c r="BG50" i="6"/>
  <c r="BH50" i="6"/>
  <c r="BI50" i="6"/>
  <c r="BJ50" i="6"/>
  <c r="BK50" i="6"/>
  <c r="BL50" i="6"/>
  <c r="BM50" i="6"/>
  <c r="BN50" i="6"/>
  <c r="BO50" i="6"/>
  <c r="BP50" i="6"/>
  <c r="BQ50" i="6"/>
  <c r="BR50" i="6"/>
  <c r="BS50" i="6"/>
  <c r="BT50" i="6"/>
  <c r="BU50" i="6"/>
  <c r="BV50" i="6"/>
  <c r="BW50" i="6"/>
  <c r="BX50" i="6"/>
  <c r="BY50" i="6"/>
  <c r="BZ50" i="6"/>
  <c r="CA50" i="6"/>
  <c r="CB50" i="6"/>
  <c r="CC50" i="6"/>
  <c r="CD50" i="6"/>
  <c r="CE50" i="6"/>
  <c r="CF50" i="6"/>
  <c r="CG50" i="6"/>
  <c r="CH50" i="6"/>
  <c r="CI50" i="6"/>
  <c r="CJ50" i="6"/>
  <c r="CK50" i="6"/>
  <c r="CL50" i="6"/>
  <c r="CM50" i="6"/>
  <c r="CN50" i="6"/>
  <c r="CO50" i="6"/>
  <c r="CP50" i="6"/>
  <c r="CQ50" i="6"/>
  <c r="CR50" i="6"/>
  <c r="CS50" i="6"/>
  <c r="CT50" i="6"/>
  <c r="CU50" i="6"/>
  <c r="BC51" i="6"/>
  <c r="BD51" i="6"/>
  <c r="BE51" i="6"/>
  <c r="BF51" i="6"/>
  <c r="BG51" i="6"/>
  <c r="BH51" i="6"/>
  <c r="BI51" i="6"/>
  <c r="BJ51" i="6"/>
  <c r="BK51" i="6"/>
  <c r="BL51" i="6"/>
  <c r="BM51" i="6"/>
  <c r="BN51" i="6"/>
  <c r="BO51" i="6"/>
  <c r="BP51" i="6"/>
  <c r="BQ51" i="6"/>
  <c r="BR51" i="6"/>
  <c r="BS51" i="6"/>
  <c r="BT51" i="6"/>
  <c r="BU51" i="6"/>
  <c r="BV51" i="6"/>
  <c r="BW51" i="6"/>
  <c r="BX51" i="6"/>
  <c r="BY51" i="6"/>
  <c r="BZ51" i="6"/>
  <c r="CA51" i="6"/>
  <c r="CB51" i="6"/>
  <c r="CC51" i="6"/>
  <c r="CD51" i="6"/>
  <c r="CE51" i="6"/>
  <c r="CF51" i="6"/>
  <c r="CG51" i="6"/>
  <c r="CH51" i="6"/>
  <c r="CI51" i="6"/>
  <c r="CJ51" i="6"/>
  <c r="CK51" i="6"/>
  <c r="CL51" i="6"/>
  <c r="CM51" i="6"/>
  <c r="CN51" i="6"/>
  <c r="CO51" i="6"/>
  <c r="CP51" i="6"/>
  <c r="CQ51" i="6"/>
  <c r="CR51" i="6"/>
  <c r="CS51" i="6"/>
  <c r="CT51" i="6"/>
  <c r="CU51" i="6"/>
  <c r="BC52" i="6"/>
  <c r="BD52" i="6"/>
  <c r="BE52" i="6"/>
  <c r="BF52" i="6"/>
  <c r="BG52" i="6"/>
  <c r="BH52" i="6"/>
  <c r="BI52" i="6"/>
  <c r="BJ52" i="6"/>
  <c r="BK52" i="6"/>
  <c r="BL52" i="6"/>
  <c r="BM52" i="6"/>
  <c r="BN52" i="6"/>
  <c r="BO52" i="6"/>
  <c r="BP52" i="6"/>
  <c r="BQ52" i="6"/>
  <c r="BR52" i="6"/>
  <c r="BS52" i="6"/>
  <c r="BT52" i="6"/>
  <c r="BU52" i="6"/>
  <c r="BV52" i="6"/>
  <c r="BW52" i="6"/>
  <c r="BX52" i="6"/>
  <c r="BY52" i="6"/>
  <c r="BZ52" i="6"/>
  <c r="CA52" i="6"/>
  <c r="CB52" i="6"/>
  <c r="CC52" i="6"/>
  <c r="CD52" i="6"/>
  <c r="CE52" i="6"/>
  <c r="CF52" i="6"/>
  <c r="CG52" i="6"/>
  <c r="CH52" i="6"/>
  <c r="CI52" i="6"/>
  <c r="CJ52" i="6"/>
  <c r="CK52" i="6"/>
  <c r="CL52" i="6"/>
  <c r="CM52" i="6"/>
  <c r="CN52" i="6"/>
  <c r="CO52" i="6"/>
  <c r="CP52" i="6"/>
  <c r="CQ52" i="6"/>
  <c r="CR52" i="6"/>
  <c r="CS52" i="6"/>
  <c r="CT52" i="6"/>
  <c r="CU52" i="6"/>
  <c r="BC53" i="6"/>
  <c r="BD53" i="6"/>
  <c r="BE53" i="6"/>
  <c r="BF53" i="6"/>
  <c r="BG53" i="6"/>
  <c r="BH53" i="6"/>
  <c r="BI53" i="6"/>
  <c r="BJ53" i="6"/>
  <c r="BK53" i="6"/>
  <c r="BL53" i="6"/>
  <c r="BM53" i="6"/>
  <c r="BN53" i="6"/>
  <c r="BO53" i="6"/>
  <c r="BP53" i="6"/>
  <c r="BQ53" i="6"/>
  <c r="BR53" i="6"/>
  <c r="BS53" i="6"/>
  <c r="BT53" i="6"/>
  <c r="BU53" i="6"/>
  <c r="BV53" i="6"/>
  <c r="BW53" i="6"/>
  <c r="BX53" i="6"/>
  <c r="BY53" i="6"/>
  <c r="BZ53" i="6"/>
  <c r="CA53" i="6"/>
  <c r="CB53" i="6"/>
  <c r="CC53" i="6"/>
  <c r="CD53" i="6"/>
  <c r="CE53" i="6"/>
  <c r="CF53" i="6"/>
  <c r="CG53" i="6"/>
  <c r="CH53" i="6"/>
  <c r="CI53" i="6"/>
  <c r="CJ53" i="6"/>
  <c r="CK53" i="6"/>
  <c r="CL53" i="6"/>
  <c r="CM53" i="6"/>
  <c r="CN53" i="6"/>
  <c r="CO53" i="6"/>
  <c r="CP53" i="6"/>
  <c r="CQ53" i="6"/>
  <c r="CR53" i="6"/>
  <c r="CS53" i="6"/>
  <c r="CT53" i="6"/>
  <c r="CU53" i="6"/>
  <c r="BC54" i="6"/>
  <c r="BD54" i="6"/>
  <c r="BE54" i="6"/>
  <c r="BF54" i="6"/>
  <c r="BG54" i="6"/>
  <c r="BH54" i="6"/>
  <c r="BI54" i="6"/>
  <c r="BJ54" i="6"/>
  <c r="BK54" i="6"/>
  <c r="BL54" i="6"/>
  <c r="BM54" i="6"/>
  <c r="BN54" i="6"/>
  <c r="BO54" i="6"/>
  <c r="BP54" i="6"/>
  <c r="BQ54" i="6"/>
  <c r="BR54" i="6"/>
  <c r="BS54" i="6"/>
  <c r="BT54" i="6"/>
  <c r="BU54" i="6"/>
  <c r="BV54" i="6"/>
  <c r="BW54" i="6"/>
  <c r="BX54" i="6"/>
  <c r="BY54" i="6"/>
  <c r="BZ54" i="6"/>
  <c r="CA54" i="6"/>
  <c r="CB54" i="6"/>
  <c r="CC54" i="6"/>
  <c r="CD54" i="6"/>
  <c r="CE54" i="6"/>
  <c r="CF54" i="6"/>
  <c r="CG54" i="6"/>
  <c r="CH54" i="6"/>
  <c r="CI54" i="6"/>
  <c r="CJ54" i="6"/>
  <c r="CK54" i="6"/>
  <c r="CL54" i="6"/>
  <c r="CM54" i="6"/>
  <c r="CN54" i="6"/>
  <c r="CO54" i="6"/>
  <c r="CP54" i="6"/>
  <c r="CQ54" i="6"/>
  <c r="CR54" i="6"/>
  <c r="CS54" i="6"/>
  <c r="CT54" i="6"/>
  <c r="CU54" i="6"/>
  <c r="BC55" i="6"/>
  <c r="BD55" i="6"/>
  <c r="BE55" i="6"/>
  <c r="BF55" i="6"/>
  <c r="BG55" i="6"/>
  <c r="BH55" i="6"/>
  <c r="BI55" i="6"/>
  <c r="BJ55" i="6"/>
  <c r="BK55" i="6"/>
  <c r="BL55" i="6"/>
  <c r="BM55" i="6"/>
  <c r="BN55" i="6"/>
  <c r="BO55" i="6"/>
  <c r="BP55" i="6"/>
  <c r="BQ55" i="6"/>
  <c r="BR55" i="6"/>
  <c r="BS55" i="6"/>
  <c r="BT55" i="6"/>
  <c r="BU55" i="6"/>
  <c r="BV55" i="6"/>
  <c r="BW55" i="6"/>
  <c r="BX55" i="6"/>
  <c r="BY55" i="6"/>
  <c r="BZ55" i="6"/>
  <c r="CA55" i="6"/>
  <c r="CB55" i="6"/>
  <c r="CC55" i="6"/>
  <c r="CD55" i="6"/>
  <c r="CE55" i="6"/>
  <c r="CF55" i="6"/>
  <c r="CG55" i="6"/>
  <c r="CH55" i="6"/>
  <c r="CI55" i="6"/>
  <c r="CJ55" i="6"/>
  <c r="CK55" i="6"/>
  <c r="CL55" i="6"/>
  <c r="CM55" i="6"/>
  <c r="CN55" i="6"/>
  <c r="CO55" i="6"/>
  <c r="CP55" i="6"/>
  <c r="CQ55" i="6"/>
  <c r="CR55" i="6"/>
  <c r="CS55" i="6"/>
  <c r="CT55" i="6"/>
  <c r="CU55" i="6"/>
  <c r="BC56" i="6"/>
  <c r="BD56" i="6"/>
  <c r="BE56" i="6"/>
  <c r="BF56" i="6"/>
  <c r="BG56" i="6"/>
  <c r="BH56" i="6"/>
  <c r="BI56" i="6"/>
  <c r="BJ56" i="6"/>
  <c r="BK56" i="6"/>
  <c r="BL56" i="6"/>
  <c r="BM56" i="6"/>
  <c r="BN56" i="6"/>
  <c r="BO56" i="6"/>
  <c r="BP56" i="6"/>
  <c r="BQ56" i="6"/>
  <c r="BR56" i="6"/>
  <c r="BS56" i="6"/>
  <c r="BT56" i="6"/>
  <c r="BU56" i="6"/>
  <c r="BV56" i="6"/>
  <c r="BW56" i="6"/>
  <c r="BX56" i="6"/>
  <c r="BY56" i="6"/>
  <c r="BZ56" i="6"/>
  <c r="CA56" i="6"/>
  <c r="CB56" i="6"/>
  <c r="CC56" i="6"/>
  <c r="CD56" i="6"/>
  <c r="CE56" i="6"/>
  <c r="CF56" i="6"/>
  <c r="CG56" i="6"/>
  <c r="CH56" i="6"/>
  <c r="CI56" i="6"/>
  <c r="CJ56" i="6"/>
  <c r="CK56" i="6"/>
  <c r="CL56" i="6"/>
  <c r="CM56" i="6"/>
  <c r="CN56" i="6"/>
  <c r="CO56" i="6"/>
  <c r="CP56" i="6"/>
  <c r="CQ56" i="6"/>
  <c r="CR56" i="6"/>
  <c r="CS56" i="6"/>
  <c r="CT56" i="6"/>
  <c r="CU56" i="6"/>
  <c r="BC57" i="6"/>
  <c r="BD57" i="6"/>
  <c r="BE57" i="6"/>
  <c r="BF57" i="6"/>
  <c r="BG57" i="6"/>
  <c r="BH57" i="6"/>
  <c r="BI57" i="6"/>
  <c r="BJ57" i="6"/>
  <c r="BK57" i="6"/>
  <c r="BL57" i="6"/>
  <c r="BM57" i="6"/>
  <c r="BN57" i="6"/>
  <c r="BO57" i="6"/>
  <c r="BP57" i="6"/>
  <c r="BQ57" i="6"/>
  <c r="BR57" i="6"/>
  <c r="BS57" i="6"/>
  <c r="BT57" i="6"/>
  <c r="BU57" i="6"/>
  <c r="BV57" i="6"/>
  <c r="BW57" i="6"/>
  <c r="BX57" i="6"/>
  <c r="BY57" i="6"/>
  <c r="BZ57" i="6"/>
  <c r="CA57" i="6"/>
  <c r="CB57" i="6"/>
  <c r="CC57" i="6"/>
  <c r="CD57" i="6"/>
  <c r="CE57" i="6"/>
  <c r="CF57" i="6"/>
  <c r="CG57" i="6"/>
  <c r="CH57" i="6"/>
  <c r="CI57" i="6"/>
  <c r="CJ57" i="6"/>
  <c r="CK57" i="6"/>
  <c r="CL57" i="6"/>
  <c r="CM57" i="6"/>
  <c r="CN57" i="6"/>
  <c r="CO57" i="6"/>
  <c r="CP57" i="6"/>
  <c r="CQ57" i="6"/>
  <c r="CR57" i="6"/>
  <c r="CS57" i="6"/>
  <c r="CT57" i="6"/>
  <c r="CU57" i="6"/>
  <c r="BC58" i="6"/>
  <c r="BD58" i="6"/>
  <c r="BE58" i="6"/>
  <c r="BF58" i="6"/>
  <c r="BG58" i="6"/>
  <c r="BH58" i="6"/>
  <c r="BI58" i="6"/>
  <c r="BJ58" i="6"/>
  <c r="BK58" i="6"/>
  <c r="BL58" i="6"/>
  <c r="BM58" i="6"/>
  <c r="BN58" i="6"/>
  <c r="BO58" i="6"/>
  <c r="BP58" i="6"/>
  <c r="BQ58" i="6"/>
  <c r="BR58" i="6"/>
  <c r="BS58" i="6"/>
  <c r="BT58" i="6"/>
  <c r="BU58" i="6"/>
  <c r="BV58" i="6"/>
  <c r="BW58" i="6"/>
  <c r="BX58" i="6"/>
  <c r="BY58" i="6"/>
  <c r="BZ58" i="6"/>
  <c r="CA58" i="6"/>
  <c r="CB58" i="6"/>
  <c r="CC58" i="6"/>
  <c r="CD58" i="6"/>
  <c r="CE58" i="6"/>
  <c r="CF58" i="6"/>
  <c r="CG58" i="6"/>
  <c r="CH58" i="6"/>
  <c r="CI58" i="6"/>
  <c r="CJ58" i="6"/>
  <c r="CK58" i="6"/>
  <c r="CL58" i="6"/>
  <c r="CM58" i="6"/>
  <c r="CN58" i="6"/>
  <c r="CO58" i="6"/>
  <c r="CP58" i="6"/>
  <c r="CQ58" i="6"/>
  <c r="CR58" i="6"/>
  <c r="CS58" i="6"/>
  <c r="CT58" i="6"/>
  <c r="CU58" i="6"/>
  <c r="BC59" i="6"/>
  <c r="BD59" i="6"/>
  <c r="BE59" i="6"/>
  <c r="BF59" i="6"/>
  <c r="BG59" i="6"/>
  <c r="BH59" i="6"/>
  <c r="BI59" i="6"/>
  <c r="BJ59" i="6"/>
  <c r="BK59" i="6"/>
  <c r="BL59" i="6"/>
  <c r="BM59" i="6"/>
  <c r="BN59" i="6"/>
  <c r="BO59" i="6"/>
  <c r="BP59" i="6"/>
  <c r="BQ59" i="6"/>
  <c r="BR59" i="6"/>
  <c r="BS59" i="6"/>
  <c r="BT59" i="6"/>
  <c r="BU59" i="6"/>
  <c r="BV59" i="6"/>
  <c r="BW59" i="6"/>
  <c r="BX59" i="6"/>
  <c r="BY59" i="6"/>
  <c r="BZ59" i="6"/>
  <c r="CA59" i="6"/>
  <c r="CB59" i="6"/>
  <c r="CC59" i="6"/>
  <c r="CD59" i="6"/>
  <c r="CE59" i="6"/>
  <c r="CF59" i="6"/>
  <c r="CG59" i="6"/>
  <c r="CH59" i="6"/>
  <c r="CI59" i="6"/>
  <c r="CJ59" i="6"/>
  <c r="CK59" i="6"/>
  <c r="CL59" i="6"/>
  <c r="CM59" i="6"/>
  <c r="CN59" i="6"/>
  <c r="CO59" i="6"/>
  <c r="CP59" i="6"/>
  <c r="CQ59" i="6"/>
  <c r="CR59" i="6"/>
  <c r="CS59" i="6"/>
  <c r="CT59" i="6"/>
  <c r="CU59" i="6"/>
  <c r="BC60" i="6"/>
  <c r="BD60" i="6"/>
  <c r="BE60" i="6"/>
  <c r="BF60" i="6"/>
  <c r="BG60" i="6"/>
  <c r="BH60" i="6"/>
  <c r="BI60" i="6"/>
  <c r="BJ60" i="6"/>
  <c r="BK60" i="6"/>
  <c r="BL60" i="6"/>
  <c r="BM60" i="6"/>
  <c r="BN60" i="6"/>
  <c r="BO60" i="6"/>
  <c r="BP60" i="6"/>
  <c r="BQ60" i="6"/>
  <c r="BR60" i="6"/>
  <c r="BS60" i="6"/>
  <c r="BT60" i="6"/>
  <c r="BU60" i="6"/>
  <c r="BV60" i="6"/>
  <c r="BW60" i="6"/>
  <c r="BX60" i="6"/>
  <c r="BY60" i="6"/>
  <c r="BZ60" i="6"/>
  <c r="CA60" i="6"/>
  <c r="CB60" i="6"/>
  <c r="CC60" i="6"/>
  <c r="CD60" i="6"/>
  <c r="CE60" i="6"/>
  <c r="CF60" i="6"/>
  <c r="CG60" i="6"/>
  <c r="CH60" i="6"/>
  <c r="CI60" i="6"/>
  <c r="CJ60" i="6"/>
  <c r="CK60" i="6"/>
  <c r="CL60" i="6"/>
  <c r="CM60" i="6"/>
  <c r="CN60" i="6"/>
  <c r="CO60" i="6"/>
  <c r="CP60" i="6"/>
  <c r="CQ60" i="6"/>
  <c r="CR60" i="6"/>
  <c r="CS60" i="6"/>
  <c r="CT60" i="6"/>
  <c r="CU60" i="6"/>
  <c r="BC61" i="6"/>
  <c r="BD61" i="6"/>
  <c r="BE61" i="6"/>
  <c r="BF61" i="6"/>
  <c r="BG61" i="6"/>
  <c r="BH61" i="6"/>
  <c r="BI61" i="6"/>
  <c r="BJ61" i="6"/>
  <c r="BK61" i="6"/>
  <c r="BL61" i="6"/>
  <c r="BM61" i="6"/>
  <c r="BN61" i="6"/>
  <c r="BO61" i="6"/>
  <c r="BP61" i="6"/>
  <c r="BQ61" i="6"/>
  <c r="BR61" i="6"/>
  <c r="BS61" i="6"/>
  <c r="BT61" i="6"/>
  <c r="BU61" i="6"/>
  <c r="BV61" i="6"/>
  <c r="BW61" i="6"/>
  <c r="BX61" i="6"/>
  <c r="BY61" i="6"/>
  <c r="BZ61" i="6"/>
  <c r="CA61" i="6"/>
  <c r="CB61" i="6"/>
  <c r="CC61" i="6"/>
  <c r="CD61" i="6"/>
  <c r="CE61" i="6"/>
  <c r="CF61" i="6"/>
  <c r="CG61" i="6"/>
  <c r="CH61" i="6"/>
  <c r="CI61" i="6"/>
  <c r="CJ61" i="6"/>
  <c r="CK61" i="6"/>
  <c r="CL61" i="6"/>
  <c r="CM61" i="6"/>
  <c r="CN61" i="6"/>
  <c r="CO61" i="6"/>
  <c r="CP61" i="6"/>
  <c r="CQ61" i="6"/>
  <c r="CR61" i="6"/>
  <c r="CS61" i="6"/>
  <c r="CT61" i="6"/>
  <c r="CU61" i="6"/>
  <c r="BC62" i="6"/>
  <c r="BD62" i="6"/>
  <c r="BE62" i="6"/>
  <c r="BF62" i="6"/>
  <c r="BG62" i="6"/>
  <c r="BH62" i="6"/>
  <c r="BI62" i="6"/>
  <c r="BJ62" i="6"/>
  <c r="BK62" i="6"/>
  <c r="BL62" i="6"/>
  <c r="BM62" i="6"/>
  <c r="BN62" i="6"/>
  <c r="BO62" i="6"/>
  <c r="BP62" i="6"/>
  <c r="BQ62" i="6"/>
  <c r="BR62" i="6"/>
  <c r="BS62" i="6"/>
  <c r="BT62" i="6"/>
  <c r="BU62" i="6"/>
  <c r="BV62" i="6"/>
  <c r="BW62" i="6"/>
  <c r="BX62" i="6"/>
  <c r="BY62" i="6"/>
  <c r="BZ62" i="6"/>
  <c r="CA62" i="6"/>
  <c r="CB62" i="6"/>
  <c r="CC62" i="6"/>
  <c r="CD62" i="6"/>
  <c r="CE62" i="6"/>
  <c r="CF62" i="6"/>
  <c r="CG62" i="6"/>
  <c r="CH62" i="6"/>
  <c r="CI62" i="6"/>
  <c r="CJ62" i="6"/>
  <c r="CK62" i="6"/>
  <c r="CL62" i="6"/>
  <c r="CM62" i="6"/>
  <c r="CN62" i="6"/>
  <c r="CO62" i="6"/>
  <c r="CP62" i="6"/>
  <c r="CQ62" i="6"/>
  <c r="CR62" i="6"/>
  <c r="CS62" i="6"/>
  <c r="CT62" i="6"/>
  <c r="CU62" i="6"/>
  <c r="BC63" i="6"/>
  <c r="BD63" i="6"/>
  <c r="BE63" i="6"/>
  <c r="BF63" i="6"/>
  <c r="BG63" i="6"/>
  <c r="BH63" i="6"/>
  <c r="BI63" i="6"/>
  <c r="BJ63" i="6"/>
  <c r="BK63" i="6"/>
  <c r="BL63" i="6"/>
  <c r="BM63" i="6"/>
  <c r="BN63" i="6"/>
  <c r="BO63" i="6"/>
  <c r="BP63" i="6"/>
  <c r="BQ63" i="6"/>
  <c r="BR63" i="6"/>
  <c r="BS63" i="6"/>
  <c r="BT63" i="6"/>
  <c r="BU63" i="6"/>
  <c r="BV63" i="6"/>
  <c r="BW63" i="6"/>
  <c r="BX63" i="6"/>
  <c r="BY63" i="6"/>
  <c r="BZ63" i="6"/>
  <c r="CA63" i="6"/>
  <c r="CB63" i="6"/>
  <c r="CC63" i="6"/>
  <c r="CD63" i="6"/>
  <c r="CE63" i="6"/>
  <c r="CF63" i="6"/>
  <c r="CG63" i="6"/>
  <c r="CH63" i="6"/>
  <c r="CI63" i="6"/>
  <c r="CJ63" i="6"/>
  <c r="CK63" i="6"/>
  <c r="CL63" i="6"/>
  <c r="CM63" i="6"/>
  <c r="CN63" i="6"/>
  <c r="CO63" i="6"/>
  <c r="CP63" i="6"/>
  <c r="CQ63" i="6"/>
  <c r="CR63" i="6"/>
  <c r="CS63" i="6"/>
  <c r="CT63" i="6"/>
  <c r="CU63" i="6"/>
  <c r="BC64" i="6"/>
  <c r="BD64" i="6"/>
  <c r="BE64" i="6"/>
  <c r="BF64" i="6"/>
  <c r="BG64" i="6"/>
  <c r="BH64" i="6"/>
  <c r="BI64" i="6"/>
  <c r="BJ64" i="6"/>
  <c r="BK64" i="6"/>
  <c r="BL64" i="6"/>
  <c r="BM64" i="6"/>
  <c r="BN64" i="6"/>
  <c r="BO64" i="6"/>
  <c r="BP64" i="6"/>
  <c r="BQ64" i="6"/>
  <c r="BR64" i="6"/>
  <c r="BS64" i="6"/>
  <c r="BT64" i="6"/>
  <c r="BU64" i="6"/>
  <c r="BV64" i="6"/>
  <c r="BW64" i="6"/>
  <c r="BX64" i="6"/>
  <c r="BY64" i="6"/>
  <c r="BZ64" i="6"/>
  <c r="CA64" i="6"/>
  <c r="CB64" i="6"/>
  <c r="CC64" i="6"/>
  <c r="CD64" i="6"/>
  <c r="CE64" i="6"/>
  <c r="CF64" i="6"/>
  <c r="CG64" i="6"/>
  <c r="CH64" i="6"/>
  <c r="CI64" i="6"/>
  <c r="CJ64" i="6"/>
  <c r="CK64" i="6"/>
  <c r="CL64" i="6"/>
  <c r="CM64" i="6"/>
  <c r="CN64" i="6"/>
  <c r="CO64" i="6"/>
  <c r="CP64" i="6"/>
  <c r="CQ64" i="6"/>
  <c r="CR64" i="6"/>
  <c r="CS64" i="6"/>
  <c r="CT64" i="6"/>
  <c r="CU64" i="6"/>
  <c r="BC65" i="6"/>
  <c r="BD65" i="6"/>
  <c r="BE65" i="6"/>
  <c r="BF65" i="6"/>
  <c r="BG65" i="6"/>
  <c r="BH65" i="6"/>
  <c r="BI65" i="6"/>
  <c r="BJ65" i="6"/>
  <c r="BK65" i="6"/>
  <c r="BL65" i="6"/>
  <c r="BM65" i="6"/>
  <c r="BN65" i="6"/>
  <c r="BO65" i="6"/>
  <c r="BP65" i="6"/>
  <c r="BQ65" i="6"/>
  <c r="BR65" i="6"/>
  <c r="BS65" i="6"/>
  <c r="BT65" i="6"/>
  <c r="BU65" i="6"/>
  <c r="BV65" i="6"/>
  <c r="BW65" i="6"/>
  <c r="BX65" i="6"/>
  <c r="BY65" i="6"/>
  <c r="BZ65" i="6"/>
  <c r="CA65" i="6"/>
  <c r="CB65" i="6"/>
  <c r="CC65" i="6"/>
  <c r="CD65" i="6"/>
  <c r="CE65" i="6"/>
  <c r="CF65" i="6"/>
  <c r="CG65" i="6"/>
  <c r="CH65" i="6"/>
  <c r="CI65" i="6"/>
  <c r="CJ65" i="6"/>
  <c r="CK65" i="6"/>
  <c r="CL65" i="6"/>
  <c r="CM65" i="6"/>
  <c r="CN65" i="6"/>
  <c r="CO65" i="6"/>
  <c r="CP65" i="6"/>
  <c r="CQ65" i="6"/>
  <c r="CR65" i="6"/>
  <c r="CS65" i="6"/>
  <c r="CT65" i="6"/>
  <c r="CU65" i="6"/>
  <c r="BB40" i="6"/>
  <c r="BB41" i="6"/>
  <c r="BB42" i="6"/>
  <c r="BB43" i="6"/>
  <c r="BB44" i="6"/>
  <c r="BB45" i="6"/>
  <c r="BB46" i="6"/>
  <c r="BB47" i="6"/>
  <c r="BB48" i="6"/>
  <c r="BB49" i="6"/>
  <c r="BB50" i="6"/>
  <c r="BB51" i="6"/>
  <c r="BB52" i="6"/>
  <c r="BB53" i="6"/>
  <c r="BB54" i="6"/>
  <c r="BB55" i="6"/>
  <c r="BB56" i="6"/>
  <c r="BB57" i="6"/>
  <c r="BB58" i="6"/>
  <c r="BB59" i="6"/>
  <c r="BB60" i="6"/>
  <c r="BB61" i="6"/>
  <c r="BB62" i="6"/>
  <c r="BB63" i="6"/>
  <c r="BB64" i="6"/>
  <c r="BB65" i="6"/>
  <c r="BB39" i="6"/>
  <c r="BB8" i="6"/>
  <c r="AB36" i="10"/>
  <c r="AC36" i="10"/>
  <c r="AD36" i="10"/>
  <c r="AE36" i="10"/>
  <c r="AF36" i="10"/>
  <c r="AG36" i="10"/>
  <c r="AH36" i="10"/>
  <c r="AI36" i="10"/>
  <c r="AJ36" i="10"/>
  <c r="AB37" i="10"/>
  <c r="AC37" i="10"/>
  <c r="AD37" i="10"/>
  <c r="AE37" i="10"/>
  <c r="AF37" i="10"/>
  <c r="AG37" i="10"/>
  <c r="AH37" i="10"/>
  <c r="AI37" i="10"/>
  <c r="AJ37" i="10"/>
  <c r="AB38" i="10"/>
  <c r="AC38" i="10"/>
  <c r="AD38" i="10"/>
  <c r="AE38" i="10"/>
  <c r="AF38" i="10"/>
  <c r="AG38" i="10"/>
  <c r="AH38" i="10"/>
  <c r="AI38" i="10"/>
  <c r="AJ38" i="10"/>
  <c r="AB39" i="10"/>
  <c r="AC39" i="10"/>
  <c r="AD39" i="10"/>
  <c r="AE39" i="10"/>
  <c r="AF39" i="10"/>
  <c r="AG39" i="10"/>
  <c r="AH39" i="10"/>
  <c r="AI39" i="10"/>
  <c r="AJ39" i="10"/>
  <c r="AB40" i="10"/>
  <c r="AC40" i="10"/>
  <c r="AD40" i="10"/>
  <c r="AE40" i="10"/>
  <c r="AF40" i="10"/>
  <c r="AG40" i="10"/>
  <c r="AH40" i="10"/>
  <c r="AI40" i="10"/>
  <c r="AJ40" i="10"/>
  <c r="AB41" i="10"/>
  <c r="AC41" i="10"/>
  <c r="AD41" i="10"/>
  <c r="AE41" i="10"/>
  <c r="AF41" i="10"/>
  <c r="AG41" i="10"/>
  <c r="AH41" i="10"/>
  <c r="AI41" i="10"/>
  <c r="AJ41" i="10"/>
  <c r="AB42" i="10"/>
  <c r="AC42" i="10"/>
  <c r="AD42" i="10"/>
  <c r="AE42" i="10"/>
  <c r="AF42" i="10"/>
  <c r="AG42" i="10"/>
  <c r="AH42" i="10"/>
  <c r="AI42" i="10"/>
  <c r="AJ42" i="10"/>
  <c r="AB43" i="10"/>
  <c r="AC43" i="10"/>
  <c r="AD43" i="10"/>
  <c r="AE43" i="10"/>
  <c r="AF43" i="10"/>
  <c r="AG43" i="10"/>
  <c r="AH43" i="10"/>
  <c r="AI43" i="10"/>
  <c r="AJ43" i="10"/>
  <c r="AB44" i="10"/>
  <c r="AC44" i="10"/>
  <c r="AD44" i="10"/>
  <c r="AE44" i="10"/>
  <c r="AF44" i="10"/>
  <c r="AG44" i="10"/>
  <c r="AH44" i="10"/>
  <c r="AI44" i="10"/>
  <c r="AJ44" i="10"/>
  <c r="AC35" i="10"/>
  <c r="AD35" i="10"/>
  <c r="AE35" i="10"/>
  <c r="AF35" i="10"/>
  <c r="AG35" i="10"/>
  <c r="AH35" i="10"/>
  <c r="AI35" i="10"/>
  <c r="AJ35" i="10"/>
  <c r="AB35" i="10"/>
  <c r="AB23" i="10"/>
  <c r="AC23" i="10"/>
  <c r="AD23" i="10"/>
  <c r="AE23" i="10"/>
  <c r="AF23" i="10"/>
  <c r="AG23" i="10"/>
  <c r="AH23" i="10"/>
  <c r="AI23" i="10"/>
  <c r="AJ23" i="10"/>
  <c r="AB24" i="10"/>
  <c r="AC24" i="10"/>
  <c r="AD24" i="10"/>
  <c r="AE24" i="10"/>
  <c r="AF24" i="10"/>
  <c r="AG24" i="10"/>
  <c r="AH24" i="10"/>
  <c r="AI24" i="10"/>
  <c r="AJ24" i="10"/>
  <c r="AB25" i="10"/>
  <c r="AC25" i="10"/>
  <c r="AD25" i="10"/>
  <c r="AE25" i="10"/>
  <c r="AF25" i="10"/>
  <c r="AG25" i="10"/>
  <c r="AH25" i="10"/>
  <c r="AI25" i="10"/>
  <c r="AJ25" i="10"/>
  <c r="AB26" i="10"/>
  <c r="AC26" i="10"/>
  <c r="AD26" i="10"/>
  <c r="AE26" i="10"/>
  <c r="AF26" i="10"/>
  <c r="AG26" i="10"/>
  <c r="AH26" i="10"/>
  <c r="AI26" i="10"/>
  <c r="AJ26" i="10"/>
  <c r="AB27" i="10"/>
  <c r="AC27" i="10"/>
  <c r="AD27" i="10"/>
  <c r="AE27" i="10"/>
  <c r="AF27" i="10"/>
  <c r="AG27" i="10"/>
  <c r="AH27" i="10"/>
  <c r="AI27" i="10"/>
  <c r="AJ27" i="10"/>
  <c r="AB28" i="10"/>
  <c r="AC28" i="10"/>
  <c r="AD28" i="10"/>
  <c r="AE28" i="10"/>
  <c r="AF28" i="10"/>
  <c r="AG28" i="10"/>
  <c r="AH28" i="10"/>
  <c r="AI28" i="10"/>
  <c r="AJ28" i="10"/>
  <c r="AB29" i="10"/>
  <c r="AC29" i="10"/>
  <c r="AD29" i="10"/>
  <c r="AE29" i="10"/>
  <c r="AF29" i="10"/>
  <c r="AG29" i="10"/>
  <c r="AH29" i="10"/>
  <c r="AI29" i="10"/>
  <c r="AJ29" i="10"/>
  <c r="AB30" i="10"/>
  <c r="AC30" i="10"/>
  <c r="AD30" i="10"/>
  <c r="AE30" i="10"/>
  <c r="AF30" i="10"/>
  <c r="AG30" i="10"/>
  <c r="AH30" i="10"/>
  <c r="AI30" i="10"/>
  <c r="AJ30" i="10"/>
  <c r="AB31" i="10"/>
  <c r="AC31" i="10"/>
  <c r="AD31" i="10"/>
  <c r="AE31" i="10"/>
  <c r="AF31" i="10"/>
  <c r="AG31" i="10"/>
  <c r="AH31" i="10"/>
  <c r="AI31" i="10"/>
  <c r="AJ31" i="10"/>
  <c r="AC22" i="10"/>
  <c r="AD22" i="10"/>
  <c r="AE22" i="10"/>
  <c r="AF22" i="10"/>
  <c r="AG22" i="10"/>
  <c r="AH22" i="10"/>
  <c r="AI22" i="10"/>
  <c r="AJ22" i="10"/>
  <c r="AB22" i="10"/>
  <c r="AB10" i="10"/>
  <c r="AC10" i="10"/>
  <c r="AD10" i="10"/>
  <c r="AE10" i="10"/>
  <c r="AF10" i="10"/>
  <c r="AG10" i="10"/>
  <c r="AH10" i="10"/>
  <c r="AI10" i="10"/>
  <c r="AJ10" i="10"/>
  <c r="AB11" i="10"/>
  <c r="AC11" i="10"/>
  <c r="AD11" i="10"/>
  <c r="AE11" i="10"/>
  <c r="AF11" i="10"/>
  <c r="AG11" i="10"/>
  <c r="AH11" i="10"/>
  <c r="AI11" i="10"/>
  <c r="AJ11" i="10"/>
  <c r="AB12" i="10"/>
  <c r="AC12" i="10"/>
  <c r="AD12" i="10"/>
  <c r="AE12" i="10"/>
  <c r="AF12" i="10"/>
  <c r="AG12" i="10"/>
  <c r="AH12" i="10"/>
  <c r="AI12" i="10"/>
  <c r="AJ12" i="10"/>
  <c r="AB13" i="10"/>
  <c r="AC13" i="10"/>
  <c r="AD13" i="10"/>
  <c r="AE13" i="10"/>
  <c r="AF13" i="10"/>
  <c r="AG13" i="10"/>
  <c r="AH13" i="10"/>
  <c r="AI13" i="10"/>
  <c r="AJ13" i="10"/>
  <c r="AB14" i="10"/>
  <c r="AC14" i="10"/>
  <c r="AD14" i="10"/>
  <c r="AE14" i="10"/>
  <c r="AF14" i="10"/>
  <c r="AG14" i="10"/>
  <c r="AH14" i="10"/>
  <c r="AI14" i="10"/>
  <c r="AJ14" i="10"/>
  <c r="AB15" i="10"/>
  <c r="AC15" i="10"/>
  <c r="AD15" i="10"/>
  <c r="AE15" i="10"/>
  <c r="AF15" i="10"/>
  <c r="AG15" i="10"/>
  <c r="AH15" i="10"/>
  <c r="AI15" i="10"/>
  <c r="AJ15" i="10"/>
  <c r="AB16" i="10"/>
  <c r="AC16" i="10"/>
  <c r="AD16" i="10"/>
  <c r="AE16" i="10"/>
  <c r="AF16" i="10"/>
  <c r="AG16" i="10"/>
  <c r="AH16" i="10"/>
  <c r="AI16" i="10"/>
  <c r="AJ16" i="10"/>
  <c r="AB17" i="10"/>
  <c r="AC17" i="10"/>
  <c r="AD17" i="10"/>
  <c r="AE17" i="10"/>
  <c r="AF17" i="10"/>
  <c r="AG17" i="10"/>
  <c r="AH17" i="10"/>
  <c r="AI17" i="10"/>
  <c r="AJ17" i="10"/>
  <c r="AB18" i="10"/>
  <c r="AC18" i="10"/>
  <c r="AD18" i="10"/>
  <c r="AE18" i="10"/>
  <c r="AF18" i="10"/>
  <c r="AG18" i="10"/>
  <c r="AH18" i="10"/>
  <c r="AI18" i="10"/>
  <c r="AJ18" i="10"/>
  <c r="AC9" i="10"/>
  <c r="AD9" i="10"/>
  <c r="AE9" i="10"/>
  <c r="AF9" i="10"/>
  <c r="AG9" i="10"/>
  <c r="AH9" i="10"/>
  <c r="AI9" i="10"/>
  <c r="AJ9" i="10"/>
  <c r="AB9" i="10"/>
  <c r="AE44" i="15"/>
  <c r="AF44" i="15"/>
  <c r="AG44" i="15"/>
  <c r="AH44" i="15"/>
  <c r="AI44" i="15"/>
  <c r="AJ44" i="15"/>
  <c r="AK44" i="15"/>
  <c r="AL44" i="15"/>
  <c r="AM44" i="15"/>
  <c r="AN44" i="15"/>
  <c r="AO44" i="15"/>
  <c r="AP44" i="15"/>
  <c r="AQ44" i="15"/>
  <c r="AR44" i="15"/>
  <c r="AS44" i="15"/>
  <c r="AT44" i="15"/>
  <c r="AU44" i="15"/>
  <c r="AV44" i="15"/>
  <c r="AW44" i="15"/>
  <c r="AX44" i="15"/>
  <c r="AY44" i="15"/>
  <c r="AZ44" i="15"/>
  <c r="AE45" i="15"/>
  <c r="AF45" i="15"/>
  <c r="AG45" i="15"/>
  <c r="AH45" i="15"/>
  <c r="AI45" i="15"/>
  <c r="AJ45" i="15"/>
  <c r="AK45" i="15"/>
  <c r="AL45" i="15"/>
  <c r="AM45" i="15"/>
  <c r="AN45" i="15"/>
  <c r="AO45" i="15"/>
  <c r="AP45" i="15"/>
  <c r="AQ45" i="15"/>
  <c r="AR45" i="15"/>
  <c r="AS45" i="15"/>
  <c r="AT45" i="15"/>
  <c r="AU45" i="15"/>
  <c r="AV45" i="15"/>
  <c r="AW45" i="15"/>
  <c r="AX45" i="15"/>
  <c r="AY45" i="15"/>
  <c r="AZ45" i="15"/>
  <c r="AE46" i="15"/>
  <c r="AF46" i="15"/>
  <c r="AG46" i="15"/>
  <c r="AH46" i="15"/>
  <c r="AI46" i="15"/>
  <c r="AJ46" i="15"/>
  <c r="AK46" i="15"/>
  <c r="AL46" i="15"/>
  <c r="AM46" i="15"/>
  <c r="AN46" i="15"/>
  <c r="AO46" i="15"/>
  <c r="AP46" i="15"/>
  <c r="AQ46" i="15"/>
  <c r="AR46" i="15"/>
  <c r="AS46" i="15"/>
  <c r="AT46" i="15"/>
  <c r="AU46" i="15"/>
  <c r="AV46" i="15"/>
  <c r="AW46" i="15"/>
  <c r="AX46" i="15"/>
  <c r="AY46" i="15"/>
  <c r="AZ46" i="15"/>
  <c r="AE47" i="15"/>
  <c r="AF47" i="15"/>
  <c r="AG47" i="15"/>
  <c r="AH47" i="15"/>
  <c r="AI47" i="15"/>
  <c r="AJ47" i="15"/>
  <c r="AK47" i="15"/>
  <c r="AL47" i="15"/>
  <c r="AM47" i="15"/>
  <c r="AN47" i="15"/>
  <c r="AO47" i="15"/>
  <c r="AP47" i="15"/>
  <c r="AQ47" i="15"/>
  <c r="AR47" i="15"/>
  <c r="AS47" i="15"/>
  <c r="AT47" i="15"/>
  <c r="AU47" i="15"/>
  <c r="AV47" i="15"/>
  <c r="AW47" i="15"/>
  <c r="AX47" i="15"/>
  <c r="AY47" i="15"/>
  <c r="AZ47" i="15"/>
  <c r="AE48" i="15"/>
  <c r="AF48" i="15"/>
  <c r="AG48" i="15"/>
  <c r="AH48" i="15"/>
  <c r="AI48" i="15"/>
  <c r="AJ48" i="15"/>
  <c r="AK48" i="15"/>
  <c r="AL48" i="15"/>
  <c r="AM48" i="15"/>
  <c r="AN48" i="15"/>
  <c r="AO48" i="15"/>
  <c r="AP48" i="15"/>
  <c r="AQ48" i="15"/>
  <c r="AR48" i="15"/>
  <c r="AS48" i="15"/>
  <c r="AT48" i="15"/>
  <c r="AU48" i="15"/>
  <c r="AV48" i="15"/>
  <c r="AW48" i="15"/>
  <c r="AX48" i="15"/>
  <c r="AY48" i="15"/>
  <c r="AZ48" i="15"/>
  <c r="AE49" i="15"/>
  <c r="AF49" i="15"/>
  <c r="AG49" i="15"/>
  <c r="AH49" i="15"/>
  <c r="AI49" i="15"/>
  <c r="AJ49" i="15"/>
  <c r="AK49" i="15"/>
  <c r="AL49" i="15"/>
  <c r="AM49" i="15"/>
  <c r="AN49" i="15"/>
  <c r="AO49" i="15"/>
  <c r="AP49" i="15"/>
  <c r="AQ49" i="15"/>
  <c r="AR49" i="15"/>
  <c r="AS49" i="15"/>
  <c r="AT49" i="15"/>
  <c r="AU49" i="15"/>
  <c r="AV49" i="15"/>
  <c r="AW49" i="15"/>
  <c r="AX49" i="15"/>
  <c r="AY49" i="15"/>
  <c r="AZ49" i="15"/>
  <c r="AE50" i="15"/>
  <c r="AF50" i="15"/>
  <c r="AG50" i="15"/>
  <c r="AH50" i="15"/>
  <c r="AI50" i="15"/>
  <c r="AJ50" i="15"/>
  <c r="AK50" i="15"/>
  <c r="AL50" i="15"/>
  <c r="AM50" i="15"/>
  <c r="AN50" i="15"/>
  <c r="AO50" i="15"/>
  <c r="AP50" i="15"/>
  <c r="AQ50" i="15"/>
  <c r="AR50" i="15"/>
  <c r="AS50" i="15"/>
  <c r="AT50" i="15"/>
  <c r="AU50" i="15"/>
  <c r="AV50" i="15"/>
  <c r="AW50" i="15"/>
  <c r="AX50" i="15"/>
  <c r="AY50" i="15"/>
  <c r="AZ50" i="15"/>
  <c r="AE51" i="15"/>
  <c r="AF51" i="15"/>
  <c r="AG51" i="15"/>
  <c r="AH51" i="15"/>
  <c r="AI51" i="15"/>
  <c r="AJ51" i="15"/>
  <c r="AK51" i="15"/>
  <c r="AL51" i="15"/>
  <c r="AM51" i="15"/>
  <c r="AN51" i="15"/>
  <c r="AO51" i="15"/>
  <c r="AP51" i="15"/>
  <c r="AQ51" i="15"/>
  <c r="AR51" i="15"/>
  <c r="AS51" i="15"/>
  <c r="AT51" i="15"/>
  <c r="AU51" i="15"/>
  <c r="AV51" i="15"/>
  <c r="AW51" i="15"/>
  <c r="AX51" i="15"/>
  <c r="AY51" i="15"/>
  <c r="AZ51" i="15"/>
  <c r="AE52" i="15"/>
  <c r="AF52" i="15"/>
  <c r="AG52" i="15"/>
  <c r="AH52" i="15"/>
  <c r="AI52" i="15"/>
  <c r="AJ52" i="15"/>
  <c r="AK52" i="15"/>
  <c r="AL52" i="15"/>
  <c r="AM52" i="15"/>
  <c r="AN52" i="15"/>
  <c r="AO52" i="15"/>
  <c r="AP52" i="15"/>
  <c r="AQ52" i="15"/>
  <c r="AR52" i="15"/>
  <c r="AS52" i="15"/>
  <c r="AT52" i="15"/>
  <c r="AU52" i="15"/>
  <c r="AV52" i="15"/>
  <c r="AW52" i="15"/>
  <c r="AX52" i="15"/>
  <c r="AY52" i="15"/>
  <c r="AZ52" i="15"/>
  <c r="AE53" i="15"/>
  <c r="AF53" i="15"/>
  <c r="AG53" i="15"/>
  <c r="AH53" i="15"/>
  <c r="AI53" i="15"/>
  <c r="AJ53" i="15"/>
  <c r="AK53" i="15"/>
  <c r="AL53" i="15"/>
  <c r="AM53" i="15"/>
  <c r="AN53" i="15"/>
  <c r="AO53" i="15"/>
  <c r="AP53" i="15"/>
  <c r="AQ53" i="15"/>
  <c r="AR53" i="15"/>
  <c r="AS53" i="15"/>
  <c r="AT53" i="15"/>
  <c r="AU53" i="15"/>
  <c r="AV53" i="15"/>
  <c r="AW53" i="15"/>
  <c r="AX53" i="15"/>
  <c r="AY53" i="15"/>
  <c r="AZ53" i="15"/>
  <c r="AE54" i="15"/>
  <c r="AF54" i="15"/>
  <c r="AG54" i="15"/>
  <c r="AH54" i="15"/>
  <c r="AI54" i="15"/>
  <c r="AJ54" i="15"/>
  <c r="AK54" i="15"/>
  <c r="AL54" i="15"/>
  <c r="AM54" i="15"/>
  <c r="AN54" i="15"/>
  <c r="AO54" i="15"/>
  <c r="AP54" i="15"/>
  <c r="AQ54" i="15"/>
  <c r="AR54" i="15"/>
  <c r="AS54" i="15"/>
  <c r="AT54" i="15"/>
  <c r="AU54" i="15"/>
  <c r="AV54" i="15"/>
  <c r="AW54" i="15"/>
  <c r="AX54" i="15"/>
  <c r="AY54" i="15"/>
  <c r="AZ54" i="15"/>
  <c r="AE55" i="15"/>
  <c r="AF55" i="15"/>
  <c r="AG55" i="15"/>
  <c r="AH55" i="15"/>
  <c r="AI55" i="15"/>
  <c r="AJ55" i="15"/>
  <c r="AK55" i="15"/>
  <c r="AL55" i="15"/>
  <c r="AM55" i="15"/>
  <c r="AN55" i="15"/>
  <c r="AO55" i="15"/>
  <c r="AP55" i="15"/>
  <c r="AQ55" i="15"/>
  <c r="AR55" i="15"/>
  <c r="AS55" i="15"/>
  <c r="AT55" i="15"/>
  <c r="AU55" i="15"/>
  <c r="AV55" i="15"/>
  <c r="AW55" i="15"/>
  <c r="AX55" i="15"/>
  <c r="AY55" i="15"/>
  <c r="AZ55" i="15"/>
  <c r="AE56" i="15"/>
  <c r="AF56" i="15"/>
  <c r="AG56" i="15"/>
  <c r="AH56" i="15"/>
  <c r="AI56" i="15"/>
  <c r="AJ56" i="15"/>
  <c r="AK56" i="15"/>
  <c r="AL56" i="15"/>
  <c r="AM56" i="15"/>
  <c r="AN56" i="15"/>
  <c r="AO56" i="15"/>
  <c r="AP56" i="15"/>
  <c r="AQ56" i="15"/>
  <c r="AR56" i="15"/>
  <c r="AS56" i="15"/>
  <c r="AT56" i="15"/>
  <c r="AU56" i="15"/>
  <c r="AV56" i="15"/>
  <c r="AW56" i="15"/>
  <c r="AX56" i="15"/>
  <c r="AY56" i="15"/>
  <c r="AZ56" i="15"/>
  <c r="AE57" i="15"/>
  <c r="AF57" i="15"/>
  <c r="AG57" i="15"/>
  <c r="AH57" i="15"/>
  <c r="AI57" i="15"/>
  <c r="AJ57" i="15"/>
  <c r="AK57" i="15"/>
  <c r="AL57" i="15"/>
  <c r="AM57" i="15"/>
  <c r="AN57" i="15"/>
  <c r="AO57" i="15"/>
  <c r="AP57" i="15"/>
  <c r="AQ57" i="15"/>
  <c r="AR57" i="15"/>
  <c r="AS57" i="15"/>
  <c r="AT57" i="15"/>
  <c r="AU57" i="15"/>
  <c r="AV57" i="15"/>
  <c r="AW57" i="15"/>
  <c r="AX57" i="15"/>
  <c r="AY57" i="15"/>
  <c r="AZ57" i="15"/>
  <c r="AD45" i="15"/>
  <c r="AD46" i="15"/>
  <c r="AD47" i="15"/>
  <c r="AD48" i="15"/>
  <c r="AD49" i="15"/>
  <c r="AD50" i="15"/>
  <c r="AD51" i="15"/>
  <c r="AD52" i="15"/>
  <c r="AD53" i="15"/>
  <c r="AD54" i="15"/>
  <c r="AD55" i="15"/>
  <c r="AD56" i="15"/>
  <c r="AD57" i="15"/>
  <c r="AD44" i="15"/>
  <c r="AE25" i="15"/>
  <c r="AF25" i="15"/>
  <c r="AG25" i="15"/>
  <c r="AH25" i="15"/>
  <c r="AI25" i="15"/>
  <c r="AJ25" i="15"/>
  <c r="AK25" i="15"/>
  <c r="AL25" i="15"/>
  <c r="AM25" i="15"/>
  <c r="AN25" i="15"/>
  <c r="AO25" i="15"/>
  <c r="AP25" i="15"/>
  <c r="AQ25" i="15"/>
  <c r="AR25" i="15"/>
  <c r="AS25" i="15"/>
  <c r="AT25" i="15"/>
  <c r="AU25" i="15"/>
  <c r="AV25" i="15"/>
  <c r="AW25" i="15"/>
  <c r="AX25" i="15"/>
  <c r="AY25" i="15"/>
  <c r="AZ25" i="15"/>
  <c r="AE26" i="15"/>
  <c r="AF26" i="15"/>
  <c r="AG26" i="15"/>
  <c r="AH26" i="15"/>
  <c r="AI26" i="15"/>
  <c r="AJ26" i="15"/>
  <c r="AK26" i="15"/>
  <c r="AL26" i="15"/>
  <c r="AM26" i="15"/>
  <c r="AN26" i="15"/>
  <c r="AO26" i="15"/>
  <c r="AP26" i="15"/>
  <c r="AQ26" i="15"/>
  <c r="AR26" i="15"/>
  <c r="AS26" i="15"/>
  <c r="AT26" i="15"/>
  <c r="AU26" i="15"/>
  <c r="AV26" i="15"/>
  <c r="AW26" i="15"/>
  <c r="AX26" i="15"/>
  <c r="AY26" i="15"/>
  <c r="AZ26" i="15"/>
  <c r="AE27" i="15"/>
  <c r="AF27" i="15"/>
  <c r="AG27" i="15"/>
  <c r="AH27" i="15"/>
  <c r="AI27" i="15"/>
  <c r="AJ27" i="15"/>
  <c r="AK27" i="15"/>
  <c r="AL27" i="15"/>
  <c r="AM27" i="15"/>
  <c r="AN27" i="15"/>
  <c r="AO27" i="15"/>
  <c r="AP27" i="15"/>
  <c r="AQ27" i="15"/>
  <c r="AR27" i="15"/>
  <c r="AS27" i="15"/>
  <c r="AT27" i="15"/>
  <c r="AU27" i="15"/>
  <c r="AV27" i="15"/>
  <c r="AW27" i="15"/>
  <c r="AX27" i="15"/>
  <c r="AY27" i="15"/>
  <c r="AZ27" i="15"/>
  <c r="AE28" i="15"/>
  <c r="AF28" i="15"/>
  <c r="AG28" i="15"/>
  <c r="AH28" i="15"/>
  <c r="AI28" i="15"/>
  <c r="AJ28" i="15"/>
  <c r="AK28" i="15"/>
  <c r="AL28" i="15"/>
  <c r="AM28" i="15"/>
  <c r="AN28" i="15"/>
  <c r="AO28" i="15"/>
  <c r="AP28" i="15"/>
  <c r="AQ28" i="15"/>
  <c r="AR28" i="15"/>
  <c r="AS28" i="15"/>
  <c r="AT28" i="15"/>
  <c r="AU28" i="15"/>
  <c r="AV28" i="15"/>
  <c r="AW28" i="15"/>
  <c r="AX28" i="15"/>
  <c r="AY28" i="15"/>
  <c r="AZ28" i="15"/>
  <c r="AE29" i="15"/>
  <c r="AF29" i="15"/>
  <c r="AG29" i="15"/>
  <c r="AH29" i="15"/>
  <c r="AI29" i="15"/>
  <c r="AJ29" i="15"/>
  <c r="AK29" i="15"/>
  <c r="AL29" i="15"/>
  <c r="AM29" i="15"/>
  <c r="AN29" i="15"/>
  <c r="AO29" i="15"/>
  <c r="AP29" i="15"/>
  <c r="AQ29" i="15"/>
  <c r="AR29" i="15"/>
  <c r="AS29" i="15"/>
  <c r="AT29" i="15"/>
  <c r="AU29" i="15"/>
  <c r="AV29" i="15"/>
  <c r="AW29" i="15"/>
  <c r="AX29" i="15"/>
  <c r="AY29" i="15"/>
  <c r="AZ29" i="15"/>
  <c r="AE30" i="15"/>
  <c r="AF30" i="15"/>
  <c r="AG30" i="15"/>
  <c r="AH30" i="15"/>
  <c r="AI30" i="15"/>
  <c r="AJ30" i="15"/>
  <c r="AK30" i="15"/>
  <c r="AL30" i="15"/>
  <c r="AM30" i="15"/>
  <c r="AN30" i="15"/>
  <c r="AO30" i="15"/>
  <c r="AP30" i="15"/>
  <c r="AQ30" i="15"/>
  <c r="AR30" i="15"/>
  <c r="AS30" i="15"/>
  <c r="AT30" i="15"/>
  <c r="AU30" i="15"/>
  <c r="AV30" i="15"/>
  <c r="AW30" i="15"/>
  <c r="AX30" i="15"/>
  <c r="AY30" i="15"/>
  <c r="AZ30" i="15"/>
  <c r="AE31" i="15"/>
  <c r="AF31" i="15"/>
  <c r="AG31" i="15"/>
  <c r="AH31" i="15"/>
  <c r="AI31" i="15"/>
  <c r="AJ31" i="15"/>
  <c r="AK31" i="15"/>
  <c r="AL31" i="15"/>
  <c r="AM31" i="15"/>
  <c r="AN31" i="15"/>
  <c r="AO31" i="15"/>
  <c r="AP31" i="15"/>
  <c r="AQ31" i="15"/>
  <c r="AR31" i="15"/>
  <c r="AS31" i="15"/>
  <c r="AT31" i="15"/>
  <c r="AU31" i="15"/>
  <c r="AV31" i="15"/>
  <c r="AW31" i="15"/>
  <c r="AX31" i="15"/>
  <c r="AY31" i="15"/>
  <c r="AZ31" i="15"/>
  <c r="AE32" i="15"/>
  <c r="AF32" i="15"/>
  <c r="AG32" i="15"/>
  <c r="AH32" i="15"/>
  <c r="AI32" i="15"/>
  <c r="AJ32" i="15"/>
  <c r="AK32" i="15"/>
  <c r="AL32" i="15"/>
  <c r="AM32" i="15"/>
  <c r="AN32" i="15"/>
  <c r="AO32" i="15"/>
  <c r="AP32" i="15"/>
  <c r="AQ32" i="15"/>
  <c r="AR32" i="15"/>
  <c r="AS32" i="15"/>
  <c r="AT32" i="15"/>
  <c r="AU32" i="15"/>
  <c r="AV32" i="15"/>
  <c r="AW32" i="15"/>
  <c r="AX32" i="15"/>
  <c r="AY32" i="15"/>
  <c r="AZ32" i="15"/>
  <c r="AE33" i="15"/>
  <c r="AF33" i="15"/>
  <c r="AG33" i="15"/>
  <c r="AH33" i="15"/>
  <c r="AI33" i="15"/>
  <c r="AJ33" i="15"/>
  <c r="AK33" i="15"/>
  <c r="AL33" i="15"/>
  <c r="AM33" i="15"/>
  <c r="AN33" i="15"/>
  <c r="AO33" i="15"/>
  <c r="AP33" i="15"/>
  <c r="AQ33" i="15"/>
  <c r="AR33" i="15"/>
  <c r="AS33" i="15"/>
  <c r="AT33" i="15"/>
  <c r="AU33" i="15"/>
  <c r="AV33" i="15"/>
  <c r="AW33" i="15"/>
  <c r="AX33" i="15"/>
  <c r="AY33" i="15"/>
  <c r="AZ33" i="15"/>
  <c r="AE34" i="15"/>
  <c r="AF34" i="15"/>
  <c r="AG34" i="15"/>
  <c r="AH34" i="15"/>
  <c r="AI34" i="15"/>
  <c r="AJ34" i="15"/>
  <c r="AK34" i="15"/>
  <c r="AL34" i="15"/>
  <c r="AM34" i="15"/>
  <c r="AN34" i="15"/>
  <c r="AO34" i="15"/>
  <c r="AP34" i="15"/>
  <c r="AQ34" i="15"/>
  <c r="AR34" i="15"/>
  <c r="AS34" i="15"/>
  <c r="AT34" i="15"/>
  <c r="AU34" i="15"/>
  <c r="AV34" i="15"/>
  <c r="AW34" i="15"/>
  <c r="AX34" i="15"/>
  <c r="AY34" i="15"/>
  <c r="AZ34" i="15"/>
  <c r="AE35" i="15"/>
  <c r="AF35" i="15"/>
  <c r="AG35" i="15"/>
  <c r="AH35" i="15"/>
  <c r="AI35" i="15"/>
  <c r="AJ35" i="15"/>
  <c r="AK35" i="15"/>
  <c r="AL35" i="15"/>
  <c r="AM35" i="15"/>
  <c r="AN35" i="15"/>
  <c r="AO35" i="15"/>
  <c r="AP35" i="15"/>
  <c r="AQ35" i="15"/>
  <c r="AR35" i="15"/>
  <c r="AS35" i="15"/>
  <c r="AT35" i="15"/>
  <c r="AU35" i="15"/>
  <c r="AV35" i="15"/>
  <c r="AW35" i="15"/>
  <c r="AX35" i="15"/>
  <c r="AY35" i="15"/>
  <c r="AZ35" i="15"/>
  <c r="AE36" i="15"/>
  <c r="AF36" i="15"/>
  <c r="AG36" i="15"/>
  <c r="AH36" i="15"/>
  <c r="AI36" i="15"/>
  <c r="AJ36" i="15"/>
  <c r="AK36" i="15"/>
  <c r="AL36" i="15"/>
  <c r="AM36" i="15"/>
  <c r="AN36" i="15"/>
  <c r="AO36" i="15"/>
  <c r="AP36" i="15"/>
  <c r="AQ36" i="15"/>
  <c r="AR36" i="15"/>
  <c r="AS36" i="15"/>
  <c r="AT36" i="15"/>
  <c r="AU36" i="15"/>
  <c r="AV36" i="15"/>
  <c r="AW36" i="15"/>
  <c r="AX36" i="15"/>
  <c r="AY36" i="15"/>
  <c r="AZ36" i="15"/>
  <c r="AE37" i="15"/>
  <c r="AF37" i="15"/>
  <c r="AG37" i="15"/>
  <c r="AH37" i="15"/>
  <c r="AI37" i="15"/>
  <c r="AJ37" i="15"/>
  <c r="AK37" i="15"/>
  <c r="AL37" i="15"/>
  <c r="AM37" i="15"/>
  <c r="AN37" i="15"/>
  <c r="AO37" i="15"/>
  <c r="AP37" i="15"/>
  <c r="AQ37" i="15"/>
  <c r="AR37" i="15"/>
  <c r="AS37" i="15"/>
  <c r="AT37" i="15"/>
  <c r="AU37" i="15"/>
  <c r="AV37" i="15"/>
  <c r="AW37" i="15"/>
  <c r="AX37" i="15"/>
  <c r="AY37" i="15"/>
  <c r="AZ37" i="15"/>
  <c r="AE38" i="15"/>
  <c r="AF38" i="15"/>
  <c r="AG38" i="15"/>
  <c r="AH38" i="15"/>
  <c r="AI38" i="15"/>
  <c r="AJ38" i="15"/>
  <c r="AK38" i="15"/>
  <c r="AL38" i="15"/>
  <c r="AM38" i="15"/>
  <c r="AN38" i="15"/>
  <c r="AO38" i="15"/>
  <c r="AP38" i="15"/>
  <c r="AQ38" i="15"/>
  <c r="AR38" i="15"/>
  <c r="AS38" i="15"/>
  <c r="AT38" i="15"/>
  <c r="AU38" i="15"/>
  <c r="AV38" i="15"/>
  <c r="AW38" i="15"/>
  <c r="AX38" i="15"/>
  <c r="AY38" i="15"/>
  <c r="AZ38" i="15"/>
  <c r="AD26" i="15"/>
  <c r="AD27" i="15"/>
  <c r="AD28" i="15"/>
  <c r="AD29" i="15"/>
  <c r="AD30" i="15"/>
  <c r="AD31" i="15"/>
  <c r="AD32" i="15"/>
  <c r="AD33" i="15"/>
  <c r="AD34" i="15"/>
  <c r="AD35" i="15"/>
  <c r="AD36" i="15"/>
  <c r="AD37" i="15"/>
  <c r="AD38" i="15"/>
  <c r="AD25" i="15"/>
  <c r="AD8" i="15"/>
  <c r="AE8" i="15"/>
  <c r="AF8" i="15"/>
  <c r="AG8" i="15"/>
  <c r="AH8" i="15"/>
  <c r="AI8" i="15"/>
  <c r="AJ8" i="15"/>
  <c r="AK8" i="15"/>
  <c r="AL8" i="15"/>
  <c r="AM8" i="15"/>
  <c r="AN8" i="15"/>
  <c r="AO8" i="15"/>
  <c r="AP8" i="15"/>
  <c r="AQ8" i="15"/>
  <c r="AR8" i="15"/>
  <c r="AS8" i="15"/>
  <c r="AT8" i="15"/>
  <c r="AU8" i="15"/>
  <c r="AV8" i="15"/>
  <c r="AW8" i="15"/>
  <c r="AX8" i="15"/>
  <c r="AY8" i="15"/>
  <c r="AZ8" i="15"/>
  <c r="AD9" i="15"/>
  <c r="AE9" i="15"/>
  <c r="AF9" i="15"/>
  <c r="AG9" i="15"/>
  <c r="AH9" i="15"/>
  <c r="AI9" i="15"/>
  <c r="AJ9" i="15"/>
  <c r="AK9" i="15"/>
  <c r="AL9" i="15"/>
  <c r="AM9" i="15"/>
  <c r="AN9" i="15"/>
  <c r="AO9" i="15"/>
  <c r="AP9" i="15"/>
  <c r="AQ9" i="15"/>
  <c r="AR9" i="15"/>
  <c r="AS9" i="15"/>
  <c r="AT9" i="15"/>
  <c r="AU9" i="15"/>
  <c r="AV9" i="15"/>
  <c r="AW9" i="15"/>
  <c r="AX9" i="15"/>
  <c r="AY9" i="15"/>
  <c r="AZ9" i="15"/>
  <c r="AD10" i="15"/>
  <c r="AE10" i="15"/>
  <c r="AF10" i="15"/>
  <c r="AG10" i="15"/>
  <c r="AH10" i="15"/>
  <c r="AI10" i="15"/>
  <c r="AJ10" i="15"/>
  <c r="AK10" i="15"/>
  <c r="AL10" i="15"/>
  <c r="AM10" i="15"/>
  <c r="AN10" i="15"/>
  <c r="AO10" i="15"/>
  <c r="AP10" i="15"/>
  <c r="AQ10" i="15"/>
  <c r="AR10" i="15"/>
  <c r="AS10" i="15"/>
  <c r="AT10" i="15"/>
  <c r="AU10" i="15"/>
  <c r="AV10" i="15"/>
  <c r="AW10" i="15"/>
  <c r="AX10" i="15"/>
  <c r="AY10" i="15"/>
  <c r="AZ10" i="15"/>
  <c r="AD11" i="15"/>
  <c r="AE11" i="15"/>
  <c r="AF11" i="15"/>
  <c r="AG11" i="15"/>
  <c r="AH11" i="15"/>
  <c r="AI11" i="15"/>
  <c r="AJ11" i="15"/>
  <c r="AK11" i="15"/>
  <c r="AL11" i="15"/>
  <c r="AM11" i="15"/>
  <c r="AN11" i="15"/>
  <c r="AO11" i="15"/>
  <c r="AP11" i="15"/>
  <c r="AQ11" i="15"/>
  <c r="AR11" i="15"/>
  <c r="AS11" i="15"/>
  <c r="AT11" i="15"/>
  <c r="AU11" i="15"/>
  <c r="AV11" i="15"/>
  <c r="AW11" i="15"/>
  <c r="AX11" i="15"/>
  <c r="AY11" i="15"/>
  <c r="AZ11" i="15"/>
  <c r="AD12" i="15"/>
  <c r="AE12" i="15"/>
  <c r="AF12" i="15"/>
  <c r="AG12" i="15"/>
  <c r="AH12" i="15"/>
  <c r="AI12" i="15"/>
  <c r="AJ12" i="15"/>
  <c r="AK12" i="15"/>
  <c r="AL12" i="15"/>
  <c r="AM12" i="15"/>
  <c r="AN12" i="15"/>
  <c r="AO12" i="15"/>
  <c r="AP12" i="15"/>
  <c r="AQ12" i="15"/>
  <c r="AR12" i="15"/>
  <c r="AS12" i="15"/>
  <c r="AT12" i="15"/>
  <c r="AU12" i="15"/>
  <c r="AV12" i="15"/>
  <c r="AW12" i="15"/>
  <c r="AX12" i="15"/>
  <c r="AY12" i="15"/>
  <c r="AZ12" i="15"/>
  <c r="AD13" i="15"/>
  <c r="AE13" i="15"/>
  <c r="AF13" i="15"/>
  <c r="AG13" i="15"/>
  <c r="AH13" i="15"/>
  <c r="AI13" i="15"/>
  <c r="AJ13" i="15"/>
  <c r="AK13" i="15"/>
  <c r="AL13" i="15"/>
  <c r="AM13" i="15"/>
  <c r="AN13" i="15"/>
  <c r="AO13" i="15"/>
  <c r="AP13" i="15"/>
  <c r="AQ13" i="15"/>
  <c r="AR13" i="15"/>
  <c r="AS13" i="15"/>
  <c r="AT13" i="15"/>
  <c r="AU13" i="15"/>
  <c r="AV13" i="15"/>
  <c r="AW13" i="15"/>
  <c r="AX13" i="15"/>
  <c r="AY13" i="15"/>
  <c r="AZ13" i="15"/>
  <c r="AD14" i="15"/>
  <c r="AE14" i="15"/>
  <c r="AF14" i="15"/>
  <c r="AG14" i="15"/>
  <c r="AH14" i="15"/>
  <c r="AI14" i="15"/>
  <c r="AJ14" i="15"/>
  <c r="AK14" i="15"/>
  <c r="AL14" i="15"/>
  <c r="AM14" i="15"/>
  <c r="AN14" i="15"/>
  <c r="AO14" i="15"/>
  <c r="AP14" i="15"/>
  <c r="AQ14" i="15"/>
  <c r="AR14" i="15"/>
  <c r="AS14" i="15"/>
  <c r="AT14" i="15"/>
  <c r="AU14" i="15"/>
  <c r="AV14" i="15"/>
  <c r="AW14" i="15"/>
  <c r="AX14" i="15"/>
  <c r="AY14" i="15"/>
  <c r="AZ14" i="15"/>
  <c r="AD15" i="15"/>
  <c r="AE15" i="15"/>
  <c r="AF15" i="15"/>
  <c r="AG15" i="15"/>
  <c r="AH15" i="15"/>
  <c r="AI15" i="15"/>
  <c r="AJ15" i="15"/>
  <c r="AK15" i="15"/>
  <c r="AL15" i="15"/>
  <c r="AM15" i="15"/>
  <c r="AN15" i="15"/>
  <c r="AO15" i="15"/>
  <c r="AP15" i="15"/>
  <c r="AQ15" i="15"/>
  <c r="AR15" i="15"/>
  <c r="AS15" i="15"/>
  <c r="AT15" i="15"/>
  <c r="AU15" i="15"/>
  <c r="AV15" i="15"/>
  <c r="AW15" i="15"/>
  <c r="AX15" i="15"/>
  <c r="AY15" i="15"/>
  <c r="AZ15" i="15"/>
  <c r="AD16" i="15"/>
  <c r="AE16" i="15"/>
  <c r="AF16" i="15"/>
  <c r="AG16" i="15"/>
  <c r="AH16" i="15"/>
  <c r="AI16" i="15"/>
  <c r="AJ16" i="15"/>
  <c r="AK16" i="15"/>
  <c r="AL16" i="15"/>
  <c r="AM16" i="15"/>
  <c r="AN16" i="15"/>
  <c r="AO16" i="15"/>
  <c r="AP16" i="15"/>
  <c r="AQ16" i="15"/>
  <c r="AR16" i="15"/>
  <c r="AS16" i="15"/>
  <c r="AT16" i="15"/>
  <c r="AU16" i="15"/>
  <c r="AV16" i="15"/>
  <c r="AW16" i="15"/>
  <c r="AX16" i="15"/>
  <c r="AY16" i="15"/>
  <c r="AZ16" i="15"/>
  <c r="AD17" i="15"/>
  <c r="AE17" i="15"/>
  <c r="AF17" i="15"/>
  <c r="AG17" i="15"/>
  <c r="AH17" i="15"/>
  <c r="AI17" i="15"/>
  <c r="AJ17" i="15"/>
  <c r="AK17" i="15"/>
  <c r="AL17" i="15"/>
  <c r="AM17" i="15"/>
  <c r="AN17" i="15"/>
  <c r="AO17" i="15"/>
  <c r="AP17" i="15"/>
  <c r="AQ17" i="15"/>
  <c r="AR17" i="15"/>
  <c r="AS17" i="15"/>
  <c r="AT17" i="15"/>
  <c r="AU17" i="15"/>
  <c r="AV17" i="15"/>
  <c r="AW17" i="15"/>
  <c r="AX17" i="15"/>
  <c r="AY17" i="15"/>
  <c r="AZ17" i="15"/>
  <c r="AD18" i="15"/>
  <c r="AE18" i="15"/>
  <c r="AF18" i="15"/>
  <c r="AG18" i="15"/>
  <c r="AH18" i="15"/>
  <c r="AI18" i="15"/>
  <c r="AJ18" i="15"/>
  <c r="AK18" i="15"/>
  <c r="AL18" i="15"/>
  <c r="AM18" i="15"/>
  <c r="AN18" i="15"/>
  <c r="AO18" i="15"/>
  <c r="AP18" i="15"/>
  <c r="AQ18" i="15"/>
  <c r="AR18" i="15"/>
  <c r="AS18" i="15"/>
  <c r="AT18" i="15"/>
  <c r="AU18" i="15"/>
  <c r="AV18" i="15"/>
  <c r="AW18" i="15"/>
  <c r="AX18" i="15"/>
  <c r="AY18" i="15"/>
  <c r="AZ18" i="15"/>
  <c r="AD19" i="15"/>
  <c r="AE19" i="15"/>
  <c r="AF19" i="15"/>
  <c r="AG19" i="15"/>
  <c r="AH19" i="15"/>
  <c r="AI19" i="15"/>
  <c r="AJ19" i="15"/>
  <c r="AK19" i="15"/>
  <c r="AL19" i="15"/>
  <c r="AM19" i="15"/>
  <c r="AN19" i="15"/>
  <c r="AO19" i="15"/>
  <c r="AP19" i="15"/>
  <c r="AQ19" i="15"/>
  <c r="AR19" i="15"/>
  <c r="AS19" i="15"/>
  <c r="AT19" i="15"/>
  <c r="AU19" i="15"/>
  <c r="AV19" i="15"/>
  <c r="AW19" i="15"/>
  <c r="AX19" i="15"/>
  <c r="AY19" i="15"/>
  <c r="AZ19" i="15"/>
  <c r="AD20" i="15"/>
  <c r="AE20" i="15"/>
  <c r="AF20" i="15"/>
  <c r="AG20" i="15"/>
  <c r="AH20" i="15"/>
  <c r="AI20" i="15"/>
  <c r="AJ20" i="15"/>
  <c r="AK20" i="15"/>
  <c r="AL20" i="15"/>
  <c r="AM20" i="15"/>
  <c r="AN20" i="15"/>
  <c r="AO20" i="15"/>
  <c r="AP20" i="15"/>
  <c r="AQ20" i="15"/>
  <c r="AR20" i="15"/>
  <c r="AS20" i="15"/>
  <c r="AT20" i="15"/>
  <c r="AU20" i="15"/>
  <c r="AV20" i="15"/>
  <c r="AW20" i="15"/>
  <c r="AX20" i="15"/>
  <c r="AY20" i="15"/>
  <c r="AZ20" i="15"/>
  <c r="AE7" i="15"/>
  <c r="AF7" i="15"/>
  <c r="AG7" i="15"/>
  <c r="AH7" i="15"/>
  <c r="AI7" i="15"/>
  <c r="AJ7" i="15"/>
  <c r="AK7" i="15"/>
  <c r="AL7" i="15"/>
  <c r="AM7" i="15"/>
  <c r="AN7" i="15"/>
  <c r="AO7" i="15"/>
  <c r="AP7" i="15"/>
  <c r="AQ7" i="15"/>
  <c r="AR7" i="15"/>
  <c r="AS7" i="15"/>
  <c r="AT7" i="15"/>
  <c r="AU7" i="15"/>
  <c r="AV7" i="15"/>
  <c r="AW7" i="15"/>
  <c r="AX7" i="15"/>
  <c r="AY7" i="15"/>
  <c r="AZ7" i="15"/>
  <c r="AD7" i="15"/>
  <c r="F6"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<sst xmlns="http://schemas.openxmlformats.org/spreadsheetml/2006/main" count="19880" uniqueCount="2397">
  <si>
    <t>A</t>
  </si>
  <si>
    <t>B</t>
  </si>
  <si>
    <t>C</t>
  </si>
  <si>
    <t>D</t>
  </si>
  <si>
    <t>E</t>
  </si>
  <si>
    <t>mm</t>
  </si>
  <si>
    <t>Charger</t>
  </si>
  <si>
    <t>Maximum Drop Sizes</t>
  </si>
  <si>
    <t>Style</t>
  </si>
  <si>
    <t>Max Width</t>
  </si>
  <si>
    <t>Capri</t>
  </si>
  <si>
    <t>inch</t>
  </si>
  <si>
    <t xml:space="preserve"> sure the panels all allign, drops must be all the same for this to be possible</t>
  </si>
  <si>
    <t>Blinds are supplied as Standard in 32mm White Open Casette, Beige, Black, Antracite Grey or Satin available at no extra Cost</t>
  </si>
  <si>
    <t>Wifi Hub</t>
  </si>
  <si>
    <t>Alberto</t>
  </si>
  <si>
    <t>Argento</t>
  </si>
  <si>
    <t>Arrezzo</t>
  </si>
  <si>
    <t>Cirro</t>
  </si>
  <si>
    <t>Classica</t>
  </si>
  <si>
    <t>Ecco</t>
  </si>
  <si>
    <t>Fiore</t>
  </si>
  <si>
    <t>Firenze</t>
  </si>
  <si>
    <t>Floreale</t>
  </si>
  <si>
    <t>Linoso</t>
  </si>
  <si>
    <t>Lusso</t>
  </si>
  <si>
    <t>Modello</t>
  </si>
  <si>
    <t>Modina</t>
  </si>
  <si>
    <t>Nola</t>
  </si>
  <si>
    <t>Rimini</t>
  </si>
  <si>
    <t>Setosa</t>
  </si>
  <si>
    <t>Trento</t>
  </si>
  <si>
    <t>Viale</t>
  </si>
  <si>
    <t>2750 - 108 1/4</t>
  </si>
  <si>
    <t>32mm Tube/40mm Open Cassette</t>
  </si>
  <si>
    <t>40mm Tube/40mm Open Cassette</t>
  </si>
  <si>
    <t>32mm Tube/70mm Cassette</t>
  </si>
  <si>
    <t>40mm Tube 70mm Cassette</t>
  </si>
  <si>
    <t>3100 - 122"</t>
  </si>
  <si>
    <t>4850 - 190 7/8</t>
  </si>
  <si>
    <t>3350 - 131 7/8</t>
  </si>
  <si>
    <t>5100 - 200 3/4</t>
  </si>
  <si>
    <t>6000 - 236 1/4</t>
  </si>
  <si>
    <t>3850 - 151 1/2</t>
  </si>
  <si>
    <t>2350 - 92 1/2</t>
  </si>
  <si>
    <t>3600 - 141 3/4</t>
  </si>
  <si>
    <t>3700 - 145 5/8</t>
  </si>
  <si>
    <t>2850 - 112 1/4</t>
  </si>
  <si>
    <t>3900 - 153 1/2</t>
  </si>
  <si>
    <t>5750 - 226 3/8</t>
  </si>
  <si>
    <t>3000 - 118 1/8</t>
  </si>
  <si>
    <t>4400 - 173 1/4</t>
  </si>
  <si>
    <t>2300 - 90 1/2</t>
  </si>
  <si>
    <t>2200 -86 5/8</t>
  </si>
  <si>
    <t>3450 - 135 7/8</t>
  </si>
  <si>
    <t>4000 - 157 1/2</t>
  </si>
  <si>
    <t>5400 - 212 5/8</t>
  </si>
  <si>
    <t>4250 - 167 1/4</t>
  </si>
  <si>
    <t>3500 - 137 3/4</t>
  </si>
  <si>
    <t>3000- 118 1/8</t>
  </si>
  <si>
    <t>3150 - 124</t>
  </si>
  <si>
    <t>4500 - 177 1/8</t>
  </si>
  <si>
    <t>2500 - 98 1/2</t>
  </si>
  <si>
    <t>2650 - 104 3/8</t>
  </si>
  <si>
    <t>3400 - 133 7/8</t>
  </si>
  <si>
    <t>2250 - 88 5/8</t>
  </si>
  <si>
    <t>F</t>
  </si>
  <si>
    <t>Anthracite, Beige, Black Satin Grey, White</t>
  </si>
  <si>
    <t>Additional Cost For Gemini Bottom Bar</t>
  </si>
  <si>
    <t>Chrome</t>
  </si>
  <si>
    <t>Extras</t>
  </si>
  <si>
    <t>Metal Chain</t>
  </si>
  <si>
    <t>32mm Extension Brackets</t>
  </si>
  <si>
    <t>Double Brackets</t>
  </si>
  <si>
    <t>Double Brackets Cover</t>
  </si>
  <si>
    <t>Recut Roller</t>
  </si>
  <si>
    <t>Recut Cassette Roller</t>
  </si>
  <si>
    <t>Coupling Brackets</t>
  </si>
  <si>
    <t>Roller System Specification</t>
  </si>
  <si>
    <t>Type</t>
  </si>
  <si>
    <t>Min Width</t>
  </si>
  <si>
    <t>Sidewinder</t>
  </si>
  <si>
    <t>200 mm</t>
  </si>
  <si>
    <t>Spring</t>
  </si>
  <si>
    <t>460 mm</t>
  </si>
  <si>
    <t>Soft Rise Spring</t>
  </si>
  <si>
    <t>750 mm</t>
  </si>
  <si>
    <t>Grip Fit standard</t>
  </si>
  <si>
    <t>Grip Fit Motorised</t>
  </si>
  <si>
    <t>Omega Adhesive Chain tidy</t>
  </si>
  <si>
    <t>AA</t>
  </si>
  <si>
    <t>19 5-8</t>
  </si>
  <si>
    <t>39 3-8</t>
  </si>
  <si>
    <t>78 3-4</t>
  </si>
  <si>
    <t>98 3-8</t>
  </si>
  <si>
    <t>118 1-8</t>
  </si>
  <si>
    <t>157 1-2</t>
  </si>
  <si>
    <t>196 7-8</t>
  </si>
  <si>
    <t>Slimline Rail Only</t>
  </si>
  <si>
    <t>Welded single</t>
  </si>
  <si>
    <t>Welded with metal weights</t>
  </si>
  <si>
    <t>Sewn In weights</t>
  </si>
  <si>
    <t>Metal Side chain</t>
  </si>
  <si>
    <t>Louvolite Safety Clips</t>
  </si>
  <si>
    <t>Alternating Slats</t>
  </si>
  <si>
    <t>Omega Adhesive Cord Tidy</t>
  </si>
  <si>
    <t xml:space="preserve">Max Width 1400 - 55 1/8        Min Width 254 - 10 </t>
  </si>
  <si>
    <t>Maximum Drop</t>
  </si>
  <si>
    <t>Capri Max Drop 1400 - 55 1/8</t>
  </si>
  <si>
    <t>Areezo Max Drop 1100 - 43 1/2</t>
  </si>
  <si>
    <t xml:space="preserve">Ferrarra Max Drop 2200 -86 5/8 </t>
  </si>
  <si>
    <t>Firenze Max Drop 1900 - 74 3/4</t>
  </si>
  <si>
    <t>Modello Max Drop 1300 - 51 1/8</t>
  </si>
  <si>
    <t>Nola Max Drop 800 - 31 1/2</t>
  </si>
  <si>
    <t>Rimini Max Drop 1000 - 39 3/8</t>
  </si>
  <si>
    <t>Setosa Max Drop 1400- 55 1/8</t>
  </si>
  <si>
    <t>Lusso Max Drop 750 -29 1/2</t>
  </si>
  <si>
    <t>Modina Max Drop 1400 - 55 1/8</t>
  </si>
  <si>
    <t>Floreale Max drop is 1000 - 39 3/8</t>
  </si>
  <si>
    <t>Blinds are supplied as Standard in White frame, Black, Brown, Antracite Grey, available at no extra Cost</t>
  </si>
  <si>
    <t>Add 25% for Golden Oak and Mahogany frames</t>
  </si>
  <si>
    <t>Pair Remote/Set Limits</t>
  </si>
  <si>
    <t>Recut Pf Vision</t>
  </si>
  <si>
    <t>inches</t>
  </si>
  <si>
    <t>PERFECT FIT SHUTTERS LITE</t>
  </si>
  <si>
    <t>Glass Size</t>
  </si>
  <si>
    <t>ADDITIONAL INFORMATION</t>
  </si>
  <si>
    <t>OPTIONS</t>
  </si>
  <si>
    <t>HANDLE INSERT</t>
  </si>
  <si>
    <t>None / Top / Bottom/ Left Hand / Right Hand</t>
  </si>
  <si>
    <t>Note: lf you have a Top or Bottom handle insert the number of panels must be odd</t>
  </si>
  <si>
    <t>HANDLE POSITIONS:</t>
  </si>
  <si>
    <t>Slat Size: 63mm PVC</t>
  </si>
  <si>
    <t>Centre</t>
  </si>
  <si>
    <t>Bottom/Top- Measure from left to the handle centre</t>
  </si>
  <si>
    <t>Left/Right-Measure from bottom to the handle</t>
  </si>
  <si>
    <t>TURN AROUND TIME</t>
  </si>
  <si>
    <t>7-10 Working Days</t>
  </si>
  <si>
    <t>DELIVERY</t>
  </si>
  <si>
    <t>Order below £400 will incur delivery charge of £20</t>
  </si>
  <si>
    <t>Not recommended - No warranty</t>
  </si>
  <si>
    <t>Minimum Panel Width 101 mm- 4"</t>
  </si>
  <si>
    <t>Maximum Panel Width 1050mm - 41.34”</t>
  </si>
  <si>
    <t>Minimum Glass Height  - 184 mm - 7.1/4”</t>
  </si>
  <si>
    <t>Maximum Panel Height  - 2400 - 94 1/2"</t>
  </si>
  <si>
    <t>TILT: None/Left Hand/Right Hand</t>
  </si>
  <si>
    <t>Range</t>
  </si>
  <si>
    <t>Width</t>
  </si>
  <si>
    <t>Band</t>
  </si>
  <si>
    <t>H</t>
  </si>
  <si>
    <t>Halo</t>
  </si>
  <si>
    <t>Hampton</t>
  </si>
  <si>
    <t>Tribeca</t>
  </si>
  <si>
    <t>Florence</t>
  </si>
  <si>
    <t>Ritz</t>
  </si>
  <si>
    <t>Voile</t>
  </si>
  <si>
    <t>G</t>
  </si>
  <si>
    <t>Paris</t>
  </si>
  <si>
    <t>Stratford</t>
  </si>
  <si>
    <t>Origin</t>
  </si>
  <si>
    <t>Radiance asc</t>
  </si>
  <si>
    <t>Inch</t>
  </si>
  <si>
    <t>Horizon</t>
  </si>
  <si>
    <t>Upgrade to Piano Black / Champagne Gold Vogue</t>
  </si>
  <si>
    <t>70mm Casette - White, Black, Anthracite Grey</t>
  </si>
  <si>
    <t>Alternate slats for the Allusion Blind shall incur a surcharge of 15%</t>
  </si>
  <si>
    <t>Turnaround Time 10/14 days</t>
  </si>
  <si>
    <t>Prices are for White, Brown, Anthracite Grey, Black Frames</t>
  </si>
  <si>
    <t>35% Additional Cost for Golden Oak &amp; Mahogany Frames</t>
  </si>
  <si>
    <t>ins</t>
  </si>
  <si>
    <t>Recut Pf Roller</t>
  </si>
  <si>
    <t>WIFI HUB</t>
  </si>
  <si>
    <t>Precision System</t>
  </si>
  <si>
    <t>Fabric is only turned with customer consent - no refunds or replacemnts can be given if the customer is not happy with the fabric curling from the side</t>
  </si>
  <si>
    <t>Slats will not turn for Blinds under 229mm height</t>
  </si>
  <si>
    <t xml:space="preserve">Pvc Fabric not recommended for large drop as it curls - Thick fabrics will have shorter drops due to cassette </t>
  </si>
  <si>
    <t>Occa</t>
  </si>
  <si>
    <t>VERTICAL</t>
  </si>
  <si>
    <t>Fabric</t>
  </si>
  <si>
    <t>Roller Width</t>
  </si>
  <si>
    <t>200cm</t>
  </si>
  <si>
    <t>Amaris</t>
  </si>
  <si>
    <t>Altea</t>
  </si>
  <si>
    <t>Cameo</t>
  </si>
  <si>
    <t>Alvor</t>
  </si>
  <si>
    <t>Carlo</t>
  </si>
  <si>
    <t>Aria</t>
  </si>
  <si>
    <t>Cleo</t>
  </si>
  <si>
    <t>240cm</t>
  </si>
  <si>
    <t>Dalia</t>
  </si>
  <si>
    <t>Barclay</t>
  </si>
  <si>
    <t>Fiesta</t>
  </si>
  <si>
    <t>Java</t>
  </si>
  <si>
    <t>Bexley</t>
  </si>
  <si>
    <t>Kira</t>
  </si>
  <si>
    <t>Fitz</t>
  </si>
  <si>
    <t>Lana</t>
  </si>
  <si>
    <t>Botany</t>
  </si>
  <si>
    <t>Ennis</t>
  </si>
  <si>
    <t>Lucca BO</t>
  </si>
  <si>
    <t>Calista</t>
  </si>
  <si>
    <t>Malimo</t>
  </si>
  <si>
    <t>Fleur</t>
  </si>
  <si>
    <t>Mia</t>
  </si>
  <si>
    <t>Glimpse</t>
  </si>
  <si>
    <t>Monarch</t>
  </si>
  <si>
    <t>Opus</t>
  </si>
  <si>
    <t>Hayden</t>
  </si>
  <si>
    <t>Rossini</t>
  </si>
  <si>
    <t>Senna</t>
  </si>
  <si>
    <t>Henlow</t>
  </si>
  <si>
    <t>Zara</t>
  </si>
  <si>
    <t>Verona</t>
  </si>
  <si>
    <t>Linden</t>
  </si>
  <si>
    <t xml:space="preserve">Diva </t>
  </si>
  <si>
    <t>Renzo</t>
  </si>
  <si>
    <t>Isla PVC</t>
  </si>
  <si>
    <t>Scope</t>
  </si>
  <si>
    <t>Luxari PVC</t>
  </si>
  <si>
    <t>Honor</t>
  </si>
  <si>
    <t xml:space="preserve">Metz </t>
  </si>
  <si>
    <t>Plaza BO FR</t>
  </si>
  <si>
    <t xml:space="preserve">Java </t>
  </si>
  <si>
    <t xml:space="preserve">Sahara </t>
  </si>
  <si>
    <t xml:space="preserve">Samba </t>
  </si>
  <si>
    <t>Lia</t>
  </si>
  <si>
    <t xml:space="preserve">Sirocco </t>
  </si>
  <si>
    <t xml:space="preserve">Staten </t>
  </si>
  <si>
    <t>Lola</t>
  </si>
  <si>
    <t xml:space="preserve">Unilux </t>
  </si>
  <si>
    <t xml:space="preserve">Malimo </t>
  </si>
  <si>
    <t>Mallory</t>
  </si>
  <si>
    <t>Vivi</t>
  </si>
  <si>
    <t>Miro</t>
  </si>
  <si>
    <t>Musa</t>
  </si>
  <si>
    <t>Treviso</t>
  </si>
  <si>
    <t>Tropic</t>
  </si>
  <si>
    <t xml:space="preserve">Zara </t>
  </si>
  <si>
    <t>ALLUSION</t>
  </si>
  <si>
    <t>VISION</t>
  </si>
  <si>
    <t>Design</t>
  </si>
  <si>
    <t>Albero</t>
  </si>
  <si>
    <t>Vista</t>
  </si>
  <si>
    <t>Bamboo</t>
  </si>
  <si>
    <t>Ferrara</t>
  </si>
  <si>
    <t>Birdsong</t>
  </si>
  <si>
    <t>Florieale</t>
  </si>
  <si>
    <t>Como</t>
  </si>
  <si>
    <t>Cotton Flower</t>
  </si>
  <si>
    <t>Modella</t>
  </si>
  <si>
    <t>Carnival</t>
  </si>
  <si>
    <t xml:space="preserve">Nola </t>
  </si>
  <si>
    <t>Palermo</t>
  </si>
  <si>
    <t>Chatsworth</t>
  </si>
  <si>
    <t>Flores</t>
  </si>
  <si>
    <t>Guardian</t>
  </si>
  <si>
    <t>Lily</t>
  </si>
  <si>
    <t>Monterey</t>
  </si>
  <si>
    <t>Ophelia</t>
  </si>
  <si>
    <t>Oslo</t>
  </si>
  <si>
    <t>Swedish Birch</t>
  </si>
  <si>
    <t>Vermont</t>
  </si>
  <si>
    <t>Wild Garden</t>
  </si>
  <si>
    <t>Willow BO</t>
  </si>
  <si>
    <t>VERTICAL - MARKET COLLECTION</t>
  </si>
  <si>
    <t>ROLLER - MARKET COLLECTION</t>
  </si>
  <si>
    <t>MIRAGE</t>
  </si>
  <si>
    <t>Ariana</t>
  </si>
  <si>
    <t>Allure</t>
  </si>
  <si>
    <t>280cm</t>
  </si>
  <si>
    <t>Astratto</t>
  </si>
  <si>
    <t>Aura</t>
  </si>
  <si>
    <t>270cm</t>
  </si>
  <si>
    <t>Balance</t>
  </si>
  <si>
    <t>E + 5%</t>
  </si>
  <si>
    <t>Caspian</t>
  </si>
  <si>
    <t>Blend</t>
  </si>
  <si>
    <t>230cm</t>
  </si>
  <si>
    <t>Linenweave</t>
  </si>
  <si>
    <t>Beam</t>
  </si>
  <si>
    <t>Castilla</t>
  </si>
  <si>
    <t>Blend BO</t>
  </si>
  <si>
    <t>Crackle</t>
  </si>
  <si>
    <t>278cm</t>
  </si>
  <si>
    <t>Chevron</t>
  </si>
  <si>
    <t>198cm</t>
  </si>
  <si>
    <t>Demure</t>
  </si>
  <si>
    <t>E + 10%</t>
  </si>
  <si>
    <t>Cypress</t>
  </si>
  <si>
    <t>Desire</t>
  </si>
  <si>
    <t>Deco</t>
  </si>
  <si>
    <t>Chelsea</t>
  </si>
  <si>
    <t>Entwine</t>
  </si>
  <si>
    <t>E +20%</t>
  </si>
  <si>
    <t>Evita</t>
  </si>
  <si>
    <t>Mariella</t>
  </si>
  <si>
    <t>Essence</t>
  </si>
  <si>
    <t>Jordan</t>
  </si>
  <si>
    <t>Boston FR</t>
  </si>
  <si>
    <t>Illume</t>
  </si>
  <si>
    <t>Katrine</t>
  </si>
  <si>
    <t>Lustre</t>
  </si>
  <si>
    <t>Marea</t>
  </si>
  <si>
    <t>Poise</t>
  </si>
  <si>
    <t>Oceana</t>
  </si>
  <si>
    <t>Katrine BO</t>
  </si>
  <si>
    <t>Poise FR</t>
  </si>
  <si>
    <t>Posy</t>
  </si>
  <si>
    <t>Polaris</t>
  </si>
  <si>
    <t>Nolita</t>
  </si>
  <si>
    <t>Serenity</t>
  </si>
  <si>
    <t>Polaris Blackout</t>
  </si>
  <si>
    <t>Nolita BO</t>
  </si>
  <si>
    <t>Terrazo</t>
  </si>
  <si>
    <t>Rannoch</t>
  </si>
  <si>
    <t>Venture</t>
  </si>
  <si>
    <t>Shannon</t>
  </si>
  <si>
    <t>Vortrex</t>
  </si>
  <si>
    <t>Sienna</t>
  </si>
  <si>
    <t>Origin BO</t>
  </si>
  <si>
    <t>Winnow</t>
  </si>
  <si>
    <t>Surface</t>
  </si>
  <si>
    <t>Note: All Mirage blinds will be made using Louvolite system</t>
  </si>
  <si>
    <t>Vapour</t>
  </si>
  <si>
    <t>Polaris BO</t>
  </si>
  <si>
    <t>Wave</t>
  </si>
  <si>
    <t>Soho</t>
  </si>
  <si>
    <t>Panache</t>
  </si>
  <si>
    <t>Soho BO</t>
  </si>
  <si>
    <t>Tay</t>
  </si>
  <si>
    <t>F + 20%</t>
  </si>
  <si>
    <t>Flair</t>
  </si>
  <si>
    <t>Grace</t>
  </si>
  <si>
    <t>Reflection FR</t>
  </si>
  <si>
    <t>Shantung</t>
  </si>
  <si>
    <t>Stella FR</t>
  </si>
  <si>
    <t>Urban FR</t>
  </si>
  <si>
    <t>UNITED</t>
  </si>
  <si>
    <t>Roller</t>
  </si>
  <si>
    <t>Budget</t>
  </si>
  <si>
    <t>Alabama</t>
  </si>
  <si>
    <t>Alexandria</t>
  </si>
  <si>
    <t>Atlantic</t>
  </si>
  <si>
    <t>Aquamar</t>
  </si>
  <si>
    <t>Badar</t>
  </si>
  <si>
    <t>Cairo</t>
  </si>
  <si>
    <t>Bond</t>
  </si>
  <si>
    <t>Aspin</t>
  </si>
  <si>
    <t>California</t>
  </si>
  <si>
    <t>Gravity</t>
  </si>
  <si>
    <t>Cloud</t>
  </si>
  <si>
    <t>Havana</t>
  </si>
  <si>
    <t>Berry</t>
  </si>
  <si>
    <t>Cross Stich</t>
  </si>
  <si>
    <t>Jaguar</t>
  </si>
  <si>
    <t>Blossom</t>
  </si>
  <si>
    <t>Daisy</t>
  </si>
  <si>
    <t>Jupiter</t>
  </si>
  <si>
    <t>Dolphin</t>
  </si>
  <si>
    <t>kia</t>
  </si>
  <si>
    <t>Feather Weave</t>
  </si>
  <si>
    <t>Lahore</t>
  </si>
  <si>
    <t>Hambook</t>
  </si>
  <si>
    <t>Lyon</t>
  </si>
  <si>
    <t>Elena</t>
  </si>
  <si>
    <t>Henley</t>
  </si>
  <si>
    <t>Milano</t>
  </si>
  <si>
    <t>Elm</t>
  </si>
  <si>
    <t>Marina</t>
  </si>
  <si>
    <t>Mumbai</t>
  </si>
  <si>
    <t>Fabian</t>
  </si>
  <si>
    <t>Milton</t>
  </si>
  <si>
    <t>Oasis</t>
  </si>
  <si>
    <t>Featherweave</t>
  </si>
  <si>
    <t>Narcissus</t>
  </si>
  <si>
    <t>Opera</t>
  </si>
  <si>
    <t>Optimum standard</t>
  </si>
  <si>
    <t>Raindrop</t>
  </si>
  <si>
    <t>Pacific</t>
  </si>
  <si>
    <t>Rita</t>
  </si>
  <si>
    <t>Parfait</t>
  </si>
  <si>
    <t>Symphony</t>
  </si>
  <si>
    <t>Phoneix</t>
  </si>
  <si>
    <t>Tango</t>
  </si>
  <si>
    <t>Hambrook</t>
  </si>
  <si>
    <t>Rome</t>
  </si>
  <si>
    <t>Sherwood</t>
  </si>
  <si>
    <t>Illuminate</t>
  </si>
  <si>
    <t>Stripe</t>
  </si>
  <si>
    <t>Sunrise</t>
  </si>
  <si>
    <t>Swallow</t>
  </si>
  <si>
    <t>Kia</t>
  </si>
  <si>
    <t>Sweet</t>
  </si>
  <si>
    <t>Unity</t>
  </si>
  <si>
    <t>Optimum Standard</t>
  </si>
  <si>
    <t>Quin</t>
  </si>
  <si>
    <t>Radiance</t>
  </si>
  <si>
    <t>Sweet Blackout</t>
  </si>
  <si>
    <t>Vessel</t>
  </si>
  <si>
    <t>Yacht</t>
  </si>
  <si>
    <t>Atlantex</t>
  </si>
  <si>
    <t>Alta</t>
  </si>
  <si>
    <t>Maggie</t>
  </si>
  <si>
    <t>Banlight Duo FR</t>
  </si>
  <si>
    <t>Clarice</t>
  </si>
  <si>
    <t>Corsica</t>
  </si>
  <si>
    <t>Molina</t>
  </si>
  <si>
    <t>Devon</t>
  </si>
  <si>
    <t>Monte</t>
  </si>
  <si>
    <t>Cadence</t>
  </si>
  <si>
    <t>Palette</t>
  </si>
  <si>
    <t>Cubik</t>
  </si>
  <si>
    <t>Perrie</t>
  </si>
  <si>
    <t>Peyton</t>
  </si>
  <si>
    <t>Jude</t>
  </si>
  <si>
    <t>Lotus</t>
  </si>
  <si>
    <t>Gracie</t>
  </si>
  <si>
    <t>Sisi</t>
  </si>
  <si>
    <t>Tennessee</t>
  </si>
  <si>
    <t>Kaila</t>
  </si>
  <si>
    <t>Rhapsody</t>
  </si>
  <si>
    <t>Vinnie</t>
  </si>
  <si>
    <t>EXCEL 89mm</t>
  </si>
  <si>
    <t>EXCEL ROLLER</t>
  </si>
  <si>
    <t>Contact Details</t>
  </si>
  <si>
    <t>Phone</t>
  </si>
  <si>
    <t>0161 4 500 500</t>
  </si>
  <si>
    <t>Credit Team</t>
  </si>
  <si>
    <t>Office Opening Hours</t>
  </si>
  <si>
    <t>Any blinds wider than 800mm have no warranty</t>
  </si>
  <si>
    <t>PVC 89mm</t>
  </si>
  <si>
    <t>Mahogany Frame + 40%</t>
  </si>
  <si>
    <t xml:space="preserve">Golden Oak Frame + 40% </t>
  </si>
  <si>
    <r>
      <rPr>
        <b/>
        <sz val="12"/>
        <color theme="1"/>
        <rFont val="Calibri"/>
        <family val="2"/>
        <scheme val="minor"/>
      </rPr>
      <t>Allign &amp; Match:</t>
    </r>
    <r>
      <rPr>
        <b/>
        <sz val="11"/>
        <color theme="1"/>
        <rFont val="Calibri"/>
        <family val="2"/>
        <scheme val="minor"/>
      </rPr>
      <t xml:space="preserve"> Please notify at the time of order if the blinds will be fitted side by side so that we can make </t>
    </r>
  </si>
  <si>
    <t>Fabrics that are highlighted in Red are now discontinued</t>
  </si>
  <si>
    <t>Vertical</t>
  </si>
  <si>
    <t>Name</t>
  </si>
  <si>
    <t>Alara</t>
  </si>
  <si>
    <t>Akita</t>
  </si>
  <si>
    <t>Akita Blackout</t>
  </si>
  <si>
    <t>Alessi</t>
  </si>
  <si>
    <t>Arona</t>
  </si>
  <si>
    <t>Amico</t>
  </si>
  <si>
    <t>Bella 89 OR 127</t>
  </si>
  <si>
    <t xml:space="preserve">Barclay </t>
  </si>
  <si>
    <t>Bella</t>
  </si>
  <si>
    <t>Diva</t>
  </si>
  <si>
    <t>Boheme</t>
  </si>
  <si>
    <t>Boho</t>
  </si>
  <si>
    <t>Estella</t>
  </si>
  <si>
    <t>Hayworth</t>
  </si>
  <si>
    <t>Dino</t>
  </si>
  <si>
    <t>Hanson</t>
  </si>
  <si>
    <t>Dollie</t>
  </si>
  <si>
    <t>Isla</t>
  </si>
  <si>
    <t>Ducato</t>
  </si>
  <si>
    <t>Kobe</t>
  </si>
  <si>
    <t>Ella</t>
  </si>
  <si>
    <t>Legacy</t>
  </si>
  <si>
    <t>Ella Blackout</t>
  </si>
  <si>
    <t>Luxari</t>
  </si>
  <si>
    <t>Flock</t>
  </si>
  <si>
    <t>Medina</t>
  </si>
  <si>
    <t>Metz</t>
  </si>
  <si>
    <t xml:space="preserve">Glimpse </t>
  </si>
  <si>
    <t>Mood</t>
  </si>
  <si>
    <t>Myth</t>
  </si>
  <si>
    <t>Nera</t>
  </si>
  <si>
    <t>Odin</t>
  </si>
  <si>
    <t xml:space="preserve">Hayworth </t>
  </si>
  <si>
    <t>Orissa</t>
  </si>
  <si>
    <t>Plaza</t>
  </si>
  <si>
    <t>Rocha</t>
  </si>
  <si>
    <t>Kashi</t>
  </si>
  <si>
    <t>Sahara</t>
  </si>
  <si>
    <t>Kelso</t>
  </si>
  <si>
    <t>Samba</t>
  </si>
  <si>
    <t>Kelso Blackout</t>
  </si>
  <si>
    <t>Kona</t>
  </si>
  <si>
    <t>Soma</t>
  </si>
  <si>
    <t>Lacuna</t>
  </si>
  <si>
    <t>Sirocco</t>
  </si>
  <si>
    <t>Leighton</t>
  </si>
  <si>
    <t>Shima</t>
  </si>
  <si>
    <t>Lennox</t>
  </si>
  <si>
    <t>Sio</t>
  </si>
  <si>
    <t>Liberte</t>
  </si>
  <si>
    <t>Splash 89 OR 127</t>
  </si>
  <si>
    <t>Lissa</t>
  </si>
  <si>
    <t>Staten</t>
  </si>
  <si>
    <t xml:space="preserve">Logan </t>
  </si>
  <si>
    <t>Tobin</t>
  </si>
  <si>
    <t>Unilux</t>
  </si>
  <si>
    <t>Lottie</t>
  </si>
  <si>
    <t>Unicolour 89 OR 127</t>
  </si>
  <si>
    <t>Unishade 89 OR 127</t>
  </si>
  <si>
    <t>Marlow</t>
  </si>
  <si>
    <t>Uniview 3200 superfine</t>
  </si>
  <si>
    <t>Memento</t>
  </si>
  <si>
    <t>VivI</t>
  </si>
  <si>
    <t>Memento Blackout</t>
  </si>
  <si>
    <t>Messina</t>
  </si>
  <si>
    <t>Mezza</t>
  </si>
  <si>
    <t>Midas</t>
  </si>
  <si>
    <t>Miro Blackout</t>
  </si>
  <si>
    <t>Moxie</t>
  </si>
  <si>
    <t>Napa</t>
  </si>
  <si>
    <t>Puriti</t>
  </si>
  <si>
    <t>Sabina</t>
  </si>
  <si>
    <t>Sasha</t>
  </si>
  <si>
    <t>Semana</t>
  </si>
  <si>
    <t xml:space="preserve">Sento </t>
  </si>
  <si>
    <t>Sephora</t>
  </si>
  <si>
    <t>Sephora Blackout</t>
  </si>
  <si>
    <t>Serena</t>
  </si>
  <si>
    <t>Serra</t>
  </si>
  <si>
    <t>Solice</t>
  </si>
  <si>
    <t xml:space="preserve">Soma </t>
  </si>
  <si>
    <t>Sora</t>
  </si>
  <si>
    <t>Sorenza</t>
  </si>
  <si>
    <t>Splash</t>
  </si>
  <si>
    <t>Splash 3m width</t>
  </si>
  <si>
    <t>Tansy</t>
  </si>
  <si>
    <t>Tallulah</t>
  </si>
  <si>
    <t>Tallulah Blackout</t>
  </si>
  <si>
    <t>Unicolour (ANY WIDTH)</t>
  </si>
  <si>
    <t>Unilux (ANY WIDTH)</t>
  </si>
  <si>
    <t>Unishade (ANY WIDTH)</t>
  </si>
  <si>
    <t>Uniview 1100  (ANY WIDTH)</t>
  </si>
  <si>
    <t>Uniview 1300 (ANY WIDTH)</t>
  </si>
  <si>
    <t>Uniview 3000 (ANY WIDTH)</t>
  </si>
  <si>
    <t>Uniview 3100 (ANY WIDTH)</t>
  </si>
  <si>
    <t>Uniview 3200 (ANY WIDTH)</t>
  </si>
  <si>
    <t>Uniview 3000 ECO</t>
  </si>
  <si>
    <t xml:space="preserve">Uniview Zero </t>
  </si>
  <si>
    <t>Zafira</t>
  </si>
  <si>
    <t>NAME</t>
  </si>
  <si>
    <t>ADA</t>
  </si>
  <si>
    <t>MAGICAL</t>
  </si>
  <si>
    <t>ALGARVE</t>
  </si>
  <si>
    <t>MAREA</t>
  </si>
  <si>
    <t>ALTA</t>
  </si>
  <si>
    <t>MARIELLA</t>
  </si>
  <si>
    <t>ALTA B/OUT</t>
  </si>
  <si>
    <t>MIYA</t>
  </si>
  <si>
    <t>ASPEN</t>
  </si>
  <si>
    <t>MOLINA</t>
  </si>
  <si>
    <t>ATLANTEX</t>
  </si>
  <si>
    <t>MONTE</t>
  </si>
  <si>
    <t>ATLANTEX ASC</t>
  </si>
  <si>
    <t>MONTE B/OUT</t>
  </si>
  <si>
    <t>AUTUMN</t>
  </si>
  <si>
    <t>NORDIC ASC</t>
  </si>
  <si>
    <t>AVELINE</t>
  </si>
  <si>
    <t>OAKLEY</t>
  </si>
  <si>
    <t>AXEL</t>
  </si>
  <si>
    <t>ODESSA</t>
  </si>
  <si>
    <t>BAMBOO</t>
  </si>
  <si>
    <t>PALETTE</t>
  </si>
  <si>
    <t>BANLIGHT DUO</t>
  </si>
  <si>
    <t>PANAMA DECO 3%</t>
  </si>
  <si>
    <t>F + 15%</t>
  </si>
  <si>
    <t>BONSAI</t>
  </si>
  <si>
    <t>PANIER ASC</t>
  </si>
  <si>
    <t>BOSTON</t>
  </si>
  <si>
    <t>PARADOX</t>
  </si>
  <si>
    <t>BURST</t>
  </si>
  <si>
    <t>PARIS</t>
  </si>
  <si>
    <t>CADENCE</t>
  </si>
  <si>
    <t>PERRIE</t>
  </si>
  <si>
    <t>CARTER</t>
  </si>
  <si>
    <t>PEYTON</t>
  </si>
  <si>
    <t>CASPIAN</t>
  </si>
  <si>
    <t>PIPER</t>
  </si>
  <si>
    <t>CHARM</t>
  </si>
  <si>
    <t>PITCH</t>
  </si>
  <si>
    <t>CHARM B/OUT</t>
  </si>
  <si>
    <t>POLARIS</t>
  </si>
  <si>
    <t>CHESTER</t>
  </si>
  <si>
    <t>POLARIS B/OUT</t>
  </si>
  <si>
    <t>CHINDI B/OUT</t>
  </si>
  <si>
    <t>RADIANCE ASC</t>
  </si>
  <si>
    <t>CORSICA</t>
  </si>
  <si>
    <t>REFLECTION</t>
  </si>
  <si>
    <t>COURTNEY</t>
  </si>
  <si>
    <t>RIBBONS ASC</t>
  </si>
  <si>
    <t>CUBIK</t>
  </si>
  <si>
    <t>RONDA</t>
  </si>
  <si>
    <t>DREAMY</t>
  </si>
  <si>
    <t>RONNIE</t>
  </si>
  <si>
    <t>ELEGANCE</t>
  </si>
  <si>
    <t>RUMIE</t>
  </si>
  <si>
    <t>ELEGANCE B/OUT</t>
  </si>
  <si>
    <t>RUPERT</t>
  </si>
  <si>
    <t>ELLIOT</t>
  </si>
  <si>
    <t>SHANTUNG</t>
  </si>
  <si>
    <t>ELSIE</t>
  </si>
  <si>
    <t>SHONA</t>
  </si>
  <si>
    <t>EMELINA</t>
  </si>
  <si>
    <t>STELLA</t>
  </si>
  <si>
    <t>EUAN</t>
  </si>
  <si>
    <t>STRATA ASC</t>
  </si>
  <si>
    <t>EVITA</t>
  </si>
  <si>
    <t>STRATFORD</t>
  </si>
  <si>
    <t>FELIX ASC</t>
  </si>
  <si>
    <t>TENNESSEE</t>
  </si>
  <si>
    <t>FLORENCE</t>
  </si>
  <si>
    <t>TESSA B/OUT</t>
  </si>
  <si>
    <t>FLORENCE B/OUT</t>
  </si>
  <si>
    <t>TOPAZ</t>
  </si>
  <si>
    <t>FUSCHIA SWINGTIME B/OUT</t>
  </si>
  <si>
    <t>TOPSY</t>
  </si>
  <si>
    <t>FUSE</t>
  </si>
  <si>
    <t>URBAN</t>
  </si>
  <si>
    <t>GLITZ</t>
  </si>
  <si>
    <t>VALIZE</t>
  </si>
  <si>
    <t>IMPASTO</t>
  </si>
  <si>
    <t>VAULT</t>
  </si>
  <si>
    <t>JAX</t>
  </si>
  <si>
    <t>VERA</t>
  </si>
  <si>
    <t>JUDE</t>
  </si>
  <si>
    <t>WAVE</t>
  </si>
  <si>
    <t>KAEDA</t>
  </si>
  <si>
    <t>WHISPER SCREEN 3%</t>
  </si>
  <si>
    <t>KAILA</t>
  </si>
  <si>
    <t>WILLOW</t>
  </si>
  <si>
    <t>KENDALL</t>
  </si>
  <si>
    <t>ZAYN</t>
  </si>
  <si>
    <t>KENT</t>
  </si>
  <si>
    <t>F + 10%</t>
  </si>
  <si>
    <t>ZENITH</t>
  </si>
  <si>
    <t>KYLEN</t>
  </si>
  <si>
    <t>LAGAN ASC</t>
  </si>
  <si>
    <t>LAYLA</t>
  </si>
  <si>
    <t>LINENWEAVE</t>
  </si>
  <si>
    <t>LINENWEAVE B/OUT</t>
  </si>
  <si>
    <t>LIVIA ASC</t>
  </si>
  <si>
    <t>MAEVE</t>
  </si>
  <si>
    <t>ASTRATTO</t>
  </si>
  <si>
    <t>BLISS</t>
  </si>
  <si>
    <t>FLEUR</t>
  </si>
  <si>
    <t>GRAYSON</t>
  </si>
  <si>
    <t>LOTUS</t>
  </si>
  <si>
    <t>PANACHE</t>
  </si>
  <si>
    <t>POLARIS BLACKOUT</t>
  </si>
  <si>
    <t>RHAPSODY</t>
  </si>
  <si>
    <t>SIAN</t>
  </si>
  <si>
    <t>Argent N/A</t>
  </si>
  <si>
    <t>Acacia</t>
  </si>
  <si>
    <t>Monet (Sheer)</t>
  </si>
  <si>
    <t>Montego</t>
  </si>
  <si>
    <t>Bora</t>
  </si>
  <si>
    <t>Azalea Blackout</t>
  </si>
  <si>
    <t>Bahama</t>
  </si>
  <si>
    <t>Mosiac Blackout</t>
  </si>
  <si>
    <t>Carnival Blackout</t>
  </si>
  <si>
    <t>Night Night Blackout</t>
  </si>
  <si>
    <t>Night Safari Blackout</t>
  </si>
  <si>
    <t>Collina Blackout N/A</t>
  </si>
  <si>
    <t>F+20%</t>
  </si>
  <si>
    <t>Boleyn Blackout</t>
  </si>
  <si>
    <t>Nordic</t>
  </si>
  <si>
    <t>Nordic Blackout</t>
  </si>
  <si>
    <t>Como Blackout</t>
  </si>
  <si>
    <t>Brighton Stripe BO</t>
  </si>
  <si>
    <t>Bubbles</t>
  </si>
  <si>
    <t>Orchard Blackout N/A</t>
  </si>
  <si>
    <t>Crush BO N/A</t>
  </si>
  <si>
    <t>Bugs Blackout</t>
  </si>
  <si>
    <t>Dapple SPC+</t>
  </si>
  <si>
    <t>Oxford</t>
  </si>
  <si>
    <t>Daybreak</t>
  </si>
  <si>
    <t>Oxford Blackout</t>
  </si>
  <si>
    <t>Didsbury Blackout</t>
  </si>
  <si>
    <t>Paradise Palm Blackout</t>
  </si>
  <si>
    <t>Dune</t>
  </si>
  <si>
    <t>Cherry Blossom</t>
  </si>
  <si>
    <t>Perspective 1%</t>
  </si>
  <si>
    <t>Ex Lite</t>
  </si>
  <si>
    <t>Clearguard</t>
  </si>
  <si>
    <t>Perspective 3%</t>
  </si>
  <si>
    <t>Perspective 3% White Back</t>
  </si>
  <si>
    <t>Perspective 5%</t>
  </si>
  <si>
    <t>Haven</t>
  </si>
  <si>
    <t>Perspective Aluview</t>
  </si>
  <si>
    <t>Haven Blackout</t>
  </si>
  <si>
    <t>Perspective Blackout</t>
  </si>
  <si>
    <t>Perspective Pureview</t>
  </si>
  <si>
    <t>Kumano Blackout</t>
  </si>
  <si>
    <t>Dhalia Blackout</t>
  </si>
  <si>
    <t>Petal</t>
  </si>
  <si>
    <t>Marble Blackout</t>
  </si>
  <si>
    <t>Daisy Blackout</t>
  </si>
  <si>
    <t>Petal Blackout</t>
  </si>
  <si>
    <t>Matrix Blackout</t>
  </si>
  <si>
    <t>Damask Blackout</t>
  </si>
  <si>
    <t>Planetarium</t>
  </si>
  <si>
    <t>Mistral</t>
  </si>
  <si>
    <t>Pop</t>
  </si>
  <si>
    <t>Pop Blackout</t>
  </si>
  <si>
    <t>Reverie Blackout</t>
  </si>
  <si>
    <t>Dinosaurs</t>
  </si>
  <si>
    <t>Ribble</t>
  </si>
  <si>
    <t>Draper</t>
  </si>
  <si>
    <t>Ribble Blackout</t>
  </si>
  <si>
    <t>Dunham Blackout</t>
  </si>
  <si>
    <t>River</t>
  </si>
  <si>
    <t>Romany Blackout</t>
  </si>
  <si>
    <t>Fiji</t>
  </si>
  <si>
    <t>Shot Silk Blackout</t>
  </si>
  <si>
    <t>Florence Blackout</t>
  </si>
  <si>
    <t>Stargazer Blackout</t>
  </si>
  <si>
    <t>Ginkgo</t>
  </si>
  <si>
    <t>Sunset Blackout</t>
  </si>
  <si>
    <t>Thistle</t>
  </si>
  <si>
    <t>Tropical Palm</t>
  </si>
  <si>
    <t>Tropical Palm Blackout</t>
  </si>
  <si>
    <t>Herringbone Blackout</t>
  </si>
  <si>
    <t>Vintage Palm</t>
  </si>
  <si>
    <t>Kaleidoscope Blackout</t>
  </si>
  <si>
    <t>Voile White</t>
  </si>
  <si>
    <t>Ribble Dimout</t>
  </si>
  <si>
    <t>Little Friends Blackout</t>
  </si>
  <si>
    <t>Windsor Blackout</t>
  </si>
  <si>
    <t>Savana Dimout</t>
  </si>
  <si>
    <t>Lomond Blackout</t>
  </si>
  <si>
    <t>Zen</t>
  </si>
  <si>
    <t>Magnolia Blackout</t>
  </si>
  <si>
    <t>Zen Blackout</t>
  </si>
  <si>
    <t>Zephyr</t>
  </si>
  <si>
    <t>Ziggy</t>
  </si>
  <si>
    <t>Windsor Dimout</t>
  </si>
  <si>
    <t>Monet</t>
  </si>
  <si>
    <t>N/A Fabrics are not available</t>
  </si>
  <si>
    <t>Natural</t>
  </si>
  <si>
    <t>Shadow</t>
  </si>
  <si>
    <t>Breedon</t>
  </si>
  <si>
    <t>Broadwell</t>
  </si>
  <si>
    <t>Chilson</t>
  </si>
  <si>
    <t>Derwent</t>
  </si>
  <si>
    <t>Kineton</t>
  </si>
  <si>
    <t>Kingham</t>
  </si>
  <si>
    <t>Morten</t>
  </si>
  <si>
    <t>Rissington</t>
  </si>
  <si>
    <t>Saintbury</t>
  </si>
  <si>
    <t>Signature Blackout</t>
  </si>
  <si>
    <t>Somerton</t>
  </si>
  <si>
    <t>Stretton</t>
  </si>
  <si>
    <t>Taynton</t>
  </si>
  <si>
    <t>Windrush</t>
  </si>
  <si>
    <t>Vista FR - Natural</t>
  </si>
  <si>
    <t>Additional Cost For 40mm Heavy Duty System (can be used for motorised rollers)</t>
  </si>
  <si>
    <t>Additional Cost For 55mm tubes</t>
  </si>
  <si>
    <t>Motor Type</t>
  </si>
  <si>
    <t>Battery / Hardwired</t>
  </si>
  <si>
    <t>Rated Torque</t>
  </si>
  <si>
    <t>RPM</t>
  </si>
  <si>
    <t>Tube Diameter</t>
  </si>
  <si>
    <t>Price</t>
  </si>
  <si>
    <t>Somfy Home Motion</t>
  </si>
  <si>
    <t>Battery / Transformer</t>
  </si>
  <si>
    <t>1.1Nm</t>
  </si>
  <si>
    <t>10-28rpm</t>
  </si>
  <si>
    <t>40/45</t>
  </si>
  <si>
    <t>Sonesse 28 Short</t>
  </si>
  <si>
    <t>Separate Battery Pack</t>
  </si>
  <si>
    <t>Sonesse Ultra 30 Lithium</t>
  </si>
  <si>
    <t>2Nm</t>
  </si>
  <si>
    <t>Sonesse 40 Hard Wired/1001573</t>
  </si>
  <si>
    <t>Hard Wired</t>
  </si>
  <si>
    <t>3Nm</t>
  </si>
  <si>
    <t>30rpm</t>
  </si>
  <si>
    <t>Soneese 40 RTS main power 3/30</t>
  </si>
  <si>
    <t>600 mm</t>
  </si>
  <si>
    <t>405 mm</t>
  </si>
  <si>
    <t>700 mm</t>
  </si>
  <si>
    <t>620 mm</t>
  </si>
  <si>
    <t>3500 mm</t>
  </si>
  <si>
    <t>2000 mm</t>
  </si>
  <si>
    <t>4000 mm</t>
  </si>
  <si>
    <t>9 Sqm</t>
  </si>
  <si>
    <t>11  Sqm</t>
  </si>
  <si>
    <t>14 Sqm</t>
  </si>
  <si>
    <t>Guarantee (Years)</t>
  </si>
  <si>
    <t xml:space="preserve">Somfy </t>
  </si>
  <si>
    <t>Compatibility</t>
  </si>
  <si>
    <t>Situo 1 Channel</t>
  </si>
  <si>
    <t>All Somfy</t>
  </si>
  <si>
    <t>Situo 5 Channel</t>
  </si>
  <si>
    <t>Telis 16 Channel</t>
  </si>
  <si>
    <t>Smoove 1 Channel wall panel</t>
  </si>
  <si>
    <t>Smoove 4 Channel Wall Panel</t>
  </si>
  <si>
    <t>Sonnese 28 / Tilt &amp; Lift</t>
  </si>
  <si>
    <t>Sonesse 30</t>
  </si>
  <si>
    <t>Extension Cable for charger 2.4m</t>
  </si>
  <si>
    <t>Battery Pack</t>
  </si>
  <si>
    <t>Tilt &amp; Lift</t>
  </si>
  <si>
    <t>Solar Panel</t>
  </si>
  <si>
    <t>12v AC/DC Power Supply</t>
  </si>
  <si>
    <t>Transformer</t>
  </si>
  <si>
    <t>Sonnesse 28</t>
  </si>
  <si>
    <t>Tahoma Hub</t>
  </si>
  <si>
    <t>1 Channel Wall Switch/Black frame</t>
  </si>
  <si>
    <t>Max Sqm Carnival</t>
  </si>
  <si>
    <t>Fabric Turn:</t>
  </si>
  <si>
    <t xml:space="preserve"> Available on selected fabrics, please note drop needs to be 300mm - 12" less than max width of fabric chosen</t>
  </si>
  <si>
    <t>Roller Blind Specifications</t>
  </si>
  <si>
    <t>All roller blinds are priced at recess size. We accept recess and cloth width measurements</t>
  </si>
  <si>
    <t>Important: When ordering multiple Roller Blinds, you must clearly state if they are to be pattern matched as we will always manufacture using the 'Best Cut' method. This is where we only use the exact amount of fabric for the size given, as if the fabric was a plain design. Pattern matching on large pattern repeat designs require more fabric, which in turn, carries a 15% surcharge to the price of the blind.</t>
  </si>
  <si>
    <t>500 DC* Series - Usb C Cable included</t>
  </si>
  <si>
    <t>NEW 1 Channel Remote</t>
  </si>
  <si>
    <t>NEW 6 Channel Remote</t>
  </si>
  <si>
    <t>NEW Solar Panel</t>
  </si>
  <si>
    <t xml:space="preserve">All Rechargable Motors Come With a Usb C Cable </t>
  </si>
  <si>
    <t>Tube</t>
  </si>
  <si>
    <t>32mm</t>
  </si>
  <si>
    <t>35/40mm</t>
  </si>
  <si>
    <t>40/45mm</t>
  </si>
  <si>
    <t>2000 DCM with Matter Control</t>
  </si>
  <si>
    <t>3000 DCM with Matter Control</t>
  </si>
  <si>
    <t>NEW 16 Channel Remote - White, Grey, Black</t>
  </si>
  <si>
    <t>NEW Wifi Hub</t>
  </si>
  <si>
    <t>Usb Adapter Plug</t>
  </si>
  <si>
    <t>Torque</t>
  </si>
  <si>
    <t>Battery</t>
  </si>
  <si>
    <t>Weight Cap</t>
  </si>
  <si>
    <t>2.0 NM</t>
  </si>
  <si>
    <t>3.0 NM</t>
  </si>
  <si>
    <t>0.5 NM</t>
  </si>
  <si>
    <t>1.1 NM</t>
  </si>
  <si>
    <t>2600mAh</t>
  </si>
  <si>
    <t>External</t>
  </si>
  <si>
    <t>2500mAh</t>
  </si>
  <si>
    <t>5000mAh</t>
  </si>
  <si>
    <t>510 mm</t>
  </si>
  <si>
    <t>355 mm</t>
  </si>
  <si>
    <t>650 mm</t>
  </si>
  <si>
    <t>1.9kg</t>
  </si>
  <si>
    <t>3.5 kg</t>
  </si>
  <si>
    <t>6 kg</t>
  </si>
  <si>
    <t>8.5 kg</t>
  </si>
  <si>
    <t>35/40/45</t>
  </si>
  <si>
    <t>2000 Ac Series</t>
  </si>
  <si>
    <t>2000 ACM with Matter Control</t>
  </si>
  <si>
    <t>6000 AC Series</t>
  </si>
  <si>
    <t>6.0 NM</t>
  </si>
  <si>
    <t>Power</t>
  </si>
  <si>
    <t>18W</t>
  </si>
  <si>
    <t>146W</t>
  </si>
  <si>
    <t>500 mm</t>
  </si>
  <si>
    <t>6 Kg</t>
  </si>
  <si>
    <t>12 Kg</t>
  </si>
  <si>
    <t>NEW Motors</t>
  </si>
  <si>
    <t>New Motor with Usb c cable</t>
  </si>
  <si>
    <t xml:space="preserve">1 Channel Remote </t>
  </si>
  <si>
    <t xml:space="preserve">6 Channel Remote </t>
  </si>
  <si>
    <t>Usb Plug</t>
  </si>
  <si>
    <t>400mm</t>
  </si>
  <si>
    <t>16 Channel Remote - White, Grey, Black</t>
  </si>
  <si>
    <t>6mm Window Packer</t>
  </si>
  <si>
    <t>0.20p</t>
  </si>
  <si>
    <t>10mm Espag Handle Packer</t>
  </si>
  <si>
    <t>60p</t>
  </si>
  <si>
    <t>24mm Espag Handle Packer</t>
  </si>
  <si>
    <t>70p</t>
  </si>
  <si>
    <t>10mm Tilt/Turn Handle Packer</t>
  </si>
  <si>
    <t>80p</t>
  </si>
  <si>
    <t>Window Handle - White</t>
  </si>
  <si>
    <t>Window Handle - Chrome or Gold</t>
  </si>
  <si>
    <t>Suitable Bead Depth: 18, 20, 22, 24, 26, 28, 30mm</t>
  </si>
  <si>
    <t>80mm Allusion Fascia</t>
  </si>
  <si>
    <t>Additional Cost For Round Bottom Bar</t>
  </si>
  <si>
    <t>Focal (Not available)</t>
  </si>
  <si>
    <t>Aki (Not available)</t>
  </si>
  <si>
    <t>89mm Slats Only Ex Vat</t>
  </si>
  <si>
    <t>127mm Slats Only Ex Vat</t>
  </si>
  <si>
    <t>Additional Cost For 40mm Heavy Duty System (MANUAL)</t>
  </si>
  <si>
    <t>Additional Cost For 45mm Heavy Duty System (Used for motorised)</t>
  </si>
  <si>
    <t>Additional Cost For 45mm Heavy Duty System (MANUAL)</t>
  </si>
  <si>
    <t>Serino - Alaya - Tosca</t>
  </si>
  <si>
    <t>Amari - Kuta - Perlato - Turilli - Zurich - Carerra</t>
  </si>
  <si>
    <t>Additional Cost For Unishade Round Bottom Bar</t>
  </si>
  <si>
    <t>Additional Cost For Unishade 30mm Linea Bottom Bar</t>
  </si>
  <si>
    <t>Additional Cost For Unishade 15mm Round Bottom Bar</t>
  </si>
  <si>
    <t>Additional Cost For Unishade Tear Drop Bottom Bar</t>
  </si>
  <si>
    <t>Additional Cost For Back Bar - White only</t>
  </si>
  <si>
    <t>Satin Grey</t>
  </si>
  <si>
    <t>Sonesse 28 rts</t>
  </si>
  <si>
    <r>
      <t xml:space="preserve">Louvolite </t>
    </r>
    <r>
      <rPr>
        <b/>
        <sz val="11"/>
        <color rgb="FFFF0000"/>
        <rFont val="Calibri"/>
        <family val="2"/>
        <scheme val="minor"/>
      </rPr>
      <t>NEW</t>
    </r>
    <r>
      <rPr>
        <b/>
        <sz val="11"/>
        <color theme="1"/>
        <rFont val="Calibri"/>
        <family val="2"/>
        <scheme val="minor"/>
      </rPr>
      <t xml:space="preserve"> Motorisation</t>
    </r>
  </si>
  <si>
    <r>
      <rPr>
        <b/>
        <sz val="11"/>
        <color rgb="FFFF0000"/>
        <rFont val="Calibri"/>
        <family val="2"/>
        <scheme val="minor"/>
      </rPr>
      <t>NEW</t>
    </r>
    <r>
      <rPr>
        <b/>
        <sz val="11"/>
        <color theme="1"/>
        <rFont val="Calibri"/>
        <family val="2"/>
        <scheme val="minor"/>
      </rPr>
      <t xml:space="preserve"> Hardwire Motor</t>
    </r>
  </si>
  <si>
    <t>Mobile/wattsapp</t>
  </si>
  <si>
    <t>Mobile - whatsapp</t>
  </si>
  <si>
    <t>Monday - Friday 9am - 4.30pm</t>
  </si>
  <si>
    <t>Monterey N/A</t>
  </si>
  <si>
    <t>Shot Silk Blackout N/A</t>
  </si>
  <si>
    <t>Kumano Blackout N/A</t>
  </si>
  <si>
    <t>Didsbury Blackout N/A</t>
  </si>
  <si>
    <t>Nordic Blackout N/A</t>
  </si>
  <si>
    <t>Aqualush (Discontinued)</t>
  </si>
  <si>
    <t>Aqualush (discontinued)</t>
  </si>
  <si>
    <t>Free - please mention on order sheet - NOT all fabrics can be welded comes with standard or chainless weights</t>
  </si>
  <si>
    <t>£4 each rail</t>
  </si>
  <si>
    <t>£1. 10 each</t>
  </si>
  <si>
    <t>NO WARRANTY OVER 2.4M WIDE - 2400MM - 94 1/2</t>
  </si>
  <si>
    <t>Smaller drop blinds might have longer chains - please speak to admin - MINIMUM CHAIN LENGTH IS 400MM</t>
  </si>
  <si>
    <t>LINESCH</t>
  </si>
  <si>
    <t>Ivrea</t>
  </si>
  <si>
    <t>Ivrea Blackout</t>
  </si>
  <si>
    <t>£2 per Colour</t>
  </si>
  <si>
    <t>Metal Welded or Metal Sewn in Weights</t>
  </si>
  <si>
    <t>Above price include plastic white weights, hangers and bottom chain</t>
  </si>
  <si>
    <t>MM</t>
  </si>
  <si>
    <t>INCHES</t>
  </si>
  <si>
    <t>NEW Louvolite Motors</t>
  </si>
  <si>
    <t>Ada</t>
  </si>
  <si>
    <t>Monte Blackout</t>
  </si>
  <si>
    <t>Aspen</t>
  </si>
  <si>
    <t>Nordic asc</t>
  </si>
  <si>
    <t>Alta Blackout</t>
  </si>
  <si>
    <t>Oakley</t>
  </si>
  <si>
    <t>Artisan</t>
  </si>
  <si>
    <t>Ocean Crmson or Taupe</t>
  </si>
  <si>
    <t>Odessa</t>
  </si>
  <si>
    <t>Banlight Duo Fr</t>
  </si>
  <si>
    <t>Athena</t>
  </si>
  <si>
    <t>Bliss</t>
  </si>
  <si>
    <t>Ombre</t>
  </si>
  <si>
    <t>Boston Fr</t>
  </si>
  <si>
    <t>Atlantex asc</t>
  </si>
  <si>
    <t>Paige</t>
  </si>
  <si>
    <t>Bounce</t>
  </si>
  <si>
    <t>Autumn</t>
  </si>
  <si>
    <t>Palette Fr</t>
  </si>
  <si>
    <t xml:space="preserve">Bamboo </t>
  </si>
  <si>
    <t>Panama Deco 3%</t>
  </si>
  <si>
    <t>F+15%</t>
  </si>
  <si>
    <t>Bonsai</t>
  </si>
  <si>
    <t>Elegance</t>
  </si>
  <si>
    <t>Botanic</t>
  </si>
  <si>
    <t>Pinto</t>
  </si>
  <si>
    <t>Felix ASC</t>
  </si>
  <si>
    <t>Piper</t>
  </si>
  <si>
    <t>Charm</t>
  </si>
  <si>
    <t>Fuse</t>
  </si>
  <si>
    <t>Charm Blackout</t>
  </si>
  <si>
    <t>Porto</t>
  </si>
  <si>
    <t>Gingham</t>
  </si>
  <si>
    <t>Glitz</t>
  </si>
  <si>
    <t>Claudia</t>
  </si>
  <si>
    <t>Coast</t>
  </si>
  <si>
    <t>Ribbons Asc</t>
  </si>
  <si>
    <t>Grayson</t>
  </si>
  <si>
    <t>Ronda</t>
  </si>
  <si>
    <t>Ignite</t>
  </si>
  <si>
    <t>Ronnie</t>
  </si>
  <si>
    <t>Damani</t>
  </si>
  <si>
    <t>Rasalee</t>
  </si>
  <si>
    <t>Lagan asc</t>
  </si>
  <si>
    <t>Dreamy</t>
  </si>
  <si>
    <t>Rumie</t>
  </si>
  <si>
    <t>Liberty</t>
  </si>
  <si>
    <t>Rupert</t>
  </si>
  <si>
    <t>Elegance Blackout</t>
  </si>
  <si>
    <t>Scoria</t>
  </si>
  <si>
    <t>Elsie</t>
  </si>
  <si>
    <t>Shona</t>
  </si>
  <si>
    <t>Felix asc</t>
  </si>
  <si>
    <t>Sprigs</t>
  </si>
  <si>
    <t>Foss</t>
  </si>
  <si>
    <t>Strata asc</t>
  </si>
  <si>
    <t>Talia</t>
  </si>
  <si>
    <t>Panier asc</t>
  </si>
  <si>
    <t>Glee</t>
  </si>
  <si>
    <t>Tessa Blackout</t>
  </si>
  <si>
    <t>Ida</t>
  </si>
  <si>
    <t>Topaz</t>
  </si>
  <si>
    <t>Topsy</t>
  </si>
  <si>
    <t>Jax</t>
  </si>
  <si>
    <t>Tree of life</t>
  </si>
  <si>
    <t>Urban Fr</t>
  </si>
  <si>
    <t>Vault</t>
  </si>
  <si>
    <t>Radiance ASC</t>
  </si>
  <si>
    <t>Kendall</t>
  </si>
  <si>
    <t>Vera</t>
  </si>
  <si>
    <t>Kent</t>
  </si>
  <si>
    <t>F+10%</t>
  </si>
  <si>
    <t>Layla</t>
  </si>
  <si>
    <t>Whisper Screen 3%</t>
  </si>
  <si>
    <t>Lina</t>
  </si>
  <si>
    <t>Zayn</t>
  </si>
  <si>
    <t>Linenweave Blackout</t>
  </si>
  <si>
    <t>Sian</t>
  </si>
  <si>
    <t>Mabel</t>
  </si>
  <si>
    <t>Maeve</t>
  </si>
  <si>
    <t>Stella fr</t>
  </si>
  <si>
    <t>Magical</t>
  </si>
  <si>
    <t>Traze</t>
  </si>
  <si>
    <t>Maverick</t>
  </si>
  <si>
    <t>Melody</t>
  </si>
  <si>
    <t>Vinne</t>
  </si>
  <si>
    <t>102 3-8</t>
  </si>
  <si>
    <t>110 1-4</t>
  </si>
  <si>
    <t>DECORA 2026</t>
  </si>
  <si>
    <t>ARENA FABRIC BANDS 2026</t>
  </si>
  <si>
    <t>Alutrade Fabric Bands 2026</t>
  </si>
  <si>
    <t>LOUVOLITE 2026</t>
  </si>
  <si>
    <t>ECLIPSE 2026</t>
  </si>
  <si>
    <t>Discount</t>
  </si>
  <si>
    <t>19 5/8</t>
  </si>
  <si>
    <t>23 5/8</t>
  </si>
  <si>
    <t>27 1/2</t>
  </si>
  <si>
    <t>31 1/2</t>
  </si>
  <si>
    <t>35 3/8</t>
  </si>
  <si>
    <t>39 3/8</t>
  </si>
  <si>
    <t>43 1/4</t>
  </si>
  <si>
    <t>47 1/4</t>
  </si>
  <si>
    <t>51 1/8</t>
  </si>
  <si>
    <t>55 1/8</t>
  </si>
  <si>
    <t>59</t>
  </si>
  <si>
    <t>63</t>
  </si>
  <si>
    <t>66 7/8</t>
  </si>
  <si>
    <t>70 7/8</t>
  </si>
  <si>
    <t>74 3/4</t>
  </si>
  <si>
    <t>78 3/4</t>
  </si>
  <si>
    <t>82 5/8</t>
  </si>
  <si>
    <t>86 5/8</t>
  </si>
  <si>
    <t>90 1/2</t>
  </si>
  <si>
    <t>94 1/2</t>
  </si>
  <si>
    <t>98 3/8</t>
  </si>
  <si>
    <t>102 3/8</t>
  </si>
  <si>
    <t>106 1/4</t>
  </si>
  <si>
    <t>110 1/4</t>
  </si>
  <si>
    <t>114 1/8</t>
  </si>
  <si>
    <t>118 1/8</t>
  </si>
  <si>
    <t>122</t>
  </si>
  <si>
    <t>126</t>
  </si>
  <si>
    <t>129 7/8</t>
  </si>
  <si>
    <t>133 7/8</t>
  </si>
  <si>
    <t>137 3/4</t>
  </si>
  <si>
    <t>141 3/4</t>
  </si>
  <si>
    <t>145 5/8</t>
  </si>
  <si>
    <t>149 5/8</t>
  </si>
  <si>
    <t>153 1/2</t>
  </si>
  <si>
    <t>157 1/2</t>
  </si>
  <si>
    <t>161 3/8</t>
  </si>
  <si>
    <t>165 3/8</t>
  </si>
  <si>
    <t>169 1/4</t>
  </si>
  <si>
    <t>173 1/4</t>
  </si>
  <si>
    <t>177 1/8</t>
  </si>
  <si>
    <t>181 1/8</t>
  </si>
  <si>
    <t>185</t>
  </si>
  <si>
    <t>189</t>
  </si>
  <si>
    <t>192 7/8</t>
  </si>
  <si>
    <t>196 7/8</t>
  </si>
  <si>
    <t>Nova Rail Only</t>
  </si>
  <si>
    <t>No Extra Cost</t>
  </si>
  <si>
    <t>Curved Rail Only (Vouge - Brown )</t>
  </si>
  <si>
    <t>Curved Rail Only (Vouge - Anthracite )</t>
  </si>
  <si>
    <t>Curved Rail Only (Vouge - Black )</t>
  </si>
  <si>
    <t>£115 per rail</t>
  </si>
  <si>
    <t>£150 per rail</t>
  </si>
  <si>
    <t>Curved Rail Only (Vouge - Champagne )</t>
  </si>
  <si>
    <t>Top fix Brackets, Black, Brown</t>
  </si>
  <si>
    <t>£1 each</t>
  </si>
  <si>
    <t>£0.50p each</t>
  </si>
  <si>
    <t>Face fix Brackets, Black, Brown</t>
  </si>
  <si>
    <t>Side Weight, White, Black, Anthracite</t>
  </si>
  <si>
    <t>Free</t>
  </si>
  <si>
    <t>Upgrade to NEW* NOVA Rail (Extra Per Blind) White, Black, Anthracite</t>
  </si>
  <si>
    <t>23 5-8</t>
  </si>
  <si>
    <t>27 1-2</t>
  </si>
  <si>
    <t>31 1-2</t>
  </si>
  <si>
    <t>35 3-8</t>
  </si>
  <si>
    <t>43 1-4</t>
  </si>
  <si>
    <t>47 1-4</t>
  </si>
  <si>
    <t>51 1-8</t>
  </si>
  <si>
    <t>55 1-8</t>
  </si>
  <si>
    <t>66 7-8</t>
  </si>
  <si>
    <t>70 7-8</t>
  </si>
  <si>
    <t>74 3-4</t>
  </si>
  <si>
    <t>82 5-8</t>
  </si>
  <si>
    <t>86 5-8</t>
  </si>
  <si>
    <t>90 1-2</t>
  </si>
  <si>
    <t>94 1-2</t>
  </si>
  <si>
    <t>106 1-4</t>
  </si>
  <si>
    <t>114 1-8</t>
  </si>
  <si>
    <t>129 7-8</t>
  </si>
  <si>
    <t>133 7-8</t>
  </si>
  <si>
    <t>137 3-4</t>
  </si>
  <si>
    <t>141 3-4</t>
  </si>
  <si>
    <t>145 5-8</t>
  </si>
  <si>
    <t>149 5-8</t>
  </si>
  <si>
    <t>153 1-2</t>
  </si>
  <si>
    <t>161 3-8</t>
  </si>
  <si>
    <t>165 3-8</t>
  </si>
  <si>
    <t>169 1-4</t>
  </si>
  <si>
    <t>173 1-4</t>
  </si>
  <si>
    <t>177 1-8</t>
  </si>
  <si>
    <t>181 1-8</t>
  </si>
  <si>
    <t>192 7-8</t>
  </si>
  <si>
    <t>Upgrade to Vogue Rail (Extra Per Blind) White, Brown, Brushed Aluminium, Anthracite Grey</t>
  </si>
  <si>
    <t>Upgrade to Vogue Rail (Extra Per Blind) Piano Black, Champagne Gold</t>
  </si>
  <si>
    <t>Vogue Rail Only White, Brown, Brushed Aluminium, Anthracite Grey</t>
  </si>
  <si>
    <t>Vogue Rail Only Piano Black, Champagne Gold</t>
  </si>
  <si>
    <t>Metal stabilising chain</t>
  </si>
  <si>
    <t>Black Weights/Hangers/Chain</t>
  </si>
  <si>
    <t>Beige Weights/Hangers/Chain</t>
  </si>
  <si>
    <t>Curve Rails now come standard with Plastic Chain</t>
  </si>
  <si>
    <t>23.62"</t>
  </si>
  <si>
    <t>35.43"</t>
  </si>
  <si>
    <t>47.24"</t>
  </si>
  <si>
    <t>59.06"</t>
  </si>
  <si>
    <t>70.87"</t>
  </si>
  <si>
    <t>82.68"</t>
  </si>
  <si>
    <t>94.49"</t>
  </si>
  <si>
    <t>118.11"</t>
  </si>
  <si>
    <t>23 5/8"</t>
  </si>
  <si>
    <t>27 1/2"</t>
  </si>
  <si>
    <t>31 1/2"</t>
  </si>
  <si>
    <t>35 3/8"</t>
  </si>
  <si>
    <t>39 3/8"</t>
  </si>
  <si>
    <t>43 1/4"</t>
  </si>
  <si>
    <t>47 1/4"</t>
  </si>
  <si>
    <t>51 1/8"</t>
  </si>
  <si>
    <t>55 1/8"</t>
  </si>
  <si>
    <t>59"</t>
  </si>
  <si>
    <t>63"</t>
  </si>
  <si>
    <t>66 7/8"</t>
  </si>
  <si>
    <t>70 7/8"</t>
  </si>
  <si>
    <t>74 3/4"</t>
  </si>
  <si>
    <t>78 3/4"</t>
  </si>
  <si>
    <t>82 5/8"</t>
  </si>
  <si>
    <t>86 5/8"</t>
  </si>
  <si>
    <t>90 1/2"</t>
  </si>
  <si>
    <t>94 1/2"</t>
  </si>
  <si>
    <t>98 3/8"</t>
  </si>
  <si>
    <t>102 3/8"</t>
  </si>
  <si>
    <t>106 1/4"</t>
  </si>
  <si>
    <t>110 1/4"</t>
  </si>
  <si>
    <t>114 1/8"</t>
  </si>
  <si>
    <t>118 1/8"</t>
  </si>
  <si>
    <t>122"</t>
  </si>
  <si>
    <t>126"</t>
  </si>
  <si>
    <t>Metal Welded or Sewn in</t>
  </si>
  <si>
    <r>
      <t xml:space="preserve">Beige Weights, Hangers, </t>
    </r>
    <r>
      <rPr>
        <b/>
        <sz val="12"/>
        <color rgb="FFFF0000"/>
        <rFont val="Calibri"/>
        <family val="2"/>
        <scheme val="minor"/>
      </rPr>
      <t>White Hangers</t>
    </r>
  </si>
  <si>
    <t>127MM</t>
  </si>
  <si>
    <t>Unishade</t>
  </si>
  <si>
    <t xml:space="preserve">Hayden </t>
  </si>
  <si>
    <t>Uniline</t>
  </si>
  <si>
    <t>Unicolour</t>
  </si>
  <si>
    <t>Ex-Lite BO</t>
  </si>
  <si>
    <t>Guradian</t>
  </si>
  <si>
    <t>Supplier</t>
  </si>
  <si>
    <t>Decora</t>
  </si>
  <si>
    <t>Louvolite</t>
  </si>
  <si>
    <t>Perspective 3% White Backing</t>
  </si>
  <si>
    <t>Romany BO</t>
  </si>
  <si>
    <t>NA</t>
  </si>
  <si>
    <t>27.56"</t>
  </si>
  <si>
    <t>31.50"</t>
  </si>
  <si>
    <t>39.37"</t>
  </si>
  <si>
    <t>43.31"</t>
  </si>
  <si>
    <t>51.18"</t>
  </si>
  <si>
    <t>55.12"</t>
  </si>
  <si>
    <t>62.99"</t>
  </si>
  <si>
    <t>66.93"</t>
  </si>
  <si>
    <t>74.80"</t>
  </si>
  <si>
    <t>78.74"</t>
  </si>
  <si>
    <t>86.61"</t>
  </si>
  <si>
    <t>90.55"</t>
  </si>
  <si>
    <t>98.43"</t>
  </si>
  <si>
    <t>102.36"</t>
  </si>
  <si>
    <t>106.30"</t>
  </si>
  <si>
    <t>110.24"</t>
  </si>
  <si>
    <t>114.17"</t>
  </si>
  <si>
    <t>122.05"</t>
  </si>
  <si>
    <t>125.98"</t>
  </si>
  <si>
    <t>Standard &amp; Chainless</t>
  </si>
  <si>
    <t>Standard - Black or Anthracite weights, Chain &amp; Hangers - Chainless</t>
  </si>
  <si>
    <t>127 Band</t>
  </si>
  <si>
    <t>Softshade - Vision</t>
  </si>
  <si>
    <t>Luna</t>
  </si>
  <si>
    <t>Nobis</t>
  </si>
  <si>
    <t>Kanza</t>
  </si>
  <si>
    <t>Rift</t>
  </si>
  <si>
    <t>Mero</t>
  </si>
  <si>
    <t>Rosso</t>
  </si>
  <si>
    <t>Tela</t>
  </si>
  <si>
    <t>Hoxton</t>
  </si>
  <si>
    <t>Amberley</t>
  </si>
  <si>
    <t>Ariel</t>
  </si>
  <si>
    <t>Atlas</t>
  </si>
  <si>
    <t>Callisto</t>
  </si>
  <si>
    <t>Campden</t>
  </si>
  <si>
    <t>Classic Blackout</t>
  </si>
  <si>
    <t xml:space="preserve">Classic Dimout </t>
  </si>
  <si>
    <t>Europa</t>
  </si>
  <si>
    <t>Hornton</t>
  </si>
  <si>
    <t>Hydra</t>
  </si>
  <si>
    <t>Larissa</t>
  </si>
  <si>
    <t>Leafield</t>
  </si>
  <si>
    <t>Metis</t>
  </si>
  <si>
    <t>Pebworth</t>
  </si>
  <si>
    <t>Rhea</t>
  </si>
  <si>
    <t>Signature Dimout</t>
  </si>
  <si>
    <t>Triton</t>
  </si>
  <si>
    <t>VERTICAL 89mm</t>
  </si>
  <si>
    <t>Classic Dimout</t>
  </si>
  <si>
    <t>Signature FR Blackout</t>
  </si>
  <si>
    <t>Signature FR Dimout</t>
  </si>
  <si>
    <t>All rails will have WHITE H trucks</t>
  </si>
  <si>
    <t>150 5/8</t>
  </si>
  <si>
    <t>161 1/2</t>
  </si>
  <si>
    <t>165 1/2</t>
  </si>
  <si>
    <t>169 3/8</t>
  </si>
  <si>
    <t>173 3/8</t>
  </si>
  <si>
    <t>158 1/2</t>
  </si>
  <si>
    <t>159 1/2</t>
  </si>
  <si>
    <t>177 3/8</t>
  </si>
  <si>
    <t>181 3/8</t>
  </si>
  <si>
    <t>160 1/2</t>
  </si>
  <si>
    <t>169 1/2</t>
  </si>
  <si>
    <t>173 1/2</t>
  </si>
  <si>
    <t>166 1/2</t>
  </si>
  <si>
    <t>174 3/8</t>
  </si>
  <si>
    <t>185 1-8</t>
  </si>
  <si>
    <t>26 1/2</t>
  </si>
  <si>
    <t>26 1-2</t>
  </si>
  <si>
    <t>White - Black- Anthracite weights, Chain &amp; Hangers - Or Chainless</t>
  </si>
  <si>
    <t>15 3/4</t>
  </si>
  <si>
    <t>Additional Cost For 40mm System (used on all motorised)</t>
  </si>
  <si>
    <t>142 3/4</t>
  </si>
  <si>
    <t>Additional Cost For 40mm System (MANUAL)</t>
  </si>
  <si>
    <t>Additional Cost For 32 &amp; 40 Open Cassette (Price includes fabric insert)</t>
  </si>
  <si>
    <t>Additional Cost For 70mm Open Cassette Anthracite, Black, Satin, White (Price includes fabric insert)</t>
  </si>
  <si>
    <t>Additional Cost For 70mm Open Cassette Satin (Price includes fabric insert)</t>
  </si>
  <si>
    <t>Additional Cost For 40mm CRUZE Open Cassette (Price includes fabric insert)</t>
  </si>
  <si>
    <t>Additional Cost For 70mm CRUZE Open Cassette (Price includes fabric insert)</t>
  </si>
  <si>
    <t>Smart Rail (NEW)</t>
  </si>
  <si>
    <t>Louvolite - 
White or Silver</t>
  </si>
  <si>
    <t>White,Black, 
Anthracite</t>
  </si>
  <si>
    <t>Bottom bar 
Double wrap</t>
  </si>
  <si>
    <t>Aluminium 
Bottom bar</t>
  </si>
  <si>
    <t>Beige Weights -
Hangers- Chain</t>
  </si>
  <si>
    <t>Black Weights-
Hangers-Chain</t>
  </si>
  <si>
    <t>Welded with 
metal weights</t>
  </si>
  <si>
    <t xml:space="preserve">E </t>
  </si>
  <si>
    <t>Additional Cost For System 32 &amp; 40 Open Cassette, Bronze &amp; Chrome (Price includes fabric insert)</t>
  </si>
  <si>
    <t>19 1/2</t>
  </si>
  <si>
    <t>23 1/2</t>
  </si>
  <si>
    <t>103 3/8</t>
  </si>
  <si>
    <t>Additional Cost For System 70mm Open Cassette, Anthracite, Black, White (Price includes fabric insert)</t>
  </si>
  <si>
    <t>22 5/8</t>
  </si>
  <si>
    <t>106 3/8</t>
  </si>
  <si>
    <t xml:space="preserve"> Mero (D) - Tela (D)</t>
  </si>
  <si>
    <t>Vision Trade Price List 2026 - List Price</t>
  </si>
  <si>
    <t>VERTICAL BLINDS TRADE PRICE LIST 2026 EX VAT - LIST PRICE</t>
  </si>
  <si>
    <t>VERTICAL BLINDS TRADE PRICE LIST 2026 EX VAT - DISCOUNTED PRICE</t>
  </si>
  <si>
    <t>Slats Only Trade Price List 2026 Ex Vat - List Price</t>
  </si>
  <si>
    <t>PVC Rigid Trade Price List 2026 Ex VAT - List Price</t>
  </si>
  <si>
    <t>PVC Rigid Trade Price List 2026 Ex VAT - Discounted Prices</t>
  </si>
  <si>
    <t>Roller Blinds Trade Price List 2026 Ex Vat - List Price</t>
  </si>
  <si>
    <t>Roller Blinds Trade Price List 2026 Ex Vat - Discounted Price</t>
  </si>
  <si>
    <r>
      <t xml:space="preserve">Perfect Fit Vision Trade Price List 2026 </t>
    </r>
    <r>
      <rPr>
        <b/>
        <sz val="12"/>
        <color theme="1"/>
        <rFont val="Calibri"/>
        <family val="2"/>
        <scheme val="minor"/>
      </rPr>
      <t>Ex Vat</t>
    </r>
    <r>
      <rPr>
        <b/>
        <sz val="22"/>
        <color theme="1"/>
        <rFont val="Calibri"/>
        <family val="2"/>
        <scheme val="minor"/>
      </rPr>
      <t xml:space="preserve"> - List Price</t>
    </r>
  </si>
  <si>
    <t xml:space="preserve"> MERO (D) - TELA (D)</t>
  </si>
  <si>
    <r>
      <t xml:space="preserve">Perfect Fit Vision Trade Price List 2026 </t>
    </r>
    <r>
      <rPr>
        <b/>
        <sz val="12"/>
        <color theme="1"/>
        <rFont val="Calibri"/>
        <family val="2"/>
        <scheme val="minor"/>
      </rPr>
      <t>Ex Vat</t>
    </r>
    <r>
      <rPr>
        <b/>
        <sz val="22"/>
        <color theme="1"/>
        <rFont val="Calibri"/>
        <family val="2"/>
        <scheme val="minor"/>
      </rPr>
      <t xml:space="preserve"> -Discounted Prices</t>
    </r>
  </si>
  <si>
    <t>TRADE PRICE 2026 EX VAT - LIST PRICE</t>
  </si>
  <si>
    <t>TRADE PRICE 2026 EX VAT - DISCOUNTED PRICES</t>
  </si>
  <si>
    <t>Perfect Fit Roller Trade Price List 2026 Ex Vat - Disconted Prices</t>
  </si>
  <si>
    <t>Perfect Fit Roller Trade Price List 2026 Ex Vat - List Price</t>
  </si>
  <si>
    <r>
      <t xml:space="preserve">Allusion Blinds Trade Price List 2026 </t>
    </r>
    <r>
      <rPr>
        <b/>
        <sz val="10"/>
        <color theme="1"/>
        <rFont val="Calibri"/>
        <family val="2"/>
        <scheme val="minor"/>
      </rPr>
      <t>Ex Vat</t>
    </r>
    <r>
      <rPr>
        <b/>
        <sz val="12"/>
        <color theme="1"/>
        <rFont val="Calibri"/>
        <family val="2"/>
        <scheme val="minor"/>
      </rPr>
      <t xml:space="preserve"> - List Price</t>
    </r>
  </si>
  <si>
    <r>
      <t xml:space="preserve">Allusion Blinds Trade Price List 2026 </t>
    </r>
    <r>
      <rPr>
        <b/>
        <sz val="10"/>
        <color theme="1"/>
        <rFont val="Calibri"/>
        <family val="2"/>
        <scheme val="minor"/>
      </rPr>
      <t>Ex Vat</t>
    </r>
    <r>
      <rPr>
        <b/>
        <sz val="12"/>
        <color theme="1"/>
        <rFont val="Calibri"/>
        <family val="2"/>
        <scheme val="minor"/>
      </rPr>
      <t xml:space="preserve"> - Disconted Price</t>
    </r>
  </si>
  <si>
    <t>AP - CELLEX</t>
  </si>
  <si>
    <t>Daylight</t>
  </si>
  <si>
    <t>Blackout</t>
  </si>
  <si>
    <t>Waterproof Daylight</t>
  </si>
  <si>
    <t>Waterproof Blackout</t>
  </si>
  <si>
    <t>Pattern Daylight Deco</t>
  </si>
  <si>
    <t>Pattern Blackout Deco</t>
  </si>
  <si>
    <t>Pattern Daylight Premier</t>
  </si>
  <si>
    <t>Pattern Blackout Premier</t>
  </si>
  <si>
    <t>Pleated - Cellular Ranges 2026</t>
  </si>
  <si>
    <t>11 3/4</t>
  </si>
  <si>
    <t>Freehang Pleated Trade Price List 2026 Ex Vat - List Price</t>
  </si>
  <si>
    <t>Pleated Perfect Fit Trade Price List 2026 Ex Vat - List Price</t>
  </si>
  <si>
    <t>Pleated Perfect Fit Trade Price List 2026 Ex Vat - Discounted Price</t>
  </si>
  <si>
    <t xml:space="preserve">Golden Oak / Mahogany Frame + 40% </t>
  </si>
  <si>
    <t>Three Bar Pleated Trade Price List 2026 Ex Vat - List Price</t>
  </si>
  <si>
    <t>Three Bar Pleated Trade Price List 2026 Ex Vat - Discounted Price</t>
  </si>
  <si>
    <t>Pleated Perfect Fit Dual Blinds Trade Price List 2026 Ex Vat - List Price</t>
  </si>
  <si>
    <t>Pleated Perfect Fit - Dual Control Trade Price List 2026 Ex Vat - List Price</t>
  </si>
  <si>
    <t>Pleated Perfect Fit - Dual Control Trade Price List 2026 Ex Vat - Discounted Price</t>
  </si>
  <si>
    <t>Pleated Perfect Fit Dual BlindsTrade Price List 2026 Ex Vat - Discounted Price</t>
  </si>
  <si>
    <t>NIGHTSHADE APRIL 2026 EX VAT</t>
  </si>
  <si>
    <t>Add £15 for delivery per order</t>
  </si>
  <si>
    <t>Drop</t>
  </si>
  <si>
    <t>16"</t>
  </si>
  <si>
    <t>20"</t>
  </si>
  <si>
    <t>24"</t>
  </si>
  <si>
    <t>28"</t>
  </si>
  <si>
    <t>31"</t>
  </si>
  <si>
    <t>35"</t>
  </si>
  <si>
    <t>39"</t>
  </si>
  <si>
    <t>43"</t>
  </si>
  <si>
    <t>47"</t>
  </si>
  <si>
    <t>51"</t>
  </si>
  <si>
    <t>55"</t>
  </si>
  <si>
    <t>71"</t>
  </si>
  <si>
    <t>79"</t>
  </si>
  <si>
    <t>Additional Inforamtion</t>
  </si>
  <si>
    <t>Colours</t>
  </si>
  <si>
    <t>Min 300mm</t>
  </si>
  <si>
    <t>Max 2400mm</t>
  </si>
  <si>
    <t>NO WARRANTY OVER 2000MM</t>
  </si>
  <si>
    <t>SnowWhite</t>
  </si>
  <si>
    <t>H25100</t>
  </si>
  <si>
    <t>Min 200mm</t>
  </si>
  <si>
    <t>Max 2000mm</t>
  </si>
  <si>
    <t>Linen</t>
  </si>
  <si>
    <t>H25125</t>
  </si>
  <si>
    <t>Frame Colour White or Anthracite</t>
  </si>
  <si>
    <t>H25206</t>
  </si>
  <si>
    <t>CLoudGrey</t>
  </si>
  <si>
    <t>H25820</t>
  </si>
  <si>
    <t>Foam: £2 per Roll</t>
  </si>
  <si>
    <t>Pebble</t>
  </si>
  <si>
    <t>H25823</t>
  </si>
  <si>
    <t>Granite</t>
  </si>
  <si>
    <t>H25822</t>
  </si>
  <si>
    <t>Delivery: 7/10 working days</t>
  </si>
  <si>
    <t>Anthracite</t>
  </si>
  <si>
    <t>Pine</t>
  </si>
  <si>
    <t>NauticalGrey</t>
  </si>
  <si>
    <t>H25016</t>
  </si>
  <si>
    <t>AlmostBlack</t>
  </si>
  <si>
    <t>H25897</t>
  </si>
  <si>
    <t>Mahogany</t>
  </si>
  <si>
    <t>H25295</t>
  </si>
  <si>
    <t>RoyalBlue</t>
  </si>
  <si>
    <t>H25047</t>
  </si>
  <si>
    <t xml:space="preserve">Turnaround Time: 10/14 days     </t>
  </si>
  <si>
    <t>35mm: + 10%</t>
  </si>
  <si>
    <t>50mm: + 20%</t>
  </si>
  <si>
    <t xml:space="preserve">Plain -Metallic </t>
  </si>
  <si>
    <t>DROP</t>
  </si>
  <si>
    <t>WIDTH</t>
  </si>
  <si>
    <t>Almond</t>
  </si>
  <si>
    <t>Cool Grey</t>
  </si>
  <si>
    <t>Gloss white</t>
  </si>
  <si>
    <t>Marigold</t>
  </si>
  <si>
    <t>Orion</t>
  </si>
  <si>
    <t>Shadow Grey</t>
  </si>
  <si>
    <t>Zircon</t>
  </si>
  <si>
    <t>Aluminium</t>
  </si>
  <si>
    <t>Copper</t>
  </si>
  <si>
    <t>Gold Copper</t>
  </si>
  <si>
    <t>Matt</t>
  </si>
  <si>
    <t>Oxford Blue</t>
  </si>
  <si>
    <t>Shelby</t>
  </si>
  <si>
    <t>Coral</t>
  </si>
  <si>
    <t>Golden Yellow</t>
  </si>
  <si>
    <t>Melba</t>
  </si>
  <si>
    <t>Oyster White</t>
  </si>
  <si>
    <t>Silver</t>
  </si>
  <si>
    <t>Antique Silver</t>
  </si>
  <si>
    <t>Cream</t>
  </si>
  <si>
    <t>Graphite</t>
  </si>
  <si>
    <t>Mellow Peach</t>
  </si>
  <si>
    <t>Pasadena</t>
  </si>
  <si>
    <t>Silver Pitch</t>
  </si>
  <si>
    <t>Apache</t>
  </si>
  <si>
    <t>Melodi</t>
  </si>
  <si>
    <t>Pastel Blue</t>
  </si>
  <si>
    <t>Sky</t>
  </si>
  <si>
    <t>Aqua</t>
  </si>
  <si>
    <t>Damson</t>
  </si>
  <si>
    <t>Gravel</t>
  </si>
  <si>
    <t>Melon</t>
  </si>
  <si>
    <t>Persia</t>
  </si>
  <si>
    <t>Soft Brown</t>
  </si>
  <si>
    <t>Ash</t>
  </si>
  <si>
    <t>Deep Ivy</t>
  </si>
  <si>
    <t>Harvest</t>
  </si>
  <si>
    <t>Merle</t>
  </si>
  <si>
    <t>Pink Blossom</t>
  </si>
  <si>
    <t>Soft Orange</t>
  </si>
  <si>
    <t>Atmosphere</t>
  </si>
  <si>
    <t>Dorothy</t>
  </si>
  <si>
    <t>Hessian</t>
  </si>
  <si>
    <t>Mid Grey</t>
  </si>
  <si>
    <t>Pistachio (Green swatch)</t>
  </si>
  <si>
    <t>Sonar</t>
  </si>
  <si>
    <t>Atomic</t>
  </si>
  <si>
    <t>Dream</t>
  </si>
  <si>
    <t>Honey</t>
  </si>
  <si>
    <t>Mink</t>
  </si>
  <si>
    <t>Pitch Black</t>
  </si>
  <si>
    <t>Soul</t>
  </si>
  <si>
    <t>Beige</t>
  </si>
  <si>
    <t>Dusty Grey</t>
  </si>
  <si>
    <t>Hunter</t>
  </si>
  <si>
    <t>Mint Cream</t>
  </si>
  <si>
    <t>Polar</t>
  </si>
  <si>
    <t>Sparkle Blue</t>
  </si>
  <si>
    <t>Black</t>
  </si>
  <si>
    <t>Electra Blue</t>
  </si>
  <si>
    <t>Ice Blue</t>
  </si>
  <si>
    <t>Mintz</t>
  </si>
  <si>
    <t>Porcelain</t>
  </si>
  <si>
    <t>Sugar Pink</t>
  </si>
  <si>
    <t>Black Gloss</t>
  </si>
  <si>
    <t>Electra Gold</t>
  </si>
  <si>
    <t>Indian Yellow</t>
  </si>
  <si>
    <t>Mirano</t>
  </si>
  <si>
    <t>Powder Green</t>
  </si>
  <si>
    <t>Titanium</t>
  </si>
  <si>
    <t>Boutique</t>
  </si>
  <si>
    <t>Electric Aqua</t>
  </si>
  <si>
    <t>Ivory</t>
  </si>
  <si>
    <t>Mocca</t>
  </si>
  <si>
    <t>Praline</t>
  </si>
  <si>
    <t>Truth</t>
  </si>
  <si>
    <t>Brick</t>
  </si>
  <si>
    <t>Emerald</t>
  </si>
  <si>
    <t>Mocha</t>
  </si>
  <si>
    <t>Pretty Pink</t>
  </si>
  <si>
    <t>Twilight Grey</t>
  </si>
  <si>
    <t xml:space="preserve">Bronze </t>
  </si>
  <si>
    <t>Everglades</t>
  </si>
  <si>
    <t>Jazz</t>
  </si>
  <si>
    <t>Mushroom</t>
  </si>
  <si>
    <t>Primary Red</t>
  </si>
  <si>
    <t>Vanilla</t>
  </si>
  <si>
    <t>Buttercup</t>
  </si>
  <si>
    <t>Flame</t>
  </si>
  <si>
    <t>Jet</t>
  </si>
  <si>
    <t>Natural Taupe</t>
  </si>
  <si>
    <t>Pulse</t>
  </si>
  <si>
    <t>Candyfloss</t>
  </si>
  <si>
    <t>Fresh Apple</t>
  </si>
  <si>
    <t>Khaki</t>
  </si>
  <si>
    <t>Navy</t>
  </si>
  <si>
    <t>Reef</t>
  </si>
  <si>
    <t>Vela</t>
  </si>
  <si>
    <t>Caramel</t>
  </si>
  <si>
    <t>Frosted Silver</t>
  </si>
  <si>
    <t>Latino</t>
  </si>
  <si>
    <t>Novella</t>
  </si>
  <si>
    <t>Russet</t>
  </si>
  <si>
    <t>Vitale</t>
  </si>
  <si>
    <t>Chalk White</t>
  </si>
  <si>
    <t>Fruitwood</t>
  </si>
  <si>
    <t>Latte</t>
  </si>
  <si>
    <t>Oatmeal</t>
  </si>
  <si>
    <t>Sand</t>
  </si>
  <si>
    <t>Walnut</t>
  </si>
  <si>
    <t>Charcoal Grey</t>
  </si>
  <si>
    <t>Fuschia</t>
  </si>
  <si>
    <t>Lilac</t>
  </si>
  <si>
    <t>Ocean</t>
  </si>
  <si>
    <t>Sapphire</t>
  </si>
  <si>
    <t>White</t>
  </si>
  <si>
    <t>Citrine</t>
  </si>
  <si>
    <t>Glam</t>
  </si>
  <si>
    <t>Off White</t>
  </si>
  <si>
    <t>Satin Silver</t>
  </si>
  <si>
    <t>Wild Plum</t>
  </si>
  <si>
    <t>Classic White</t>
  </si>
  <si>
    <t>Glistening Gold</t>
  </si>
  <si>
    <t>Luster</t>
  </si>
  <si>
    <t>Orange</t>
  </si>
  <si>
    <t>Scarlet</t>
  </si>
  <si>
    <t>Yellow</t>
  </si>
  <si>
    <t>Cool Aqua</t>
  </si>
  <si>
    <t>Gloss</t>
  </si>
  <si>
    <t>Magnolia</t>
  </si>
  <si>
    <t>Oriental Blue</t>
  </si>
  <si>
    <t>Sea Blue</t>
  </si>
  <si>
    <t>Special Effects 25mm Aluminium Venetians</t>
  </si>
  <si>
    <t>Brushed - Filtra - Caruso - Woodline - Stripe - Hammered - Textured - Premium Metalic</t>
  </si>
  <si>
    <t>Alpine</t>
  </si>
  <si>
    <t>Drama</t>
  </si>
  <si>
    <t>Snowflake</t>
  </si>
  <si>
    <t>Aluminium Filtra</t>
  </si>
  <si>
    <t>Ebon</t>
  </si>
  <si>
    <t>Majestic</t>
  </si>
  <si>
    <t>Soft Stone</t>
  </si>
  <si>
    <t>American Elm</t>
  </si>
  <si>
    <t>Echo</t>
  </si>
  <si>
    <t>Mercury</t>
  </si>
  <si>
    <t>Sparkle Black</t>
  </si>
  <si>
    <t>Armada</t>
  </si>
  <si>
    <t>Elderberry</t>
  </si>
  <si>
    <t>Midnight Blue</t>
  </si>
  <si>
    <t>Spirit</t>
  </si>
  <si>
    <t>Barley Black</t>
  </si>
  <si>
    <t>Energy</t>
  </si>
  <si>
    <t>Mono Biscuit</t>
  </si>
  <si>
    <t>Spring Blush</t>
  </si>
  <si>
    <t>Beryl</t>
  </si>
  <si>
    <t>Estrella Abyss</t>
  </si>
  <si>
    <t>Mono Mud</t>
  </si>
  <si>
    <t>Steel Filtra</t>
  </si>
  <si>
    <t>Black Filtra</t>
  </si>
  <si>
    <t>Estrella Axis</t>
  </si>
  <si>
    <t>Mono Naco</t>
  </si>
  <si>
    <t>Sugar Maple</t>
  </si>
  <si>
    <t>Blue Haze</t>
  </si>
  <si>
    <t>Estrella Lyra</t>
  </si>
  <si>
    <t>Mono Truffle</t>
  </si>
  <si>
    <t>Bondi</t>
  </si>
  <si>
    <t>Fern Green</t>
  </si>
  <si>
    <t>Nomad</t>
  </si>
  <si>
    <t>Tahiti</t>
  </si>
  <si>
    <t>Brushed Aluminium</t>
  </si>
  <si>
    <t>Filtra Black</t>
  </si>
  <si>
    <t>Onyx</t>
  </si>
  <si>
    <t>Brushed Linen</t>
  </si>
  <si>
    <t>Filtra Magnolia</t>
  </si>
  <si>
    <t>Opal</t>
  </si>
  <si>
    <t>Umbra</t>
  </si>
  <si>
    <t>Brushed Sand</t>
  </si>
  <si>
    <t>Filtra Silver</t>
  </si>
  <si>
    <t>Pearl</t>
  </si>
  <si>
    <t>Vibe Cool Blue</t>
  </si>
  <si>
    <t>Calico</t>
  </si>
  <si>
    <t>Filtra White</t>
  </si>
  <si>
    <t>Peppermint</t>
  </si>
  <si>
    <t>Vibe Grey</t>
  </si>
  <si>
    <t>Canton</t>
  </si>
  <si>
    <t>Flint</t>
  </si>
  <si>
    <t>Pinstripe</t>
  </si>
  <si>
    <t>Vibe Nude</t>
  </si>
  <si>
    <t>Cerise</t>
  </si>
  <si>
    <t>Galleria</t>
  </si>
  <si>
    <t>Pistachio (Blue swatch)</t>
  </si>
  <si>
    <t>Vibe Silver</t>
  </si>
  <si>
    <t>Champagne</t>
  </si>
  <si>
    <t>Glacier</t>
  </si>
  <si>
    <t>Quartz Blue</t>
  </si>
  <si>
    <t>Vibe Trance</t>
  </si>
  <si>
    <t>Cherry</t>
  </si>
  <si>
    <t>Grey Filtra</t>
  </si>
  <si>
    <t>Quartz Red</t>
  </si>
  <si>
    <t>Vibe Yellow</t>
  </si>
  <si>
    <t>Chestnut</t>
  </si>
  <si>
    <t>Hornbeam</t>
  </si>
  <si>
    <t>Rapture Glisten</t>
  </si>
  <si>
    <t>White Filtra</t>
  </si>
  <si>
    <t>Classic Stripe</t>
  </si>
  <si>
    <t>Ice Pink</t>
  </si>
  <si>
    <t>Rapture Rebel</t>
  </si>
  <si>
    <t>White Shimmer</t>
  </si>
  <si>
    <t>Conker</t>
  </si>
  <si>
    <t>Litra Coca</t>
  </si>
  <si>
    <t>Rapture Sonic</t>
  </si>
  <si>
    <t>Zora Barley</t>
  </si>
  <si>
    <t>Cool Sky</t>
  </si>
  <si>
    <t>Litra Fawn</t>
  </si>
  <si>
    <t>Scottish Pine</t>
  </si>
  <si>
    <t>Zora Coco</t>
  </si>
  <si>
    <t>Cream Filtra</t>
  </si>
  <si>
    <t>Litra Putty</t>
  </si>
  <si>
    <t>Shiny Silver</t>
  </si>
  <si>
    <t>Zora Haze</t>
  </si>
  <si>
    <t>Creamy Apricot</t>
  </si>
  <si>
    <t>Lyra</t>
  </si>
  <si>
    <t>Silver Lustre</t>
  </si>
  <si>
    <t>Blue Swatch</t>
  </si>
  <si>
    <t>Green Swatch</t>
  </si>
  <si>
    <t xml:space="preserve">Minimum Width: 210mm - 8 1/4 inch </t>
  </si>
  <si>
    <t xml:space="preserve">Minimum Width: 262mm - 10 3/8 inch </t>
  </si>
  <si>
    <t>Minimum Drop: 150mm - 5 7/8 inch</t>
  </si>
  <si>
    <t>Minimum Drop: 78mm - 3 1/8 inch</t>
  </si>
  <si>
    <t>Perfect Fit Aluminium Venetians Trade Price List 2026 Ex Vat</t>
  </si>
  <si>
    <t>Turnaround Time: 10/14 Days</t>
  </si>
  <si>
    <t>Golden Oak Frame: + 35%</t>
  </si>
  <si>
    <t>Mahogony Frames: + 35%</t>
  </si>
  <si>
    <t>Perfect Fit 25mm Plain Aluminium Venetians</t>
  </si>
  <si>
    <t>Prices are for White, Black, Brown &amp; Antracite Grey frames</t>
  </si>
  <si>
    <t>Perfect Fit 25mm Special Effects Aluminium Venetians</t>
  </si>
  <si>
    <t>Prices are for White,Black, Brown &amp; Antracite Grey frames</t>
  </si>
  <si>
    <t xml:space="preserve">AQUA WOOD </t>
  </si>
  <si>
    <t>White Smooth - White Grain - Niagra - Grey - Grey Wash - Grey Nightfall</t>
  </si>
  <si>
    <t>(inch)</t>
  </si>
  <si>
    <t>(mm)</t>
  </si>
  <si>
    <t>47.2 / 1200</t>
  </si>
  <si>
    <t>70.9 / 1800</t>
  </si>
  <si>
    <t>94.5 / 2400</t>
  </si>
  <si>
    <t>118.1 / 3000</t>
  </si>
  <si>
    <t xml:space="preserve"> PRICE WITH TAPE</t>
  </si>
  <si>
    <t>All Fauxwood Orders are strictly on Proforma Basis</t>
  </si>
  <si>
    <t>Turnaround times</t>
  </si>
  <si>
    <t>Standard</t>
  </si>
  <si>
    <t>5 Working days</t>
  </si>
  <si>
    <t>Tape</t>
  </si>
  <si>
    <t>7 Working days</t>
  </si>
  <si>
    <t xml:space="preserve">Fauxwood Trade Price list 2026 Exc Vat </t>
  </si>
  <si>
    <t>SUNWOOD Fauxwood - 35/50mm</t>
  </si>
  <si>
    <t>min</t>
  </si>
  <si>
    <t>max</t>
  </si>
  <si>
    <t>290mm</t>
  </si>
  <si>
    <t>2600mm</t>
  </si>
  <si>
    <t>(ins)</t>
  </si>
  <si>
    <t>15”</t>
  </si>
  <si>
    <t>20”</t>
  </si>
  <si>
    <t>23”</t>
  </si>
  <si>
    <t>27”</t>
  </si>
  <si>
    <t>31”</t>
  </si>
  <si>
    <t>35”</t>
  </si>
  <si>
    <t>39”</t>
  </si>
  <si>
    <t>43”</t>
  </si>
  <si>
    <t>47”</t>
  </si>
  <si>
    <t>51”</t>
  </si>
  <si>
    <t>55”</t>
  </si>
  <si>
    <t>59”</t>
  </si>
  <si>
    <t>63”</t>
  </si>
  <si>
    <t>67”</t>
  </si>
  <si>
    <t>75"</t>
  </si>
  <si>
    <t>82"</t>
  </si>
  <si>
    <t>86"</t>
  </si>
  <si>
    <t>90"</t>
  </si>
  <si>
    <t>94"</t>
  </si>
  <si>
    <t>98"</t>
  </si>
  <si>
    <t>102"</t>
  </si>
  <si>
    <t>150mm</t>
  </si>
  <si>
    <t>3000mm</t>
  </si>
  <si>
    <t>70"</t>
  </si>
  <si>
    <t>not reccomended in areas above 55 degrees celsius</t>
  </si>
  <si>
    <t>special pulls £5 per blind</t>
  </si>
  <si>
    <t>118"</t>
  </si>
  <si>
    <t>7/12 Working Days for Delivery</t>
  </si>
  <si>
    <t>25% Extra for Herringbone Tape, 30% Extra for Flatweave Tape</t>
  </si>
  <si>
    <t>Any Colour Tape available on Sunwood</t>
  </si>
  <si>
    <t xml:space="preserve">Extension Brackets £1.50 Each </t>
  </si>
  <si>
    <t>3 day Turnaround £20</t>
  </si>
  <si>
    <t>25% Extra for 25mm Tape, 33% Extra for 38mm Tape</t>
  </si>
  <si>
    <t>Fauxwood Venetian Price List 2026 EX VAT</t>
  </si>
  <si>
    <t>Band A - Essence Range</t>
  </si>
  <si>
    <t>Anchor</t>
  </si>
  <si>
    <t>Moonshine</t>
  </si>
  <si>
    <t>Antique</t>
  </si>
  <si>
    <t>Raven Black</t>
  </si>
  <si>
    <t>60cm</t>
  </si>
  <si>
    <t>76cm</t>
  </si>
  <si>
    <t>90cm</t>
  </si>
  <si>
    <t>107cm</t>
  </si>
  <si>
    <t>120cm</t>
  </si>
  <si>
    <t>137cm</t>
  </si>
  <si>
    <t>152cm</t>
  </si>
  <si>
    <t>168cm</t>
  </si>
  <si>
    <t>183cm</t>
  </si>
  <si>
    <t>215cm</t>
  </si>
  <si>
    <t>Canvas</t>
  </si>
  <si>
    <t>Ultra White</t>
  </si>
  <si>
    <t>23.6"</t>
  </si>
  <si>
    <t>29.9"</t>
  </si>
  <si>
    <t>35.4"</t>
  </si>
  <si>
    <t>42.1"</t>
  </si>
  <si>
    <t>47.2"</t>
  </si>
  <si>
    <t>53.9"</t>
  </si>
  <si>
    <t>59.8"</t>
  </si>
  <si>
    <t>66.1"</t>
  </si>
  <si>
    <t>72.0"</t>
  </si>
  <si>
    <t>78.7"</t>
  </si>
  <si>
    <t>84.6"</t>
  </si>
  <si>
    <t>90.5"</t>
  </si>
  <si>
    <t>94.5"</t>
  </si>
  <si>
    <t>Clove</t>
  </si>
  <si>
    <t>Whicker</t>
  </si>
  <si>
    <t>120cm -  47.2"</t>
  </si>
  <si>
    <t>Cobble</t>
  </si>
  <si>
    <t>Whisper</t>
  </si>
  <si>
    <t>180cm -  70.9"</t>
  </si>
  <si>
    <t>Glow White</t>
  </si>
  <si>
    <t>White Oak</t>
  </si>
  <si>
    <t>240cm -  94.5"</t>
  </si>
  <si>
    <t>Graphite Grey</t>
  </si>
  <si>
    <t>Zenith White</t>
  </si>
  <si>
    <t>300cm -  118.1"</t>
  </si>
  <si>
    <t>Harbour Grey</t>
  </si>
  <si>
    <r>
      <t xml:space="preserve">Matching tape colour only if required  -   Approx 10/14 working days for delivery  -  </t>
    </r>
    <r>
      <rPr>
        <b/>
        <sz val="14"/>
        <color rgb="FFFF0000"/>
        <rFont val="Calibri"/>
        <family val="2"/>
        <scheme val="minor"/>
      </rPr>
      <t>fast track NOT available</t>
    </r>
  </si>
  <si>
    <t xml:space="preserve">Discount </t>
  </si>
  <si>
    <t>Band B - Urban Range</t>
  </si>
  <si>
    <t>Dusk</t>
  </si>
  <si>
    <t>Halcyon</t>
  </si>
  <si>
    <t>Lilly White</t>
  </si>
  <si>
    <t>Midnight</t>
  </si>
  <si>
    <t>Pewter</t>
  </si>
  <si>
    <t>Radiance White</t>
  </si>
  <si>
    <t>Seal</t>
  </si>
  <si>
    <t>List Price</t>
  </si>
  <si>
    <t>Band C - Expressions Range</t>
  </si>
  <si>
    <t>Astral</t>
  </si>
  <si>
    <t>Medium Oak</t>
  </si>
  <si>
    <t>242 cm</t>
  </si>
  <si>
    <t>259 cm</t>
  </si>
  <si>
    <t>Autumn Gold</t>
  </si>
  <si>
    <t>Misty Grey</t>
  </si>
  <si>
    <t>95.3"</t>
  </si>
  <si>
    <t>Chiffon</t>
  </si>
  <si>
    <t>Rustic Oak</t>
  </si>
  <si>
    <t>Cirrus</t>
  </si>
  <si>
    <t>Snow</t>
  </si>
  <si>
    <t>Griege</t>
  </si>
  <si>
    <t>Haze</t>
  </si>
  <si>
    <t>Any tape colour available -   Approx 10-14 working days for delivery  -  fast track available on cord only</t>
  </si>
  <si>
    <r>
      <t xml:space="preserve">Sunwood Trade Price List 2026 </t>
    </r>
    <r>
      <rPr>
        <b/>
        <sz val="12"/>
        <color theme="1"/>
        <rFont val="Calibri"/>
        <family val="2"/>
        <scheme val="minor"/>
      </rPr>
      <t>Ex Vat</t>
    </r>
  </si>
  <si>
    <t>Sunwood® - 35mm Essential Collection</t>
  </si>
  <si>
    <t>29”</t>
  </si>
  <si>
    <t>41”</t>
  </si>
  <si>
    <t>53”</t>
  </si>
  <si>
    <t>65”</t>
  </si>
  <si>
    <t>70”</t>
  </si>
  <si>
    <t>76”</t>
  </si>
  <si>
    <t>82”</t>
  </si>
  <si>
    <t>88”</t>
  </si>
  <si>
    <t>94”</t>
  </si>
  <si>
    <t>107"</t>
  </si>
  <si>
    <t>118”</t>
  </si>
  <si>
    <t>Sunwood® - 50mm Essential Collection, Soft Grain &amp; Perfect Grain</t>
  </si>
  <si>
    <t>Turnaround Time: 10/15 working days</t>
  </si>
  <si>
    <t>Face Fix Brackets £1.50 each</t>
  </si>
  <si>
    <t>Perfect Fit Sunwood 25mm</t>
  </si>
  <si>
    <t>30"</t>
  </si>
  <si>
    <t>41"</t>
  </si>
  <si>
    <t>53"</t>
  </si>
  <si>
    <t>65"</t>
  </si>
  <si>
    <t>Turnaround: 14/18 working days</t>
  </si>
  <si>
    <t>35% Extra for Golden Oak/Mahogany Frames</t>
  </si>
  <si>
    <t>SKYE Roof Trade Price List 2026 Ex Vat</t>
  </si>
  <si>
    <t>Velux</t>
  </si>
  <si>
    <t>FAKRO</t>
  </si>
  <si>
    <t>KEYLITE</t>
  </si>
  <si>
    <t>DAKSTRA/ROOFLITE</t>
  </si>
  <si>
    <t>Code</t>
  </si>
  <si>
    <t>C06</t>
  </si>
  <si>
    <t>PK10</t>
  </si>
  <si>
    <t>01'</t>
  </si>
  <si>
    <t>09C</t>
  </si>
  <si>
    <t>P09</t>
  </si>
  <si>
    <t>T08</t>
  </si>
  <si>
    <t>C2A</t>
  </si>
  <si>
    <t>C08</t>
  </si>
  <si>
    <t>PK19</t>
  </si>
  <si>
    <t>02'</t>
  </si>
  <si>
    <t>10'</t>
  </si>
  <si>
    <t>P09C</t>
  </si>
  <si>
    <t>T08F</t>
  </si>
  <si>
    <t>C4A</t>
  </si>
  <si>
    <t>CK01</t>
  </si>
  <si>
    <t>PK25</t>
  </si>
  <si>
    <t>01C</t>
  </si>
  <si>
    <t>09G</t>
  </si>
  <si>
    <t>P10</t>
  </si>
  <si>
    <t>T08G</t>
  </si>
  <si>
    <t>F4A</t>
  </si>
  <si>
    <t>CK02</t>
  </si>
  <si>
    <t>PK31</t>
  </si>
  <si>
    <t>01F</t>
  </si>
  <si>
    <t>P01</t>
  </si>
  <si>
    <t>T01</t>
  </si>
  <si>
    <t>T09A</t>
  </si>
  <si>
    <t>F6A</t>
  </si>
  <si>
    <t>CK04</t>
  </si>
  <si>
    <t>PK34</t>
  </si>
  <si>
    <t>03A</t>
  </si>
  <si>
    <t>P02</t>
  </si>
  <si>
    <t>T02</t>
  </si>
  <si>
    <t>T09</t>
  </si>
  <si>
    <t>M4A</t>
  </si>
  <si>
    <t>CK06</t>
  </si>
  <si>
    <t>PK35</t>
  </si>
  <si>
    <t>03B</t>
  </si>
  <si>
    <t>P01C</t>
  </si>
  <si>
    <t>T01C</t>
  </si>
  <si>
    <t>T09C</t>
  </si>
  <si>
    <t>M6A</t>
  </si>
  <si>
    <t>CK08</t>
  </si>
  <si>
    <t>PK36</t>
  </si>
  <si>
    <t>03'</t>
  </si>
  <si>
    <t>P01F</t>
  </si>
  <si>
    <t>T01F</t>
  </si>
  <si>
    <t>T10</t>
  </si>
  <si>
    <t>M8A</t>
  </si>
  <si>
    <t>F04</t>
  </si>
  <si>
    <t>PK38</t>
  </si>
  <si>
    <t>03F</t>
  </si>
  <si>
    <t>P03A</t>
  </si>
  <si>
    <t>T01G</t>
  </si>
  <si>
    <t>T09G</t>
  </si>
  <si>
    <t>M10A</t>
  </si>
  <si>
    <t>F06</t>
  </si>
  <si>
    <t>S01</t>
  </si>
  <si>
    <t>04A</t>
  </si>
  <si>
    <t>P03B</t>
  </si>
  <si>
    <t>T03A</t>
  </si>
  <si>
    <t>P6A</t>
  </si>
  <si>
    <t>F08</t>
  </si>
  <si>
    <t>S06</t>
  </si>
  <si>
    <t>04'</t>
  </si>
  <si>
    <t>P03</t>
  </si>
  <si>
    <t>T03B</t>
  </si>
  <si>
    <t>S6A</t>
  </si>
  <si>
    <t>FK04</t>
  </si>
  <si>
    <t>S08</t>
  </si>
  <si>
    <t>05'</t>
  </si>
  <si>
    <t>P03F</t>
  </si>
  <si>
    <t>T03</t>
  </si>
  <si>
    <t>S8A</t>
  </si>
  <si>
    <t>FK06</t>
  </si>
  <si>
    <t>S10</t>
  </si>
  <si>
    <t>06'</t>
  </si>
  <si>
    <t>P04A</t>
  </si>
  <si>
    <t>T03F</t>
  </si>
  <si>
    <t>U4A</t>
  </si>
  <si>
    <t>FK08</t>
  </si>
  <si>
    <t>S31</t>
  </si>
  <si>
    <t>04G</t>
  </si>
  <si>
    <t>P04</t>
  </si>
  <si>
    <t>T03G</t>
  </si>
  <si>
    <t>U8A</t>
  </si>
  <si>
    <t>M04</t>
  </si>
  <si>
    <t>S34</t>
  </si>
  <si>
    <t>07A</t>
  </si>
  <si>
    <t>P05</t>
  </si>
  <si>
    <t>T04A</t>
  </si>
  <si>
    <t>M06</t>
  </si>
  <si>
    <t>S36</t>
  </si>
  <si>
    <t>07B</t>
  </si>
  <si>
    <t>P06</t>
  </si>
  <si>
    <t>T04</t>
  </si>
  <si>
    <t>M08</t>
  </si>
  <si>
    <t>S38</t>
  </si>
  <si>
    <t>07C</t>
  </si>
  <si>
    <t>P07A</t>
  </si>
  <si>
    <t>T05</t>
  </si>
  <si>
    <t>M10</t>
  </si>
  <si>
    <t>SK01</t>
  </si>
  <si>
    <t>07F</t>
  </si>
  <si>
    <t>P07B</t>
  </si>
  <si>
    <t>T06</t>
  </si>
  <si>
    <t>M12</t>
  </si>
  <si>
    <t>SK06</t>
  </si>
  <si>
    <t>07'</t>
  </si>
  <si>
    <t>P07C</t>
  </si>
  <si>
    <t>T04G</t>
  </si>
  <si>
    <t>M27</t>
  </si>
  <si>
    <t>SK08</t>
  </si>
  <si>
    <t>08A</t>
  </si>
  <si>
    <t>P07F</t>
  </si>
  <si>
    <t>T07A</t>
  </si>
  <si>
    <t>M31</t>
  </si>
  <si>
    <t>SK10</t>
  </si>
  <si>
    <t>08B</t>
  </si>
  <si>
    <t>P08A</t>
  </si>
  <si>
    <t>T07B</t>
  </si>
  <si>
    <t>M34</t>
  </si>
  <si>
    <t>SK31</t>
  </si>
  <si>
    <t>08'</t>
  </si>
  <si>
    <t>P08B</t>
  </si>
  <si>
    <t>T07C</t>
  </si>
  <si>
    <t>M36</t>
  </si>
  <si>
    <t>SK34</t>
  </si>
  <si>
    <t>08F</t>
  </si>
  <si>
    <t>P08</t>
  </si>
  <si>
    <t>T07F</t>
  </si>
  <si>
    <t>M38</t>
  </si>
  <si>
    <t>SK35</t>
  </si>
  <si>
    <t>08G</t>
  </si>
  <si>
    <t>P08F</t>
  </si>
  <si>
    <t>T07G</t>
  </si>
  <si>
    <t>MK04</t>
  </si>
  <si>
    <t>SK36</t>
  </si>
  <si>
    <t>09A</t>
  </si>
  <si>
    <t>P09A</t>
  </si>
  <si>
    <t>T08A</t>
  </si>
  <si>
    <t>MK06</t>
  </si>
  <si>
    <t>SK38</t>
  </si>
  <si>
    <t>09'</t>
  </si>
  <si>
    <t>T08B</t>
  </si>
  <si>
    <t>MK08</t>
  </si>
  <si>
    <t>U04</t>
  </si>
  <si>
    <t>MK10</t>
  </si>
  <si>
    <t>U06</t>
  </si>
  <si>
    <t>MK12</t>
  </si>
  <si>
    <t>U08</t>
  </si>
  <si>
    <t>MK27</t>
  </si>
  <si>
    <t>U10</t>
  </si>
  <si>
    <t>MK31</t>
  </si>
  <si>
    <t>U31</t>
  </si>
  <si>
    <t>Flint -</t>
  </si>
  <si>
    <t>Grey</t>
  </si>
  <si>
    <t>MK34</t>
  </si>
  <si>
    <t>U34</t>
  </si>
  <si>
    <t>Grace -</t>
  </si>
  <si>
    <t>MK35</t>
  </si>
  <si>
    <t>UK04</t>
  </si>
  <si>
    <t>Henna -</t>
  </si>
  <si>
    <t>Chocolate</t>
  </si>
  <si>
    <t>MK36</t>
  </si>
  <si>
    <t>UK06</t>
  </si>
  <si>
    <t>Karo -</t>
  </si>
  <si>
    <t>MK38</t>
  </si>
  <si>
    <t>UK08</t>
  </si>
  <si>
    <t>Lava -</t>
  </si>
  <si>
    <t>Red</t>
  </si>
  <si>
    <t>UK10</t>
  </si>
  <si>
    <t>Raven -</t>
  </si>
  <si>
    <t>UK31</t>
  </si>
  <si>
    <t>Ultra -</t>
  </si>
  <si>
    <t>UK34</t>
  </si>
  <si>
    <t>UK35</t>
  </si>
  <si>
    <t>Extension Pole available at £16 each</t>
  </si>
  <si>
    <t>P19</t>
  </si>
  <si>
    <t>UK36</t>
  </si>
  <si>
    <t>P25</t>
  </si>
  <si>
    <t>UK38</t>
  </si>
  <si>
    <t>P31</t>
  </si>
  <si>
    <t>P34</t>
  </si>
  <si>
    <t>B04</t>
  </si>
  <si>
    <t>P36</t>
  </si>
  <si>
    <t>BK04</t>
  </si>
  <si>
    <t>P38</t>
  </si>
  <si>
    <t>C01</t>
  </si>
  <si>
    <t>PK04</t>
  </si>
  <si>
    <t>C02</t>
  </si>
  <si>
    <t>PK06</t>
  </si>
  <si>
    <t>C04</t>
  </si>
  <si>
    <t>PK08</t>
  </si>
  <si>
    <t>Fabric Box® Romans 2026 Price List Ex Vat</t>
  </si>
  <si>
    <t>Price Band A</t>
  </si>
  <si>
    <t>Boheme, Haven, Pinnacle, Reveal, Strata, Tova, Trace, Vine</t>
  </si>
  <si>
    <t>32"</t>
  </si>
  <si>
    <t>40"</t>
  </si>
  <si>
    <t>48"</t>
  </si>
  <si>
    <t>52"</t>
  </si>
  <si>
    <t>56"</t>
  </si>
  <si>
    <t>87"</t>
  </si>
  <si>
    <t>95"</t>
  </si>
  <si>
    <t>103"</t>
  </si>
  <si>
    <t>111"</t>
  </si>
  <si>
    <t>119"</t>
  </si>
  <si>
    <t>134"</t>
  </si>
  <si>
    <t>142"</t>
  </si>
  <si>
    <t>150"</t>
  </si>
  <si>
    <t>158"</t>
  </si>
  <si>
    <t>Price Band B</t>
  </si>
  <si>
    <t>Belle, Capella, Cielo, Folina, Lila, Opal, Serenity, Veil, Verdant, Vibenna</t>
  </si>
  <si>
    <t>Price Band C</t>
  </si>
  <si>
    <t>Bliss, Calista, Cami, Canvas, Celina, Flores, Kairo, Keates, Lorcan, Lovella, Lumi, Memento, Mulberry, Ortega, Saskia, Sculpt, Treviso, Vista, Wentworth</t>
  </si>
  <si>
    <t>Price Band D</t>
  </si>
  <si>
    <t>Artisan, Arturo, Catkin, Casa, Dakar, Echo, Jareh, Lemon Grove, Lora, Lorenzo, Marble, Mimi, Noble, Nomad, Pavo, Riva, Rumour, Spire, Tivoli, Verve</t>
  </si>
  <si>
    <t>Stab Stitch</t>
  </si>
  <si>
    <t>+10%</t>
  </si>
  <si>
    <t>Roman Lining Options</t>
  </si>
  <si>
    <t>Blockout Lining</t>
  </si>
  <si>
    <t>Bonded Lining</t>
  </si>
  <si>
    <t>+20%</t>
  </si>
  <si>
    <t>Bonded Blackout</t>
  </si>
  <si>
    <t>+25%</t>
  </si>
  <si>
    <t>Roman System Uplifts</t>
  </si>
  <si>
    <t>Unishade Breakaway System</t>
  </si>
  <si>
    <t>£</t>
  </si>
  <si>
    <t>Cruze Cassette System</t>
  </si>
  <si>
    <t>Motorisation</t>
  </si>
  <si>
    <t>Tilt &amp; Lift 25</t>
  </si>
  <si>
    <t>*includes Li-Ion battery pack</t>
  </si>
  <si>
    <t>Somfy® Roll Up 28 RTS*</t>
  </si>
  <si>
    <r>
      <t>*</t>
    </r>
    <r>
      <rPr>
        <i/>
        <sz val="11"/>
        <color theme="1"/>
        <rFont val="Calibri"/>
        <family val="2"/>
        <scheme val="minor"/>
      </rPr>
      <t>£20 uplift on blinds over 2.5m wide</t>
    </r>
  </si>
  <si>
    <t>Somfy® Sonesse 30 RTS</t>
  </si>
  <si>
    <t>* all Somfy remotes, accessories etc. priced as per current TPB</t>
  </si>
  <si>
    <t>Sales@alpinetradeblinds.com</t>
  </si>
  <si>
    <t xml:space="preserve">Orders </t>
  </si>
  <si>
    <t>Issues</t>
  </si>
  <si>
    <t>Spares</t>
  </si>
  <si>
    <t>Issues@alpinetradeblinds.com</t>
  </si>
  <si>
    <t>Spares@alpinetradeblinds.com</t>
  </si>
  <si>
    <t>General</t>
  </si>
  <si>
    <t>Info@alpinetradeblinds.com</t>
  </si>
  <si>
    <t>07933150545</t>
  </si>
  <si>
    <t>077461709664</t>
  </si>
  <si>
    <t>Online Portal</t>
  </si>
  <si>
    <t>Blindata Online</t>
  </si>
  <si>
    <t>Product</t>
  </si>
  <si>
    <t>89mm Vertical</t>
  </si>
  <si>
    <t>Slats Only</t>
  </si>
  <si>
    <t>Pvc Rigid</t>
  </si>
  <si>
    <t>Perfect Fit Roller</t>
  </si>
  <si>
    <t>Perfect Fit Vision</t>
  </si>
  <si>
    <t>Perfect Fit Aluminium</t>
  </si>
  <si>
    <t>Perfect Fit Wood</t>
  </si>
  <si>
    <t>Perfect Fit Pleated</t>
  </si>
  <si>
    <t>Perfect Fit Pleated Dual Control</t>
  </si>
  <si>
    <t>Perfect Fit Pleated Dual Blinds</t>
  </si>
  <si>
    <t>Allusion</t>
  </si>
  <si>
    <t>Sunwood Fauxwood</t>
  </si>
  <si>
    <t>Sunwood Wood</t>
  </si>
  <si>
    <t>Essence Fauxwood</t>
  </si>
  <si>
    <t>Urban Fauxwood</t>
  </si>
  <si>
    <t>Expressions Fauxwood</t>
  </si>
  <si>
    <t>Aquawood Fauxwood</t>
  </si>
  <si>
    <t>25mm Aluminium</t>
  </si>
  <si>
    <t>Roman</t>
  </si>
  <si>
    <t xml:space="preserve">Skye </t>
  </si>
  <si>
    <t>Freehang Pleated</t>
  </si>
  <si>
    <t>Nightshade</t>
  </si>
  <si>
    <t>3BS Pleated</t>
  </si>
  <si>
    <t>Master Control</t>
  </si>
  <si>
    <t>Vision</t>
  </si>
  <si>
    <t>Perfect Fit Shutter</t>
  </si>
  <si>
    <t xml:space="preserve">Band </t>
  </si>
  <si>
    <t>Max width</t>
  </si>
  <si>
    <t>Comments</t>
  </si>
  <si>
    <t>Fabric Not available - too many issues</t>
  </si>
  <si>
    <t>Discontinued</t>
  </si>
  <si>
    <t>Book</t>
  </si>
  <si>
    <t>Fabric Box</t>
  </si>
  <si>
    <t>Excel</t>
  </si>
  <si>
    <t>Softshade</t>
  </si>
  <si>
    <t>89mm</t>
  </si>
  <si>
    <t>PVC</t>
  </si>
  <si>
    <t>127mm</t>
  </si>
  <si>
    <t>Contract</t>
  </si>
  <si>
    <t>Arena</t>
  </si>
  <si>
    <t>Alutrade</t>
  </si>
  <si>
    <t>Everest</t>
  </si>
  <si>
    <t>Louisiana</t>
  </si>
  <si>
    <t>Venus</t>
  </si>
  <si>
    <t>United</t>
  </si>
  <si>
    <t>Eclipse</t>
  </si>
  <si>
    <t>Market Collection</t>
  </si>
  <si>
    <t>Mirage</t>
  </si>
  <si>
    <t>Cellex Daylight</t>
  </si>
  <si>
    <t>Cellex Blackout</t>
  </si>
  <si>
    <t>Cellex Waterproof Daylight</t>
  </si>
  <si>
    <t>Cellex Waterproof Blackout</t>
  </si>
  <si>
    <t>Cellex Pattern Daylight Deco</t>
  </si>
  <si>
    <t>Cellex Pattern Daylight Premier</t>
  </si>
  <si>
    <t>Cellex Pattern Blackout Deco</t>
  </si>
  <si>
    <t>Cellex Pattern Blackout Premier</t>
  </si>
  <si>
    <t>Pleated</t>
  </si>
  <si>
    <t>Cellex</t>
  </si>
  <si>
    <t>Linesch</t>
  </si>
  <si>
    <t>Not available</t>
  </si>
  <si>
    <t>Not Available</t>
  </si>
  <si>
    <t>Fabric Search</t>
  </si>
  <si>
    <t xml:space="preserve">Bella </t>
  </si>
  <si>
    <t>Soho Blackout</t>
  </si>
  <si>
    <t xml:space="preserve">Splash </t>
  </si>
  <si>
    <t xml:space="preserve">Unicolour </t>
  </si>
  <si>
    <t xml:space="preserve">Unishade </t>
  </si>
  <si>
    <t xml:space="preserve">Uniview 1100 </t>
  </si>
  <si>
    <t xml:space="preserve">Uniview 1300 </t>
  </si>
  <si>
    <t xml:space="preserve">Uniview 3000 </t>
  </si>
  <si>
    <t xml:space="preserve">Uniview 3100 </t>
  </si>
  <si>
    <t>Uniview 3200</t>
  </si>
  <si>
    <t>Aki (Not Available)</t>
  </si>
  <si>
    <t>Algarve</t>
  </si>
  <si>
    <t>Atlantex Asc</t>
  </si>
  <si>
    <t>Aveline</t>
  </si>
  <si>
    <t>Axel</t>
  </si>
  <si>
    <t>Blend Bo</t>
  </si>
  <si>
    <t>Boston</t>
  </si>
  <si>
    <t>Brighton Stripe Bo</t>
  </si>
  <si>
    <t>Burst</t>
  </si>
  <si>
    <t>Carter</t>
  </si>
  <si>
    <t>Chester</t>
  </si>
  <si>
    <t>Courtney</t>
  </si>
  <si>
    <t>Crush Bo N/A</t>
  </si>
  <si>
    <t>Dapple Spc+</t>
  </si>
  <si>
    <t>Elliot</t>
  </si>
  <si>
    <t>Emelina</t>
  </si>
  <si>
    <t>Euan</t>
  </si>
  <si>
    <t>Ex-Lite Bo</t>
  </si>
  <si>
    <t>Felix Asc</t>
  </si>
  <si>
    <t>Focal (Not Available)</t>
  </si>
  <si>
    <t>Impasto</t>
  </si>
  <si>
    <t>Isla Pvc</t>
  </si>
  <si>
    <t>Kaeda</t>
  </si>
  <si>
    <t>Katrine Bo</t>
  </si>
  <si>
    <t>Kylen</t>
  </si>
  <si>
    <t>Lagan Asc</t>
  </si>
  <si>
    <t>Livia Asc</t>
  </si>
  <si>
    <t>Lucca Bo</t>
  </si>
  <si>
    <t>Luxari Pvc</t>
  </si>
  <si>
    <t>Miya</t>
  </si>
  <si>
    <t>Nolita Bo</t>
  </si>
  <si>
    <t>Nordic Asc</t>
  </si>
  <si>
    <t>Origin Bo</t>
  </si>
  <si>
    <t>Panier Asc</t>
  </si>
  <si>
    <t>Paradox</t>
  </si>
  <si>
    <t>Pitch</t>
  </si>
  <si>
    <t>Poise Fr</t>
  </si>
  <si>
    <t>Radiance Asc</t>
  </si>
  <si>
    <t>Reflection</t>
  </si>
  <si>
    <t>Reflection Fr</t>
  </si>
  <si>
    <t>Signature Fr Blackout</t>
  </si>
  <si>
    <t>Signature Fr Dimout</t>
  </si>
  <si>
    <t>Splash 3M Width</t>
  </si>
  <si>
    <t>Stella</t>
  </si>
  <si>
    <t>Stella Fr</t>
  </si>
  <si>
    <t>Strata Asc</t>
  </si>
  <si>
    <t>Tree Of Life</t>
  </si>
  <si>
    <t>Uniview 3000 Eco</t>
  </si>
  <si>
    <t>Uniview 3200 Superfine</t>
  </si>
  <si>
    <t>Valize</t>
  </si>
  <si>
    <t>Willow</t>
  </si>
  <si>
    <t>Zenith</t>
  </si>
  <si>
    <t>Company Name</t>
  </si>
  <si>
    <t>Start Date</t>
  </si>
  <si>
    <t>Loss of profit</t>
  </si>
  <si>
    <t>Alpine Trade Blinds Limited</t>
  </si>
  <si>
    <t>Slats Only Trade Price List 2026 Ex Vat - Discounted Price</t>
  </si>
  <si>
    <t>Vision Trade Price List 2026 - Discount Price</t>
  </si>
  <si>
    <t xml:space="preserve">Allign &amp; Match: Please notify at the time of order if the blinds will be fitted side by side so that we can make </t>
  </si>
  <si>
    <t>Freehang Pleated Trade Price List 2026 Ex Vat - Discounted Price</t>
  </si>
  <si>
    <t>25mm Aluminium Venetians Trade Price List 2026 Ex Vat - List Price</t>
  </si>
  <si>
    <t>25mm Aluminium Venetians Trade Price List 2026 Ex Vat - Discounted Price</t>
  </si>
  <si>
    <t>Perfect Fit Aluminium Venetians Trade Price List 2026 Ex Vat - Discounted Price</t>
  </si>
  <si>
    <t>Fit to Frame Aluminium</t>
  </si>
  <si>
    <t>Fit to Frame Pleated</t>
  </si>
  <si>
    <t>Blue Swatch Only</t>
  </si>
  <si>
    <t>Cruze Fit to Frame Alumitex Trade Price List 2026 Ex Vat  - List Price</t>
  </si>
  <si>
    <t>Cruze Fit to Frame Alumitex Trade Price List 2026 Ex Vat  - Discounted Price</t>
  </si>
  <si>
    <t>31 /2</t>
  </si>
  <si>
    <t>Pleated and Cellular Fit to Frame Trade Price List 2026 Ex Vat - Discounted Price</t>
  </si>
  <si>
    <t>Pleated and Cellular Fit to Frame Trade Price List 2026 Ex Vat - List Price</t>
  </si>
  <si>
    <t>Max width - mm</t>
  </si>
  <si>
    <t>Max width - inches</t>
  </si>
  <si>
    <t>2800</t>
  </si>
  <si>
    <t>2000</t>
  </si>
  <si>
    <t>Arundel</t>
  </si>
  <si>
    <t>1830-2500*-3000*</t>
  </si>
  <si>
    <t>2500-3000 ONLY IN SELECTED COLOURS</t>
  </si>
  <si>
    <t>2700</t>
  </si>
  <si>
    <t>2000-2400-3000</t>
  </si>
  <si>
    <t>78.74 - 94.5 - 118 1/8</t>
  </si>
  <si>
    <t>2000-3000*</t>
  </si>
  <si>
    <t>3000-SELECTED COLOURS ONLY</t>
  </si>
  <si>
    <t>2300</t>
  </si>
  <si>
    <t>2000-2500-3000</t>
  </si>
  <si>
    <t>78 3/4 - 98.4 - 118.1</t>
  </si>
  <si>
    <t>1980</t>
  </si>
  <si>
    <t>Chindi Blackout</t>
  </si>
  <si>
    <t>2400</t>
  </si>
  <si>
    <t>Florentina</t>
  </si>
  <si>
    <t>Fuschia Swingtime Blackout</t>
  </si>
  <si>
    <t>Lacie</t>
  </si>
  <si>
    <t>Makira</t>
  </si>
  <si>
    <t>Marcia Blackout</t>
  </si>
  <si>
    <t xml:space="preserve">Ocean </t>
  </si>
  <si>
    <t>78 3/4 - 94.5 - 118.1</t>
  </si>
  <si>
    <t>2000-2500-300</t>
  </si>
  <si>
    <t>discontinued</t>
  </si>
  <si>
    <t>pvc</t>
  </si>
  <si>
    <t>Romain</t>
  </si>
  <si>
    <t>SELECTED COLOURS</t>
  </si>
  <si>
    <t>N-A</t>
  </si>
  <si>
    <t>Sorrell</t>
  </si>
  <si>
    <t>3000 IN SELECTED COLOURS</t>
  </si>
  <si>
    <t>2780</t>
  </si>
  <si>
    <t>Torin</t>
  </si>
  <si>
    <t>1830-2500-3000</t>
  </si>
  <si>
    <t>Valetta</t>
  </si>
  <si>
    <t>Valetta Blackout</t>
  </si>
  <si>
    <t>Willow Blackout</t>
  </si>
  <si>
    <t>72 - 98.1/2 - 118.1/8</t>
  </si>
  <si>
    <t>78.75 - 118 1/8</t>
  </si>
  <si>
    <t>78 3/4 - 98.5 - 118.1</t>
  </si>
  <si>
    <t>72  - 98.4 - 118.1</t>
  </si>
  <si>
    <t>Discount is for Blind only and not any extras</t>
  </si>
  <si>
    <t>£2 per rail</t>
  </si>
  <si>
    <t>Capri  - Luna (D)</t>
  </si>
  <si>
    <t>Arrezzo   - Firenze  - Modello - Naples - Nola - Nuvola - Rift (D)  - Setosa - Trento</t>
  </si>
  <si>
    <t xml:space="preserve">Albero - Bella - Boucle - Floreale - Tessuto -  Hoxton (D) - Kanza (D) - Nobis (D) </t>
  </si>
  <si>
    <t>Allegria</t>
  </si>
  <si>
    <t>Boucle</t>
  </si>
  <si>
    <t>Naples</t>
  </si>
  <si>
    <t>Nuvola</t>
  </si>
  <si>
    <t>Tessuto</t>
  </si>
  <si>
    <t>type here</t>
  </si>
  <si>
    <t>5750 -226"</t>
  </si>
  <si>
    <t>3000 - 118"</t>
  </si>
  <si>
    <t>3900 - 153 1/2"</t>
  </si>
  <si>
    <t>3500 - 137 3/4"</t>
  </si>
  <si>
    <t>3100  - 122</t>
  </si>
  <si>
    <t>2750 - 108 1/4"</t>
  </si>
  <si>
    <t>2300 - 30 1/2"</t>
  </si>
  <si>
    <t>2500 - 98 3/8"</t>
  </si>
  <si>
    <t>3900 - 153 /2"</t>
  </si>
  <si>
    <t xml:space="preserve">CAPRI - LUNA (D) </t>
  </si>
  <si>
    <t>ARREZO - FIRENZE  - MODELLO - NAPLES - NOLA - NUVOLA -  RIFT (D) - SETOSA - TRENTO</t>
  </si>
  <si>
    <t>ALLEGRIA - FERRARA - LUSSO - MODINA - RIMINI -  ROSSO (D)</t>
  </si>
  <si>
    <t xml:space="preserve">ALBERO - BELLA - BOUCLE - FLOREALE - TESSUTO - HOXTON (D) - KANZA (D) - NOBIS (D) </t>
  </si>
  <si>
    <t>Allegria - Ferrara - Lusso - Modina - Rimini - Rosso (D)</t>
  </si>
  <si>
    <t>Naples Max Drop 1000 - 39 3/8</t>
  </si>
  <si>
    <t>Trento Max Drop 2730 - 107 1/1</t>
  </si>
  <si>
    <t>Allegria Max Drop 2730 - 107 1/2</t>
  </si>
  <si>
    <t>Bella Max Drop 1300 - 51 1/8"</t>
  </si>
  <si>
    <t>Boucle Max Drop 1300 - 51 1/8"</t>
  </si>
  <si>
    <t>Tessuto Max Drop 1300 - 51 1/8"</t>
  </si>
  <si>
    <t>Albero Max drop is 1000 - 39 3/8</t>
  </si>
  <si>
    <t>ALPINE TRADE BLINDS LIMITED – TERMS &amp; CONDITIONS</t>
  </si>
  <si>
    <t>1. ACCEPTANCE OF TERMS</t>
  </si>
  <si>
    <t>2. TRADE ONLY</t>
  </si>
  <si>
    <t>All prices, quotations, products, and services are supplied strictly to trade customers unless otherwise agreed in writing.</t>
  </si>
  <si>
    <t>3. GENERAL</t>
  </si>
  <si>
    <t>All orders placed with Alpine Trade Blinds Limited are subject to these Terms &amp; Conditions.</t>
  </si>
  <si>
    <t>The customer's submission of an order, acceptance of a quotation, payment of an invoice, acceptance of delivery, or use of any products or services supplied by Alpine Trade Blinds Limited shall constitute full acceptance of these Terms &amp; Conditions.</t>
  </si>
  <si>
    <t>Where a customer provides a purchase order or their own terms and conditions, Alpine Trade Blinds Limited's Terms &amp; Conditions shall prevail unless otherwise agreed in writing.</t>
  </si>
  <si>
    <t>4. PRICING</t>
  </si>
  <si>
    <t>• Prices, specifications, product availability, and lead times are subject to change without prior notice.</t>
  </si>
  <si>
    <t>• Alpine Trade Blinds Limited reserves the right to correct any pricing, calculation, typographical, administrative, system, or quotation errors once identified.</t>
  </si>
  <si>
    <t>• Any pricing discrepancies identified after an order has been processed may be corrected and the customer shall remain liable for the adjusted amount.</t>
  </si>
  <si>
    <t>• Discounts are confidential and specific to the individual customer account.</t>
  </si>
  <si>
    <t>5. QUOTATIONS</t>
  </si>
  <si>
    <t>• Quotations remain valid for 30 days unless otherwise stated.</t>
  </si>
  <si>
    <t>• Quotations are subject to material availability and manufacturing capacity.</t>
  </si>
  <si>
    <t>• A quotation does not constitute a binding contract until accepted and confirmed by Alpine Trade Blinds Limited.</t>
  </si>
  <si>
    <t>6. ORDERS</t>
  </si>
  <si>
    <t>• Customers are responsible for checking all order confirmations carefully.</t>
  </si>
  <si>
    <t>• Once manufacture has commenced, orders cannot be cancelled, amended, or returned.</t>
  </si>
  <si>
    <t>• All measurements, specifications, and information supplied by the customer remain the sole responsibility of the customer.</t>
  </si>
  <si>
    <t>7. MADE TO MEASURE PRODUCTS</t>
  </si>
  <si>
    <t>• All products are manufactured specifically to customer requirements.</t>
  </si>
  <si>
    <t>• Made-to-measure products are non-returnable and non-refundable unless proven faulty or incorrectly manufactured by Alpine Trade Blinds Limited.</t>
  </si>
  <si>
    <t>8. DELIVERY</t>
  </si>
  <si>
    <t>• Delivery dates are estimates only and are not guaranteed.</t>
  </si>
  <si>
    <t>• Alpine Trade Blinds Limited shall not be liable for delays caused by suppliers, couriers, transport companies, weather conditions, vehicle breakdowns, road closures, or events beyond its reasonable control.</t>
  </si>
  <si>
    <t>• Customers must inspect all goods upon delivery and notify Alpine Trade Blinds Limited of shortages, damages, or discrepancies within 48 hours.</t>
  </si>
  <si>
    <t>9. FAULTS &amp; CLAIMS</t>
  </si>
  <si>
    <t>• Any manufacturing faults must be reported immediately upon discovery.</t>
  </si>
  <si>
    <t>• Claims for shortages, damages, incorrect goods, or transit damage must be reported within 48 hours of delivery.</t>
  </si>
  <si>
    <t>• No claims will be accepted after installation unless a manufacturing defect is proven.</t>
  </si>
  <si>
    <t>• Alpine Trade Blinds Limited will, at its discretion, repair, replace, or credit any product deemed faulty, damaged in transit, or incorrectly manufactured.</t>
  </si>
  <si>
    <t>• Alpine Trade Blinds Limited shall not be liable for any consequential or indirect losses arising from such issues.</t>
  </si>
  <si>
    <t>• The company does not offer compensation for:</t>
  </si>
  <si>
    <t>Installation costs</t>
  </si>
  <si>
    <t>Removal costs</t>
  </si>
  <si>
    <t>Reinstallation costs</t>
  </si>
  <si>
    <t>Labour charges</t>
  </si>
  <si>
    <t>Travel expenses</t>
  </si>
  <si>
    <t>Fuel costs</t>
  </si>
  <si>
    <t>Accommodation costs</t>
  </si>
  <si>
    <t>Site visits</t>
  </si>
  <si>
    <t>Measuring appointments</t>
  </si>
  <si>
    <t>Return visits</t>
  </si>
  <si>
    <t>Administration costs</t>
  </si>
  <si>
    <t>Loss of earnings</t>
  </si>
  <si>
    <t>Loss of business</t>
  </si>
  <si>
    <t>Customer goodwill</t>
  </si>
  <si>
    <t>Missed appointments</t>
  </si>
  <si>
    <t>Compensation claims</t>
  </si>
  <si>
    <t>Time, inconvenience, delays, or disruption suffered by the customer or their end user</t>
  </si>
  <si>
    <t>• The customer's sole remedy shall be repair, replacement, or credit of the affected product.</t>
  </si>
  <si>
    <t>10. PAYMENT TERMS</t>
  </si>
  <si>
    <t>• Payment terms are strictly as agreed on the customer's account.</t>
  </si>
  <si>
    <t>• Ownership of all goods remains with Alpine Trade Blinds Limited until payment has been received in full.</t>
  </si>
  <si>
    <t>• Alpine Trade Blinds Limited reserves the right to suspend supply, place accounts on hold, withdraw credit facilities, and commence recovery action where payment terms are not met.</t>
  </si>
  <si>
    <t>• The customer shall not be entitled to withhold payment, make deductions, apply set-offs, retain monies, or delay payment due to any dispute, claim, warranty issue, shortage, transit damage, manufacturing complaint, delivery issue, or alleged defect unless expressly agreed in writing by Alpine Trade Blinds Limited.</t>
  </si>
  <si>
    <t>• Any dispute regarding part of an invoice shall not affect the customer's obligation to pay all undisputed amounts in accordance with the agreed payment terms.</t>
  </si>
  <si>
    <t>11. WARRANTY &amp; REPAIRS</t>
  </si>
  <si>
    <t>• All products supplied by Alpine Trade Blinds Limited carry a 12-month warranty from the date of manufacture against manufacturing defects, subject to normal use and proper handling.</t>
  </si>
  <si>
    <t>This warranty does not cover:</t>
  </si>
  <si>
    <t>• Incorrect installation.</t>
  </si>
  <si>
    <t>• Misuse or accidental damage.</t>
  </si>
  <si>
    <t>• Normal wear and tear.</t>
  </si>
  <si>
    <t>• Improper cleaning or maintenance.</t>
  </si>
  <si>
    <t>• Damage caused during handling, storage, transportation, or installation.</t>
  </si>
  <si>
    <t>• Water damage, condensation, mould, mildew, smoke damage, pest infestation, chemical contamination, or environmental damage.</t>
  </si>
  <si>
    <t>• Fabric fraying, loose threads, or cut-edge characteristics considered normal within industry tolerances.</t>
  </si>
  <si>
    <t>• Natural variations in colour, texture, grain, finish, shrinkage, stretching, bowing, or curling.</t>
  </si>
  <si>
    <t>Repair Services</t>
  </si>
  <si>
    <t>• Repair services are offered only for blinds returned in a clean and hygienic condition.</t>
  </si>
  <si>
    <t>• Alpine Trade Blinds Limited reserves the right to refuse repairs, inspections, or warranty claims on products deemed excessively dirty, contaminated, mouldy, smoke-damaged, pest-infested, or otherwise unsuitable for handling.</t>
  </si>
  <si>
    <t>12. INSTALLATION</t>
  </si>
  <si>
    <t>• Customers must ensure safe and reasonable access.</t>
  </si>
  <si>
    <t>• Installation areas must be clear and ready for work.</t>
  </si>
  <si>
    <t>• Delays caused by site conditions may incur additional charges.</t>
  </si>
  <si>
    <t>13. LIMITATION OF LIABILITY</t>
  </si>
  <si>
    <t>• Alpine Trade Blinds Limited shall not be liable for any indirect, consequential, incidental, financial, or commercial losses.</t>
  </si>
  <si>
    <t>• Liability shall not exceed the original invoice value of the goods supplied.</t>
  </si>
  <si>
    <t>• Any remedy shall be limited to repair, replacement, or credit of the affected goods.</t>
  </si>
  <si>
    <t>14. FORCE MAJEURE</t>
  </si>
  <si>
    <t>• Alpine Trade Blinds Limited shall not be liable for delays, failures, interruptions, or inability to perform its obligations due to circumstances beyond its reasonable control.</t>
  </si>
  <si>
    <t>Including but not limited to:</t>
  </si>
  <si>
    <t>• Fire</t>
  </si>
  <si>
    <t>• Flood</t>
  </si>
  <si>
    <t>• Storm</t>
  </si>
  <si>
    <t>• Natural disasters</t>
  </si>
  <si>
    <t>• Pandemic or epidemic</t>
  </si>
  <si>
    <t>• Government restrictions</t>
  </si>
  <si>
    <t>• War or terrorism</t>
  </si>
  <si>
    <t>• Industrial action</t>
  </si>
  <si>
    <t>• Supplier failures</t>
  </si>
  <si>
    <t>• Raw material shortages</t>
  </si>
  <si>
    <t>• Utility failures</t>
  </si>
  <si>
    <t>• Internet outages</t>
  </si>
  <si>
    <t>• Cyber-attacks</t>
  </si>
  <si>
    <t>• Vehicle breakdowns</t>
  </si>
  <si>
    <t>• Fuel shortages</t>
  </si>
  <si>
    <t>• Transport disruptions</t>
  </si>
  <si>
    <t>• Customs delays</t>
  </si>
  <si>
    <t>• Legislative changes</t>
  </si>
  <si>
    <t>• Alpine Trade Blinds Limited shall be entitled to a reasonable extension of time to perform its obligations and may suspend, delay, amend, or cancel affected orders without liability.</t>
  </si>
  <si>
    <t>15. INTELLECTUAL PROPERTY</t>
  </si>
  <si>
    <t>• All price lists, spreadsheets, calculators, software, systems, product data, designs, technical information, quotations, and marketing materials remain the intellectual property of Alpine Trade Blinds Limited.</t>
  </si>
  <si>
    <t>• No material may be copied, reproduced, distributed, shared, modified, reverse engineered, or used without prior written consent.</t>
  </si>
  <si>
    <t>16. WEBSITE USAGE</t>
  </si>
  <si>
    <t>• Information provided on the website is for guidance only and may be amended without notice.</t>
  </si>
  <si>
    <t>• Product availability, specifications, and lead times may change.</t>
  </si>
  <si>
    <t>17. PRIVACY</t>
  </si>
  <si>
    <t>• Customer information shall be processed in accordance with applicable UK data protection legislation and the company's Privacy Policy.</t>
  </si>
  <si>
    <t>18. GOVERNING LAW</t>
  </si>
  <si>
    <t>• These Terms &amp; Conditions shall be governed by the laws of England and Wales.</t>
  </si>
  <si>
    <t>• Any dispute shall be subject to the exclusive jurisdiction of the courts of England and Wales.</t>
  </si>
  <si>
    <t>IMPORTANT NOTICE</t>
  </si>
  <si>
    <t>By requesting quotations, placing orders, making payment, accepting delivery, opening a trade account, or using any products or services supplied by Alpine Trade Blinds Limited, the customer acknowledges and agrees to be bound by these Terms &amp; Conditions.</t>
  </si>
  <si>
    <t>© 2026 Alpine Trade Blinds Limited. All Rights Reserved.</t>
  </si>
  <si>
    <t>CONFIDENTIALITY &amp; COPYRIGHT NOTICE</t>
  </si>
  <si>
    <t>This price list, pricing structure, workbook design, formulas, product data, technical information, software tools, quotations, and associated documents are confidential and intended solely for authorised Alpine Trade Blinds Limited customers and staff.</t>
  </si>
  <si>
    <t>No part of these documents may be copied, reproduced, distributed, published, transmitted, stored, shared, modified, reverse engineered, or used in any form without prior written permission from Alpine Trade Blinds Limited.</t>
  </si>
  <si>
    <t>Company Registration No: 10902476</t>
  </si>
  <si>
    <t>VAT Registration No: 430943800</t>
  </si>
  <si>
    <t>Moor Street</t>
  </si>
  <si>
    <t>Oldham</t>
  </si>
  <si>
    <t>OL1 3NL</t>
  </si>
  <si>
    <t>Milano (discontinued)</t>
  </si>
  <si>
    <t>Additional Cost For 70mm Open Cassette Anthracite, Black, White (Price includes fabric insert)</t>
  </si>
  <si>
    <t>Additional Cost For 40mm Chrome Open Cassette (Price includes fabric insert)</t>
  </si>
  <si>
    <t>Additional Cost For 70mm Open Cassette, Anthracite, Black, White (Price includes fabric insert)</t>
  </si>
  <si>
    <t>Additional Cost For 40mm Tube (used on all motorised)</t>
  </si>
  <si>
    <t>Additional Cost For 40mm Tube/System (MANUAL)</t>
  </si>
  <si>
    <t>Additional Cost For 40mm Heavy Duty Tube (can be used for motorised rollers)</t>
  </si>
  <si>
    <t>Additional Cost For 40mm Heavy Duty Tube/System (MANUAL)</t>
  </si>
  <si>
    <t>Additional Cost For 70mm Open Cassette, Satin (Price includes fabric insert)</t>
  </si>
  <si>
    <t>Blinds are supplied as Standard in 32mm White Open Casette, Beige, Black, Antracite Grey or Satin or Cruze 40m Anthracite, Black &amp; White available at no extra Cost</t>
  </si>
  <si>
    <t>Additional Cost For Cruze 70mm Open Cassette, Anthracite, Black, White (Price includes fabric insert)</t>
  </si>
  <si>
    <t>Additional Cost For Sunwood Wood Bottom Bar</t>
  </si>
  <si>
    <t>Metal Silver Chain</t>
  </si>
  <si>
    <t>Bracket Covers</t>
  </si>
  <si>
    <t>External Battery for 1100 DC Short</t>
  </si>
  <si>
    <t>1100- Short series requires EXTERNAL  Battery</t>
  </si>
  <si>
    <t>1100 Dc Series (Standard)</t>
  </si>
  <si>
    <t xml:space="preserve">2000 Dc Series </t>
  </si>
  <si>
    <t xml:space="preserve">3000 Dc Series </t>
  </si>
  <si>
    <t>NEW 16 Channel WALL Remote</t>
  </si>
  <si>
    <t xml:space="preserve">Motorised  3000 Dc </t>
  </si>
  <si>
    <t>630 mm</t>
  </si>
  <si>
    <t xml:space="preserve">Motorised  2000 Dc  </t>
  </si>
  <si>
    <t>520 mm</t>
  </si>
  <si>
    <t xml:space="preserve">Motorised  1100 Dc </t>
  </si>
  <si>
    <t>400 mm</t>
  </si>
  <si>
    <t>Motorised  1100 Dc  Short</t>
  </si>
  <si>
    <t>490 mm</t>
  </si>
  <si>
    <t>Motorised  500 DC</t>
  </si>
  <si>
    <t>All Motors include Motor Pack with brackets</t>
  </si>
  <si>
    <t>Motor Limit Set</t>
  </si>
  <si>
    <t>Metal Chain - Gold, Black Chrome, Antique Brass</t>
  </si>
  <si>
    <t>Effective from 15th June 2026</t>
  </si>
  <si>
    <t>accounts@alpinetradeblinds.com</t>
  </si>
  <si>
    <t>• By placing an order, requesting a quotation, purchasing goods, making payment, opening a trade account, accessing pricing information, accepting delivery, or using any products or services supplied by Alpine Trade Blinds Limited, the customer confirms that they have read, understood, and accepted these Terms &amp; Conditions in full.</t>
  </si>
  <si>
    <t>• These Terms &amp; Conditions apply to all quotations, orders, sales, deliveries, products, services, installations, repairs, warranties, and any other dealings between Alpine Trade Blinds Limited and the customer unless otherwise agreed in writing by a Director of Alpine Trade Blinds Limited.</t>
  </si>
  <si>
    <t>• No variation to these Terms &amp; Conditions shall be binding unless confirmed in writing by Alpine Trade Blinds Limited.</t>
  </si>
  <si>
    <t>15.06.2026</t>
  </si>
  <si>
    <t>Curved Rail Only (Slimline white )</t>
  </si>
  <si>
    <t>£80 per rail</t>
  </si>
  <si>
    <t>Curved Rail Only (Vouge - White )</t>
  </si>
  <si>
    <t>£100 per rail</t>
  </si>
  <si>
    <t>Curved Rail Only (Vouge - Silver )</t>
  </si>
  <si>
    <t xml:space="preserve">Recut or Record standard Headrail </t>
  </si>
  <si>
    <t>Curved Rail Only (slimline - White )</t>
  </si>
  <si>
    <t>Recut or Record Standard Headrail</t>
  </si>
  <si>
    <t>Curved Rail with fabric</t>
  </si>
  <si>
    <t>Blind Price + 15% + Curve Rail</t>
  </si>
  <si>
    <t>Metal Chai £2 per rail</t>
  </si>
  <si>
    <t>Recut Vision</t>
  </si>
  <si>
    <t>Fast Track 3 days £20</t>
  </si>
  <si>
    <r>
      <rPr>
        <b/>
        <sz val="11"/>
        <rFont val="Calibri"/>
        <family val="2"/>
      </rPr>
      <t>50mm colours</t>
    </r>
    <r>
      <rPr>
        <sz val="11"/>
        <rFont val="Calibri"/>
        <family val="2"/>
      </rPr>
      <t xml:space="preserve"> - Abyss - Amber - Arctic Oak - Aura - Chroma - Desert Oak - Linara - Linara Fine Grain - Lunar Oak - Mirage - Mirage Fine Grain - Mission - Mission Fine Grain - Orion - Orion Fine Grain - Scandi Oak - Serene - Serene Fine Grain - True - True Fine Grain</t>
    </r>
  </si>
  <si>
    <r>
      <rPr>
        <b/>
        <sz val="11"/>
        <rFont val="Calibri"/>
        <family val="2"/>
      </rPr>
      <t xml:space="preserve">35mm Colours </t>
    </r>
    <r>
      <rPr>
        <sz val="11"/>
        <rFont val="Calibri"/>
        <family val="2"/>
      </rPr>
      <t>- Amber - Desert Oak - Linara - Linara Fine Grain - Mirage - Mirage Fine Grain - Mission - Mission Fine Grain - Orion - Orion Fine Grain - Serene - Serene Fine Grain - True - True Fine Grain</t>
    </r>
  </si>
  <si>
    <t xml:space="preserve">Ash - Auburn - Carbon - Honey - Kalm - Khol - Morena - Oregon - Perla - Polar - Pure </t>
  </si>
  <si>
    <t>Ash - Auburn - Carbon - Fired Walnut -  Honey  - Kalm - Khol - Koa - Morena - Narra Oak - Nordic - Oregon - Oska - Perla - Polar - Pure  - Revera - Tuscan Oak</t>
  </si>
  <si>
    <t>Sunwood® - 50mm Band C</t>
  </si>
  <si>
    <t xml:space="preserve">Barsa - Capella - Cordia - Gloss Pure - Jarrah - </t>
  </si>
  <si>
    <t>3 day turnaround £20</t>
  </si>
  <si>
    <t>Ash - Auburn - Carbon - Hazel - Honey - Kalm - Khol - Mirren - Morena - Oregon - Perla - Polar - Pure - Tawny</t>
  </si>
  <si>
    <t>Orders below £400 ex vat will incur £20 delivery charge</t>
  </si>
  <si>
    <t>50mm Fauxwood  Trade Price List Ex Vat 2026</t>
  </si>
  <si>
    <t>Shades and Space</t>
  </si>
  <si>
    <t>SUNWOOD Fauxwood - 50mm with 25mm Tapes</t>
  </si>
  <si>
    <t>8% Extra for 38mm Tape</t>
  </si>
  <si>
    <t>SUNWOOD Fauxwood - 50mm with Tapes</t>
  </si>
  <si>
    <t>Sunwood® - 50mm Essential Collection, Soft Grain &amp; Perfect Grain with 25mm Tapes</t>
  </si>
  <si>
    <t>Sunwood® - 50mm Band C with 25mm Tapes</t>
  </si>
  <si>
    <t>38mm Tape: + 8%</t>
  </si>
  <si>
    <t>127mm Vertical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</si>
</sst>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Red]\-&quot;£&quot;#,##0"/>
    <numFmt numFmtId="165" formatCode="#,##0.00_ ;[Red]\-#,##0.00\ "/>
    <numFmt numFmtId="166" formatCode="&quot;£&quot;#,##0.00"/>
    <numFmt numFmtId="167" formatCode="[$£-809]0.00"/>
  </numFmts>
  <fonts count="161">
    <font>
      <sz val="11"/>
      <color theme="1"/>
      <name val="Calibri"/>
      <family val="2"/>
      <scheme val="minor"/>
    </font>
    <font>
      <sz val="9"/>
      <color theme="1"/>
      <name val="Calibri"/>
      <family val="2"/>
      <scheme val="minor"/>
    </font>
    <font>
      <b/>
      <sz val="11"/>
      <color theme="1"/>
      <name val="Calibri"/>
      <family val="2"/>
      <scheme val="minor"/>
    </font>
    <font>
      <b/>
      <sz val="9"/>
      <color theme="1"/>
      <name val="Calibri"/>
      <family val="2"/>
      <scheme val="minor"/>
    </font>
    <font>
      <b/>
      <sz val="8"/>
      <color theme="1"/>
      <name val="Calibri"/>
      <family val="2"/>
      <scheme val="minor"/>
    </font>
    <font>
      <b/>
      <sz val="18"/>
      <color theme="1"/>
      <name val="Calibri"/>
      <family val="2"/>
      <scheme val="minor"/>
    </font>
    <font>
      <sz val="8"/>
      <name val="Calibri"/>
      <family val="2"/>
      <scheme val="minor"/>
    </font>
    <font>
      <b/>
      <sz val="12"/>
      <color theme="1"/>
      <name val="Calibri"/>
      <family val="2"/>
      <scheme val="minor"/>
    </font>
    <font>
      <b/>
      <sz val="10"/>
      <color theme="1"/>
      <name val="Calibri"/>
      <family val="2"/>
      <scheme val="minor"/>
    </font>
    <font>
      <sz val="11"/>
      <name val="Arial Narrow"/>
      <family val="2"/>
    </font>
    <font>
      <b/>
      <sz val="16"/>
      <color theme="8" tint="-0.499984740745262"/>
      <name val="Calibri"/>
      <family val="2"/>
      <scheme val="minor"/>
    </font>
    <font>
      <sz val="10"/>
      <name val="Arial"/>
      <family val="2"/>
    </font>
    <font>
      <sz val="12"/>
      <color theme="1"/>
      <name val="Calibri"/>
      <family val="2"/>
      <scheme val="minor"/>
    </font>
    <font>
      <sz val="11"/>
      <color rgb="FF000000"/>
      <name val="Calibri"/>
      <family val="2"/>
      <charset val="204"/>
    </font>
    <font>
      <b/>
      <sz val="16"/>
      <color theme="2" tint="-0.89999084444715716"/>
      <name val="Calibri"/>
      <family val="2"/>
      <scheme val="minor"/>
    </font>
    <font>
      <b/>
      <sz val="12"/>
      <color theme="2" tint="-0.89999084444715716"/>
      <name val="Calibri"/>
      <family val="2"/>
      <scheme val="minor"/>
    </font>
    <font>
      <sz val="10"/>
      <color theme="1"/>
      <name val="Calibri"/>
      <family val="2"/>
      <scheme val="minor"/>
    </font>
    <font>
      <b/>
      <sz val="16"/>
      <color theme="1"/>
      <name val="Calibri"/>
      <family val="2"/>
      <scheme val="minor"/>
    </font>
    <font>
      <sz val="11"/>
      <color rgb="FF9C6500"/>
      <name val="Calibri"/>
      <family val="2"/>
      <scheme val="minor"/>
    </font>
    <font>
      <sz val="11"/>
      <color indexed="8"/>
      <name val="Clarika Pro Geometric Regular"/>
    </font>
    <font>
      <sz val="10"/>
      <color theme="1"/>
      <name val="Clarika Pro Geometric Bold"/>
    </font>
    <font>
      <sz val="10"/>
      <color theme="1"/>
      <name val="Clarika Pro Geometric Regular"/>
    </font>
    <font>
      <sz val="11"/>
      <color theme="1"/>
      <name val="Clarika Pro Geometric Regular"/>
    </font>
    <font>
      <b/>
      <sz val="8"/>
      <color theme="1"/>
      <name val="Clarika Pro Geometric Bold"/>
    </font>
    <font>
      <b/>
      <sz val="10"/>
      <color theme="1"/>
      <name val="Clarika Pro Geometric Bold"/>
    </font>
    <font>
      <b/>
      <sz val="10"/>
      <color theme="2" tint="-0.89999084444715716"/>
      <name val="Calibri"/>
      <family val="2"/>
      <scheme val="minor"/>
    </font>
    <font>
      <sz val="18"/>
      <color theme="1"/>
      <name val="Clarika Pro Geometric Regular"/>
    </font>
    <font>
      <b/>
      <sz val="10"/>
      <color rgb="FFFF0000"/>
      <name val="Clarika Pro Geometric Bold"/>
    </font>
    <font>
      <sz val="24"/>
      <color indexed="8"/>
      <name val="Arial"/>
      <family val="2"/>
    </font>
    <font>
      <sz val="11"/>
      <color theme="1"/>
      <name val="Arial"/>
      <family val="2"/>
    </font>
    <font>
      <sz val="12"/>
      <color indexed="8"/>
      <name val="Arial"/>
      <family val="2"/>
    </font>
    <font>
      <sz val="11"/>
      <color indexed="8"/>
      <name val="Arial"/>
      <family val="2"/>
    </font>
    <font>
      <sz val="12"/>
      <color theme="1"/>
      <name val="Arial"/>
      <family val="2"/>
    </font>
    <font>
      <sz val="8"/>
      <color theme="1"/>
      <name val="Calibri"/>
      <family val="2"/>
      <scheme val="minor"/>
    </font>
    <font>
      <b/>
      <sz val="12"/>
      <color rgb="FFFF0000"/>
      <name val="Calibri"/>
      <family val="2"/>
      <scheme val="minor"/>
    </font>
    <font>
      <b/>
      <sz val="11"/>
      <color rgb="FFFF0000"/>
      <name val="Calibri"/>
      <family val="2"/>
      <scheme val="minor"/>
    </font>
    <font>
      <sz val="12"/>
      <color rgb="FFFF0000"/>
      <name val="Calibri"/>
      <family val="2"/>
      <scheme val="minor"/>
    </font>
    <font>
      <sz val="14"/>
      <color theme="1"/>
      <name val="Calibri"/>
      <family val="2"/>
      <scheme val="minor"/>
    </font>
    <font>
      <b/>
      <sz val="14"/>
      <color theme="1"/>
      <name val="Calibri"/>
      <family val="2"/>
      <scheme val="minor"/>
    </font>
    <font>
      <sz val="22"/>
      <color rgb="FFFF0000"/>
      <name val="Calibri"/>
      <family val="2"/>
    </font>
    <font>
      <sz val="15"/>
      <color indexed="8"/>
      <name val="Clarika Pro Geometric Bold"/>
    </font>
    <font>
      <b/>
      <sz val="11"/>
      <color indexed="8"/>
      <name val="Calibri"/>
      <family val="2"/>
    </font>
    <font>
      <sz val="11"/>
      <color indexed="8"/>
      <name val="Calibri"/>
      <family val="2"/>
    </font>
    <font>
      <sz val="12"/>
      <color indexed="8"/>
      <name val="Calibri"/>
      <family val="2"/>
    </font>
    <font>
      <b/>
      <sz val="18"/>
      <color indexed="8"/>
      <name val="Calibri"/>
      <family val="2"/>
    </font>
    <font>
      <sz val="10"/>
      <color indexed="18"/>
      <name val="Calibri"/>
      <family val="2"/>
    </font>
    <font>
      <sz val="18"/>
      <color indexed="8"/>
      <name val="Calibri"/>
      <family val="2"/>
    </font>
    <font>
      <sz val="16"/>
      <color rgb="FFFF0000"/>
      <name val="Calibri"/>
      <family val="2"/>
    </font>
    <font>
      <sz val="16"/>
      <color theme="1"/>
      <name val="Calibri"/>
      <family val="2"/>
      <scheme val="minor"/>
    </font>
    <font>
      <sz val="18"/>
      <color theme="1"/>
      <name val="Calibri"/>
      <family val="2"/>
      <scheme val="minor"/>
    </font>
    <font>
      <u/>
      <sz val="11"/>
      <color theme="10"/>
      <name val="Calibri"/>
      <family val="2"/>
      <scheme val="minor"/>
    </font>
    <font>
      <sz val="12"/>
      <color indexed="18"/>
      <name val="Arial"/>
      <family val="2"/>
    </font>
    <font>
      <b/>
      <sz val="12"/>
      <color indexed="8"/>
      <name val="Arial"/>
      <family val="2"/>
    </font>
    <font>
      <sz val="11"/>
      <color indexed="18"/>
      <name val="Arial"/>
      <family val="2"/>
    </font>
    <font>
      <b/>
      <sz val="11"/>
      <color indexed="8"/>
      <name val="Arial"/>
      <family val="2"/>
    </font>
    <font>
      <sz val="11"/>
      <color theme="1" tint="4.9989318521683403E-2"/>
      <name val="Arial"/>
      <family val="2"/>
    </font>
    <font>
      <b/>
      <sz val="11"/>
      <color theme="1"/>
      <name val="Arial"/>
      <family val="2"/>
    </font>
    <font>
      <b/>
      <sz val="22"/>
      <color theme="1"/>
      <name val="Calibri"/>
      <family val="2"/>
      <scheme val="minor"/>
    </font>
    <font>
      <sz val="11"/>
      <color rgb="FF00B050"/>
      <name val="Calibri"/>
      <family val="2"/>
      <scheme val="minor"/>
    </font>
    <font>
      <b/>
      <sz val="24"/>
      <color theme="1"/>
      <name val="Clarika Pro Geometric Bold"/>
    </font>
    <font>
      <b/>
      <sz val="10"/>
      <color theme="1"/>
      <name val="Clarika Pro Geometric Regular"/>
    </font>
    <font>
      <b/>
      <sz val="11"/>
      <color theme="1"/>
      <name val="Clarika Pro Geometric Regular"/>
    </font>
    <font>
      <sz val="11"/>
      <color rgb="FFFF0000"/>
      <name val="Calibri"/>
      <family val="2"/>
      <scheme val="minor"/>
    </font>
    <font>
      <b/>
      <sz val="16"/>
      <color theme="9" tint="-0.499984740745262"/>
      <name val="Calibri"/>
      <family val="2"/>
      <scheme val="minor"/>
    </font>
    <font>
      <b/>
      <sz val="11"/>
      <color theme="8" tint="-0.499984740745262"/>
      <name val="Calibri"/>
      <family val="2"/>
      <scheme val="minor"/>
    </font>
    <font>
      <b/>
      <sz val="11"/>
      <color theme="9" tint="-0.499984740745262"/>
      <name val="Calibri"/>
      <family val="2"/>
      <scheme val="minor"/>
    </font>
    <font>
      <sz val="11"/>
      <color theme="9" tint="-0.499984740745262"/>
      <name val="Calibri"/>
      <family val="2"/>
      <scheme val="minor"/>
    </font>
    <font>
      <sz val="11"/>
      <color theme="8" tint="-0.499984740745262"/>
      <name val="Calibri"/>
      <family val="2"/>
      <scheme val="minor"/>
    </font>
    <font>
      <sz val="9"/>
      <color theme="8" tint="-0.499984740745262"/>
      <name val="Calibri"/>
      <family val="2"/>
      <scheme val="minor"/>
    </font>
    <font>
      <b/>
      <sz val="16"/>
      <color theme="1"/>
      <name val="Arial"/>
      <family val="2"/>
    </font>
    <font>
      <b/>
      <sz val="14"/>
      <color theme="1"/>
      <name val="Arial"/>
      <family val="2"/>
    </font>
    <font>
      <sz val="14"/>
      <color theme="1"/>
      <name val="Arial"/>
      <family val="2"/>
    </font>
    <font>
      <sz val="16"/>
      <color theme="1"/>
      <name val="Arial"/>
      <family val="2"/>
    </font>
    <font>
      <sz val="12"/>
      <color rgb="FFFF0000"/>
      <name val="Arial"/>
      <family val="2"/>
    </font>
    <font>
      <sz val="16"/>
      <color indexed="8"/>
      <name val="Arial"/>
      <family val="2"/>
    </font>
    <font>
      <b/>
      <sz val="16"/>
      <color indexed="8"/>
      <name val="Arial"/>
      <family val="2"/>
    </font>
    <font>
      <b/>
      <sz val="8"/>
      <color theme="9" tint="-0.499984740745262"/>
      <name val="Calibri"/>
      <family val="2"/>
      <scheme val="minor"/>
    </font>
    <font>
      <b/>
      <sz val="12"/>
      <color theme="9" tint="-0.499984740745262"/>
      <name val="Calibri"/>
      <family val="2"/>
      <scheme val="minor"/>
    </font>
    <font>
      <sz val="9"/>
      <color theme="9" tint="-0.499984740745262"/>
      <name val="Calibri"/>
      <family val="2"/>
      <scheme val="minor"/>
    </font>
    <font>
      <b/>
      <u/>
      <sz val="12"/>
      <color theme="1"/>
      <name val="Calibri"/>
      <family val="2"/>
      <scheme val="minor"/>
    </font>
    <font>
      <sz val="11"/>
      <color rgb="FFFF0000"/>
      <name val="Calibri"/>
      <family val="2"/>
    </font>
    <font>
      <sz val="16"/>
      <color theme="1"/>
      <name val="Aptos Display"/>
      <family val="2"/>
    </font>
    <font>
      <b/>
      <sz val="14"/>
      <color theme="1"/>
      <name val="Aptos Display"/>
      <family val="2"/>
    </font>
    <font>
      <sz val="11"/>
      <color theme="1"/>
      <name val="Aptos Display"/>
      <family val="2"/>
    </font>
    <font>
      <b/>
      <sz val="12"/>
      <color indexed="18"/>
      <name val="Arial"/>
      <family val="2"/>
    </font>
    <font>
      <sz val="12"/>
      <color indexed="8"/>
      <name val="Clarika Pro Geometric Regular"/>
    </font>
    <font>
      <b/>
      <sz val="12"/>
      <color theme="1"/>
      <name val="Calibri"/>
      <family val="2"/>
    </font>
    <font>
      <b/>
      <sz val="20"/>
      <color rgb="FF000000"/>
      <name val="Arial"/>
      <family val="2"/>
    </font>
    <font>
      <sz val="20"/>
      <color indexed="8"/>
      <name val="Arial"/>
      <family val="2"/>
    </font>
    <font>
      <sz val="10"/>
      <color theme="9" tint="-0.499984740745262"/>
      <name val="Calibri"/>
      <family val="2"/>
      <scheme val="minor"/>
    </font>
    <font>
      <b/>
      <sz val="11"/>
      <name val="Carlito"/>
    </font>
    <font>
      <b/>
      <sz val="16"/>
      <name val="Calibri"/>
      <family val="2"/>
    </font>
    <font>
      <b/>
      <sz val="9"/>
      <name val="Calibri"/>
      <family val="2"/>
    </font>
    <font>
      <sz val="9"/>
      <name val="Calibri"/>
      <family val="2"/>
    </font>
    <font>
      <b/>
      <sz val="11"/>
      <name val="Calibri"/>
      <family val="2"/>
    </font>
    <font>
      <b/>
      <sz val="14"/>
      <name val="Calibri"/>
      <family val="2"/>
    </font>
    <font>
      <sz val="10"/>
      <name val="Calibri"/>
      <family val="2"/>
    </font>
    <font>
      <b/>
      <sz val="16"/>
      <color theme="1"/>
      <name val="Calibri"/>
      <family val="2"/>
    </font>
    <font>
      <b/>
      <sz val="9"/>
      <color theme="1"/>
      <name val="Calibri"/>
      <family val="2"/>
    </font>
    <font>
      <sz val="9"/>
      <color theme="1"/>
      <name val="Calibri"/>
      <family val="2"/>
    </font>
    <font>
      <b/>
      <sz val="10"/>
      <name val="Calibri"/>
      <family val="2"/>
    </font>
    <font>
      <b/>
      <sz val="11"/>
      <color rgb="FF000000"/>
      <name val="Carlito"/>
    </font>
    <font>
      <b/>
      <sz val="10"/>
      <color rgb="FF000000"/>
      <name val="Carlito"/>
    </font>
    <font>
      <sz val="10"/>
      <color rgb="FF000000"/>
      <name val="Carlito"/>
    </font>
    <font>
      <sz val="10"/>
      <name val="Carlito"/>
    </font>
    <font>
      <b/>
      <sz val="18"/>
      <name val="Carlito"/>
    </font>
    <font>
      <b/>
      <sz val="16"/>
      <name val="Carlito"/>
    </font>
    <font>
      <b/>
      <sz val="36"/>
      <name val="Calibri"/>
      <family val="2"/>
    </font>
    <font>
      <sz val="8"/>
      <name val="Calibri"/>
      <family val="2"/>
    </font>
    <font>
      <b/>
      <sz val="8"/>
      <name val="Calibri"/>
      <family val="2"/>
    </font>
    <font>
      <b/>
      <sz val="12"/>
      <name val="Calibri"/>
      <family val="2"/>
    </font>
    <font>
      <b/>
      <sz val="22"/>
      <name val="Calibri"/>
      <family val="2"/>
    </font>
    <font>
      <b/>
      <sz val="9"/>
      <color rgb="FF000000"/>
      <name val="Arial"/>
      <family val="2"/>
    </font>
    <font>
      <sz val="11"/>
      <color theme="1"/>
      <name val="Calibri"/>
      <family val="2"/>
      <scheme val="minor"/>
    </font>
    <font>
      <b/>
      <sz val="11"/>
      <color theme="0"/>
      <name val="Calibri"/>
      <family val="2"/>
      <scheme val="minor"/>
    </font>
    <font>
      <sz val="11"/>
      <color theme="2"/>
      <name val="Calibri"/>
      <family val="2"/>
      <scheme val="minor"/>
    </font>
    <font>
      <b/>
      <sz val="14"/>
      <color theme="1"/>
      <name val="Abadi Extra Light"/>
      <family val="2"/>
    </font>
    <font>
      <b/>
      <sz val="12"/>
      <color theme="4" tint="-0.249977111117893"/>
      <name val="Calibri"/>
      <family val="2"/>
      <scheme val="minor"/>
    </font>
    <font>
      <b/>
      <sz val="11"/>
      <color theme="4" tint="-0.499984740745262"/>
      <name val="Calibri"/>
      <family val="2"/>
      <scheme val="minor"/>
    </font>
    <font>
      <b/>
      <sz val="10"/>
      <color theme="4" tint="-0.499984740745262"/>
      <name val="Calibri"/>
      <family val="2"/>
      <scheme val="minor"/>
    </font>
    <font>
      <b/>
      <sz val="8"/>
      <color theme="4" tint="-0.499984740745262"/>
      <name val="Calibri"/>
      <family val="2"/>
      <scheme val="minor"/>
    </font>
    <font>
      <sz val="11"/>
      <color theme="9" tint="-0.249977111117893"/>
      <name val="Calibri"/>
      <family val="2"/>
      <scheme val="minor"/>
    </font>
    <font>
      <b/>
      <sz val="12"/>
      <color theme="4" tint="-0.499984740745262"/>
      <name val="Calibri"/>
      <family val="2"/>
      <scheme val="minor"/>
    </font>
    <font>
      <sz val="11"/>
      <color theme="4" tint="-0.499984740745262"/>
      <name val="Calibri"/>
      <family val="2"/>
      <scheme val="minor"/>
    </font>
    <font>
      <sz val="12"/>
      <color theme="4" tint="-0.249977111117893"/>
      <name val="Calibri"/>
      <family val="2"/>
      <scheme val="minor"/>
    </font>
    <font>
      <b/>
      <sz val="10"/>
      <color theme="9" tint="-0.499984740745262"/>
      <name val="Calibri"/>
      <family val="2"/>
      <scheme val="minor"/>
    </font>
    <font>
      <b/>
      <sz val="9"/>
      <color theme="9" tint="-0.499984740745262"/>
      <name val="Calibri"/>
      <family val="2"/>
      <scheme val="minor"/>
    </font>
    <font>
      <b/>
      <sz val="11"/>
      <color theme="9" tint="-0.249977111117893"/>
      <name val="Calibri"/>
      <family val="2"/>
      <scheme val="minor"/>
    </font>
    <font>
      <sz val="11"/>
      <color theme="4" tint="-0.249977111117893"/>
      <name val="Calibri"/>
      <family val="2"/>
      <scheme val="minor"/>
    </font>
    <font>
      <b/>
      <sz val="11"/>
      <color rgb="FF000000"/>
      <name val="Calibri"/>
      <family val="2"/>
    </font>
    <font>
      <b/>
      <sz val="11"/>
      <color theme="1"/>
      <name val="Calibri"/>
      <family val="2"/>
    </font>
    <font>
      <b/>
      <sz val="10"/>
      <name val="Calibri"/>
      <family val="2"/>
      <scheme val="minor"/>
    </font>
    <font>
      <b/>
      <sz val="8"/>
      <name val="Century Gothic"/>
      <family val="2"/>
    </font>
    <font>
      <b/>
      <sz val="11"/>
      <name val="Century Gothic"/>
      <family val="2"/>
    </font>
    <font>
      <sz val="11"/>
      <name val="Century Gothic"/>
      <family val="2"/>
    </font>
    <font>
      <sz val="12"/>
      <name val="Calibri"/>
      <family val="2"/>
    </font>
    <font>
      <sz val="13"/>
      <color theme="1"/>
      <name val="Calibri"/>
      <family val="2"/>
      <scheme val="minor"/>
    </font>
    <font>
      <sz val="13"/>
      <color theme="8" tint="-0.499984740745262"/>
      <name val="Calibri"/>
      <family val="2"/>
      <scheme val="minor"/>
    </font>
    <font>
      <b/>
      <sz val="14"/>
      <color rgb="FFFF0000"/>
      <name val="Calibri"/>
      <family val="2"/>
      <scheme val="minor"/>
    </font>
    <font>
      <b/>
      <sz val="14"/>
      <color theme="3"/>
      <name val="Calibri"/>
      <family val="2"/>
    </font>
    <font>
      <sz val="12"/>
      <color theme="3"/>
      <name val="Calibri"/>
      <family val="2"/>
    </font>
    <font>
      <sz val="8"/>
      <color theme="3" tint="-0.499984740745262"/>
      <name val="Century Gothic"/>
      <family val="2"/>
    </font>
    <font>
      <sz val="10"/>
      <color theme="3"/>
      <name val="Calibri"/>
      <family val="2"/>
    </font>
    <font>
      <b/>
      <sz val="12"/>
      <color theme="5" tint="-0.499984740745262"/>
      <name val="Calibri"/>
      <family val="2"/>
      <scheme val="minor"/>
    </font>
    <font>
      <b/>
      <sz val="10"/>
      <color theme="5" tint="-0.499984740745262"/>
      <name val="Calibri"/>
      <family val="2"/>
      <scheme val="minor"/>
    </font>
    <font>
      <sz val="11"/>
      <color theme="5" tint="-0.499984740745262"/>
      <name val="Calibri"/>
      <family val="2"/>
      <scheme val="minor"/>
    </font>
    <font>
      <sz val="10"/>
      <color theme="5" tint="-0.499984740745262"/>
      <name val="Calibri"/>
      <family val="2"/>
      <scheme val="minor"/>
    </font>
    <font>
      <b/>
      <sz val="12"/>
      <color theme="1"/>
      <name val="Times New Roman"/>
      <family val="1"/>
    </font>
    <font>
      <sz val="11"/>
      <color theme="1"/>
      <name val="Calibri"/>
      <family val="2"/>
      <charset val="204"/>
    </font>
    <font>
      <b/>
      <u/>
      <sz val="14"/>
      <color theme="1"/>
      <name val="Calibri"/>
      <family val="2"/>
      <scheme val="minor"/>
    </font>
    <font>
      <sz val="10"/>
      <color theme="1"/>
      <name val="Calibri Light"/>
      <family val="2"/>
      <scheme val="major"/>
    </font>
    <font>
      <i/>
      <sz val="11"/>
      <color theme="1"/>
      <name val="Calibri"/>
      <family val="2"/>
      <scheme val="minor"/>
    </font>
    <font>
      <i/>
      <sz val="11"/>
      <color rgb="FFFF0000"/>
      <name val="Calibri"/>
      <family val="2"/>
      <scheme val="minor"/>
    </font>
    <font>
      <b/>
      <sz val="24"/>
      <color theme="1"/>
      <name val="Calibri"/>
      <family val="2"/>
      <scheme val="minor"/>
    </font>
    <font>
      <sz val="11"/>
      <color theme="1"/>
      <name val="Calibri"/>
      <family val="2"/>
    </font>
    <font>
      <b/>
      <sz val="26"/>
      <color theme="4" tint="-0.499984740745262"/>
      <name val="Calibri"/>
      <family val="2"/>
      <scheme val="minor"/>
    </font>
    <font>
      <b/>
      <sz val="14"/>
      <color theme="1"/>
      <name val="Calibri"/>
      <family val="2"/>
    </font>
    <font>
      <sz val="14"/>
      <color theme="1"/>
      <name val="Calibri"/>
      <family val="2"/>
    </font>
    <font>
      <sz val="12"/>
      <color theme="1"/>
      <name val="Calibri"/>
      <family val="2"/>
    </font>
    <font>
      <sz val="14"/>
      <color rgb="FFFF0000"/>
      <name val="Calibri"/>
      <family val="2"/>
      <scheme val="minor"/>
    </font>
    <font>
      <sz val="11"/>
      <name val="Calibri"/>
      <family val="2"/>
    </font>
  </fonts>
  <fills count="4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EB9C"/>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rgb="FFF6DEC6"/>
        <bgColor indexed="64"/>
      </patternFill>
    </fill>
    <fill>
      <patternFill patternType="solid">
        <fgColor rgb="FFFFF7EF"/>
        <bgColor indexed="64"/>
      </patternFill>
    </fill>
    <fill>
      <patternFill patternType="solid">
        <fgColor rgb="FFFFECE1"/>
        <bgColor indexed="64"/>
      </patternFill>
    </fill>
    <fill>
      <patternFill patternType="solid">
        <fgColor theme="8" tint="0.59999389629810485"/>
        <bgColor indexed="64"/>
      </patternFill>
    </fill>
    <fill>
      <patternFill patternType="solid">
        <fgColor rgb="FFBDD7EE"/>
      </patternFill>
    </fill>
    <fill>
      <patternFill patternType="solid">
        <fgColor rgb="FFFFFFFF"/>
      </patternFill>
    </fill>
    <fill>
      <patternFill patternType="solid">
        <fgColor rgb="FFF4C7AB"/>
      </patternFill>
    </fill>
    <fill>
      <patternFill patternType="solid">
        <fgColor rgb="FFA9D18E"/>
      </patternFill>
    </fill>
    <fill>
      <patternFill patternType="solid">
        <fgColor rgb="FFF4D8D8"/>
        <bgColor indexed="64"/>
      </patternFill>
    </fill>
    <fill>
      <patternFill patternType="solid">
        <fgColor rgb="FFD9C2A3"/>
      </patternFill>
    </fill>
    <fill>
      <patternFill patternType="solid">
        <fgColor rgb="FFEAD7C0"/>
      </patternFill>
    </fill>
    <fill>
      <patternFill patternType="solid">
        <fgColor rgb="FFF8EFE6"/>
      </patternFill>
    </fill>
    <fill>
      <patternFill patternType="solid">
        <fgColor rgb="FFD9E2F3"/>
      </patternFill>
    </fill>
    <fill>
      <patternFill patternType="solid">
        <fgColor rgb="FFB4C6E7"/>
      </patternFill>
    </fill>
    <fill>
      <patternFill patternType="solid">
        <fgColor rgb="FFF7F3E8"/>
      </patternFill>
    </fill>
    <fill>
      <patternFill patternType="solid">
        <fgColor rgb="FFFFFFFF"/>
        <bgColor indexed="64"/>
      </patternFill>
    </fill>
    <fill>
      <patternFill patternType="solid">
        <fgColor rgb="FFF3DDE1"/>
        <bgColor indexed="64"/>
      </patternFill>
    </fill>
    <fill>
      <patternFill patternType="solid">
        <fgColor rgb="FFD9EAD3"/>
      </patternFill>
    </fill>
    <fill>
      <patternFill patternType="solid">
        <fgColor rgb="FFF4E1D2"/>
      </patternFill>
    </fill>
    <fill>
      <patternFill patternType="solid">
        <fgColor theme="7" tint="0.39997558519241921"/>
        <bgColor indexed="64"/>
      </patternFill>
    </fill>
    <fill>
      <patternFill patternType="solid">
        <fgColor rgb="FFDBC1E9"/>
        <bgColor indexed="64"/>
      </patternFill>
    </fill>
    <fill>
      <patternFill patternType="solid">
        <fgColor theme="5" tint="0.39997558519241921"/>
        <bgColor indexed="64"/>
      </patternFill>
    </fill>
    <fill>
      <patternFill patternType="solid">
        <fgColor theme="0"/>
        <bgColor rgb="FF000000"/>
      </patternFill>
    </fill>
    <fill>
      <patternFill patternType="solid">
        <fgColor theme="8" tint="0.79998168889431442"/>
        <bgColor rgb="FF3C64B1"/>
      </patternFill>
    </fill>
    <fill>
      <patternFill patternType="solid">
        <fgColor theme="8" tint="0.79998168889431442"/>
        <bgColor rgb="FFADC0E3"/>
      </patternFill>
    </fill>
  </fills>
  <borders count="7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8"/>
      </left>
      <right style="thin">
        <color indexed="8"/>
      </right>
      <top/>
      <bottom/>
      <diagonal/>
    </border>
    <border>
      <left style="thin">
        <color indexed="8"/>
      </left>
      <right/>
      <top/>
      <bottom/>
      <diagonal/>
    </border>
    <border>
      <left/>
      <right style="thin">
        <color indexed="8"/>
      </right>
      <top/>
      <bottom/>
      <diagonal/>
    </border>
    <border>
      <left/>
      <right style="thin">
        <color indexed="16"/>
      </right>
      <top/>
      <bottom/>
      <diagonal/>
    </border>
    <border>
      <left style="thin">
        <color indexed="16"/>
      </left>
      <right/>
      <top/>
      <bottom/>
      <diagonal/>
    </border>
    <border>
      <left style="thin">
        <color theme="1"/>
      </left>
      <right style="thin">
        <color theme="1"/>
      </right>
      <top style="thin">
        <color theme="1"/>
      </top>
      <bottom/>
      <diagonal/>
    </border>
    <border>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thin">
        <color indexed="64"/>
      </left>
      <right style="thin">
        <color theme="1"/>
      </right>
      <top/>
      <bottom/>
      <diagonal/>
    </border>
    <border>
      <left/>
      <right/>
      <top/>
      <bottom style="medium">
        <color indexed="64"/>
      </bottom>
      <diagonal/>
    </border>
    <border>
      <left/>
      <right/>
      <top style="medium">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bottom style="thin">
        <color theme="1"/>
      </bottom>
      <diagonal/>
    </border>
    <border>
      <left style="thin">
        <color theme="1"/>
      </left>
      <right/>
      <top style="thin">
        <color theme="1"/>
      </top>
      <bottom/>
      <diagonal/>
    </border>
    <border>
      <left/>
      <right/>
      <top/>
      <bottom style="thin">
        <color theme="1"/>
      </bottom>
      <diagonal/>
    </border>
    <border>
      <left style="thin">
        <color theme="0" tint="-0.14999847407452621"/>
      </left>
      <right/>
      <top style="thin">
        <color theme="1"/>
      </top>
      <bottom/>
      <diagonal/>
    </border>
    <border>
      <left/>
      <right/>
      <top style="thin">
        <color theme="1"/>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diagonal/>
    </border>
    <border>
      <left/>
      <right style="thin">
        <color theme="1"/>
      </right>
      <top/>
      <bottom style="thin">
        <color theme="1"/>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top/>
      <bottom style="thin">
        <color theme="1" tint="0.249977111117893"/>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1" tint="0.249977111117893"/>
      </left>
      <right/>
      <top style="thin">
        <color theme="1" tint="0.249977111117893"/>
      </top>
      <bottom style="thin">
        <color indexed="64"/>
      </bottom>
      <diagonal/>
    </border>
    <border>
      <left/>
      <right/>
      <top style="thin">
        <color theme="1" tint="0.249977111117893"/>
      </top>
      <bottom style="thin">
        <color indexed="64"/>
      </bottom>
      <diagonal/>
    </border>
    <border>
      <left/>
      <right style="thin">
        <color indexed="64"/>
      </right>
      <top style="thin">
        <color theme="1" tint="0.249977111117893"/>
      </top>
      <bottom style="thin">
        <color indexed="64"/>
      </bottom>
      <diagonal/>
    </border>
  </borders>
  <cellStyleXfs count="10">
    <xf numFmtId="0" fontId="0" fillId="0" borderId="0"/>
    <xf numFmtId="0" fontId="9" fillId="0" borderId="0"/>
    <xf numFmtId="0" fontId="11" fillId="0" borderId="0"/>
    <xf numFmtId="0" fontId="13" fillId="0" borderId="0"/>
    <xf numFmtId="0" fontId="11" fillId="0" borderId="0"/>
    <xf numFmtId="0" fontId="18" fillId="6" borderId="0" applyNumberFormat="0" applyBorder="0" applyAlignment="0" applyProtection="0"/>
    <xf numFmtId="0" fontId="50" fillId="0" borderId="0" applyNumberFormat="0" applyFill="0" applyBorder="0" applyAlignment="0" applyProtection="0"/>
    <xf numFmtId="0" fontId="13" fillId="0" borderId="0"/>
    <xf numFmtId="0" fontId="9" fillId="0" borderId="0"/>
    <xf numFmtId="9" fontId="13" fillId="0" borderId="0" applyFont="0" applyFill="0" applyBorder="0" applyAlignment="0" applyProtection="0"/>
  </cellStyleXfs>
  <cellXfs count="1163">
    <xf numFmtId="0" fontId="0" fillId="0" borderId="0" xfId="0"/>
    <xf numFmtId="0" fontId="0" fillId="2" borderId="0" xfId="0" applyFill="1"/>
    <xf numFmtId="0" fontId="0" fillId="2" borderId="0" xfId="0" applyFill="1" applyAlignment="1">
      <alignment horizontal="center" vertical="center"/>
    </xf>
    <xf numFmtId="0" fontId="1" fillId="2" borderId="0" xfId="0" applyFont="1" applyFill="1" applyAlignment="1">
      <alignment horizontal="center" vertical="center"/>
    </xf>
    <xf numFmtId="0" fontId="2" fillId="2" borderId="0" xfId="0" applyFont="1" applyFill="1"/>
    <xf numFmtId="2" fontId="0" fillId="2" borderId="0" xfId="0" applyNumberFormat="1" applyFill="1" applyAlignment="1">
      <alignment horizontal="center" vertical="center"/>
    </xf>
    <xf numFmtId="2" fontId="0" fillId="0" borderId="1" xfId="0" applyNumberFormat="1" applyBorder="1" applyAlignment="1">
      <alignment horizontal="center" vertical="center"/>
    </xf>
    <xf numFmtId="0" fontId="10" fillId="2" borderId="0" xfId="0" applyFont="1" applyFill="1" applyAlignment="1">
      <alignment vertical="center"/>
    </xf>
    <xf numFmtId="0" fontId="0" fillId="2" borderId="0" xfId="0" applyFill="1" applyAlignment="1">
      <alignment horizontal="center"/>
    </xf>
    <xf numFmtId="2" fontId="0" fillId="0" borderId="1" xfId="0" applyNumberFormat="1" applyBorder="1" applyAlignment="1">
      <alignment horizontal="center"/>
    </xf>
    <xf numFmtId="0" fontId="2" fillId="2" borderId="0" xfId="0" applyFont="1" applyFill="1" applyAlignment="1">
      <alignment horizontal="center" vertical="center"/>
    </xf>
    <xf numFmtId="1" fontId="0" fillId="2" borderId="0" xfId="0" applyNumberFormat="1" applyFill="1"/>
    <xf numFmtId="0" fontId="20" fillId="2" borderId="0" xfId="0" applyFont="1" applyFill="1" applyAlignment="1">
      <alignment horizontal="left" vertical="top" wrapText="1"/>
    </xf>
    <xf numFmtId="167" fontId="21" fillId="2" borderId="0" xfId="0" applyNumberFormat="1" applyFont="1" applyFill="1" applyAlignment="1">
      <alignment horizontal="left" vertical="top" wrapText="1"/>
    </xf>
    <xf numFmtId="0" fontId="25" fillId="2" borderId="0" xfId="2" applyFont="1" applyFill="1" applyAlignment="1">
      <alignment horizontal="center" vertical="center"/>
    </xf>
    <xf numFmtId="0" fontId="15" fillId="2" borderId="0" xfId="2" applyFont="1" applyFill="1" applyAlignment="1">
      <alignment vertical="center"/>
    </xf>
    <xf numFmtId="0" fontId="24" fillId="7" borderId="1" xfId="0" applyFont="1" applyFill="1" applyBorder="1" applyAlignment="1">
      <alignment horizontal="center" vertical="center" wrapText="1"/>
    </xf>
    <xf numFmtId="0" fontId="0" fillId="2" borderId="0" xfId="0" applyFill="1" applyAlignment="1">
      <alignment vertical="top" wrapText="1"/>
    </xf>
    <xf numFmtId="0" fontId="21" fillId="2" borderId="0" xfId="0" applyFont="1" applyFill="1" applyAlignment="1">
      <alignment horizontal="left" vertical="top" wrapText="1"/>
    </xf>
    <xf numFmtId="0" fontId="21" fillId="2" borderId="0" xfId="0" applyFont="1" applyFill="1" applyAlignment="1">
      <alignment vertical="top" wrapText="1"/>
    </xf>
    <xf numFmtId="0" fontId="30" fillId="2" borderId="0" xfId="0" applyFont="1" applyFill="1"/>
    <xf numFmtId="0" fontId="33" fillId="2" borderId="0" xfId="0" applyFont="1" applyFill="1" applyAlignment="1">
      <alignment horizontal="center" vertical="center"/>
    </xf>
    <xf numFmtId="0" fontId="12" fillId="2" borderId="0" xfId="0" applyFont="1" applyFill="1"/>
    <xf numFmtId="0" fontId="16"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alignment horizontal="left"/>
    </xf>
    <xf numFmtId="0" fontId="37" fillId="2" borderId="0" xfId="0" applyFont="1" applyFill="1"/>
    <xf numFmtId="0" fontId="38" fillId="2" borderId="0" xfId="0" applyFont="1" applyFill="1" applyAlignment="1">
      <alignment horizontal="center" vertical="center"/>
    </xf>
    <xf numFmtId="0" fontId="35" fillId="2" borderId="0" xfId="0" applyFont="1" applyFill="1" applyAlignment="1">
      <alignment horizontal="center" vertical="center"/>
    </xf>
    <xf numFmtId="0" fontId="39" fillId="0" borderId="0" xfId="0" applyFont="1" applyAlignment="1">
      <alignment vertical="center"/>
    </xf>
    <xf numFmtId="49" fontId="40" fillId="0" borderId="0" xfId="0" applyNumberFormat="1" applyFont="1"/>
    <xf numFmtId="0" fontId="42" fillId="2" borderId="0" xfId="0" applyFont="1" applyFill="1"/>
    <xf numFmtId="0" fontId="19" fillId="2" borderId="0" xfId="0" applyFont="1" applyFill="1"/>
    <xf numFmtId="49" fontId="42" fillId="2" borderId="0" xfId="0" applyNumberFormat="1" applyFont="1" applyFill="1" applyAlignment="1">
      <alignment horizontal="center" vertical="center"/>
    </xf>
    <xf numFmtId="49" fontId="42" fillId="2" borderId="13" xfId="0" applyNumberFormat="1" applyFont="1" applyFill="1" applyBorder="1" applyAlignment="1">
      <alignment horizontal="center" vertical="center"/>
    </xf>
    <xf numFmtId="49" fontId="42" fillId="2" borderId="14" xfId="0" applyNumberFormat="1" applyFont="1" applyFill="1" applyBorder="1" applyAlignment="1">
      <alignment horizontal="center" vertical="center"/>
    </xf>
    <xf numFmtId="0" fontId="42" fillId="2" borderId="0" xfId="0" applyFont="1" applyFill="1" applyAlignment="1">
      <alignment horizontal="center"/>
    </xf>
    <xf numFmtId="0" fontId="0" fillId="2" borderId="14" xfId="0" applyFill="1" applyBorder="1" applyAlignment="1">
      <alignment horizontal="center"/>
    </xf>
    <xf numFmtId="0" fontId="29" fillId="2" borderId="0" xfId="0" applyFont="1" applyFill="1"/>
    <xf numFmtId="0" fontId="30" fillId="2" borderId="0" xfId="0" applyFont="1" applyFill="1" applyAlignment="1">
      <alignment horizontal="center" vertical="center"/>
    </xf>
    <xf numFmtId="0" fontId="39" fillId="2" borderId="0" xfId="0" applyFont="1" applyFill="1" applyAlignment="1">
      <alignment vertical="center"/>
    </xf>
    <xf numFmtId="49" fontId="40" fillId="2" borderId="0" xfId="0" applyNumberFormat="1" applyFont="1" applyFill="1"/>
    <xf numFmtId="0" fontId="48" fillId="2" borderId="0" xfId="0" applyFont="1" applyFill="1"/>
    <xf numFmtId="0" fontId="50" fillId="2" borderId="0" xfId="6" applyFill="1"/>
    <xf numFmtId="49" fontId="31" fillId="0" borderId="0" xfId="0" applyNumberFormat="1" applyFont="1"/>
    <xf numFmtId="0" fontId="31" fillId="2" borderId="0" xfId="0" applyFont="1" applyFill="1"/>
    <xf numFmtId="49" fontId="30" fillId="2" borderId="18" xfId="0" applyNumberFormat="1" applyFont="1" applyFill="1" applyBorder="1" applyAlignment="1">
      <alignment horizontal="center" vertical="center"/>
    </xf>
    <xf numFmtId="49" fontId="30" fillId="2" borderId="17" xfId="0" applyNumberFormat="1" applyFont="1" applyFill="1" applyBorder="1" applyAlignment="1">
      <alignment horizontal="center" vertical="center"/>
    </xf>
    <xf numFmtId="49" fontId="31" fillId="2" borderId="17" xfId="0" applyNumberFormat="1" applyFont="1" applyFill="1" applyBorder="1" applyAlignment="1">
      <alignment horizontal="center" vertical="center"/>
    </xf>
    <xf numFmtId="49" fontId="31" fillId="2" borderId="18" xfId="0" applyNumberFormat="1" applyFont="1" applyFill="1" applyBorder="1" applyAlignment="1">
      <alignment horizontal="center" vertical="center"/>
    </xf>
    <xf numFmtId="0" fontId="53" fillId="2" borderId="0" xfId="0" applyFont="1" applyFill="1" applyAlignment="1">
      <alignment horizontal="center" vertical="center" wrapText="1"/>
    </xf>
    <xf numFmtId="49" fontId="54" fillId="2" borderId="0" xfId="0" applyNumberFormat="1" applyFont="1" applyFill="1" applyAlignment="1">
      <alignment horizontal="center" vertical="center"/>
    </xf>
    <xf numFmtId="49" fontId="54" fillId="2" borderId="15" xfId="0" applyNumberFormat="1" applyFont="1" applyFill="1" applyBorder="1" applyAlignment="1">
      <alignment horizontal="center" vertical="center"/>
    </xf>
    <xf numFmtId="49" fontId="29" fillId="8" borderId="18" xfId="0" applyNumberFormat="1" applyFont="1" applyFill="1" applyBorder="1" applyAlignment="1">
      <alignment horizontal="center" vertical="center"/>
    </xf>
    <xf numFmtId="49" fontId="31" fillId="8" borderId="17" xfId="0" applyNumberFormat="1" applyFont="1" applyFill="1" applyBorder="1" applyAlignment="1">
      <alignment horizontal="center" vertical="center"/>
    </xf>
    <xf numFmtId="49" fontId="31" fillId="2" borderId="0" xfId="0" applyNumberFormat="1" applyFont="1" applyFill="1" applyAlignment="1">
      <alignment horizontal="center" vertical="center"/>
    </xf>
    <xf numFmtId="49" fontId="29" fillId="9" borderId="18" xfId="0" applyNumberFormat="1" applyFont="1" applyFill="1" applyBorder="1" applyAlignment="1">
      <alignment horizontal="center" vertical="center"/>
    </xf>
    <xf numFmtId="49" fontId="55" fillId="9" borderId="17" xfId="0" applyNumberFormat="1" applyFont="1" applyFill="1" applyBorder="1" applyAlignment="1">
      <alignment horizontal="center" vertical="center"/>
    </xf>
    <xf numFmtId="49" fontId="29" fillId="2" borderId="0" xfId="0" applyNumberFormat="1" applyFont="1" applyFill="1" applyAlignment="1">
      <alignment horizontal="center" vertical="center"/>
    </xf>
    <xf numFmtId="49" fontId="29" fillId="2" borderId="18" xfId="0" applyNumberFormat="1" applyFont="1" applyFill="1" applyBorder="1" applyAlignment="1">
      <alignment horizontal="center" vertical="center"/>
    </xf>
    <xf numFmtId="49" fontId="55" fillId="2" borderId="17" xfId="0" applyNumberFormat="1" applyFont="1" applyFill="1" applyBorder="1" applyAlignment="1">
      <alignment horizontal="center" vertical="center"/>
    </xf>
    <xf numFmtId="49" fontId="29" fillId="8" borderId="0" xfId="0" applyNumberFormat="1" applyFont="1" applyFill="1" applyAlignment="1">
      <alignment horizontal="center" vertical="center"/>
    </xf>
    <xf numFmtId="49" fontId="31" fillId="12" borderId="18" xfId="0" applyNumberFormat="1" applyFont="1" applyFill="1" applyBorder="1" applyAlignment="1">
      <alignment horizontal="center" vertical="center"/>
    </xf>
    <xf numFmtId="49" fontId="55" fillId="12" borderId="17" xfId="0" applyNumberFormat="1" applyFont="1" applyFill="1" applyBorder="1" applyAlignment="1">
      <alignment horizontal="center" vertical="center"/>
    </xf>
    <xf numFmtId="0" fontId="42" fillId="11" borderId="0" xfId="0" applyFont="1" applyFill="1" applyAlignment="1">
      <alignment horizontal="center"/>
    </xf>
    <xf numFmtId="0" fontId="0" fillId="11" borderId="14" xfId="0" applyFill="1" applyBorder="1" applyAlignment="1">
      <alignment horizontal="center"/>
    </xf>
    <xf numFmtId="0" fontId="0" fillId="11" borderId="0" xfId="0" applyFill="1" applyAlignment="1">
      <alignment horizontal="center"/>
    </xf>
    <xf numFmtId="49" fontId="31" fillId="2" borderId="0" xfId="0" applyNumberFormat="1" applyFont="1" applyFill="1" applyAlignment="1">
      <alignment vertical="center"/>
    </xf>
    <xf numFmtId="0" fontId="31" fillId="2" borderId="14" xfId="0" applyFont="1" applyFill="1" applyBorder="1" applyAlignment="1">
      <alignment horizontal="center" vertical="center"/>
    </xf>
    <xf numFmtId="49" fontId="30" fillId="2" borderId="0" xfId="0" applyNumberFormat="1" applyFont="1" applyFill="1" applyAlignment="1">
      <alignment horizontal="center" vertical="center"/>
    </xf>
    <xf numFmtId="49" fontId="30" fillId="2" borderId="14" xfId="0" applyNumberFormat="1" applyFont="1" applyFill="1" applyBorder="1" applyAlignment="1">
      <alignment horizontal="center" vertical="center"/>
    </xf>
    <xf numFmtId="0" fontId="32" fillId="2" borderId="0" xfId="0" applyFont="1" applyFill="1"/>
    <xf numFmtId="0" fontId="56" fillId="2" borderId="0" xfId="0" applyFont="1" applyFill="1" applyAlignment="1">
      <alignment vertical="center"/>
    </xf>
    <xf numFmtId="49" fontId="31" fillId="12" borderId="0" xfId="0" applyNumberFormat="1" applyFont="1" applyFill="1" applyAlignment="1">
      <alignment vertical="center"/>
    </xf>
    <xf numFmtId="0" fontId="31" fillId="12" borderId="14" xfId="0" applyFont="1" applyFill="1" applyBorder="1" applyAlignment="1">
      <alignment horizontal="center" vertical="center"/>
    </xf>
    <xf numFmtId="49" fontId="31" fillId="12" borderId="0" xfId="0" applyNumberFormat="1" applyFont="1" applyFill="1" applyAlignment="1">
      <alignment horizontal="center" vertical="center"/>
    </xf>
    <xf numFmtId="49" fontId="51" fillId="2" borderId="0" xfId="0" applyNumberFormat="1" applyFont="1" applyFill="1" applyAlignment="1">
      <alignment vertical="center"/>
    </xf>
    <xf numFmtId="0" fontId="0" fillId="2" borderId="0" xfId="0" applyFill="1" applyAlignment="1">
      <alignment vertical="center"/>
    </xf>
    <xf numFmtId="0" fontId="57" fillId="2" borderId="0" xfId="0" applyFont="1" applyFill="1" applyAlignment="1">
      <alignment vertical="center"/>
    </xf>
    <xf numFmtId="0" fontId="57" fillId="2" borderId="0" xfId="0" applyFont="1" applyFill="1" applyAlignment="1">
      <alignment horizontal="center" vertical="center"/>
    </xf>
    <xf numFmtId="166" fontId="0" fillId="0" borderId="1" xfId="0" applyNumberFormat="1" applyBorder="1" applyAlignment="1">
      <alignment horizontal="center" vertical="center"/>
    </xf>
    <xf numFmtId="0" fontId="24" fillId="7" borderId="6" xfId="0" applyFont="1" applyFill="1" applyBorder="1" applyAlignment="1">
      <alignment horizontal="center" vertical="center" wrapText="1"/>
    </xf>
    <xf numFmtId="49" fontId="23" fillId="11" borderId="1" xfId="0" applyNumberFormat="1" applyFont="1" applyFill="1" applyBorder="1" applyAlignment="1">
      <alignment horizontal="center" vertical="center" wrapText="1"/>
    </xf>
    <xf numFmtId="49" fontId="24" fillId="11" borderId="1" xfId="0" applyNumberFormat="1" applyFont="1" applyFill="1" applyBorder="1" applyAlignment="1">
      <alignment horizontal="center" vertical="center" wrapText="1"/>
    </xf>
    <xf numFmtId="0" fontId="24" fillId="11" borderId="1" xfId="0" applyFont="1" applyFill="1" applyBorder="1" applyAlignment="1">
      <alignment horizontal="center" vertical="center" wrapText="1"/>
    </xf>
    <xf numFmtId="0" fontId="24" fillId="11" borderId="6" xfId="0" applyFont="1" applyFill="1" applyBorder="1" applyAlignment="1">
      <alignment horizontal="center" vertical="center" wrapText="1"/>
    </xf>
    <xf numFmtId="0" fontId="24" fillId="11" borderId="3" xfId="0" applyFont="1" applyFill="1" applyBorder="1" applyAlignment="1">
      <alignment horizontal="center" vertical="center" wrapText="1"/>
    </xf>
    <xf numFmtId="167" fontId="60" fillId="2" borderId="0" xfId="0" applyNumberFormat="1" applyFont="1" applyFill="1" applyAlignment="1">
      <alignment horizontal="left" vertical="top" wrapText="1"/>
    </xf>
    <xf numFmtId="0" fontId="60" fillId="2" borderId="0" xfId="0" applyFont="1" applyFill="1" applyAlignment="1">
      <alignment vertical="top" wrapText="1"/>
    </xf>
    <xf numFmtId="49" fontId="60" fillId="2" borderId="0" xfId="0" applyNumberFormat="1" applyFont="1" applyFill="1" applyAlignment="1">
      <alignment vertical="top" wrapText="1"/>
    </xf>
    <xf numFmtId="0" fontId="7" fillId="2" borderId="0" xfId="0" applyFont="1" applyFill="1"/>
    <xf numFmtId="0" fontId="17" fillId="19" borderId="1" xfId="0" applyFont="1" applyFill="1" applyBorder="1" applyAlignment="1">
      <alignment horizontal="center" vertical="center"/>
    </xf>
    <xf numFmtId="2" fontId="0" fillId="0" borderId="12" xfId="0" applyNumberFormat="1" applyBorder="1" applyAlignment="1">
      <alignment horizontal="center" vertical="center"/>
    </xf>
    <xf numFmtId="0" fontId="0" fillId="0" borderId="1" xfId="0" applyBorder="1" applyAlignment="1">
      <alignment horizontal="center" vertical="center"/>
    </xf>
    <xf numFmtId="0" fontId="7" fillId="2" borderId="0" xfId="0" applyFont="1" applyFill="1" applyAlignment="1">
      <alignment horizontal="center" vertical="center"/>
    </xf>
    <xf numFmtId="0" fontId="64" fillId="9" borderId="6" xfId="0" applyFont="1" applyFill="1" applyBorder="1" applyAlignment="1">
      <alignment horizontal="center" vertical="center"/>
    </xf>
    <xf numFmtId="0" fontId="65" fillId="3" borderId="21" xfId="0" applyFont="1" applyFill="1" applyBorder="1" applyAlignment="1">
      <alignment horizontal="center" vertical="center"/>
    </xf>
    <xf numFmtId="0" fontId="65" fillId="3" borderId="22" xfId="0" applyFont="1" applyFill="1" applyBorder="1" applyAlignment="1">
      <alignment horizontal="center" vertical="center"/>
    </xf>
    <xf numFmtId="0" fontId="64" fillId="2" borderId="6" xfId="0" applyFont="1" applyFill="1" applyBorder="1" applyAlignment="1">
      <alignment horizontal="center" vertical="center"/>
    </xf>
    <xf numFmtId="0" fontId="65" fillId="2" borderId="23" xfId="0" applyFont="1" applyFill="1" applyBorder="1" applyAlignment="1">
      <alignment horizontal="center" vertical="center"/>
    </xf>
    <xf numFmtId="0" fontId="66" fillId="0" borderId="23" xfId="0" applyFont="1" applyBorder="1" applyAlignment="1">
      <alignment horizontal="center" vertical="center"/>
    </xf>
    <xf numFmtId="0" fontId="62" fillId="0" borderId="23" xfId="0" applyFont="1" applyBorder="1" applyAlignment="1">
      <alignment horizontal="center" vertical="center"/>
    </xf>
    <xf numFmtId="0" fontId="62" fillId="0" borderId="1" xfId="0" applyFont="1" applyBorder="1" applyAlignment="1">
      <alignment horizontal="center" vertical="center"/>
    </xf>
    <xf numFmtId="0" fontId="67" fillId="0" borderId="1" xfId="0" applyFont="1" applyBorder="1" applyAlignment="1">
      <alignment horizontal="center" vertical="center"/>
    </xf>
    <xf numFmtId="0" fontId="0" fillId="2" borderId="23" xfId="0" applyFill="1" applyBorder="1" applyAlignment="1">
      <alignment horizontal="center" vertical="center"/>
    </xf>
    <xf numFmtId="0" fontId="68" fillId="0" borderId="1" xfId="0" applyFont="1" applyBorder="1" applyAlignment="1">
      <alignment horizontal="center" vertical="center"/>
    </xf>
    <xf numFmtId="49" fontId="28" fillId="2" borderId="0" xfId="0" applyNumberFormat="1" applyFont="1" applyFill="1"/>
    <xf numFmtId="0" fontId="34" fillId="2" borderId="0" xfId="0" applyFont="1" applyFill="1" applyAlignment="1">
      <alignment vertical="center"/>
    </xf>
    <xf numFmtId="0" fontId="67" fillId="2" borderId="0" xfId="0" applyFont="1" applyFill="1" applyAlignment="1">
      <alignment horizontal="center" vertical="center"/>
    </xf>
    <xf numFmtId="0" fontId="1" fillId="2" borderId="23" xfId="0" applyFont="1" applyFill="1" applyBorder="1" applyAlignment="1">
      <alignment horizontal="center" vertical="center"/>
    </xf>
    <xf numFmtId="49" fontId="30" fillId="2" borderId="18" xfId="0" applyNumberFormat="1" applyFont="1" applyFill="1" applyBorder="1" applyAlignment="1">
      <alignment horizontal="center"/>
    </xf>
    <xf numFmtId="49" fontId="30" fillId="2" borderId="17" xfId="0" applyNumberFormat="1" applyFont="1" applyFill="1" applyBorder="1" applyAlignment="1">
      <alignment horizontal="center"/>
    </xf>
    <xf numFmtId="0" fontId="72" fillId="2" borderId="0" xfId="0" applyFont="1" applyFill="1" applyAlignment="1">
      <alignment horizontal="center" vertical="center"/>
    </xf>
    <xf numFmtId="0" fontId="74" fillId="2" borderId="0" xfId="0" applyFont="1" applyFill="1" applyAlignment="1">
      <alignment horizontal="center" vertical="center"/>
    </xf>
    <xf numFmtId="0" fontId="7" fillId="2" borderId="24" xfId="0" applyFont="1" applyFill="1" applyBorder="1" applyAlignment="1">
      <alignment horizontal="center" vertical="center"/>
    </xf>
    <xf numFmtId="0" fontId="12" fillId="2" borderId="0" xfId="0" applyFont="1" applyFill="1" applyAlignment="1">
      <alignment horizontal="center"/>
    </xf>
    <xf numFmtId="49" fontId="32" fillId="2" borderId="24" xfId="0" applyNumberFormat="1" applyFont="1" applyFill="1" applyBorder="1" applyAlignment="1">
      <alignment horizontal="center" vertical="center"/>
    </xf>
    <xf numFmtId="49" fontId="30" fillId="2" borderId="24" xfId="0" applyNumberFormat="1" applyFont="1" applyFill="1" applyBorder="1" applyAlignment="1">
      <alignment horizontal="center" vertical="center"/>
    </xf>
    <xf numFmtId="0" fontId="36" fillId="3" borderId="0" xfId="0" applyFont="1" applyFill="1" applyAlignment="1">
      <alignment horizontal="center" vertical="center"/>
    </xf>
    <xf numFmtId="0" fontId="36" fillId="3" borderId="24" xfId="0" applyFont="1" applyFill="1" applyBorder="1" applyAlignment="1">
      <alignment horizontal="center" vertical="center"/>
    </xf>
    <xf numFmtId="0" fontId="12" fillId="11" borderId="0" xfId="0" applyFont="1" applyFill="1" applyAlignment="1">
      <alignment horizontal="center" vertical="center"/>
    </xf>
    <xf numFmtId="0" fontId="12" fillId="11" borderId="24" xfId="0" applyFont="1" applyFill="1" applyBorder="1" applyAlignment="1">
      <alignment horizontal="center" vertical="center"/>
    </xf>
    <xf numFmtId="0" fontId="12" fillId="2" borderId="0" xfId="0" applyFont="1" applyFill="1" applyAlignment="1">
      <alignment vertical="center"/>
    </xf>
    <xf numFmtId="49" fontId="30" fillId="16" borderId="18" xfId="0" applyNumberFormat="1" applyFont="1" applyFill="1" applyBorder="1" applyAlignment="1">
      <alignment horizontal="center" vertical="center"/>
    </xf>
    <xf numFmtId="0" fontId="30" fillId="16" borderId="16" xfId="0" applyFont="1" applyFill="1" applyBorder="1" applyAlignment="1">
      <alignment horizontal="center" vertical="center"/>
    </xf>
    <xf numFmtId="49" fontId="30" fillId="16" borderId="17" xfId="0" applyNumberFormat="1" applyFont="1" applyFill="1" applyBorder="1" applyAlignment="1">
      <alignment horizontal="center" vertical="center"/>
    </xf>
    <xf numFmtId="49" fontId="30" fillId="12" borderId="19" xfId="0" applyNumberFormat="1" applyFont="1" applyFill="1" applyBorder="1" applyAlignment="1">
      <alignment horizontal="center" vertical="center"/>
    </xf>
    <xf numFmtId="49" fontId="30" fillId="12" borderId="20" xfId="0" applyNumberFormat="1" applyFont="1" applyFill="1" applyBorder="1" applyAlignment="1">
      <alignment horizontal="center" vertical="center"/>
    </xf>
    <xf numFmtId="0" fontId="12" fillId="0" borderId="0" xfId="0" applyFont="1" applyAlignment="1">
      <alignment horizontal="center" vertical="center"/>
    </xf>
    <xf numFmtId="0" fontId="12" fillId="0" borderId="24" xfId="0" applyFont="1" applyBorder="1" applyAlignment="1">
      <alignment horizontal="center" vertical="center"/>
    </xf>
    <xf numFmtId="0" fontId="36" fillId="2" borderId="0" xfId="0" applyFont="1" applyFill="1" applyAlignment="1">
      <alignment horizontal="center" vertical="center"/>
    </xf>
    <xf numFmtId="0" fontId="36" fillId="2" borderId="24" xfId="0" applyFont="1" applyFill="1" applyBorder="1" applyAlignment="1">
      <alignment horizontal="center" vertical="center"/>
    </xf>
    <xf numFmtId="0" fontId="12" fillId="2" borderId="24" xfId="0" applyFont="1" applyFill="1" applyBorder="1" applyAlignment="1">
      <alignment horizontal="center" vertical="center"/>
    </xf>
    <xf numFmtId="0" fontId="30" fillId="2" borderId="16" xfId="0" applyFont="1" applyFill="1" applyBorder="1" applyAlignment="1">
      <alignment horizontal="center" vertical="center"/>
    </xf>
    <xf numFmtId="0" fontId="32" fillId="2" borderId="19" xfId="0" applyFont="1" applyFill="1" applyBorder="1" applyAlignment="1">
      <alignment horizontal="center" vertical="center"/>
    </xf>
    <xf numFmtId="0" fontId="32" fillId="2" borderId="20" xfId="0" applyFont="1" applyFill="1" applyBorder="1" applyAlignment="1">
      <alignment horizontal="center" vertical="center"/>
    </xf>
    <xf numFmtId="0" fontId="12" fillId="3" borderId="0" xfId="0" applyFont="1" applyFill="1" applyAlignment="1">
      <alignment horizontal="center" vertical="center"/>
    </xf>
    <xf numFmtId="0" fontId="12" fillId="3" borderId="24" xfId="0" applyFont="1" applyFill="1" applyBorder="1" applyAlignment="1">
      <alignment horizontal="center" vertical="center"/>
    </xf>
    <xf numFmtId="0" fontId="32" fillId="12" borderId="0" xfId="0" applyFont="1" applyFill="1" applyAlignment="1">
      <alignment horizontal="center" vertical="center"/>
    </xf>
    <xf numFmtId="0" fontId="32" fillId="12" borderId="24" xfId="0" applyFont="1" applyFill="1" applyBorder="1" applyAlignment="1">
      <alignment horizontal="center" vertical="center"/>
    </xf>
    <xf numFmtId="2" fontId="0" fillId="0" borderId="23" xfId="0" applyNumberFormat="1" applyBorder="1" applyAlignment="1">
      <alignment horizontal="center" vertical="center"/>
    </xf>
    <xf numFmtId="0" fontId="0" fillId="2" borderId="0" xfId="0" applyFill="1" applyAlignment="1">
      <alignment horizontal="left" vertical="center"/>
    </xf>
    <xf numFmtId="0" fontId="0" fillId="0" borderId="1" xfId="0" applyBorder="1" applyAlignment="1">
      <alignment horizontal="center"/>
    </xf>
    <xf numFmtId="0" fontId="76" fillId="2" borderId="0" xfId="0" applyFont="1" applyFill="1" applyAlignment="1">
      <alignment horizontal="center" vertical="center"/>
    </xf>
    <xf numFmtId="0" fontId="0" fillId="2" borderId="1" xfId="0" applyFill="1" applyBorder="1" applyAlignment="1">
      <alignment horizontal="center" vertical="center"/>
    </xf>
    <xf numFmtId="0" fontId="78" fillId="0" borderId="12" xfId="0" applyFont="1" applyBorder="1" applyAlignment="1">
      <alignment horizontal="center" vertical="center" wrapText="1"/>
    </xf>
    <xf numFmtId="0" fontId="66" fillId="0" borderId="12" xfId="0" applyFont="1" applyBorder="1" applyAlignment="1">
      <alignment horizontal="center" vertical="center" wrapText="1"/>
    </xf>
    <xf numFmtId="2" fontId="66" fillId="0" borderId="25"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66" fillId="0" borderId="1" xfId="0" applyFont="1" applyBorder="1" applyAlignment="1">
      <alignment horizontal="center" vertical="center" wrapText="1"/>
    </xf>
    <xf numFmtId="2" fontId="66" fillId="0" borderId="27" xfId="0" applyNumberFormat="1" applyFont="1" applyBorder="1" applyAlignment="1">
      <alignment horizontal="center" vertical="center" wrapText="1"/>
    </xf>
    <xf numFmtId="0" fontId="65" fillId="20" borderId="30" xfId="0" applyFont="1" applyFill="1" applyBorder="1" applyAlignment="1">
      <alignment horizontal="center" vertical="center"/>
    </xf>
    <xf numFmtId="0" fontId="65" fillId="20" borderId="26" xfId="0" applyFont="1" applyFill="1" applyBorder="1" applyAlignment="1">
      <alignment horizontal="center" vertical="center" wrapText="1"/>
    </xf>
    <xf numFmtId="0" fontId="65" fillId="20" borderId="28" xfId="0" applyFont="1" applyFill="1" applyBorder="1" applyAlignment="1">
      <alignment horizontal="center" vertical="center" wrapText="1"/>
    </xf>
    <xf numFmtId="0" fontId="65" fillId="20" borderId="29" xfId="0" applyFont="1" applyFill="1" applyBorder="1" applyAlignment="1">
      <alignment horizontal="center" vertical="center" wrapText="1"/>
    </xf>
    <xf numFmtId="0" fontId="65" fillId="20" borderId="32" xfId="0" applyFont="1" applyFill="1" applyBorder="1" applyAlignment="1">
      <alignment horizontal="center" vertical="center" wrapText="1"/>
    </xf>
    <xf numFmtId="0" fontId="76" fillId="20" borderId="32" xfId="0" applyFont="1" applyFill="1" applyBorder="1" applyAlignment="1">
      <alignment horizontal="center" vertical="center" wrapText="1"/>
    </xf>
    <xf numFmtId="0" fontId="65" fillId="20" borderId="33" xfId="0" applyFont="1" applyFill="1" applyBorder="1" applyAlignment="1">
      <alignment horizontal="center" vertical="center" wrapText="1"/>
    </xf>
    <xf numFmtId="2" fontId="66" fillId="0" borderId="40" xfId="0" applyNumberFormat="1" applyFont="1" applyBorder="1" applyAlignment="1">
      <alignment horizontal="center" vertical="center" wrapText="1"/>
    </xf>
    <xf numFmtId="0" fontId="29" fillId="2" borderId="0" xfId="0" applyFont="1" applyFill="1" applyAlignment="1">
      <alignment horizontal="left"/>
    </xf>
    <xf numFmtId="0" fontId="29" fillId="2" borderId="1" xfId="0" applyFont="1" applyFill="1" applyBorder="1" applyAlignment="1">
      <alignment horizontal="center" vertical="center"/>
    </xf>
    <xf numFmtId="0" fontId="37" fillId="2" borderId="0" xfId="0" applyFont="1" applyFill="1" applyAlignment="1">
      <alignment horizontal="center"/>
    </xf>
    <xf numFmtId="0" fontId="79" fillId="2" borderId="0" xfId="0" applyFont="1" applyFill="1" applyAlignment="1">
      <alignment horizontal="left" vertical="top"/>
    </xf>
    <xf numFmtId="0" fontId="12" fillId="2" borderId="0" xfId="0" applyFont="1" applyFill="1" applyAlignment="1">
      <alignment horizontal="left" vertical="top"/>
    </xf>
    <xf numFmtId="0" fontId="1" fillId="2" borderId="0" xfId="0" applyFont="1" applyFill="1" applyAlignment="1">
      <alignment horizontal="left" vertical="top"/>
    </xf>
    <xf numFmtId="166" fontId="0" fillId="0" borderId="12" xfId="0" applyNumberFormat="1" applyBorder="1" applyAlignment="1">
      <alignment horizontal="center" vertical="center"/>
    </xf>
    <xf numFmtId="0" fontId="27" fillId="2" borderId="0" xfId="0" applyFont="1" applyFill="1" applyAlignment="1">
      <alignment vertical="top" wrapText="1"/>
    </xf>
    <xf numFmtId="164" fontId="0" fillId="2" borderId="1" xfId="0" applyNumberFormat="1" applyFill="1" applyBorder="1" applyAlignment="1">
      <alignment horizontal="center" vertical="center"/>
    </xf>
    <xf numFmtId="0" fontId="4" fillId="2" borderId="0" xfId="0" applyFont="1" applyFill="1" applyAlignment="1">
      <alignment vertical="center"/>
    </xf>
    <xf numFmtId="0" fontId="35" fillId="2" borderId="6" xfId="0" applyFont="1" applyFill="1" applyBorder="1" applyAlignment="1">
      <alignment horizontal="center" vertical="center"/>
    </xf>
    <xf numFmtId="0" fontId="0" fillId="2" borderId="0" xfId="0" applyFill="1" applyAlignment="1">
      <alignment horizontal="left"/>
    </xf>
    <xf numFmtId="1" fontId="0" fillId="2" borderId="0" xfId="0" applyNumberFormat="1" applyFill="1" applyAlignment="1">
      <alignment horizontal="center" vertical="center"/>
    </xf>
    <xf numFmtId="2" fontId="0" fillId="21" borderId="1" xfId="0" applyNumberFormat="1" applyFill="1" applyBorder="1" applyAlignment="1">
      <alignment horizontal="center"/>
    </xf>
    <xf numFmtId="0" fontId="0" fillId="2" borderId="1" xfId="0" applyFill="1" applyBorder="1" applyAlignment="1">
      <alignment horizontal="center"/>
    </xf>
    <xf numFmtId="0" fontId="0" fillId="2" borderId="9" xfId="0" applyFill="1" applyBorder="1" applyAlignment="1">
      <alignment horizontal="center" vertical="center"/>
    </xf>
    <xf numFmtId="0" fontId="0" fillId="2" borderId="7" xfId="0" applyFill="1" applyBorder="1"/>
    <xf numFmtId="0" fontId="0" fillId="2" borderId="8" xfId="0" applyFill="1" applyBorder="1"/>
    <xf numFmtId="0" fontId="0" fillId="2" borderId="13" xfId="0" applyFill="1" applyBorder="1" applyAlignment="1">
      <alignment horizontal="center" vertical="center"/>
    </xf>
    <xf numFmtId="0" fontId="0" fillId="2" borderId="15" xfId="0" applyFill="1" applyBorder="1"/>
    <xf numFmtId="0" fontId="0" fillId="2" borderId="13" xfId="0" applyFill="1" applyBorder="1"/>
    <xf numFmtId="0" fontId="0" fillId="2" borderId="10" xfId="0" applyFill="1" applyBorder="1"/>
    <xf numFmtId="0" fontId="0" fillId="2" borderId="2" xfId="0" applyFill="1" applyBorder="1"/>
    <xf numFmtId="0" fontId="0" fillId="2" borderId="11" xfId="0" applyFill="1" applyBorder="1"/>
    <xf numFmtId="0" fontId="2" fillId="20" borderId="39" xfId="0" applyFont="1" applyFill="1" applyBorder="1" applyAlignment="1">
      <alignment horizontal="center" vertical="center" wrapText="1"/>
    </xf>
    <xf numFmtId="0" fontId="0" fillId="2" borderId="6" xfId="0" applyFill="1" applyBorder="1"/>
    <xf numFmtId="2" fontId="66" fillId="0" borderId="37" xfId="0" applyNumberFormat="1" applyFont="1" applyBorder="1" applyAlignment="1">
      <alignment horizontal="center" vertical="center" wrapText="1"/>
    </xf>
    <xf numFmtId="0" fontId="0" fillId="2" borderId="14" xfId="0" applyFill="1" applyBorder="1"/>
    <xf numFmtId="0" fontId="78" fillId="21" borderId="12" xfId="0" applyFont="1" applyFill="1" applyBorder="1" applyAlignment="1">
      <alignment horizontal="center" vertical="center" wrapText="1"/>
    </xf>
    <xf numFmtId="0" fontId="66" fillId="21" borderId="12" xfId="0" applyFont="1" applyFill="1" applyBorder="1" applyAlignment="1">
      <alignment horizontal="center" vertical="center" wrapText="1"/>
    </xf>
    <xf numFmtId="2" fontId="66" fillId="21" borderId="25" xfId="0" applyNumberFormat="1" applyFont="1" applyFill="1" applyBorder="1" applyAlignment="1">
      <alignment horizontal="center" vertical="center" wrapText="1"/>
    </xf>
    <xf numFmtId="2" fontId="66" fillId="21" borderId="3" xfId="0" applyNumberFormat="1" applyFont="1" applyFill="1" applyBorder="1" applyAlignment="1">
      <alignment horizontal="center" vertical="center" wrapText="1"/>
    </xf>
    <xf numFmtId="2" fontId="66" fillId="21" borderId="27" xfId="0" applyNumberFormat="1" applyFont="1" applyFill="1" applyBorder="1" applyAlignment="1">
      <alignment horizontal="center" vertical="center" wrapText="1"/>
    </xf>
    <xf numFmtId="2" fontId="66" fillId="0" borderId="3" xfId="0" applyNumberFormat="1" applyFont="1" applyBorder="1" applyAlignment="1">
      <alignment horizontal="center" vertical="center" wrapText="1"/>
    </xf>
    <xf numFmtId="0" fontId="78" fillId="21" borderId="1" xfId="0" applyFont="1" applyFill="1" applyBorder="1" applyAlignment="1">
      <alignment horizontal="center" vertical="center" wrapText="1"/>
    </xf>
    <xf numFmtId="0" fontId="66" fillId="21" borderId="1" xfId="0" applyFont="1" applyFill="1" applyBorder="1" applyAlignment="1">
      <alignment horizontal="center" vertical="center" wrapText="1"/>
    </xf>
    <xf numFmtId="0" fontId="0" fillId="2" borderId="5" xfId="0" applyFill="1" applyBorder="1" applyAlignment="1">
      <alignment vertical="center"/>
    </xf>
    <xf numFmtId="0" fontId="0" fillId="2" borderId="4" xfId="0" applyFill="1" applyBorder="1" applyAlignment="1">
      <alignment vertical="center"/>
    </xf>
    <xf numFmtId="0" fontId="0" fillId="2" borderId="5" xfId="0" applyFill="1" applyBorder="1"/>
    <xf numFmtId="0" fontId="0" fillId="2" borderId="4" xfId="0" applyFill="1" applyBorder="1"/>
    <xf numFmtId="0" fontId="36" fillId="0" borderId="0" xfId="0" applyFont="1" applyAlignment="1">
      <alignment horizontal="center" vertical="center"/>
    </xf>
    <xf numFmtId="0" fontId="36" fillId="0" borderId="24" xfId="0" applyFont="1" applyBorder="1" applyAlignment="1">
      <alignment horizontal="center" vertical="center"/>
    </xf>
    <xf numFmtId="0" fontId="36" fillId="11" borderId="0" xfId="0" applyFont="1" applyFill="1" applyAlignment="1">
      <alignment horizontal="center" vertical="center"/>
    </xf>
    <xf numFmtId="0" fontId="36" fillId="11" borderId="24" xfId="0" applyFont="1" applyFill="1" applyBorder="1" applyAlignment="1">
      <alignment horizontal="center" vertical="center"/>
    </xf>
    <xf numFmtId="49" fontId="32" fillId="2" borderId="0" xfId="0" applyNumberFormat="1" applyFont="1" applyFill="1" applyAlignment="1">
      <alignment horizontal="center" vertical="center"/>
    </xf>
    <xf numFmtId="49" fontId="32" fillId="2" borderId="41" xfId="0" applyNumberFormat="1" applyFont="1" applyFill="1" applyBorder="1" applyAlignment="1">
      <alignment horizontal="center" vertical="center"/>
    </xf>
    <xf numFmtId="0" fontId="80" fillId="2" borderId="0" xfId="0" applyFont="1" applyFill="1" applyAlignment="1">
      <alignment horizontal="center"/>
    </xf>
    <xf numFmtId="0" fontId="62" fillId="2" borderId="14" xfId="0" applyFont="1" applyFill="1" applyBorder="1" applyAlignment="1">
      <alignment horizontal="center"/>
    </xf>
    <xf numFmtId="0" fontId="62" fillId="2" borderId="0" xfId="0" applyFont="1" applyFill="1" applyAlignment="1">
      <alignment horizontal="center"/>
    </xf>
    <xf numFmtId="0" fontId="5" fillId="2" borderId="0" xfId="4" applyFont="1" applyFill="1" applyAlignment="1">
      <alignment vertical="center"/>
    </xf>
    <xf numFmtId="0" fontId="15" fillId="2" borderId="0" xfId="2" applyFont="1" applyFill="1" applyAlignment="1">
      <alignment horizontal="center" vertical="center"/>
    </xf>
    <xf numFmtId="0" fontId="2" fillId="9" borderId="3" xfId="0" applyFont="1" applyFill="1" applyBorder="1" applyAlignment="1">
      <alignment horizontal="center" vertical="center"/>
    </xf>
    <xf numFmtId="0" fontId="4" fillId="22" borderId="1" xfId="0" applyFont="1" applyFill="1" applyBorder="1" applyAlignment="1">
      <alignment horizontal="center" vertical="center"/>
    </xf>
    <xf numFmtId="12" fontId="4" fillId="22" borderId="3" xfId="0" applyNumberFormat="1" applyFont="1" applyFill="1" applyBorder="1" applyAlignment="1">
      <alignment horizontal="center" vertical="center"/>
    </xf>
    <xf numFmtId="0" fontId="4" fillId="22" borderId="3" xfId="0" applyFont="1" applyFill="1" applyBorder="1" applyAlignment="1">
      <alignment horizontal="center" vertical="center"/>
    </xf>
    <xf numFmtId="12" fontId="4" fillId="22" borderId="6" xfId="0" applyNumberFormat="1" applyFont="1" applyFill="1" applyBorder="1" applyAlignment="1">
      <alignment horizontal="center" vertical="center"/>
    </xf>
    <xf numFmtId="0" fontId="4" fillId="22" borderId="12" xfId="0" applyFont="1" applyFill="1" applyBorder="1" applyAlignment="1">
      <alignment horizontal="center" vertical="center"/>
    </xf>
    <xf numFmtId="12" fontId="4" fillId="22" borderId="1" xfId="0" applyNumberFormat="1" applyFont="1" applyFill="1" applyBorder="1" applyAlignment="1">
      <alignment horizontal="center" vertical="center"/>
    </xf>
    <xf numFmtId="0" fontId="0" fillId="21" borderId="1" xfId="0" applyFill="1" applyBorder="1" applyAlignment="1">
      <alignment horizontal="center" vertical="center"/>
    </xf>
    <xf numFmtId="164" fontId="0" fillId="21" borderId="1" xfId="0" applyNumberFormat="1" applyFill="1" applyBorder="1" applyAlignment="1">
      <alignment horizontal="center" vertical="center"/>
    </xf>
    <xf numFmtId="0" fontId="12" fillId="2" borderId="0" xfId="0" applyFont="1" applyFill="1" applyAlignment="1">
      <alignment horizontal="left" vertical="center"/>
    </xf>
    <xf numFmtId="0" fontId="7" fillId="19" borderId="1" xfId="0" applyFont="1" applyFill="1" applyBorder="1" applyAlignment="1">
      <alignment horizontal="center" vertical="center"/>
    </xf>
    <xf numFmtId="12" fontId="7" fillId="19" borderId="1" xfId="0" applyNumberFormat="1" applyFont="1" applyFill="1" applyBorder="1" applyAlignment="1">
      <alignment horizontal="center" vertical="center"/>
    </xf>
    <xf numFmtId="0" fontId="7" fillId="19" borderId="6" xfId="0" applyFont="1" applyFill="1" applyBorder="1" applyAlignment="1">
      <alignment horizontal="center" vertical="center"/>
    </xf>
    <xf numFmtId="0" fontId="7" fillId="19" borderId="3" xfId="0" applyFont="1" applyFill="1" applyBorder="1" applyAlignment="1">
      <alignment horizontal="center" vertical="center"/>
    </xf>
    <xf numFmtId="0" fontId="0" fillId="21" borderId="1" xfId="0" applyFill="1" applyBorder="1" applyAlignment="1">
      <alignment horizontal="center"/>
    </xf>
    <xf numFmtId="0" fontId="0" fillId="21" borderId="6" xfId="0" applyFill="1" applyBorder="1" applyAlignment="1">
      <alignment horizontal="center"/>
    </xf>
    <xf numFmtId="0" fontId="0" fillId="8" borderId="0" xfId="0" applyFill="1"/>
    <xf numFmtId="0" fontId="0" fillId="8" borderId="0" xfId="0" applyFill="1" applyAlignment="1">
      <alignment vertical="center"/>
    </xf>
    <xf numFmtId="2" fontId="0" fillId="21" borderId="23" xfId="0" applyNumberFormat="1" applyFill="1" applyBorder="1" applyAlignment="1">
      <alignment horizontal="center" vertical="center"/>
    </xf>
    <xf numFmtId="0" fontId="82" fillId="2" borderId="1" xfId="0" applyFont="1" applyFill="1" applyBorder="1" applyAlignment="1">
      <alignment horizontal="center" vertical="center"/>
    </xf>
    <xf numFmtId="0" fontId="82" fillId="2" borderId="0" xfId="0" applyFont="1" applyFill="1" applyAlignment="1">
      <alignment horizontal="center" vertical="center"/>
    </xf>
    <xf numFmtId="0" fontId="82" fillId="2" borderId="0" xfId="0" applyFont="1" applyFill="1"/>
    <xf numFmtId="0" fontId="82" fillId="0" borderId="1" xfId="0" applyFont="1" applyBorder="1" applyAlignment="1">
      <alignment horizontal="center" vertical="center"/>
    </xf>
    <xf numFmtId="0" fontId="83" fillId="3" borderId="1" xfId="0" applyFont="1" applyFill="1" applyBorder="1"/>
    <xf numFmtId="0" fontId="83" fillId="3" borderId="1" xfId="0" applyFont="1" applyFill="1" applyBorder="1" applyAlignment="1">
      <alignment horizontal="center" vertical="center"/>
    </xf>
    <xf numFmtId="0" fontId="83" fillId="2" borderId="0" xfId="0" applyFont="1" applyFill="1"/>
    <xf numFmtId="0" fontId="83" fillId="4" borderId="1" xfId="0" applyFont="1" applyFill="1" applyBorder="1"/>
    <xf numFmtId="0" fontId="83" fillId="4" borderId="1" xfId="0" applyFont="1" applyFill="1" applyBorder="1" applyAlignment="1">
      <alignment horizontal="center" vertical="center"/>
    </xf>
    <xf numFmtId="0" fontId="83" fillId="2" borderId="1" xfId="0" applyFont="1" applyFill="1" applyBorder="1"/>
    <xf numFmtId="0" fontId="83" fillId="2" borderId="1" xfId="0" applyFont="1" applyFill="1" applyBorder="1" applyAlignment="1">
      <alignment horizontal="center" vertical="center"/>
    </xf>
    <xf numFmtId="0" fontId="83" fillId="0" borderId="1" xfId="0" applyFont="1" applyBorder="1"/>
    <xf numFmtId="0" fontId="83" fillId="0" borderId="1" xfId="0" applyFont="1" applyBorder="1" applyAlignment="1">
      <alignment horizontal="center" vertical="center"/>
    </xf>
    <xf numFmtId="49" fontId="52" fillId="2" borderId="1" xfId="0" applyNumberFormat="1" applyFont="1" applyFill="1" applyBorder="1" applyAlignment="1">
      <alignment horizontal="center" vertical="center"/>
    </xf>
    <xf numFmtId="49" fontId="30" fillId="2" borderId="1" xfId="0" applyNumberFormat="1" applyFont="1" applyFill="1" applyBorder="1" applyAlignment="1">
      <alignment horizontal="center" vertical="center"/>
    </xf>
    <xf numFmtId="49" fontId="52" fillId="7" borderId="1" xfId="0" applyNumberFormat="1" applyFont="1" applyFill="1" applyBorder="1" applyAlignment="1">
      <alignment horizontal="center" vertical="center"/>
    </xf>
    <xf numFmtId="49" fontId="52" fillId="11" borderId="1" xfId="0" applyNumberFormat="1" applyFont="1" applyFill="1" applyBorder="1" applyAlignment="1">
      <alignment horizontal="center" vertical="center"/>
    </xf>
    <xf numFmtId="49" fontId="30" fillId="11" borderId="1" xfId="0" applyNumberFormat="1" applyFont="1" applyFill="1" applyBorder="1" applyAlignment="1">
      <alignment horizontal="center" vertical="center" wrapText="1"/>
    </xf>
    <xf numFmtId="49" fontId="30" fillId="11" borderId="1" xfId="0" applyNumberFormat="1" applyFont="1" applyFill="1" applyBorder="1" applyAlignment="1">
      <alignment horizontal="center" vertical="center"/>
    </xf>
    <xf numFmtId="49" fontId="30" fillId="2" borderId="1" xfId="0" applyNumberFormat="1" applyFont="1" applyFill="1" applyBorder="1" applyAlignment="1">
      <alignment horizontal="center" vertical="center" wrapText="1"/>
    </xf>
    <xf numFmtId="49" fontId="52" fillId="7" borderId="1" xfId="0" applyNumberFormat="1" applyFont="1" applyFill="1" applyBorder="1" applyAlignment="1">
      <alignment horizontal="center" vertical="center" wrapText="1"/>
    </xf>
    <xf numFmtId="49" fontId="52" fillId="2" borderId="1" xfId="0" applyNumberFormat="1" applyFont="1" applyFill="1" applyBorder="1" applyAlignment="1">
      <alignment horizontal="center" vertical="center" wrapText="1"/>
    </xf>
    <xf numFmtId="49" fontId="52" fillId="11" borderId="1" xfId="0" applyNumberFormat="1" applyFont="1" applyFill="1" applyBorder="1" applyAlignment="1">
      <alignment horizontal="center" vertical="center" wrapText="1"/>
    </xf>
    <xf numFmtId="0" fontId="84" fillId="2" borderId="0" xfId="0" applyFont="1" applyFill="1" applyAlignment="1">
      <alignment vertical="center"/>
    </xf>
    <xf numFmtId="0" fontId="85" fillId="2" borderId="0" xfId="0" applyFont="1" applyFill="1"/>
    <xf numFmtId="0" fontId="85" fillId="2" borderId="0" xfId="0" applyFont="1" applyFill="1" applyAlignment="1">
      <alignment horizontal="center" vertical="center"/>
    </xf>
    <xf numFmtId="2" fontId="85" fillId="2" borderId="0" xfId="0" applyNumberFormat="1" applyFont="1" applyFill="1" applyAlignment="1">
      <alignment horizontal="center" vertical="center"/>
    </xf>
    <xf numFmtId="0" fontId="86" fillId="9" borderId="44" xfId="0" applyFont="1" applyFill="1" applyBorder="1" applyAlignment="1">
      <alignment horizontal="center" vertical="center" wrapText="1"/>
    </xf>
    <xf numFmtId="0" fontId="86" fillId="11" borderId="44" xfId="0" applyFont="1" applyFill="1" applyBorder="1" applyAlignment="1">
      <alignment horizontal="center" vertical="center" wrapText="1"/>
    </xf>
    <xf numFmtId="0" fontId="86" fillId="0" borderId="45" xfId="0" applyFont="1" applyBorder="1" applyAlignment="1">
      <alignment horizontal="left" vertical="top" wrapText="1"/>
    </xf>
    <xf numFmtId="0" fontId="86" fillId="0" borderId="45" xfId="0" applyFont="1" applyBorder="1" applyAlignment="1">
      <alignment horizontal="center" vertical="top" wrapText="1"/>
    </xf>
    <xf numFmtId="49" fontId="30" fillId="7" borderId="1" xfId="0" applyNumberFormat="1" applyFont="1" applyFill="1" applyBorder="1" applyAlignment="1">
      <alignment horizontal="center" vertical="center"/>
    </xf>
    <xf numFmtId="49" fontId="30" fillId="9" borderId="1" xfId="0" applyNumberFormat="1" applyFont="1" applyFill="1" applyBorder="1" applyAlignment="1">
      <alignment horizontal="center" vertical="center"/>
    </xf>
    <xf numFmtId="0" fontId="86" fillId="9" borderId="45" xfId="0" applyFont="1" applyFill="1" applyBorder="1" applyAlignment="1">
      <alignment horizontal="left" vertical="top" wrapText="1"/>
    </xf>
    <xf numFmtId="0" fontId="86" fillId="9" borderId="45" xfId="0" applyFont="1" applyFill="1" applyBorder="1" applyAlignment="1">
      <alignment horizontal="center" vertical="top" wrapText="1"/>
    </xf>
    <xf numFmtId="0" fontId="86" fillId="11" borderId="45" xfId="0" applyFont="1" applyFill="1" applyBorder="1" applyAlignment="1">
      <alignment horizontal="left" vertical="top" wrapText="1"/>
    </xf>
    <xf numFmtId="0" fontId="86" fillId="11" borderId="45" xfId="0" applyFont="1" applyFill="1" applyBorder="1" applyAlignment="1">
      <alignment horizontal="center" vertical="top" wrapText="1"/>
    </xf>
    <xf numFmtId="0" fontId="86" fillId="2" borderId="45" xfId="0" applyFont="1" applyFill="1" applyBorder="1" applyAlignment="1">
      <alignment horizontal="left" vertical="top" wrapText="1"/>
    </xf>
    <xf numFmtId="0" fontId="86" fillId="2" borderId="45" xfId="0" applyFont="1" applyFill="1" applyBorder="1" applyAlignment="1">
      <alignment horizontal="center" vertical="top" wrapText="1"/>
    </xf>
    <xf numFmtId="49" fontId="52" fillId="9" borderId="1" xfId="0" applyNumberFormat="1" applyFont="1" applyFill="1" applyBorder="1" applyAlignment="1">
      <alignment horizontal="center" vertical="center"/>
    </xf>
    <xf numFmtId="0" fontId="67" fillId="2" borderId="0" xfId="0" applyFont="1" applyFill="1"/>
    <xf numFmtId="0" fontId="89" fillId="2" borderId="0" xfId="0" applyFont="1" applyFill="1" applyAlignment="1">
      <alignment horizontal="center" vertical="center"/>
    </xf>
    <xf numFmtId="166" fontId="0" fillId="2" borderId="0" xfId="0" applyNumberFormat="1" applyFill="1"/>
    <xf numFmtId="0" fontId="5" fillId="2" borderId="0" xfId="0" applyFont="1" applyFill="1" applyAlignment="1">
      <alignment horizontal="center" vertical="center"/>
    </xf>
    <xf numFmtId="0" fontId="27" fillId="2" borderId="0" xfId="0" applyFont="1" applyFill="1" applyAlignment="1">
      <alignment horizontal="left" vertical="center" wrapText="1"/>
    </xf>
    <xf numFmtId="0" fontId="2" fillId="2" borderId="0" xfId="0" applyFont="1" applyFill="1" applyAlignment="1">
      <alignment vertical="center"/>
    </xf>
    <xf numFmtId="0" fontId="8" fillId="2" borderId="0" xfId="0" applyFont="1" applyFill="1" applyAlignment="1">
      <alignment horizontal="center" vertical="center"/>
    </xf>
    <xf numFmtId="0" fontId="87" fillId="2" borderId="0" xfId="0" applyFont="1" applyFill="1" applyAlignment="1">
      <alignment horizontal="center" vertical="center"/>
    </xf>
    <xf numFmtId="0" fontId="88" fillId="2" borderId="0" xfId="0" applyFont="1" applyFill="1" applyAlignment="1">
      <alignment horizontal="center" vertical="center"/>
    </xf>
    <xf numFmtId="0" fontId="4" fillId="22" borderId="10" xfId="0" applyFont="1" applyFill="1" applyBorder="1" applyAlignment="1">
      <alignment horizontal="center" vertical="center"/>
    </xf>
    <xf numFmtId="12" fontId="4" fillId="22" borderId="9" xfId="0" applyNumberFormat="1" applyFont="1" applyFill="1" applyBorder="1" applyAlignment="1">
      <alignment horizontal="center" vertical="center"/>
    </xf>
    <xf numFmtId="0" fontId="4" fillId="22" borderId="46" xfId="0" applyFont="1" applyFill="1" applyBorder="1" applyAlignment="1">
      <alignment horizontal="center" vertical="center"/>
    </xf>
    <xf numFmtId="0" fontId="4" fillId="22" borderId="49" xfId="0" applyFont="1" applyFill="1" applyBorder="1" applyAlignment="1">
      <alignment horizontal="center" vertical="center"/>
    </xf>
    <xf numFmtId="0" fontId="4" fillId="22" borderId="23" xfId="0" applyFont="1" applyFill="1" applyBorder="1" applyAlignment="1">
      <alignment horizontal="center" vertical="center"/>
    </xf>
    <xf numFmtId="12" fontId="4" fillId="22" borderId="51" xfId="0" applyNumberFormat="1" applyFont="1" applyFill="1" applyBorder="1" applyAlignment="1">
      <alignment horizontal="center" vertical="center"/>
    </xf>
    <xf numFmtId="12" fontId="4" fillId="22" borderId="21" xfId="0" applyNumberFormat="1" applyFont="1" applyFill="1" applyBorder="1" applyAlignment="1">
      <alignment horizontal="center" vertical="center"/>
    </xf>
    <xf numFmtId="12" fontId="4" fillId="22" borderId="52" xfId="0" applyNumberFormat="1" applyFont="1" applyFill="1" applyBorder="1" applyAlignment="1">
      <alignment horizontal="center" vertical="center"/>
    </xf>
    <xf numFmtId="12" fontId="4" fillId="22" borderId="22" xfId="0" applyNumberFormat="1" applyFont="1" applyFill="1" applyBorder="1" applyAlignment="1">
      <alignment horizontal="center" vertical="center"/>
    </xf>
    <xf numFmtId="12" fontId="4" fillId="22" borderId="49" xfId="0" applyNumberFormat="1" applyFont="1" applyFill="1" applyBorder="1" applyAlignment="1">
      <alignment horizontal="center" vertical="center"/>
    </xf>
    <xf numFmtId="0" fontId="0" fillId="2" borderId="24" xfId="0" applyFill="1" applyBorder="1"/>
    <xf numFmtId="0" fontId="7" fillId="2" borderId="2" xfId="0" applyFont="1" applyFill="1" applyBorder="1" applyAlignment="1">
      <alignment vertical="center"/>
    </xf>
    <xf numFmtId="9" fontId="7" fillId="2" borderId="0" xfId="0" applyNumberFormat="1" applyFont="1" applyFill="1" applyAlignment="1">
      <alignment horizontal="center" vertical="center"/>
    </xf>
    <xf numFmtId="9" fontId="12" fillId="2" borderId="0" xfId="0" applyNumberFormat="1" applyFont="1" applyFill="1" applyAlignment="1">
      <alignment horizontal="center" vertical="center"/>
    </xf>
    <xf numFmtId="12" fontId="4" fillId="22" borderId="0" xfId="0" applyNumberFormat="1" applyFont="1" applyFill="1" applyAlignment="1">
      <alignment horizontal="center" vertical="center"/>
    </xf>
    <xf numFmtId="2" fontId="0" fillId="2" borderId="23" xfId="0" applyNumberFormat="1" applyFill="1" applyBorder="1" applyAlignment="1">
      <alignment horizontal="center" vertical="center"/>
    </xf>
    <xf numFmtId="0" fontId="4" fillId="3" borderId="1" xfId="0" applyFont="1" applyFill="1" applyBorder="1" applyAlignment="1">
      <alignment horizontal="center" vertical="center"/>
    </xf>
    <xf numFmtId="12" fontId="4" fillId="3" borderId="3" xfId="0" applyNumberFormat="1" applyFont="1" applyFill="1" applyBorder="1" applyAlignment="1">
      <alignment horizontal="center" vertical="center"/>
    </xf>
    <xf numFmtId="0" fontId="4" fillId="3" borderId="3" xfId="0" applyFont="1" applyFill="1" applyBorder="1" applyAlignment="1">
      <alignment horizontal="center" vertical="center"/>
    </xf>
    <xf numFmtId="12" fontId="4" fillId="3" borderId="6" xfId="0" applyNumberFormat="1" applyFont="1" applyFill="1" applyBorder="1" applyAlignment="1">
      <alignment horizontal="center" vertical="center"/>
    </xf>
    <xf numFmtId="0" fontId="4" fillId="3" borderId="23" xfId="0" applyFont="1" applyFill="1" applyBorder="1" applyAlignment="1">
      <alignment horizontal="center" vertical="center"/>
    </xf>
    <xf numFmtId="0" fontId="4" fillId="3" borderId="46" xfId="0" applyFont="1" applyFill="1" applyBorder="1" applyAlignment="1">
      <alignment horizontal="center" vertical="center"/>
    </xf>
    <xf numFmtId="12" fontId="4" fillId="3" borderId="23" xfId="0" applyNumberFormat="1" applyFont="1" applyFill="1" applyBorder="1" applyAlignment="1">
      <alignment horizontal="center" vertical="center"/>
    </xf>
    <xf numFmtId="12" fontId="4" fillId="3" borderId="46" xfId="0" applyNumberFormat="1" applyFont="1" applyFill="1" applyBorder="1" applyAlignment="1">
      <alignment horizontal="center" vertical="center"/>
    </xf>
    <xf numFmtId="0" fontId="7" fillId="2" borderId="0" xfId="0" applyFont="1" applyFill="1" applyAlignment="1">
      <alignment vertical="center"/>
    </xf>
    <xf numFmtId="0" fontId="4" fillId="3" borderId="12" xfId="0" applyFont="1" applyFill="1" applyBorder="1" applyAlignment="1">
      <alignment horizontal="center" vertical="center"/>
    </xf>
    <xf numFmtId="12" fontId="4" fillId="3" borderId="10" xfId="0" applyNumberFormat="1" applyFont="1" applyFill="1" applyBorder="1" applyAlignment="1">
      <alignment horizontal="center" vertical="center"/>
    </xf>
    <xf numFmtId="0" fontId="4" fillId="3" borderId="10" xfId="0" applyFont="1" applyFill="1" applyBorder="1" applyAlignment="1">
      <alignment horizontal="center" vertical="center"/>
    </xf>
    <xf numFmtId="0" fontId="4" fillId="3" borderId="49" xfId="0" applyFont="1" applyFill="1" applyBorder="1" applyAlignment="1">
      <alignment horizontal="center" vertical="center"/>
    </xf>
    <xf numFmtId="12" fontId="4" fillId="3" borderId="9" xfId="0" applyNumberFormat="1" applyFont="1" applyFill="1" applyBorder="1" applyAlignment="1">
      <alignment horizontal="center" vertical="center"/>
    </xf>
    <xf numFmtId="12" fontId="4" fillId="3" borderId="47" xfId="0" applyNumberFormat="1" applyFont="1" applyFill="1" applyBorder="1" applyAlignment="1">
      <alignment horizontal="center" vertical="center"/>
    </xf>
    <xf numFmtId="12" fontId="4" fillId="3" borderId="48" xfId="0" applyNumberFormat="1" applyFont="1" applyFill="1" applyBorder="1" applyAlignment="1">
      <alignment horizontal="center" vertical="center"/>
    </xf>
    <xf numFmtId="12" fontId="4" fillId="3" borderId="50" xfId="0" applyNumberFormat="1" applyFont="1" applyFill="1" applyBorder="1" applyAlignment="1">
      <alignment horizontal="center" vertical="center"/>
    </xf>
    <xf numFmtId="12" fontId="4" fillId="3" borderId="1" xfId="0" applyNumberFormat="1" applyFont="1" applyFill="1" applyBorder="1" applyAlignment="1">
      <alignment horizontal="center" vertical="center"/>
    </xf>
    <xf numFmtId="12" fontId="4" fillId="22" borderId="24" xfId="0" applyNumberFormat="1" applyFont="1" applyFill="1" applyBorder="1" applyAlignment="1">
      <alignment horizontal="center" vertical="center"/>
    </xf>
    <xf numFmtId="0" fontId="0" fillId="0" borderId="23" xfId="0" applyBorder="1" applyAlignment="1">
      <alignment horizontal="center" vertical="center"/>
    </xf>
    <xf numFmtId="9" fontId="0" fillId="2" borderId="0" xfId="0" applyNumberFormat="1" applyFill="1" applyAlignment="1">
      <alignment horizontal="left" vertical="center"/>
    </xf>
    <xf numFmtId="2" fontId="93" fillId="0" borderId="23" xfId="0" applyNumberFormat="1" applyFont="1" applyBorder="1" applyAlignment="1">
      <alignment horizontal="center" vertical="center"/>
    </xf>
    <xf numFmtId="0" fontId="91" fillId="24" borderId="23" xfId="0" applyFont="1" applyFill="1" applyBorder="1" applyAlignment="1">
      <alignment horizontal="center" vertical="center"/>
    </xf>
    <xf numFmtId="49" fontId="92" fillId="24" borderId="23" xfId="0" applyNumberFormat="1" applyFont="1" applyFill="1" applyBorder="1" applyAlignment="1">
      <alignment horizontal="center" vertical="center"/>
    </xf>
    <xf numFmtId="0" fontId="93" fillId="24" borderId="23" xfId="0" applyFont="1" applyFill="1" applyBorder="1" applyAlignment="1">
      <alignment horizontal="center" vertical="center"/>
    </xf>
    <xf numFmtId="49" fontId="93" fillId="24" borderId="23" xfId="0" applyNumberFormat="1" applyFont="1" applyFill="1" applyBorder="1" applyAlignment="1">
      <alignment horizontal="center" vertical="center"/>
    </xf>
    <xf numFmtId="1" fontId="92" fillId="24" borderId="23" xfId="0" applyNumberFormat="1" applyFont="1" applyFill="1" applyBorder="1" applyAlignment="1">
      <alignment horizontal="center" vertical="center"/>
    </xf>
    <xf numFmtId="0" fontId="92" fillId="24" borderId="23" xfId="0" applyFont="1" applyFill="1" applyBorder="1" applyAlignment="1">
      <alignment horizontal="center" vertical="center"/>
    </xf>
    <xf numFmtId="1" fontId="93" fillId="24" borderId="23" xfId="0" applyNumberFormat="1" applyFont="1" applyFill="1" applyBorder="1" applyAlignment="1">
      <alignment horizontal="center" vertical="center"/>
    </xf>
    <xf numFmtId="0" fontId="92" fillId="24" borderId="45" xfId="0" applyFont="1" applyFill="1" applyBorder="1" applyAlignment="1">
      <alignment horizontal="center" vertical="center" wrapText="1"/>
    </xf>
    <xf numFmtId="1" fontId="92" fillId="24" borderId="45" xfId="0" applyNumberFormat="1" applyFont="1" applyFill="1" applyBorder="1" applyAlignment="1">
      <alignment horizontal="center" vertical="center" wrapText="1"/>
    </xf>
    <xf numFmtId="49" fontId="92" fillId="24" borderId="45" xfId="0" applyNumberFormat="1" applyFont="1" applyFill="1" applyBorder="1" applyAlignment="1">
      <alignment horizontal="center" vertical="center" wrapText="1"/>
    </xf>
    <xf numFmtId="0" fontId="93" fillId="25" borderId="45" xfId="0" applyFont="1" applyFill="1" applyBorder="1" applyAlignment="1">
      <alignment horizontal="center" vertical="center" wrapText="1"/>
    </xf>
    <xf numFmtId="2" fontId="93" fillId="25" borderId="45" xfId="0" applyNumberFormat="1" applyFont="1" applyFill="1" applyBorder="1" applyAlignment="1">
      <alignment horizontal="center" vertical="center" wrapText="1"/>
    </xf>
    <xf numFmtId="0" fontId="16" fillId="2" borderId="0" xfId="0" applyFont="1" applyFill="1" applyAlignment="1">
      <alignment horizontal="left"/>
    </xf>
    <xf numFmtId="0" fontId="97" fillId="3" borderId="23" xfId="0" applyFont="1" applyFill="1" applyBorder="1" applyAlignment="1">
      <alignment horizontal="center" vertical="center"/>
    </xf>
    <xf numFmtId="49" fontId="98" fillId="3" borderId="23" xfId="0" applyNumberFormat="1" applyFont="1" applyFill="1" applyBorder="1" applyAlignment="1">
      <alignment horizontal="center" vertical="center"/>
    </xf>
    <xf numFmtId="0" fontId="99" fillId="3" borderId="23" xfId="0" applyFont="1" applyFill="1" applyBorder="1" applyAlignment="1">
      <alignment horizontal="center" vertical="center"/>
    </xf>
    <xf numFmtId="49" fontId="99" fillId="3" borderId="23" xfId="0" applyNumberFormat="1" applyFont="1" applyFill="1" applyBorder="1" applyAlignment="1">
      <alignment horizontal="center" vertical="center"/>
    </xf>
    <xf numFmtId="1" fontId="99" fillId="3" borderId="23" xfId="0" applyNumberFormat="1" applyFont="1" applyFill="1" applyBorder="1" applyAlignment="1">
      <alignment horizontal="center" vertical="center"/>
    </xf>
    <xf numFmtId="0" fontId="98" fillId="3" borderId="23" xfId="0" applyFont="1" applyFill="1" applyBorder="1" applyAlignment="1">
      <alignment horizontal="center" vertical="center"/>
    </xf>
    <xf numFmtId="2" fontId="99" fillId="3" borderId="23" xfId="0" applyNumberFormat="1" applyFont="1" applyFill="1" applyBorder="1" applyAlignment="1">
      <alignment horizontal="center" vertical="center"/>
    </xf>
    <xf numFmtId="1" fontId="92" fillId="3" borderId="23" xfId="0" applyNumberFormat="1" applyFont="1" applyFill="1" applyBorder="1" applyAlignment="1">
      <alignment horizontal="center" vertical="center"/>
    </xf>
    <xf numFmtId="49" fontId="93" fillId="3" borderId="23" xfId="0" applyNumberFormat="1" applyFont="1" applyFill="1" applyBorder="1" applyAlignment="1">
      <alignment horizontal="center" vertical="center"/>
    </xf>
    <xf numFmtId="2" fontId="93" fillId="3" borderId="23" xfId="0" applyNumberFormat="1" applyFont="1" applyFill="1" applyBorder="1" applyAlignment="1">
      <alignment horizontal="center" vertical="center"/>
    </xf>
    <xf numFmtId="1" fontId="93" fillId="3" borderId="23" xfId="0" applyNumberFormat="1" applyFont="1" applyFill="1" applyBorder="1" applyAlignment="1">
      <alignment horizontal="center" vertical="center"/>
    </xf>
    <xf numFmtId="0" fontId="92" fillId="3" borderId="45" xfId="0" applyFont="1" applyFill="1" applyBorder="1" applyAlignment="1">
      <alignment horizontal="center" vertical="center" wrapText="1"/>
    </xf>
    <xf numFmtId="1" fontId="92" fillId="3" borderId="45" xfId="0" applyNumberFormat="1" applyFont="1" applyFill="1" applyBorder="1" applyAlignment="1">
      <alignment horizontal="center" vertical="center" wrapText="1"/>
    </xf>
    <xf numFmtId="49" fontId="92" fillId="3" borderId="45" xfId="0" applyNumberFormat="1" applyFont="1" applyFill="1" applyBorder="1" applyAlignment="1">
      <alignment horizontal="center" vertical="center" wrapText="1"/>
    </xf>
    <xf numFmtId="49" fontId="93" fillId="24" borderId="46" xfId="0" applyNumberFormat="1" applyFont="1" applyFill="1" applyBorder="1" applyAlignment="1">
      <alignment horizontal="center" vertical="center"/>
    </xf>
    <xf numFmtId="2" fontId="93" fillId="24" borderId="46" xfId="0" applyNumberFormat="1" applyFont="1" applyFill="1" applyBorder="1" applyAlignment="1">
      <alignment horizontal="center" vertical="center"/>
    </xf>
    <xf numFmtId="1" fontId="93" fillId="24" borderId="46" xfId="0" applyNumberFormat="1" applyFont="1" applyFill="1" applyBorder="1" applyAlignment="1">
      <alignment horizontal="center" vertical="center"/>
    </xf>
    <xf numFmtId="49" fontId="93" fillId="24" borderId="21" xfId="0" applyNumberFormat="1" applyFont="1" applyFill="1" applyBorder="1" applyAlignment="1">
      <alignment horizontal="center" vertical="center"/>
    </xf>
    <xf numFmtId="2" fontId="93" fillId="24" borderId="21" xfId="0" applyNumberFormat="1" applyFont="1" applyFill="1" applyBorder="1" applyAlignment="1">
      <alignment horizontal="center" vertical="center"/>
    </xf>
    <xf numFmtId="1" fontId="93" fillId="24" borderId="21" xfId="0" applyNumberFormat="1" applyFont="1" applyFill="1" applyBorder="1" applyAlignment="1">
      <alignment horizontal="center" vertical="center"/>
    </xf>
    <xf numFmtId="9" fontId="0" fillId="2" borderId="0" xfId="0" applyNumberFormat="1" applyFill="1"/>
    <xf numFmtId="0" fontId="100" fillId="0" borderId="0" xfId="0" applyFont="1"/>
    <xf numFmtId="0" fontId="92" fillId="26" borderId="45" xfId="0" applyFont="1" applyFill="1" applyBorder="1" applyAlignment="1">
      <alignment horizontal="center" vertical="center" wrapText="1"/>
    </xf>
    <xf numFmtId="0" fontId="93" fillId="2" borderId="45" xfId="0" applyFont="1" applyFill="1" applyBorder="1" applyAlignment="1">
      <alignment horizontal="center" vertical="center" wrapText="1"/>
    </xf>
    <xf numFmtId="2" fontId="93" fillId="2" borderId="45" xfId="0" applyNumberFormat="1" applyFont="1" applyFill="1" applyBorder="1" applyAlignment="1">
      <alignment horizontal="center" vertical="center" wrapText="1"/>
    </xf>
    <xf numFmtId="0" fontId="92" fillId="27" borderId="45" xfId="0" applyFont="1" applyFill="1" applyBorder="1" applyAlignment="1">
      <alignment horizontal="center" vertical="center"/>
    </xf>
    <xf numFmtId="2" fontId="93" fillId="25" borderId="45" xfId="0" applyNumberFormat="1" applyFont="1" applyFill="1" applyBorder="1" applyAlignment="1">
      <alignment horizontal="center" vertical="center"/>
    </xf>
    <xf numFmtId="0" fontId="102" fillId="27" borderId="23" xfId="0" applyFont="1" applyFill="1" applyBorder="1" applyAlignment="1">
      <alignment horizontal="center" vertical="center"/>
    </xf>
    <xf numFmtId="1" fontId="102" fillId="27" borderId="23" xfId="0" applyNumberFormat="1" applyFont="1" applyFill="1" applyBorder="1" applyAlignment="1">
      <alignment horizontal="center" vertical="center"/>
    </xf>
    <xf numFmtId="0" fontId="0" fillId="0" borderId="23" xfId="0" applyBorder="1" applyAlignment="1">
      <alignment horizontal="center"/>
    </xf>
    <xf numFmtId="2" fontId="103" fillId="2" borderId="23" xfId="0" applyNumberFormat="1" applyFont="1" applyFill="1" applyBorder="1" applyAlignment="1">
      <alignment horizontal="center" vertical="center"/>
    </xf>
    <xf numFmtId="0" fontId="57" fillId="2" borderId="0" xfId="0" applyFont="1" applyFill="1"/>
    <xf numFmtId="0" fontId="92" fillId="26" borderId="55" xfId="0" applyFont="1" applyFill="1" applyBorder="1" applyAlignment="1">
      <alignment horizontal="center" vertical="center" wrapText="1"/>
    </xf>
    <xf numFmtId="0" fontId="92" fillId="26" borderId="64" xfId="0" applyFont="1" applyFill="1" applyBorder="1" applyAlignment="1">
      <alignment horizontal="center" vertical="center" wrapText="1"/>
    </xf>
    <xf numFmtId="0" fontId="0" fillId="8" borderId="23" xfId="0" applyFill="1" applyBorder="1"/>
    <xf numFmtId="0" fontId="2" fillId="7" borderId="23" xfId="0" applyFont="1" applyFill="1" applyBorder="1"/>
    <xf numFmtId="0" fontId="2" fillId="7" borderId="23" xfId="0" applyFont="1" applyFill="1" applyBorder="1" applyAlignment="1">
      <alignment horizontal="center" vertical="center"/>
    </xf>
    <xf numFmtId="0" fontId="0" fillId="8" borderId="23" xfId="0" applyFill="1" applyBorder="1" applyAlignment="1">
      <alignment horizontal="center" vertical="center"/>
    </xf>
    <xf numFmtId="49" fontId="29" fillId="2" borderId="23" xfId="0" applyNumberFormat="1" applyFont="1" applyFill="1" applyBorder="1" applyAlignment="1">
      <alignment horizontal="center" vertical="center"/>
    </xf>
    <xf numFmtId="49" fontId="31" fillId="2" borderId="23" xfId="0" applyNumberFormat="1" applyFont="1" applyFill="1" applyBorder="1" applyAlignment="1">
      <alignment horizontal="center" vertical="center"/>
    </xf>
    <xf numFmtId="0" fontId="0" fillId="2" borderId="23" xfId="0" applyFill="1" applyBorder="1" applyAlignment="1">
      <alignment horizontal="center"/>
    </xf>
    <xf numFmtId="49" fontId="54" fillId="3" borderId="23" xfId="0" applyNumberFormat="1" applyFont="1" applyFill="1" applyBorder="1" applyAlignment="1">
      <alignment horizontal="center" vertical="center"/>
    </xf>
    <xf numFmtId="2" fontId="0" fillId="3" borderId="23" xfId="0" applyNumberFormat="1" applyFill="1" applyBorder="1" applyAlignment="1">
      <alignment horizontal="center" vertical="center"/>
    </xf>
    <xf numFmtId="0" fontId="32" fillId="2" borderId="23" xfId="0" applyFont="1" applyFill="1" applyBorder="1" applyAlignment="1">
      <alignment horizontal="center" wrapText="1"/>
    </xf>
    <xf numFmtId="0" fontId="32" fillId="8" borderId="23" xfId="0" applyFont="1" applyFill="1" applyBorder="1" applyAlignment="1">
      <alignment horizontal="center" wrapText="1"/>
    </xf>
    <xf numFmtId="0" fontId="0" fillId="8" borderId="23" xfId="0" applyFill="1" applyBorder="1" applyAlignment="1">
      <alignment horizontal="center"/>
    </xf>
    <xf numFmtId="0" fontId="32" fillId="11" borderId="23" xfId="0" applyFont="1" applyFill="1" applyBorder="1" applyAlignment="1">
      <alignment horizontal="center" vertical="center" wrapText="1"/>
    </xf>
    <xf numFmtId="0" fontId="32" fillId="2" borderId="23" xfId="0" applyFont="1" applyFill="1" applyBorder="1" applyAlignment="1">
      <alignment horizontal="center" vertical="center" wrapText="1"/>
    </xf>
    <xf numFmtId="0" fontId="0" fillId="11" borderId="23" xfId="0" applyFill="1" applyBorder="1" applyAlignment="1">
      <alignment horizontal="center" vertical="center"/>
    </xf>
    <xf numFmtId="0" fontId="102" fillId="9" borderId="23" xfId="0" applyFont="1" applyFill="1" applyBorder="1" applyAlignment="1">
      <alignment horizontal="center" vertical="center"/>
    </xf>
    <xf numFmtId="1" fontId="102" fillId="9" borderId="23" xfId="0" applyNumberFormat="1" applyFont="1" applyFill="1" applyBorder="1" applyAlignment="1">
      <alignment horizontal="center" vertical="center"/>
    </xf>
    <xf numFmtId="0" fontId="102" fillId="9" borderId="46" xfId="0" applyFont="1" applyFill="1" applyBorder="1" applyAlignment="1">
      <alignment horizontal="center" vertical="center"/>
    </xf>
    <xf numFmtId="0" fontId="102" fillId="9" borderId="21" xfId="0" applyFont="1" applyFill="1" applyBorder="1" applyAlignment="1">
      <alignment horizontal="center" vertical="center"/>
    </xf>
    <xf numFmtId="0" fontId="92" fillId="9" borderId="45" xfId="0" applyFont="1" applyFill="1" applyBorder="1" applyAlignment="1">
      <alignment horizontal="center" vertical="center"/>
    </xf>
    <xf numFmtId="0" fontId="92" fillId="9" borderId="55" xfId="0" applyFont="1" applyFill="1" applyBorder="1" applyAlignment="1">
      <alignment horizontal="center" vertical="center"/>
    </xf>
    <xf numFmtId="0" fontId="92" fillId="9" borderId="64" xfId="0" applyFont="1" applyFill="1" applyBorder="1" applyAlignment="1">
      <alignment horizontal="center" vertical="center"/>
    </xf>
    <xf numFmtId="0" fontId="38" fillId="2" borderId="0" xfId="0" applyFont="1" applyFill="1"/>
    <xf numFmtId="0" fontId="38" fillId="2" borderId="50" xfId="0" applyFont="1" applyFill="1" applyBorder="1" applyAlignment="1">
      <alignment horizontal="center" vertical="center"/>
    </xf>
    <xf numFmtId="0" fontId="35" fillId="2" borderId="0" xfId="0" applyFont="1" applyFill="1" applyAlignment="1">
      <alignment vertical="center"/>
    </xf>
    <xf numFmtId="0" fontId="94" fillId="2" borderId="0" xfId="0" applyFont="1" applyFill="1" applyAlignment="1">
      <alignment vertical="center"/>
    </xf>
    <xf numFmtId="0" fontId="94" fillId="25" borderId="0" xfId="0" applyFont="1" applyFill="1" applyAlignment="1">
      <alignment vertical="center"/>
    </xf>
    <xf numFmtId="0" fontId="92" fillId="28" borderId="45" xfId="0" applyFont="1" applyFill="1" applyBorder="1" applyAlignment="1">
      <alignment horizontal="center" vertical="center" wrapText="1"/>
    </xf>
    <xf numFmtId="1" fontId="92" fillId="28" borderId="45" xfId="0" applyNumberFormat="1" applyFont="1" applyFill="1" applyBorder="1" applyAlignment="1">
      <alignment horizontal="center" vertical="center" wrapText="1"/>
    </xf>
    <xf numFmtId="49" fontId="92" fillId="28" borderId="45" xfId="0" applyNumberFormat="1" applyFont="1" applyFill="1" applyBorder="1" applyAlignment="1">
      <alignment horizontal="center" vertical="center" wrapText="1"/>
    </xf>
    <xf numFmtId="0" fontId="90" fillId="28" borderId="23" xfId="0" applyFont="1" applyFill="1" applyBorder="1" applyAlignment="1">
      <alignment horizontal="center" vertical="center"/>
    </xf>
    <xf numFmtId="1" fontId="90" fillId="28" borderId="23" xfId="0" applyNumberFormat="1" applyFont="1" applyFill="1" applyBorder="1" applyAlignment="1">
      <alignment horizontal="center" vertical="center"/>
    </xf>
    <xf numFmtId="12" fontId="90" fillId="28" borderId="23" xfId="0" applyNumberFormat="1" applyFont="1" applyFill="1" applyBorder="1" applyAlignment="1">
      <alignment horizontal="center" vertical="center"/>
    </xf>
    <xf numFmtId="9" fontId="38" fillId="2" borderId="0" xfId="0" applyNumberFormat="1" applyFont="1" applyFill="1" applyAlignment="1">
      <alignment horizontal="center" vertical="center"/>
    </xf>
    <xf numFmtId="1" fontId="90" fillId="28" borderId="46" xfId="0" applyNumberFormat="1" applyFont="1" applyFill="1" applyBorder="1" applyAlignment="1">
      <alignment horizontal="center" vertical="center"/>
    </xf>
    <xf numFmtId="0" fontId="90" fillId="28" borderId="21" xfId="0" applyFont="1" applyFill="1" applyBorder="1" applyAlignment="1">
      <alignment horizontal="center" vertical="center"/>
    </xf>
    <xf numFmtId="0" fontId="90" fillId="3" borderId="23" xfId="0" applyFont="1" applyFill="1" applyBorder="1" applyAlignment="1">
      <alignment horizontal="center" vertical="center"/>
    </xf>
    <xf numFmtId="1" fontId="90" fillId="3" borderId="46" xfId="0" applyNumberFormat="1" applyFont="1" applyFill="1" applyBorder="1" applyAlignment="1">
      <alignment horizontal="center" vertical="center"/>
    </xf>
    <xf numFmtId="12" fontId="90" fillId="3" borderId="23" xfId="0" applyNumberFormat="1" applyFont="1" applyFill="1" applyBorder="1" applyAlignment="1">
      <alignment horizontal="center" vertical="center"/>
    </xf>
    <xf numFmtId="0" fontId="90" fillId="3" borderId="21" xfId="0" applyFont="1" applyFill="1" applyBorder="1" applyAlignment="1">
      <alignment horizontal="center" vertical="center"/>
    </xf>
    <xf numFmtId="1" fontId="90" fillId="3" borderId="23" xfId="0" applyNumberFormat="1" applyFont="1" applyFill="1" applyBorder="1" applyAlignment="1">
      <alignment horizontal="center" vertical="center"/>
    </xf>
    <xf numFmtId="0" fontId="92" fillId="30" borderId="23" xfId="0" applyFont="1" applyFill="1" applyBorder="1" applyAlignment="1">
      <alignment horizontal="center" vertical="center"/>
    </xf>
    <xf numFmtId="1" fontId="92" fillId="30" borderId="23" xfId="0" applyNumberFormat="1" applyFont="1" applyFill="1" applyBorder="1" applyAlignment="1">
      <alignment horizontal="center" vertical="center"/>
    </xf>
    <xf numFmtId="0" fontId="92" fillId="2" borderId="0" xfId="0" applyFont="1" applyFill="1" applyAlignment="1">
      <alignment horizontal="center" vertical="center"/>
    </xf>
    <xf numFmtId="1" fontId="92" fillId="2" borderId="0" xfId="0" applyNumberFormat="1" applyFont="1" applyFill="1" applyAlignment="1">
      <alignment horizontal="center" vertical="center"/>
    </xf>
    <xf numFmtId="2" fontId="93" fillId="2" borderId="0" xfId="0" applyNumberFormat="1" applyFont="1" applyFill="1" applyAlignment="1">
      <alignment horizontal="center" vertical="center"/>
    </xf>
    <xf numFmtId="2" fontId="93" fillId="2" borderId="23" xfId="0" applyNumberFormat="1" applyFont="1" applyFill="1" applyBorder="1" applyAlignment="1">
      <alignment horizontal="center" vertical="center"/>
    </xf>
    <xf numFmtId="0" fontId="93" fillId="2" borderId="0" xfId="0" applyFont="1" applyFill="1"/>
    <xf numFmtId="1" fontId="92" fillId="30" borderId="23" xfId="0" applyNumberFormat="1" applyFont="1" applyFill="1" applyBorder="1" applyAlignment="1">
      <alignment horizontal="center"/>
    </xf>
    <xf numFmtId="0" fontId="92" fillId="30" borderId="23" xfId="0" applyFont="1" applyFill="1" applyBorder="1" applyAlignment="1">
      <alignment horizontal="center"/>
    </xf>
    <xf numFmtId="2" fontId="93" fillId="25" borderId="23" xfId="0" applyNumberFormat="1" applyFont="1" applyFill="1" applyBorder="1" applyAlignment="1">
      <alignment horizontal="center"/>
    </xf>
    <xf numFmtId="0" fontId="92" fillId="2" borderId="0" xfId="0" applyFont="1" applyFill="1"/>
    <xf numFmtId="2" fontId="93" fillId="25" borderId="23" xfId="0" applyNumberFormat="1" applyFont="1" applyFill="1" applyBorder="1" applyAlignment="1">
      <alignment horizontal="center" vertical="center"/>
    </xf>
    <xf numFmtId="0" fontId="109" fillId="32" borderId="45" xfId="0" applyFont="1" applyFill="1" applyBorder="1" applyAlignment="1">
      <alignment horizontal="center" vertical="center"/>
    </xf>
    <xf numFmtId="1" fontId="109" fillId="32" borderId="45" xfId="0" applyNumberFormat="1" applyFont="1" applyFill="1" applyBorder="1" applyAlignment="1">
      <alignment horizontal="center" vertical="center"/>
    </xf>
    <xf numFmtId="2" fontId="108" fillId="34" borderId="45" xfId="0" applyNumberFormat="1" applyFont="1" applyFill="1" applyBorder="1" applyAlignment="1">
      <alignment horizontal="center" vertical="center"/>
    </xf>
    <xf numFmtId="0" fontId="109" fillId="32" borderId="55" xfId="0" applyFont="1" applyFill="1" applyBorder="1" applyAlignment="1">
      <alignment horizontal="center" vertical="center"/>
    </xf>
    <xf numFmtId="0" fontId="94" fillId="25" borderId="0" xfId="0" applyFont="1" applyFill="1"/>
    <xf numFmtId="9" fontId="0" fillId="2" borderId="0" xfId="0" applyNumberFormat="1" applyFill="1" applyAlignment="1">
      <alignment vertical="center"/>
    </xf>
    <xf numFmtId="0" fontId="109" fillId="32" borderId="64" xfId="0" applyFont="1" applyFill="1" applyBorder="1" applyAlignment="1">
      <alignment horizontal="center" vertical="center"/>
    </xf>
    <xf numFmtId="0" fontId="0" fillId="35" borderId="0" xfId="0" applyFill="1"/>
    <xf numFmtId="0" fontId="0" fillId="35" borderId="0" xfId="0" applyFill="1" applyAlignment="1">
      <alignment vertical="center"/>
    </xf>
    <xf numFmtId="0" fontId="57" fillId="35" borderId="0" xfId="0" applyFont="1" applyFill="1" applyAlignment="1">
      <alignment vertical="center"/>
    </xf>
    <xf numFmtId="2" fontId="0" fillId="35" borderId="0" xfId="0" applyNumberFormat="1" applyFill="1" applyAlignment="1">
      <alignment horizontal="center" vertical="center"/>
    </xf>
    <xf numFmtId="0" fontId="38" fillId="35" borderId="0" xfId="0" applyFont="1" applyFill="1" applyAlignment="1">
      <alignment vertical="center"/>
    </xf>
    <xf numFmtId="2" fontId="0" fillId="0" borderId="45" xfId="0" applyNumberFormat="1" applyBorder="1" applyAlignment="1">
      <alignment horizontal="center"/>
    </xf>
    <xf numFmtId="0" fontId="109" fillId="36" borderId="45" xfId="0" applyFont="1" applyFill="1" applyBorder="1" applyAlignment="1">
      <alignment horizontal="center"/>
    </xf>
    <xf numFmtId="0" fontId="109" fillId="36" borderId="45" xfId="0" applyFont="1" applyFill="1" applyBorder="1"/>
    <xf numFmtId="0" fontId="110" fillId="0" borderId="0" xfId="0" applyFont="1"/>
    <xf numFmtId="2" fontId="108" fillId="25" borderId="45" xfId="0" applyNumberFormat="1" applyFont="1" applyFill="1" applyBorder="1" applyAlignment="1">
      <alignment horizontal="center" vertical="center"/>
    </xf>
    <xf numFmtId="0" fontId="109" fillId="36" borderId="45" xfId="0" applyFont="1" applyFill="1" applyBorder="1" applyAlignment="1">
      <alignment horizontal="center" vertical="center"/>
    </xf>
    <xf numFmtId="1" fontId="109" fillId="36" borderId="45" xfId="0" applyNumberFormat="1" applyFont="1" applyFill="1" applyBorder="1" applyAlignment="1">
      <alignment horizontal="center" vertical="center"/>
    </xf>
    <xf numFmtId="0" fontId="100" fillId="35" borderId="0" xfId="0" applyFont="1" applyFill="1"/>
    <xf numFmtId="166" fontId="0" fillId="36" borderId="1" xfId="0" applyNumberFormat="1" applyFill="1" applyBorder="1" applyAlignment="1">
      <alignment horizontal="center" vertical="center"/>
    </xf>
    <xf numFmtId="166" fontId="0" fillId="35" borderId="0" xfId="0" applyNumberFormat="1" applyFill="1" applyAlignment="1">
      <alignment horizontal="center" vertical="center"/>
    </xf>
    <xf numFmtId="0" fontId="109" fillId="36" borderId="55" xfId="0" applyFont="1" applyFill="1" applyBorder="1"/>
    <xf numFmtId="1" fontId="109" fillId="36" borderId="55" xfId="0" applyNumberFormat="1" applyFont="1" applyFill="1" applyBorder="1" applyAlignment="1">
      <alignment horizontal="center" vertical="center"/>
    </xf>
    <xf numFmtId="0" fontId="109" fillId="36" borderId="64" xfId="0" applyFont="1" applyFill="1" applyBorder="1" applyAlignment="1">
      <alignment horizontal="center"/>
    </xf>
    <xf numFmtId="1" fontId="109" fillId="36" borderId="64" xfId="0" applyNumberFormat="1" applyFont="1" applyFill="1" applyBorder="1" applyAlignment="1">
      <alignment horizontal="center" vertical="center"/>
    </xf>
    <xf numFmtId="9" fontId="8" fillId="2" borderId="0" xfId="0" applyNumberFormat="1" applyFont="1" applyFill="1" applyAlignment="1">
      <alignment horizontal="center" vertical="center"/>
    </xf>
    <xf numFmtId="0" fontId="3" fillId="2" borderId="0" xfId="0" applyFont="1" applyFill="1" applyAlignment="1">
      <alignment horizontal="center" vertical="center"/>
    </xf>
    <xf numFmtId="0" fontId="15" fillId="2" borderId="2" xfId="2" applyFont="1" applyFill="1" applyBorder="1" applyAlignment="1">
      <alignment vertical="center"/>
    </xf>
    <xf numFmtId="9" fontId="15" fillId="2" borderId="2" xfId="2" applyNumberFormat="1" applyFont="1" applyFill="1" applyBorder="1" applyAlignment="1">
      <alignment vertical="center"/>
    </xf>
    <xf numFmtId="0" fontId="15" fillId="8" borderId="0" xfId="2" applyFont="1" applyFill="1" applyAlignment="1">
      <alignment horizontal="center" vertical="center"/>
    </xf>
    <xf numFmtId="2" fontId="0" fillId="35" borderId="1" xfId="0" applyNumberFormat="1" applyFill="1" applyBorder="1" applyAlignment="1">
      <alignment horizontal="center" vertical="center"/>
    </xf>
    <xf numFmtId="166" fontId="0" fillId="35" borderId="1" xfId="0" applyNumberFormat="1" applyFill="1" applyBorder="1" applyAlignment="1">
      <alignment horizontal="center" vertical="center"/>
    </xf>
    <xf numFmtId="166" fontId="12" fillId="35" borderId="1" xfId="0" applyNumberFormat="1" applyFont="1" applyFill="1" applyBorder="1" applyAlignment="1">
      <alignment horizontal="center" vertical="center"/>
    </xf>
    <xf numFmtId="166" fontId="12" fillId="35" borderId="12" xfId="0" applyNumberFormat="1" applyFont="1" applyFill="1" applyBorder="1" applyAlignment="1">
      <alignment horizontal="center" vertical="center"/>
    </xf>
    <xf numFmtId="49" fontId="28" fillId="2" borderId="0" xfId="0" applyNumberFormat="1" applyFont="1" applyFill="1" applyAlignment="1">
      <alignment vertical="center"/>
    </xf>
    <xf numFmtId="49" fontId="31" fillId="36" borderId="0" xfId="0" applyNumberFormat="1" applyFont="1" applyFill="1" applyAlignment="1">
      <alignment vertical="center"/>
    </xf>
    <xf numFmtId="0" fontId="31" fillId="36" borderId="14" xfId="0" applyFont="1" applyFill="1" applyBorder="1" applyAlignment="1">
      <alignment horizontal="center" vertical="center"/>
    </xf>
    <xf numFmtId="49" fontId="31" fillId="36" borderId="0" xfId="0" applyNumberFormat="1" applyFont="1" applyFill="1" applyAlignment="1">
      <alignment horizontal="center" vertical="center"/>
    </xf>
    <xf numFmtId="49" fontId="31" fillId="35" borderId="0" xfId="0" applyNumberFormat="1" applyFont="1" applyFill="1" applyAlignment="1">
      <alignment vertical="center"/>
    </xf>
    <xf numFmtId="0" fontId="31" fillId="35" borderId="14" xfId="0" applyFont="1" applyFill="1" applyBorder="1" applyAlignment="1">
      <alignment horizontal="center" vertical="center"/>
    </xf>
    <xf numFmtId="49" fontId="31" fillId="35" borderId="0" xfId="0" applyNumberFormat="1" applyFont="1" applyFill="1" applyAlignment="1">
      <alignment horizontal="center" vertical="center"/>
    </xf>
    <xf numFmtId="2" fontId="0" fillId="35" borderId="23" xfId="0" applyNumberFormat="1" applyFill="1" applyBorder="1" applyAlignment="1">
      <alignment horizontal="center" vertical="center"/>
    </xf>
    <xf numFmtId="9" fontId="112" fillId="2" borderId="0" xfId="0" applyNumberFormat="1" applyFont="1" applyFill="1" applyAlignment="1">
      <alignment horizontal="center" vertical="center"/>
    </xf>
    <xf numFmtId="0" fontId="16" fillId="2" borderId="0" xfId="0" applyFont="1" applyFill="1"/>
    <xf numFmtId="0" fontId="49" fillId="2" borderId="0" xfId="0" applyFont="1" applyFill="1" applyAlignment="1">
      <alignment horizontal="center" vertical="center"/>
    </xf>
    <xf numFmtId="0" fontId="2" fillId="3" borderId="3" xfId="0" applyFont="1" applyFill="1" applyBorder="1" applyAlignment="1">
      <alignment horizontal="center" vertical="center"/>
    </xf>
    <xf numFmtId="0" fontId="17" fillId="2" borderId="0" xfId="0" applyFont="1" applyFill="1" applyAlignment="1">
      <alignment horizontal="center" vertical="center"/>
    </xf>
    <xf numFmtId="0" fontId="110" fillId="37" borderId="23" xfId="0" applyFont="1" applyFill="1" applyBorder="1" applyAlignment="1">
      <alignment horizontal="center" vertical="center"/>
    </xf>
    <xf numFmtId="0" fontId="109" fillId="37" borderId="23" xfId="0" applyFont="1" applyFill="1" applyBorder="1" applyAlignment="1">
      <alignment horizontal="center" vertical="center"/>
    </xf>
    <xf numFmtId="1" fontId="109" fillId="37" borderId="23" xfId="0" applyNumberFormat="1" applyFont="1" applyFill="1" applyBorder="1" applyAlignment="1">
      <alignment horizontal="center" vertical="center"/>
    </xf>
    <xf numFmtId="0" fontId="95" fillId="35" borderId="0" xfId="0" applyFont="1" applyFill="1" applyAlignment="1">
      <alignment horizontal="center" vertical="center"/>
    </xf>
    <xf numFmtId="0" fontId="52" fillId="35" borderId="0" xfId="0" applyFont="1" applyFill="1" applyAlignment="1">
      <alignment vertical="center"/>
    </xf>
    <xf numFmtId="0" fontId="2" fillId="35" borderId="0" xfId="0" applyFont="1" applyFill="1"/>
    <xf numFmtId="0" fontId="52" fillId="35" borderId="0" xfId="0" applyFont="1" applyFill="1"/>
    <xf numFmtId="0" fontId="30" fillId="35" borderId="0" xfId="0" applyFont="1" applyFill="1"/>
    <xf numFmtId="9" fontId="0" fillId="35" borderId="0" xfId="0" applyNumberFormat="1" applyFill="1"/>
    <xf numFmtId="0" fontId="109" fillId="38" borderId="45" xfId="0" applyFont="1" applyFill="1" applyBorder="1" applyAlignment="1">
      <alignment horizontal="center" vertical="center"/>
    </xf>
    <xf numFmtId="2" fontId="108" fillId="0" borderId="45" xfId="0" applyNumberFormat="1" applyFont="1" applyBorder="1" applyAlignment="1">
      <alignment horizontal="center" vertical="center"/>
    </xf>
    <xf numFmtId="0" fontId="95" fillId="35" borderId="0" xfId="0" applyFont="1" applyFill="1"/>
    <xf numFmtId="0" fontId="109" fillId="37" borderId="46" xfId="0" applyFont="1" applyFill="1" applyBorder="1" applyAlignment="1">
      <alignment horizontal="center" vertical="center"/>
    </xf>
    <xf numFmtId="0" fontId="109" fillId="37" borderId="21" xfId="0" applyFont="1" applyFill="1" applyBorder="1" applyAlignment="1">
      <alignment horizontal="center" vertical="center"/>
    </xf>
    <xf numFmtId="0" fontId="114" fillId="39" borderId="9" xfId="0" applyFont="1" applyFill="1" applyBorder="1" applyAlignment="1">
      <alignment horizontal="center"/>
    </xf>
    <xf numFmtId="0" fontId="2" fillId="39" borderId="8" xfId="0" applyFont="1" applyFill="1" applyBorder="1"/>
    <xf numFmtId="0" fontId="2" fillId="39" borderId="4" xfId="0" applyFont="1" applyFill="1" applyBorder="1" applyAlignment="1">
      <alignment horizontal="center"/>
    </xf>
    <xf numFmtId="0" fontId="2" fillId="39" borderId="1" xfId="0" applyFont="1" applyFill="1" applyBorder="1" applyAlignment="1">
      <alignment horizontal="center"/>
    </xf>
    <xf numFmtId="0" fontId="2" fillId="39" borderId="10" xfId="0" applyFont="1" applyFill="1" applyBorder="1" applyAlignment="1">
      <alignment horizontal="center"/>
    </xf>
    <xf numFmtId="0" fontId="0" fillId="39" borderId="11" xfId="0" applyFill="1" applyBorder="1" applyAlignment="1">
      <alignment horizontal="center"/>
    </xf>
    <xf numFmtId="0" fontId="2" fillId="39" borderId="12" xfId="0" applyFont="1" applyFill="1" applyBorder="1" applyAlignment="1">
      <alignment horizontal="center"/>
    </xf>
    <xf numFmtId="4" fontId="12" fillId="2" borderId="1" xfId="0" applyNumberFormat="1" applyFont="1" applyFill="1" applyBorder="1" applyAlignment="1">
      <alignment horizontal="center" vertical="center"/>
    </xf>
    <xf numFmtId="0" fontId="115" fillId="2" borderId="0" xfId="0" applyFont="1" applyFill="1"/>
    <xf numFmtId="0" fontId="116" fillId="2" borderId="0" xfId="0" applyFont="1" applyFill="1"/>
    <xf numFmtId="0" fontId="12" fillId="2" borderId="0" xfId="0" applyFont="1" applyFill="1" applyAlignment="1">
      <alignment horizontal="left"/>
    </xf>
    <xf numFmtId="0" fontId="36" fillId="2" borderId="0" xfId="0" applyFont="1" applyFill="1"/>
    <xf numFmtId="0" fontId="0" fillId="2" borderId="2" xfId="0" applyFill="1" applyBorder="1" applyAlignment="1">
      <alignment horizontal="center" vertical="center"/>
    </xf>
    <xf numFmtId="2" fontId="0" fillId="2" borderId="1" xfId="0" applyNumberFormat="1" applyFill="1" applyBorder="1" applyAlignment="1">
      <alignment horizontal="center" vertical="center"/>
    </xf>
    <xf numFmtId="0" fontId="117" fillId="2" borderId="0" xfId="0" applyFont="1" applyFill="1" applyAlignment="1">
      <alignment horizontal="center" vertical="center"/>
    </xf>
    <xf numFmtId="0" fontId="67" fillId="2" borderId="0" xfId="0" applyFont="1" applyFill="1" applyAlignment="1">
      <alignment horizontal="left" vertical="center"/>
    </xf>
    <xf numFmtId="0" fontId="119" fillId="9" borderId="0" xfId="0" applyFont="1" applyFill="1" applyAlignment="1">
      <alignment horizontal="center" vertical="center"/>
    </xf>
    <xf numFmtId="12" fontId="120" fillId="9" borderId="0" xfId="0" applyNumberFormat="1" applyFont="1" applyFill="1" applyAlignment="1">
      <alignment horizontal="center" vertical="center"/>
    </xf>
    <xf numFmtId="0" fontId="119" fillId="9" borderId="0" xfId="0" applyFont="1" applyFill="1" applyAlignment="1">
      <alignment horizontal="center"/>
    </xf>
    <xf numFmtId="2" fontId="0" fillId="0" borderId="66" xfId="0" applyNumberFormat="1" applyBorder="1" applyAlignment="1">
      <alignment horizontal="center" vertical="center"/>
    </xf>
    <xf numFmtId="0" fontId="121" fillId="2" borderId="0" xfId="0" applyFont="1" applyFill="1"/>
    <xf numFmtId="12" fontId="119" fillId="9" borderId="0" xfId="0" applyNumberFormat="1" applyFont="1" applyFill="1" applyAlignment="1">
      <alignment horizontal="center" vertical="center"/>
    </xf>
    <xf numFmtId="0" fontId="124" fillId="2" borderId="0" xfId="0" applyFont="1" applyFill="1" applyAlignment="1">
      <alignment horizontal="center" vertical="center"/>
    </xf>
    <xf numFmtId="2" fontId="124" fillId="2" borderId="1" xfId="0" applyNumberFormat="1" applyFont="1" applyFill="1" applyBorder="1" applyAlignment="1">
      <alignment horizontal="center" vertical="center"/>
    </xf>
    <xf numFmtId="0" fontId="77" fillId="2" borderId="0" xfId="0" applyFont="1" applyFill="1" applyAlignment="1">
      <alignment horizontal="center" vertical="center"/>
    </xf>
    <xf numFmtId="0" fontId="66" fillId="2" borderId="0" xfId="0" applyFont="1" applyFill="1"/>
    <xf numFmtId="0" fontId="65" fillId="2" borderId="0" xfId="0" applyFont="1" applyFill="1" applyAlignment="1">
      <alignment horizontal="center" vertical="center"/>
    </xf>
    <xf numFmtId="0" fontId="125" fillId="3" borderId="0" xfId="0" applyFont="1" applyFill="1" applyAlignment="1">
      <alignment horizontal="center" vertical="center"/>
    </xf>
    <xf numFmtId="0" fontId="126" fillId="3" borderId="0" xfId="0" applyFont="1" applyFill="1" applyAlignment="1">
      <alignment horizontal="center" vertical="center"/>
    </xf>
    <xf numFmtId="12" fontId="126" fillId="3" borderId="0" xfId="0" applyNumberFormat="1" applyFont="1" applyFill="1" applyAlignment="1">
      <alignment horizontal="center" vertical="center"/>
    </xf>
    <xf numFmtId="0" fontId="127" fillId="2" borderId="0" xfId="0" applyFont="1" applyFill="1"/>
    <xf numFmtId="0" fontId="121" fillId="2" borderId="0" xfId="0" applyFont="1" applyFill="1" applyAlignment="1">
      <alignment horizontal="left" vertical="center"/>
    </xf>
    <xf numFmtId="0" fontId="126" fillId="3" borderId="0" xfId="0" applyFont="1" applyFill="1" applyAlignment="1">
      <alignment horizontal="center"/>
    </xf>
    <xf numFmtId="12" fontId="126" fillId="3" borderId="0" xfId="0" applyNumberFormat="1" applyFont="1" applyFill="1" applyAlignment="1">
      <alignment horizontal="center"/>
    </xf>
    <xf numFmtId="0" fontId="128" fillId="2" borderId="0" xfId="0" applyFont="1" applyFill="1"/>
    <xf numFmtId="0" fontId="66" fillId="2" borderId="0" xfId="0" applyFont="1" applyFill="1" applyAlignment="1">
      <alignment horizontal="center" vertical="center"/>
    </xf>
    <xf numFmtId="2" fontId="66" fillId="2" borderId="1" xfId="0" applyNumberFormat="1" applyFont="1" applyFill="1" applyBorder="1" applyAlignment="1">
      <alignment horizontal="center" vertical="center"/>
    </xf>
    <xf numFmtId="9" fontId="66" fillId="2" borderId="0" xfId="0" applyNumberFormat="1" applyFont="1" applyFill="1" applyAlignment="1">
      <alignment horizontal="center" vertical="center"/>
    </xf>
    <xf numFmtId="0" fontId="129" fillId="3" borderId="1" xfId="0" applyFont="1" applyFill="1" applyBorder="1" applyAlignment="1">
      <alignment horizontal="center" vertical="center"/>
    </xf>
    <xf numFmtId="0" fontId="129" fillId="3" borderId="6" xfId="0" applyFont="1" applyFill="1" applyBorder="1" applyAlignment="1">
      <alignment horizontal="center" vertical="center"/>
    </xf>
    <xf numFmtId="0" fontId="129" fillId="3" borderId="3" xfId="0" applyFont="1" applyFill="1" applyBorder="1" applyAlignment="1">
      <alignment horizontal="center" vertical="center"/>
    </xf>
    <xf numFmtId="0" fontId="130" fillId="3" borderId="1" xfId="0" applyFont="1" applyFill="1" applyBorder="1" applyAlignment="1">
      <alignment horizontal="center" vertical="center"/>
    </xf>
    <xf numFmtId="0" fontId="130" fillId="3" borderId="6" xfId="0" applyFont="1" applyFill="1" applyBorder="1" applyAlignment="1">
      <alignment horizontal="center" vertical="center"/>
    </xf>
    <xf numFmtId="0" fontId="130" fillId="3" borderId="3" xfId="0" applyFont="1" applyFill="1" applyBorder="1" applyAlignment="1">
      <alignment horizontal="center" vertical="center"/>
    </xf>
    <xf numFmtId="9" fontId="37" fillId="2" borderId="0" xfId="0" applyNumberFormat="1" applyFont="1" applyFill="1" applyAlignment="1">
      <alignment horizontal="center" vertical="center"/>
    </xf>
    <xf numFmtId="0" fontId="110" fillId="2" borderId="0" xfId="7" applyFont="1" applyFill="1" applyAlignment="1" applyProtection="1">
      <alignment horizontal="center" vertical="center"/>
      <protection locked="0"/>
    </xf>
    <xf numFmtId="0" fontId="7" fillId="12" borderId="1" xfId="0" applyFont="1" applyFill="1" applyBorder="1" applyAlignment="1">
      <alignment horizontal="center" vertical="center"/>
    </xf>
    <xf numFmtId="0" fontId="132" fillId="12" borderId="1" xfId="7" applyFont="1" applyFill="1" applyBorder="1" applyAlignment="1" applyProtection="1">
      <alignment horizontal="center" vertical="center"/>
      <protection hidden="1"/>
    </xf>
    <xf numFmtId="0" fontId="12" fillId="2" borderId="1" xfId="0" applyFont="1" applyFill="1" applyBorder="1" applyAlignment="1">
      <alignment horizontal="center" vertical="center"/>
    </xf>
    <xf numFmtId="0" fontId="132" fillId="12" borderId="6" xfId="7" applyFont="1" applyFill="1" applyBorder="1" applyAlignment="1" applyProtection="1">
      <alignment horizontal="center" vertical="center"/>
      <protection hidden="1"/>
    </xf>
    <xf numFmtId="0" fontId="133" fillId="12" borderId="1" xfId="7" applyFont="1" applyFill="1" applyBorder="1" applyAlignment="1" applyProtection="1">
      <alignment horizontal="center" vertical="center"/>
      <protection hidden="1"/>
    </xf>
    <xf numFmtId="0" fontId="134" fillId="2" borderId="1" xfId="7" applyFont="1" applyFill="1" applyBorder="1" applyAlignment="1" applyProtection="1">
      <alignment horizontal="center" vertical="center"/>
      <protection hidden="1"/>
    </xf>
    <xf numFmtId="0" fontId="132" fillId="12" borderId="3" xfId="7" applyFont="1" applyFill="1" applyBorder="1" applyAlignment="1" applyProtection="1">
      <alignment horizontal="center" vertical="center"/>
      <protection hidden="1"/>
    </xf>
    <xf numFmtId="9" fontId="135" fillId="2" borderId="0" xfId="7" applyNumberFormat="1" applyFont="1" applyFill="1" applyAlignment="1" applyProtection="1">
      <alignment horizontal="center" vertical="center"/>
      <protection locked="0"/>
    </xf>
    <xf numFmtId="0" fontId="37" fillId="2" borderId="0" xfId="8" applyFont="1" applyFill="1"/>
    <xf numFmtId="1" fontId="136" fillId="2" borderId="15" xfId="8" applyNumberFormat="1" applyFont="1" applyFill="1" applyBorder="1" applyAlignment="1">
      <alignment horizontal="left" vertical="center"/>
    </xf>
    <xf numFmtId="1" fontId="137" fillId="2" borderId="0" xfId="8" applyNumberFormat="1" applyFont="1" applyFill="1" applyAlignment="1">
      <alignment horizontal="center" vertical="center"/>
    </xf>
    <xf numFmtId="1" fontId="37" fillId="2" borderId="0" xfId="8" applyNumberFormat="1" applyFont="1" applyFill="1" applyAlignment="1">
      <alignment horizontal="right"/>
    </xf>
    <xf numFmtId="0" fontId="136" fillId="2" borderId="15" xfId="0" applyFont="1" applyFill="1" applyBorder="1" applyAlignment="1">
      <alignment horizontal="left" vertical="center"/>
    </xf>
    <xf numFmtId="0" fontId="137" fillId="2" borderId="0" xfId="0" applyFont="1" applyFill="1" applyAlignment="1">
      <alignment horizontal="center" vertical="center"/>
    </xf>
    <xf numFmtId="1" fontId="37" fillId="23" borderId="1" xfId="8" applyNumberFormat="1" applyFont="1" applyFill="1" applyBorder="1"/>
    <xf numFmtId="1" fontId="38" fillId="23" borderId="1" xfId="8" applyNumberFormat="1" applyFont="1" applyFill="1" applyBorder="1" applyAlignment="1">
      <alignment horizontal="right"/>
    </xf>
    <xf numFmtId="1" fontId="38" fillId="23" borderId="1" xfId="8" applyNumberFormat="1" applyFont="1" applyFill="1" applyBorder="1" applyAlignment="1">
      <alignment horizontal="center"/>
    </xf>
    <xf numFmtId="1" fontId="38" fillId="2" borderId="13" xfId="8" applyNumberFormat="1" applyFont="1" applyFill="1" applyBorder="1" applyAlignment="1">
      <alignment horizontal="center"/>
    </xf>
    <xf numFmtId="1" fontId="38" fillId="23" borderId="6" xfId="8" applyNumberFormat="1" applyFont="1" applyFill="1" applyBorder="1" applyAlignment="1">
      <alignment horizontal="center"/>
    </xf>
    <xf numFmtId="1" fontId="37" fillId="2" borderId="0" xfId="8" applyNumberFormat="1" applyFont="1" applyFill="1" applyAlignment="1">
      <alignment horizontal="center"/>
    </xf>
    <xf numFmtId="1" fontId="38" fillId="2" borderId="0" xfId="8" applyNumberFormat="1" applyFont="1" applyFill="1" applyAlignment="1">
      <alignment horizontal="left" vertical="top"/>
    </xf>
    <xf numFmtId="0" fontId="136" fillId="2" borderId="0" xfId="0" applyFont="1" applyFill="1" applyAlignment="1">
      <alignment horizontal="center" vertical="center"/>
    </xf>
    <xf numFmtId="1" fontId="38" fillId="2" borderId="0" xfId="8" applyNumberFormat="1" applyFont="1" applyFill="1" applyAlignment="1">
      <alignment vertical="center"/>
    </xf>
    <xf numFmtId="0" fontId="17" fillId="2" borderId="0" xfId="0" applyFont="1" applyFill="1" applyAlignment="1">
      <alignment vertical="center"/>
    </xf>
    <xf numFmtId="9" fontId="12" fillId="2" borderId="0" xfId="8" applyNumberFormat="1" applyFont="1" applyFill="1" applyAlignment="1">
      <alignment vertical="center"/>
    </xf>
    <xf numFmtId="0" fontId="48" fillId="2" borderId="0" xfId="0" applyFont="1" applyFill="1" applyAlignment="1">
      <alignment vertical="center"/>
    </xf>
    <xf numFmtId="2" fontId="0" fillId="0" borderId="67" xfId="0" applyNumberFormat="1" applyBorder="1" applyAlignment="1">
      <alignment horizontal="center" vertical="center"/>
    </xf>
    <xf numFmtId="0" fontId="136" fillId="2" borderId="0" xfId="0" applyFont="1" applyFill="1" applyAlignment="1">
      <alignment horizontal="left" vertical="center"/>
    </xf>
    <xf numFmtId="1" fontId="37" fillId="23" borderId="13" xfId="8" applyNumberFormat="1" applyFont="1" applyFill="1" applyBorder="1"/>
    <xf numFmtId="1" fontId="38" fillId="23" borderId="15" xfId="8" applyNumberFormat="1" applyFont="1" applyFill="1" applyBorder="1" applyAlignment="1">
      <alignment horizontal="right"/>
    </xf>
    <xf numFmtId="1" fontId="38" fillId="23" borderId="11" xfId="8" applyNumberFormat="1" applyFont="1" applyFill="1" applyBorder="1" applyAlignment="1">
      <alignment horizontal="center"/>
    </xf>
    <xf numFmtId="1" fontId="38" fillId="23" borderId="12" xfId="8" applyNumberFormat="1" applyFont="1" applyFill="1" applyBorder="1" applyAlignment="1">
      <alignment horizontal="center"/>
    </xf>
    <xf numFmtId="1" fontId="38" fillId="23" borderId="8" xfId="8" applyNumberFormat="1" applyFont="1" applyFill="1" applyBorder="1" applyAlignment="1">
      <alignment horizontal="center"/>
    </xf>
    <xf numFmtId="0" fontId="136" fillId="2" borderId="15" xfId="0" applyFont="1" applyFill="1" applyBorder="1" applyAlignment="1">
      <alignment horizontal="center" vertical="center"/>
    </xf>
    <xf numFmtId="1" fontId="37" fillId="2" borderId="1" xfId="8" applyNumberFormat="1" applyFont="1" applyFill="1" applyBorder="1"/>
    <xf numFmtId="1" fontId="38" fillId="2" borderId="1" xfId="8" applyNumberFormat="1" applyFont="1" applyFill="1" applyBorder="1" applyAlignment="1">
      <alignment horizontal="right"/>
    </xf>
    <xf numFmtId="1" fontId="38" fillId="2" borderId="1" xfId="8" applyNumberFormat="1" applyFont="1" applyFill="1" applyBorder="1" applyAlignment="1">
      <alignment horizontal="center"/>
    </xf>
    <xf numFmtId="1" fontId="136" fillId="2" borderId="15" xfId="8" applyNumberFormat="1" applyFont="1" applyFill="1" applyBorder="1" applyAlignment="1">
      <alignment horizontal="center" vertical="center"/>
    </xf>
    <xf numFmtId="0" fontId="137" fillId="2" borderId="0" xfId="0" applyFont="1" applyFill="1" applyAlignment="1">
      <alignment horizontal="right" vertical="center"/>
    </xf>
    <xf numFmtId="0" fontId="140" fillId="2" borderId="0" xfId="0" applyFont="1" applyFill="1" applyAlignment="1" applyProtection="1">
      <alignment horizontal="center" vertical="center"/>
      <protection locked="0"/>
    </xf>
    <xf numFmtId="0" fontId="141" fillId="16" borderId="1" xfId="0" applyFont="1" applyFill="1" applyBorder="1" applyAlignment="1" applyProtection="1">
      <alignment horizontal="center" vertical="center"/>
      <protection hidden="1"/>
    </xf>
    <xf numFmtId="0" fontId="141" fillId="16" borderId="6" xfId="0" applyFont="1" applyFill="1" applyBorder="1" applyAlignment="1" applyProtection="1">
      <alignment horizontal="center" vertical="center"/>
      <protection hidden="1"/>
    </xf>
    <xf numFmtId="0" fontId="141" fillId="16" borderId="3" xfId="0" applyFont="1" applyFill="1" applyBorder="1" applyAlignment="1" applyProtection="1">
      <alignment horizontal="center" vertical="center"/>
      <protection hidden="1"/>
    </xf>
    <xf numFmtId="0" fontId="139" fillId="2" borderId="0" xfId="0" applyFont="1" applyFill="1" applyAlignment="1" applyProtection="1">
      <alignment horizontal="center" vertical="center"/>
      <protection locked="0"/>
    </xf>
    <xf numFmtId="0" fontId="139" fillId="2" borderId="0" xfId="0" applyFont="1" applyFill="1" applyAlignment="1" applyProtection="1">
      <alignment vertical="center"/>
      <protection locked="0"/>
    </xf>
    <xf numFmtId="0" fontId="140" fillId="2" borderId="0" xfId="0" applyFont="1" applyFill="1" applyAlignment="1" applyProtection="1">
      <alignment vertical="center"/>
      <protection locked="0"/>
    </xf>
    <xf numFmtId="9" fontId="140" fillId="2" borderId="0" xfId="0" applyNumberFormat="1" applyFont="1" applyFill="1" applyAlignment="1" applyProtection="1">
      <alignment horizontal="center" vertical="center"/>
      <protection locked="0"/>
    </xf>
    <xf numFmtId="0" fontId="144" fillId="10" borderId="1" xfId="3" applyFont="1" applyFill="1" applyBorder="1" applyAlignment="1" applyProtection="1">
      <alignment horizontal="center" vertical="center"/>
      <protection hidden="1"/>
    </xf>
    <xf numFmtId="0" fontId="144" fillId="10" borderId="6" xfId="3" applyFont="1" applyFill="1" applyBorder="1" applyAlignment="1" applyProtection="1">
      <alignment horizontal="center" vertical="center"/>
      <protection hidden="1"/>
    </xf>
    <xf numFmtId="0" fontId="145" fillId="2" borderId="0" xfId="0" applyFont="1" applyFill="1"/>
    <xf numFmtId="0" fontId="2" fillId="40" borderId="12" xfId="0" applyFont="1" applyFill="1" applyBorder="1" applyAlignment="1">
      <alignment horizontal="center" vertical="center"/>
    </xf>
    <xf numFmtId="0" fontId="2" fillId="40" borderId="14" xfId="0" applyFont="1" applyFill="1" applyBorder="1" applyAlignment="1">
      <alignment horizontal="center" vertical="center"/>
    </xf>
    <xf numFmtId="0" fontId="2" fillId="9" borderId="12" xfId="0" applyFont="1" applyFill="1" applyBorder="1" applyAlignment="1">
      <alignment horizontal="center" vertical="center"/>
    </xf>
    <xf numFmtId="0" fontId="2" fillId="9" borderId="14"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6" xfId="0" applyFont="1" applyFill="1" applyBorder="1" applyAlignment="1">
      <alignment horizontal="center" vertical="center"/>
    </xf>
    <xf numFmtId="0" fontId="2" fillId="40" borderId="3" xfId="0" applyFont="1" applyFill="1" applyBorder="1" applyAlignment="1">
      <alignment horizontal="center" vertical="center"/>
    </xf>
    <xf numFmtId="0" fontId="113" fillId="2" borderId="0" xfId="0" applyFont="1" applyFill="1"/>
    <xf numFmtId="9" fontId="2" fillId="2" borderId="0" xfId="0" applyNumberFormat="1" applyFont="1" applyFill="1" applyAlignment="1">
      <alignment horizontal="center" vertical="center"/>
    </xf>
    <xf numFmtId="0" fontId="13" fillId="0" borderId="0" xfId="3"/>
    <xf numFmtId="0" fontId="7" fillId="41" borderId="68" xfId="3" applyFont="1" applyFill="1" applyBorder="1" applyAlignment="1">
      <alignment horizontal="center" vertical="center"/>
    </xf>
    <xf numFmtId="0" fontId="7" fillId="41" borderId="69" xfId="3" applyFont="1" applyFill="1" applyBorder="1" applyAlignment="1">
      <alignment horizontal="center" vertical="center"/>
    </xf>
    <xf numFmtId="0" fontId="7" fillId="41" borderId="70" xfId="3" applyFont="1" applyFill="1" applyBorder="1" applyAlignment="1">
      <alignment horizontal="center" vertical="center"/>
    </xf>
    <xf numFmtId="0" fontId="13" fillId="2" borderId="0" xfId="3" applyFill="1"/>
    <xf numFmtId="0" fontId="148" fillId="2" borderId="0" xfId="3" applyFont="1" applyFill="1"/>
    <xf numFmtId="9" fontId="148" fillId="2" borderId="0" xfId="3" applyNumberFormat="1" applyFont="1" applyFill="1"/>
    <xf numFmtId="10" fontId="148" fillId="2" borderId="0" xfId="3" applyNumberFormat="1" applyFont="1" applyFill="1"/>
    <xf numFmtId="0" fontId="7" fillId="2" borderId="0" xfId="3" applyFont="1" applyFill="1"/>
    <xf numFmtId="2" fontId="130" fillId="2" borderId="0" xfId="3" applyNumberFormat="1" applyFont="1" applyFill="1" applyAlignment="1">
      <alignment horizontal="center" vertical="center"/>
    </xf>
    <xf numFmtId="0" fontId="130" fillId="2" borderId="0" xfId="3" applyFont="1" applyFill="1" applyAlignment="1">
      <alignment horizontal="left"/>
    </xf>
    <xf numFmtId="0" fontId="150" fillId="2" borderId="0" xfId="3" applyFont="1" applyFill="1" applyAlignment="1">
      <alignment horizontal="center"/>
    </xf>
    <xf numFmtId="0" fontId="113" fillId="2" borderId="0" xfId="3" applyFont="1" applyFill="1"/>
    <xf numFmtId="9" fontId="113" fillId="2" borderId="0" xfId="9" quotePrefix="1" applyFont="1" applyFill="1" applyAlignment="1">
      <alignment horizontal="center"/>
    </xf>
    <xf numFmtId="0" fontId="2" fillId="2" borderId="0" xfId="3" applyFont="1" applyFill="1"/>
    <xf numFmtId="166" fontId="148" fillId="2" borderId="0" xfId="3" applyNumberFormat="1" applyFont="1" applyFill="1"/>
    <xf numFmtId="0" fontId="151" fillId="2" borderId="0" xfId="3" applyFont="1" applyFill="1"/>
    <xf numFmtId="0" fontId="152" fillId="2" borderId="0" xfId="3" applyFont="1" applyFill="1"/>
    <xf numFmtId="0" fontId="149" fillId="2" borderId="0" xfId="3" applyFont="1" applyFill="1"/>
    <xf numFmtId="2" fontId="148" fillId="2" borderId="1" xfId="3" applyNumberFormat="1" applyFont="1" applyFill="1" applyBorder="1" applyAlignment="1">
      <alignment horizontal="center" vertical="center"/>
    </xf>
    <xf numFmtId="49" fontId="0" fillId="2" borderId="0" xfId="0" quotePrefix="1" applyNumberFormat="1" applyFill="1"/>
    <xf numFmtId="0" fontId="0" fillId="2" borderId="0" xfId="0" quotePrefix="1" applyFill="1"/>
    <xf numFmtId="0" fontId="50" fillId="0" borderId="0" xfId="6"/>
    <xf numFmtId="0" fontId="12" fillId="0" borderId="0" xfId="0" applyFont="1"/>
    <xf numFmtId="0" fontId="0" fillId="0" borderId="71" xfId="0" applyBorder="1"/>
    <xf numFmtId="0" fontId="0" fillId="2" borderId="0" xfId="0" applyFill="1" applyAlignment="1">
      <alignment horizontal="left" vertical="center" indent="1"/>
    </xf>
    <xf numFmtId="2" fontId="135" fillId="31" borderId="23" xfId="0" applyNumberFormat="1" applyFont="1" applyFill="1" applyBorder="1" applyAlignment="1">
      <alignment horizontal="center" vertical="center"/>
    </xf>
    <xf numFmtId="2" fontId="135" fillId="25" borderId="23" xfId="0" applyNumberFormat="1" applyFont="1" applyFill="1" applyBorder="1" applyAlignment="1">
      <alignment horizontal="center" vertical="center"/>
    </xf>
    <xf numFmtId="2" fontId="135" fillId="25" borderId="23" xfId="0" applyNumberFormat="1" applyFont="1" applyFill="1" applyBorder="1" applyAlignment="1">
      <alignment horizontal="center"/>
    </xf>
    <xf numFmtId="2" fontId="135" fillId="2" borderId="23" xfId="0" applyNumberFormat="1" applyFont="1" applyFill="1" applyBorder="1" applyAlignment="1">
      <alignment horizontal="center" vertical="center"/>
    </xf>
    <xf numFmtId="0" fontId="110" fillId="30" borderId="23" xfId="0" applyFont="1" applyFill="1" applyBorder="1" applyAlignment="1">
      <alignment horizontal="center" vertical="center"/>
    </xf>
    <xf numFmtId="0" fontId="12" fillId="35" borderId="0" xfId="0" applyFont="1" applyFill="1"/>
    <xf numFmtId="0" fontId="110" fillId="32" borderId="45" xfId="0" applyFont="1" applyFill="1" applyBorder="1" applyAlignment="1">
      <alignment horizontal="center" vertical="center"/>
    </xf>
    <xf numFmtId="1" fontId="110" fillId="32" borderId="45" xfId="0" applyNumberFormat="1" applyFont="1" applyFill="1" applyBorder="1" applyAlignment="1">
      <alignment horizontal="center" vertical="center"/>
    </xf>
    <xf numFmtId="2" fontId="135" fillId="35" borderId="45" xfId="0" applyNumberFormat="1" applyFont="1" applyFill="1" applyBorder="1" applyAlignment="1">
      <alignment horizontal="center" vertical="center"/>
    </xf>
    <xf numFmtId="0" fontId="110" fillId="2" borderId="0" xfId="0" applyFont="1" applyFill="1" applyAlignment="1">
      <alignment vertical="center"/>
    </xf>
    <xf numFmtId="0" fontId="12" fillId="35" borderId="0" xfId="0" applyFont="1" applyFill="1" applyAlignment="1">
      <alignment vertical="center"/>
    </xf>
    <xf numFmtId="0" fontId="7" fillId="35" borderId="0" xfId="0" applyFont="1" applyFill="1" applyAlignment="1">
      <alignment vertical="center"/>
    </xf>
    <xf numFmtId="2" fontId="135" fillId="34" borderId="45" xfId="0" applyNumberFormat="1" applyFont="1" applyFill="1" applyBorder="1" applyAlignment="1">
      <alignment horizontal="center" vertical="center"/>
    </xf>
    <xf numFmtId="0" fontId="110" fillId="25" borderId="0" xfId="0" applyFont="1" applyFill="1" applyAlignment="1">
      <alignment vertical="center"/>
    </xf>
    <xf numFmtId="0" fontId="110" fillId="25" borderId="0" xfId="0" applyFont="1" applyFill="1"/>
    <xf numFmtId="9" fontId="124" fillId="2" borderId="0" xfId="0" applyNumberFormat="1" applyFont="1" applyFill="1" applyAlignment="1">
      <alignment horizontal="center" vertical="center"/>
    </xf>
    <xf numFmtId="0" fontId="119" fillId="9" borderId="23" xfId="0" applyFont="1" applyFill="1" applyBorder="1" applyAlignment="1">
      <alignment horizontal="center" vertical="center"/>
    </xf>
    <xf numFmtId="0" fontId="119" fillId="9" borderId="23" xfId="0" applyFont="1" applyFill="1" applyBorder="1" applyAlignment="1">
      <alignment horizontal="center"/>
    </xf>
    <xf numFmtId="0" fontId="0" fillId="0" borderId="23" xfId="0" applyBorder="1" applyAlignment="1">
      <alignment wrapText="1"/>
    </xf>
    <xf numFmtId="12" fontId="119" fillId="9" borderId="23" xfId="0" applyNumberFormat="1" applyFont="1" applyFill="1" applyBorder="1" applyAlignment="1">
      <alignment horizontal="center" vertical="center"/>
    </xf>
    <xf numFmtId="2" fontId="0" fillId="0" borderId="23" xfId="0" applyNumberFormat="1" applyBorder="1" applyAlignment="1">
      <alignment wrapText="1"/>
    </xf>
    <xf numFmtId="0" fontId="0" fillId="2" borderId="0" xfId="0" applyFill="1" applyAlignment="1">
      <alignment vertical="center" textRotation="90" wrapText="1"/>
    </xf>
    <xf numFmtId="0" fontId="0" fillId="2" borderId="0" xfId="0" applyFill="1" applyAlignment="1">
      <alignment wrapText="1"/>
    </xf>
    <xf numFmtId="0" fontId="156" fillId="42" borderId="0" xfId="0" applyFont="1" applyFill="1" applyAlignment="1">
      <alignment horizontal="center" wrapText="1"/>
    </xf>
    <xf numFmtId="0" fontId="157" fillId="42" borderId="0" xfId="0" applyFont="1" applyFill="1" applyAlignment="1">
      <alignment horizontal="center" wrapText="1"/>
    </xf>
    <xf numFmtId="0" fontId="0" fillId="2" borderId="23" xfId="0" applyFill="1" applyBorder="1" applyAlignment="1">
      <alignment horizontal="center" vertical="center" wrapText="1"/>
    </xf>
    <xf numFmtId="12" fontId="154" fillId="43" borderId="23" xfId="0" applyNumberFormat="1" applyFont="1" applyFill="1" applyBorder="1" applyAlignment="1">
      <alignment horizontal="center" vertical="center" wrapText="1"/>
    </xf>
    <xf numFmtId="0" fontId="154" fillId="43" borderId="23" xfId="0" applyFont="1" applyFill="1" applyBorder="1" applyAlignment="1">
      <alignment horizontal="center" vertical="center" wrapText="1"/>
    </xf>
    <xf numFmtId="0" fontId="0" fillId="44" borderId="23" xfId="0" applyFill="1" applyBorder="1" applyAlignment="1">
      <alignment horizontal="center" vertical="center" wrapText="1"/>
    </xf>
    <xf numFmtId="0" fontId="156" fillId="42" borderId="0" xfId="0" applyFont="1" applyFill="1" applyAlignment="1">
      <alignment wrapText="1"/>
    </xf>
    <xf numFmtId="0" fontId="157" fillId="42" borderId="0" xfId="0" applyFont="1" applyFill="1" applyAlignment="1">
      <alignment wrapText="1"/>
    </xf>
    <xf numFmtId="0" fontId="0" fillId="2" borderId="0" xfId="0" applyFill="1" applyAlignment="1">
      <alignment vertical="center" wrapText="1"/>
    </xf>
    <xf numFmtId="9" fontId="158" fillId="42" borderId="0" xfId="0" applyNumberFormat="1" applyFont="1" applyFill="1" applyAlignment="1">
      <alignment wrapText="1"/>
    </xf>
    <xf numFmtId="2" fontId="0" fillId="2" borderId="23" xfId="0" applyNumberFormat="1" applyFill="1" applyBorder="1" applyAlignment="1">
      <alignment horizontal="center" vertical="center" wrapText="1"/>
    </xf>
    <xf numFmtId="0" fontId="12" fillId="2" borderId="71" xfId="0" applyFont="1" applyFill="1" applyBorder="1" applyAlignment="1">
      <alignment horizontal="center" vertical="center"/>
    </xf>
    <xf numFmtId="0" fontId="0" fillId="0" borderId="0" xfId="0" applyAlignment="1">
      <alignment horizontal="center" vertical="center"/>
    </xf>
    <xf numFmtId="0" fontId="12" fillId="2" borderId="71" xfId="0" applyFont="1" applyFill="1" applyBorder="1" applyAlignment="1">
      <alignment horizontal="center" vertical="center" wrapText="1"/>
    </xf>
    <xf numFmtId="0" fontId="36" fillId="2" borderId="71" xfId="0" applyFont="1" applyFill="1" applyBorder="1" applyAlignment="1">
      <alignment horizontal="center" vertical="center"/>
    </xf>
    <xf numFmtId="49" fontId="12" fillId="2" borderId="71" xfId="0" applyNumberFormat="1" applyFont="1" applyFill="1" applyBorder="1" applyAlignment="1">
      <alignment horizontal="center" vertical="center"/>
    </xf>
    <xf numFmtId="49" fontId="12" fillId="2" borderId="71" xfId="0" applyNumberFormat="1" applyFont="1" applyFill="1" applyBorder="1" applyAlignment="1">
      <alignment horizontal="center" vertical="center" wrapText="1"/>
    </xf>
    <xf numFmtId="2" fontId="12" fillId="2" borderId="71" xfId="0" applyNumberFormat="1" applyFont="1" applyFill="1" applyBorder="1" applyAlignment="1">
      <alignment horizontal="center" vertical="center"/>
    </xf>
    <xf numFmtId="3" fontId="12" fillId="2" borderId="71" xfId="0" applyNumberFormat="1" applyFont="1" applyFill="1" applyBorder="1" applyAlignment="1">
      <alignment horizontal="center" vertical="center"/>
    </xf>
    <xf numFmtId="0" fontId="62" fillId="0" borderId="0" xfId="0" applyFont="1"/>
    <xf numFmtId="0" fontId="0" fillId="0" borderId="72" xfId="0" applyBorder="1"/>
    <xf numFmtId="0" fontId="12" fillId="12" borderId="1" xfId="0" applyFont="1" applyFill="1" applyBorder="1" applyAlignment="1">
      <alignment horizontal="center" vertical="center"/>
    </xf>
    <xf numFmtId="0" fontId="0" fillId="12" borderId="6" xfId="0" applyFill="1" applyBorder="1" applyAlignment="1">
      <alignment horizontal="center" vertical="center"/>
    </xf>
    <xf numFmtId="0" fontId="0" fillId="39" borderId="72" xfId="0" applyFill="1" applyBorder="1"/>
    <xf numFmtId="0" fontId="0" fillId="12" borderId="1" xfId="0" applyFill="1" applyBorder="1"/>
    <xf numFmtId="9" fontId="0" fillId="0" borderId="0" xfId="0" applyNumberFormat="1" applyAlignment="1">
      <alignment horizontal="center"/>
    </xf>
    <xf numFmtId="1" fontId="92" fillId="30" borderId="46" xfId="0" applyNumberFormat="1" applyFont="1" applyFill="1" applyBorder="1" applyAlignment="1">
      <alignment horizontal="center" vertical="center"/>
    </xf>
    <xf numFmtId="1" fontId="92" fillId="30" borderId="21" xfId="0" applyNumberFormat="1" applyFont="1" applyFill="1" applyBorder="1" applyAlignment="1">
      <alignment horizontal="center" vertical="center"/>
    </xf>
    <xf numFmtId="49" fontId="36" fillId="2" borderId="71" xfId="0" applyNumberFormat="1" applyFont="1" applyFill="1" applyBorder="1" applyAlignment="1">
      <alignment horizontal="center" vertical="center"/>
    </xf>
    <xf numFmtId="0" fontId="62" fillId="0" borderId="0" xfId="0" applyFont="1" applyAlignment="1">
      <alignment horizontal="center" vertical="center"/>
    </xf>
    <xf numFmtId="0" fontId="12" fillId="2" borderId="73" xfId="0" applyFont="1" applyFill="1" applyBorder="1" applyAlignment="1">
      <alignment horizontal="center" vertical="center"/>
    </xf>
    <xf numFmtId="0" fontId="12" fillId="2" borderId="73" xfId="0" applyFont="1" applyFill="1" applyBorder="1" applyAlignment="1">
      <alignment horizontal="center" vertical="center" wrapText="1"/>
    </xf>
    <xf numFmtId="0" fontId="0" fillId="0" borderId="71" xfId="0" applyBorder="1" applyAlignment="1">
      <alignment horizontal="center" vertical="center"/>
    </xf>
    <xf numFmtId="0" fontId="80" fillId="3" borderId="0" xfId="0" applyFont="1" applyFill="1" applyAlignment="1">
      <alignment horizontal="center" vertical="center"/>
    </xf>
    <xf numFmtId="0" fontId="80" fillId="3" borderId="13" xfId="0" applyFont="1" applyFill="1" applyBorder="1" applyAlignment="1">
      <alignment horizontal="center" vertical="center"/>
    </xf>
    <xf numFmtId="0" fontId="42" fillId="2" borderId="0" xfId="0" applyFont="1" applyFill="1" applyAlignment="1">
      <alignment horizontal="center" vertical="center"/>
    </xf>
    <xf numFmtId="0" fontId="42" fillId="2" borderId="13" xfId="0" applyFont="1" applyFill="1" applyBorder="1" applyAlignment="1">
      <alignment horizontal="center" vertical="center"/>
    </xf>
    <xf numFmtId="0" fontId="42" fillId="3" borderId="0" xfId="0" applyFont="1" applyFill="1" applyAlignment="1">
      <alignment horizontal="center" vertical="center"/>
    </xf>
    <xf numFmtId="0" fontId="42" fillId="3" borderId="13" xfId="0" applyFont="1" applyFill="1" applyBorder="1" applyAlignment="1">
      <alignment horizontal="center" vertical="center"/>
    </xf>
    <xf numFmtId="0" fontId="154" fillId="2" borderId="13" xfId="0" applyFont="1" applyFill="1" applyBorder="1" applyAlignment="1">
      <alignment horizontal="center" vertical="center"/>
    </xf>
    <xf numFmtId="0" fontId="154" fillId="3" borderId="13" xfId="0" applyFont="1" applyFill="1" applyBorder="1" applyAlignment="1">
      <alignment horizontal="center" vertical="center"/>
    </xf>
    <xf numFmtId="0" fontId="42" fillId="3" borderId="24" xfId="0" applyFont="1" applyFill="1" applyBorder="1" applyAlignment="1">
      <alignment horizontal="center" vertical="center"/>
    </xf>
    <xf numFmtId="0" fontId="42" fillId="2" borderId="24" xfId="0" applyFont="1" applyFill="1" applyBorder="1" applyAlignment="1">
      <alignment horizontal="center" vertical="center"/>
    </xf>
    <xf numFmtId="0" fontId="42" fillId="8" borderId="0" xfId="0" applyFont="1" applyFill="1" applyAlignment="1">
      <alignment horizontal="center" vertical="center"/>
    </xf>
    <xf numFmtId="0" fontId="42" fillId="8" borderId="13" xfId="0" applyFont="1" applyFill="1" applyBorder="1" applyAlignment="1">
      <alignment horizontal="center" vertical="center"/>
    </xf>
    <xf numFmtId="4" fontId="0" fillId="21" borderId="1" xfId="0" applyNumberFormat="1" applyFill="1" applyBorder="1" applyAlignment="1">
      <alignment horizontal="center" vertical="center"/>
    </xf>
    <xf numFmtId="4" fontId="0" fillId="2" borderId="1" xfId="0" applyNumberFormat="1" applyFill="1" applyBorder="1" applyAlignment="1">
      <alignment horizontal="center" vertical="center"/>
    </xf>
    <xf numFmtId="4" fontId="0" fillId="2" borderId="3" xfId="0" applyNumberFormat="1" applyFill="1" applyBorder="1" applyAlignment="1">
      <alignment horizontal="center" vertical="center"/>
    </xf>
    <xf numFmtId="4" fontId="0" fillId="21" borderId="3" xfId="0" applyNumberFormat="1" applyFill="1" applyBorder="1" applyAlignment="1">
      <alignment horizontal="center" vertical="center"/>
    </xf>
    <xf numFmtId="2" fontId="0" fillId="21" borderId="1" xfId="0" applyNumberFormat="1" applyFill="1" applyBorder="1" applyAlignment="1">
      <alignment horizontal="center" vertical="center"/>
    </xf>
    <xf numFmtId="0" fontId="143" fillId="2" borderId="0" xfId="0" applyFont="1" applyFill="1" applyAlignment="1">
      <alignment horizontal="center" vertical="center"/>
    </xf>
    <xf numFmtId="2" fontId="66" fillId="21" borderId="1" xfId="0" applyNumberFormat="1" applyFont="1" applyFill="1" applyBorder="1" applyAlignment="1">
      <alignment horizontal="center" vertical="center" wrapText="1"/>
    </xf>
    <xf numFmtId="0" fontId="5" fillId="2" borderId="0" xfId="0" applyFont="1" applyFill="1"/>
    <xf numFmtId="0" fontId="7" fillId="2" borderId="0" xfId="0" applyFont="1" applyFill="1" applyAlignment="1">
      <alignment horizontal="left" vertical="center" indent="1"/>
    </xf>
    <xf numFmtId="0" fontId="0" fillId="2" borderId="6" xfId="0" applyFill="1" applyBorder="1" applyAlignment="1">
      <alignment horizontal="center"/>
    </xf>
    <xf numFmtId="4" fontId="0" fillId="5" borderId="1" xfId="0" applyNumberFormat="1" applyFill="1" applyBorder="1" applyAlignment="1">
      <alignment horizontal="center" vertical="center"/>
    </xf>
    <xf numFmtId="0" fontId="0" fillId="5" borderId="1" xfId="0" applyFill="1" applyBorder="1" applyAlignment="1">
      <alignment horizontal="center"/>
    </xf>
    <xf numFmtId="4" fontId="0" fillId="5" borderId="3" xfId="0" applyNumberFormat="1" applyFill="1" applyBorder="1" applyAlignment="1">
      <alignment horizontal="center" vertical="center"/>
    </xf>
    <xf numFmtId="2" fontId="0" fillId="5" borderId="1" xfId="0" applyNumberFormat="1" applyFill="1" applyBorder="1" applyAlignment="1">
      <alignment horizontal="center" vertical="center"/>
    </xf>
    <xf numFmtId="0" fontId="0" fillId="5" borderId="1" xfId="0" applyFill="1" applyBorder="1" applyAlignment="1">
      <alignment horizontal="center" vertical="center"/>
    </xf>
    <xf numFmtId="12" fontId="0" fillId="2" borderId="1" xfId="0" applyNumberFormat="1" applyFill="1" applyBorder="1" applyAlignment="1">
      <alignment horizontal="center" vertical="center"/>
    </xf>
    <xf numFmtId="0" fontId="146" fillId="2" borderId="0" xfId="0" applyFont="1" applyFill="1" applyAlignment="1">
      <alignment horizontal="center" vertical="center"/>
    </xf>
    <xf numFmtId="9" fontId="146" fillId="2" borderId="0" xfId="0" applyNumberFormat="1" applyFont="1" applyFill="1" applyAlignment="1">
      <alignment horizontal="center" vertical="center"/>
    </xf>
    <xf numFmtId="1" fontId="109" fillId="32" borderId="55" xfId="0" applyNumberFormat="1" applyFont="1" applyFill="1" applyBorder="1" applyAlignment="1">
      <alignment horizontal="center" vertical="center"/>
    </xf>
    <xf numFmtId="0" fontId="0" fillId="0" borderId="0" xfId="0" applyAlignment="1">
      <alignment horizontal="center"/>
    </xf>
    <xf numFmtId="0" fontId="0" fillId="2" borderId="0" xfId="0" applyFill="1" applyAlignment="1">
      <alignment horizontal="center"/>
    </xf>
    <xf numFmtId="0" fontId="49" fillId="2" borderId="0" xfId="0" applyFont="1" applyFill="1" applyAlignment="1">
      <alignment horizontal="center" vertical="center"/>
    </xf>
    <xf numFmtId="0" fontId="47" fillId="2" borderId="0" xfId="0" applyFont="1" applyFill="1" applyAlignment="1">
      <alignment horizontal="center"/>
    </xf>
    <xf numFmtId="0" fontId="58" fillId="2" borderId="0" xfId="0" applyFont="1" applyFill="1" applyAlignment="1">
      <alignment horizontal="center"/>
    </xf>
    <xf numFmtId="0" fontId="52" fillId="13" borderId="46" xfId="0" applyFont="1" applyFill="1" applyBorder="1" applyAlignment="1">
      <alignment horizontal="center" vertical="center"/>
    </xf>
    <xf numFmtId="0" fontId="52" fillId="13" borderId="47" xfId="0" applyFont="1" applyFill="1" applyBorder="1" applyAlignment="1">
      <alignment horizontal="center" vertical="center"/>
    </xf>
    <xf numFmtId="0" fontId="52" fillId="13" borderId="63" xfId="0" applyFont="1" applyFill="1" applyBorder="1" applyAlignment="1">
      <alignment horizontal="center" vertical="center"/>
    </xf>
    <xf numFmtId="0" fontId="52" fillId="14" borderId="0" xfId="0" applyFont="1" applyFill="1" applyAlignment="1">
      <alignment horizontal="center" vertical="center"/>
    </xf>
    <xf numFmtId="49" fontId="28" fillId="2" borderId="0" xfId="0" applyNumberFormat="1" applyFont="1" applyFill="1" applyAlignment="1">
      <alignment horizontal="center"/>
    </xf>
    <xf numFmtId="0" fontId="34" fillId="2" borderId="0" xfId="0" applyFont="1" applyFill="1" applyAlignment="1">
      <alignment horizontal="center" vertical="center"/>
    </xf>
    <xf numFmtId="0" fontId="10" fillId="5" borderId="1" xfId="0" applyFont="1" applyFill="1" applyBorder="1" applyAlignment="1">
      <alignment horizontal="center" vertical="center"/>
    </xf>
    <xf numFmtId="0" fontId="52" fillId="7" borderId="0" xfId="0" applyFont="1" applyFill="1" applyAlignment="1">
      <alignment horizontal="center" vertical="center"/>
    </xf>
    <xf numFmtId="0" fontId="63" fillId="13" borderId="6" xfId="0" applyFont="1" applyFill="1" applyBorder="1" applyAlignment="1">
      <alignment horizontal="center" vertical="center"/>
    </xf>
    <xf numFmtId="0" fontId="52" fillId="5" borderId="0" xfId="0" applyFont="1" applyFill="1" applyAlignment="1">
      <alignment horizontal="center" vertical="center"/>
    </xf>
    <xf numFmtId="0" fontId="81" fillId="2" borderId="0" xfId="0" applyFont="1" applyFill="1" applyAlignment="1">
      <alignment horizontal="center" vertical="center"/>
    </xf>
    <xf numFmtId="0" fontId="70" fillId="2" borderId="2" xfId="0" applyFont="1" applyFill="1" applyBorder="1" applyAlignment="1">
      <alignment horizontal="center" vertical="center"/>
    </xf>
    <xf numFmtId="0" fontId="71" fillId="7" borderId="6" xfId="0" applyFont="1" applyFill="1" applyBorder="1" applyAlignment="1">
      <alignment horizontal="center" vertical="center" wrapText="1"/>
    </xf>
    <xf numFmtId="0" fontId="71" fillId="10" borderId="23" xfId="0" applyFont="1" applyFill="1" applyBorder="1" applyAlignment="1">
      <alignment horizontal="center" vertical="center" wrapText="1"/>
    </xf>
    <xf numFmtId="49" fontId="28" fillId="2" borderId="0" xfId="0" applyNumberFormat="1" applyFont="1" applyFill="1" applyAlignment="1">
      <alignment horizontal="center" vertical="center"/>
    </xf>
    <xf numFmtId="0" fontId="29" fillId="2" borderId="0" xfId="0" applyFont="1" applyFill="1" applyAlignment="1">
      <alignment vertical="center"/>
    </xf>
    <xf numFmtId="49" fontId="74" fillId="15" borderId="0" xfId="0" applyNumberFormat="1" applyFont="1" applyFill="1" applyAlignment="1">
      <alignment horizontal="center" vertical="center"/>
    </xf>
    <xf numFmtId="0" fontId="75" fillId="15" borderId="0" xfId="0" applyFont="1" applyFill="1" applyAlignment="1">
      <alignment horizontal="center" vertical="center"/>
    </xf>
    <xf numFmtId="49" fontId="74" fillId="14" borderId="0" xfId="0" applyNumberFormat="1" applyFont="1" applyFill="1" applyAlignment="1">
      <alignment horizontal="center" vertical="center"/>
    </xf>
    <xf numFmtId="0" fontId="69" fillId="13" borderId="0" xfId="0" applyFont="1" applyFill="1" applyAlignment="1">
      <alignment horizontal="center" vertical="center"/>
    </xf>
    <xf numFmtId="0" fontId="69" fillId="10" borderId="0" xfId="0" applyFont="1" applyFill="1" applyAlignment="1">
      <alignment horizontal="center" vertical="center"/>
    </xf>
    <xf numFmtId="49" fontId="73" fillId="2" borderId="0" xfId="0" applyNumberFormat="1" applyFont="1" applyFill="1" applyAlignment="1">
      <alignment horizontal="center" vertical="center"/>
    </xf>
    <xf numFmtId="0" fontId="44" fillId="2" borderId="0" xfId="0" applyFont="1" applyFill="1" applyAlignment="1">
      <alignment horizontal="center" vertical="center"/>
    </xf>
    <xf numFmtId="49" fontId="45" fillId="2" borderId="0" xfId="0" applyNumberFormat="1" applyFont="1" applyFill="1" applyAlignment="1">
      <alignment horizontal="center" vertical="center"/>
    </xf>
    <xf numFmtId="49" fontId="46" fillId="18" borderId="0" xfId="0" applyNumberFormat="1" applyFont="1" applyFill="1" applyAlignment="1">
      <alignment horizontal="center"/>
    </xf>
    <xf numFmtId="0" fontId="41" fillId="18" borderId="0" xfId="0" applyFont="1" applyFill="1" applyAlignment="1">
      <alignment horizontal="center"/>
    </xf>
    <xf numFmtId="49" fontId="46" fillId="13" borderId="0" xfId="0" applyNumberFormat="1" applyFont="1" applyFill="1" applyAlignment="1">
      <alignment horizontal="center" vertical="center"/>
    </xf>
    <xf numFmtId="49" fontId="46" fillId="10" borderId="0" xfId="0" applyNumberFormat="1" applyFont="1" applyFill="1" applyAlignment="1">
      <alignment horizontal="center" vertical="center"/>
    </xf>
    <xf numFmtId="49" fontId="43" fillId="18" borderId="0" xfId="0" applyNumberFormat="1" applyFont="1" applyFill="1" applyAlignment="1">
      <alignment horizontal="center"/>
    </xf>
    <xf numFmtId="49" fontId="30" fillId="5" borderId="1" xfId="0" applyNumberFormat="1" applyFont="1" applyFill="1" applyBorder="1" applyAlignment="1">
      <alignment horizontal="center" vertical="center"/>
    </xf>
    <xf numFmtId="0" fontId="52" fillId="5" borderId="1" xfId="0" applyFont="1" applyFill="1" applyBorder="1" applyAlignment="1">
      <alignment horizontal="center" vertical="center"/>
    </xf>
    <xf numFmtId="49" fontId="51" fillId="2" borderId="0" xfId="0" applyNumberFormat="1" applyFont="1" applyFill="1" applyAlignment="1">
      <alignment horizontal="center" vertical="center" wrapText="1"/>
    </xf>
    <xf numFmtId="0" fontId="32" fillId="2" borderId="0" xfId="0" applyFont="1" applyFill="1"/>
    <xf numFmtId="0" fontId="86" fillId="2" borderId="1" xfId="0" applyFont="1" applyFill="1" applyBorder="1" applyAlignment="1">
      <alignment horizontal="center" vertical="center" wrapText="1"/>
    </xf>
    <xf numFmtId="49" fontId="30" fillId="17" borderId="1" xfId="0" applyNumberFormat="1" applyFont="1" applyFill="1" applyBorder="1" applyAlignment="1">
      <alignment horizontal="center" vertical="center" wrapText="1"/>
    </xf>
    <xf numFmtId="0" fontId="30" fillId="17" borderId="1" xfId="0" applyFont="1" applyFill="1" applyBorder="1" applyAlignment="1">
      <alignment horizontal="center" vertical="center"/>
    </xf>
    <xf numFmtId="49" fontId="30" fillId="22" borderId="1" xfId="0" applyNumberFormat="1" applyFont="1" applyFill="1" applyBorder="1" applyAlignment="1">
      <alignment horizontal="center" vertical="center" wrapText="1"/>
    </xf>
    <xf numFmtId="0" fontId="52" fillId="22" borderId="1" xfId="0" applyFont="1" applyFill="1" applyBorder="1" applyAlignment="1">
      <alignment horizontal="center" vertical="center"/>
    </xf>
    <xf numFmtId="0" fontId="52" fillId="36" borderId="0" xfId="0" applyFont="1" applyFill="1" applyAlignment="1">
      <alignment horizontal="center" vertical="center"/>
    </xf>
    <xf numFmtId="0" fontId="56" fillId="36" borderId="0" xfId="0" applyFont="1" applyFill="1" applyAlignment="1">
      <alignment horizontal="center" vertical="center"/>
    </xf>
    <xf numFmtId="0" fontId="56" fillId="14" borderId="0" xfId="0" applyFont="1" applyFill="1" applyAlignment="1">
      <alignment horizontal="center" vertical="center"/>
    </xf>
    <xf numFmtId="0" fontId="12" fillId="2" borderId="5" xfId="0" applyFont="1" applyFill="1" applyBorder="1" applyAlignment="1">
      <alignment horizontal="center" vertical="center"/>
    </xf>
    <xf numFmtId="0" fontId="12" fillId="2" borderId="4"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4"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0" xfId="0" applyFont="1" applyFill="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2" fillId="4" borderId="3"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23" xfId="0" applyFont="1" applyFill="1" applyBorder="1" applyAlignment="1">
      <alignment horizontal="center" vertical="center"/>
    </xf>
    <xf numFmtId="0" fontId="14" fillId="2" borderId="0" xfId="0" applyFont="1" applyFill="1" applyAlignment="1">
      <alignment horizontal="center"/>
    </xf>
    <xf numFmtId="165" fontId="12" fillId="2" borderId="3" xfId="0" applyNumberFormat="1" applyFont="1" applyFill="1" applyBorder="1" applyAlignment="1">
      <alignment horizontal="center" vertical="center"/>
    </xf>
    <xf numFmtId="165" fontId="12" fillId="2" borderId="5" xfId="0" applyNumberFormat="1" applyFont="1" applyFill="1" applyBorder="1" applyAlignment="1">
      <alignment horizontal="center" vertical="center"/>
    </xf>
    <xf numFmtId="165" fontId="12" fillId="2" borderId="4" xfId="0" applyNumberFormat="1" applyFont="1" applyFill="1" applyBorder="1" applyAlignment="1">
      <alignment horizontal="center" vertical="center"/>
    </xf>
    <xf numFmtId="0" fontId="2" fillId="4" borderId="10"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11" xfId="0" applyFont="1" applyFill="1" applyBorder="1" applyAlignment="1">
      <alignment horizontal="center" vertical="center"/>
    </xf>
    <xf numFmtId="0" fontId="94" fillId="2" borderId="0" xfId="0" applyFont="1" applyFill="1" applyAlignment="1">
      <alignment horizontal="left" vertical="center"/>
    </xf>
    <xf numFmtId="0" fontId="0" fillId="2" borderId="0" xfId="0" applyFill="1" applyAlignment="1">
      <alignment horizontal="left"/>
    </xf>
    <xf numFmtId="0" fontId="95" fillId="2" borderId="0" xfId="0" applyFont="1" applyFill="1" applyAlignment="1">
      <alignment horizontal="left" vertical="center"/>
    </xf>
    <xf numFmtId="0" fontId="92" fillId="24" borderId="56" xfId="0" applyFont="1" applyFill="1" applyBorder="1" applyAlignment="1">
      <alignment horizontal="center" vertical="center" wrapText="1"/>
    </xf>
    <xf numFmtId="0" fontId="92" fillId="24" borderId="57" xfId="0" applyFont="1" applyFill="1" applyBorder="1" applyAlignment="1">
      <alignment horizontal="center" vertical="center" wrapText="1"/>
    </xf>
    <xf numFmtId="0" fontId="92" fillId="24" borderId="58" xfId="0" applyFont="1" applyFill="1" applyBorder="1" applyAlignment="1">
      <alignment horizontal="center" vertical="center" wrapText="1"/>
    </xf>
    <xf numFmtId="0" fontId="92" fillId="24" borderId="59" xfId="0" applyFont="1" applyFill="1" applyBorder="1" applyAlignment="1">
      <alignment horizontal="center" vertical="center" wrapText="1"/>
    </xf>
    <xf numFmtId="0" fontId="92" fillId="24" borderId="55" xfId="0" applyFont="1" applyFill="1" applyBorder="1" applyAlignment="1">
      <alignment horizontal="center" vertical="center" wrapText="1"/>
    </xf>
    <xf numFmtId="0" fontId="92" fillId="24" borderId="53" xfId="0" applyFont="1" applyFill="1" applyBorder="1" applyAlignment="1">
      <alignment horizontal="center" vertical="center" wrapText="1"/>
    </xf>
    <xf numFmtId="0" fontId="92" fillId="24" borderId="54" xfId="0" applyFont="1" applyFill="1" applyBorder="1" applyAlignment="1">
      <alignment horizontal="center" vertical="center" wrapText="1"/>
    </xf>
    <xf numFmtId="0" fontId="93" fillId="25" borderId="45" xfId="0" applyFont="1" applyFill="1" applyBorder="1" applyAlignment="1">
      <alignment horizontal="left" vertical="center" wrapText="1"/>
    </xf>
    <xf numFmtId="0" fontId="0" fillId="0" borderId="53" xfId="0" applyBorder="1" applyAlignment="1">
      <alignment horizontal="left"/>
    </xf>
    <xf numFmtId="0" fontId="0" fillId="0" borderId="54" xfId="0" applyBorder="1" applyAlignment="1">
      <alignment horizontal="left"/>
    </xf>
    <xf numFmtId="0" fontId="96" fillId="25" borderId="45" xfId="0" applyFont="1" applyFill="1" applyBorder="1" applyAlignment="1">
      <alignment horizontal="left" vertical="center" wrapText="1"/>
    </xf>
    <xf numFmtId="0" fontId="16" fillId="0" borderId="53" xfId="0" applyFont="1" applyBorder="1" applyAlignment="1">
      <alignment horizontal="left"/>
    </xf>
    <xf numFmtId="0" fontId="16" fillId="0" borderId="54" xfId="0" applyFont="1" applyBorder="1" applyAlignment="1">
      <alignment horizontal="left"/>
    </xf>
    <xf numFmtId="0" fontId="92" fillId="3" borderId="56" xfId="0" applyFont="1" applyFill="1" applyBorder="1" applyAlignment="1">
      <alignment horizontal="center" vertical="center" wrapText="1"/>
    </xf>
    <xf numFmtId="0" fontId="92" fillId="3" borderId="57" xfId="0" applyFont="1" applyFill="1" applyBorder="1" applyAlignment="1">
      <alignment horizontal="center" vertical="center" wrapText="1"/>
    </xf>
    <xf numFmtId="0" fontId="92" fillId="3" borderId="58" xfId="0" applyFont="1" applyFill="1" applyBorder="1" applyAlignment="1">
      <alignment horizontal="center" vertical="center" wrapText="1"/>
    </xf>
    <xf numFmtId="0" fontId="92" fillId="3" borderId="59" xfId="0" applyFont="1" applyFill="1" applyBorder="1" applyAlignment="1">
      <alignment horizontal="center" vertical="center" wrapText="1"/>
    </xf>
    <xf numFmtId="0" fontId="94" fillId="25" borderId="0" xfId="0" applyFont="1" applyFill="1" applyAlignment="1">
      <alignment horizontal="left" vertical="center"/>
    </xf>
    <xf numFmtId="0" fontId="0" fillId="0" borderId="0" xfId="0" applyAlignment="1">
      <alignment horizontal="left"/>
    </xf>
    <xf numFmtId="0" fontId="92" fillId="24" borderId="60" xfId="0" applyFont="1" applyFill="1" applyBorder="1" applyAlignment="1">
      <alignment horizontal="center" vertical="center" wrapText="1"/>
    </xf>
    <xf numFmtId="0" fontId="92" fillId="24" borderId="62" xfId="0" applyFont="1" applyFill="1" applyBorder="1" applyAlignment="1">
      <alignment horizontal="center" vertical="center" wrapText="1"/>
    </xf>
    <xf numFmtId="0" fontId="92" fillId="24" borderId="61" xfId="0" applyFont="1" applyFill="1" applyBorder="1" applyAlignment="1">
      <alignment horizontal="center" vertical="center" wrapText="1"/>
    </xf>
    <xf numFmtId="0" fontId="92" fillId="3" borderId="55" xfId="0" applyFont="1" applyFill="1" applyBorder="1" applyAlignment="1">
      <alignment horizontal="center" vertical="center" wrapText="1"/>
    </xf>
    <xf numFmtId="0" fontId="92" fillId="3" borderId="53" xfId="0" applyFont="1" applyFill="1" applyBorder="1" applyAlignment="1">
      <alignment horizontal="center" vertical="center" wrapText="1"/>
    </xf>
    <xf numFmtId="0" fontId="92" fillId="3" borderId="54" xfId="0" applyFont="1" applyFill="1" applyBorder="1" applyAlignment="1">
      <alignment horizontal="center" vertical="center" wrapText="1"/>
    </xf>
    <xf numFmtId="0" fontId="2" fillId="3" borderId="23"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11" xfId="0" applyFont="1" applyFill="1" applyBorder="1" applyAlignment="1">
      <alignment horizontal="center" vertical="center"/>
    </xf>
    <xf numFmtId="0" fontId="92" fillId="3" borderId="60" xfId="0" applyFont="1" applyFill="1" applyBorder="1" applyAlignment="1">
      <alignment horizontal="center" vertical="center" wrapText="1"/>
    </xf>
    <xf numFmtId="0" fontId="92" fillId="3" borderId="62" xfId="0" applyFont="1" applyFill="1" applyBorder="1" applyAlignment="1">
      <alignment horizontal="center" vertical="center" wrapText="1"/>
    </xf>
    <xf numFmtId="0" fontId="92" fillId="3" borderId="61" xfId="0" applyFont="1" applyFill="1" applyBorder="1" applyAlignment="1">
      <alignment horizontal="center" vertical="center" wrapText="1"/>
    </xf>
    <xf numFmtId="0" fontId="94" fillId="3" borderId="0" xfId="0" applyFont="1" applyFill="1" applyAlignment="1">
      <alignment horizontal="left" vertical="center"/>
    </xf>
    <xf numFmtId="0" fontId="0" fillId="3" borderId="0" xfId="0" applyFill="1" applyAlignment="1">
      <alignment horizontal="left"/>
    </xf>
    <xf numFmtId="0" fontId="15" fillId="2" borderId="0" xfId="2" applyFont="1" applyFill="1" applyAlignment="1">
      <alignment horizontal="left" vertical="center"/>
    </xf>
    <xf numFmtId="0" fontId="101" fillId="0" borderId="0" xfId="0" applyFont="1" applyAlignment="1">
      <alignment horizontal="left" vertical="center"/>
    </xf>
    <xf numFmtId="0" fontId="0" fillId="0" borderId="0" xfId="0" applyAlignment="1">
      <alignment horizontal="left" vertical="center"/>
    </xf>
    <xf numFmtId="0" fontId="104" fillId="0" borderId="46" xfId="0" applyFont="1" applyBorder="1" applyAlignment="1">
      <alignment horizontal="center" vertical="center"/>
    </xf>
    <xf numFmtId="0" fontId="104" fillId="0" borderId="47" xfId="0" applyFont="1" applyBorder="1" applyAlignment="1">
      <alignment horizontal="center" vertical="center"/>
    </xf>
    <xf numFmtId="0" fontId="104" fillId="0" borderId="63" xfId="0" applyFont="1" applyBorder="1" applyAlignment="1">
      <alignment horizontal="center" vertical="center"/>
    </xf>
    <xf numFmtId="0" fontId="104" fillId="0" borderId="50" xfId="0" applyFont="1" applyBorder="1" applyAlignment="1">
      <alignment horizontal="center" vertical="center"/>
    </xf>
    <xf numFmtId="0" fontId="104" fillId="0" borderId="65" xfId="0" applyFont="1" applyBorder="1" applyAlignment="1">
      <alignment horizontal="center" vertical="center"/>
    </xf>
    <xf numFmtId="0" fontId="90" fillId="28" borderId="49" xfId="0" applyFont="1" applyFill="1" applyBorder="1" applyAlignment="1">
      <alignment horizontal="center" vertical="center"/>
    </xf>
    <xf numFmtId="0" fontId="90" fillId="28" borderId="22" xfId="0" applyFont="1" applyFill="1" applyBorder="1" applyAlignment="1">
      <alignment horizontal="center" vertical="center"/>
    </xf>
    <xf numFmtId="0" fontId="90" fillId="28" borderId="48" xfId="0" applyFont="1" applyFill="1" applyBorder="1" applyAlignment="1">
      <alignment horizontal="center" vertical="center"/>
    </xf>
    <xf numFmtId="0" fontId="90" fillId="28" borderId="65" xfId="0" applyFont="1" applyFill="1" applyBorder="1" applyAlignment="1">
      <alignment horizontal="center" vertical="center"/>
    </xf>
    <xf numFmtId="0" fontId="105" fillId="28" borderId="23" xfId="0" applyFont="1" applyFill="1" applyBorder="1" applyAlignment="1">
      <alignment horizontal="center" vertical="center"/>
    </xf>
    <xf numFmtId="0" fontId="106" fillId="28" borderId="23" xfId="0" applyFont="1" applyFill="1" applyBorder="1" applyAlignment="1">
      <alignment horizontal="center" vertical="center"/>
    </xf>
    <xf numFmtId="0" fontId="38" fillId="2" borderId="50" xfId="0" applyFont="1" applyFill="1" applyBorder="1" applyAlignment="1">
      <alignment horizontal="center" vertical="center"/>
    </xf>
    <xf numFmtId="0" fontId="38" fillId="2" borderId="0" xfId="0" applyFont="1" applyFill="1" applyAlignment="1">
      <alignment horizontal="center" vertical="center"/>
    </xf>
    <xf numFmtId="0" fontId="105" fillId="3" borderId="23" xfId="0" applyFont="1" applyFill="1" applyBorder="1" applyAlignment="1">
      <alignment horizontal="center" vertical="center"/>
    </xf>
    <xf numFmtId="0" fontId="106" fillId="3" borderId="23" xfId="0" applyFont="1" applyFill="1" applyBorder="1" applyAlignment="1">
      <alignment horizontal="center" vertical="center"/>
    </xf>
    <xf numFmtId="0" fontId="90" fillId="3" borderId="49" xfId="0" applyFont="1" applyFill="1" applyBorder="1" applyAlignment="1">
      <alignment horizontal="center" vertical="center"/>
    </xf>
    <xf numFmtId="0" fontId="90" fillId="3" borderId="22" xfId="0" applyFont="1" applyFill="1" applyBorder="1" applyAlignment="1">
      <alignment horizontal="center" vertical="center"/>
    </xf>
    <xf numFmtId="0" fontId="90" fillId="3" borderId="48" xfId="0" applyFont="1" applyFill="1" applyBorder="1" applyAlignment="1">
      <alignment horizontal="center" vertical="center"/>
    </xf>
    <xf numFmtId="0" fontId="90" fillId="3" borderId="65" xfId="0" applyFont="1" applyFill="1" applyBorder="1" applyAlignment="1">
      <alignment horizontal="center" vertical="center"/>
    </xf>
    <xf numFmtId="0" fontId="0" fillId="2" borderId="3" xfId="0" applyFill="1" applyBorder="1" applyAlignment="1">
      <alignment horizontal="center" vertical="center"/>
    </xf>
    <xf numFmtId="0" fontId="0" fillId="2" borderId="5" xfId="0" applyFill="1" applyBorder="1" applyAlignment="1">
      <alignment horizontal="center" vertical="center"/>
    </xf>
    <xf numFmtId="0" fontId="0" fillId="2" borderId="4" xfId="0" applyFill="1" applyBorder="1" applyAlignment="1">
      <alignment horizontal="center" vertical="center"/>
    </xf>
    <xf numFmtId="0" fontId="159" fillId="2" borderId="0" xfId="0" applyFont="1" applyFill="1" applyAlignment="1">
      <alignment horizontal="center" vertical="top"/>
    </xf>
    <xf numFmtId="0" fontId="37" fillId="2" borderId="0" xfId="0" applyFont="1" applyFill="1" applyAlignment="1">
      <alignment horizontal="center"/>
    </xf>
    <xf numFmtId="0" fontId="12" fillId="2" borderId="0" xfId="0" applyFont="1" applyFill="1" applyAlignment="1">
      <alignment horizontal="left" vertical="top" wrapText="1"/>
    </xf>
    <xf numFmtId="0" fontId="7" fillId="2" borderId="0" xfId="0" applyFont="1" applyFill="1" applyAlignment="1">
      <alignment horizontal="center" vertical="top" wrapText="1"/>
    </xf>
    <xf numFmtId="0" fontId="2" fillId="2" borderId="1" xfId="0" applyFont="1" applyFill="1" applyBorder="1" applyAlignment="1">
      <alignment horizontal="center" vertical="center"/>
    </xf>
    <xf numFmtId="0" fontId="1" fillId="21" borderId="1"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0" fillId="20" borderId="3" xfId="0" applyFill="1" applyBorder="1" applyAlignment="1">
      <alignment horizontal="center" vertical="center"/>
    </xf>
    <xf numFmtId="0" fontId="0" fillId="20" borderId="5" xfId="0" applyFill="1" applyBorder="1" applyAlignment="1">
      <alignment horizontal="center" vertical="center"/>
    </xf>
    <xf numFmtId="0" fontId="0" fillId="20" borderId="4" xfId="0" applyFill="1" applyBorder="1" applyAlignment="1">
      <alignment horizontal="center" vertical="center"/>
    </xf>
    <xf numFmtId="0" fontId="2" fillId="20" borderId="1" xfId="1" applyFont="1" applyFill="1" applyBorder="1" applyAlignment="1">
      <alignment horizontal="center" vertical="center"/>
    </xf>
    <xf numFmtId="0" fontId="66" fillId="20" borderId="5" xfId="0" applyFont="1" applyFill="1" applyBorder="1" applyAlignment="1">
      <alignment horizontal="center" vertical="center" wrapText="1"/>
    </xf>
    <xf numFmtId="0" fontId="66" fillId="20" borderId="4" xfId="0" applyFont="1" applyFill="1" applyBorder="1" applyAlignment="1">
      <alignment horizontal="center" vertical="center" wrapText="1"/>
    </xf>
    <xf numFmtId="0" fontId="66" fillId="21" borderId="3" xfId="0" applyFont="1" applyFill="1" applyBorder="1" applyAlignment="1">
      <alignment horizontal="center" vertical="center" wrapText="1"/>
    </xf>
    <xf numFmtId="0" fontId="66" fillId="21" borderId="4" xfId="0" applyFont="1" applyFill="1" applyBorder="1" applyAlignment="1">
      <alignment horizontal="center" vertical="center" wrapText="1"/>
    </xf>
    <xf numFmtId="0" fontId="66" fillId="20" borderId="3" xfId="0" applyFont="1" applyFill="1" applyBorder="1" applyAlignment="1">
      <alignment horizontal="center" vertical="center" wrapText="1"/>
    </xf>
    <xf numFmtId="0" fontId="66" fillId="0" borderId="3" xfId="0" applyFont="1" applyBorder="1" applyAlignment="1">
      <alignment horizontal="center" vertical="center" wrapText="1"/>
    </xf>
    <xf numFmtId="0" fontId="66" fillId="0" borderId="4" xfId="0" applyFont="1" applyBorder="1" applyAlignment="1">
      <alignment horizontal="center" vertical="center" wrapText="1"/>
    </xf>
    <xf numFmtId="0" fontId="0" fillId="20" borderId="1" xfId="0" applyFill="1" applyBorder="1" applyAlignment="1">
      <alignment horizontal="center" vertical="center"/>
    </xf>
    <xf numFmtId="0" fontId="78" fillId="21" borderId="36" xfId="0" applyFont="1" applyFill="1" applyBorder="1" applyAlignment="1">
      <alignment horizontal="center" vertical="center" wrapText="1"/>
    </xf>
    <xf numFmtId="0" fontId="78" fillId="21" borderId="5" xfId="0" applyFont="1" applyFill="1" applyBorder="1" applyAlignment="1">
      <alignment horizontal="center" vertical="center" wrapText="1"/>
    </xf>
    <xf numFmtId="0" fontId="78" fillId="21" borderId="4" xfId="0" applyFont="1" applyFill="1" applyBorder="1" applyAlignment="1">
      <alignment horizontal="center" vertical="center" wrapText="1"/>
    </xf>
    <xf numFmtId="0" fontId="78" fillId="0" borderId="36" xfId="0" applyFont="1" applyBorder="1" applyAlignment="1">
      <alignment horizontal="center" vertical="center" wrapText="1"/>
    </xf>
    <xf numFmtId="0" fontId="78" fillId="0" borderId="5" xfId="0" applyFont="1" applyBorder="1" applyAlignment="1">
      <alignment horizontal="center" vertical="center" wrapText="1"/>
    </xf>
    <xf numFmtId="0" fontId="78" fillId="0" borderId="4" xfId="0" applyFont="1" applyBorder="1" applyAlignment="1">
      <alignment horizontal="center" vertical="center" wrapText="1"/>
    </xf>
    <xf numFmtId="0" fontId="66" fillId="20" borderId="37" xfId="0" applyFont="1" applyFill="1" applyBorder="1" applyAlignment="1">
      <alignment horizontal="center" vertical="center" wrapText="1"/>
    </xf>
    <xf numFmtId="0" fontId="66" fillId="20" borderId="35" xfId="0" applyFont="1" applyFill="1" applyBorder="1" applyAlignment="1">
      <alignment horizontal="center" vertical="center" wrapText="1"/>
    </xf>
    <xf numFmtId="0" fontId="66" fillId="0" borderId="37" xfId="0" applyFont="1" applyBorder="1" applyAlignment="1">
      <alignment horizontal="center" vertical="center" wrapText="1"/>
    </xf>
    <xf numFmtId="0" fontId="66" fillId="0" borderId="35" xfId="0" applyFont="1" applyBorder="1" applyAlignment="1">
      <alignment horizontal="center" vertical="center" wrapText="1"/>
    </xf>
    <xf numFmtId="0" fontId="0" fillId="0" borderId="1" xfId="0" applyBorder="1" applyAlignment="1">
      <alignment horizontal="center" vertical="center"/>
    </xf>
    <xf numFmtId="12" fontId="0" fillId="0" borderId="3" xfId="0" applyNumberFormat="1" applyBorder="1" applyAlignment="1">
      <alignment horizontal="center" vertical="center"/>
    </xf>
    <xf numFmtId="12" fontId="0" fillId="0" borderId="4" xfId="0" applyNumberFormat="1" applyBorder="1" applyAlignment="1">
      <alignment horizontal="center" vertical="center"/>
    </xf>
    <xf numFmtId="0" fontId="2" fillId="2" borderId="1" xfId="1" applyFont="1" applyFill="1" applyBorder="1" applyAlignment="1">
      <alignment horizontal="center" vertical="center"/>
    </xf>
    <xf numFmtId="0" fontId="37" fillId="0" borderId="1" xfId="0" applyFont="1" applyBorder="1" applyAlignment="1">
      <alignment horizontal="center" vertical="center"/>
    </xf>
    <xf numFmtId="0" fontId="77" fillId="2" borderId="1" xfId="0" applyFont="1" applyFill="1" applyBorder="1" applyAlignment="1">
      <alignment horizontal="center" vertical="center"/>
    </xf>
    <xf numFmtId="0" fontId="77" fillId="2" borderId="6" xfId="0" applyFont="1" applyFill="1" applyBorder="1" applyAlignment="1">
      <alignment horizontal="center" vertical="center"/>
    </xf>
    <xf numFmtId="0" fontId="65" fillId="20" borderId="38" xfId="0" applyFont="1" applyFill="1" applyBorder="1" applyAlignment="1">
      <alignment horizontal="center" vertical="center" wrapText="1"/>
    </xf>
    <xf numFmtId="0" fontId="65" fillId="20" borderId="42" xfId="0" applyFont="1" applyFill="1" applyBorder="1" applyAlignment="1">
      <alignment horizontal="center" vertical="center" wrapText="1"/>
    </xf>
    <xf numFmtId="0" fontId="65" fillId="20" borderId="31" xfId="0" applyFont="1" applyFill="1" applyBorder="1" applyAlignment="1">
      <alignment horizontal="center" vertical="center" wrapText="1"/>
    </xf>
    <xf numFmtId="0" fontId="65" fillId="20" borderId="39" xfId="0" applyFont="1" applyFill="1" applyBorder="1" applyAlignment="1">
      <alignment horizontal="center" vertical="center" wrapText="1"/>
    </xf>
    <xf numFmtId="0" fontId="2" fillId="20" borderId="39" xfId="0" applyFont="1" applyFill="1" applyBorder="1" applyAlignment="1">
      <alignment horizontal="center" vertical="center" wrapText="1"/>
    </xf>
    <xf numFmtId="0" fontId="2" fillId="20" borderId="31" xfId="0" applyFont="1" applyFill="1" applyBorder="1" applyAlignment="1">
      <alignment horizontal="center" vertical="center" wrapText="1"/>
    </xf>
    <xf numFmtId="0" fontId="66" fillId="20" borderId="2" xfId="0" applyFont="1" applyFill="1" applyBorder="1" applyAlignment="1">
      <alignment horizontal="center" vertical="center" wrapText="1"/>
    </xf>
    <xf numFmtId="0" fontId="66" fillId="20" borderId="11" xfId="0" applyFont="1" applyFill="1" applyBorder="1" applyAlignment="1">
      <alignment horizontal="center" vertical="center" wrapText="1"/>
    </xf>
    <xf numFmtId="0" fontId="0" fillId="21" borderId="1" xfId="1" applyFont="1" applyFill="1" applyBorder="1" applyAlignment="1">
      <alignment horizontal="center" vertical="center"/>
    </xf>
    <xf numFmtId="12" fontId="0" fillId="21" borderId="3" xfId="0" applyNumberFormat="1" applyFill="1" applyBorder="1" applyAlignment="1">
      <alignment horizontal="center" vertical="center"/>
    </xf>
    <xf numFmtId="12" fontId="0" fillId="21" borderId="4" xfId="0" applyNumberFormat="1" applyFill="1" applyBorder="1" applyAlignment="1">
      <alignment horizontal="center" vertical="center"/>
    </xf>
    <xf numFmtId="0" fontId="0" fillId="2" borderId="1" xfId="1" applyFont="1" applyFill="1" applyBorder="1" applyAlignment="1">
      <alignment horizontal="center" vertical="center"/>
    </xf>
    <xf numFmtId="12" fontId="0" fillId="2" borderId="3" xfId="0" applyNumberFormat="1" applyFill="1" applyBorder="1" applyAlignment="1">
      <alignment horizontal="center" vertical="center"/>
    </xf>
    <xf numFmtId="12" fontId="0" fillId="2" borderId="4" xfId="0" applyNumberFormat="1" applyFill="1" applyBorder="1" applyAlignment="1">
      <alignment horizontal="center" vertical="center"/>
    </xf>
    <xf numFmtId="0" fontId="0" fillId="20" borderId="3" xfId="0" applyFill="1" applyBorder="1" applyAlignment="1">
      <alignment horizontal="center"/>
    </xf>
    <xf numFmtId="0" fontId="0" fillId="20" borderId="5" xfId="0" applyFill="1" applyBorder="1" applyAlignment="1">
      <alignment horizontal="center"/>
    </xf>
    <xf numFmtId="0" fontId="0" fillId="2" borderId="1" xfId="0" applyFill="1" applyBorder="1" applyAlignment="1">
      <alignment horizontal="center"/>
    </xf>
    <xf numFmtId="0" fontId="0" fillId="2" borderId="3" xfId="0" applyFill="1" applyBorder="1" applyAlignment="1">
      <alignment horizontal="center"/>
    </xf>
    <xf numFmtId="0" fontId="0" fillId="2" borderId="5" xfId="0" applyFill="1" applyBorder="1" applyAlignment="1">
      <alignment horizontal="center"/>
    </xf>
    <xf numFmtId="0" fontId="0" fillId="2" borderId="4" xfId="0" applyFill="1" applyBorder="1" applyAlignment="1">
      <alignment horizontal="center"/>
    </xf>
    <xf numFmtId="0" fontId="0" fillId="20" borderId="1" xfId="0" applyFill="1" applyBorder="1" applyAlignment="1">
      <alignment horizontal="center"/>
    </xf>
    <xf numFmtId="0" fontId="7" fillId="0" borderId="9" xfId="1" applyFont="1" applyBorder="1" applyAlignment="1">
      <alignment horizontal="center" vertical="center"/>
    </xf>
    <xf numFmtId="0" fontId="7" fillId="0" borderId="7" xfId="1" applyFont="1" applyBorder="1" applyAlignment="1">
      <alignment horizontal="center" vertical="center"/>
    </xf>
    <xf numFmtId="0" fontId="7" fillId="0" borderId="8" xfId="1" applyFont="1" applyBorder="1" applyAlignment="1">
      <alignment horizontal="center" vertical="center"/>
    </xf>
    <xf numFmtId="0" fontId="7" fillId="0" borderId="10" xfId="1" applyFont="1" applyBorder="1" applyAlignment="1">
      <alignment horizontal="center" vertical="center"/>
    </xf>
    <xf numFmtId="0" fontId="7" fillId="0" borderId="2" xfId="1" applyFont="1" applyBorder="1" applyAlignment="1">
      <alignment horizontal="center" vertical="center"/>
    </xf>
    <xf numFmtId="0" fontId="7" fillId="0" borderId="11" xfId="1" applyFont="1" applyBorder="1" applyAlignment="1">
      <alignment horizontal="center" vertical="center"/>
    </xf>
    <xf numFmtId="0" fontId="2" fillId="20" borderId="3" xfId="1" applyFont="1" applyFill="1" applyBorder="1" applyAlignment="1">
      <alignment horizontal="center" vertical="center" wrapText="1"/>
    </xf>
    <xf numFmtId="0" fontId="2" fillId="20" borderId="5" xfId="1" applyFont="1" applyFill="1" applyBorder="1" applyAlignment="1">
      <alignment horizontal="center" vertical="center" wrapText="1"/>
    </xf>
    <xf numFmtId="0" fontId="2" fillId="20" borderId="4" xfId="1" applyFont="1" applyFill="1" applyBorder="1" applyAlignment="1">
      <alignment horizontal="center" vertical="center" wrapText="1"/>
    </xf>
    <xf numFmtId="0" fontId="1" fillId="2" borderId="1" xfId="0" applyFont="1" applyFill="1" applyBorder="1" applyAlignment="1">
      <alignment horizontal="center" vertical="center"/>
    </xf>
    <xf numFmtId="0" fontId="1" fillId="20" borderId="1" xfId="0" applyFont="1" applyFill="1" applyBorder="1" applyAlignment="1">
      <alignment horizontal="center" vertical="center"/>
    </xf>
    <xf numFmtId="0" fontId="1" fillId="20" borderId="3" xfId="0" applyFont="1" applyFill="1" applyBorder="1" applyAlignment="1">
      <alignment horizontal="center" vertical="center"/>
    </xf>
    <xf numFmtId="0" fontId="78" fillId="0" borderId="34" xfId="0" applyFont="1" applyBorder="1" applyAlignment="1">
      <alignment horizontal="center" vertical="center" wrapText="1"/>
    </xf>
    <xf numFmtId="0" fontId="78" fillId="0" borderId="43" xfId="0" applyFont="1" applyBorder="1" applyAlignment="1">
      <alignment horizontal="center" vertical="center" wrapText="1"/>
    </xf>
    <xf numFmtId="0" fontId="78" fillId="0" borderId="35" xfId="0" applyFont="1" applyBorder="1" applyAlignment="1">
      <alignment horizontal="center" vertical="center" wrapText="1"/>
    </xf>
    <xf numFmtId="0" fontId="78" fillId="21" borderId="3" xfId="0" applyFont="1" applyFill="1" applyBorder="1" applyAlignment="1">
      <alignment horizontal="center" vertical="center" wrapText="1"/>
    </xf>
    <xf numFmtId="0" fontId="78" fillId="0" borderId="3" xfId="0" applyFont="1" applyBorder="1" applyAlignment="1">
      <alignment horizontal="center" vertical="center" wrapText="1"/>
    </xf>
    <xf numFmtId="0" fontId="78" fillId="0" borderId="37" xfId="0" applyFont="1" applyBorder="1" applyAlignment="1">
      <alignment horizontal="center" vertical="center" wrapText="1"/>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1" fontId="92" fillId="30" borderId="46" xfId="0" applyNumberFormat="1" applyFont="1" applyFill="1" applyBorder="1" applyAlignment="1">
      <alignment horizontal="center" vertical="center"/>
    </xf>
    <xf numFmtId="1" fontId="92" fillId="30" borderId="63" xfId="0" applyNumberFormat="1" applyFont="1" applyFill="1" applyBorder="1" applyAlignment="1">
      <alignment horizontal="center" vertical="center"/>
    </xf>
    <xf numFmtId="0" fontId="92" fillId="30" borderId="46" xfId="0" applyFont="1" applyFill="1" applyBorder="1" applyAlignment="1">
      <alignment horizontal="center" vertical="center"/>
    </xf>
    <xf numFmtId="0" fontId="92" fillId="30" borderId="63" xfId="0" applyFont="1" applyFill="1" applyBorder="1" applyAlignment="1">
      <alignment horizontal="center" vertical="center"/>
    </xf>
    <xf numFmtId="0" fontId="93" fillId="2" borderId="46" xfId="0" applyFont="1" applyFill="1" applyBorder="1" applyAlignment="1">
      <alignment horizontal="center" vertical="center"/>
    </xf>
    <xf numFmtId="0" fontId="93" fillId="2" borderId="63" xfId="0" applyFont="1" applyFill="1" applyBorder="1" applyAlignment="1">
      <alignment horizontal="center" vertical="center"/>
    </xf>
    <xf numFmtId="0" fontId="2" fillId="2" borderId="8" xfId="0" applyFont="1" applyFill="1" applyBorder="1" applyAlignment="1">
      <alignment horizontal="center" vertical="center"/>
    </xf>
    <xf numFmtId="0" fontId="1" fillId="20" borderId="5" xfId="0" applyFont="1" applyFill="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108" fillId="2" borderId="46" xfId="0" applyFont="1" applyFill="1" applyBorder="1" applyAlignment="1">
      <alignment horizontal="center" vertical="center" wrapText="1"/>
    </xf>
    <xf numFmtId="0" fontId="108" fillId="2" borderId="63" xfId="0" applyFont="1" applyFill="1" applyBorder="1" applyAlignment="1">
      <alignment horizontal="center" vertical="center"/>
    </xf>
    <xf numFmtId="1" fontId="92" fillId="30" borderId="23" xfId="0" applyNumberFormat="1" applyFont="1" applyFill="1" applyBorder="1" applyAlignment="1">
      <alignment horizontal="center" vertical="center"/>
    </xf>
    <xf numFmtId="0" fontId="92" fillId="30" borderId="23" xfId="0" applyFont="1" applyFill="1" applyBorder="1" applyAlignment="1">
      <alignment horizontal="center" vertical="center"/>
    </xf>
    <xf numFmtId="0" fontId="93" fillId="2" borderId="23" xfId="0" applyFont="1" applyFill="1" applyBorder="1" applyAlignment="1">
      <alignment horizontal="center" vertical="center" wrapText="1"/>
    </xf>
    <xf numFmtId="0" fontId="93" fillId="2" borderId="23" xfId="0" applyFont="1" applyFill="1" applyBorder="1" applyAlignment="1">
      <alignment horizontal="center" vertical="center"/>
    </xf>
    <xf numFmtId="0" fontId="0" fillId="2" borderId="0" xfId="0" applyFill="1"/>
    <xf numFmtId="0" fontId="5" fillId="2" borderId="0" xfId="0" applyFont="1" applyFill="1" applyAlignment="1">
      <alignment horizontal="center" vertical="center"/>
    </xf>
    <xf numFmtId="1" fontId="92" fillId="30" borderId="23" xfId="0" applyNumberFormat="1" applyFont="1" applyFill="1" applyBorder="1" applyAlignment="1">
      <alignment horizontal="center"/>
    </xf>
    <xf numFmtId="0" fontId="107" fillId="29" borderId="49" xfId="0" applyFont="1" applyFill="1" applyBorder="1" applyAlignment="1">
      <alignment horizontal="center" vertical="center"/>
    </xf>
    <xf numFmtId="0" fontId="107" fillId="29" borderId="22" xfId="0" applyFont="1" applyFill="1" applyBorder="1" applyAlignment="1">
      <alignment horizontal="center" vertical="center"/>
    </xf>
    <xf numFmtId="0" fontId="107" fillId="29" borderId="48" xfId="0" applyFont="1" applyFill="1" applyBorder="1" applyAlignment="1">
      <alignment horizontal="center" vertical="center"/>
    </xf>
    <xf numFmtId="0" fontId="107" fillId="29" borderId="65" xfId="0" applyFont="1" applyFill="1" applyBorder="1" applyAlignment="1">
      <alignment horizontal="center" vertical="center"/>
    </xf>
    <xf numFmtId="0" fontId="107" fillId="29" borderId="23" xfId="0" applyFont="1" applyFill="1" applyBorder="1" applyAlignment="1">
      <alignment horizontal="center" vertical="center"/>
    </xf>
    <xf numFmtId="0" fontId="92" fillId="2" borderId="50" xfId="0" applyFont="1" applyFill="1" applyBorder="1" applyAlignment="1">
      <alignment horizontal="center" vertical="center"/>
    </xf>
    <xf numFmtId="0" fontId="92" fillId="30" borderId="23" xfId="0" applyFont="1" applyFill="1" applyBorder="1" applyAlignment="1">
      <alignment horizontal="center"/>
    </xf>
    <xf numFmtId="0" fontId="93" fillId="2" borderId="23" xfId="0" applyFont="1" applyFill="1" applyBorder="1" applyAlignment="1">
      <alignment horizontal="center"/>
    </xf>
    <xf numFmtId="0" fontId="108" fillId="2" borderId="23" xfId="0" applyFont="1" applyFill="1" applyBorder="1" applyAlignment="1">
      <alignment horizontal="center" vertical="center" wrapText="1"/>
    </xf>
    <xf numFmtId="0" fontId="108" fillId="2" borderId="23" xfId="0" applyFont="1" applyFill="1" applyBorder="1" applyAlignment="1">
      <alignment horizontal="center" vertical="center"/>
    </xf>
    <xf numFmtId="0" fontId="96" fillId="2" borderId="46" xfId="0" applyFont="1" applyFill="1" applyBorder="1" applyAlignment="1">
      <alignment horizontal="center" vertical="center"/>
    </xf>
    <xf numFmtId="0" fontId="96" fillId="2" borderId="63" xfId="0" applyFont="1" applyFill="1" applyBorder="1" applyAlignment="1">
      <alignment horizontal="center" vertical="center"/>
    </xf>
    <xf numFmtId="0" fontId="135" fillId="2" borderId="46" xfId="0" applyFont="1" applyFill="1" applyBorder="1" applyAlignment="1">
      <alignment horizontal="center" vertical="center" wrapText="1"/>
    </xf>
    <xf numFmtId="0" fontId="135" fillId="2" borderId="63" xfId="0" applyFont="1" applyFill="1" applyBorder="1" applyAlignment="1">
      <alignment horizontal="center" vertical="center"/>
    </xf>
    <xf numFmtId="0" fontId="135" fillId="2" borderId="46" xfId="0" applyFont="1" applyFill="1" applyBorder="1" applyAlignment="1">
      <alignment horizontal="center" vertical="center"/>
    </xf>
    <xf numFmtId="0" fontId="135" fillId="2" borderId="23" xfId="0" applyFont="1" applyFill="1" applyBorder="1" applyAlignment="1">
      <alignment horizontal="center" vertical="center" wrapText="1"/>
    </xf>
    <xf numFmtId="0" fontId="135" fillId="2" borderId="23" xfId="0" applyFont="1" applyFill="1" applyBorder="1" applyAlignment="1">
      <alignment horizontal="center" vertical="center"/>
    </xf>
    <xf numFmtId="0" fontId="2" fillId="23" borderId="1" xfId="0" applyFont="1" applyFill="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4" xfId="0" applyFont="1" applyBorder="1" applyAlignment="1">
      <alignment horizontal="center" vertical="center"/>
    </xf>
    <xf numFmtId="0" fontId="7" fillId="23" borderId="3" xfId="0" applyFont="1" applyFill="1" applyBorder="1" applyAlignment="1">
      <alignment horizontal="center" vertical="center"/>
    </xf>
    <xf numFmtId="0" fontId="7" fillId="23" borderId="5" xfId="0" applyFont="1" applyFill="1" applyBorder="1" applyAlignment="1">
      <alignment horizontal="center" vertical="center"/>
    </xf>
    <xf numFmtId="0" fontId="7" fillId="23" borderId="4" xfId="0" applyFont="1" applyFill="1" applyBorder="1" applyAlignment="1">
      <alignment horizontal="center" vertical="center"/>
    </xf>
    <xf numFmtId="0" fontId="7" fillId="2" borderId="1" xfId="0" applyFont="1" applyFill="1" applyBorder="1" applyAlignment="1">
      <alignment horizontal="center" vertical="center"/>
    </xf>
    <xf numFmtId="0" fontId="7" fillId="23" borderId="1" xfId="0" applyFont="1" applyFill="1" applyBorder="1" applyAlignment="1">
      <alignment horizontal="center" vertical="center"/>
    </xf>
    <xf numFmtId="0" fontId="12" fillId="23" borderId="3" xfId="0" applyFont="1" applyFill="1" applyBorder="1" applyAlignment="1">
      <alignment horizontal="center" vertical="center"/>
    </xf>
    <xf numFmtId="0" fontId="12" fillId="23" borderId="5" xfId="0" applyFont="1" applyFill="1" applyBorder="1" applyAlignment="1">
      <alignment horizontal="center" vertical="center"/>
    </xf>
    <xf numFmtId="0" fontId="12" fillId="23" borderId="4"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4" xfId="0" applyFont="1" applyFill="1" applyBorder="1" applyAlignment="1">
      <alignment horizontal="center" vertical="center"/>
    </xf>
    <xf numFmtId="0" fontId="8" fillId="2" borderId="0" xfId="0" applyFont="1" applyFill="1" applyAlignment="1">
      <alignment horizontal="center" vertical="center"/>
    </xf>
    <xf numFmtId="0" fontId="12" fillId="2" borderId="0" xfId="0" applyFont="1" applyFill="1" applyAlignment="1">
      <alignment horizontal="left" vertical="center"/>
    </xf>
    <xf numFmtId="0" fontId="7" fillId="9" borderId="3" xfId="0" applyFont="1" applyFill="1" applyBorder="1" applyAlignment="1">
      <alignment horizontal="center" vertical="center"/>
    </xf>
    <xf numFmtId="0" fontId="7" fillId="9" borderId="4" xfId="0" applyFont="1" applyFill="1" applyBorder="1" applyAlignment="1">
      <alignment horizontal="center" vertical="center"/>
    </xf>
    <xf numFmtId="0" fontId="0" fillId="9" borderId="3" xfId="0" applyFill="1" applyBorder="1" applyAlignment="1">
      <alignment horizontal="center"/>
    </xf>
    <xf numFmtId="0" fontId="0" fillId="9" borderId="4" xfId="0"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5" borderId="1" xfId="0" applyFill="1" applyBorder="1" applyAlignment="1">
      <alignment horizontal="center" vertical="center"/>
    </xf>
    <xf numFmtId="12" fontId="0" fillId="5" borderId="3" xfId="0" applyNumberFormat="1" applyFill="1" applyBorder="1" applyAlignment="1">
      <alignment horizontal="center" vertical="center"/>
    </xf>
    <xf numFmtId="12" fontId="0" fillId="5" borderId="4" xfId="0" applyNumberFormat="1" applyFill="1" applyBorder="1" applyAlignment="1">
      <alignment horizontal="center" vertical="center"/>
    </xf>
    <xf numFmtId="0" fontId="0" fillId="5" borderId="3" xfId="0" applyFill="1" applyBorder="1" applyAlignment="1">
      <alignment horizontal="center" vertical="center"/>
    </xf>
    <xf numFmtId="0" fontId="0" fillId="5" borderId="5" xfId="0" applyFill="1" applyBorder="1" applyAlignment="1">
      <alignment horizontal="center" vertical="center"/>
    </xf>
    <xf numFmtId="0" fontId="0" fillId="2" borderId="1" xfId="0" applyFill="1" applyBorder="1" applyAlignment="1">
      <alignment horizontal="center" vertical="center"/>
    </xf>
    <xf numFmtId="0" fontId="0" fillId="5" borderId="4" xfId="0" applyFill="1" applyBorder="1" applyAlignment="1">
      <alignment horizontal="center" vertical="center"/>
    </xf>
    <xf numFmtId="0" fontId="2" fillId="5" borderId="1" xfId="1" applyFont="1" applyFill="1" applyBorder="1" applyAlignment="1">
      <alignment horizontal="center" vertical="center"/>
    </xf>
    <xf numFmtId="0" fontId="0" fillId="5" borderId="1" xfId="1" applyFont="1" applyFill="1" applyBorder="1" applyAlignment="1">
      <alignment horizontal="center" vertical="center"/>
    </xf>
    <xf numFmtId="0" fontId="7" fillId="2" borderId="9"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8" xfId="1" applyFont="1" applyFill="1" applyBorder="1" applyAlignment="1">
      <alignment horizontal="center" vertical="center"/>
    </xf>
    <xf numFmtId="0" fontId="7" fillId="2" borderId="10" xfId="1" applyFont="1" applyFill="1" applyBorder="1" applyAlignment="1">
      <alignment horizontal="center" vertical="center"/>
    </xf>
    <xf numFmtId="0" fontId="7" fillId="2" borderId="2" xfId="1" applyFont="1" applyFill="1" applyBorder="1" applyAlignment="1">
      <alignment horizontal="center" vertical="center"/>
    </xf>
    <xf numFmtId="0" fontId="7" fillId="2" borderId="11" xfId="1" applyFont="1" applyFill="1" applyBorder="1" applyAlignment="1">
      <alignment horizontal="center" vertical="center"/>
    </xf>
    <xf numFmtId="0" fontId="2" fillId="2" borderId="3" xfId="1" applyFont="1" applyFill="1" applyBorder="1" applyAlignment="1">
      <alignment horizontal="center" vertical="center" wrapText="1"/>
    </xf>
    <xf numFmtId="0" fontId="2" fillId="2" borderId="5"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3" xfId="0" applyFont="1" applyFill="1" applyBorder="1" applyAlignment="1">
      <alignment horizontal="center" vertical="center"/>
    </xf>
    <xf numFmtId="0" fontId="0" fillId="5" borderId="3" xfId="0" applyFill="1" applyBorder="1" applyAlignment="1">
      <alignment horizontal="center"/>
    </xf>
    <xf numFmtId="0" fontId="0" fillId="5" borderId="5" xfId="0" applyFill="1" applyBorder="1" applyAlignment="1">
      <alignment horizontal="center"/>
    </xf>
    <xf numFmtId="0" fontId="1" fillId="5" borderId="5" xfId="0" applyFont="1" applyFill="1" applyBorder="1" applyAlignment="1">
      <alignment horizontal="center" vertical="center"/>
    </xf>
    <xf numFmtId="0" fontId="1" fillId="5" borderId="4" xfId="0" applyFont="1" applyFill="1" applyBorder="1" applyAlignment="1">
      <alignment horizontal="center" vertical="center"/>
    </xf>
    <xf numFmtId="0" fontId="0" fillId="5" borderId="1" xfId="0" applyFill="1" applyBorder="1" applyAlignment="1">
      <alignment horizontal="center"/>
    </xf>
    <xf numFmtId="0" fontId="109" fillId="32" borderId="55" xfId="0" applyFont="1" applyFill="1" applyBorder="1" applyAlignment="1">
      <alignment horizontal="center" vertical="center"/>
    </xf>
    <xf numFmtId="0" fontId="109" fillId="32" borderId="54" xfId="0" applyFont="1" applyFill="1" applyBorder="1" applyAlignment="1">
      <alignment horizontal="center" vertical="center"/>
    </xf>
    <xf numFmtId="0" fontId="17" fillId="2" borderId="0" xfId="0" applyFont="1" applyFill="1" applyAlignment="1">
      <alignment horizontal="center" vertical="center"/>
    </xf>
    <xf numFmtId="0" fontId="2" fillId="0" borderId="0" xfId="0" applyFont="1" applyAlignment="1">
      <alignment horizontal="center"/>
    </xf>
    <xf numFmtId="0" fontId="110" fillId="2" borderId="0" xfId="0" applyFont="1" applyFill="1" applyAlignment="1">
      <alignment vertical="center"/>
    </xf>
    <xf numFmtId="0" fontId="12" fillId="2" borderId="0" xfId="0" applyFont="1" applyFill="1" applyAlignment="1">
      <alignment vertical="center"/>
    </xf>
    <xf numFmtId="0" fontId="100" fillId="2" borderId="0" xfId="0" applyFont="1" applyFill="1" applyAlignment="1">
      <alignment vertical="center"/>
    </xf>
    <xf numFmtId="0" fontId="0" fillId="2" borderId="0" xfId="0" applyFill="1" applyAlignment="1">
      <alignment vertical="center"/>
    </xf>
    <xf numFmtId="0" fontId="107" fillId="32" borderId="56" xfId="0" applyFont="1" applyFill="1" applyBorder="1" applyAlignment="1">
      <alignment horizontal="center" vertical="center"/>
    </xf>
    <xf numFmtId="0" fontId="107" fillId="32" borderId="57" xfId="0" applyFont="1" applyFill="1" applyBorder="1" applyAlignment="1">
      <alignment horizontal="center" vertical="center"/>
    </xf>
    <xf numFmtId="0" fontId="107" fillId="32" borderId="58" xfId="0" applyFont="1" applyFill="1" applyBorder="1" applyAlignment="1">
      <alignment horizontal="center" vertical="center"/>
    </xf>
    <xf numFmtId="0" fontId="107" fillId="32" borderId="59" xfId="0" applyFont="1" applyFill="1" applyBorder="1" applyAlignment="1">
      <alignment horizontal="center" vertical="center"/>
    </xf>
    <xf numFmtId="0" fontId="8" fillId="0" borderId="0" xfId="0" applyFont="1" applyAlignment="1">
      <alignment horizontal="left" vertical="center"/>
    </xf>
    <xf numFmtId="0" fontId="109" fillId="33" borderId="55" xfId="0" applyFont="1" applyFill="1" applyBorder="1" applyAlignment="1">
      <alignment horizontal="center" vertical="center"/>
    </xf>
    <xf numFmtId="0" fontId="109" fillId="33" borderId="54" xfId="0" applyFont="1" applyFill="1" applyBorder="1" applyAlignment="1">
      <alignment horizontal="center" vertical="center"/>
    </xf>
    <xf numFmtId="0" fontId="109" fillId="33" borderId="53" xfId="0" applyFont="1" applyFill="1" applyBorder="1" applyAlignment="1">
      <alignment horizontal="center" vertical="center"/>
    </xf>
    <xf numFmtId="0" fontId="109" fillId="33" borderId="60" xfId="0" applyFont="1" applyFill="1" applyBorder="1" applyAlignment="1">
      <alignment horizontal="center" vertical="center"/>
    </xf>
    <xf numFmtId="0" fontId="109" fillId="33" borderId="61" xfId="0" applyFont="1" applyFill="1" applyBorder="1" applyAlignment="1">
      <alignment horizontal="center" vertical="center"/>
    </xf>
    <xf numFmtId="0" fontId="0" fillId="2" borderId="7" xfId="0" applyFill="1" applyBorder="1" applyAlignment="1">
      <alignment horizontal="center"/>
    </xf>
    <xf numFmtId="0" fontId="8" fillId="9" borderId="3" xfId="0" applyFont="1" applyFill="1" applyBorder="1" applyAlignment="1">
      <alignment horizontal="center" vertical="center"/>
    </xf>
    <xf numFmtId="0" fontId="8" fillId="9" borderId="4" xfId="0" applyFont="1" applyFill="1" applyBorder="1" applyAlignment="1">
      <alignment horizontal="center" vertical="center"/>
    </xf>
    <xf numFmtId="0" fontId="7" fillId="9" borderId="3" xfId="0" applyFont="1" applyFill="1" applyBorder="1" applyAlignment="1">
      <alignment horizontal="center"/>
    </xf>
    <xf numFmtId="0" fontId="7" fillId="9" borderId="4" xfId="0" applyFont="1" applyFill="1" applyBorder="1" applyAlignment="1">
      <alignment horizontal="center"/>
    </xf>
    <xf numFmtId="0" fontId="7" fillId="0" borderId="0" xfId="0" applyFont="1" applyAlignment="1">
      <alignment horizontal="center"/>
    </xf>
    <xf numFmtId="0" fontId="110" fillId="33" borderId="55" xfId="0" applyFont="1" applyFill="1" applyBorder="1" applyAlignment="1">
      <alignment horizontal="center" vertical="center"/>
    </xf>
    <xf numFmtId="0" fontId="110" fillId="33" borderId="54" xfId="0" applyFont="1" applyFill="1" applyBorder="1" applyAlignment="1">
      <alignment horizontal="center" vertical="center"/>
    </xf>
    <xf numFmtId="0" fontId="110" fillId="32" borderId="55" xfId="0" applyFont="1" applyFill="1" applyBorder="1" applyAlignment="1">
      <alignment horizontal="center" vertical="center"/>
    </xf>
    <xf numFmtId="0" fontId="110" fillId="32" borderId="54" xfId="0" applyFont="1" applyFill="1" applyBorder="1" applyAlignment="1">
      <alignment horizontal="center" vertical="center"/>
    </xf>
    <xf numFmtId="0" fontId="7" fillId="35" borderId="0" xfId="0" applyFont="1" applyFill="1" applyAlignment="1">
      <alignment horizontal="left" vertical="center"/>
    </xf>
    <xf numFmtId="0" fontId="12" fillId="2" borderId="7" xfId="0" applyFont="1" applyFill="1" applyBorder="1" applyAlignment="1">
      <alignment horizontal="center"/>
    </xf>
    <xf numFmtId="0" fontId="110" fillId="33" borderId="60" xfId="0" applyFont="1" applyFill="1" applyBorder="1" applyAlignment="1">
      <alignment horizontal="center" vertical="center"/>
    </xf>
    <xf numFmtId="0" fontId="110" fillId="33" borderId="61" xfId="0" applyFont="1" applyFill="1" applyBorder="1" applyAlignment="1">
      <alignment horizontal="center" vertical="center"/>
    </xf>
    <xf numFmtId="0" fontId="2" fillId="36" borderId="3" xfId="0" applyFont="1" applyFill="1" applyBorder="1" applyAlignment="1">
      <alignment horizontal="center" vertical="center"/>
    </xf>
    <xf numFmtId="0" fontId="2" fillId="36" borderId="5" xfId="0" applyFont="1" applyFill="1" applyBorder="1" applyAlignment="1">
      <alignment horizontal="center" vertical="center"/>
    </xf>
    <xf numFmtId="0" fontId="29" fillId="2" borderId="1" xfId="0" applyFont="1" applyFill="1" applyBorder="1" applyAlignment="1">
      <alignment horizontal="center" vertical="center"/>
    </xf>
    <xf numFmtId="0" fontId="2" fillId="0" borderId="0" xfId="0" applyFont="1" applyAlignment="1">
      <alignment horizontal="left"/>
    </xf>
    <xf numFmtId="0" fontId="7" fillId="0" borderId="1" xfId="0" applyFont="1" applyBorder="1" applyAlignment="1">
      <alignment horizontal="center" vertical="center"/>
    </xf>
    <xf numFmtId="0" fontId="12" fillId="36" borderId="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0" xfId="0" applyFont="1" applyFill="1" applyBorder="1" applyAlignment="1">
      <alignment horizontal="center" vertical="center"/>
    </xf>
    <xf numFmtId="0" fontId="2" fillId="36" borderId="1" xfId="0" applyFont="1" applyFill="1" applyBorder="1" applyAlignment="1">
      <alignment horizontal="center" vertical="center"/>
    </xf>
    <xf numFmtId="0" fontId="57" fillId="2" borderId="0" xfId="0" applyFont="1" applyFill="1" applyAlignment="1">
      <alignment horizontal="center" vertical="center"/>
    </xf>
    <xf numFmtId="0" fontId="7" fillId="2" borderId="0" xfId="0" applyFont="1" applyFill="1" applyAlignment="1">
      <alignment horizontal="center" vertical="center"/>
    </xf>
    <xf numFmtId="0" fontId="111" fillId="36" borderId="56" xfId="0" applyFont="1" applyFill="1" applyBorder="1" applyAlignment="1">
      <alignment horizontal="center"/>
    </xf>
    <xf numFmtId="0" fontId="111" fillId="36" borderId="57" xfId="0" applyFont="1" applyFill="1" applyBorder="1" applyAlignment="1">
      <alignment horizontal="center"/>
    </xf>
    <xf numFmtId="0" fontId="111" fillId="36" borderId="58" xfId="0" applyFont="1" applyFill="1" applyBorder="1" applyAlignment="1">
      <alignment horizontal="center"/>
    </xf>
    <xf numFmtId="0" fontId="111" fillId="36" borderId="59" xfId="0" applyFont="1" applyFill="1" applyBorder="1" applyAlignment="1">
      <alignment horizontal="center"/>
    </xf>
    <xf numFmtId="0" fontId="111" fillId="36" borderId="56" xfId="0" applyFont="1" applyFill="1" applyBorder="1" applyAlignment="1">
      <alignment horizontal="center" vertical="center"/>
    </xf>
    <xf numFmtId="0" fontId="111" fillId="36" borderId="57" xfId="0" applyFont="1" applyFill="1" applyBorder="1" applyAlignment="1">
      <alignment horizontal="center" vertical="center"/>
    </xf>
    <xf numFmtId="0" fontId="111" fillId="36" borderId="58" xfId="0" applyFont="1" applyFill="1" applyBorder="1" applyAlignment="1">
      <alignment horizontal="center" vertical="center"/>
    </xf>
    <xf numFmtId="0" fontId="111" fillId="36" borderId="59" xfId="0" applyFont="1" applyFill="1" applyBorder="1" applyAlignment="1">
      <alignment horizontal="center" vertical="center"/>
    </xf>
    <xf numFmtId="0" fontId="0" fillId="2" borderId="1" xfId="0" applyFill="1" applyBorder="1" applyAlignment="1">
      <alignment horizontal="left" vertical="center"/>
    </xf>
    <xf numFmtId="0" fontId="0" fillId="21" borderId="1" xfId="0" applyFill="1" applyBorder="1" applyAlignment="1">
      <alignment horizontal="left" vertical="center"/>
    </xf>
    <xf numFmtId="49" fontId="61" fillId="2" borderId="0" xfId="0" applyNumberFormat="1" applyFont="1" applyFill="1" applyAlignment="1">
      <alignment horizontal="left" vertical="top" wrapText="1"/>
    </xf>
    <xf numFmtId="49" fontId="24" fillId="2" borderId="0" xfId="0" applyNumberFormat="1" applyFont="1" applyFill="1" applyAlignment="1">
      <alignment vertical="top" wrapText="1"/>
    </xf>
    <xf numFmtId="0" fontId="2" fillId="2" borderId="0" xfId="0" applyFont="1" applyFill="1" applyAlignment="1">
      <alignment vertical="top" wrapText="1"/>
    </xf>
    <xf numFmtId="0" fontId="22" fillId="2" borderId="0" xfId="0" applyFont="1" applyFill="1" applyAlignment="1">
      <alignment horizontal="left" vertical="top" wrapText="1"/>
    </xf>
    <xf numFmtId="0" fontId="21" fillId="2" borderId="0" xfId="0" applyFont="1" applyFill="1" applyAlignment="1">
      <alignment horizontal="left" vertical="top" wrapText="1"/>
    </xf>
    <xf numFmtId="0" fontId="27" fillId="2" borderId="0" xfId="0" applyFont="1" applyFill="1" applyAlignment="1">
      <alignment horizontal="left" vertical="center" wrapText="1"/>
    </xf>
    <xf numFmtId="49" fontId="24" fillId="2" borderId="0" xfId="0" applyNumberFormat="1" applyFont="1" applyFill="1" applyAlignment="1">
      <alignment horizontal="left" vertical="center" wrapText="1"/>
    </xf>
    <xf numFmtId="49" fontId="21" fillId="2" borderId="3" xfId="0" applyNumberFormat="1" applyFont="1" applyFill="1" applyBorder="1" applyAlignment="1">
      <alignment horizontal="left" vertical="center" wrapText="1"/>
    </xf>
    <xf numFmtId="49" fontId="21" fillId="2" borderId="5" xfId="0" applyNumberFormat="1" applyFont="1" applyFill="1" applyBorder="1" applyAlignment="1">
      <alignment horizontal="left" vertical="center" wrapText="1"/>
    </xf>
    <xf numFmtId="49" fontId="21" fillId="2" borderId="4" xfId="0" applyNumberFormat="1" applyFont="1" applyFill="1" applyBorder="1" applyAlignment="1">
      <alignment horizontal="left" vertical="center" wrapText="1"/>
    </xf>
    <xf numFmtId="49" fontId="24" fillId="2" borderId="0" xfId="0" applyNumberFormat="1" applyFont="1" applyFill="1" applyAlignment="1">
      <alignment horizontal="left" vertical="top" wrapText="1"/>
    </xf>
    <xf numFmtId="49" fontId="60" fillId="2" borderId="0" xfId="0" applyNumberFormat="1" applyFont="1" applyFill="1" applyAlignment="1">
      <alignment vertical="top" wrapText="1"/>
    </xf>
    <xf numFmtId="49" fontId="60" fillId="2" borderId="0" xfId="0" applyNumberFormat="1" applyFont="1" applyFill="1" applyAlignment="1">
      <alignment horizontal="left" vertical="top" wrapText="1"/>
    </xf>
    <xf numFmtId="49" fontId="21" fillId="11" borderId="3" xfId="0" applyNumberFormat="1" applyFont="1" applyFill="1" applyBorder="1" applyAlignment="1">
      <alignment horizontal="left" vertical="center" wrapText="1"/>
    </xf>
    <xf numFmtId="49" fontId="21" fillId="11" borderId="5" xfId="0" applyNumberFormat="1" applyFont="1" applyFill="1" applyBorder="1" applyAlignment="1">
      <alignment horizontal="left" vertical="center" wrapText="1"/>
    </xf>
    <xf numFmtId="49" fontId="21" fillId="11" borderId="4" xfId="0" applyNumberFormat="1" applyFont="1" applyFill="1" applyBorder="1" applyAlignment="1">
      <alignment horizontal="left" vertical="center" wrapText="1"/>
    </xf>
    <xf numFmtId="49" fontId="21" fillId="2" borderId="1" xfId="0" applyNumberFormat="1" applyFont="1" applyFill="1" applyBorder="1" applyAlignment="1">
      <alignment horizontal="left" vertical="center" wrapText="1"/>
    </xf>
    <xf numFmtId="0" fontId="0" fillId="2" borderId="1" xfId="0" applyFill="1" applyBorder="1" applyAlignment="1">
      <alignment horizontal="left" vertical="center" wrapText="1"/>
    </xf>
    <xf numFmtId="49" fontId="20" fillId="11" borderId="1" xfId="0" applyNumberFormat="1" applyFont="1" applyFill="1" applyBorder="1" applyAlignment="1">
      <alignment horizontal="center" vertical="center" wrapText="1"/>
    </xf>
    <xf numFmtId="0" fontId="59" fillId="2" borderId="0" xfId="0" applyFont="1" applyFill="1" applyAlignment="1">
      <alignment horizontal="center" vertical="center"/>
    </xf>
    <xf numFmtId="49" fontId="26" fillId="2" borderId="0" xfId="0" applyNumberFormat="1" applyFont="1" applyFill="1" applyAlignment="1">
      <alignment horizontal="center" vertical="top" wrapText="1"/>
    </xf>
    <xf numFmtId="0" fontId="15" fillId="8" borderId="2" xfId="2" applyFont="1" applyFill="1" applyBorder="1" applyAlignment="1">
      <alignment horizontal="center" vertical="center"/>
    </xf>
    <xf numFmtId="0" fontId="27" fillId="2" borderId="7" xfId="0" applyFont="1" applyFill="1" applyBorder="1" applyAlignment="1">
      <alignment horizontal="left" vertical="center" wrapText="1"/>
    </xf>
    <xf numFmtId="0" fontId="15" fillId="2" borderId="2" xfId="2" applyFont="1" applyFill="1" applyBorder="1" applyAlignment="1">
      <alignment horizontal="center" vertical="center"/>
    </xf>
    <xf numFmtId="0" fontId="4" fillId="0" borderId="0" xfId="0" applyFont="1" applyAlignment="1">
      <alignment horizontal="left" vertical="center"/>
    </xf>
    <xf numFmtId="0" fontId="2" fillId="2" borderId="0" xfId="0" applyFont="1" applyFill="1" applyAlignment="1">
      <alignment horizontal="center" vertical="center"/>
    </xf>
    <xf numFmtId="0" fontId="2" fillId="2" borderId="0" xfId="0" applyFont="1" applyFill="1" applyAlignment="1">
      <alignment horizontal="center"/>
    </xf>
    <xf numFmtId="0" fontId="5" fillId="22" borderId="9" xfId="0" applyFont="1" applyFill="1" applyBorder="1" applyAlignment="1">
      <alignment horizontal="center" vertical="center"/>
    </xf>
    <xf numFmtId="0" fontId="5" fillId="22" borderId="8" xfId="0" applyFont="1" applyFill="1" applyBorder="1" applyAlignment="1">
      <alignment horizontal="center" vertical="center"/>
    </xf>
    <xf numFmtId="0" fontId="5" fillId="22" borderId="10" xfId="0" applyFont="1" applyFill="1" applyBorder="1" applyAlignment="1">
      <alignment horizontal="center" vertical="center"/>
    </xf>
    <xf numFmtId="0" fontId="5" fillId="22" borderId="11" xfId="0" applyFont="1" applyFill="1" applyBorder="1" applyAlignment="1">
      <alignment horizontal="center" vertical="center"/>
    </xf>
    <xf numFmtId="0" fontId="5" fillId="22" borderId="13" xfId="0" applyFont="1" applyFill="1" applyBorder="1" applyAlignment="1">
      <alignment horizontal="center" vertical="center"/>
    </xf>
    <xf numFmtId="0" fontId="5" fillId="22" borderId="15" xfId="0" applyFont="1" applyFill="1" applyBorder="1" applyAlignment="1">
      <alignment horizontal="center" vertical="center"/>
    </xf>
    <xf numFmtId="0" fontId="2" fillId="2" borderId="2" xfId="0" applyFont="1" applyFill="1" applyBorder="1" applyAlignment="1">
      <alignment horizontal="center" vertical="center"/>
    </xf>
    <xf numFmtId="0" fontId="7" fillId="2" borderId="2" xfId="0" applyFont="1" applyFill="1" applyBorder="1" applyAlignment="1">
      <alignment horizontal="center" vertical="center"/>
    </xf>
    <xf numFmtId="0" fontId="5" fillId="3" borderId="23"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8" xfId="0" applyFont="1" applyFill="1" applyBorder="1" applyAlignment="1">
      <alignment horizontal="center" vertical="center"/>
    </xf>
    <xf numFmtId="0" fontId="87" fillId="2" borderId="0" xfId="0" applyFont="1" applyFill="1" applyAlignment="1">
      <alignment horizontal="center" vertical="center"/>
    </xf>
    <xf numFmtId="0" fontId="88" fillId="2" borderId="0" xfId="0" applyFont="1" applyFill="1" applyAlignment="1">
      <alignment horizontal="center" vertical="center"/>
    </xf>
    <xf numFmtId="0" fontId="95" fillId="35" borderId="0" xfId="0" applyFont="1" applyFill="1" applyAlignment="1">
      <alignment horizontal="center" vertical="center"/>
    </xf>
    <xf numFmtId="0" fontId="0" fillId="35" borderId="0" xfId="0" applyFill="1"/>
    <xf numFmtId="49" fontId="52" fillId="35" borderId="0" xfId="0" applyNumberFormat="1" applyFont="1" applyFill="1" applyAlignment="1">
      <alignment horizontal="left"/>
    </xf>
    <xf numFmtId="49" fontId="30" fillId="35" borderId="0" xfId="0" applyNumberFormat="1" applyFont="1" applyFill="1" applyAlignment="1">
      <alignment horizontal="left"/>
    </xf>
    <xf numFmtId="0" fontId="153" fillId="4" borderId="49" xfId="0" applyFont="1" applyFill="1" applyBorder="1" applyAlignment="1">
      <alignment horizontal="center" vertical="center" wrapText="1"/>
    </xf>
    <xf numFmtId="0" fontId="153" fillId="4" borderId="22" xfId="0" applyFont="1" applyFill="1" applyBorder="1" applyAlignment="1">
      <alignment horizontal="center" vertical="center" wrapText="1"/>
    </xf>
    <xf numFmtId="0" fontId="153" fillId="4" borderId="48" xfId="0" applyFont="1" applyFill="1" applyBorder="1" applyAlignment="1">
      <alignment horizontal="center" vertical="center" wrapText="1"/>
    </xf>
    <xf numFmtId="0" fontId="153" fillId="4" borderId="65" xfId="0" applyFont="1" applyFill="1" applyBorder="1" applyAlignment="1">
      <alignment horizontal="center" vertical="center" wrapText="1"/>
    </xf>
    <xf numFmtId="0" fontId="156" fillId="42" borderId="0" xfId="0" applyFont="1" applyFill="1" applyAlignment="1">
      <alignment horizontal="center" wrapText="1"/>
    </xf>
    <xf numFmtId="0" fontId="157" fillId="42" borderId="0" xfId="0" applyFont="1" applyFill="1" applyAlignment="1">
      <alignment horizontal="center" wrapText="1"/>
    </xf>
    <xf numFmtId="0" fontId="95" fillId="35" borderId="0" xfId="0" applyFont="1" applyFill="1" applyAlignment="1">
      <alignment horizontal="center"/>
    </xf>
    <xf numFmtId="0" fontId="0" fillId="35" borderId="0" xfId="0" applyFill="1" applyAlignment="1">
      <alignment horizontal="center"/>
    </xf>
    <xf numFmtId="0" fontId="12" fillId="2" borderId="0" xfId="0" applyFont="1" applyFill="1" applyAlignment="1">
      <alignment horizontal="center"/>
    </xf>
    <xf numFmtId="0" fontId="0" fillId="2" borderId="0" xfId="0" applyFill="1" applyAlignment="1">
      <alignment horizontal="center" vertical="center"/>
    </xf>
    <xf numFmtId="0" fontId="0" fillId="0" borderId="0" xfId="0"/>
    <xf numFmtId="0" fontId="121" fillId="2" borderId="0" xfId="0" applyFont="1" applyFill="1"/>
    <xf numFmtId="0" fontId="121" fillId="0" borderId="0" xfId="0" applyFont="1"/>
    <xf numFmtId="0" fontId="122" fillId="2" borderId="0" xfId="0" applyFont="1" applyFill="1" applyAlignment="1">
      <alignment horizontal="center" vertical="center"/>
    </xf>
    <xf numFmtId="0" fontId="123" fillId="2" borderId="0" xfId="0" applyFont="1" applyFill="1" applyAlignment="1">
      <alignment horizontal="left" vertical="center"/>
    </xf>
    <xf numFmtId="0" fontId="118" fillId="5" borderId="0" xfId="0" applyFont="1" applyFill="1" applyAlignment="1">
      <alignment horizontal="center" vertical="center" textRotation="255"/>
    </xf>
    <xf numFmtId="0" fontId="118" fillId="5" borderId="0" xfId="0" applyFont="1" applyFill="1"/>
    <xf numFmtId="0" fontId="118" fillId="5" borderId="0" xfId="0" applyFont="1" applyFill="1" applyAlignment="1">
      <alignment horizontal="center" vertical="center"/>
    </xf>
    <xf numFmtId="0" fontId="67" fillId="2" borderId="0" xfId="0" applyFont="1" applyFill="1"/>
    <xf numFmtId="0" fontId="67" fillId="0" borderId="0" xfId="0" applyFont="1" applyAlignment="1">
      <alignment horizontal="left"/>
    </xf>
    <xf numFmtId="0" fontId="117" fillId="2" borderId="0" xfId="0" applyFont="1" applyFill="1" applyAlignment="1">
      <alignment horizontal="center" vertical="center"/>
    </xf>
    <xf numFmtId="0" fontId="67" fillId="2" borderId="0" xfId="0" applyFont="1" applyFill="1" applyAlignment="1">
      <alignment horizontal="left" vertical="center"/>
    </xf>
    <xf numFmtId="0" fontId="118" fillId="0" borderId="0" xfId="0" applyFont="1"/>
    <xf numFmtId="0" fontId="77" fillId="2" borderId="0" xfId="0" applyFont="1" applyFill="1" applyAlignment="1">
      <alignment horizontal="center" vertical="center"/>
    </xf>
    <xf numFmtId="0" fontId="66" fillId="2" borderId="0" xfId="0" applyFont="1" applyFill="1" applyAlignment="1">
      <alignment horizontal="center" vertical="center"/>
    </xf>
    <xf numFmtId="0" fontId="66" fillId="2" borderId="0" xfId="0" applyFont="1" applyFill="1"/>
    <xf numFmtId="0" fontId="65" fillId="2" borderId="0" xfId="0" applyFont="1" applyFill="1" applyAlignment="1">
      <alignment horizontal="center" vertical="center"/>
    </xf>
    <xf numFmtId="0" fontId="78" fillId="2" borderId="0" xfId="0" applyFont="1" applyFill="1" applyAlignment="1">
      <alignment horizontal="center" vertical="center"/>
    </xf>
    <xf numFmtId="0" fontId="0" fillId="13" borderId="0" xfId="0" applyFill="1" applyAlignment="1">
      <alignment vertical="center" textRotation="255"/>
    </xf>
    <xf numFmtId="0" fontId="0" fillId="13" borderId="0" xfId="0" applyFill="1"/>
    <xf numFmtId="0" fontId="78" fillId="13" borderId="0" xfId="0" applyFont="1" applyFill="1" applyAlignment="1">
      <alignment horizontal="center" vertical="center"/>
    </xf>
    <xf numFmtId="0" fontId="66" fillId="13" borderId="0" xfId="0" applyFont="1" applyFill="1" applyAlignment="1">
      <alignment horizontal="center" vertical="center"/>
    </xf>
    <xf numFmtId="0" fontId="66" fillId="2" borderId="0" xfId="0" applyFont="1" applyFill="1" applyAlignment="1">
      <alignment horizontal="center"/>
    </xf>
    <xf numFmtId="0" fontId="155" fillId="9" borderId="23" xfId="0" applyFont="1" applyFill="1" applyBorder="1" applyAlignment="1">
      <alignment horizontal="center" vertical="center"/>
    </xf>
    <xf numFmtId="0" fontId="129" fillId="2" borderId="0" xfId="0" applyFont="1" applyFill="1" applyAlignment="1">
      <alignment horizontal="center" textRotation="255"/>
    </xf>
    <xf numFmtId="0" fontId="130" fillId="2" borderId="0" xfId="0" applyFont="1" applyFill="1" applyAlignment="1">
      <alignment horizontal="center" vertical="center"/>
    </xf>
    <xf numFmtId="0" fontId="129" fillId="2" borderId="0" xfId="0" applyFont="1" applyFill="1" applyAlignment="1">
      <alignment horizontal="left" vertical="center"/>
    </xf>
    <xf numFmtId="0" fontId="130" fillId="2" borderId="0" xfId="0" applyFont="1" applyFill="1" applyAlignment="1">
      <alignment horizontal="center"/>
    </xf>
    <xf numFmtId="0" fontId="110" fillId="2" borderId="0" xfId="7" applyFont="1" applyFill="1" applyAlignment="1" applyProtection="1">
      <alignment horizontal="center" vertical="center"/>
      <protection locked="0"/>
    </xf>
    <xf numFmtId="0" fontId="131" fillId="2" borderId="1" xfId="7" applyFont="1" applyFill="1" applyBorder="1" applyAlignment="1" applyProtection="1">
      <alignment horizontal="center" vertical="center"/>
      <protection locked="0"/>
    </xf>
    <xf numFmtId="2" fontId="0" fillId="0" borderId="2" xfId="0" applyNumberFormat="1" applyBorder="1" applyAlignment="1">
      <alignment horizontal="center" vertical="center"/>
    </xf>
    <xf numFmtId="2" fontId="0" fillId="0" borderId="11" xfId="0" applyNumberFormat="1" applyBorder="1" applyAlignment="1">
      <alignment horizontal="center" vertical="center"/>
    </xf>
    <xf numFmtId="0" fontId="160" fillId="2" borderId="2" xfId="7" applyFont="1" applyFill="1" applyBorder="1" applyAlignment="1" applyProtection="1">
      <alignment horizontal="left" vertical="center"/>
      <protection locked="0"/>
    </xf>
    <xf numFmtId="0" fontId="160" fillId="2" borderId="0" xfId="7" applyFont="1" applyFill="1" applyAlignment="1" applyProtection="1">
      <alignment horizontal="left" vertical="center"/>
      <protection locked="0"/>
    </xf>
    <xf numFmtId="2" fontId="0" fillId="0" borderId="74" xfId="0" applyNumberFormat="1" applyBorder="1" applyAlignment="1">
      <alignment horizontal="center" vertical="center"/>
    </xf>
    <xf numFmtId="2" fontId="0" fillId="0" borderId="75" xfId="0" applyNumberFormat="1" applyBorder="1" applyAlignment="1">
      <alignment horizontal="center" vertical="center"/>
    </xf>
    <xf numFmtId="2" fontId="0" fillId="0" borderId="76" xfId="0" applyNumberFormat="1" applyBorder="1" applyAlignment="1">
      <alignment horizontal="center" vertical="center"/>
    </xf>
    <xf numFmtId="2" fontId="0" fillId="2" borderId="3" xfId="0" applyNumberFormat="1" applyFill="1" applyBorder="1" applyAlignment="1">
      <alignment horizontal="center" vertical="center"/>
    </xf>
    <xf numFmtId="2" fontId="0" fillId="2" borderId="5" xfId="0" applyNumberFormat="1" applyFill="1" applyBorder="1" applyAlignment="1">
      <alignment horizontal="center" vertical="center"/>
    </xf>
    <xf numFmtId="2" fontId="0" fillId="2" borderId="4" xfId="0" applyNumberFormat="1" applyFill="1" applyBorder="1" applyAlignment="1">
      <alignment horizontal="center" vertical="center"/>
    </xf>
    <xf numFmtId="1" fontId="38" fillId="23" borderId="1" xfId="8" applyNumberFormat="1" applyFont="1" applyFill="1" applyBorder="1" applyAlignment="1">
      <alignment horizontal="left"/>
    </xf>
    <xf numFmtId="1" fontId="38" fillId="23" borderId="12" xfId="8" applyNumberFormat="1" applyFont="1" applyFill="1" applyBorder="1" applyAlignment="1">
      <alignment horizontal="left"/>
    </xf>
    <xf numFmtId="1" fontId="38" fillId="23" borderId="10" xfId="8" applyNumberFormat="1" applyFont="1" applyFill="1" applyBorder="1" applyAlignment="1">
      <alignment horizontal="left"/>
    </xf>
    <xf numFmtId="1" fontId="38" fillId="23" borderId="3" xfId="8" applyNumberFormat="1" applyFont="1" applyFill="1" applyBorder="1" applyAlignment="1">
      <alignment horizontal="left"/>
    </xf>
    <xf numFmtId="1" fontId="38" fillId="23" borderId="5" xfId="8" applyNumberFormat="1" applyFont="1" applyFill="1" applyBorder="1" applyAlignment="1">
      <alignment horizontal="left"/>
    </xf>
    <xf numFmtId="1" fontId="38" fillId="2" borderId="7" xfId="8" applyNumberFormat="1" applyFont="1" applyFill="1" applyBorder="1" applyAlignment="1">
      <alignment horizontal="left" vertical="top"/>
    </xf>
    <xf numFmtId="1" fontId="38" fillId="2" borderId="0" xfId="8" applyNumberFormat="1" applyFont="1" applyFill="1" applyAlignment="1">
      <alignment horizontal="left" vertical="top"/>
    </xf>
    <xf numFmtId="1" fontId="38" fillId="23" borderId="11" xfId="8" applyNumberFormat="1" applyFont="1" applyFill="1" applyBorder="1" applyAlignment="1">
      <alignment horizontal="left"/>
    </xf>
    <xf numFmtId="0" fontId="140" fillId="2" borderId="0" xfId="0" applyFont="1" applyFill="1" applyAlignment="1" applyProtection="1">
      <alignment horizontal="center" vertical="center"/>
      <protection locked="0"/>
    </xf>
    <xf numFmtId="1" fontId="0" fillId="2" borderId="11" xfId="0" applyNumberFormat="1" applyFill="1" applyBorder="1" applyAlignment="1">
      <alignment horizontal="center" vertical="center"/>
    </xf>
    <xf numFmtId="1" fontId="0" fillId="2" borderId="12" xfId="0" applyNumberFormat="1" applyFill="1" applyBorder="1" applyAlignment="1">
      <alignment horizontal="center" vertical="center"/>
    </xf>
    <xf numFmtId="0" fontId="139" fillId="2" borderId="0" xfId="0" applyFont="1" applyFill="1" applyAlignment="1" applyProtection="1">
      <alignment horizontal="center" vertical="center"/>
      <protection locked="0"/>
    </xf>
    <xf numFmtId="0" fontId="142" fillId="2" borderId="0" xfId="0" applyFont="1" applyFill="1" applyAlignment="1" applyProtection="1">
      <alignment horizontal="center" vertical="center"/>
      <protection locked="0"/>
    </xf>
    <xf numFmtId="0" fontId="143" fillId="2" borderId="0" xfId="0" applyFont="1" applyFill="1" applyAlignment="1">
      <alignment horizontal="center" vertical="center"/>
    </xf>
    <xf numFmtId="0" fontId="145" fillId="2" borderId="0" xfId="0" applyFont="1" applyFill="1" applyAlignment="1">
      <alignment horizontal="left"/>
    </xf>
    <xf numFmtId="0" fontId="146" fillId="2" borderId="2" xfId="0" applyFont="1" applyFill="1" applyBorder="1" applyAlignment="1">
      <alignment horizontal="center" vertical="center"/>
    </xf>
    <xf numFmtId="0" fontId="2" fillId="40" borderId="37" xfId="0" applyFont="1" applyFill="1" applyBorder="1" applyAlignment="1">
      <alignment horizontal="center" vertical="center"/>
    </xf>
    <xf numFmtId="0" fontId="2" fillId="40" borderId="43" xfId="0" applyFont="1" applyFill="1" applyBorder="1" applyAlignment="1">
      <alignment horizontal="center" vertical="center"/>
    </xf>
    <xf numFmtId="0" fontId="2" fillId="40" borderId="35" xfId="0" applyFont="1" applyFill="1" applyBorder="1" applyAlignment="1">
      <alignment horizontal="center" vertical="center"/>
    </xf>
    <xf numFmtId="0" fontId="2" fillId="9" borderId="1" xfId="0" applyFont="1" applyFill="1" applyBorder="1" applyAlignment="1">
      <alignment horizontal="center" vertical="center"/>
    </xf>
    <xf numFmtId="0" fontId="147" fillId="2" borderId="0" xfId="3" applyFont="1" applyFill="1" applyAlignment="1">
      <alignment horizontal="center" vertical="center" wrapText="1"/>
    </xf>
    <xf numFmtId="0" fontId="12" fillId="2" borderId="0" xfId="0" applyFont="1" applyFill="1"/>
  </cellXfs>
  <cellStyles count="10">
    <cellStyle name="Hyperlink" xfId="6" builtinId="8"/>
    <cellStyle name="Neutral 2" xfId="5" xr:uid="{4F818FB7-4F1E-4041-BB37-A056FA590257}"/>
    <cellStyle name="Normal" xfId="0" builtinId="0"/>
    <cellStyle name="Normal 10 2" xfId="1" xr:uid="{2BFFD752-8BF5-492A-8E69-F8552D8CEF6C}"/>
    <cellStyle name="Normal 2" xfId="2" xr:uid="{E0D2DD62-0A67-4347-9522-9AEF4AA799F1}"/>
    <cellStyle name="Normal 2 2 2" xfId="3" xr:uid="{62E2BBFA-7980-4798-971F-0CE2F6C05DA5}"/>
    <cellStyle name="Normal 3 2" xfId="4" xr:uid="{3D97B13C-F963-4F9E-B506-908F3E7EFDEC}"/>
    <cellStyle name="Normal 4" xfId="7" xr:uid="{C8DD7AE4-3565-4A9B-8836-3909D22213DF}"/>
    <cellStyle name="Normal_Trade Core Price List FY11 PH 2" xfId="8" xr:uid="{EF5B0A99-EEFC-45E4-BD53-647CF4B0AF67}"/>
    <cellStyle name="Percent 2" xfId="9" xr:uid="{EB871DBB-47AC-47FD-ABF9-53205DDD1977}"/>
  </cellStyles>
  <dxfs count="12">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6D6D"/>
      <color rgb="FFFFFFFF"/>
      <color rgb="FFF3DDE1"/>
      <color rgb="FFFFFFEF"/>
      <color rgb="FFFFF7EF"/>
      <color rgb="FFF4D8D8"/>
      <color rgb="FFF6DEC6"/>
      <color rgb="FFFFECE1"/>
      <color rgb="FF77A7F5"/>
      <color rgb="FFD8E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180976</xdr:colOff>
      <xdr:row>1</xdr:row>
      <xdr:rowOff>57150</xdr:rowOff>
    </xdr:from>
    <xdr:to>
      <xdr:col>9</xdr:col>
      <xdr:colOff>265084</xdr:colOff>
      <xdr:row>10</xdr:row>
      <xdr:rowOff>152400</xdr:rowOff>
    </xdr:to>
    <xdr:pic>
      <xdr:nvPicPr>
        <xdr:cNvPr id="3" name="Picture 2">
          <a:extLst>
            <a:ext uri="{FF2B5EF4-FFF2-40B4-BE49-F238E27FC236}">
              <a16:creationId xmlns:a16="http://schemas.microsoft.com/office/drawing/2014/main" id="{8FA2D511-9189-D8A4-5126-5B90C505F2B4}"/>
            </a:ext>
          </a:extLst>
        </xdr:cNvPr>
        <xdr:cNvPicPr>
          <a:picLocks noChangeAspect="1"/>
        </xdr:cNvPicPr>
      </xdr:nvPicPr>
      <xdr:blipFill>
        <a:blip xmlns:r="http://schemas.openxmlformats.org/officeDocument/2006/relationships" r:embed="rId1"/>
        <a:stretch>
          <a:fillRect/>
        </a:stretch>
      </xdr:blipFill>
      <xdr:spPr>
        <a:xfrm>
          <a:off x="790576" y="57150"/>
          <a:ext cx="6199158" cy="1857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b649239083d47450/Desktop/Trade%20Price%20List%2015th%20June%202026%20with%20Discounts%20-%20Final%20Template.xlsx" TargetMode="External"/><Relationship Id="rId1" Type="http://schemas.openxmlformats.org/officeDocument/2006/relationships/externalLinkPath" Target="https://d.docs.live.net/b649239083d47450/Desktop/Trade%20Price%20List%2015th%20June%202026%20with%20Discounts%20-%20Final%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Terms &amp; Conditions"/>
      <sheetName val="Master Control"/>
      <sheetName val="Fabric Library"/>
      <sheetName val="Fabric Box 2025"/>
      <sheetName val="Arena 2026"/>
      <sheetName val="Alutrade"/>
      <sheetName val="Louvolite 2026"/>
      <sheetName val="United"/>
      <sheetName val="Eclipse 2026"/>
      <sheetName val="Pleated Fabric"/>
      <sheetName val="Vertical"/>
      <sheetName val="Slats only"/>
      <sheetName val="Pvc Rigid"/>
      <sheetName val="Roller"/>
      <sheetName val="PF Roller"/>
      <sheetName val="Vision"/>
      <sheetName val="PF Vision"/>
      <sheetName val="Perfect Fit Shutter"/>
      <sheetName val="Allusion"/>
      <sheetName val="Freehang Pleated"/>
      <sheetName val="PF Pleated"/>
      <sheetName val="PF  Pleated Dual Control"/>
      <sheetName val="PF Pleated Dual Blinds"/>
      <sheetName val="Fit to Frame Pleated"/>
      <sheetName val="3BS Pleated"/>
      <sheetName val="Nightshade"/>
      <sheetName val="25MM Aluminium"/>
      <sheetName val="Perfect Fit Aluminium"/>
      <sheetName val="Fit to Frame Aluminium"/>
      <sheetName val="Aquawood Fauxwood"/>
      <sheetName val="Sunwood Fauxwood"/>
      <sheetName val="Essence Fauxwood"/>
      <sheetName val="Urban Fauxwood"/>
      <sheetName val="Expressions Fauxwood"/>
      <sheetName val="Sunwood Wood"/>
      <sheetName val="Perfect Fit wood"/>
      <sheetName val="Skye"/>
      <sheetName val="Roman"/>
    </sheetNames>
    <sheetDataSet>
      <sheetData sheetId="0"/>
      <sheetData sheetId="1"/>
      <sheetData sheetId="2">
        <row r="33">
          <cell r="C33">
            <v>0</v>
          </cell>
        </row>
        <row r="34">
          <cell r="C3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ssues@alpinetradeblinds.com" TargetMode="External"/><Relationship Id="rId7" Type="http://schemas.openxmlformats.org/officeDocument/2006/relationships/drawing" Target="../drawings/drawing1.xml"/><Relationship Id="rId2" Type="http://schemas.openxmlformats.org/officeDocument/2006/relationships/hyperlink" Target="mailto:accounts@alpinetradeblinds.com" TargetMode="External"/><Relationship Id="rId1" Type="http://schemas.openxmlformats.org/officeDocument/2006/relationships/hyperlink" Target="mailto:Sales@alpinetradeblinds.com" TargetMode="External"/><Relationship Id="rId6" Type="http://schemas.openxmlformats.org/officeDocument/2006/relationships/hyperlink" Target="https://alpinetradeblinds.blindata.co.uk/" TargetMode="External"/><Relationship Id="rId5" Type="http://schemas.openxmlformats.org/officeDocument/2006/relationships/hyperlink" Target="mailto:Info@alpinetradeblinds.com" TargetMode="External"/><Relationship Id="rId4" Type="http://schemas.openxmlformats.org/officeDocument/2006/relationships/hyperlink" Target="mailto:Spares@alpinetradeblinds.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B286-193D-4EA0-BEE2-52452D7ECF37}">
  <dimension ref="A1:N38"/>
  <sheetViews>
    <sheetView zoomScaleNormal="100" workbookViewId="0">
      <selection activeCell="J4" sqref="J4"/>
    </sheetView>
  </sheetViews>
  <sheetFormatPr baseColWidth="10" defaultColWidth="8.83203125" defaultRowHeight="15"/>
  <cols>
    <col min="2" max="2" width="19" customWidth="1"/>
    <col min="4" max="4" width="16" customWidth="1"/>
    <col min="7" max="7" width="11" bestFit="1" customWidth="1"/>
  </cols>
  <sheetData>
    <row r="1" spans="1:14">
      <c r="A1" s="1"/>
      <c r="B1" s="1"/>
      <c r="C1" s="1"/>
      <c r="D1" s="1"/>
      <c r="E1" s="1"/>
      <c r="F1" s="1"/>
      <c r="G1" s="1"/>
      <c r="H1" s="1"/>
      <c r="I1" s="1"/>
      <c r="J1" s="1"/>
      <c r="K1" s="1"/>
      <c r="L1" s="1"/>
    </row>
    <row r="2" spans="1:14">
      <c r="A2" s="1"/>
      <c r="B2" s="1"/>
      <c r="C2" s="1"/>
      <c r="D2" s="1"/>
      <c r="E2" s="1"/>
      <c r="F2" s="1"/>
      <c r="G2" s="1"/>
      <c r="H2" s="1"/>
      <c r="I2" s="1"/>
      <c r="J2" s="1"/>
      <c r="K2" s="1"/>
      <c r="L2" s="1"/>
    </row>
    <row r="3" spans="1:14" ht="15" customHeight="1">
      <c r="A3" s="1"/>
      <c r="B3" s="1"/>
      <c r="C3" s="1"/>
      <c r="D3" s="1"/>
      <c r="E3" s="40"/>
      <c r="F3" s="40"/>
      <c r="G3" s="40"/>
      <c r="H3" s="40"/>
      <c r="I3" s="40"/>
      <c r="J3" s="40"/>
      <c r="K3" s="40"/>
      <c r="L3" s="40"/>
      <c r="M3" s="29"/>
    </row>
    <row r="4" spans="1:14" ht="15" customHeight="1">
      <c r="A4" s="1"/>
      <c r="B4" s="1"/>
      <c r="C4" s="1"/>
      <c r="D4" s="40"/>
      <c r="E4" s="40"/>
      <c r="F4" s="40"/>
      <c r="G4" s="40"/>
      <c r="H4" s="40"/>
      <c r="I4" s="40"/>
      <c r="J4" s="40"/>
      <c r="K4" s="40"/>
      <c r="L4" s="40"/>
      <c r="M4" s="29"/>
    </row>
    <row r="5" spans="1:14" ht="15" customHeight="1">
      <c r="A5" s="1"/>
      <c r="B5" s="1"/>
      <c r="C5" s="1"/>
      <c r="D5" s="40"/>
      <c r="E5" s="40"/>
      <c r="F5" s="40"/>
      <c r="G5" s="40"/>
      <c r="H5" s="40"/>
      <c r="I5" s="40"/>
      <c r="J5" s="40"/>
      <c r="K5" s="40"/>
      <c r="L5" s="40"/>
      <c r="M5" s="29"/>
    </row>
    <row r="6" spans="1:14">
      <c r="A6" s="1"/>
      <c r="B6" s="1"/>
      <c r="C6" s="1"/>
      <c r="D6" s="1"/>
      <c r="E6" s="1"/>
      <c r="F6" s="1"/>
      <c r="G6" s="1"/>
      <c r="H6" s="1"/>
      <c r="I6" s="1"/>
      <c r="J6" s="1"/>
      <c r="K6" s="1"/>
      <c r="L6" s="1"/>
    </row>
    <row r="7" spans="1:14" ht="19">
      <c r="A7" s="1"/>
      <c r="B7" s="1"/>
      <c r="C7" s="41"/>
      <c r="D7" s="41"/>
      <c r="E7" s="41"/>
      <c r="F7" s="41"/>
      <c r="G7" s="41"/>
      <c r="H7" s="41"/>
      <c r="I7" s="41"/>
      <c r="J7" s="41"/>
      <c r="K7" s="41"/>
      <c r="L7" s="41"/>
      <c r="M7" s="30"/>
      <c r="N7" s="30"/>
    </row>
    <row r="8" spans="1:14">
      <c r="A8" s="1"/>
      <c r="B8" s="1"/>
      <c r="C8" s="1"/>
      <c r="D8" s="1"/>
      <c r="E8" s="1"/>
      <c r="F8" s="1"/>
      <c r="G8" s="1"/>
      <c r="H8" s="1"/>
      <c r="I8" s="1"/>
      <c r="J8" s="1"/>
      <c r="K8" s="1"/>
      <c r="L8" s="1"/>
    </row>
    <row r="9" spans="1:14">
      <c r="A9" s="1"/>
      <c r="B9" s="1"/>
      <c r="C9" s="1"/>
      <c r="D9" s="1"/>
      <c r="E9" s="1"/>
      <c r="F9" s="1"/>
      <c r="G9" s="1"/>
      <c r="H9" s="1"/>
      <c r="I9" s="1"/>
      <c r="J9" s="1"/>
      <c r="K9" s="1"/>
      <c r="L9" s="1"/>
    </row>
    <row r="10" spans="1:14">
      <c r="A10" s="1"/>
      <c r="B10" s="1"/>
      <c r="C10" s="1"/>
      <c r="D10" s="1"/>
      <c r="E10" s="1"/>
      <c r="F10" s="1"/>
      <c r="G10" s="1"/>
      <c r="H10" s="1"/>
      <c r="I10" s="1"/>
      <c r="J10" s="1"/>
      <c r="K10" s="1"/>
      <c r="L10" s="1"/>
    </row>
    <row r="11" spans="1:14">
      <c r="A11" s="1"/>
      <c r="B11" s="1"/>
      <c r="C11" s="1"/>
      <c r="D11" s="1"/>
      <c r="E11" s="1"/>
      <c r="F11" s="1"/>
      <c r="G11" s="1"/>
      <c r="H11" s="1"/>
      <c r="I11" s="1"/>
      <c r="J11" s="1"/>
      <c r="K11" s="1"/>
      <c r="L11" s="1"/>
    </row>
    <row r="12" spans="1:14" ht="21">
      <c r="A12" s="1"/>
      <c r="B12" s="699" t="s">
        <v>2360</v>
      </c>
      <c r="C12" s="699"/>
      <c r="D12" s="699"/>
      <c r="E12" s="699"/>
      <c r="F12" s="699"/>
      <c r="G12" s="42"/>
      <c r="H12" s="1"/>
      <c r="I12" s="1"/>
      <c r="J12" s="1"/>
      <c r="K12" s="1"/>
      <c r="L12" s="1"/>
    </row>
    <row r="13" spans="1:14">
      <c r="A13" s="1"/>
      <c r="B13" s="700"/>
      <c r="C13" s="700"/>
      <c r="D13" s="700"/>
      <c r="E13" s="700"/>
      <c r="F13" s="700"/>
      <c r="G13" s="1"/>
      <c r="H13" s="1"/>
      <c r="I13" s="1"/>
      <c r="J13" s="1"/>
      <c r="K13" s="1"/>
      <c r="L13" s="1"/>
    </row>
    <row r="14" spans="1:14" ht="27.75" customHeight="1">
      <c r="A14" s="1"/>
      <c r="B14" s="698" t="s">
        <v>424</v>
      </c>
      <c r="C14" s="698"/>
      <c r="D14" s="698"/>
      <c r="E14" s="698"/>
      <c r="F14" s="1"/>
      <c r="G14" s="1"/>
      <c r="H14" s="1"/>
      <c r="I14" s="1"/>
      <c r="J14" s="1"/>
      <c r="K14" s="1"/>
      <c r="L14" s="1"/>
    </row>
    <row r="15" spans="1:14" ht="15" customHeight="1">
      <c r="A15" s="1"/>
      <c r="B15" s="1" t="s">
        <v>1978</v>
      </c>
      <c r="C15" s="43" t="s">
        <v>1979</v>
      </c>
      <c r="D15" s="461"/>
      <c r="E15" s="461"/>
      <c r="F15" s="1"/>
      <c r="G15" s="1"/>
      <c r="H15" s="1"/>
      <c r="I15" s="1"/>
      <c r="J15" s="1"/>
      <c r="K15" s="1"/>
      <c r="L15" s="1"/>
    </row>
    <row r="16" spans="1:14">
      <c r="A16" s="1"/>
      <c r="B16" s="1" t="s">
        <v>1973</v>
      </c>
      <c r="C16" s="43" t="s">
        <v>1972</v>
      </c>
      <c r="D16" s="1"/>
      <c r="E16" s="1"/>
      <c r="F16" s="1"/>
      <c r="G16" s="1"/>
      <c r="H16" s="1"/>
      <c r="I16" s="1"/>
      <c r="J16" s="1"/>
      <c r="K16" s="1"/>
      <c r="L16" s="1"/>
    </row>
    <row r="17" spans="1:12">
      <c r="A17" s="1"/>
      <c r="B17" s="1" t="s">
        <v>1974</v>
      </c>
      <c r="C17" s="43" t="s">
        <v>1976</v>
      </c>
      <c r="D17" s="43"/>
      <c r="E17" s="1"/>
      <c r="F17" s="1"/>
      <c r="G17" s="1"/>
      <c r="H17" s="1"/>
      <c r="I17" s="1"/>
      <c r="J17" s="1"/>
      <c r="K17" s="1"/>
      <c r="L17" s="1"/>
    </row>
    <row r="18" spans="1:12">
      <c r="A18" s="1"/>
      <c r="B18" s="1" t="s">
        <v>1975</v>
      </c>
      <c r="C18" s="43" t="s">
        <v>1977</v>
      </c>
      <c r="D18" s="43"/>
      <c r="E18" s="1"/>
      <c r="F18" s="1"/>
      <c r="G18" s="1"/>
      <c r="H18" s="1"/>
      <c r="I18" s="1"/>
      <c r="J18" s="1"/>
      <c r="K18" s="1"/>
      <c r="L18" s="1"/>
    </row>
    <row r="19" spans="1:12">
      <c r="A19" s="1"/>
      <c r="B19" s="1" t="s">
        <v>1982</v>
      </c>
      <c r="C19" s="605" t="s">
        <v>1983</v>
      </c>
      <c r="D19" s="43"/>
      <c r="E19" s="1"/>
      <c r="F19" s="1"/>
      <c r="G19" s="1"/>
      <c r="H19" s="1"/>
      <c r="I19" s="1"/>
      <c r="J19" s="1"/>
      <c r="K19" s="1"/>
      <c r="L19" s="1"/>
    </row>
    <row r="20" spans="1:12">
      <c r="A20" s="1"/>
      <c r="B20" s="1" t="s">
        <v>425</v>
      </c>
      <c r="C20" s="1" t="s">
        <v>426</v>
      </c>
      <c r="D20" s="1"/>
      <c r="E20" s="1"/>
      <c r="F20" s="1"/>
      <c r="G20" s="1"/>
      <c r="H20" s="1"/>
      <c r="I20" s="1"/>
      <c r="J20" s="1"/>
      <c r="K20" s="1"/>
      <c r="L20" s="1"/>
    </row>
    <row r="21" spans="1:12">
      <c r="A21" s="1"/>
      <c r="B21" s="1" t="s">
        <v>890</v>
      </c>
      <c r="C21" s="603" t="s">
        <v>1980</v>
      </c>
      <c r="D21" s="1"/>
      <c r="E21" s="1"/>
      <c r="F21" s="1"/>
      <c r="G21" s="1"/>
      <c r="H21" s="1"/>
      <c r="I21" s="1"/>
      <c r="J21" s="1"/>
      <c r="K21" s="1"/>
      <c r="L21" s="1"/>
    </row>
    <row r="22" spans="1:12">
      <c r="A22" s="1"/>
      <c r="B22" s="1"/>
      <c r="C22" s="1"/>
      <c r="D22" s="11"/>
      <c r="E22" s="1"/>
      <c r="F22" s="1"/>
      <c r="G22" s="1"/>
      <c r="H22" s="1"/>
      <c r="I22" s="1"/>
      <c r="J22" s="1"/>
      <c r="K22" s="1"/>
      <c r="L22" s="1"/>
    </row>
    <row r="23" spans="1:12">
      <c r="A23" s="1"/>
      <c r="B23" s="1" t="s">
        <v>427</v>
      </c>
      <c r="C23" s="43" t="s">
        <v>2361</v>
      </c>
      <c r="D23" s="1"/>
      <c r="E23" s="1"/>
      <c r="F23" s="1"/>
      <c r="G23" s="1"/>
      <c r="H23" s="1"/>
      <c r="I23" s="1"/>
      <c r="J23" s="1"/>
      <c r="K23" s="1"/>
      <c r="L23" s="1"/>
    </row>
    <row r="24" spans="1:12">
      <c r="A24" s="1"/>
      <c r="B24" s="1" t="s">
        <v>891</v>
      </c>
      <c r="C24" s="1"/>
      <c r="D24" s="604" t="s">
        <v>1981</v>
      </c>
      <c r="E24" s="1"/>
      <c r="F24" s="1"/>
      <c r="G24" s="1"/>
      <c r="H24" s="1"/>
      <c r="I24" s="1"/>
      <c r="J24" s="1"/>
      <c r="K24" s="1"/>
      <c r="L24" s="1"/>
    </row>
    <row r="25" spans="1:12">
      <c r="A25" s="1"/>
      <c r="B25" s="1"/>
      <c r="C25" s="1"/>
      <c r="D25" s="1"/>
      <c r="E25" s="1"/>
      <c r="F25" s="1"/>
      <c r="G25" s="1"/>
      <c r="H25" s="1"/>
      <c r="I25" s="1"/>
      <c r="J25" s="1"/>
      <c r="K25" s="1"/>
      <c r="L25" s="1"/>
    </row>
    <row r="26" spans="1:12" ht="24">
      <c r="A26" s="1"/>
      <c r="B26" s="698" t="s">
        <v>428</v>
      </c>
      <c r="C26" s="698"/>
      <c r="D26" s="698"/>
      <c r="E26" s="698"/>
      <c r="F26" s="1"/>
      <c r="G26" s="1"/>
      <c r="H26" s="1"/>
      <c r="I26" s="1"/>
      <c r="J26" s="1"/>
      <c r="K26" s="1"/>
      <c r="L26" s="1"/>
    </row>
    <row r="27" spans="1:12">
      <c r="A27" s="1"/>
      <c r="B27" s="697" t="s">
        <v>892</v>
      </c>
      <c r="C27" s="697"/>
      <c r="D27" s="697"/>
      <c r="E27" s="697"/>
      <c r="F27" s="1"/>
      <c r="G27" s="1"/>
      <c r="H27" s="1"/>
      <c r="I27" s="1"/>
      <c r="J27" s="1"/>
      <c r="K27" s="1"/>
      <c r="L27" s="1"/>
    </row>
    <row r="28" spans="1:12">
      <c r="A28" s="1"/>
      <c r="B28" s="697"/>
      <c r="C28" s="697"/>
      <c r="D28" s="697"/>
      <c r="E28" s="697"/>
      <c r="F28" s="1"/>
      <c r="G28" s="1"/>
      <c r="H28" s="1"/>
      <c r="I28" s="1"/>
      <c r="J28" s="1"/>
      <c r="K28" s="1"/>
      <c r="L28" s="1"/>
    </row>
    <row r="29" spans="1:12">
      <c r="A29" s="1"/>
      <c r="B29" s="1"/>
      <c r="C29" s="1"/>
      <c r="D29" s="1"/>
      <c r="E29" s="1"/>
      <c r="F29" s="1"/>
      <c r="G29" s="1"/>
      <c r="H29" s="1"/>
      <c r="I29" s="1"/>
      <c r="J29" s="1"/>
      <c r="K29" s="1"/>
      <c r="L29" s="1"/>
    </row>
    <row r="30" spans="1:12">
      <c r="A30" s="1"/>
      <c r="B30" s="44" t="s">
        <v>2387</v>
      </c>
      <c r="C30" s="1"/>
      <c r="D30" s="1"/>
      <c r="E30" s="1"/>
      <c r="F30" s="1"/>
      <c r="G30" s="1"/>
      <c r="H30" s="1"/>
      <c r="I30" s="1"/>
      <c r="J30" s="1"/>
      <c r="K30" s="1"/>
      <c r="L30" s="1"/>
    </row>
    <row r="31" spans="1:12">
      <c r="A31" s="1"/>
      <c r="B31" s="1"/>
      <c r="C31" s="1"/>
      <c r="D31" s="1"/>
      <c r="E31" s="1"/>
      <c r="F31" s="1"/>
      <c r="G31" s="1"/>
      <c r="H31" s="1"/>
      <c r="I31" s="1"/>
      <c r="J31" s="1"/>
      <c r="K31" s="1"/>
      <c r="L31" s="1"/>
    </row>
    <row r="32" spans="1:12">
      <c r="A32" s="1"/>
      <c r="B32" s="1"/>
      <c r="C32" s="1"/>
      <c r="D32" s="1"/>
      <c r="E32" s="1"/>
      <c r="F32" s="1"/>
      <c r="G32" s="1"/>
      <c r="H32" s="1"/>
      <c r="I32" s="1"/>
      <c r="J32" s="1"/>
      <c r="K32" s="1"/>
      <c r="L32" s="1"/>
    </row>
    <row r="33" spans="1:12">
      <c r="A33" s="1"/>
      <c r="B33" s="1"/>
      <c r="C33" s="1"/>
      <c r="D33" s="1"/>
      <c r="E33" s="1"/>
      <c r="F33" s="1"/>
      <c r="G33" s="1"/>
      <c r="H33" s="1"/>
      <c r="I33" s="1"/>
      <c r="J33" s="1"/>
      <c r="K33" s="1"/>
      <c r="L33" s="1"/>
    </row>
    <row r="34" spans="1:12">
      <c r="A34" s="1"/>
      <c r="B34" s="1"/>
      <c r="C34" s="1"/>
      <c r="D34" s="1"/>
      <c r="E34" s="1"/>
      <c r="F34" s="1"/>
      <c r="G34" s="1"/>
      <c r="H34" s="1"/>
      <c r="I34" s="1"/>
      <c r="J34" s="1"/>
      <c r="K34" s="1"/>
      <c r="L34" s="1"/>
    </row>
    <row r="35" spans="1:12">
      <c r="A35" s="1"/>
      <c r="B35" s="1"/>
      <c r="C35" s="1"/>
      <c r="D35" s="1"/>
      <c r="E35" s="1"/>
      <c r="F35" s="1"/>
      <c r="G35" s="1"/>
      <c r="H35" s="1"/>
      <c r="I35" s="1"/>
      <c r="J35" s="1"/>
      <c r="K35" s="1"/>
      <c r="L35" s="1"/>
    </row>
    <row r="36" spans="1:12">
      <c r="A36" s="1"/>
      <c r="B36" s="1"/>
      <c r="C36" s="1"/>
      <c r="D36" s="1"/>
      <c r="E36" s="1"/>
      <c r="F36" s="1"/>
      <c r="G36" s="1"/>
      <c r="H36" s="1"/>
      <c r="I36" s="1"/>
      <c r="J36" s="1"/>
      <c r="K36" s="1"/>
      <c r="L36" s="1"/>
    </row>
    <row r="37" spans="1:12">
      <c r="A37" s="1"/>
      <c r="B37" s="1"/>
      <c r="C37" s="1"/>
      <c r="D37" s="1"/>
      <c r="E37" s="1"/>
      <c r="F37" s="1"/>
      <c r="G37" s="1"/>
      <c r="H37" s="1"/>
      <c r="I37" s="1"/>
      <c r="J37" s="1"/>
      <c r="K37" s="1"/>
      <c r="L37" s="1"/>
    </row>
    <row r="38" spans="1:12">
      <c r="A38" s="1"/>
      <c r="B38" s="1"/>
      <c r="C38" s="1"/>
      <c r="D38" s="1"/>
      <c r="E38" s="1"/>
      <c r="F38" s="1"/>
      <c r="G38" s="1"/>
      <c r="H38" s="1"/>
      <c r="I38" s="1"/>
      <c r="J38" s="1"/>
      <c r="K38" s="1"/>
      <c r="L38" s="1"/>
    </row>
  </sheetData>
  <mergeCells count="6">
    <mergeCell ref="B28:E28"/>
    <mergeCell ref="B27:E27"/>
    <mergeCell ref="B14:E14"/>
    <mergeCell ref="B12:F12"/>
    <mergeCell ref="B26:E26"/>
    <mergeCell ref="B13:F13"/>
  </mergeCells>
  <hyperlinks>
    <hyperlink ref="C16" r:id="rId1" xr:uid="{D1A8DECF-10CC-4E3A-B0A0-8BFC1E82E238}"/>
    <hyperlink ref="C23" r:id="rId2" xr:uid="{5DB7F150-9551-49E9-A460-90E6775572BA}"/>
    <hyperlink ref="C17" r:id="rId3" xr:uid="{BD6101D7-C33A-4EEB-806F-18E206236427}"/>
    <hyperlink ref="C18" r:id="rId4" xr:uid="{8F6276C5-9F36-4358-B759-521413D0C7F2}"/>
    <hyperlink ref="C15" r:id="rId5" xr:uid="{9C647D51-1104-4C69-AE94-0FF71A054E1D}"/>
    <hyperlink ref="C19" r:id="rId6" display="https://alpinetradeblinds.blindata.co.uk/" xr:uid="{959900C3-BB92-4F67-BB25-89977EBB6C4B}"/>
  </hyperlinks>
  <pageMargins left="0.7" right="0.7" top="0.75" bottom="0.75" header="0.3" footer="0.3"/>
  <ignoredErrors>
    <ignoredError sqref="C21 D24" numberStoredAsText="1"/>
  </ignoredErrors>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5605-B47D-40C5-8277-76BF3EF09469}">
  <dimension ref="A1:AH156"/>
  <sheetViews>
    <sheetView zoomScaleNormal="100" workbookViewId="0">
      <selection activeCell="D156" sqref="D156"/>
    </sheetView>
  </sheetViews>
  <sheetFormatPr baseColWidth="10" defaultColWidth="8.83203125" defaultRowHeight="15"/>
  <cols>
    <col min="1" max="1" width="4.83203125" customWidth="1"/>
  </cols>
  <sheetData>
    <row r="1" spans="1:3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4">
      <c r="A2" s="1"/>
      <c r="B2" s="684" t="s">
        <v>2203</v>
      </c>
      <c r="C2" s="684"/>
      <c r="D2" s="684"/>
      <c r="E2" s="684"/>
      <c r="F2" s="684"/>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c r="A3" s="1"/>
      <c r="B3" s="608"/>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16">
      <c r="A4" s="1"/>
      <c r="B4" s="685" t="s">
        <v>2204</v>
      </c>
      <c r="C4" s="22"/>
      <c r="D4" s="22"/>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c r="A5" s="1"/>
      <c r="B5" s="1" t="s">
        <v>2362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c r="A6" s="1"/>
      <c r="B6" s="1" t="s">
        <v>2363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row>
    <row r="7" spans="1:34">
      <c r="A7" s="1"/>
      <c r="B7" s="1" t="s">
        <v>2364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row>
    <row r="8" spans="1:34">
      <c r="A8" s="1"/>
      <c r="B8" s="608"/>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row>
    <row r="9" spans="1:34" ht="16">
      <c r="A9" s="1"/>
      <c r="B9" s="685" t="s">
        <v>2205</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c r="A10" s="1"/>
      <c r="B10" s="1" t="s">
        <v>2206</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1:34">
      <c r="A11" s="1"/>
      <c r="B11" s="608"/>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spans="1:34" ht="16">
      <c r="A12" s="1"/>
      <c r="B12" s="685" t="s">
        <v>2207</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spans="1:34">
      <c r="A13" s="1"/>
      <c r="B13" s="1" t="s">
        <v>2208</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spans="1:34">
      <c r="A14" s="1"/>
      <c r="B14" s="1" t="s">
        <v>2209</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spans="1:34">
      <c r="A15" s="1"/>
      <c r="B15" s="1" t="s">
        <v>2210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row>
    <row r="16" spans="1:34">
      <c r="A16" s="1"/>
      <c r="B16" s="608"/>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row>
    <row r="17" spans="1:34" ht="16">
      <c r="A17" s="1"/>
      <c r="B17" s="685" t="s">
        <v>2211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spans="1:34">
      <c r="A18" s="1"/>
      <c r="B18" s="1" t="s">
        <v>2212</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spans="1:34">
      <c r="A19" s="1"/>
      <c r="B19" s="1" t="s">
        <v>2213</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spans="1:34">
      <c r="A20" s="1"/>
      <c r="B20" s="1" t="s">
        <v>2214</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spans="1:34">
      <c r="A21" s="1"/>
      <c r="B21" s="1" t="s">
        <v>2215</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spans="1:34">
      <c r="A22" s="1"/>
      <c r="B22" s="608"/>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row>
    <row r="23" spans="1:34" ht="16">
      <c r="A23" s="1"/>
      <c r="B23" s="685" t="s">
        <v>2216</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row>
    <row r="24" spans="1:34">
      <c r="A24" s="1"/>
      <c r="B24" s="1" t="s">
        <v>2217</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spans="1:34">
      <c r="A25" s="1"/>
      <c r="B25" s="1" t="s">
        <v>2218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spans="1:34">
      <c r="A26" s="1"/>
      <c r="B26" s="1" t="s">
        <v>2219</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spans="1:34">
      <c r="A27" s="1"/>
      <c r="B27" s="608"/>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spans="1:34" ht="16">
      <c r="A28" s="1"/>
      <c r="B28" s="685" t="s">
        <v>2220</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spans="1:34">
      <c r="A29" s="1"/>
      <c r="B29" s="1" t="s">
        <v>2221</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spans="1:34">
      <c r="A30" s="1"/>
      <c r="B30" s="1" t="s">
        <v>2222</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spans="1:34">
      <c r="A31" s="1"/>
      <c r="B31" s="1" t="s">
        <v>2223</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spans="1:34">
      <c r="A32" s="1"/>
      <c r="B32" s="608"/>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spans="1:34" ht="16">
      <c r="A33" s="1"/>
      <c r="B33" s="685" t="s">
        <v>2224</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spans="1:34">
      <c r="A34" s="1"/>
      <c r="B34" s="1" t="s">
        <v>2225</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spans="1:34">
      <c r="A35" s="1"/>
      <c r="B35" s="1" t="s">
        <v>2226</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spans="1:34">
      <c r="A36" s="1"/>
      <c r="B36" s="608"/>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spans="1:34" ht="16">
      <c r="A37" s="1"/>
      <c r="B37" s="685" t="s">
        <v>2227</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spans="1:34">
      <c r="A38" s="1"/>
      <c r="B38" s="1" t="s">
        <v>2228</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1:34">
      <c r="A39" s="1"/>
      <c r="B39" s="1" t="s">
        <v>2229</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spans="1:34">
      <c r="A40" s="1"/>
      <c r="B40" s="1" t="s">
        <v>2230</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c r="A41" s="1"/>
      <c r="B41" s="608"/>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6">
      <c r="A42" s="1"/>
      <c r="B42" s="685" t="s">
        <v>2231</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c r="A43" s="1"/>
      <c r="B43" s="1" t="s">
        <v>2232</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c r="A44" s="1"/>
      <c r="B44" s="1" t="s">
        <v>2233</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c r="A45" s="1"/>
      <c r="B45" s="1" t="s">
        <v>2234</v>
      </c>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c r="A46" s="1"/>
      <c r="B46" s="1" t="s">
        <v>2235</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c r="A47" s="1"/>
      <c r="B47" s="1" t="s">
        <v>2236</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c r="A48" s="1"/>
      <c r="B48" s="1" t="s">
        <v>2237</v>
      </c>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c r="A49" s="1"/>
      <c r="B49" s="608" t="s">
        <v>2238</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c r="A50" s="1"/>
      <c r="B50" s="608" t="s">
        <v>2239</v>
      </c>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c r="A51" s="1"/>
      <c r="B51" s="608" t="s">
        <v>2240</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4.25" customHeight="1">
      <c r="A52" s="1"/>
      <c r="B52" s="608" t="s">
        <v>2241</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c r="A53" s="1"/>
      <c r="B53" s="608" t="s">
        <v>2242</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c r="A54" s="1"/>
      <c r="B54" s="608" t="s">
        <v>2243</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c r="A55" s="1"/>
      <c r="B55" s="608" t="s">
        <v>2244</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c r="A56" s="1"/>
      <c r="B56" s="608" t="s">
        <v>2245</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c r="A57" s="1"/>
      <c r="B57" s="608" t="s">
        <v>2246</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c r="A58" s="1"/>
      <c r="B58" s="608" t="s">
        <v>2247</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c r="A59" s="1"/>
      <c r="B59" s="608" t="s">
        <v>2248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c r="A60" s="1"/>
      <c r="B60" s="608" t="s">
        <v>2249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c r="A61" s="1"/>
      <c r="B61" s="608" t="s">
        <v>2250</v>
      </c>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c r="A62" s="1"/>
      <c r="B62" s="608" t="s">
        <v>2111</v>
      </c>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c r="A63" s="1"/>
      <c r="B63" s="608" t="s">
        <v>2251</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c r="A64" s="1"/>
      <c r="B64" s="608" t="s">
        <v>2252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c r="A65" s="1"/>
      <c r="B65" s="608" t="s">
        <v>2253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c r="A66" s="1"/>
      <c r="B66" s="608" t="s">
        <v>2254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c r="A67" s="1"/>
      <c r="B67" s="1" t="s">
        <v>2255</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c r="A68" s="1"/>
      <c r="B68" s="608"/>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6">
      <c r="A69" s="1"/>
      <c r="B69" s="685" t="s">
        <v>2256</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c r="A70" s="1"/>
      <c r="B70" s="1" t="s">
        <v>2257</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c r="A71" s="1"/>
      <c r="B71" s="1" t="s">
        <v>2258</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c r="A72" s="1"/>
      <c r="B72" s="1" t="s">
        <v>2259</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c r="A73" s="1"/>
      <c r="B73" s="1" t="s">
        <v>2260</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c r="A74" s="1"/>
      <c r="B74" s="1" t="s">
        <v>2261</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c r="A75" s="1"/>
      <c r="B75" s="608"/>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6">
      <c r="A76" s="1"/>
      <c r="B76" s="685" t="s">
        <v>2262</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c r="A77" s="1"/>
      <c r="B77" s="1" t="s">
        <v>2263</v>
      </c>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c r="A79" s="1"/>
      <c r="B79" s="1" t="s">
        <v>2264</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c r="A80" s="1"/>
      <c r="B80" s="1" t="s">
        <v>2265</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c r="A81" s="1"/>
      <c r="B81" s="1" t="s">
        <v>2266</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c r="A82" s="1"/>
      <c r="B82" s="1" t="s">
        <v>2267</v>
      </c>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c r="A83" s="1"/>
      <c r="B83" s="1" t="s">
        <v>2268</v>
      </c>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c r="A84" s="1"/>
      <c r="B84" s="1" t="s">
        <v>2269</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c r="A85" s="1"/>
      <c r="B85" s="1" t="s">
        <v>2270</v>
      </c>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c r="A86" s="1"/>
      <c r="B86" s="1" t="s">
        <v>2271</v>
      </c>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c r="A87" s="1"/>
      <c r="B87" s="1" t="s">
        <v>2272</v>
      </c>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6">
      <c r="A89" s="1"/>
      <c r="B89" s="90" t="s">
        <v>2273</v>
      </c>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c r="A90" s="1"/>
      <c r="B90" s="1" t="s">
        <v>2274</v>
      </c>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c r="A91" s="1"/>
      <c r="B91" s="1" t="s">
        <v>2275</v>
      </c>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c r="A92" s="1"/>
      <c r="B92" s="608"/>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6">
      <c r="A93" s="1"/>
      <c r="B93" s="685" t="s">
        <v>2276</v>
      </c>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c r="A94" s="1"/>
      <c r="B94" s="1" t="s">
        <v>2277</v>
      </c>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c r="A95" s="1"/>
      <c r="B95" s="1" t="s">
        <v>2278</v>
      </c>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c r="A96" s="1"/>
      <c r="B96" s="1" t="s">
        <v>2279</v>
      </c>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c r="A97" s="1"/>
      <c r="B97" s="608"/>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6">
      <c r="A98" s="1"/>
      <c r="B98" s="685" t="s">
        <v>2280</v>
      </c>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c r="A99" s="1"/>
      <c r="B99" s="1" t="s">
        <v>2281</v>
      </c>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c r="A100" s="1"/>
      <c r="B100" s="1" t="s">
        <v>2282</v>
      </c>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c r="A101" s="1"/>
      <c r="B101" s="1" t="s">
        <v>2283</v>
      </c>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c r="A102" s="1"/>
      <c r="B102" s="608"/>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6">
      <c r="A103" s="1"/>
      <c r="B103" s="685" t="s">
        <v>2284</v>
      </c>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c r="A104" s="1"/>
      <c r="B104" s="1" t="s">
        <v>2285</v>
      </c>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c r="A105" s="1"/>
      <c r="B105" s="1" t="s">
        <v>2286</v>
      </c>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1"/>
      <c r="B106" s="1" t="s">
        <v>2287</v>
      </c>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1"/>
      <c r="B107" s="1" t="s">
        <v>2288</v>
      </c>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1"/>
      <c r="B108" s="1" t="s">
        <v>2289</v>
      </c>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1"/>
      <c r="B109" s="1" t="s">
        <v>2290</v>
      </c>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1"/>
      <c r="B110" s="1" t="s">
        <v>2291</v>
      </c>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1"/>
      <c r="B111" s="1" t="s">
        <v>2292</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1"/>
      <c r="B112" s="1" t="s">
        <v>2293</v>
      </c>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1"/>
      <c r="B113" s="1" t="s">
        <v>2294</v>
      </c>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c r="A114" s="1"/>
      <c r="B114" s="1" t="s">
        <v>2295</v>
      </c>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c r="A115" s="1"/>
      <c r="B115" s="1" t="s">
        <v>2296</v>
      </c>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c r="A116" s="1"/>
      <c r="B116" s="1" t="s">
        <v>2297</v>
      </c>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c r="A117" s="1"/>
      <c r="B117" s="1" t="s">
        <v>2298</v>
      </c>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c r="A118" s="1"/>
      <c r="B118" s="1" t="s">
        <v>2299</v>
      </c>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c r="A119" s="1"/>
      <c r="B119" s="1" t="s">
        <v>2300</v>
      </c>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c r="A120" s="1"/>
      <c r="B120" s="1" t="s">
        <v>2301</v>
      </c>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c r="A121" s="1"/>
      <c r="B121" s="1" t="s">
        <v>2302</v>
      </c>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c r="A122" s="1"/>
      <c r="B122" s="1" t="s">
        <v>2303</v>
      </c>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c r="A123" s="1"/>
      <c r="B123" s="1" t="s">
        <v>2304</v>
      </c>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c r="A125" s="1"/>
      <c r="B125" s="1" t="s">
        <v>2305</v>
      </c>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c r="A126" s="1"/>
      <c r="B126" s="608"/>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6">
      <c r="A127" s="1"/>
      <c r="B127" s="685" t="s">
        <v>2306</v>
      </c>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c r="A128" s="1"/>
      <c r="B128" s="1" t="s">
        <v>2307</v>
      </c>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c r="A129" s="1"/>
      <c r="B129" s="1" t="s">
        <v>2308</v>
      </c>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c r="A130" s="1"/>
      <c r="B130" s="608"/>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6">
      <c r="A131" s="1"/>
      <c r="B131" s="685" t="s">
        <v>2309</v>
      </c>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c r="A132" s="1"/>
      <c r="B132" s="1" t="s">
        <v>2310</v>
      </c>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c r="A133" s="1"/>
      <c r="B133" s="1" t="s">
        <v>2311</v>
      </c>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c r="A134" s="1"/>
      <c r="B134" s="608"/>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6">
      <c r="A135" s="1"/>
      <c r="B135" s="685" t="s">
        <v>2312</v>
      </c>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c r="A136" s="1"/>
      <c r="B136" s="1" t="s">
        <v>2313</v>
      </c>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c r="A137" s="1"/>
      <c r="B137" s="608"/>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6">
      <c r="A138" s="1"/>
      <c r="B138" s="685" t="s">
        <v>2314</v>
      </c>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c r="A139" s="1"/>
      <c r="B139" s="1" t="s">
        <v>2315</v>
      </c>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c r="A140" s="1"/>
      <c r="B140" s="1" t="s">
        <v>2316</v>
      </c>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6">
      <c r="A142" s="1"/>
      <c r="B142" s="90" t="s">
        <v>2317</v>
      </c>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c r="A143" s="1"/>
      <c r="B143" s="1" t="s">
        <v>2318</v>
      </c>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c r="A144" s="1"/>
      <c r="B144" s="1" t="s">
        <v>2319</v>
      </c>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6">
      <c r="A146" s="1"/>
      <c r="B146" s="90" t="s">
        <v>2320</v>
      </c>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c r="A147" s="1"/>
      <c r="B147" s="1" t="s">
        <v>2321</v>
      </c>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c r="A148" s="1"/>
      <c r="B148" s="1" t="s">
        <v>2322</v>
      </c>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c r="A150" s="1"/>
      <c r="B150" s="1" t="s">
        <v>2323</v>
      </c>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c r="A151" s="1"/>
      <c r="B151" s="1" t="s">
        <v>2324</v>
      </c>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c r="A152" s="1"/>
      <c r="B152" s="1" t="s">
        <v>2112</v>
      </c>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c r="A153" s="1"/>
      <c r="B153" s="1" t="s">
        <v>2325</v>
      </c>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c r="A154" s="1"/>
      <c r="B154" s="1" t="s">
        <v>2326</v>
      </c>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c r="A155" s="1"/>
      <c r="B155" s="1" t="s">
        <v>2327</v>
      </c>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41180-B259-4D89-B645-3F31143B1F71}">
  <dimension ref="B2:M36"/>
  <sheetViews>
    <sheetView topLeftCell="H3" workbookViewId="0">
      <selection activeCell="C32" sqref="C32"/>
    </sheetView>
  </sheetViews>
  <sheetFormatPr baseColWidth="10" defaultColWidth="8.83203125" defaultRowHeight="15"/>
  <cols>
    <col min="2" max="2" width="29.5" bestFit="1" customWidth="1"/>
    <col min="3" max="3" width="15" customWidth="1"/>
    <col min="5" max="5" width="13.33203125" customWidth="1"/>
    <col min="6" max="6" width="21.1640625" customWidth="1"/>
    <col min="7" max="7" width="6.5" customWidth="1"/>
    <col min="9" max="9" width="17.6640625" customWidth="1"/>
    <col min="10" max="10" width="12.5" customWidth="1"/>
    <col min="11" max="11" width="13.33203125" customWidth="1"/>
    <col min="12" max="12" width="12.1640625" customWidth="1"/>
    <col min="13" max="13" width="30" customWidth="1"/>
  </cols>
  <sheetData>
    <row r="2" spans="2:13">
      <c r="B2" t="s">
        <v>2109</v>
      </c>
      <c r="C2" t="s">
        <v>2110</v>
      </c>
    </row>
    <row r="3" spans="2:13">
      <c r="B3" t="s">
        <v>2389</v>
      </c>
      <c r="C3" t="s">
        <v>2365</v>
      </c>
    </row>
    <row r="4" spans="2:13">
      <c r="I4" s="654" t="s">
        <v>9</v>
      </c>
      <c r="J4" s="654" t="s">
        <v>2012</v>
      </c>
    </row>
    <row r="5" spans="2:13" ht="16">
      <c r="B5" t="s">
        <v>2008</v>
      </c>
      <c r="E5" s="656" t="s">
        <v>2046</v>
      </c>
      <c r="F5" s="653" t="s">
        <v>240</v>
      </c>
      <c r="G5" s="653" t="s">
        <v>2011</v>
      </c>
      <c r="H5" s="653" t="s">
        <v>79</v>
      </c>
      <c r="I5" s="653" t="s">
        <v>5</v>
      </c>
      <c r="J5" s="653" t="s">
        <v>123</v>
      </c>
      <c r="K5" s="653" t="s">
        <v>1152</v>
      </c>
      <c r="L5" s="653" t="s">
        <v>2016</v>
      </c>
      <c r="M5" s="653" t="s">
        <v>2013</v>
      </c>
    </row>
    <row r="6" spans="2:13">
      <c r="B6" s="696" t="s">
        <v>2171</v>
      </c>
      <c r="C6" s="696"/>
      <c r="E6" s="655" t="s">
        <v>2181</v>
      </c>
      <c r="F6" s="652" t="str" cm="1">
        <f t="array" ref="F6">_xlfn._xlws.FILTER('Fabric Library'!B3:I891,IFERROR(ISNUMBER(SEARCH($E$6,'Fabric Library'!B3:B891)),FALSE),"NO RESULTS")</f>
        <v>NO RESULTS</v>
      </c>
      <c r="G6" s="652"/>
      <c r="H6" s="652"/>
      <c r="I6" s="652"/>
      <c r="J6" s="652"/>
      <c r="K6" s="652"/>
      <c r="L6" s="652"/>
    </row>
    <row r="7" spans="2:13">
      <c r="B7" t="s">
        <v>1984</v>
      </c>
      <c r="C7" t="s">
        <v>1007</v>
      </c>
      <c r="E7" s="607"/>
      <c r="F7" s="607"/>
      <c r="G7" s="607"/>
      <c r="H7" s="607"/>
      <c r="I7" s="607"/>
      <c r="J7" s="607"/>
      <c r="K7" s="607"/>
      <c r="L7" s="607"/>
    </row>
    <row r="8" spans="2:13">
      <c r="B8" t="s">
        <v>2396</v>
      </c>
      <c r="C8" s="657">
        <v>0</v>
      </c>
      <c r="E8" s="607"/>
      <c r="F8" s="607"/>
      <c r="G8" s="607"/>
      <c r="H8" s="607"/>
      <c r="I8" s="607"/>
      <c r="J8" s="607"/>
      <c r="K8" s="607"/>
      <c r="L8" s="607"/>
    </row>
    <row r="9" spans="2:13">
      <c r="B9" s="605" t="s">
        <v>2002</v>
      </c>
      <c r="C9" s="657">
        <v>0.25</v>
      </c>
      <c r="E9" s="607"/>
      <c r="F9" s="607"/>
      <c r="G9" s="607"/>
      <c r="H9" s="607"/>
      <c r="I9" s="607"/>
      <c r="J9" s="607"/>
      <c r="K9" s="607"/>
      <c r="L9" s="607"/>
    </row>
    <row r="10" spans="2:13">
      <c r="B10" s="605" t="s">
        <v>2007</v>
      </c>
      <c r="C10" s="657">
        <v>0.25</v>
      </c>
      <c r="E10" s="607"/>
      <c r="F10" s="607"/>
      <c r="G10" s="607"/>
      <c r="H10" s="607"/>
      <c r="I10" s="607"/>
      <c r="J10" s="607"/>
      <c r="K10" s="607"/>
      <c r="L10" s="607"/>
    </row>
    <row r="11" spans="2:13">
      <c r="B11" s="605" t="s">
        <v>1985</v>
      </c>
      <c r="C11" s="657">
        <v>0.35</v>
      </c>
    </row>
    <row r="12" spans="2:13">
      <c r="B12" s="605" t="s">
        <v>1995</v>
      </c>
      <c r="C12" s="657">
        <v>0.2</v>
      </c>
    </row>
    <row r="13" spans="2:13">
      <c r="B13" s="605" t="s">
        <v>2001</v>
      </c>
      <c r="C13" s="657">
        <v>0.25</v>
      </c>
    </row>
    <row r="14" spans="2:13">
      <c r="B14" s="605" t="s">
        <v>1998</v>
      </c>
      <c r="C14" s="657">
        <v>0.25</v>
      </c>
    </row>
    <row r="15" spans="2:13">
      <c r="B15" s="605" t="s">
        <v>2000</v>
      </c>
      <c r="C15" s="657">
        <v>0.25</v>
      </c>
    </row>
    <row r="16" spans="2:13">
      <c r="B16" s="605" t="s">
        <v>2005</v>
      </c>
      <c r="C16" s="657">
        <v>0.25</v>
      </c>
    </row>
    <row r="17" spans="2:3">
      <c r="B17" s="605" t="s">
        <v>2006</v>
      </c>
      <c r="C17" s="657">
        <v>0.2</v>
      </c>
    </row>
    <row r="18" spans="2:3">
      <c r="B18" s="605" t="s">
        <v>1990</v>
      </c>
      <c r="C18" s="657">
        <v>0.25</v>
      </c>
    </row>
    <row r="19" spans="2:3">
      <c r="B19" s="605" t="s">
        <v>1992</v>
      </c>
      <c r="C19" s="657">
        <v>0.25</v>
      </c>
    </row>
    <row r="20" spans="2:3">
      <c r="B20" s="605" t="s">
        <v>1994</v>
      </c>
      <c r="C20" s="657">
        <v>0.25</v>
      </c>
    </row>
    <row r="21" spans="2:3">
      <c r="B21" s="605" t="s">
        <v>1993</v>
      </c>
      <c r="C21" s="657">
        <v>0.25</v>
      </c>
    </row>
    <row r="22" spans="2:3">
      <c r="B22" s="605" t="s">
        <v>1988</v>
      </c>
      <c r="C22" s="657">
        <v>0.15</v>
      </c>
    </row>
    <row r="23" spans="2:3">
      <c r="B23" s="605" t="s">
        <v>2010</v>
      </c>
      <c r="C23" s="657">
        <v>0.2</v>
      </c>
    </row>
    <row r="24" spans="2:3">
      <c r="B24" s="605" t="s">
        <v>1989</v>
      </c>
      <c r="C24" s="657">
        <v>0.2</v>
      </c>
    </row>
    <row r="25" spans="2:3">
      <c r="B25" s="605" t="s">
        <v>1991</v>
      </c>
      <c r="C25" s="657">
        <v>0.2</v>
      </c>
    </row>
    <row r="26" spans="2:3">
      <c r="B26" s="605" t="s">
        <v>1987</v>
      </c>
      <c r="C26" s="657">
        <v>0.2</v>
      </c>
    </row>
    <row r="27" spans="2:3">
      <c r="B27" s="605" t="s">
        <v>338</v>
      </c>
      <c r="C27" s="657">
        <v>0.25</v>
      </c>
    </row>
    <row r="28" spans="2:3">
      <c r="B28" s="605" t="s">
        <v>2003</v>
      </c>
      <c r="C28" s="657">
        <v>0.2</v>
      </c>
    </row>
    <row r="29" spans="2:3">
      <c r="B29" s="605" t="s">
        <v>2004</v>
      </c>
      <c r="C29" s="657">
        <v>0.2</v>
      </c>
    </row>
    <row r="30" spans="2:3">
      <c r="B30" s="605" t="s">
        <v>1986</v>
      </c>
      <c r="C30" s="657">
        <v>0.25</v>
      </c>
    </row>
    <row r="31" spans="2:3">
      <c r="B31" s="605" t="s">
        <v>1996</v>
      </c>
      <c r="C31" s="657">
        <v>0.25</v>
      </c>
    </row>
    <row r="32" spans="2:3">
      <c r="B32" s="605" t="s">
        <v>1997</v>
      </c>
      <c r="C32" s="657">
        <v>0.25</v>
      </c>
    </row>
    <row r="33" spans="2:3">
      <c r="B33" s="605" t="s">
        <v>1999</v>
      </c>
      <c r="C33" s="657">
        <v>0.25</v>
      </c>
    </row>
    <row r="34" spans="2:3">
      <c r="B34" s="605" t="s">
        <v>2009</v>
      </c>
      <c r="C34" s="657">
        <v>0.15</v>
      </c>
    </row>
    <row r="35" spans="2:3">
      <c r="B35" s="605" t="s">
        <v>2120</v>
      </c>
      <c r="C35" s="657">
        <v>0</v>
      </c>
    </row>
    <row r="36" spans="2:3">
      <c r="B36" s="605" t="s">
        <v>2121</v>
      </c>
      <c r="C36" s="657">
        <v>0</v>
      </c>
    </row>
  </sheetData>
  <sortState xmlns:xlrd2="http://schemas.microsoft.com/office/spreadsheetml/2017/richdata2" ref="B8:C34">
    <sortCondition ref="B8:B34"/>
  </sortState>
  <mergeCells count="1">
    <mergeCell ref="B6:C6"/>
  </mergeCells>
  <hyperlinks>
    <hyperlink ref="B9" location="'25MM Aluminium'!A1" display="25mm Aluminium" xr:uid="{AF6486EF-2CE7-4739-9FF9-900CD9A75E76}"/>
    <hyperlink ref="B10" location="'3BS Pleated'!A1" display="3BS Pleated" xr:uid="{EC5F4D5E-6CD8-4F8D-BFD9-AE52442BAF8F}"/>
    <hyperlink ref="B11" location="Vertical!A1" display="89mm Vertical" xr:uid="{6EF701DF-A5AB-4134-9833-E289DC4A8A0F}"/>
    <hyperlink ref="B12" location="Allusion!A1" display="Allusion" xr:uid="{16ACFCAF-CFD7-4CC2-BADF-360FA72D5BEE}"/>
    <hyperlink ref="B13" location="'Aquawood Fauxwood'!A1" display="Aquawood Fauxwood" xr:uid="{C5CE2A79-5054-4FB0-82A7-1A7697608FE1}"/>
    <hyperlink ref="B14" location="'Essence Fauxwood'!A1" display="Essence Fauxwood" xr:uid="{1E4619A6-93FF-4074-9B4C-6EDA682C2B22}"/>
    <hyperlink ref="B15" location="'Expressions Fauxwood'!A1" display="Expressions Fauxwood" xr:uid="{57BB9D1B-CFD0-426D-86B6-BB0AC95FFEA4}"/>
    <hyperlink ref="B16" location="'Freehang Pleated'!A1" display="Freehang Pleated" xr:uid="{36BEB70A-59AA-4D6B-9414-E75512659627}"/>
    <hyperlink ref="B17" location="Nightshade!A1" display="Nightshade" xr:uid="{B4D18608-355F-4DB2-9EC8-720E0EA5CEBE}"/>
    <hyperlink ref="B18" location="'Perfect Fit Aluminium'!A1" display="Perfect Fit Aluminium" xr:uid="{00B4BAF8-16A9-4420-B09C-4BFA65E6EEE6}"/>
    <hyperlink ref="B19" location="'PF Pleated'!A1" display="Perfect Fit Pleated" xr:uid="{6546FD73-9E6A-4B53-BC32-56C5E9E4EE14}"/>
    <hyperlink ref="B20" location="'PF Pleated Dual Blinds'!A1" display="Perfect Fit Pleated Dual Blinds" xr:uid="{3D997797-D0C3-4047-903A-5DE4BC042A04}"/>
    <hyperlink ref="B21" location="'PF  Pleated Dual Control'!A1" display="Perfect Fit Pleated Dual Control" xr:uid="{BBF09E54-3B6C-41F1-B8F5-E1FBF5F91E4E}"/>
    <hyperlink ref="B22" location="'PF Roller'!A1" display="Perfect Fit Roller" xr:uid="{5284C209-90C1-4269-B53B-56F092FE0603}"/>
    <hyperlink ref="B23" location="'Perfect Fit Shutter'!A1" display="Perfect Fit Shutter" xr:uid="{A1FB6290-1888-47A5-AC71-20E7188D0325}"/>
    <hyperlink ref="B24" location="'PF Vision'!A1" display="Perfect Fit Vision" xr:uid="{CFDAACD1-3C18-46CD-8DC4-A90307222066}"/>
    <hyperlink ref="B25" location="'Perfect Fit wood'!A1" display="Perfect Fit Wood" xr:uid="{C9EA80FF-22D1-4179-B86C-BA36E1EED158}"/>
    <hyperlink ref="B26" location="'Pvc Rigid'!A1" display="Pvc Rigid" xr:uid="{36B055BE-4C8A-4804-A8FD-42D87F6D05EE}"/>
    <hyperlink ref="B27" location="Roller!A1" display="Roller" xr:uid="{3B5A417A-468A-4286-9BC1-03026524F3F1}"/>
    <hyperlink ref="B28" location="Roman!A1" display="Roman" xr:uid="{E1118216-1295-488A-B12A-AE9899C51EA9}"/>
    <hyperlink ref="B29" location="Skye!A1" display="Skye " xr:uid="{6CE1D2FC-852C-41BD-A92F-95A952F15FE0}"/>
    <hyperlink ref="B30" location="'Slats only'!A1" display="Slats Only" xr:uid="{8B715863-012B-429A-A3F2-49D238ADE009}"/>
    <hyperlink ref="B31" location="'Sunwood Fauxwood'!A1" display="Sunwood Fauxwood" xr:uid="{3C8640C8-A8A1-4495-BEA7-75E797405B81}"/>
    <hyperlink ref="B32" location="'Sunwood Wood'!A1" display="Sunwood Wood" xr:uid="{B04E54CE-2D4F-4035-A925-34F3185C3320}"/>
    <hyperlink ref="B33" location="'Urban Fauxwood'!A1" display="Urban Fauxwood" xr:uid="{9D12117D-7789-4074-8307-98BC7F73D817}"/>
    <hyperlink ref="B34" location="Vision!A1" display="Vision" xr:uid="{6C016033-461A-428C-8409-30B25E13815D}"/>
    <hyperlink ref="B35" location="'Fit to Frame Aluminium'!A1" display="Fit to Frame Aluminium" xr:uid="{A1F34DB7-78DD-414A-9EB4-64A0F8602E71}"/>
    <hyperlink ref="B36" location="'Fit to Frame Pleated'!A1" display="Fit to Frame Pleated" xr:uid="{EF1839F8-FD6E-4450-B294-B3124FB5C24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D845A-4C91-47AA-988A-C3CE0681484A}">
  <dimension ref="A2:I892"/>
  <sheetViews>
    <sheetView workbookViewId="0">
      <selection activeCell="J881" sqref="J881"/>
    </sheetView>
  </sheetViews>
  <sheetFormatPr baseColWidth="10" defaultColWidth="8.83203125" defaultRowHeight="15"/>
  <cols>
    <col min="2" max="2" width="31.33203125" bestFit="1" customWidth="1"/>
    <col min="5" max="5" width="19.1640625" customWidth="1"/>
    <col min="6" max="6" width="20.5" customWidth="1"/>
    <col min="7" max="7" width="13.33203125" customWidth="1"/>
    <col min="8" max="8" width="23.5" customWidth="1"/>
    <col min="9" max="9" width="27.5" customWidth="1"/>
  </cols>
  <sheetData>
    <row r="2" spans="2:9" ht="16">
      <c r="B2" s="128" t="s">
        <v>240</v>
      </c>
      <c r="C2" s="128" t="s">
        <v>2011</v>
      </c>
      <c r="D2" s="128" t="s">
        <v>79</v>
      </c>
      <c r="E2" s="128" t="s">
        <v>2128</v>
      </c>
      <c r="F2" s="128" t="s">
        <v>2129</v>
      </c>
      <c r="G2" s="128" t="s">
        <v>1152</v>
      </c>
      <c r="H2" s="128" t="s">
        <v>2016</v>
      </c>
      <c r="I2" s="128" t="s">
        <v>2013</v>
      </c>
    </row>
    <row r="3" spans="2:9" ht="16">
      <c r="B3" s="643" t="s">
        <v>648</v>
      </c>
      <c r="C3" s="643" t="s">
        <v>2</v>
      </c>
      <c r="D3" s="643" t="s">
        <v>338</v>
      </c>
      <c r="E3" s="643">
        <v>2000</v>
      </c>
      <c r="F3" s="644">
        <f t="shared" ref="F3:F32" si="0">MROUND(E3/25.4,1/8)</f>
        <v>78.75</v>
      </c>
      <c r="G3" s="643" t="s">
        <v>1154</v>
      </c>
      <c r="H3" s="643"/>
      <c r="I3" s="643"/>
    </row>
    <row r="4" spans="2:9" ht="16">
      <c r="B4" s="643" t="s">
        <v>914</v>
      </c>
      <c r="C4" s="643" t="s">
        <v>0</v>
      </c>
      <c r="D4" s="643" t="s">
        <v>2020</v>
      </c>
      <c r="E4" s="643">
        <v>89</v>
      </c>
      <c r="F4" s="644">
        <f t="shared" si="0"/>
        <v>3.5</v>
      </c>
      <c r="G4" s="643" t="s">
        <v>2024</v>
      </c>
      <c r="H4" s="643"/>
      <c r="I4" s="643"/>
    </row>
    <row r="5" spans="2:9" ht="16">
      <c r="B5" s="643" t="s">
        <v>914</v>
      </c>
      <c r="C5" s="643" t="s">
        <v>1</v>
      </c>
      <c r="D5" s="643" t="s">
        <v>338</v>
      </c>
      <c r="E5" s="643">
        <v>2000</v>
      </c>
      <c r="F5" s="644">
        <f t="shared" si="0"/>
        <v>78.75</v>
      </c>
      <c r="G5" s="643" t="s">
        <v>2024</v>
      </c>
      <c r="H5" s="643"/>
      <c r="I5" s="643"/>
    </row>
    <row r="6" spans="2:9" ht="17">
      <c r="B6" s="645" t="s">
        <v>914</v>
      </c>
      <c r="C6" s="645" t="s">
        <v>1</v>
      </c>
      <c r="D6" s="643" t="s">
        <v>2020</v>
      </c>
      <c r="E6" s="643">
        <v>89</v>
      </c>
      <c r="F6" s="644">
        <f t="shared" si="0"/>
        <v>3.5</v>
      </c>
      <c r="G6" s="643" t="s">
        <v>2030</v>
      </c>
      <c r="H6" s="643" t="s">
        <v>2031</v>
      </c>
      <c r="I6" s="643"/>
    </row>
    <row r="7" spans="2:9" ht="17">
      <c r="B7" s="645" t="s">
        <v>914</v>
      </c>
      <c r="C7" s="645" t="s">
        <v>1</v>
      </c>
      <c r="D7" s="643" t="s">
        <v>338</v>
      </c>
      <c r="E7" s="643">
        <v>2000</v>
      </c>
      <c r="F7" s="644">
        <f t="shared" si="0"/>
        <v>78.75</v>
      </c>
      <c r="G7" s="643" t="s">
        <v>2030</v>
      </c>
      <c r="H7" s="643" t="s">
        <v>2031</v>
      </c>
      <c r="I7" s="643"/>
    </row>
    <row r="8" spans="2:9" ht="16">
      <c r="B8" s="646" t="s">
        <v>2057</v>
      </c>
      <c r="C8" s="646" t="s">
        <v>66</v>
      </c>
      <c r="D8" s="646" t="s">
        <v>338</v>
      </c>
      <c r="E8" s="646">
        <v>2800</v>
      </c>
      <c r="F8" s="644">
        <f t="shared" si="0"/>
        <v>110.25</v>
      </c>
      <c r="G8" s="646" t="s">
        <v>1153</v>
      </c>
      <c r="H8" s="646" t="s">
        <v>2017</v>
      </c>
      <c r="I8" s="646" t="s">
        <v>2014</v>
      </c>
    </row>
    <row r="9" spans="2:9" ht="16">
      <c r="B9" s="643" t="s">
        <v>438</v>
      </c>
      <c r="C9" s="643" t="s">
        <v>2</v>
      </c>
      <c r="D9" s="643" t="s">
        <v>338</v>
      </c>
      <c r="E9" s="643">
        <v>2000</v>
      </c>
      <c r="F9" s="644">
        <f t="shared" si="0"/>
        <v>78.75</v>
      </c>
      <c r="G9" s="643" t="s">
        <v>1153</v>
      </c>
      <c r="H9" s="643" t="s">
        <v>2017</v>
      </c>
      <c r="I9" s="643"/>
    </row>
    <row r="10" spans="2:9" ht="16">
      <c r="B10" s="643" t="s">
        <v>439</v>
      </c>
      <c r="C10" s="643" t="s">
        <v>3</v>
      </c>
      <c r="D10" s="643" t="s">
        <v>338</v>
      </c>
      <c r="E10" s="643">
        <v>2000</v>
      </c>
      <c r="F10" s="644">
        <f t="shared" si="0"/>
        <v>78.75</v>
      </c>
      <c r="G10" s="643" t="s">
        <v>1153</v>
      </c>
      <c r="H10" s="643" t="s">
        <v>2017</v>
      </c>
      <c r="I10" s="643"/>
    </row>
    <row r="11" spans="2:9" ht="16">
      <c r="B11" s="643" t="s">
        <v>437</v>
      </c>
      <c r="C11" s="643" t="s">
        <v>4</v>
      </c>
      <c r="D11" s="643" t="s">
        <v>338</v>
      </c>
      <c r="E11" s="643">
        <v>2400</v>
      </c>
      <c r="F11" s="644">
        <f t="shared" si="0"/>
        <v>94.5</v>
      </c>
      <c r="G11" s="643" t="s">
        <v>1153</v>
      </c>
      <c r="H11" s="643" t="s">
        <v>2017</v>
      </c>
      <c r="I11" s="643"/>
    </row>
    <row r="12" spans="2:9" ht="16">
      <c r="B12" s="643" t="s">
        <v>437</v>
      </c>
      <c r="C12" s="643" t="s">
        <v>4</v>
      </c>
      <c r="D12" s="643" t="s">
        <v>2020</v>
      </c>
      <c r="E12" s="643">
        <v>89</v>
      </c>
      <c r="F12" s="644">
        <f t="shared" si="0"/>
        <v>3.5</v>
      </c>
      <c r="G12" s="643" t="s">
        <v>1153</v>
      </c>
      <c r="H12" s="643" t="s">
        <v>2017</v>
      </c>
      <c r="I12" s="643"/>
    </row>
    <row r="13" spans="2:9" ht="16">
      <c r="B13" s="647" t="s">
        <v>241</v>
      </c>
      <c r="C13" s="647" t="s">
        <v>3</v>
      </c>
      <c r="D13" s="643" t="s">
        <v>2009</v>
      </c>
      <c r="E13" s="643">
        <v>2800</v>
      </c>
      <c r="F13" s="644">
        <f t="shared" si="0"/>
        <v>110.25</v>
      </c>
      <c r="G13" s="643" t="s">
        <v>1154</v>
      </c>
      <c r="H13" s="643"/>
      <c r="I13" s="643"/>
    </row>
    <row r="14" spans="2:9" ht="16">
      <c r="B14" s="646" t="s">
        <v>440</v>
      </c>
      <c r="C14" s="646" t="s">
        <v>1</v>
      </c>
      <c r="D14" s="646" t="s">
        <v>338</v>
      </c>
      <c r="E14" s="646">
        <v>2000</v>
      </c>
      <c r="F14" s="644">
        <f t="shared" si="0"/>
        <v>78.75</v>
      </c>
      <c r="G14" s="646" t="s">
        <v>1153</v>
      </c>
      <c r="H14" s="646" t="s">
        <v>2017</v>
      </c>
      <c r="I14" s="646" t="s">
        <v>2015</v>
      </c>
    </row>
    <row r="15" spans="2:9" ht="16">
      <c r="B15" s="646" t="s">
        <v>440</v>
      </c>
      <c r="C15" s="646" t="s">
        <v>1</v>
      </c>
      <c r="D15" s="646" t="s">
        <v>2020</v>
      </c>
      <c r="E15" s="646">
        <v>89</v>
      </c>
      <c r="F15" s="644">
        <f t="shared" si="0"/>
        <v>3.5</v>
      </c>
      <c r="G15" s="646" t="s">
        <v>1153</v>
      </c>
      <c r="H15" s="646" t="s">
        <v>2017</v>
      </c>
      <c r="I15" s="646" t="s">
        <v>2015</v>
      </c>
    </row>
    <row r="16" spans="2:9" ht="17">
      <c r="B16" s="645" t="s">
        <v>2058</v>
      </c>
      <c r="C16" s="645" t="s">
        <v>4</v>
      </c>
      <c r="D16" s="643" t="s">
        <v>338</v>
      </c>
      <c r="E16" s="643">
        <v>2000</v>
      </c>
      <c r="F16" s="644">
        <f t="shared" si="0"/>
        <v>78.75</v>
      </c>
      <c r="G16" s="643" t="s">
        <v>2030</v>
      </c>
      <c r="H16" s="643"/>
      <c r="I16" s="643"/>
    </row>
    <row r="17" spans="2:9" ht="16">
      <c r="B17" s="643" t="s">
        <v>2176</v>
      </c>
      <c r="C17" s="643" t="s">
        <v>2</v>
      </c>
      <c r="D17" s="643" t="s">
        <v>2009</v>
      </c>
      <c r="E17" s="643">
        <v>2800</v>
      </c>
      <c r="F17" s="644">
        <f t="shared" si="0"/>
        <v>110.25</v>
      </c>
      <c r="G17" s="643" t="s">
        <v>1154</v>
      </c>
      <c r="H17" s="607"/>
      <c r="I17" s="607"/>
    </row>
    <row r="18" spans="2:9" ht="16">
      <c r="B18" s="647" t="s">
        <v>268</v>
      </c>
      <c r="C18" s="647" t="s">
        <v>3</v>
      </c>
      <c r="D18" s="643" t="s">
        <v>2009</v>
      </c>
      <c r="E18" s="647" t="s">
        <v>2130</v>
      </c>
      <c r="F18" s="644">
        <f t="shared" si="0"/>
        <v>110.25</v>
      </c>
      <c r="G18" s="643" t="s">
        <v>2030</v>
      </c>
      <c r="H18" s="643" t="s">
        <v>2032</v>
      </c>
      <c r="I18" s="643"/>
    </row>
    <row r="19" spans="2:9" ht="16">
      <c r="B19" s="643" t="s">
        <v>401</v>
      </c>
      <c r="C19" s="643" t="s">
        <v>2</v>
      </c>
      <c r="D19" s="643" t="s">
        <v>338</v>
      </c>
      <c r="E19" s="643">
        <v>2000</v>
      </c>
      <c r="F19" s="644">
        <f t="shared" si="0"/>
        <v>78.75</v>
      </c>
      <c r="G19" s="643" t="s">
        <v>2024</v>
      </c>
      <c r="H19" s="643"/>
      <c r="I19" s="643"/>
    </row>
    <row r="20" spans="2:9" ht="17">
      <c r="B20" s="645" t="s">
        <v>401</v>
      </c>
      <c r="C20" s="645" t="s">
        <v>2</v>
      </c>
      <c r="D20" s="643" t="s">
        <v>338</v>
      </c>
      <c r="E20" s="643">
        <v>2000</v>
      </c>
      <c r="F20" s="644">
        <f t="shared" si="0"/>
        <v>78.75</v>
      </c>
      <c r="G20" s="643" t="s">
        <v>2030</v>
      </c>
      <c r="H20" s="643"/>
      <c r="I20" s="643"/>
    </row>
    <row r="21" spans="2:9" ht="17">
      <c r="B21" s="645" t="s">
        <v>918</v>
      </c>
      <c r="C21" s="645" t="s">
        <v>4</v>
      </c>
      <c r="D21" s="643" t="s">
        <v>338</v>
      </c>
      <c r="E21" s="643">
        <v>2000</v>
      </c>
      <c r="F21" s="644">
        <f t="shared" si="0"/>
        <v>78.75</v>
      </c>
      <c r="G21" s="643" t="s">
        <v>2030</v>
      </c>
      <c r="H21" s="643"/>
      <c r="I21" s="643"/>
    </row>
    <row r="22" spans="2:9" ht="16">
      <c r="B22" s="643" t="s">
        <v>918</v>
      </c>
      <c r="C22" s="643" t="s">
        <v>4</v>
      </c>
      <c r="D22" s="643" t="s">
        <v>338</v>
      </c>
      <c r="E22" s="643">
        <v>2000</v>
      </c>
      <c r="F22" s="644">
        <f t="shared" si="0"/>
        <v>78.75</v>
      </c>
      <c r="G22" s="643" t="s">
        <v>2024</v>
      </c>
      <c r="H22" s="643"/>
      <c r="I22" s="643"/>
    </row>
    <row r="23" spans="2:9" ht="16">
      <c r="B23" s="643" t="s">
        <v>182</v>
      </c>
      <c r="C23" s="643" t="s">
        <v>2</v>
      </c>
      <c r="D23" s="643" t="s">
        <v>338</v>
      </c>
      <c r="E23" s="643">
        <v>2000</v>
      </c>
      <c r="F23" s="644">
        <f t="shared" si="0"/>
        <v>78.75</v>
      </c>
      <c r="G23" s="643" t="s">
        <v>1153</v>
      </c>
      <c r="H23" s="643" t="s">
        <v>2017</v>
      </c>
      <c r="I23" s="643"/>
    </row>
    <row r="24" spans="2:9" ht="16">
      <c r="B24" s="643" t="s">
        <v>182</v>
      </c>
      <c r="C24" s="643" t="s">
        <v>3</v>
      </c>
      <c r="D24" s="643" t="s">
        <v>2020</v>
      </c>
      <c r="E24" s="643">
        <v>89</v>
      </c>
      <c r="F24" s="644">
        <f t="shared" si="0"/>
        <v>3.5</v>
      </c>
      <c r="G24" s="643" t="s">
        <v>1153</v>
      </c>
      <c r="H24" s="643" t="s">
        <v>2017</v>
      </c>
      <c r="I24" s="643"/>
    </row>
    <row r="25" spans="2:9" ht="16">
      <c r="B25" s="643" t="s">
        <v>184</v>
      </c>
      <c r="C25" s="643" t="s">
        <v>3</v>
      </c>
      <c r="D25" s="643" t="s">
        <v>338</v>
      </c>
      <c r="E25" s="643">
        <v>2000</v>
      </c>
      <c r="F25" s="644">
        <f t="shared" si="0"/>
        <v>78.75</v>
      </c>
      <c r="G25" s="643" t="s">
        <v>1153</v>
      </c>
      <c r="H25" s="643" t="s">
        <v>2017</v>
      </c>
      <c r="I25" s="643"/>
    </row>
    <row r="26" spans="2:9" ht="16">
      <c r="B26" s="643" t="s">
        <v>184</v>
      </c>
      <c r="C26" s="643" t="s">
        <v>4</v>
      </c>
      <c r="D26" s="643" t="s">
        <v>2020</v>
      </c>
      <c r="E26" s="643">
        <v>89</v>
      </c>
      <c r="F26" s="644">
        <f t="shared" si="0"/>
        <v>3.5</v>
      </c>
      <c r="G26" s="643" t="s">
        <v>1153</v>
      </c>
      <c r="H26" s="643" t="s">
        <v>2017</v>
      </c>
      <c r="I26" s="643"/>
    </row>
    <row r="27" spans="2:9" ht="16">
      <c r="B27" s="647" t="s">
        <v>181</v>
      </c>
      <c r="C27" s="647" t="s">
        <v>90</v>
      </c>
      <c r="D27" s="643" t="s">
        <v>338</v>
      </c>
      <c r="E27" s="643">
        <v>2000</v>
      </c>
      <c r="F27" s="644">
        <f t="shared" si="0"/>
        <v>78.75</v>
      </c>
      <c r="G27" s="643" t="s">
        <v>1153</v>
      </c>
      <c r="H27" s="643" t="s">
        <v>2018</v>
      </c>
      <c r="I27" s="643"/>
    </row>
    <row r="28" spans="2:9" ht="16">
      <c r="B28" s="647" t="s">
        <v>181</v>
      </c>
      <c r="C28" s="647" t="s">
        <v>90</v>
      </c>
      <c r="D28" s="643" t="s">
        <v>2020</v>
      </c>
      <c r="E28" s="643">
        <v>89</v>
      </c>
      <c r="F28" s="644">
        <f t="shared" si="0"/>
        <v>3.5</v>
      </c>
      <c r="G28" s="643" t="s">
        <v>1153</v>
      </c>
      <c r="H28" s="643" t="s">
        <v>2018</v>
      </c>
      <c r="I28" s="643"/>
    </row>
    <row r="29" spans="2:9" ht="16">
      <c r="B29" s="643" t="s">
        <v>1189</v>
      </c>
      <c r="C29" s="643" t="s">
        <v>90</v>
      </c>
      <c r="D29" s="643" t="s">
        <v>2020</v>
      </c>
      <c r="E29" s="643">
        <v>89</v>
      </c>
      <c r="F29" s="644">
        <f t="shared" si="0"/>
        <v>3.5</v>
      </c>
      <c r="G29" s="643" t="s">
        <v>2025</v>
      </c>
      <c r="H29" s="643"/>
      <c r="I29" s="643"/>
    </row>
    <row r="30" spans="2:9" ht="16">
      <c r="B30" s="643" t="s">
        <v>442</v>
      </c>
      <c r="C30" s="643" t="s">
        <v>2</v>
      </c>
      <c r="D30" s="643" t="s">
        <v>338</v>
      </c>
      <c r="E30" s="643">
        <v>2400</v>
      </c>
      <c r="F30" s="644">
        <f t="shared" si="0"/>
        <v>94.5</v>
      </c>
      <c r="G30" s="643" t="s">
        <v>1153</v>
      </c>
      <c r="H30" s="643" t="s">
        <v>2017</v>
      </c>
      <c r="I30" s="643"/>
    </row>
    <row r="31" spans="2:9" ht="16">
      <c r="B31" s="646" t="s">
        <v>647</v>
      </c>
      <c r="C31" s="646" t="s">
        <v>66</v>
      </c>
      <c r="D31" s="646" t="s">
        <v>2020</v>
      </c>
      <c r="E31" s="646">
        <v>89</v>
      </c>
      <c r="F31" s="644">
        <f t="shared" si="0"/>
        <v>3.5</v>
      </c>
      <c r="G31" s="646" t="s">
        <v>1154</v>
      </c>
      <c r="H31" s="646"/>
      <c r="I31" s="646" t="s">
        <v>2045</v>
      </c>
    </row>
    <row r="32" spans="2:9" ht="16">
      <c r="B32" s="646" t="s">
        <v>647</v>
      </c>
      <c r="C32" s="646" t="s">
        <v>4</v>
      </c>
      <c r="D32" s="646" t="s">
        <v>338</v>
      </c>
      <c r="E32" s="646">
        <v>2000</v>
      </c>
      <c r="F32" s="644">
        <f t="shared" si="0"/>
        <v>78.75</v>
      </c>
      <c r="G32" s="646" t="s">
        <v>1154</v>
      </c>
      <c r="H32" s="646"/>
      <c r="I32" s="646" t="s">
        <v>2045</v>
      </c>
    </row>
    <row r="33" spans="2:9" ht="16">
      <c r="B33" s="660" t="s">
        <v>16</v>
      </c>
      <c r="C33" s="660" t="s">
        <v>1157</v>
      </c>
      <c r="D33" s="646" t="s">
        <v>2009</v>
      </c>
      <c r="E33" s="646" t="s">
        <v>1157</v>
      </c>
      <c r="F33" s="661" t="s">
        <v>1157</v>
      </c>
      <c r="G33" s="646" t="s">
        <v>1154</v>
      </c>
      <c r="H33" s="646"/>
      <c r="I33" s="646" t="s">
        <v>2015</v>
      </c>
    </row>
    <row r="34" spans="2:9" ht="16">
      <c r="B34" s="643" t="s">
        <v>186</v>
      </c>
      <c r="C34" s="643" t="s">
        <v>1</v>
      </c>
      <c r="D34" s="643" t="s">
        <v>2020</v>
      </c>
      <c r="E34" s="643">
        <v>89</v>
      </c>
      <c r="F34" s="644">
        <f t="shared" ref="F34:F60" si="1">MROUND(E34/25.4,1/8)</f>
        <v>3.5</v>
      </c>
      <c r="G34" s="643" t="s">
        <v>1153</v>
      </c>
      <c r="H34" s="643" t="s">
        <v>2017</v>
      </c>
      <c r="I34" s="643"/>
    </row>
    <row r="35" spans="2:9" ht="16">
      <c r="B35" s="647" t="s">
        <v>267</v>
      </c>
      <c r="C35" s="647" t="s">
        <v>0</v>
      </c>
      <c r="D35" s="643" t="s">
        <v>2020</v>
      </c>
      <c r="E35" s="643">
        <v>89</v>
      </c>
      <c r="F35" s="644">
        <f t="shared" si="1"/>
        <v>3.5</v>
      </c>
      <c r="G35" s="643" t="s">
        <v>2030</v>
      </c>
      <c r="H35" s="643" t="s">
        <v>2031</v>
      </c>
      <c r="I35" s="643"/>
    </row>
    <row r="36" spans="2:9" ht="17">
      <c r="B36" s="647" t="s">
        <v>267</v>
      </c>
      <c r="C36" s="647" t="s">
        <v>0</v>
      </c>
      <c r="D36" s="643" t="s">
        <v>338</v>
      </c>
      <c r="E36" s="648" t="s">
        <v>2131</v>
      </c>
      <c r="F36" s="644">
        <f t="shared" si="1"/>
        <v>78.75</v>
      </c>
      <c r="G36" s="643" t="s">
        <v>2030</v>
      </c>
      <c r="H36" s="643" t="s">
        <v>2031</v>
      </c>
      <c r="I36" s="643"/>
    </row>
    <row r="37" spans="2:9" ht="16">
      <c r="B37" s="643" t="s">
        <v>1190</v>
      </c>
      <c r="C37" s="643" t="s">
        <v>1</v>
      </c>
      <c r="D37" s="643" t="s">
        <v>2020</v>
      </c>
      <c r="E37" s="643">
        <v>89</v>
      </c>
      <c r="F37" s="644">
        <f t="shared" si="1"/>
        <v>3.5</v>
      </c>
      <c r="G37" s="643" t="s">
        <v>2025</v>
      </c>
      <c r="H37" s="643"/>
      <c r="I37" s="643"/>
    </row>
    <row r="38" spans="2:9" ht="16">
      <c r="B38" s="643" t="s">
        <v>1190</v>
      </c>
      <c r="C38" s="643" t="s">
        <v>1</v>
      </c>
      <c r="D38" s="643" t="s">
        <v>338</v>
      </c>
      <c r="E38" s="643">
        <v>1830</v>
      </c>
      <c r="F38" s="644">
        <f t="shared" si="1"/>
        <v>72</v>
      </c>
      <c r="G38" s="643" t="s">
        <v>2025</v>
      </c>
      <c r="H38" s="643"/>
      <c r="I38" s="643"/>
    </row>
    <row r="39" spans="2:9" ht="16">
      <c r="B39" s="643" t="s">
        <v>441</v>
      </c>
      <c r="C39" s="643" t="s">
        <v>2</v>
      </c>
      <c r="D39" s="643" t="s">
        <v>338</v>
      </c>
      <c r="E39" s="643">
        <v>2400</v>
      </c>
      <c r="F39" s="644">
        <f t="shared" si="1"/>
        <v>94.5</v>
      </c>
      <c r="G39" s="643" t="s">
        <v>1153</v>
      </c>
      <c r="H39" s="643" t="s">
        <v>2017</v>
      </c>
      <c r="I39" s="643"/>
    </row>
    <row r="40" spans="2:9" ht="16">
      <c r="B40" s="643" t="s">
        <v>441</v>
      </c>
      <c r="C40" s="643" t="s">
        <v>2</v>
      </c>
      <c r="D40" s="643" t="s">
        <v>2020</v>
      </c>
      <c r="E40" s="643">
        <v>89</v>
      </c>
      <c r="F40" s="644">
        <f t="shared" si="1"/>
        <v>3.5</v>
      </c>
      <c r="G40" s="643" t="s">
        <v>1153</v>
      </c>
      <c r="H40" s="643" t="s">
        <v>2017</v>
      </c>
      <c r="I40" s="643"/>
    </row>
    <row r="41" spans="2:9" ht="16">
      <c r="B41" s="647" t="s">
        <v>17</v>
      </c>
      <c r="C41" s="647" t="s">
        <v>1</v>
      </c>
      <c r="D41" s="643" t="s">
        <v>2009</v>
      </c>
      <c r="E41" s="643">
        <v>2800</v>
      </c>
      <c r="F41" s="644">
        <f t="shared" si="1"/>
        <v>110.25</v>
      </c>
      <c r="G41" s="643" t="s">
        <v>1154</v>
      </c>
      <c r="H41" s="643"/>
      <c r="I41" s="643"/>
    </row>
    <row r="42" spans="2:9" ht="16">
      <c r="B42" s="643" t="s">
        <v>920</v>
      </c>
      <c r="C42" s="643" t="s">
        <v>4</v>
      </c>
      <c r="D42" s="643" t="s">
        <v>338</v>
      </c>
      <c r="E42" s="643">
        <v>2000</v>
      </c>
      <c r="F42" s="644">
        <f t="shared" si="1"/>
        <v>78.75</v>
      </c>
      <c r="G42" s="643" t="s">
        <v>2024</v>
      </c>
      <c r="H42" s="643"/>
      <c r="I42" s="643"/>
    </row>
    <row r="43" spans="2:9" ht="16">
      <c r="B43" s="643" t="s">
        <v>2132</v>
      </c>
      <c r="C43" s="643" t="s">
        <v>1</v>
      </c>
      <c r="D43" s="643" t="s">
        <v>338</v>
      </c>
      <c r="E43" s="643">
        <v>2000</v>
      </c>
      <c r="F43" s="644">
        <f t="shared" si="1"/>
        <v>78.75</v>
      </c>
      <c r="G43" s="643" t="s">
        <v>2030</v>
      </c>
      <c r="H43" s="643" t="s">
        <v>2031</v>
      </c>
      <c r="I43" s="643"/>
    </row>
    <row r="44" spans="2:9" ht="16">
      <c r="B44" s="643" t="s">
        <v>916</v>
      </c>
      <c r="C44" s="643" t="s">
        <v>2</v>
      </c>
      <c r="D44" s="643" t="s">
        <v>2020</v>
      </c>
      <c r="E44" s="643">
        <v>89</v>
      </c>
      <c r="F44" s="644">
        <f t="shared" si="1"/>
        <v>3.5</v>
      </c>
      <c r="G44" s="643" t="s">
        <v>2024</v>
      </c>
      <c r="H44" s="643"/>
      <c r="I44" s="643"/>
    </row>
    <row r="45" spans="2:9" ht="16">
      <c r="B45" s="643" t="s">
        <v>916</v>
      </c>
      <c r="C45" s="643" t="s">
        <v>3</v>
      </c>
      <c r="D45" s="643" t="s">
        <v>338</v>
      </c>
      <c r="E45" s="643">
        <v>2000</v>
      </c>
      <c r="F45" s="644">
        <f t="shared" si="1"/>
        <v>78.75</v>
      </c>
      <c r="G45" s="643" t="s">
        <v>2024</v>
      </c>
      <c r="H45" s="643"/>
      <c r="I45" s="643"/>
    </row>
    <row r="46" spans="2:9" ht="17">
      <c r="B46" s="645" t="s">
        <v>916</v>
      </c>
      <c r="C46" s="645" t="s">
        <v>2</v>
      </c>
      <c r="D46" s="643" t="s">
        <v>2020</v>
      </c>
      <c r="E46" s="643">
        <v>89</v>
      </c>
      <c r="F46" s="644">
        <f t="shared" si="1"/>
        <v>3.5</v>
      </c>
      <c r="G46" s="643" t="s">
        <v>2030</v>
      </c>
      <c r="H46" s="643"/>
      <c r="I46" s="643"/>
    </row>
    <row r="47" spans="2:9" ht="17">
      <c r="B47" s="645" t="s">
        <v>916</v>
      </c>
      <c r="C47" s="645" t="s">
        <v>3</v>
      </c>
      <c r="D47" s="643" t="s">
        <v>338</v>
      </c>
      <c r="E47" s="643">
        <v>2000</v>
      </c>
      <c r="F47" s="644">
        <f t="shared" si="1"/>
        <v>78.75</v>
      </c>
      <c r="G47" s="643" t="s">
        <v>2030</v>
      </c>
      <c r="H47" s="643"/>
      <c r="I47" s="643"/>
    </row>
    <row r="48" spans="2:9" ht="16">
      <c r="B48" s="643" t="s">
        <v>270</v>
      </c>
      <c r="C48" s="643" t="s">
        <v>0</v>
      </c>
      <c r="D48" s="643" t="s">
        <v>2020</v>
      </c>
      <c r="E48" s="643">
        <v>89</v>
      </c>
      <c r="F48" s="644">
        <f t="shared" si="1"/>
        <v>3.5</v>
      </c>
      <c r="G48" s="643" t="s">
        <v>2024</v>
      </c>
      <c r="H48" s="643"/>
      <c r="I48" s="643"/>
    </row>
    <row r="49" spans="2:9" ht="17">
      <c r="B49" s="645" t="s">
        <v>270</v>
      </c>
      <c r="C49" s="645" t="s">
        <v>0</v>
      </c>
      <c r="D49" s="643" t="s">
        <v>2020</v>
      </c>
      <c r="E49" s="643">
        <v>89</v>
      </c>
      <c r="F49" s="644">
        <f t="shared" si="1"/>
        <v>3.5</v>
      </c>
      <c r="G49" s="643" t="s">
        <v>2030</v>
      </c>
      <c r="H49" s="643"/>
      <c r="I49" s="643"/>
    </row>
    <row r="50" spans="2:9" ht="16">
      <c r="B50" s="647" t="s">
        <v>270</v>
      </c>
      <c r="C50" s="647" t="s">
        <v>0</v>
      </c>
      <c r="D50" s="643" t="s">
        <v>2020</v>
      </c>
      <c r="E50" s="643">
        <v>89</v>
      </c>
      <c r="F50" s="644">
        <f t="shared" si="1"/>
        <v>3.5</v>
      </c>
      <c r="G50" s="643" t="s">
        <v>2030</v>
      </c>
      <c r="H50" s="643" t="s">
        <v>2031</v>
      </c>
      <c r="I50" s="643"/>
    </row>
    <row r="51" spans="2:9" ht="17">
      <c r="B51" s="647" t="s">
        <v>270</v>
      </c>
      <c r="C51" s="647" t="s">
        <v>0</v>
      </c>
      <c r="D51" s="643" t="s">
        <v>338</v>
      </c>
      <c r="E51" s="648" t="s">
        <v>2131</v>
      </c>
      <c r="F51" s="644">
        <f t="shared" si="1"/>
        <v>78.75</v>
      </c>
      <c r="G51" s="643" t="s">
        <v>2030</v>
      </c>
      <c r="H51" s="643" t="s">
        <v>2031</v>
      </c>
      <c r="I51" s="643"/>
    </row>
    <row r="52" spans="2:9" ht="16">
      <c r="B52" s="643" t="s">
        <v>924</v>
      </c>
      <c r="C52" s="643" t="s">
        <v>3</v>
      </c>
      <c r="D52" s="643" t="s">
        <v>338</v>
      </c>
      <c r="E52" s="643">
        <v>2000</v>
      </c>
      <c r="F52" s="644">
        <f t="shared" si="1"/>
        <v>78.75</v>
      </c>
      <c r="G52" s="643" t="s">
        <v>2024</v>
      </c>
      <c r="H52" s="643"/>
      <c r="I52" s="643"/>
    </row>
    <row r="53" spans="2:9" ht="16">
      <c r="B53" s="643" t="s">
        <v>400</v>
      </c>
      <c r="C53" s="643" t="s">
        <v>1</v>
      </c>
      <c r="D53" s="643" t="s">
        <v>2020</v>
      </c>
      <c r="E53" s="643">
        <v>89</v>
      </c>
      <c r="F53" s="644">
        <f t="shared" si="1"/>
        <v>3.5</v>
      </c>
      <c r="G53" s="643" t="s">
        <v>2024</v>
      </c>
      <c r="H53" s="643"/>
      <c r="I53" s="643"/>
    </row>
    <row r="54" spans="2:9" ht="16">
      <c r="B54" s="643" t="s">
        <v>400</v>
      </c>
      <c r="C54" s="643" t="s">
        <v>1</v>
      </c>
      <c r="D54" s="643" t="s">
        <v>338</v>
      </c>
      <c r="E54" s="643">
        <v>2000</v>
      </c>
      <c r="F54" s="644">
        <f t="shared" si="1"/>
        <v>78.75</v>
      </c>
      <c r="G54" s="643" t="s">
        <v>2024</v>
      </c>
      <c r="H54" s="643"/>
      <c r="I54" s="643"/>
    </row>
    <row r="55" spans="2:9" ht="17">
      <c r="B55" s="645" t="s">
        <v>400</v>
      </c>
      <c r="C55" s="645" t="s">
        <v>1</v>
      </c>
      <c r="D55" s="643" t="s">
        <v>2020</v>
      </c>
      <c r="E55" s="643">
        <v>89</v>
      </c>
      <c r="F55" s="644">
        <f t="shared" si="1"/>
        <v>3.5</v>
      </c>
      <c r="G55" s="643" t="s">
        <v>2030</v>
      </c>
      <c r="H55" s="643"/>
      <c r="I55" s="643"/>
    </row>
    <row r="56" spans="2:9" ht="17">
      <c r="B56" s="645" t="s">
        <v>400</v>
      </c>
      <c r="C56" s="645" t="s">
        <v>1</v>
      </c>
      <c r="D56" s="643" t="s">
        <v>338</v>
      </c>
      <c r="E56" s="643">
        <v>2000</v>
      </c>
      <c r="F56" s="644">
        <f t="shared" si="1"/>
        <v>78.75</v>
      </c>
      <c r="G56" s="643" t="s">
        <v>2030</v>
      </c>
      <c r="H56" s="643"/>
      <c r="I56" s="643"/>
    </row>
    <row r="57" spans="2:9" ht="16">
      <c r="B57" s="643" t="s">
        <v>2059</v>
      </c>
      <c r="C57" s="643" t="s">
        <v>2</v>
      </c>
      <c r="D57" s="643" t="s">
        <v>338</v>
      </c>
      <c r="E57" s="643">
        <v>2000</v>
      </c>
      <c r="F57" s="644">
        <f t="shared" si="1"/>
        <v>78.75</v>
      </c>
      <c r="G57" s="643" t="s">
        <v>2024</v>
      </c>
      <c r="H57" s="643"/>
      <c r="I57" s="643"/>
    </row>
    <row r="58" spans="2:9" ht="17">
      <c r="B58" s="645" t="s">
        <v>2059</v>
      </c>
      <c r="C58" s="645" t="s">
        <v>1</v>
      </c>
      <c r="D58" s="643" t="s">
        <v>2020</v>
      </c>
      <c r="E58" s="643">
        <v>89</v>
      </c>
      <c r="F58" s="644">
        <f t="shared" si="1"/>
        <v>3.5</v>
      </c>
      <c r="G58" s="643" t="s">
        <v>2030</v>
      </c>
      <c r="H58" s="643"/>
      <c r="I58" s="643"/>
    </row>
    <row r="59" spans="2:9" ht="17">
      <c r="B59" s="645" t="s">
        <v>2059</v>
      </c>
      <c r="C59" s="645" t="s">
        <v>2</v>
      </c>
      <c r="D59" s="643" t="s">
        <v>338</v>
      </c>
      <c r="E59" s="643">
        <v>2000</v>
      </c>
      <c r="F59" s="644">
        <f t="shared" si="1"/>
        <v>78.75</v>
      </c>
      <c r="G59" s="643" t="s">
        <v>2030</v>
      </c>
      <c r="H59" s="643"/>
      <c r="I59" s="643"/>
    </row>
    <row r="60" spans="2:9" ht="16">
      <c r="B60" s="643" t="s">
        <v>1191</v>
      </c>
      <c r="C60" s="643" t="s">
        <v>0</v>
      </c>
      <c r="D60" s="643" t="s">
        <v>2020</v>
      </c>
      <c r="E60" s="643">
        <v>89</v>
      </c>
      <c r="F60" s="644">
        <f t="shared" si="1"/>
        <v>3.5</v>
      </c>
      <c r="G60" s="643" t="s">
        <v>2025</v>
      </c>
      <c r="H60" s="643"/>
      <c r="I60" s="643"/>
    </row>
    <row r="61" spans="2:9" ht="16">
      <c r="B61" s="643" t="s">
        <v>1191</v>
      </c>
      <c r="C61" s="643" t="s">
        <v>0</v>
      </c>
      <c r="D61" s="643" t="s">
        <v>338</v>
      </c>
      <c r="E61" s="643" t="s">
        <v>2133</v>
      </c>
      <c r="F61" s="644" t="s">
        <v>2167</v>
      </c>
      <c r="G61" s="643" t="s">
        <v>2025</v>
      </c>
      <c r="H61" s="643"/>
      <c r="I61" s="646" t="s">
        <v>2134</v>
      </c>
    </row>
    <row r="62" spans="2:9" ht="16">
      <c r="B62" s="647" t="s">
        <v>271</v>
      </c>
      <c r="C62" s="647" t="s">
        <v>4</v>
      </c>
      <c r="D62" s="643" t="s">
        <v>2009</v>
      </c>
      <c r="E62" s="647" t="s">
        <v>2135</v>
      </c>
      <c r="F62" s="644">
        <f t="shared" ref="F62:F79" si="2">MROUND(E62/25.4,1/8)</f>
        <v>106.25</v>
      </c>
      <c r="G62" s="643" t="s">
        <v>2030</v>
      </c>
      <c r="H62" s="643" t="s">
        <v>2032</v>
      </c>
      <c r="I62" s="643"/>
    </row>
    <row r="63" spans="2:9" ht="16">
      <c r="B63" s="643" t="s">
        <v>931</v>
      </c>
      <c r="C63" s="643" t="s">
        <v>2</v>
      </c>
      <c r="D63" s="643" t="s">
        <v>338</v>
      </c>
      <c r="E63" s="643">
        <v>2000</v>
      </c>
      <c r="F63" s="644">
        <f t="shared" si="2"/>
        <v>78.75</v>
      </c>
      <c r="G63" s="643" t="s">
        <v>2024</v>
      </c>
      <c r="H63" s="643"/>
      <c r="I63" s="643"/>
    </row>
    <row r="64" spans="2:9" ht="17">
      <c r="B64" s="645" t="s">
        <v>931</v>
      </c>
      <c r="C64" s="645" t="s">
        <v>4</v>
      </c>
      <c r="D64" s="643" t="s">
        <v>338</v>
      </c>
      <c r="E64" s="643">
        <v>2000</v>
      </c>
      <c r="F64" s="644">
        <f t="shared" si="2"/>
        <v>78.75</v>
      </c>
      <c r="G64" s="643" t="s">
        <v>2030</v>
      </c>
      <c r="H64" s="643"/>
      <c r="I64" s="643"/>
    </row>
    <row r="65" spans="2:9" ht="17">
      <c r="B65" s="645" t="s">
        <v>2060</v>
      </c>
      <c r="C65" s="645" t="s">
        <v>2</v>
      </c>
      <c r="D65" s="643" t="s">
        <v>2020</v>
      </c>
      <c r="E65" s="643">
        <v>89</v>
      </c>
      <c r="F65" s="644">
        <f t="shared" si="2"/>
        <v>3.5</v>
      </c>
      <c r="G65" s="643" t="s">
        <v>2030</v>
      </c>
      <c r="H65" s="643"/>
      <c r="I65" s="643"/>
    </row>
    <row r="66" spans="2:9" ht="17">
      <c r="B66" s="645" t="s">
        <v>2060</v>
      </c>
      <c r="C66" s="645" t="s">
        <v>3</v>
      </c>
      <c r="D66" s="643" t="s">
        <v>338</v>
      </c>
      <c r="E66" s="643">
        <v>2000</v>
      </c>
      <c r="F66" s="644">
        <f t="shared" si="2"/>
        <v>78.75</v>
      </c>
      <c r="G66" s="643" t="s">
        <v>2030</v>
      </c>
      <c r="H66" s="643"/>
      <c r="I66" s="643"/>
    </row>
    <row r="67" spans="2:9" ht="17">
      <c r="B67" s="645" t="s">
        <v>2061</v>
      </c>
      <c r="C67" s="645" t="s">
        <v>4</v>
      </c>
      <c r="D67" s="643" t="s">
        <v>338</v>
      </c>
      <c r="E67" s="643">
        <v>2000</v>
      </c>
      <c r="F67" s="644">
        <f t="shared" si="2"/>
        <v>78.75</v>
      </c>
      <c r="G67" s="643" t="s">
        <v>2030</v>
      </c>
      <c r="H67" s="643"/>
      <c r="I67" s="643"/>
    </row>
    <row r="68" spans="2:9" ht="16">
      <c r="B68" s="643" t="s">
        <v>652</v>
      </c>
      <c r="C68" s="643" t="s">
        <v>2</v>
      </c>
      <c r="D68" s="643" t="s">
        <v>338</v>
      </c>
      <c r="E68" s="643">
        <v>2000</v>
      </c>
      <c r="F68" s="644">
        <f t="shared" si="2"/>
        <v>78.75</v>
      </c>
      <c r="G68" s="643" t="s">
        <v>1154</v>
      </c>
      <c r="H68" s="643"/>
      <c r="I68" s="643"/>
    </row>
    <row r="69" spans="2:9" ht="16">
      <c r="B69" s="643" t="s">
        <v>653</v>
      </c>
      <c r="C69" s="643" t="s">
        <v>2</v>
      </c>
      <c r="D69" s="643" t="s">
        <v>338</v>
      </c>
      <c r="E69" s="643">
        <v>2100</v>
      </c>
      <c r="F69" s="644">
        <f t="shared" si="2"/>
        <v>82.625</v>
      </c>
      <c r="G69" s="643" t="s">
        <v>1154</v>
      </c>
      <c r="H69" s="643"/>
      <c r="I69" s="643"/>
    </row>
    <row r="70" spans="2:9" ht="16">
      <c r="B70" s="647" t="s">
        <v>273</v>
      </c>
      <c r="C70" s="647" t="s">
        <v>274</v>
      </c>
      <c r="D70" s="643" t="s">
        <v>2009</v>
      </c>
      <c r="E70" s="647" t="s">
        <v>2130</v>
      </c>
      <c r="F70" s="644">
        <f t="shared" si="2"/>
        <v>110.25</v>
      </c>
      <c r="G70" s="643" t="s">
        <v>2030</v>
      </c>
      <c r="H70" s="643" t="s">
        <v>2032</v>
      </c>
      <c r="I70" s="643"/>
    </row>
    <row r="71" spans="2:9" ht="16">
      <c r="B71" s="643" t="s">
        <v>243</v>
      </c>
      <c r="C71" s="643" t="s">
        <v>0</v>
      </c>
      <c r="D71" s="643" t="s">
        <v>2020</v>
      </c>
      <c r="E71" s="643">
        <v>89</v>
      </c>
      <c r="F71" s="644">
        <f t="shared" si="2"/>
        <v>3.5</v>
      </c>
      <c r="G71" s="643" t="s">
        <v>2024</v>
      </c>
      <c r="H71" s="643"/>
      <c r="I71" s="643"/>
    </row>
    <row r="72" spans="2:9" ht="16">
      <c r="B72" s="643" t="s">
        <v>243</v>
      </c>
      <c r="C72" s="643" t="s">
        <v>2</v>
      </c>
      <c r="D72" s="643" t="s">
        <v>2020</v>
      </c>
      <c r="E72" s="643">
        <v>89</v>
      </c>
      <c r="F72" s="644">
        <f t="shared" si="2"/>
        <v>3.5</v>
      </c>
      <c r="G72" s="643" t="s">
        <v>1154</v>
      </c>
      <c r="H72" s="643"/>
      <c r="I72" s="643"/>
    </row>
    <row r="73" spans="2:9" ht="16">
      <c r="B73" s="643" t="s">
        <v>243</v>
      </c>
      <c r="C73" s="643" t="s">
        <v>1</v>
      </c>
      <c r="D73" s="643" t="s">
        <v>338</v>
      </c>
      <c r="E73" s="643">
        <v>2000</v>
      </c>
      <c r="F73" s="644">
        <f t="shared" si="2"/>
        <v>78.75</v>
      </c>
      <c r="G73" s="643" t="s">
        <v>1154</v>
      </c>
      <c r="H73" s="643"/>
      <c r="I73" s="643"/>
    </row>
    <row r="74" spans="2:9" ht="17">
      <c r="B74" s="645" t="s">
        <v>243</v>
      </c>
      <c r="C74" s="645" t="s">
        <v>0</v>
      </c>
      <c r="D74" s="643" t="s">
        <v>2020</v>
      </c>
      <c r="E74" s="643">
        <v>89</v>
      </c>
      <c r="F74" s="644">
        <f t="shared" si="2"/>
        <v>3.5</v>
      </c>
      <c r="G74" s="643" t="s">
        <v>2030</v>
      </c>
      <c r="H74" s="643"/>
      <c r="I74" s="643"/>
    </row>
    <row r="75" spans="2:9" ht="16">
      <c r="B75" s="647" t="s">
        <v>243</v>
      </c>
      <c r="C75" s="647" t="s">
        <v>0</v>
      </c>
      <c r="D75" s="643" t="s">
        <v>2020</v>
      </c>
      <c r="E75" s="643">
        <v>89</v>
      </c>
      <c r="F75" s="644">
        <f t="shared" si="2"/>
        <v>3.5</v>
      </c>
      <c r="G75" s="643" t="s">
        <v>2030</v>
      </c>
      <c r="H75" s="643" t="s">
        <v>2031</v>
      </c>
      <c r="I75" s="643"/>
    </row>
    <row r="76" spans="2:9" ht="17">
      <c r="B76" s="645" t="s">
        <v>243</v>
      </c>
      <c r="C76" s="645" t="s">
        <v>0</v>
      </c>
      <c r="D76" s="643" t="s">
        <v>338</v>
      </c>
      <c r="E76" s="643">
        <v>2000</v>
      </c>
      <c r="F76" s="644">
        <f t="shared" si="2"/>
        <v>78.75</v>
      </c>
      <c r="G76" s="643" t="s">
        <v>2030</v>
      </c>
      <c r="H76" s="643" t="s">
        <v>2031</v>
      </c>
      <c r="I76" s="643"/>
    </row>
    <row r="77" spans="2:9" ht="17">
      <c r="B77" s="647" t="s">
        <v>243</v>
      </c>
      <c r="C77" s="647" t="s">
        <v>0</v>
      </c>
      <c r="D77" s="643" t="s">
        <v>338</v>
      </c>
      <c r="E77" s="648" t="s">
        <v>2131</v>
      </c>
      <c r="F77" s="644">
        <f t="shared" si="2"/>
        <v>78.75</v>
      </c>
      <c r="G77" s="643" t="s">
        <v>2030</v>
      </c>
      <c r="H77" s="643" t="s">
        <v>2031</v>
      </c>
      <c r="I77" s="643"/>
    </row>
    <row r="78" spans="2:9" ht="16">
      <c r="B78" s="643" t="s">
        <v>933</v>
      </c>
      <c r="C78" s="643" t="s">
        <v>0</v>
      </c>
      <c r="D78" s="643" t="s">
        <v>338</v>
      </c>
      <c r="E78" s="643">
        <v>2000</v>
      </c>
      <c r="F78" s="644">
        <f t="shared" si="2"/>
        <v>78.75</v>
      </c>
      <c r="G78" s="643" t="s">
        <v>2024</v>
      </c>
      <c r="H78" s="643"/>
      <c r="I78" s="643"/>
    </row>
    <row r="79" spans="2:9" ht="17">
      <c r="B79" s="645" t="s">
        <v>403</v>
      </c>
      <c r="C79" s="645" t="s">
        <v>2</v>
      </c>
      <c r="D79" s="643" t="s">
        <v>2020</v>
      </c>
      <c r="E79" s="643">
        <v>89</v>
      </c>
      <c r="F79" s="644">
        <f t="shared" si="2"/>
        <v>3.5</v>
      </c>
      <c r="G79" s="643" t="s">
        <v>2030</v>
      </c>
      <c r="H79" s="643"/>
      <c r="I79" s="643"/>
    </row>
    <row r="80" spans="2:9" ht="17">
      <c r="B80" s="645" t="s">
        <v>403</v>
      </c>
      <c r="C80" s="645" t="s">
        <v>1</v>
      </c>
      <c r="D80" s="643" t="s">
        <v>338</v>
      </c>
      <c r="E80" s="643" t="s">
        <v>2136</v>
      </c>
      <c r="F80" s="644" t="s">
        <v>2137</v>
      </c>
      <c r="G80" s="643" t="s">
        <v>2030</v>
      </c>
      <c r="H80" s="643"/>
      <c r="I80" s="643"/>
    </row>
    <row r="81" spans="2:9" ht="16">
      <c r="B81" s="643" t="s">
        <v>923</v>
      </c>
      <c r="C81" s="643" t="s">
        <v>2</v>
      </c>
      <c r="D81" s="643" t="s">
        <v>2020</v>
      </c>
      <c r="E81" s="643">
        <v>89</v>
      </c>
      <c r="F81" s="644">
        <f>MROUND(E81/25.4,1/8)</f>
        <v>3.5</v>
      </c>
      <c r="G81" s="643" t="s">
        <v>2024</v>
      </c>
      <c r="H81" s="643"/>
      <c r="I81" s="643"/>
    </row>
    <row r="82" spans="2:9" ht="16">
      <c r="B82" s="643" t="s">
        <v>923</v>
      </c>
      <c r="C82" s="643" t="s">
        <v>1</v>
      </c>
      <c r="D82" s="643" t="s">
        <v>338</v>
      </c>
      <c r="E82" s="643" t="s">
        <v>2136</v>
      </c>
      <c r="F82" s="644" t="s">
        <v>2137</v>
      </c>
      <c r="G82" s="643" t="s">
        <v>2024</v>
      </c>
      <c r="H82" s="643"/>
      <c r="I82" s="643"/>
    </row>
    <row r="83" spans="2:9" ht="16">
      <c r="B83" s="643" t="s">
        <v>190</v>
      </c>
      <c r="C83" s="643" t="s">
        <v>1</v>
      </c>
      <c r="D83" s="643" t="s">
        <v>2020</v>
      </c>
      <c r="E83" s="643">
        <v>89</v>
      </c>
      <c r="F83" s="644">
        <f>IFERROR(ROUND(E83/25.4,2),"")</f>
        <v>3.5</v>
      </c>
      <c r="G83" s="643" t="s">
        <v>1153</v>
      </c>
      <c r="H83" s="643" t="s">
        <v>2017</v>
      </c>
      <c r="I83" s="643"/>
    </row>
    <row r="84" spans="2:9" ht="16">
      <c r="B84" s="643" t="s">
        <v>444</v>
      </c>
      <c r="C84" s="643" t="s">
        <v>2</v>
      </c>
      <c r="D84" s="643" t="s">
        <v>338</v>
      </c>
      <c r="E84" s="643">
        <v>3000</v>
      </c>
      <c r="F84" s="644">
        <f>IFERROR(ROUND(E84/25.4,2),"")</f>
        <v>118.11</v>
      </c>
      <c r="G84" s="643" t="s">
        <v>1153</v>
      </c>
      <c r="H84" s="643" t="s">
        <v>2017</v>
      </c>
      <c r="I84" s="643"/>
    </row>
    <row r="85" spans="2:9" ht="16">
      <c r="B85" s="643" t="s">
        <v>444</v>
      </c>
      <c r="C85" s="649" t="s">
        <v>2</v>
      </c>
      <c r="D85" s="643" t="s">
        <v>2022</v>
      </c>
      <c r="E85" s="643">
        <v>127</v>
      </c>
      <c r="F85" s="644">
        <f>IFERROR(ROUND(E85/25.4,2),"")</f>
        <v>5</v>
      </c>
      <c r="G85" s="643" t="s">
        <v>1153</v>
      </c>
      <c r="H85" s="643" t="s">
        <v>2017</v>
      </c>
      <c r="I85" s="643"/>
    </row>
    <row r="86" spans="2:9" ht="16">
      <c r="B86" s="647" t="s">
        <v>279</v>
      </c>
      <c r="C86" s="647" t="s">
        <v>3</v>
      </c>
      <c r="D86" s="643" t="s">
        <v>2009</v>
      </c>
      <c r="E86" s="647" t="s">
        <v>2135</v>
      </c>
      <c r="F86" s="644">
        <f>MROUND(E86/25.4,1/8)</f>
        <v>106.25</v>
      </c>
      <c r="G86" s="643" t="s">
        <v>2030</v>
      </c>
      <c r="H86" s="643" t="s">
        <v>2032</v>
      </c>
      <c r="I86" s="643"/>
    </row>
    <row r="87" spans="2:9" ht="16">
      <c r="B87" s="643" t="s">
        <v>445</v>
      </c>
      <c r="C87" s="643" t="s">
        <v>1</v>
      </c>
      <c r="D87" s="643" t="s">
        <v>338</v>
      </c>
      <c r="E87" s="643" t="s">
        <v>2138</v>
      </c>
      <c r="F87" s="644" t="s">
        <v>2168</v>
      </c>
      <c r="G87" s="643" t="s">
        <v>1153</v>
      </c>
      <c r="H87" s="643" t="s">
        <v>2017</v>
      </c>
      <c r="I87" s="646" t="s">
        <v>2139</v>
      </c>
    </row>
    <row r="88" spans="2:9" ht="16">
      <c r="B88" s="643" t="s">
        <v>445</v>
      </c>
      <c r="C88" s="649" t="s">
        <v>1</v>
      </c>
      <c r="D88" s="643" t="s">
        <v>2022</v>
      </c>
      <c r="E88" s="643">
        <v>127</v>
      </c>
      <c r="F88" s="644">
        <f>IFERROR(ROUND(E88/25.4,2),"")</f>
        <v>5</v>
      </c>
      <c r="G88" s="643" t="s">
        <v>1153</v>
      </c>
      <c r="H88" s="643" t="s">
        <v>2017</v>
      </c>
      <c r="I88" s="643"/>
    </row>
    <row r="89" spans="2:9" ht="16">
      <c r="B89" s="643" t="s">
        <v>445</v>
      </c>
      <c r="C89" s="643" t="s">
        <v>3</v>
      </c>
      <c r="D89" s="643" t="s">
        <v>2009</v>
      </c>
      <c r="E89" s="643">
        <v>2800</v>
      </c>
      <c r="F89" s="644">
        <f>MROUND(E89/25.4,1/8)</f>
        <v>110.25</v>
      </c>
      <c r="G89" s="643" t="s">
        <v>1154</v>
      </c>
      <c r="H89" s="607"/>
      <c r="I89" s="607"/>
    </row>
    <row r="90" spans="2:9" ht="16">
      <c r="B90" s="643" t="s">
        <v>2047</v>
      </c>
      <c r="C90" s="643" t="s">
        <v>1</v>
      </c>
      <c r="D90" s="643" t="s">
        <v>2020</v>
      </c>
      <c r="E90" s="643">
        <v>89</v>
      </c>
      <c r="F90" s="644">
        <f>IFERROR(ROUND(E90/25.4,2),"")</f>
        <v>3.5</v>
      </c>
      <c r="G90" s="643" t="s">
        <v>1153</v>
      </c>
      <c r="H90" s="643" t="s">
        <v>2017</v>
      </c>
      <c r="I90" s="643"/>
    </row>
    <row r="91" spans="2:9" ht="16">
      <c r="B91" s="643" t="s">
        <v>193</v>
      </c>
      <c r="C91" s="643" t="s">
        <v>2</v>
      </c>
      <c r="D91" s="643" t="s">
        <v>338</v>
      </c>
      <c r="E91" s="643">
        <v>2000</v>
      </c>
      <c r="F91" s="644">
        <f t="shared" ref="F91:F131" si="3">MROUND(E91/25.4,1/8)</f>
        <v>78.75</v>
      </c>
      <c r="G91" s="643" t="s">
        <v>1153</v>
      </c>
      <c r="H91" s="643" t="s">
        <v>2017</v>
      </c>
      <c r="I91" s="643"/>
    </row>
    <row r="92" spans="2:9" ht="16">
      <c r="B92" s="643" t="s">
        <v>193</v>
      </c>
      <c r="C92" s="643" t="s">
        <v>2</v>
      </c>
      <c r="D92" s="643" t="s">
        <v>2020</v>
      </c>
      <c r="E92" s="643">
        <v>89</v>
      </c>
      <c r="F92" s="644">
        <f t="shared" si="3"/>
        <v>3.5</v>
      </c>
      <c r="G92" s="643" t="s">
        <v>1153</v>
      </c>
      <c r="H92" s="643" t="s">
        <v>2017</v>
      </c>
      <c r="I92" s="643"/>
    </row>
    <row r="93" spans="2:9" ht="16">
      <c r="B93" s="643" t="s">
        <v>245</v>
      </c>
      <c r="C93" s="643" t="s">
        <v>2</v>
      </c>
      <c r="D93" s="643" t="s">
        <v>338</v>
      </c>
      <c r="E93" s="643">
        <v>2000</v>
      </c>
      <c r="F93" s="644">
        <f t="shared" si="3"/>
        <v>78.75</v>
      </c>
      <c r="G93" s="643" t="s">
        <v>1154</v>
      </c>
      <c r="H93" s="643"/>
      <c r="I93" s="643"/>
    </row>
    <row r="94" spans="2:9" ht="16">
      <c r="B94" s="647" t="s">
        <v>276</v>
      </c>
      <c r="C94" s="647" t="s">
        <v>0</v>
      </c>
      <c r="D94" s="643" t="s">
        <v>338</v>
      </c>
      <c r="E94" s="647" t="s">
        <v>2140</v>
      </c>
      <c r="F94" s="644">
        <f t="shared" si="3"/>
        <v>90.5</v>
      </c>
      <c r="G94" s="643" t="s">
        <v>2030</v>
      </c>
      <c r="H94" s="643" t="s">
        <v>2031</v>
      </c>
      <c r="I94" s="643"/>
    </row>
    <row r="95" spans="2:9" ht="16">
      <c r="B95" s="647" t="s">
        <v>2062</v>
      </c>
      <c r="C95" s="647" t="s">
        <v>1</v>
      </c>
      <c r="D95" s="643" t="s">
        <v>338</v>
      </c>
      <c r="E95" s="647" t="s">
        <v>2140</v>
      </c>
      <c r="F95" s="644">
        <f t="shared" si="3"/>
        <v>90.5</v>
      </c>
      <c r="G95" s="643" t="s">
        <v>2030</v>
      </c>
      <c r="H95" s="643" t="s">
        <v>2031</v>
      </c>
      <c r="I95" s="643"/>
    </row>
    <row r="96" spans="2:9" ht="16">
      <c r="B96" s="643" t="s">
        <v>925</v>
      </c>
      <c r="C96" s="643" t="s">
        <v>1</v>
      </c>
      <c r="D96" s="643" t="s">
        <v>2020</v>
      </c>
      <c r="E96" s="643">
        <v>89</v>
      </c>
      <c r="F96" s="644">
        <f t="shared" si="3"/>
        <v>3.5</v>
      </c>
      <c r="G96" s="643" t="s">
        <v>2024</v>
      </c>
      <c r="H96" s="643"/>
      <c r="I96" s="643"/>
    </row>
    <row r="97" spans="2:9" ht="17">
      <c r="B97" s="645" t="s">
        <v>925</v>
      </c>
      <c r="C97" s="645" t="s">
        <v>1</v>
      </c>
      <c r="D97" s="643" t="s">
        <v>2020</v>
      </c>
      <c r="E97" s="643">
        <v>89</v>
      </c>
      <c r="F97" s="644">
        <f t="shared" si="3"/>
        <v>3.5</v>
      </c>
      <c r="G97" s="643" t="s">
        <v>2030</v>
      </c>
      <c r="H97" s="643"/>
      <c r="I97" s="643"/>
    </row>
    <row r="98" spans="2:9" ht="16">
      <c r="B98" s="643" t="s">
        <v>447</v>
      </c>
      <c r="C98" s="643" t="s">
        <v>1</v>
      </c>
      <c r="D98" s="643" t="s">
        <v>338</v>
      </c>
      <c r="E98" s="643">
        <v>1830</v>
      </c>
      <c r="F98" s="644">
        <f t="shared" si="3"/>
        <v>72</v>
      </c>
      <c r="G98" s="643" t="s">
        <v>1153</v>
      </c>
      <c r="H98" s="643" t="s">
        <v>2017</v>
      </c>
      <c r="I98" s="643"/>
    </row>
    <row r="99" spans="2:9" ht="16">
      <c r="B99" s="643" t="s">
        <v>448</v>
      </c>
      <c r="C99" s="643" t="s">
        <v>2</v>
      </c>
      <c r="D99" s="643" t="s">
        <v>338</v>
      </c>
      <c r="E99" s="643">
        <v>2000</v>
      </c>
      <c r="F99" s="644">
        <f t="shared" si="3"/>
        <v>78.75</v>
      </c>
      <c r="G99" s="643" t="s">
        <v>1153</v>
      </c>
      <c r="H99" s="643" t="s">
        <v>2017</v>
      </c>
      <c r="I99" s="643"/>
    </row>
    <row r="100" spans="2:9" ht="16">
      <c r="B100" s="643" t="s">
        <v>660</v>
      </c>
      <c r="C100" s="643" t="s">
        <v>2</v>
      </c>
      <c r="D100" s="643" t="s">
        <v>338</v>
      </c>
      <c r="E100" s="643">
        <v>2000</v>
      </c>
      <c r="F100" s="644">
        <f t="shared" si="3"/>
        <v>78.75</v>
      </c>
      <c r="G100" s="643" t="s">
        <v>1154</v>
      </c>
      <c r="H100" s="643"/>
      <c r="I100" s="643"/>
    </row>
    <row r="101" spans="2:9" ht="16">
      <c r="B101" s="643" t="s">
        <v>936</v>
      </c>
      <c r="C101" s="643" t="s">
        <v>3</v>
      </c>
      <c r="D101" s="643" t="s">
        <v>338</v>
      </c>
      <c r="E101" s="643">
        <v>1950</v>
      </c>
      <c r="F101" s="644">
        <f t="shared" si="3"/>
        <v>76.75</v>
      </c>
      <c r="G101" s="643" t="s">
        <v>2024</v>
      </c>
      <c r="H101" s="643"/>
      <c r="I101" s="643"/>
    </row>
    <row r="102" spans="2:9" ht="17">
      <c r="B102" s="645" t="s">
        <v>936</v>
      </c>
      <c r="C102" s="645" t="s">
        <v>3</v>
      </c>
      <c r="D102" s="643" t="s">
        <v>338</v>
      </c>
      <c r="E102" s="643">
        <v>1950</v>
      </c>
      <c r="F102" s="644">
        <f t="shared" si="3"/>
        <v>76.75</v>
      </c>
      <c r="G102" s="643" t="s">
        <v>2030</v>
      </c>
      <c r="H102" s="643"/>
      <c r="I102" s="643"/>
    </row>
    <row r="103" spans="2:9" ht="16">
      <c r="B103" s="643" t="s">
        <v>651</v>
      </c>
      <c r="C103" s="643" t="s">
        <v>0</v>
      </c>
      <c r="D103" s="643" t="s">
        <v>2020</v>
      </c>
      <c r="E103" s="643">
        <v>89</v>
      </c>
      <c r="F103" s="644">
        <f t="shared" si="3"/>
        <v>3.5</v>
      </c>
      <c r="G103" s="643" t="s">
        <v>1154</v>
      </c>
      <c r="H103" s="643"/>
      <c r="I103" s="643"/>
    </row>
    <row r="104" spans="2:9" ht="16">
      <c r="B104" s="643" t="s">
        <v>651</v>
      </c>
      <c r="C104" s="643" t="s">
        <v>0</v>
      </c>
      <c r="D104" s="643" t="s">
        <v>338</v>
      </c>
      <c r="E104" s="643">
        <v>2000</v>
      </c>
      <c r="F104" s="644">
        <f t="shared" si="3"/>
        <v>78.75</v>
      </c>
      <c r="G104" s="643" t="s">
        <v>1154</v>
      </c>
      <c r="H104" s="643"/>
      <c r="I104" s="643"/>
    </row>
    <row r="105" spans="2:9" ht="17">
      <c r="B105" s="645" t="s">
        <v>2063</v>
      </c>
      <c r="C105" s="645" t="s">
        <v>3</v>
      </c>
      <c r="D105" s="643" t="s">
        <v>2020</v>
      </c>
      <c r="E105" s="643">
        <v>89</v>
      </c>
      <c r="F105" s="644">
        <f t="shared" si="3"/>
        <v>3.5</v>
      </c>
      <c r="G105" s="643" t="s">
        <v>2030</v>
      </c>
      <c r="H105" s="643"/>
      <c r="I105" s="643"/>
    </row>
    <row r="106" spans="2:9" ht="17">
      <c r="B106" s="645" t="s">
        <v>2063</v>
      </c>
      <c r="C106" s="645" t="s">
        <v>1</v>
      </c>
      <c r="D106" s="643" t="s">
        <v>338</v>
      </c>
      <c r="E106" s="643">
        <v>1800</v>
      </c>
      <c r="F106" s="644">
        <f t="shared" si="3"/>
        <v>70.875</v>
      </c>
      <c r="G106" s="643" t="s">
        <v>2030</v>
      </c>
      <c r="H106" s="643"/>
      <c r="I106" s="643"/>
    </row>
    <row r="107" spans="2:9" ht="16">
      <c r="B107" s="643" t="s">
        <v>927</v>
      </c>
      <c r="C107" s="643" t="s">
        <v>2</v>
      </c>
      <c r="D107" s="643" t="s">
        <v>2020</v>
      </c>
      <c r="E107" s="643">
        <v>89</v>
      </c>
      <c r="F107" s="644">
        <f t="shared" si="3"/>
        <v>3.5</v>
      </c>
      <c r="G107" s="643" t="s">
        <v>2024</v>
      </c>
      <c r="H107" s="643"/>
      <c r="I107" s="643"/>
    </row>
    <row r="108" spans="2:9" ht="16">
      <c r="B108" s="643" t="s">
        <v>927</v>
      </c>
      <c r="C108" s="643" t="s">
        <v>1</v>
      </c>
      <c r="D108" s="643" t="s">
        <v>338</v>
      </c>
      <c r="E108" s="643">
        <v>1800</v>
      </c>
      <c r="F108" s="644">
        <f t="shared" si="3"/>
        <v>70.875</v>
      </c>
      <c r="G108" s="643" t="s">
        <v>2024</v>
      </c>
      <c r="H108" s="643"/>
      <c r="I108" s="643"/>
    </row>
    <row r="109" spans="2:9" ht="16">
      <c r="B109" s="643" t="s">
        <v>938</v>
      </c>
      <c r="C109" s="643" t="s">
        <v>4</v>
      </c>
      <c r="D109" s="643" t="s">
        <v>338</v>
      </c>
      <c r="E109" s="643">
        <v>2000</v>
      </c>
      <c r="F109" s="644">
        <f t="shared" si="3"/>
        <v>78.75</v>
      </c>
      <c r="G109" s="643" t="s">
        <v>2024</v>
      </c>
      <c r="H109" s="643"/>
      <c r="I109" s="643"/>
    </row>
    <row r="110" spans="2:9" ht="16">
      <c r="B110" s="646" t="s">
        <v>197</v>
      </c>
      <c r="C110" s="646" t="s">
        <v>2</v>
      </c>
      <c r="D110" s="646" t="s">
        <v>338</v>
      </c>
      <c r="E110" s="646"/>
      <c r="F110" s="644">
        <f t="shared" si="3"/>
        <v>0</v>
      </c>
      <c r="G110" s="646" t="s">
        <v>1153</v>
      </c>
      <c r="H110" s="646" t="s">
        <v>2017</v>
      </c>
      <c r="I110" s="646" t="s">
        <v>2015</v>
      </c>
    </row>
    <row r="111" spans="2:9" ht="16">
      <c r="B111" s="643" t="s">
        <v>2177</v>
      </c>
      <c r="C111" s="643" t="s">
        <v>3</v>
      </c>
      <c r="D111" s="643" t="s">
        <v>2009</v>
      </c>
      <c r="E111" s="643">
        <v>2800</v>
      </c>
      <c r="F111" s="644">
        <f t="shared" si="3"/>
        <v>110.25</v>
      </c>
      <c r="G111" s="643" t="s">
        <v>1154</v>
      </c>
      <c r="H111" s="607"/>
      <c r="I111" s="607"/>
    </row>
    <row r="112" spans="2:9" ht="16">
      <c r="B112" s="643" t="s">
        <v>930</v>
      </c>
      <c r="C112" s="643" t="s">
        <v>4</v>
      </c>
      <c r="D112" s="643" t="s">
        <v>2020</v>
      </c>
      <c r="E112" s="643">
        <v>89</v>
      </c>
      <c r="F112" s="644">
        <f t="shared" si="3"/>
        <v>3.5</v>
      </c>
      <c r="G112" s="643" t="s">
        <v>2024</v>
      </c>
      <c r="H112" s="643"/>
      <c r="I112" s="643"/>
    </row>
    <row r="113" spans="2:9" ht="16">
      <c r="B113" s="643" t="s">
        <v>930</v>
      </c>
      <c r="C113" s="643" t="s">
        <v>4</v>
      </c>
      <c r="D113" s="643" t="s">
        <v>338</v>
      </c>
      <c r="E113" s="643">
        <v>2000</v>
      </c>
      <c r="F113" s="644">
        <f t="shared" si="3"/>
        <v>78.75</v>
      </c>
      <c r="G113" s="643" t="s">
        <v>2024</v>
      </c>
      <c r="H113" s="643"/>
      <c r="I113" s="643"/>
    </row>
    <row r="114" spans="2:9" ht="16">
      <c r="B114" s="643" t="s">
        <v>736</v>
      </c>
      <c r="C114" s="643" t="s">
        <v>90</v>
      </c>
      <c r="D114" s="643" t="s">
        <v>2020</v>
      </c>
      <c r="E114" s="643">
        <v>89</v>
      </c>
      <c r="F114" s="644">
        <f t="shared" si="3"/>
        <v>3.5</v>
      </c>
      <c r="G114" s="643" t="s">
        <v>2025</v>
      </c>
      <c r="H114" s="643"/>
      <c r="I114" s="643"/>
    </row>
    <row r="115" spans="2:9" ht="16">
      <c r="B115" s="643" t="s">
        <v>2064</v>
      </c>
      <c r="C115" s="643" t="s">
        <v>2</v>
      </c>
      <c r="D115" s="643" t="s">
        <v>338</v>
      </c>
      <c r="E115" s="643">
        <v>2000</v>
      </c>
      <c r="F115" s="644">
        <f t="shared" si="3"/>
        <v>78.75</v>
      </c>
      <c r="G115" s="643" t="s">
        <v>1154</v>
      </c>
      <c r="H115" s="643"/>
      <c r="I115" s="643"/>
    </row>
    <row r="116" spans="2:9" ht="16">
      <c r="B116" s="643" t="s">
        <v>737</v>
      </c>
      <c r="C116" s="643" t="s">
        <v>90</v>
      </c>
      <c r="D116" s="643" t="s">
        <v>2020</v>
      </c>
      <c r="E116" s="643">
        <v>89</v>
      </c>
      <c r="F116" s="644">
        <f t="shared" si="3"/>
        <v>3.5</v>
      </c>
      <c r="G116" s="643" t="s">
        <v>2025</v>
      </c>
      <c r="H116" s="643"/>
      <c r="I116" s="643"/>
    </row>
    <row r="117" spans="2:9" ht="16">
      <c r="B117" s="643" t="s">
        <v>737</v>
      </c>
      <c r="C117" s="649" t="s">
        <v>90</v>
      </c>
      <c r="D117" s="643" t="s">
        <v>2022</v>
      </c>
      <c r="E117" s="643">
        <v>127</v>
      </c>
      <c r="F117" s="644">
        <f t="shared" si="3"/>
        <v>5</v>
      </c>
      <c r="G117" s="643" t="s">
        <v>2025</v>
      </c>
      <c r="H117" s="643"/>
      <c r="I117" s="643"/>
    </row>
    <row r="118" spans="2:9" ht="16">
      <c r="B118" s="643" t="s">
        <v>665</v>
      </c>
      <c r="C118" s="643" t="s">
        <v>2</v>
      </c>
      <c r="D118" s="643" t="s">
        <v>338</v>
      </c>
      <c r="E118" s="643">
        <v>2100</v>
      </c>
      <c r="F118" s="644">
        <f t="shared" si="3"/>
        <v>82.625</v>
      </c>
      <c r="G118" s="643" t="s">
        <v>1154</v>
      </c>
      <c r="H118" s="643"/>
      <c r="I118" s="643"/>
    </row>
    <row r="119" spans="2:9" ht="16">
      <c r="B119" s="643" t="s">
        <v>668</v>
      </c>
      <c r="C119" s="643" t="s">
        <v>3</v>
      </c>
      <c r="D119" s="643" t="s">
        <v>338</v>
      </c>
      <c r="E119" s="643">
        <v>2000</v>
      </c>
      <c r="F119" s="644">
        <f t="shared" si="3"/>
        <v>78.75</v>
      </c>
      <c r="G119" s="643" t="s">
        <v>1154</v>
      </c>
      <c r="H119" s="643"/>
      <c r="I119" s="643"/>
    </row>
    <row r="120" spans="2:9" ht="17">
      <c r="B120" s="645" t="s">
        <v>2065</v>
      </c>
      <c r="C120" s="645" t="s">
        <v>4</v>
      </c>
      <c r="D120" s="643" t="s">
        <v>2020</v>
      </c>
      <c r="E120" s="643">
        <v>89</v>
      </c>
      <c r="F120" s="644">
        <f t="shared" si="3"/>
        <v>3.5</v>
      </c>
      <c r="G120" s="643" t="s">
        <v>2030</v>
      </c>
      <c r="H120" s="643"/>
      <c r="I120" s="643"/>
    </row>
    <row r="121" spans="2:9" ht="17">
      <c r="B121" s="645" t="s">
        <v>2065</v>
      </c>
      <c r="C121" s="645" t="s">
        <v>4</v>
      </c>
      <c r="D121" s="643" t="s">
        <v>338</v>
      </c>
      <c r="E121" s="643">
        <v>2000</v>
      </c>
      <c r="F121" s="644">
        <f t="shared" si="3"/>
        <v>78.75</v>
      </c>
      <c r="G121" s="643" t="s">
        <v>2030</v>
      </c>
      <c r="H121" s="643"/>
      <c r="I121" s="643"/>
    </row>
    <row r="122" spans="2:9" ht="16">
      <c r="B122" s="643" t="s">
        <v>409</v>
      </c>
      <c r="C122" s="643" t="s">
        <v>0</v>
      </c>
      <c r="D122" s="643" t="s">
        <v>338</v>
      </c>
      <c r="E122" s="643">
        <v>2000</v>
      </c>
      <c r="F122" s="644">
        <f t="shared" si="3"/>
        <v>78.75</v>
      </c>
      <c r="G122" s="643" t="s">
        <v>2024</v>
      </c>
      <c r="H122" s="643"/>
      <c r="I122" s="643"/>
    </row>
    <row r="123" spans="2:9" ht="17">
      <c r="B123" s="645" t="s">
        <v>409</v>
      </c>
      <c r="C123" s="645" t="s">
        <v>0</v>
      </c>
      <c r="D123" s="643" t="s">
        <v>338</v>
      </c>
      <c r="E123" s="643">
        <v>2000</v>
      </c>
      <c r="F123" s="644">
        <f t="shared" si="3"/>
        <v>78.75</v>
      </c>
      <c r="G123" s="643" t="s">
        <v>2030</v>
      </c>
      <c r="H123" s="643" t="s">
        <v>2031</v>
      </c>
      <c r="I123" s="643"/>
    </row>
    <row r="124" spans="2:9" ht="16">
      <c r="B124" s="643" t="s">
        <v>200</v>
      </c>
      <c r="C124" s="643" t="s">
        <v>3</v>
      </c>
      <c r="D124" s="643" t="s">
        <v>338</v>
      </c>
      <c r="E124" s="643">
        <v>2000</v>
      </c>
      <c r="F124" s="644">
        <f t="shared" si="3"/>
        <v>78.75</v>
      </c>
      <c r="G124" s="643" t="s">
        <v>1153</v>
      </c>
      <c r="H124" s="643" t="s">
        <v>2017</v>
      </c>
      <c r="I124" s="643"/>
    </row>
    <row r="125" spans="2:9" ht="16">
      <c r="B125" s="643" t="s">
        <v>1192</v>
      </c>
      <c r="C125" s="643" t="s">
        <v>1</v>
      </c>
      <c r="D125" s="643" t="s">
        <v>2020</v>
      </c>
      <c r="E125" s="643">
        <v>89</v>
      </c>
      <c r="F125" s="644">
        <f t="shared" si="3"/>
        <v>3.5</v>
      </c>
      <c r="G125" s="643" t="s">
        <v>2025</v>
      </c>
      <c r="H125" s="643"/>
      <c r="I125" s="643"/>
    </row>
    <row r="126" spans="2:9" ht="16">
      <c r="B126" s="643" t="s">
        <v>1192</v>
      </c>
      <c r="C126" s="643" t="s">
        <v>1</v>
      </c>
      <c r="D126" s="643" t="s">
        <v>338</v>
      </c>
      <c r="E126" s="643">
        <v>1830</v>
      </c>
      <c r="F126" s="644">
        <f t="shared" si="3"/>
        <v>72</v>
      </c>
      <c r="G126" s="643" t="s">
        <v>2025</v>
      </c>
      <c r="H126" s="643"/>
      <c r="I126" s="643"/>
    </row>
    <row r="127" spans="2:9" ht="16">
      <c r="B127" s="647" t="s">
        <v>183</v>
      </c>
      <c r="C127" s="647" t="s">
        <v>90</v>
      </c>
      <c r="D127" s="643" t="s">
        <v>2020</v>
      </c>
      <c r="E127" s="643">
        <v>89</v>
      </c>
      <c r="F127" s="644">
        <f t="shared" si="3"/>
        <v>3.5</v>
      </c>
      <c r="G127" s="643" t="s">
        <v>1153</v>
      </c>
      <c r="H127" s="643" t="s">
        <v>2018</v>
      </c>
      <c r="I127" s="643"/>
    </row>
    <row r="128" spans="2:9" ht="16">
      <c r="B128" s="643" t="s">
        <v>1193</v>
      </c>
      <c r="C128" s="643" t="s">
        <v>90</v>
      </c>
      <c r="D128" s="643" t="s">
        <v>2020</v>
      </c>
      <c r="E128" s="643">
        <v>89</v>
      </c>
      <c r="F128" s="644">
        <f t="shared" si="3"/>
        <v>3.5</v>
      </c>
      <c r="G128" s="643" t="s">
        <v>2025</v>
      </c>
      <c r="H128" s="643"/>
      <c r="I128" s="643"/>
    </row>
    <row r="129" spans="2:9" ht="16">
      <c r="B129" s="647" t="s">
        <v>10</v>
      </c>
      <c r="C129" s="647" t="s">
        <v>0</v>
      </c>
      <c r="D129" s="643" t="s">
        <v>2009</v>
      </c>
      <c r="E129" s="643">
        <v>2800</v>
      </c>
      <c r="F129" s="644">
        <f t="shared" si="3"/>
        <v>110.25</v>
      </c>
      <c r="G129" s="643" t="s">
        <v>1154</v>
      </c>
      <c r="H129" s="643"/>
      <c r="I129" s="643"/>
    </row>
    <row r="130" spans="2:9" ht="16">
      <c r="B130" s="647" t="s">
        <v>185</v>
      </c>
      <c r="C130" s="647" t="s">
        <v>90</v>
      </c>
      <c r="D130" s="643" t="s">
        <v>2020</v>
      </c>
      <c r="E130" s="643">
        <v>89</v>
      </c>
      <c r="F130" s="644">
        <f t="shared" si="3"/>
        <v>3.5</v>
      </c>
      <c r="G130" s="643" t="s">
        <v>1153</v>
      </c>
      <c r="H130" s="643" t="s">
        <v>2018</v>
      </c>
      <c r="I130" s="643"/>
    </row>
    <row r="131" spans="2:9" ht="16">
      <c r="B131" s="643" t="s">
        <v>250</v>
      </c>
      <c r="C131" s="643" t="s">
        <v>2</v>
      </c>
      <c r="D131" s="643" t="s">
        <v>2020</v>
      </c>
      <c r="E131" s="643">
        <v>89</v>
      </c>
      <c r="F131" s="644">
        <f t="shared" si="3"/>
        <v>3.5</v>
      </c>
      <c r="G131" s="643" t="s">
        <v>1154</v>
      </c>
      <c r="H131" s="643"/>
      <c r="I131" s="643"/>
    </row>
    <row r="132" spans="2:9" ht="16">
      <c r="B132" s="643" t="s">
        <v>250</v>
      </c>
      <c r="C132" s="643" t="s">
        <v>1</v>
      </c>
      <c r="D132" s="643" t="s">
        <v>338</v>
      </c>
      <c r="E132" s="650" t="s">
        <v>2141</v>
      </c>
      <c r="F132" s="644" t="s">
        <v>2169</v>
      </c>
      <c r="G132" s="643" t="s">
        <v>1154</v>
      </c>
      <c r="H132" s="643"/>
      <c r="I132" s="643"/>
    </row>
    <row r="133" spans="2:9" ht="16">
      <c r="B133" s="643" t="s">
        <v>250</v>
      </c>
      <c r="C133" s="649" t="s">
        <v>2</v>
      </c>
      <c r="D133" s="643" t="s">
        <v>2022</v>
      </c>
      <c r="E133" s="643">
        <v>127</v>
      </c>
      <c r="F133" s="644">
        <f>IFERROR(ROUND(E133/25.4,2),"")</f>
        <v>5</v>
      </c>
      <c r="G133" s="643" t="s">
        <v>1154</v>
      </c>
      <c r="H133" s="643"/>
      <c r="I133" s="643"/>
    </row>
    <row r="134" spans="2:9" ht="16">
      <c r="B134" s="643" t="s">
        <v>655</v>
      </c>
      <c r="C134" s="643" t="s">
        <v>3</v>
      </c>
      <c r="D134" s="643" t="s">
        <v>2020</v>
      </c>
      <c r="E134" s="643">
        <v>89</v>
      </c>
      <c r="F134" s="644">
        <f>IFERROR(ROUND(E134/25.4,2),"")</f>
        <v>3.5</v>
      </c>
      <c r="G134" s="643" t="s">
        <v>1154</v>
      </c>
      <c r="H134" s="643"/>
      <c r="I134" s="643"/>
    </row>
    <row r="135" spans="2:9" ht="16">
      <c r="B135" s="643" t="s">
        <v>655</v>
      </c>
      <c r="C135" s="643" t="s">
        <v>2</v>
      </c>
      <c r="D135" s="643" t="s">
        <v>338</v>
      </c>
      <c r="E135" s="643" t="s">
        <v>2141</v>
      </c>
      <c r="F135" s="644" t="s">
        <v>2142</v>
      </c>
      <c r="G135" s="643" t="s">
        <v>1154</v>
      </c>
      <c r="H135" s="643"/>
      <c r="I135" s="643"/>
    </row>
    <row r="136" spans="2:9" ht="17">
      <c r="B136" s="645" t="s">
        <v>2066</v>
      </c>
      <c r="C136" s="645" t="s">
        <v>4</v>
      </c>
      <c r="D136" s="643" t="s">
        <v>2020</v>
      </c>
      <c r="E136" s="643">
        <v>89</v>
      </c>
      <c r="F136" s="644">
        <f t="shared" ref="F136:F165" si="4">MROUND(E136/25.4,1/8)</f>
        <v>3.5</v>
      </c>
      <c r="G136" s="643" t="s">
        <v>2030</v>
      </c>
      <c r="H136" s="643"/>
      <c r="I136" s="643"/>
    </row>
    <row r="137" spans="2:9" ht="17">
      <c r="B137" s="645" t="s">
        <v>2066</v>
      </c>
      <c r="C137" s="645" t="s">
        <v>4</v>
      </c>
      <c r="D137" s="643" t="s">
        <v>338</v>
      </c>
      <c r="E137" s="643">
        <v>2000</v>
      </c>
      <c r="F137" s="644">
        <f t="shared" si="4"/>
        <v>78.75</v>
      </c>
      <c r="G137" s="643" t="s">
        <v>2030</v>
      </c>
      <c r="H137" s="643"/>
      <c r="I137" s="643"/>
    </row>
    <row r="138" spans="2:9" ht="16">
      <c r="B138" s="643" t="s">
        <v>275</v>
      </c>
      <c r="C138" s="643" t="s">
        <v>0</v>
      </c>
      <c r="D138" s="643" t="s">
        <v>2020</v>
      </c>
      <c r="E138" s="643">
        <v>89</v>
      </c>
      <c r="F138" s="644">
        <f t="shared" si="4"/>
        <v>3.5</v>
      </c>
      <c r="G138" s="643" t="s">
        <v>2024</v>
      </c>
      <c r="H138" s="643"/>
      <c r="I138" s="643"/>
    </row>
    <row r="139" spans="2:9" ht="17">
      <c r="B139" s="645" t="s">
        <v>275</v>
      </c>
      <c r="C139" s="645" t="s">
        <v>0</v>
      </c>
      <c r="D139" s="643" t="s">
        <v>2020</v>
      </c>
      <c r="E139" s="643">
        <v>89</v>
      </c>
      <c r="F139" s="644">
        <f t="shared" si="4"/>
        <v>3.5</v>
      </c>
      <c r="G139" s="643" t="s">
        <v>2030</v>
      </c>
      <c r="H139" s="643"/>
      <c r="I139" s="643"/>
    </row>
    <row r="140" spans="2:9" ht="16">
      <c r="B140" s="647" t="s">
        <v>275</v>
      </c>
      <c r="C140" s="647" t="s">
        <v>0</v>
      </c>
      <c r="D140" s="643" t="s">
        <v>2020</v>
      </c>
      <c r="E140" s="643">
        <v>89</v>
      </c>
      <c r="F140" s="644">
        <f t="shared" si="4"/>
        <v>3.5</v>
      </c>
      <c r="G140" s="643" t="s">
        <v>2030</v>
      </c>
      <c r="H140" s="643" t="s">
        <v>2031</v>
      </c>
      <c r="I140" s="643"/>
    </row>
    <row r="141" spans="2:9" ht="17">
      <c r="B141" s="645" t="s">
        <v>275</v>
      </c>
      <c r="C141" s="645" t="s">
        <v>0</v>
      </c>
      <c r="D141" s="643" t="s">
        <v>338</v>
      </c>
      <c r="E141" s="643">
        <v>2000</v>
      </c>
      <c r="F141" s="644">
        <f t="shared" si="4"/>
        <v>78.75</v>
      </c>
      <c r="G141" s="643" t="s">
        <v>2030</v>
      </c>
      <c r="H141" s="643"/>
      <c r="I141" s="643"/>
    </row>
    <row r="142" spans="2:9" ht="17">
      <c r="B142" s="647" t="s">
        <v>275</v>
      </c>
      <c r="C142" s="647" t="s">
        <v>0</v>
      </c>
      <c r="D142" s="643" t="s">
        <v>338</v>
      </c>
      <c r="E142" s="648" t="s">
        <v>2131</v>
      </c>
      <c r="F142" s="644">
        <f t="shared" si="4"/>
        <v>78.75</v>
      </c>
      <c r="G142" s="643" t="s">
        <v>2030</v>
      </c>
      <c r="H142" s="643" t="s">
        <v>2031</v>
      </c>
      <c r="I142" s="643"/>
    </row>
    <row r="143" spans="2:9" ht="16">
      <c r="B143" s="647" t="s">
        <v>280</v>
      </c>
      <c r="C143" s="647" t="s">
        <v>0</v>
      </c>
      <c r="D143" s="643" t="s">
        <v>2020</v>
      </c>
      <c r="E143" s="643">
        <v>89</v>
      </c>
      <c r="F143" s="644">
        <f t="shared" si="4"/>
        <v>3.5</v>
      </c>
      <c r="G143" s="643" t="s">
        <v>2030</v>
      </c>
      <c r="H143" s="643" t="s">
        <v>2031</v>
      </c>
      <c r="I143" s="643"/>
    </row>
    <row r="144" spans="2:9" ht="17">
      <c r="B144" s="647" t="s">
        <v>280</v>
      </c>
      <c r="C144" s="647" t="s">
        <v>0</v>
      </c>
      <c r="D144" s="643" t="s">
        <v>338</v>
      </c>
      <c r="E144" s="648" t="s">
        <v>2131</v>
      </c>
      <c r="F144" s="644">
        <f t="shared" si="4"/>
        <v>78.75</v>
      </c>
      <c r="G144" s="643" t="s">
        <v>2030</v>
      </c>
      <c r="H144" s="643" t="s">
        <v>2031</v>
      </c>
      <c r="I144" s="643"/>
    </row>
    <row r="145" spans="2:9" ht="16">
      <c r="B145" s="647" t="s">
        <v>2034</v>
      </c>
      <c r="C145" s="647" t="s">
        <v>1</v>
      </c>
      <c r="D145" s="643" t="s">
        <v>2041</v>
      </c>
      <c r="E145" s="643">
        <v>3000</v>
      </c>
      <c r="F145" s="644">
        <f t="shared" si="4"/>
        <v>118.125</v>
      </c>
      <c r="G145" s="643" t="s">
        <v>2025</v>
      </c>
      <c r="H145" s="643" t="s">
        <v>2042</v>
      </c>
      <c r="I145" s="643"/>
    </row>
    <row r="146" spans="2:9" ht="16">
      <c r="B146" s="647" t="s">
        <v>2033</v>
      </c>
      <c r="C146" s="647" t="s">
        <v>0</v>
      </c>
      <c r="D146" s="643" t="s">
        <v>2041</v>
      </c>
      <c r="E146" s="643">
        <v>3000</v>
      </c>
      <c r="F146" s="644">
        <f t="shared" si="4"/>
        <v>118.125</v>
      </c>
      <c r="G146" s="643" t="s">
        <v>2025</v>
      </c>
      <c r="H146" s="643" t="s">
        <v>2042</v>
      </c>
      <c r="I146" s="643"/>
    </row>
    <row r="147" spans="2:9" ht="16">
      <c r="B147" s="647" t="s">
        <v>2039</v>
      </c>
      <c r="C147" s="647" t="s">
        <v>1</v>
      </c>
      <c r="D147" s="643" t="s">
        <v>2041</v>
      </c>
      <c r="E147" s="643">
        <v>3000</v>
      </c>
      <c r="F147" s="644">
        <f t="shared" si="4"/>
        <v>118.125</v>
      </c>
      <c r="G147" s="643" t="s">
        <v>2025</v>
      </c>
      <c r="H147" s="643" t="s">
        <v>2042</v>
      </c>
      <c r="I147" s="643"/>
    </row>
    <row r="148" spans="2:9" ht="16">
      <c r="B148" s="647" t="s">
        <v>2040</v>
      </c>
      <c r="C148" s="647" t="s">
        <v>1</v>
      </c>
      <c r="D148" s="643" t="s">
        <v>2041</v>
      </c>
      <c r="E148" s="643">
        <v>3000</v>
      </c>
      <c r="F148" s="644">
        <f t="shared" si="4"/>
        <v>118.125</v>
      </c>
      <c r="G148" s="643" t="s">
        <v>2025</v>
      </c>
      <c r="H148" s="643" t="s">
        <v>2042</v>
      </c>
      <c r="I148" s="643"/>
    </row>
    <row r="149" spans="2:9" ht="16">
      <c r="B149" s="647" t="s">
        <v>2037</v>
      </c>
      <c r="C149" s="647" t="s">
        <v>1</v>
      </c>
      <c r="D149" s="643" t="s">
        <v>2041</v>
      </c>
      <c r="E149" s="643">
        <v>3000</v>
      </c>
      <c r="F149" s="644">
        <f t="shared" si="4"/>
        <v>118.125</v>
      </c>
      <c r="G149" s="643" t="s">
        <v>2025</v>
      </c>
      <c r="H149" s="643" t="s">
        <v>2042</v>
      </c>
      <c r="I149" s="643"/>
    </row>
    <row r="150" spans="2:9" ht="16">
      <c r="B150" s="647" t="s">
        <v>2038</v>
      </c>
      <c r="C150" s="647" t="s">
        <v>1</v>
      </c>
      <c r="D150" s="643" t="s">
        <v>2041</v>
      </c>
      <c r="E150" s="643">
        <v>3000</v>
      </c>
      <c r="F150" s="644">
        <f t="shared" si="4"/>
        <v>118.125</v>
      </c>
      <c r="G150" s="643" t="s">
        <v>2025</v>
      </c>
      <c r="H150" s="643" t="s">
        <v>2042</v>
      </c>
      <c r="I150" s="643"/>
    </row>
    <row r="151" spans="2:9" ht="16">
      <c r="B151" s="647" t="s">
        <v>2036</v>
      </c>
      <c r="C151" s="647" t="s">
        <v>2</v>
      </c>
      <c r="D151" s="643" t="s">
        <v>2041</v>
      </c>
      <c r="E151" s="643">
        <v>3000</v>
      </c>
      <c r="F151" s="644">
        <f t="shared" si="4"/>
        <v>118.125</v>
      </c>
      <c r="G151" s="643" t="s">
        <v>2025</v>
      </c>
      <c r="H151" s="643" t="s">
        <v>2042</v>
      </c>
      <c r="I151" s="643"/>
    </row>
    <row r="152" spans="2:9" ht="16">
      <c r="B152" s="647" t="s">
        <v>2035</v>
      </c>
      <c r="C152" s="647" t="s">
        <v>2</v>
      </c>
      <c r="D152" s="643" t="s">
        <v>2041</v>
      </c>
      <c r="E152" s="643">
        <v>3000</v>
      </c>
      <c r="F152" s="644">
        <f t="shared" si="4"/>
        <v>118.125</v>
      </c>
      <c r="G152" s="643" t="s">
        <v>2025</v>
      </c>
      <c r="H152" s="643" t="s">
        <v>2042</v>
      </c>
      <c r="I152" s="643"/>
    </row>
    <row r="153" spans="2:9" ht="16">
      <c r="B153" s="643" t="s">
        <v>942</v>
      </c>
      <c r="C153" s="643" t="s">
        <v>1</v>
      </c>
      <c r="D153" s="643" t="s">
        <v>338</v>
      </c>
      <c r="E153" s="643">
        <v>2000</v>
      </c>
      <c r="F153" s="644">
        <f t="shared" si="4"/>
        <v>78.75</v>
      </c>
      <c r="G153" s="643" t="s">
        <v>2024</v>
      </c>
      <c r="H153" s="643"/>
      <c r="I153" s="643"/>
    </row>
    <row r="154" spans="2:9" ht="17">
      <c r="B154" s="645" t="s">
        <v>942</v>
      </c>
      <c r="C154" s="645" t="s">
        <v>1</v>
      </c>
      <c r="D154" s="643" t="s">
        <v>338</v>
      </c>
      <c r="E154" s="643">
        <v>2000</v>
      </c>
      <c r="F154" s="644">
        <f t="shared" si="4"/>
        <v>78.75</v>
      </c>
      <c r="G154" s="643" t="s">
        <v>2030</v>
      </c>
      <c r="H154" s="643"/>
      <c r="I154" s="643"/>
    </row>
    <row r="155" spans="2:9" ht="17">
      <c r="B155" s="643" t="s">
        <v>944</v>
      </c>
      <c r="C155" s="645" t="s">
        <v>4</v>
      </c>
      <c r="D155" s="643" t="s">
        <v>338</v>
      </c>
      <c r="E155" s="643">
        <v>2000</v>
      </c>
      <c r="F155" s="644">
        <f t="shared" si="4"/>
        <v>78.75</v>
      </c>
      <c r="G155" s="643" t="s">
        <v>2030</v>
      </c>
      <c r="H155" s="643" t="s">
        <v>2031</v>
      </c>
      <c r="I155" s="643"/>
    </row>
    <row r="156" spans="2:9" ht="16">
      <c r="B156" s="643" t="s">
        <v>944</v>
      </c>
      <c r="C156" s="643" t="s">
        <v>4</v>
      </c>
      <c r="D156" s="643" t="s">
        <v>338</v>
      </c>
      <c r="E156" s="643">
        <v>2000</v>
      </c>
      <c r="F156" s="644">
        <f t="shared" si="4"/>
        <v>78.75</v>
      </c>
      <c r="G156" s="643" t="s">
        <v>2024</v>
      </c>
      <c r="H156" s="643"/>
      <c r="I156" s="643"/>
    </row>
    <row r="157" spans="2:9" ht="16">
      <c r="B157" s="643" t="s">
        <v>253</v>
      </c>
      <c r="C157" s="643" t="s">
        <v>2</v>
      </c>
      <c r="D157" s="643" t="s">
        <v>2020</v>
      </c>
      <c r="E157" s="643">
        <v>89</v>
      </c>
      <c r="F157" s="644">
        <f t="shared" si="4"/>
        <v>3.5</v>
      </c>
      <c r="G157" s="643" t="s">
        <v>1154</v>
      </c>
      <c r="H157" s="643"/>
      <c r="I157" s="643"/>
    </row>
    <row r="158" spans="2:9" ht="16">
      <c r="B158" s="643" t="s">
        <v>253</v>
      </c>
      <c r="C158" s="643" t="s">
        <v>2</v>
      </c>
      <c r="D158" s="643" t="s">
        <v>338</v>
      </c>
      <c r="E158" s="643">
        <v>2150</v>
      </c>
      <c r="F158" s="644">
        <f t="shared" si="4"/>
        <v>84.625</v>
      </c>
      <c r="G158" s="643" t="s">
        <v>1154</v>
      </c>
      <c r="H158" s="643"/>
      <c r="I158" s="643"/>
    </row>
    <row r="159" spans="2:9" ht="16">
      <c r="B159" s="643" t="s">
        <v>253</v>
      </c>
      <c r="C159" s="649" t="s">
        <v>2</v>
      </c>
      <c r="D159" s="643" t="s">
        <v>2022</v>
      </c>
      <c r="E159" s="643">
        <v>127</v>
      </c>
      <c r="F159" s="644">
        <f t="shared" si="4"/>
        <v>5</v>
      </c>
      <c r="G159" s="643" t="s">
        <v>1154</v>
      </c>
      <c r="H159" s="643"/>
      <c r="I159" s="643"/>
    </row>
    <row r="160" spans="2:9" ht="16">
      <c r="B160" s="647" t="s">
        <v>291</v>
      </c>
      <c r="C160" s="647" t="s">
        <v>2</v>
      </c>
      <c r="D160" s="643" t="s">
        <v>338</v>
      </c>
      <c r="E160" s="647" t="s">
        <v>2143</v>
      </c>
      <c r="F160" s="644">
        <f t="shared" si="4"/>
        <v>78</v>
      </c>
      <c r="G160" s="643" t="s">
        <v>2030</v>
      </c>
      <c r="H160" s="643" t="s">
        <v>2031</v>
      </c>
      <c r="I160" s="643"/>
    </row>
    <row r="161" spans="2:9" ht="16">
      <c r="B161" s="643" t="s">
        <v>676</v>
      </c>
      <c r="C161" s="643" t="s">
        <v>3</v>
      </c>
      <c r="D161" s="643" t="s">
        <v>338</v>
      </c>
      <c r="E161" s="643">
        <v>2000</v>
      </c>
      <c r="F161" s="644">
        <f t="shared" si="4"/>
        <v>78.75</v>
      </c>
      <c r="G161" s="643" t="s">
        <v>1154</v>
      </c>
      <c r="H161" s="643"/>
      <c r="I161" s="643"/>
    </row>
    <row r="162" spans="2:9" ht="17">
      <c r="B162" s="645" t="s">
        <v>2067</v>
      </c>
      <c r="C162" s="645" t="s">
        <v>4</v>
      </c>
      <c r="D162" s="643" t="s">
        <v>338</v>
      </c>
      <c r="E162" s="643">
        <v>2000</v>
      </c>
      <c r="F162" s="644">
        <f t="shared" si="4"/>
        <v>78.75</v>
      </c>
      <c r="G162" s="643" t="s">
        <v>2030</v>
      </c>
      <c r="H162" s="643"/>
      <c r="I162" s="643"/>
    </row>
    <row r="163" spans="2:9" ht="16">
      <c r="B163" s="647" t="s">
        <v>284</v>
      </c>
      <c r="C163" s="647" t="s">
        <v>0</v>
      </c>
      <c r="D163" s="643" t="s">
        <v>2020</v>
      </c>
      <c r="E163" s="643">
        <v>89</v>
      </c>
      <c r="F163" s="644">
        <f t="shared" si="4"/>
        <v>3.5</v>
      </c>
      <c r="G163" s="643" t="s">
        <v>2030</v>
      </c>
      <c r="H163" s="643" t="s">
        <v>2031</v>
      </c>
      <c r="I163" s="643"/>
    </row>
    <row r="164" spans="2:9" ht="16">
      <c r="B164" s="643" t="s">
        <v>738</v>
      </c>
      <c r="C164" s="643" t="s">
        <v>90</v>
      </c>
      <c r="D164" s="643" t="s">
        <v>2020</v>
      </c>
      <c r="E164" s="643">
        <v>89</v>
      </c>
      <c r="F164" s="644">
        <f t="shared" si="4"/>
        <v>3.5</v>
      </c>
      <c r="G164" s="643" t="s">
        <v>2025</v>
      </c>
      <c r="H164" s="643"/>
      <c r="I164" s="643"/>
    </row>
    <row r="165" spans="2:9" ht="17">
      <c r="B165" s="645" t="s">
        <v>2144</v>
      </c>
      <c r="C165" s="645" t="s">
        <v>4</v>
      </c>
      <c r="D165" s="643" t="s">
        <v>338</v>
      </c>
      <c r="E165" s="643">
        <v>2000</v>
      </c>
      <c r="F165" s="644">
        <f t="shared" si="4"/>
        <v>78.75</v>
      </c>
      <c r="G165" s="643" t="s">
        <v>2030</v>
      </c>
      <c r="H165" s="643"/>
      <c r="I165" s="643"/>
    </row>
    <row r="166" spans="2:9" ht="16">
      <c r="B166" s="660" t="s">
        <v>18</v>
      </c>
      <c r="C166" s="660" t="s">
        <v>1157</v>
      </c>
      <c r="D166" s="646" t="s">
        <v>2009</v>
      </c>
      <c r="E166" s="646" t="s">
        <v>1157</v>
      </c>
      <c r="F166" s="661" t="s">
        <v>1157</v>
      </c>
      <c r="G166" s="646" t="s">
        <v>1154</v>
      </c>
      <c r="H166" s="646" t="s">
        <v>2015</v>
      </c>
      <c r="I166" s="643"/>
    </row>
    <row r="167" spans="2:9" ht="16">
      <c r="B167" s="643" t="s">
        <v>404</v>
      </c>
      <c r="C167" s="643" t="s">
        <v>4</v>
      </c>
      <c r="D167" s="643" t="s">
        <v>2020</v>
      </c>
      <c r="E167" s="643">
        <v>89</v>
      </c>
      <c r="F167" s="644">
        <f t="shared" ref="F167:F172" si="5">MROUND(E167/25.4,1/8)</f>
        <v>3.5</v>
      </c>
      <c r="G167" s="643" t="s">
        <v>2024</v>
      </c>
      <c r="H167" s="643"/>
      <c r="I167" s="643"/>
    </row>
    <row r="168" spans="2:9" ht="16">
      <c r="B168" s="643" t="s">
        <v>404</v>
      </c>
      <c r="C168" s="643" t="s">
        <v>4</v>
      </c>
      <c r="D168" s="643" t="s">
        <v>338</v>
      </c>
      <c r="E168" s="643">
        <v>2000</v>
      </c>
      <c r="F168" s="644">
        <f t="shared" si="5"/>
        <v>78.75</v>
      </c>
      <c r="G168" s="643" t="s">
        <v>2024</v>
      </c>
      <c r="H168" s="643"/>
      <c r="I168" s="643"/>
    </row>
    <row r="169" spans="2:9" ht="16">
      <c r="B169" s="643" t="s">
        <v>1194</v>
      </c>
      <c r="C169" s="643" t="s">
        <v>0</v>
      </c>
      <c r="D169" s="643" t="s">
        <v>2020</v>
      </c>
      <c r="E169" s="643">
        <v>89</v>
      </c>
      <c r="F169" s="644">
        <f t="shared" si="5"/>
        <v>3.5</v>
      </c>
      <c r="G169" s="643" t="s">
        <v>2025</v>
      </c>
      <c r="H169" s="643"/>
      <c r="I169" s="643"/>
    </row>
    <row r="170" spans="2:9" ht="16">
      <c r="B170" s="643" t="s">
        <v>1194</v>
      </c>
      <c r="C170" s="643" t="s">
        <v>0</v>
      </c>
      <c r="D170" s="643" t="s">
        <v>338</v>
      </c>
      <c r="E170" s="643">
        <v>2000</v>
      </c>
      <c r="F170" s="644">
        <f t="shared" si="5"/>
        <v>78.75</v>
      </c>
      <c r="G170" s="643" t="s">
        <v>2025</v>
      </c>
      <c r="H170" s="643"/>
      <c r="I170" s="643"/>
    </row>
    <row r="171" spans="2:9" ht="16">
      <c r="B171" s="643" t="s">
        <v>1207</v>
      </c>
      <c r="C171" s="643" t="s">
        <v>90</v>
      </c>
      <c r="D171" s="643" t="s">
        <v>338</v>
      </c>
      <c r="E171" s="643">
        <v>2000</v>
      </c>
      <c r="F171" s="644">
        <f t="shared" si="5"/>
        <v>78.75</v>
      </c>
      <c r="G171" s="643" t="s">
        <v>2025</v>
      </c>
      <c r="H171" s="643"/>
      <c r="I171" s="643"/>
    </row>
    <row r="172" spans="2:9" ht="16">
      <c r="B172" s="643" t="s">
        <v>1195</v>
      </c>
      <c r="C172" s="643" t="s">
        <v>90</v>
      </c>
      <c r="D172" s="643" t="s">
        <v>2020</v>
      </c>
      <c r="E172" s="643">
        <v>89</v>
      </c>
      <c r="F172" s="644">
        <f t="shared" si="5"/>
        <v>3.5</v>
      </c>
      <c r="G172" s="643" t="s">
        <v>2025</v>
      </c>
      <c r="H172" s="643"/>
      <c r="I172" s="643"/>
    </row>
    <row r="173" spans="2:9" ht="16">
      <c r="B173" s="660" t="s">
        <v>19</v>
      </c>
      <c r="C173" s="660" t="s">
        <v>1157</v>
      </c>
      <c r="D173" s="646" t="s">
        <v>2009</v>
      </c>
      <c r="E173" s="646" t="s">
        <v>1157</v>
      </c>
      <c r="F173" s="661" t="s">
        <v>1157</v>
      </c>
      <c r="G173" s="646" t="s">
        <v>1154</v>
      </c>
      <c r="H173" s="646" t="s">
        <v>2015</v>
      </c>
      <c r="I173" s="643"/>
    </row>
    <row r="174" spans="2:9" ht="16">
      <c r="B174" s="643" t="s">
        <v>948</v>
      </c>
      <c r="C174" s="643" t="s">
        <v>4</v>
      </c>
      <c r="D174" s="643" t="s">
        <v>338</v>
      </c>
      <c r="E174" s="643">
        <v>2000</v>
      </c>
      <c r="F174" s="644">
        <f t="shared" ref="F174:F208" si="6">MROUND(E174/25.4,1/8)</f>
        <v>78.75</v>
      </c>
      <c r="G174" s="643" t="s">
        <v>2024</v>
      </c>
      <c r="H174" s="643"/>
      <c r="I174" s="643"/>
    </row>
    <row r="175" spans="2:9" ht="16">
      <c r="B175" s="643" t="s">
        <v>679</v>
      </c>
      <c r="C175" s="643" t="s">
        <v>1</v>
      </c>
      <c r="D175" s="643" t="s">
        <v>338</v>
      </c>
      <c r="E175" s="643">
        <v>1400</v>
      </c>
      <c r="F175" s="644">
        <f t="shared" si="6"/>
        <v>55.125</v>
      </c>
      <c r="G175" s="643" t="s">
        <v>1154</v>
      </c>
      <c r="H175" s="643"/>
      <c r="I175" s="643"/>
    </row>
    <row r="176" spans="2:9" ht="16">
      <c r="B176" s="647" t="s">
        <v>187</v>
      </c>
      <c r="C176" s="647" t="s">
        <v>90</v>
      </c>
      <c r="D176" s="643" t="s">
        <v>338</v>
      </c>
      <c r="E176" s="643">
        <v>2000</v>
      </c>
      <c r="F176" s="644">
        <f t="shared" si="6"/>
        <v>78.75</v>
      </c>
      <c r="G176" s="643" t="s">
        <v>1153</v>
      </c>
      <c r="H176" s="643" t="s">
        <v>2018</v>
      </c>
      <c r="I176" s="643"/>
    </row>
    <row r="177" spans="2:9" ht="16">
      <c r="B177" s="647" t="s">
        <v>187</v>
      </c>
      <c r="C177" s="647" t="s">
        <v>90</v>
      </c>
      <c r="D177" s="643" t="s">
        <v>2020</v>
      </c>
      <c r="E177" s="643">
        <v>89</v>
      </c>
      <c r="F177" s="644">
        <f t="shared" si="6"/>
        <v>3.5</v>
      </c>
      <c r="G177" s="643" t="s">
        <v>1153</v>
      </c>
      <c r="H177" s="643" t="s">
        <v>2018</v>
      </c>
      <c r="I177" s="643"/>
    </row>
    <row r="178" spans="2:9" ht="16">
      <c r="B178" s="643" t="s">
        <v>949</v>
      </c>
      <c r="C178" s="643" t="s">
        <v>3</v>
      </c>
      <c r="D178" s="643" t="s">
        <v>338</v>
      </c>
      <c r="E178" s="643">
        <v>2000</v>
      </c>
      <c r="F178" s="644">
        <f t="shared" si="6"/>
        <v>78.75</v>
      </c>
      <c r="G178" s="643" t="s">
        <v>2024</v>
      </c>
      <c r="H178" s="643"/>
      <c r="I178" s="643"/>
    </row>
    <row r="179" spans="2:9" ht="16">
      <c r="B179" s="646" t="s">
        <v>658</v>
      </c>
      <c r="C179" s="646" t="s">
        <v>659</v>
      </c>
      <c r="D179" s="646" t="s">
        <v>2020</v>
      </c>
      <c r="E179" s="646">
        <v>89</v>
      </c>
      <c r="F179" s="644">
        <f t="shared" si="6"/>
        <v>3.5</v>
      </c>
      <c r="G179" s="646" t="s">
        <v>1154</v>
      </c>
      <c r="H179" s="646"/>
      <c r="I179" s="646" t="s">
        <v>2045</v>
      </c>
    </row>
    <row r="180" spans="2:9" ht="16">
      <c r="B180" s="646" t="s">
        <v>658</v>
      </c>
      <c r="C180" s="646" t="s">
        <v>66</v>
      </c>
      <c r="D180" s="646" t="s">
        <v>338</v>
      </c>
      <c r="E180" s="646">
        <v>2050</v>
      </c>
      <c r="F180" s="644">
        <f t="shared" si="6"/>
        <v>80.75</v>
      </c>
      <c r="G180" s="646" t="s">
        <v>1154</v>
      </c>
      <c r="H180" s="646"/>
      <c r="I180" s="646" t="s">
        <v>2045</v>
      </c>
    </row>
    <row r="181" spans="2:9" ht="16">
      <c r="B181" s="643" t="s">
        <v>247</v>
      </c>
      <c r="C181" s="643" t="s">
        <v>0</v>
      </c>
      <c r="D181" s="643" t="s">
        <v>338</v>
      </c>
      <c r="E181" s="643">
        <v>2000</v>
      </c>
      <c r="F181" s="644">
        <f t="shared" si="6"/>
        <v>78.75</v>
      </c>
      <c r="G181" s="643" t="s">
        <v>1153</v>
      </c>
      <c r="H181" s="643" t="s">
        <v>2017</v>
      </c>
      <c r="I181" s="643"/>
    </row>
    <row r="182" spans="2:9" ht="16">
      <c r="B182" s="643" t="s">
        <v>247</v>
      </c>
      <c r="C182" s="643" t="s">
        <v>0</v>
      </c>
      <c r="D182" s="643" t="s">
        <v>2020</v>
      </c>
      <c r="E182" s="643">
        <v>89</v>
      </c>
      <c r="F182" s="644">
        <f t="shared" si="6"/>
        <v>3.5</v>
      </c>
      <c r="G182" s="643" t="s">
        <v>1153</v>
      </c>
      <c r="H182" s="643" t="s">
        <v>2017</v>
      </c>
      <c r="I182" s="643"/>
    </row>
    <row r="183" spans="2:9" ht="16">
      <c r="B183" s="643" t="s">
        <v>247</v>
      </c>
      <c r="C183" s="643" t="s">
        <v>3</v>
      </c>
      <c r="D183" s="643" t="s">
        <v>2020</v>
      </c>
      <c r="E183" s="643">
        <v>89</v>
      </c>
      <c r="F183" s="644">
        <f t="shared" si="6"/>
        <v>3.5</v>
      </c>
      <c r="G183" s="643" t="s">
        <v>1154</v>
      </c>
      <c r="H183" s="643"/>
      <c r="I183" s="643"/>
    </row>
    <row r="184" spans="2:9" ht="16">
      <c r="B184" s="643" t="s">
        <v>247</v>
      </c>
      <c r="C184" s="643" t="s">
        <v>2</v>
      </c>
      <c r="D184" s="643" t="s">
        <v>338</v>
      </c>
      <c r="E184" s="643">
        <v>2000</v>
      </c>
      <c r="F184" s="644">
        <f t="shared" si="6"/>
        <v>78.75</v>
      </c>
      <c r="G184" s="643" t="s">
        <v>1154</v>
      </c>
      <c r="H184" s="643"/>
      <c r="I184" s="643"/>
    </row>
    <row r="185" spans="2:9" ht="16">
      <c r="B185" s="643" t="s">
        <v>663</v>
      </c>
      <c r="C185" s="643" t="s">
        <v>4</v>
      </c>
      <c r="D185" s="643" t="s">
        <v>2020</v>
      </c>
      <c r="E185" s="643">
        <v>89</v>
      </c>
      <c r="F185" s="644">
        <f t="shared" si="6"/>
        <v>3.5</v>
      </c>
      <c r="G185" s="643" t="s">
        <v>1154</v>
      </c>
      <c r="H185" s="643"/>
      <c r="I185" s="643"/>
    </row>
    <row r="186" spans="2:9" ht="16">
      <c r="B186" s="643" t="s">
        <v>663</v>
      </c>
      <c r="C186" s="643" t="s">
        <v>3</v>
      </c>
      <c r="D186" s="643" t="s">
        <v>338</v>
      </c>
      <c r="E186" s="643">
        <v>2000</v>
      </c>
      <c r="F186" s="644">
        <f t="shared" si="6"/>
        <v>78.75</v>
      </c>
      <c r="G186" s="643" t="s">
        <v>1154</v>
      </c>
      <c r="H186" s="643"/>
      <c r="I186" s="643"/>
    </row>
    <row r="187" spans="2:9" ht="16">
      <c r="B187" s="643" t="s">
        <v>405</v>
      </c>
      <c r="C187" s="643" t="s">
        <v>0</v>
      </c>
      <c r="D187" s="643" t="s">
        <v>2020</v>
      </c>
      <c r="E187" s="643">
        <v>89</v>
      </c>
      <c r="F187" s="644">
        <f t="shared" si="6"/>
        <v>3.5</v>
      </c>
      <c r="G187" s="643" t="s">
        <v>2024</v>
      </c>
      <c r="H187" s="643"/>
      <c r="I187" s="643"/>
    </row>
    <row r="188" spans="2:9" ht="16">
      <c r="B188" s="643" t="s">
        <v>405</v>
      </c>
      <c r="C188" s="643" t="s">
        <v>1</v>
      </c>
      <c r="D188" s="643" t="s">
        <v>338</v>
      </c>
      <c r="E188" s="643">
        <v>2000</v>
      </c>
      <c r="F188" s="644">
        <f t="shared" si="6"/>
        <v>78.75</v>
      </c>
      <c r="G188" s="643" t="s">
        <v>2024</v>
      </c>
      <c r="H188" s="643"/>
      <c r="I188" s="643"/>
    </row>
    <row r="189" spans="2:9" ht="17">
      <c r="B189" s="645" t="s">
        <v>405</v>
      </c>
      <c r="C189" s="645" t="s">
        <v>0</v>
      </c>
      <c r="D189" s="643" t="s">
        <v>2020</v>
      </c>
      <c r="E189" s="643">
        <v>89</v>
      </c>
      <c r="F189" s="644">
        <f t="shared" si="6"/>
        <v>3.5</v>
      </c>
      <c r="G189" s="643" t="s">
        <v>2030</v>
      </c>
      <c r="H189" s="643" t="s">
        <v>2031</v>
      </c>
      <c r="I189" s="643"/>
    </row>
    <row r="190" spans="2:9" ht="17">
      <c r="B190" s="645" t="s">
        <v>405</v>
      </c>
      <c r="C190" s="645" t="s">
        <v>1</v>
      </c>
      <c r="D190" s="643" t="s">
        <v>338</v>
      </c>
      <c r="E190" s="643">
        <v>2000</v>
      </c>
      <c r="F190" s="644">
        <f t="shared" si="6"/>
        <v>78.75</v>
      </c>
      <c r="G190" s="643" t="s">
        <v>2030</v>
      </c>
      <c r="H190" s="643" t="s">
        <v>2031</v>
      </c>
      <c r="I190" s="643"/>
    </row>
    <row r="191" spans="2:9" ht="16">
      <c r="B191" s="643" t="s">
        <v>248</v>
      </c>
      <c r="C191" s="643" t="s">
        <v>4</v>
      </c>
      <c r="D191" s="643" t="s">
        <v>2020</v>
      </c>
      <c r="E191" s="643">
        <v>89</v>
      </c>
      <c r="F191" s="644">
        <f t="shared" si="6"/>
        <v>3.5</v>
      </c>
      <c r="G191" s="643" t="s">
        <v>1154</v>
      </c>
      <c r="H191" s="643"/>
      <c r="I191" s="643"/>
    </row>
    <row r="192" spans="2:9" ht="16">
      <c r="B192" s="643" t="s">
        <v>248</v>
      </c>
      <c r="C192" s="643" t="s">
        <v>2</v>
      </c>
      <c r="D192" s="643" t="s">
        <v>338</v>
      </c>
      <c r="E192" s="643">
        <v>2000</v>
      </c>
      <c r="F192" s="644">
        <f t="shared" si="6"/>
        <v>78.75</v>
      </c>
      <c r="G192" s="643" t="s">
        <v>1154</v>
      </c>
      <c r="H192" s="643"/>
      <c r="I192" s="643"/>
    </row>
    <row r="193" spans="2:9" ht="17">
      <c r="B193" s="645" t="s">
        <v>2068</v>
      </c>
      <c r="C193" s="645" t="s">
        <v>2</v>
      </c>
      <c r="D193" s="643" t="s">
        <v>338</v>
      </c>
      <c r="E193" s="643">
        <v>2000</v>
      </c>
      <c r="F193" s="644">
        <f t="shared" si="6"/>
        <v>78.75</v>
      </c>
      <c r="G193" s="643" t="s">
        <v>2030</v>
      </c>
      <c r="H193" s="643"/>
      <c r="I193" s="643"/>
    </row>
    <row r="194" spans="2:9" ht="16">
      <c r="B194" s="647" t="s">
        <v>282</v>
      </c>
      <c r="C194" s="647" t="s">
        <v>3</v>
      </c>
      <c r="D194" s="643" t="s">
        <v>2009</v>
      </c>
      <c r="E194" s="647" t="s">
        <v>2161</v>
      </c>
      <c r="F194" s="644">
        <f t="shared" si="6"/>
        <v>109.5</v>
      </c>
      <c r="G194" s="643" t="s">
        <v>2030</v>
      </c>
      <c r="H194" s="643" t="s">
        <v>2032</v>
      </c>
      <c r="I194" s="643"/>
    </row>
    <row r="195" spans="2:9" ht="16">
      <c r="B195" s="646" t="s">
        <v>2069</v>
      </c>
      <c r="C195" s="646" t="s">
        <v>659</v>
      </c>
      <c r="D195" s="646" t="s">
        <v>2020</v>
      </c>
      <c r="E195" s="643">
        <v>89</v>
      </c>
      <c r="F195" s="644">
        <f t="shared" si="6"/>
        <v>3.5</v>
      </c>
      <c r="G195" s="646" t="s">
        <v>1154</v>
      </c>
      <c r="H195" s="646"/>
      <c r="I195" s="646" t="s">
        <v>2045</v>
      </c>
    </row>
    <row r="196" spans="2:9" ht="16">
      <c r="B196" s="646" t="s">
        <v>2069</v>
      </c>
      <c r="C196" s="646" t="s">
        <v>4</v>
      </c>
      <c r="D196" s="646" t="s">
        <v>338</v>
      </c>
      <c r="E196" s="646">
        <v>2000</v>
      </c>
      <c r="F196" s="644">
        <f t="shared" si="6"/>
        <v>78.75</v>
      </c>
      <c r="G196" s="646" t="s">
        <v>1154</v>
      </c>
      <c r="H196" s="646"/>
      <c r="I196" s="646" t="s">
        <v>2045</v>
      </c>
    </row>
    <row r="197" spans="2:9" ht="16">
      <c r="B197" s="643" t="s">
        <v>411</v>
      </c>
      <c r="C197" s="643" t="s">
        <v>2</v>
      </c>
      <c r="D197" s="643" t="s">
        <v>338</v>
      </c>
      <c r="E197" s="643">
        <v>2000</v>
      </c>
      <c r="F197" s="644">
        <f t="shared" si="6"/>
        <v>78.75</v>
      </c>
      <c r="G197" s="643" t="s">
        <v>2024</v>
      </c>
      <c r="H197" s="643"/>
      <c r="I197" s="643"/>
    </row>
    <row r="198" spans="2:9" ht="17">
      <c r="B198" s="645" t="s">
        <v>411</v>
      </c>
      <c r="C198" s="645" t="s">
        <v>2</v>
      </c>
      <c r="D198" s="643" t="s">
        <v>338</v>
      </c>
      <c r="E198" s="643">
        <v>2000</v>
      </c>
      <c r="F198" s="644">
        <f t="shared" si="6"/>
        <v>78.75</v>
      </c>
      <c r="G198" s="643" t="s">
        <v>2030</v>
      </c>
      <c r="H198" s="643"/>
      <c r="I198" s="643"/>
    </row>
    <row r="199" spans="2:9" ht="16">
      <c r="B199" s="647" t="s">
        <v>288</v>
      </c>
      <c r="C199" s="647" t="s">
        <v>0</v>
      </c>
      <c r="D199" s="643" t="s">
        <v>2020</v>
      </c>
      <c r="E199" s="643">
        <v>89</v>
      </c>
      <c r="F199" s="644">
        <f t="shared" si="6"/>
        <v>3.5</v>
      </c>
      <c r="G199" s="643" t="s">
        <v>2030</v>
      </c>
      <c r="H199" s="643" t="s">
        <v>2031</v>
      </c>
      <c r="I199" s="643"/>
    </row>
    <row r="200" spans="2:9" ht="17">
      <c r="B200" s="647" t="s">
        <v>288</v>
      </c>
      <c r="C200" s="647" t="s">
        <v>0</v>
      </c>
      <c r="D200" s="643" t="s">
        <v>338</v>
      </c>
      <c r="E200" s="648" t="s">
        <v>2131</v>
      </c>
      <c r="F200" s="644">
        <f t="shared" si="6"/>
        <v>78.75</v>
      </c>
      <c r="G200" s="643" t="s">
        <v>2030</v>
      </c>
      <c r="H200" s="643" t="s">
        <v>2031</v>
      </c>
      <c r="I200" s="643"/>
    </row>
    <row r="201" spans="2:9" ht="16">
      <c r="B201" s="643" t="s">
        <v>692</v>
      </c>
      <c r="C201" s="643" t="s">
        <v>2</v>
      </c>
      <c r="D201" s="643" t="s">
        <v>338</v>
      </c>
      <c r="E201" s="643">
        <v>2000</v>
      </c>
      <c r="F201" s="644">
        <f t="shared" si="6"/>
        <v>78.75</v>
      </c>
      <c r="G201" s="643" t="s">
        <v>1154</v>
      </c>
      <c r="H201" s="643"/>
      <c r="I201" s="643"/>
    </row>
    <row r="202" spans="2:9" ht="16">
      <c r="B202" s="647" t="s">
        <v>189</v>
      </c>
      <c r="C202" s="647" t="s">
        <v>90</v>
      </c>
      <c r="D202" s="643" t="s">
        <v>2020</v>
      </c>
      <c r="E202" s="643">
        <v>89</v>
      </c>
      <c r="F202" s="644">
        <f t="shared" si="6"/>
        <v>3.5</v>
      </c>
      <c r="G202" s="643" t="s">
        <v>1153</v>
      </c>
      <c r="H202" s="643" t="s">
        <v>2018</v>
      </c>
      <c r="I202" s="643"/>
    </row>
    <row r="203" spans="2:9" ht="16">
      <c r="B203" s="643" t="s">
        <v>955</v>
      </c>
      <c r="C203" s="643" t="s">
        <v>4</v>
      </c>
      <c r="D203" s="643" t="s">
        <v>338</v>
      </c>
      <c r="E203" s="643">
        <v>2000</v>
      </c>
      <c r="F203" s="644">
        <f t="shared" si="6"/>
        <v>78.75</v>
      </c>
      <c r="G203" s="643" t="s">
        <v>2024</v>
      </c>
      <c r="H203" s="643"/>
      <c r="I203" s="643"/>
    </row>
    <row r="204" spans="2:9" ht="16">
      <c r="B204" s="643" t="s">
        <v>695</v>
      </c>
      <c r="C204" s="643" t="s">
        <v>4</v>
      </c>
      <c r="D204" s="643" t="s">
        <v>338</v>
      </c>
      <c r="E204" s="643">
        <v>2000</v>
      </c>
      <c r="F204" s="644">
        <f t="shared" si="6"/>
        <v>78.75</v>
      </c>
      <c r="G204" s="643" t="s">
        <v>1154</v>
      </c>
      <c r="H204" s="643"/>
      <c r="I204" s="643"/>
    </row>
    <row r="205" spans="2:9" ht="16">
      <c r="B205" s="643" t="s">
        <v>2070</v>
      </c>
      <c r="C205" s="643" t="s">
        <v>3</v>
      </c>
      <c r="D205" s="643" t="s">
        <v>2020</v>
      </c>
      <c r="E205" s="643">
        <v>89</v>
      </c>
      <c r="F205" s="644">
        <f t="shared" si="6"/>
        <v>3.5</v>
      </c>
      <c r="G205" s="643" t="s">
        <v>1154</v>
      </c>
      <c r="H205" s="643"/>
      <c r="I205" s="643"/>
    </row>
    <row r="206" spans="2:9" ht="16">
      <c r="B206" s="643" t="s">
        <v>2070</v>
      </c>
      <c r="C206" s="643" t="s">
        <v>2</v>
      </c>
      <c r="D206" s="643" t="s">
        <v>338</v>
      </c>
      <c r="E206" s="643">
        <v>2000</v>
      </c>
      <c r="F206" s="644">
        <f t="shared" si="6"/>
        <v>78.75</v>
      </c>
      <c r="G206" s="643" t="s">
        <v>1154</v>
      </c>
      <c r="H206" s="643"/>
      <c r="I206" s="643"/>
    </row>
    <row r="207" spans="2:9" ht="16">
      <c r="B207" s="643" t="s">
        <v>2070</v>
      </c>
      <c r="C207" s="649" t="s">
        <v>3</v>
      </c>
      <c r="D207" s="643" t="s">
        <v>2022</v>
      </c>
      <c r="E207" s="643">
        <v>127</v>
      </c>
      <c r="F207" s="644">
        <f t="shared" si="6"/>
        <v>5</v>
      </c>
      <c r="G207" s="643" t="s">
        <v>1154</v>
      </c>
      <c r="H207" s="643"/>
      <c r="I207" s="643"/>
    </row>
    <row r="208" spans="2:9" ht="16">
      <c r="B208" s="643" t="s">
        <v>671</v>
      </c>
      <c r="C208" s="643" t="s">
        <v>1</v>
      </c>
      <c r="D208" s="643" t="s">
        <v>2020</v>
      </c>
      <c r="E208" s="643">
        <v>89</v>
      </c>
      <c r="F208" s="644">
        <f t="shared" si="6"/>
        <v>3.5</v>
      </c>
      <c r="G208" s="643" t="s">
        <v>1154</v>
      </c>
      <c r="H208" s="643"/>
      <c r="I208" s="643"/>
    </row>
    <row r="209" spans="2:9" ht="16">
      <c r="B209" s="643" t="s">
        <v>671</v>
      </c>
      <c r="C209" s="643" t="s">
        <v>0</v>
      </c>
      <c r="D209" s="643" t="s">
        <v>338</v>
      </c>
      <c r="E209" s="643" t="s">
        <v>2141</v>
      </c>
      <c r="F209" s="644" t="s">
        <v>2142</v>
      </c>
      <c r="G209" s="643" t="s">
        <v>1154</v>
      </c>
      <c r="H209" s="643"/>
      <c r="I209" s="643"/>
    </row>
    <row r="210" spans="2:9" ht="16">
      <c r="B210" s="643" t="s">
        <v>671</v>
      </c>
      <c r="C210" s="649" t="s">
        <v>1</v>
      </c>
      <c r="D210" s="643" t="s">
        <v>2022</v>
      </c>
      <c r="E210" s="643">
        <v>127</v>
      </c>
      <c r="F210" s="644">
        <f>IFERROR(ROUND(E210/25.4,2),"")</f>
        <v>5</v>
      </c>
      <c r="G210" s="643" t="s">
        <v>1154</v>
      </c>
      <c r="H210" s="643"/>
      <c r="I210" s="643"/>
    </row>
    <row r="211" spans="2:9" ht="16">
      <c r="B211" s="647" t="s">
        <v>290</v>
      </c>
      <c r="C211" s="647" t="s">
        <v>90</v>
      </c>
      <c r="D211" s="643" t="s">
        <v>2020</v>
      </c>
      <c r="E211" s="643">
        <v>89</v>
      </c>
      <c r="F211" s="644">
        <f>IFERROR(ROUND(E211/25.4,2),"")</f>
        <v>3.5</v>
      </c>
      <c r="G211" s="643" t="s">
        <v>2030</v>
      </c>
      <c r="H211" s="643" t="s">
        <v>2031</v>
      </c>
      <c r="I211" s="643"/>
    </row>
    <row r="212" spans="2:9" ht="16">
      <c r="B212" s="647" t="s">
        <v>286</v>
      </c>
      <c r="C212" s="647" t="s">
        <v>287</v>
      </c>
      <c r="D212" s="643" t="s">
        <v>2009</v>
      </c>
      <c r="E212" s="647" t="s">
        <v>2135</v>
      </c>
      <c r="F212" s="644">
        <f t="shared" ref="F212:F231" si="7">MROUND(E212/25.4,1/8)</f>
        <v>106.25</v>
      </c>
      <c r="G212" s="643" t="s">
        <v>2030</v>
      </c>
      <c r="H212" s="643" t="s">
        <v>2032</v>
      </c>
      <c r="I212" s="643"/>
    </row>
    <row r="213" spans="2:9" ht="16">
      <c r="B213" s="643" t="s">
        <v>739</v>
      </c>
      <c r="C213" s="643" t="s">
        <v>90</v>
      </c>
      <c r="D213" s="643" t="s">
        <v>2020</v>
      </c>
      <c r="E213" s="643">
        <v>89</v>
      </c>
      <c r="F213" s="644">
        <f t="shared" si="7"/>
        <v>3.5</v>
      </c>
      <c r="G213" s="643" t="s">
        <v>2025</v>
      </c>
      <c r="H213" s="643"/>
      <c r="I213" s="643"/>
    </row>
    <row r="214" spans="2:9" ht="16">
      <c r="B214" s="647" t="s">
        <v>289</v>
      </c>
      <c r="C214" s="647" t="s">
        <v>2</v>
      </c>
      <c r="D214" s="643" t="s">
        <v>2009</v>
      </c>
      <c r="E214" s="647" t="s">
        <v>2145</v>
      </c>
      <c r="F214" s="644">
        <f t="shared" si="7"/>
        <v>94.5</v>
      </c>
      <c r="G214" s="643" t="s">
        <v>2030</v>
      </c>
      <c r="H214" s="643" t="s">
        <v>2032</v>
      </c>
      <c r="I214" s="643"/>
    </row>
    <row r="215" spans="2:9" ht="16">
      <c r="B215" s="643" t="s">
        <v>407</v>
      </c>
      <c r="C215" s="643" t="s">
        <v>2</v>
      </c>
      <c r="D215" s="643" t="s">
        <v>338</v>
      </c>
      <c r="E215" s="643">
        <v>2000</v>
      </c>
      <c r="F215" s="644">
        <f t="shared" si="7"/>
        <v>78.75</v>
      </c>
      <c r="G215" s="643" t="s">
        <v>1153</v>
      </c>
      <c r="H215" s="643" t="s">
        <v>2017</v>
      </c>
      <c r="I215" s="643"/>
    </row>
    <row r="216" spans="2:9" ht="16">
      <c r="B216" s="643" t="s">
        <v>407</v>
      </c>
      <c r="C216" s="643" t="s">
        <v>2</v>
      </c>
      <c r="D216" s="643" t="s">
        <v>2020</v>
      </c>
      <c r="E216" s="643">
        <v>89</v>
      </c>
      <c r="F216" s="644">
        <f t="shared" si="7"/>
        <v>3.5</v>
      </c>
      <c r="G216" s="643" t="s">
        <v>1153</v>
      </c>
      <c r="H216" s="643" t="s">
        <v>2017</v>
      </c>
      <c r="I216" s="643"/>
    </row>
    <row r="217" spans="2:9" ht="16">
      <c r="B217" s="643" t="s">
        <v>689</v>
      </c>
      <c r="C217" s="643" t="s">
        <v>2</v>
      </c>
      <c r="D217" s="643" t="s">
        <v>338</v>
      </c>
      <c r="E217" s="643">
        <v>2000</v>
      </c>
      <c r="F217" s="644">
        <f t="shared" si="7"/>
        <v>78.75</v>
      </c>
      <c r="G217" s="643" t="s">
        <v>1154</v>
      </c>
      <c r="H217" s="643"/>
      <c r="I217" s="643"/>
    </row>
    <row r="218" spans="2:9" ht="16">
      <c r="B218" s="643" t="s">
        <v>673</v>
      </c>
      <c r="C218" s="643" t="s">
        <v>3</v>
      </c>
      <c r="D218" s="643" t="s">
        <v>338</v>
      </c>
      <c r="E218" s="643">
        <v>3000</v>
      </c>
      <c r="F218" s="644">
        <f t="shared" si="7"/>
        <v>118.125</v>
      </c>
      <c r="G218" s="643" t="s">
        <v>1154</v>
      </c>
      <c r="H218" s="643"/>
      <c r="I218" s="643"/>
    </row>
    <row r="219" spans="2:9" ht="16">
      <c r="B219" s="646" t="s">
        <v>896</v>
      </c>
      <c r="C219" s="646" t="s">
        <v>3</v>
      </c>
      <c r="D219" s="646" t="s">
        <v>2020</v>
      </c>
      <c r="E219" s="646">
        <v>89</v>
      </c>
      <c r="F219" s="644">
        <f t="shared" si="7"/>
        <v>3.5</v>
      </c>
      <c r="G219" s="646" t="s">
        <v>1154</v>
      </c>
      <c r="H219" s="646"/>
      <c r="I219" s="646" t="s">
        <v>2045</v>
      </c>
    </row>
    <row r="220" spans="2:9" ht="16">
      <c r="B220" s="643" t="s">
        <v>451</v>
      </c>
      <c r="C220" s="643" t="s">
        <v>3</v>
      </c>
      <c r="D220" s="643" t="s">
        <v>338</v>
      </c>
      <c r="E220" s="643">
        <v>2000</v>
      </c>
      <c r="F220" s="644">
        <f t="shared" si="7"/>
        <v>78.75</v>
      </c>
      <c r="G220" s="643" t="s">
        <v>1153</v>
      </c>
      <c r="H220" s="643" t="s">
        <v>2017</v>
      </c>
      <c r="I220" s="643"/>
    </row>
    <row r="221" spans="2:9" ht="16">
      <c r="B221" s="643" t="s">
        <v>701</v>
      </c>
      <c r="C221" s="643" t="s">
        <v>4</v>
      </c>
      <c r="D221" s="643" t="s">
        <v>338</v>
      </c>
      <c r="E221" s="643">
        <v>2000</v>
      </c>
      <c r="F221" s="644">
        <f t="shared" si="7"/>
        <v>78.75</v>
      </c>
      <c r="G221" s="643" t="s">
        <v>1154</v>
      </c>
      <c r="H221" s="643"/>
      <c r="I221" s="643"/>
    </row>
    <row r="222" spans="2:9" ht="16">
      <c r="B222" s="643" t="s">
        <v>446</v>
      </c>
      <c r="C222" s="643" t="s">
        <v>1</v>
      </c>
      <c r="D222" s="643" t="s">
        <v>338</v>
      </c>
      <c r="E222" s="643">
        <v>1830</v>
      </c>
      <c r="F222" s="644">
        <f t="shared" si="7"/>
        <v>72</v>
      </c>
      <c r="G222" s="643" t="s">
        <v>1153</v>
      </c>
      <c r="H222" s="643" t="s">
        <v>2021</v>
      </c>
      <c r="I222" s="643"/>
    </row>
    <row r="223" spans="2:9" ht="16">
      <c r="B223" s="647" t="s">
        <v>214</v>
      </c>
      <c r="C223" s="647" t="s">
        <v>1</v>
      </c>
      <c r="D223" s="643" t="s">
        <v>2020</v>
      </c>
      <c r="E223" s="643">
        <v>89</v>
      </c>
      <c r="F223" s="644">
        <f t="shared" si="7"/>
        <v>3.5</v>
      </c>
      <c r="G223" s="643" t="s">
        <v>1153</v>
      </c>
      <c r="H223" s="643" t="s">
        <v>2021</v>
      </c>
      <c r="I223" s="643"/>
    </row>
    <row r="224" spans="2:9" ht="16">
      <c r="B224" s="643" t="s">
        <v>453</v>
      </c>
      <c r="C224" s="643" t="s">
        <v>3</v>
      </c>
      <c r="D224" s="643" t="s">
        <v>338</v>
      </c>
      <c r="E224" s="643">
        <v>2000</v>
      </c>
      <c r="F224" s="644">
        <f t="shared" si="7"/>
        <v>78.75</v>
      </c>
      <c r="G224" s="643" t="s">
        <v>1153</v>
      </c>
      <c r="H224" s="643" t="s">
        <v>2017</v>
      </c>
      <c r="I224" s="643"/>
    </row>
    <row r="225" spans="2:9" ht="16">
      <c r="B225" s="643" t="s">
        <v>703</v>
      </c>
      <c r="C225" s="643" t="s">
        <v>2</v>
      </c>
      <c r="D225" s="643" t="s">
        <v>338</v>
      </c>
      <c r="E225" s="643">
        <v>2000</v>
      </c>
      <c r="F225" s="644">
        <f t="shared" si="7"/>
        <v>78.75</v>
      </c>
      <c r="G225" s="643" t="s">
        <v>1154</v>
      </c>
      <c r="H225" s="643"/>
      <c r="I225" s="643"/>
    </row>
    <row r="226" spans="2:9" ht="16">
      <c r="B226" s="643" t="s">
        <v>958</v>
      </c>
      <c r="C226" s="643" t="s">
        <v>4</v>
      </c>
      <c r="D226" s="643" t="s">
        <v>338</v>
      </c>
      <c r="E226" s="643">
        <v>2000</v>
      </c>
      <c r="F226" s="644">
        <f t="shared" si="7"/>
        <v>78.75</v>
      </c>
      <c r="G226" s="643" t="s">
        <v>2024</v>
      </c>
      <c r="H226" s="643"/>
      <c r="I226" s="643"/>
    </row>
    <row r="227" spans="2:9" ht="17">
      <c r="B227" s="645" t="s">
        <v>958</v>
      </c>
      <c r="C227" s="645" t="s">
        <v>4</v>
      </c>
      <c r="D227" s="643" t="s">
        <v>338</v>
      </c>
      <c r="E227" s="643">
        <v>2000</v>
      </c>
      <c r="F227" s="644">
        <f t="shared" si="7"/>
        <v>78.75</v>
      </c>
      <c r="G227" s="643" t="s">
        <v>2030</v>
      </c>
      <c r="H227" s="643"/>
      <c r="I227" s="643"/>
    </row>
    <row r="228" spans="2:9" ht="16">
      <c r="B228" s="643" t="s">
        <v>455</v>
      </c>
      <c r="C228" s="643" t="s">
        <v>4</v>
      </c>
      <c r="D228" s="643" t="s">
        <v>338</v>
      </c>
      <c r="E228" s="643">
        <v>3000</v>
      </c>
      <c r="F228" s="644">
        <f t="shared" si="7"/>
        <v>118.125</v>
      </c>
      <c r="G228" s="643" t="s">
        <v>1153</v>
      </c>
      <c r="H228" s="643" t="s">
        <v>2017</v>
      </c>
      <c r="I228" s="643"/>
    </row>
    <row r="229" spans="2:9" ht="16">
      <c r="B229" s="643" t="s">
        <v>675</v>
      </c>
      <c r="C229" s="643" t="s">
        <v>2</v>
      </c>
      <c r="D229" s="643" t="s">
        <v>2020</v>
      </c>
      <c r="E229" s="643">
        <v>89</v>
      </c>
      <c r="F229" s="644">
        <f t="shared" si="7"/>
        <v>3.5</v>
      </c>
      <c r="G229" s="643" t="s">
        <v>1154</v>
      </c>
      <c r="H229" s="643"/>
      <c r="I229" s="643"/>
    </row>
    <row r="230" spans="2:9" ht="16">
      <c r="B230" s="643" t="s">
        <v>675</v>
      </c>
      <c r="C230" s="643" t="s">
        <v>2</v>
      </c>
      <c r="D230" s="643" t="s">
        <v>338</v>
      </c>
      <c r="E230" s="643">
        <v>2150</v>
      </c>
      <c r="F230" s="644">
        <f t="shared" si="7"/>
        <v>84.625</v>
      </c>
      <c r="G230" s="643" t="s">
        <v>1154</v>
      </c>
      <c r="H230" s="643"/>
      <c r="I230" s="643"/>
    </row>
    <row r="231" spans="2:9" ht="16">
      <c r="B231" s="643" t="s">
        <v>705</v>
      </c>
      <c r="C231" s="643" t="s">
        <v>3</v>
      </c>
      <c r="D231" s="643" t="s">
        <v>338</v>
      </c>
      <c r="E231" s="643">
        <v>2000</v>
      </c>
      <c r="F231" s="644">
        <f t="shared" si="7"/>
        <v>78.75</v>
      </c>
      <c r="G231" s="643" t="s">
        <v>1154</v>
      </c>
      <c r="H231" s="643"/>
      <c r="I231" s="643"/>
    </row>
    <row r="232" spans="2:9" ht="16">
      <c r="B232" s="660" t="s">
        <v>20</v>
      </c>
      <c r="C232" s="660" t="s">
        <v>1157</v>
      </c>
      <c r="D232" s="646" t="s">
        <v>2009</v>
      </c>
      <c r="E232" s="646" t="s">
        <v>1157</v>
      </c>
      <c r="F232" s="661" t="s">
        <v>1157</v>
      </c>
      <c r="G232" s="646" t="s">
        <v>1154</v>
      </c>
      <c r="H232" s="646"/>
      <c r="I232" s="646" t="s">
        <v>2015</v>
      </c>
    </row>
    <row r="233" spans="2:9" ht="16">
      <c r="B233" s="643" t="s">
        <v>937</v>
      </c>
      <c r="C233" s="643" t="s">
        <v>4</v>
      </c>
      <c r="D233" s="643" t="s">
        <v>2020</v>
      </c>
      <c r="E233" s="643">
        <v>89</v>
      </c>
      <c r="F233" s="644">
        <f t="shared" ref="F233:F262" si="8">MROUND(E233/25.4,1/8)</f>
        <v>3.5</v>
      </c>
      <c r="G233" s="643" t="s">
        <v>2024</v>
      </c>
      <c r="H233" s="643"/>
      <c r="I233" s="643"/>
    </row>
    <row r="234" spans="2:9" ht="16">
      <c r="B234" s="643" t="s">
        <v>937</v>
      </c>
      <c r="C234" s="643" t="s">
        <v>4</v>
      </c>
      <c r="D234" s="643" t="s">
        <v>338</v>
      </c>
      <c r="E234" s="643">
        <v>2000</v>
      </c>
      <c r="F234" s="644">
        <f t="shared" si="8"/>
        <v>78.75</v>
      </c>
      <c r="G234" s="643" t="s">
        <v>2024</v>
      </c>
      <c r="H234" s="643"/>
      <c r="I234" s="643"/>
    </row>
    <row r="235" spans="2:9" ht="17">
      <c r="B235" s="645" t="s">
        <v>937</v>
      </c>
      <c r="C235" s="645" t="s">
        <v>4</v>
      </c>
      <c r="D235" s="643" t="s">
        <v>2020</v>
      </c>
      <c r="E235" s="643">
        <v>89</v>
      </c>
      <c r="F235" s="644">
        <f t="shared" si="8"/>
        <v>3.5</v>
      </c>
      <c r="G235" s="643" t="s">
        <v>2030</v>
      </c>
      <c r="H235" s="643"/>
      <c r="I235" s="643"/>
    </row>
    <row r="236" spans="2:9" ht="17">
      <c r="B236" s="645" t="s">
        <v>937</v>
      </c>
      <c r="C236" s="645" t="s">
        <v>4</v>
      </c>
      <c r="D236" s="643" t="s">
        <v>338</v>
      </c>
      <c r="E236" s="643">
        <v>2000</v>
      </c>
      <c r="F236" s="644">
        <f t="shared" si="8"/>
        <v>78.75</v>
      </c>
      <c r="G236" s="643" t="s">
        <v>2030</v>
      </c>
      <c r="H236" s="643"/>
      <c r="I236" s="643"/>
    </row>
    <row r="237" spans="2:9" ht="17">
      <c r="B237" s="643" t="s">
        <v>962</v>
      </c>
      <c r="C237" s="645" t="s">
        <v>4</v>
      </c>
      <c r="D237" s="643" t="s">
        <v>338</v>
      </c>
      <c r="E237" s="643">
        <v>2000</v>
      </c>
      <c r="F237" s="644">
        <f t="shared" si="8"/>
        <v>78.75</v>
      </c>
      <c r="G237" s="643" t="s">
        <v>2030</v>
      </c>
      <c r="H237" s="643"/>
      <c r="I237" s="643"/>
    </row>
    <row r="238" spans="2:9" ht="16">
      <c r="B238" s="643" t="s">
        <v>962</v>
      </c>
      <c r="C238" s="643" t="s">
        <v>4</v>
      </c>
      <c r="D238" s="643" t="s">
        <v>338</v>
      </c>
      <c r="E238" s="643">
        <v>2000</v>
      </c>
      <c r="F238" s="644">
        <f t="shared" si="8"/>
        <v>78.75</v>
      </c>
      <c r="G238" s="643" t="s">
        <v>2024</v>
      </c>
      <c r="H238" s="643"/>
      <c r="I238" s="643"/>
    </row>
    <row r="239" spans="2:9" ht="16">
      <c r="B239" s="643" t="s">
        <v>364</v>
      </c>
      <c r="C239" s="643" t="s">
        <v>1</v>
      </c>
      <c r="D239" s="643" t="s">
        <v>2020</v>
      </c>
      <c r="E239" s="643">
        <v>89</v>
      </c>
      <c r="F239" s="644">
        <f t="shared" si="8"/>
        <v>3.5</v>
      </c>
      <c r="G239" s="643" t="s">
        <v>2029</v>
      </c>
      <c r="H239" s="643"/>
      <c r="I239" s="643"/>
    </row>
    <row r="240" spans="2:9" ht="16">
      <c r="B240" s="643" t="s">
        <v>457</v>
      </c>
      <c r="C240" s="643" t="s">
        <v>2</v>
      </c>
      <c r="D240" s="643" t="s">
        <v>338</v>
      </c>
      <c r="E240" s="643">
        <v>2000</v>
      </c>
      <c r="F240" s="644">
        <f t="shared" si="8"/>
        <v>78.75</v>
      </c>
      <c r="G240" s="643" t="s">
        <v>1153</v>
      </c>
      <c r="H240" s="643" t="s">
        <v>2017</v>
      </c>
      <c r="I240" s="643"/>
    </row>
    <row r="241" spans="2:9" ht="16">
      <c r="B241" s="643" t="s">
        <v>459</v>
      </c>
      <c r="C241" s="643" t="s">
        <v>3</v>
      </c>
      <c r="D241" s="643" t="s">
        <v>338</v>
      </c>
      <c r="E241" s="643">
        <v>2000</v>
      </c>
      <c r="F241" s="644">
        <f t="shared" si="8"/>
        <v>78.75</v>
      </c>
      <c r="G241" s="643" t="s">
        <v>1153</v>
      </c>
      <c r="H241" s="643" t="s">
        <v>2017</v>
      </c>
      <c r="I241" s="643"/>
    </row>
    <row r="242" spans="2:9" ht="17">
      <c r="B242" s="645" t="s">
        <v>2071</v>
      </c>
      <c r="C242" s="645" t="s">
        <v>4</v>
      </c>
      <c r="D242" s="643" t="s">
        <v>338</v>
      </c>
      <c r="E242" s="643">
        <v>2000</v>
      </c>
      <c r="F242" s="644">
        <f t="shared" si="8"/>
        <v>78.75</v>
      </c>
      <c r="G242" s="643" t="s">
        <v>2030</v>
      </c>
      <c r="H242" s="643"/>
      <c r="I242" s="643"/>
    </row>
    <row r="243" spans="2:9" ht="16">
      <c r="B243" s="643" t="s">
        <v>367</v>
      </c>
      <c r="C243" s="643" t="s">
        <v>1</v>
      </c>
      <c r="D243" s="643" t="s">
        <v>2020</v>
      </c>
      <c r="E243" s="643">
        <v>89</v>
      </c>
      <c r="F243" s="644">
        <f t="shared" si="8"/>
        <v>3.5</v>
      </c>
      <c r="G243" s="643" t="s">
        <v>2029</v>
      </c>
      <c r="H243" s="643"/>
      <c r="I243" s="643"/>
    </row>
    <row r="244" spans="2:9" ht="16">
      <c r="B244" s="643" t="s">
        <v>964</v>
      </c>
      <c r="C244" s="643" t="s">
        <v>4</v>
      </c>
      <c r="D244" s="643" t="s">
        <v>338</v>
      </c>
      <c r="E244" s="643">
        <v>2000</v>
      </c>
      <c r="F244" s="644">
        <f t="shared" si="8"/>
        <v>78.75</v>
      </c>
      <c r="G244" s="643" t="s">
        <v>2024</v>
      </c>
      <c r="H244" s="643"/>
      <c r="I244" s="643"/>
    </row>
    <row r="245" spans="2:9" ht="17">
      <c r="B245" s="645" t="s">
        <v>964</v>
      </c>
      <c r="C245" s="645" t="s">
        <v>4</v>
      </c>
      <c r="D245" s="643" t="s">
        <v>338</v>
      </c>
      <c r="E245" s="643">
        <v>2000</v>
      </c>
      <c r="F245" s="644">
        <f t="shared" si="8"/>
        <v>78.75</v>
      </c>
      <c r="G245" s="643" t="s">
        <v>2030</v>
      </c>
      <c r="H245" s="643"/>
      <c r="I245" s="643"/>
    </row>
    <row r="246" spans="2:9" ht="17">
      <c r="B246" s="645" t="s">
        <v>2072</v>
      </c>
      <c r="C246" s="645" t="s">
        <v>4</v>
      </c>
      <c r="D246" s="643" t="s">
        <v>338</v>
      </c>
      <c r="E246" s="643">
        <v>2000</v>
      </c>
      <c r="F246" s="644">
        <f t="shared" si="8"/>
        <v>78.75</v>
      </c>
      <c r="G246" s="643" t="s">
        <v>2030</v>
      </c>
      <c r="H246" s="643"/>
      <c r="I246" s="643"/>
    </row>
    <row r="247" spans="2:9" ht="16">
      <c r="B247" s="643" t="s">
        <v>198</v>
      </c>
      <c r="C247" s="643" t="s">
        <v>2</v>
      </c>
      <c r="D247" s="643" t="s">
        <v>338</v>
      </c>
      <c r="E247" s="643">
        <v>2000</v>
      </c>
      <c r="F247" s="644">
        <f t="shared" si="8"/>
        <v>78.75</v>
      </c>
      <c r="G247" s="643" t="s">
        <v>1153</v>
      </c>
      <c r="H247" s="643" t="s">
        <v>2017</v>
      </c>
      <c r="I247" s="643"/>
    </row>
    <row r="248" spans="2:9" ht="16">
      <c r="B248" s="643" t="s">
        <v>198</v>
      </c>
      <c r="C248" s="643" t="s">
        <v>2</v>
      </c>
      <c r="D248" s="643" t="s">
        <v>2020</v>
      </c>
      <c r="E248" s="643">
        <v>89</v>
      </c>
      <c r="F248" s="644">
        <f t="shared" si="8"/>
        <v>3.5</v>
      </c>
      <c r="G248" s="643" t="s">
        <v>1153</v>
      </c>
      <c r="H248" s="643" t="s">
        <v>2017</v>
      </c>
      <c r="I248" s="643"/>
    </row>
    <row r="249" spans="2:9" ht="16">
      <c r="B249" s="647" t="s">
        <v>292</v>
      </c>
      <c r="C249" s="647" t="s">
        <v>293</v>
      </c>
      <c r="D249" s="643" t="s">
        <v>2009</v>
      </c>
      <c r="E249" s="647" t="s">
        <v>2145</v>
      </c>
      <c r="F249" s="644">
        <f t="shared" si="8"/>
        <v>94.5</v>
      </c>
      <c r="G249" s="643" t="s">
        <v>2030</v>
      </c>
      <c r="H249" s="643" t="s">
        <v>2032</v>
      </c>
      <c r="I249" s="643"/>
    </row>
    <row r="250" spans="2:9" ht="16">
      <c r="B250" s="647" t="s">
        <v>296</v>
      </c>
      <c r="C250" s="647" t="s">
        <v>0</v>
      </c>
      <c r="D250" s="643" t="s">
        <v>2009</v>
      </c>
      <c r="E250" s="647" t="s">
        <v>2130</v>
      </c>
      <c r="F250" s="644">
        <f t="shared" si="8"/>
        <v>110.25</v>
      </c>
      <c r="G250" s="643" t="s">
        <v>2030</v>
      </c>
      <c r="H250" s="643" t="s">
        <v>2032</v>
      </c>
      <c r="I250" s="643"/>
    </row>
    <row r="251" spans="2:9" ht="16">
      <c r="B251" s="646" t="s">
        <v>449</v>
      </c>
      <c r="C251" s="646" t="s">
        <v>2</v>
      </c>
      <c r="D251" s="646" t="s">
        <v>338</v>
      </c>
      <c r="E251" s="646">
        <v>2000</v>
      </c>
      <c r="F251" s="644">
        <f t="shared" si="8"/>
        <v>78.75</v>
      </c>
      <c r="G251" s="646" t="s">
        <v>1153</v>
      </c>
      <c r="H251" s="646" t="s">
        <v>2017</v>
      </c>
      <c r="I251" s="646" t="s">
        <v>2015</v>
      </c>
    </row>
    <row r="252" spans="2:9" ht="16">
      <c r="B252" s="646" t="s">
        <v>449</v>
      </c>
      <c r="C252" s="646" t="s">
        <v>3</v>
      </c>
      <c r="D252" s="646" t="s">
        <v>2020</v>
      </c>
      <c r="E252" s="646">
        <v>89</v>
      </c>
      <c r="F252" s="644">
        <f t="shared" si="8"/>
        <v>3.5</v>
      </c>
      <c r="G252" s="646" t="s">
        <v>1153</v>
      </c>
      <c r="H252" s="646" t="s">
        <v>2017</v>
      </c>
      <c r="I252" s="646" t="s">
        <v>2015</v>
      </c>
    </row>
    <row r="253" spans="2:9" ht="17">
      <c r="B253" s="645" t="s">
        <v>2073</v>
      </c>
      <c r="C253" s="645" t="s">
        <v>4</v>
      </c>
      <c r="D253" s="643" t="s">
        <v>338</v>
      </c>
      <c r="E253" s="643">
        <v>2000</v>
      </c>
      <c r="F253" s="644">
        <f t="shared" si="8"/>
        <v>78.75</v>
      </c>
      <c r="G253" s="643" t="s">
        <v>2030</v>
      </c>
      <c r="H253" s="643"/>
      <c r="I253" s="643"/>
    </row>
    <row r="254" spans="2:9" ht="16">
      <c r="B254" s="643" t="s">
        <v>1196</v>
      </c>
      <c r="C254" s="643" t="s">
        <v>1</v>
      </c>
      <c r="D254" s="643" t="s">
        <v>2020</v>
      </c>
      <c r="E254" s="643">
        <v>89</v>
      </c>
      <c r="F254" s="644">
        <f t="shared" si="8"/>
        <v>3.5</v>
      </c>
      <c r="G254" s="643" t="s">
        <v>2025</v>
      </c>
      <c r="H254" s="643"/>
      <c r="I254" s="643"/>
    </row>
    <row r="255" spans="2:9" ht="16">
      <c r="B255" s="643" t="s">
        <v>1196</v>
      </c>
      <c r="C255" s="643" t="s">
        <v>1</v>
      </c>
      <c r="D255" s="643" t="s">
        <v>338</v>
      </c>
      <c r="E255" s="643">
        <v>1830</v>
      </c>
      <c r="F255" s="644">
        <f t="shared" si="8"/>
        <v>72</v>
      </c>
      <c r="G255" s="643" t="s">
        <v>2025</v>
      </c>
      <c r="H255" s="643"/>
      <c r="I255" s="643"/>
    </row>
    <row r="256" spans="2:9" ht="16">
      <c r="B256" s="643" t="s">
        <v>2026</v>
      </c>
      <c r="C256" s="643" t="s">
        <v>90</v>
      </c>
      <c r="D256" s="643" t="s">
        <v>2020</v>
      </c>
      <c r="E256" s="643">
        <v>89</v>
      </c>
      <c r="F256" s="644">
        <f t="shared" si="8"/>
        <v>3.5</v>
      </c>
      <c r="G256" s="643" t="s">
        <v>2029</v>
      </c>
      <c r="H256" s="643"/>
      <c r="I256" s="643"/>
    </row>
    <row r="257" spans="2:9" ht="16">
      <c r="B257" s="643" t="s">
        <v>294</v>
      </c>
      <c r="C257" s="643" t="s">
        <v>0</v>
      </c>
      <c r="D257" s="643" t="s">
        <v>2020</v>
      </c>
      <c r="E257" s="643">
        <v>89</v>
      </c>
      <c r="F257" s="644">
        <f t="shared" si="8"/>
        <v>3.5</v>
      </c>
      <c r="G257" s="643" t="s">
        <v>2024</v>
      </c>
      <c r="H257" s="643"/>
      <c r="I257" s="643"/>
    </row>
    <row r="258" spans="2:9" ht="16">
      <c r="B258" s="643" t="s">
        <v>294</v>
      </c>
      <c r="C258" s="643" t="s">
        <v>0</v>
      </c>
      <c r="D258" s="643" t="s">
        <v>338</v>
      </c>
      <c r="E258" s="643">
        <v>2000</v>
      </c>
      <c r="F258" s="644">
        <f t="shared" si="8"/>
        <v>78.75</v>
      </c>
      <c r="G258" s="643" t="s">
        <v>2024</v>
      </c>
      <c r="H258" s="643"/>
      <c r="I258" s="643"/>
    </row>
    <row r="259" spans="2:9" ht="17">
      <c r="B259" s="645" t="s">
        <v>294</v>
      </c>
      <c r="C259" s="645" t="s">
        <v>0</v>
      </c>
      <c r="D259" s="643" t="s">
        <v>2020</v>
      </c>
      <c r="E259" s="643">
        <v>89</v>
      </c>
      <c r="F259" s="644">
        <f t="shared" si="8"/>
        <v>3.5</v>
      </c>
      <c r="G259" s="643" t="s">
        <v>2030</v>
      </c>
      <c r="H259" s="643"/>
      <c r="I259" s="643"/>
    </row>
    <row r="260" spans="2:9" ht="16">
      <c r="B260" s="647" t="s">
        <v>294</v>
      </c>
      <c r="C260" s="647" t="s">
        <v>0</v>
      </c>
      <c r="D260" s="643" t="s">
        <v>2020</v>
      </c>
      <c r="E260" s="643">
        <v>89</v>
      </c>
      <c r="F260" s="644">
        <f t="shared" si="8"/>
        <v>3.5</v>
      </c>
      <c r="G260" s="643" t="s">
        <v>2030</v>
      </c>
      <c r="H260" s="643" t="s">
        <v>2031</v>
      </c>
      <c r="I260" s="643"/>
    </row>
    <row r="261" spans="2:9" ht="17">
      <c r="B261" s="645" t="s">
        <v>294</v>
      </c>
      <c r="C261" s="645" t="s">
        <v>0</v>
      </c>
      <c r="D261" s="643" t="s">
        <v>338</v>
      </c>
      <c r="E261" s="643">
        <v>2000</v>
      </c>
      <c r="F261" s="644">
        <f t="shared" si="8"/>
        <v>78.75</v>
      </c>
      <c r="G261" s="643" t="s">
        <v>2030</v>
      </c>
      <c r="H261" s="643" t="s">
        <v>2031</v>
      </c>
      <c r="I261" s="643"/>
    </row>
    <row r="262" spans="2:9" ht="16">
      <c r="B262" s="643" t="s">
        <v>678</v>
      </c>
      <c r="C262" s="643" t="s">
        <v>3</v>
      </c>
      <c r="D262" s="643" t="s">
        <v>2020</v>
      </c>
      <c r="E262" s="643">
        <v>89</v>
      </c>
      <c r="F262" s="644">
        <f t="shared" si="8"/>
        <v>3.5</v>
      </c>
      <c r="G262" s="643" t="s">
        <v>1154</v>
      </c>
      <c r="H262" s="643"/>
      <c r="I262" s="643"/>
    </row>
    <row r="263" spans="2:9" ht="16">
      <c r="B263" s="643" t="s">
        <v>678</v>
      </c>
      <c r="C263" s="643" t="s">
        <v>2</v>
      </c>
      <c r="D263" s="643" t="s">
        <v>338</v>
      </c>
      <c r="E263" s="643" t="s">
        <v>2141</v>
      </c>
      <c r="F263" s="644" t="s">
        <v>2142</v>
      </c>
      <c r="G263" s="643" t="s">
        <v>1154</v>
      </c>
      <c r="H263" s="643"/>
      <c r="I263" s="643"/>
    </row>
    <row r="264" spans="2:9" ht="16">
      <c r="B264" s="643" t="s">
        <v>2074</v>
      </c>
      <c r="C264" s="649" t="s">
        <v>3</v>
      </c>
      <c r="D264" s="643" t="s">
        <v>2022</v>
      </c>
      <c r="E264" s="643">
        <v>127</v>
      </c>
      <c r="F264" s="644">
        <f t="shared" ref="F264:F273" si="9">MROUND(E264/25.4,1/8)</f>
        <v>5</v>
      </c>
      <c r="G264" s="643" t="s">
        <v>1154</v>
      </c>
      <c r="H264" s="643"/>
      <c r="I264" s="643"/>
    </row>
    <row r="265" spans="2:9" ht="16">
      <c r="B265" s="643" t="s">
        <v>370</v>
      </c>
      <c r="C265" s="643" t="s">
        <v>0</v>
      </c>
      <c r="D265" s="643" t="s">
        <v>2020</v>
      </c>
      <c r="E265" s="643">
        <v>89</v>
      </c>
      <c r="F265" s="644">
        <f t="shared" si="9"/>
        <v>3.5</v>
      </c>
      <c r="G265" s="643" t="s">
        <v>2029</v>
      </c>
      <c r="H265" s="643"/>
      <c r="I265" s="643"/>
    </row>
    <row r="266" spans="2:9" ht="16">
      <c r="B266" s="643" t="s">
        <v>2075</v>
      </c>
      <c r="C266" s="643" t="s">
        <v>3</v>
      </c>
      <c r="D266" s="643" t="s">
        <v>2020</v>
      </c>
      <c r="E266" s="643">
        <v>89</v>
      </c>
      <c r="F266" s="644">
        <f t="shared" si="9"/>
        <v>3.5</v>
      </c>
      <c r="G266" s="643" t="s">
        <v>2024</v>
      </c>
      <c r="H266" s="643"/>
      <c r="I266" s="643"/>
    </row>
    <row r="267" spans="2:9" ht="16">
      <c r="B267" s="643" t="s">
        <v>2075</v>
      </c>
      <c r="C267" s="643" t="s">
        <v>4</v>
      </c>
      <c r="D267" s="643" t="s">
        <v>338</v>
      </c>
      <c r="E267" s="643">
        <v>2000</v>
      </c>
      <c r="F267" s="644">
        <f t="shared" si="9"/>
        <v>78.75</v>
      </c>
      <c r="G267" s="643" t="s">
        <v>2024</v>
      </c>
      <c r="H267" s="643"/>
      <c r="I267" s="643"/>
    </row>
    <row r="268" spans="2:9" ht="17">
      <c r="B268" s="645" t="s">
        <v>2075</v>
      </c>
      <c r="C268" s="645" t="s">
        <v>3</v>
      </c>
      <c r="D268" s="643" t="s">
        <v>2020</v>
      </c>
      <c r="E268" s="643">
        <v>89</v>
      </c>
      <c r="F268" s="644">
        <f t="shared" si="9"/>
        <v>3.5</v>
      </c>
      <c r="G268" s="643" t="s">
        <v>2030</v>
      </c>
      <c r="H268" s="643"/>
      <c r="I268" s="643"/>
    </row>
    <row r="269" spans="2:9" ht="17">
      <c r="B269" s="645" t="s">
        <v>2075</v>
      </c>
      <c r="C269" s="645" t="s">
        <v>4</v>
      </c>
      <c r="D269" s="643" t="s">
        <v>338</v>
      </c>
      <c r="E269" s="643">
        <v>2000</v>
      </c>
      <c r="F269" s="644">
        <f t="shared" si="9"/>
        <v>78.75</v>
      </c>
      <c r="G269" s="643" t="s">
        <v>2030</v>
      </c>
      <c r="H269" s="643"/>
      <c r="I269" s="643"/>
    </row>
    <row r="270" spans="2:9" ht="16">
      <c r="B270" s="647" t="s">
        <v>244</v>
      </c>
      <c r="C270" s="647" t="s">
        <v>2</v>
      </c>
      <c r="D270" s="643" t="s">
        <v>2009</v>
      </c>
      <c r="E270" s="643">
        <v>2800</v>
      </c>
      <c r="F270" s="644">
        <f t="shared" si="9"/>
        <v>110.25</v>
      </c>
      <c r="G270" s="643" t="s">
        <v>1154</v>
      </c>
      <c r="H270" s="643"/>
      <c r="I270" s="643"/>
    </row>
    <row r="271" spans="2:9" ht="16">
      <c r="B271" s="647" t="s">
        <v>191</v>
      </c>
      <c r="C271" s="647" t="s">
        <v>90</v>
      </c>
      <c r="D271" s="643" t="s">
        <v>338</v>
      </c>
      <c r="E271" s="643">
        <v>2000</v>
      </c>
      <c r="F271" s="644">
        <f t="shared" si="9"/>
        <v>78.75</v>
      </c>
      <c r="G271" s="643" t="s">
        <v>1153</v>
      </c>
      <c r="H271" s="643" t="s">
        <v>2018</v>
      </c>
      <c r="I271" s="643"/>
    </row>
    <row r="272" spans="2:9" ht="16">
      <c r="B272" s="647" t="s">
        <v>191</v>
      </c>
      <c r="C272" s="647" t="s">
        <v>90</v>
      </c>
      <c r="D272" s="643" t="s">
        <v>2020</v>
      </c>
      <c r="E272" s="643">
        <v>89</v>
      </c>
      <c r="F272" s="644">
        <f t="shared" si="9"/>
        <v>3.5</v>
      </c>
      <c r="G272" s="643" t="s">
        <v>1153</v>
      </c>
      <c r="H272" s="643" t="s">
        <v>2018</v>
      </c>
      <c r="I272" s="643"/>
    </row>
    <row r="273" spans="2:9" ht="16">
      <c r="B273" s="643" t="s">
        <v>708</v>
      </c>
      <c r="C273" s="643" t="s">
        <v>2</v>
      </c>
      <c r="D273" s="643" t="s">
        <v>338</v>
      </c>
      <c r="E273" s="643">
        <v>2000</v>
      </c>
      <c r="F273" s="644">
        <f t="shared" si="9"/>
        <v>78.75</v>
      </c>
      <c r="G273" s="643" t="s">
        <v>1154</v>
      </c>
      <c r="H273" s="643"/>
      <c r="I273" s="643"/>
    </row>
    <row r="274" spans="2:9" ht="16">
      <c r="B274" s="660" t="s">
        <v>21</v>
      </c>
      <c r="C274" s="660" t="s">
        <v>1157</v>
      </c>
      <c r="D274" s="646" t="s">
        <v>2009</v>
      </c>
      <c r="E274" s="646" t="s">
        <v>1157</v>
      </c>
      <c r="F274" s="661" t="s">
        <v>1157</v>
      </c>
      <c r="G274" s="646" t="s">
        <v>1154</v>
      </c>
      <c r="H274" s="646"/>
      <c r="I274" s="646" t="s">
        <v>2015</v>
      </c>
    </row>
    <row r="275" spans="2:9" ht="16">
      <c r="B275" s="647" t="s">
        <v>22</v>
      </c>
      <c r="C275" s="647" t="s">
        <v>1</v>
      </c>
      <c r="D275" s="643" t="s">
        <v>2009</v>
      </c>
      <c r="E275" s="643">
        <v>2800</v>
      </c>
      <c r="F275" s="644">
        <f t="shared" ref="F275:F306" si="10">MROUND(E275/25.4,1/8)</f>
        <v>110.25</v>
      </c>
      <c r="G275" s="643" t="s">
        <v>1154</v>
      </c>
      <c r="H275" s="643"/>
      <c r="I275" s="643"/>
    </row>
    <row r="276" spans="2:9" ht="16">
      <c r="B276" s="647" t="s">
        <v>195</v>
      </c>
      <c r="C276" s="647" t="s">
        <v>0</v>
      </c>
      <c r="D276" s="643" t="s">
        <v>2020</v>
      </c>
      <c r="E276" s="643">
        <v>89</v>
      </c>
      <c r="F276" s="644">
        <f t="shared" si="10"/>
        <v>3.5</v>
      </c>
      <c r="G276" s="643" t="s">
        <v>1153</v>
      </c>
      <c r="H276" s="643" t="s">
        <v>2018</v>
      </c>
      <c r="I276" s="643"/>
    </row>
    <row r="277" spans="2:9" ht="16">
      <c r="B277" s="643" t="s">
        <v>202</v>
      </c>
      <c r="C277" s="643" t="s">
        <v>1</v>
      </c>
      <c r="D277" s="643" t="s">
        <v>2020</v>
      </c>
      <c r="E277" s="643">
        <v>89</v>
      </c>
      <c r="F277" s="644">
        <f t="shared" si="10"/>
        <v>3.5</v>
      </c>
      <c r="G277" s="643" t="s">
        <v>1153</v>
      </c>
      <c r="H277" s="643" t="s">
        <v>2017</v>
      </c>
      <c r="I277" s="643"/>
    </row>
    <row r="278" spans="2:9" ht="16">
      <c r="B278" s="643" t="s">
        <v>202</v>
      </c>
      <c r="C278" s="643" t="s">
        <v>0</v>
      </c>
      <c r="D278" s="643" t="s">
        <v>2020</v>
      </c>
      <c r="E278" s="643">
        <v>89</v>
      </c>
      <c r="F278" s="644">
        <f t="shared" si="10"/>
        <v>3.5</v>
      </c>
      <c r="G278" s="643" t="s">
        <v>2024</v>
      </c>
      <c r="H278" s="643"/>
      <c r="I278" s="643"/>
    </row>
    <row r="279" spans="2:9" ht="17">
      <c r="B279" s="645" t="s">
        <v>202</v>
      </c>
      <c r="C279" s="645" t="s">
        <v>0</v>
      </c>
      <c r="D279" s="643" t="s">
        <v>2020</v>
      </c>
      <c r="E279" s="643">
        <v>89</v>
      </c>
      <c r="F279" s="644">
        <f t="shared" si="10"/>
        <v>3.5</v>
      </c>
      <c r="G279" s="643" t="s">
        <v>2030</v>
      </c>
      <c r="H279" s="643"/>
      <c r="I279" s="643"/>
    </row>
    <row r="280" spans="2:9" ht="16">
      <c r="B280" s="643" t="s">
        <v>461</v>
      </c>
      <c r="C280" s="643" t="s">
        <v>2</v>
      </c>
      <c r="D280" s="643" t="s">
        <v>338</v>
      </c>
      <c r="E280" s="643">
        <v>2000</v>
      </c>
      <c r="F280" s="644">
        <f t="shared" si="10"/>
        <v>78.75</v>
      </c>
      <c r="G280" s="643" t="s">
        <v>1153</v>
      </c>
      <c r="H280" s="643" t="s">
        <v>2017</v>
      </c>
      <c r="I280" s="643"/>
    </row>
    <row r="281" spans="2:9" ht="16">
      <c r="B281" s="643" t="s">
        <v>153</v>
      </c>
      <c r="C281" s="643" t="s">
        <v>0</v>
      </c>
      <c r="D281" s="643" t="s">
        <v>2020</v>
      </c>
      <c r="E281" s="643">
        <v>89</v>
      </c>
      <c r="F281" s="644">
        <f t="shared" si="10"/>
        <v>3.5</v>
      </c>
      <c r="G281" s="643" t="s">
        <v>2024</v>
      </c>
      <c r="H281" s="643"/>
      <c r="I281" s="643"/>
    </row>
    <row r="282" spans="2:9" ht="16">
      <c r="B282" s="643" t="s">
        <v>153</v>
      </c>
      <c r="C282" s="643" t="s">
        <v>0</v>
      </c>
      <c r="D282" s="643" t="s">
        <v>338</v>
      </c>
      <c r="E282" s="643">
        <v>2000</v>
      </c>
      <c r="F282" s="644">
        <f t="shared" si="10"/>
        <v>78.75</v>
      </c>
      <c r="G282" s="643" t="s">
        <v>2024</v>
      </c>
      <c r="H282" s="643"/>
      <c r="I282" s="643"/>
    </row>
    <row r="283" spans="2:9" ht="17">
      <c r="B283" s="645" t="s">
        <v>153</v>
      </c>
      <c r="C283" s="645" t="s">
        <v>0</v>
      </c>
      <c r="D283" s="643" t="s">
        <v>2020</v>
      </c>
      <c r="E283" s="643">
        <v>89</v>
      </c>
      <c r="F283" s="644">
        <f t="shared" si="10"/>
        <v>3.5</v>
      </c>
      <c r="G283" s="643" t="s">
        <v>2030</v>
      </c>
      <c r="H283" s="643"/>
      <c r="I283" s="643"/>
    </row>
    <row r="284" spans="2:9" ht="17">
      <c r="B284" s="645" t="s">
        <v>153</v>
      </c>
      <c r="C284" s="645" t="s">
        <v>0</v>
      </c>
      <c r="D284" s="643" t="s">
        <v>338</v>
      </c>
      <c r="E284" s="643">
        <v>2000</v>
      </c>
      <c r="F284" s="644">
        <f t="shared" si="10"/>
        <v>78.75</v>
      </c>
      <c r="G284" s="643" t="s">
        <v>2030</v>
      </c>
      <c r="H284" s="643" t="s">
        <v>2031</v>
      </c>
      <c r="I284" s="643"/>
    </row>
    <row r="285" spans="2:9" ht="17">
      <c r="B285" s="643" t="s">
        <v>710</v>
      </c>
      <c r="C285" s="645" t="s">
        <v>3</v>
      </c>
      <c r="D285" s="643" t="s">
        <v>338</v>
      </c>
      <c r="E285" s="643">
        <v>2000</v>
      </c>
      <c r="F285" s="644">
        <f t="shared" si="10"/>
        <v>78.75</v>
      </c>
      <c r="G285" s="643" t="s">
        <v>2030</v>
      </c>
      <c r="H285" s="643"/>
      <c r="I285" s="643"/>
    </row>
    <row r="286" spans="2:9" ht="16">
      <c r="B286" s="643" t="s">
        <v>710</v>
      </c>
      <c r="C286" s="643" t="s">
        <v>3</v>
      </c>
      <c r="D286" s="643" t="s">
        <v>338</v>
      </c>
      <c r="E286" s="643">
        <v>2000</v>
      </c>
      <c r="F286" s="644">
        <f t="shared" si="10"/>
        <v>78.75</v>
      </c>
      <c r="G286" s="643" t="s">
        <v>2024</v>
      </c>
      <c r="H286" s="643"/>
      <c r="I286" s="643"/>
    </row>
    <row r="287" spans="2:9" ht="16">
      <c r="B287" s="643" t="s">
        <v>710</v>
      </c>
      <c r="C287" s="643" t="s">
        <v>2</v>
      </c>
      <c r="D287" s="643" t="s">
        <v>338</v>
      </c>
      <c r="E287" s="643">
        <v>2000</v>
      </c>
      <c r="F287" s="644">
        <f t="shared" si="10"/>
        <v>78.75</v>
      </c>
      <c r="G287" s="643" t="s">
        <v>1154</v>
      </c>
      <c r="H287" s="643"/>
      <c r="I287" s="643"/>
    </row>
    <row r="288" spans="2:9" ht="16">
      <c r="B288" s="643" t="s">
        <v>2146</v>
      </c>
      <c r="C288" s="643" t="s">
        <v>4</v>
      </c>
      <c r="D288" s="643" t="s">
        <v>338</v>
      </c>
      <c r="E288" s="643">
        <v>2000</v>
      </c>
      <c r="F288" s="644">
        <f t="shared" si="10"/>
        <v>78.75</v>
      </c>
      <c r="G288" s="643" t="s">
        <v>2030</v>
      </c>
      <c r="H288" s="643" t="s">
        <v>2031</v>
      </c>
      <c r="I288" s="643"/>
    </row>
    <row r="289" spans="2:9" ht="16">
      <c r="B289" s="643" t="s">
        <v>254</v>
      </c>
      <c r="C289" s="643" t="s">
        <v>2</v>
      </c>
      <c r="D289" s="643" t="s">
        <v>338</v>
      </c>
      <c r="E289" s="643">
        <v>2000</v>
      </c>
      <c r="F289" s="644">
        <f t="shared" si="10"/>
        <v>78.75</v>
      </c>
      <c r="G289" s="643" t="s">
        <v>1154</v>
      </c>
      <c r="H289" s="643"/>
      <c r="I289" s="643"/>
    </row>
    <row r="290" spans="2:9" ht="16">
      <c r="B290" s="647" t="s">
        <v>246</v>
      </c>
      <c r="C290" s="647" t="s">
        <v>3</v>
      </c>
      <c r="D290" s="643" t="s">
        <v>2009</v>
      </c>
      <c r="E290" s="643">
        <v>2800</v>
      </c>
      <c r="F290" s="644">
        <f t="shared" si="10"/>
        <v>110.25</v>
      </c>
      <c r="G290" s="643" t="s">
        <v>1154</v>
      </c>
      <c r="H290" s="643"/>
      <c r="I290" s="643"/>
    </row>
    <row r="291" spans="2:9" ht="16">
      <c r="B291" s="646" t="s">
        <v>2076</v>
      </c>
      <c r="C291" s="646" t="s">
        <v>66</v>
      </c>
      <c r="D291" s="646" t="s">
        <v>338</v>
      </c>
      <c r="E291" s="646"/>
      <c r="F291" s="644">
        <f t="shared" si="10"/>
        <v>0</v>
      </c>
      <c r="G291" s="646" t="s">
        <v>1153</v>
      </c>
      <c r="H291" s="646" t="s">
        <v>2017</v>
      </c>
      <c r="I291" s="646" t="s">
        <v>2014</v>
      </c>
    </row>
    <row r="292" spans="2:9" ht="16">
      <c r="B292" s="643" t="s">
        <v>968</v>
      </c>
      <c r="C292" s="643" t="s">
        <v>4</v>
      </c>
      <c r="D292" s="643" t="s">
        <v>338</v>
      </c>
      <c r="E292" s="643">
        <v>2000</v>
      </c>
      <c r="F292" s="644">
        <f t="shared" si="10"/>
        <v>78.75</v>
      </c>
      <c r="G292" s="643" t="s">
        <v>2024</v>
      </c>
      <c r="H292" s="643"/>
      <c r="I292" s="643"/>
    </row>
    <row r="293" spans="2:9" ht="17">
      <c r="B293" s="645" t="s">
        <v>2147</v>
      </c>
      <c r="C293" s="645" t="s">
        <v>4</v>
      </c>
      <c r="D293" s="643" t="s">
        <v>338</v>
      </c>
      <c r="E293" s="643">
        <v>2000</v>
      </c>
      <c r="F293" s="644">
        <f t="shared" si="10"/>
        <v>78.75</v>
      </c>
      <c r="G293" s="643" t="s">
        <v>2030</v>
      </c>
      <c r="H293" s="643"/>
      <c r="I293" s="643"/>
    </row>
    <row r="294" spans="2:9" ht="16">
      <c r="B294" s="643" t="s">
        <v>943</v>
      </c>
      <c r="C294" s="643" t="s">
        <v>2</v>
      </c>
      <c r="D294" s="643" t="s">
        <v>2020</v>
      </c>
      <c r="E294" s="643">
        <v>89</v>
      </c>
      <c r="F294" s="644">
        <f t="shared" si="10"/>
        <v>3.5</v>
      </c>
      <c r="G294" s="643" t="s">
        <v>2024</v>
      </c>
      <c r="H294" s="643"/>
      <c r="I294" s="643"/>
    </row>
    <row r="295" spans="2:9" ht="16">
      <c r="B295" s="643" t="s">
        <v>943</v>
      </c>
      <c r="C295" s="643" t="s">
        <v>4</v>
      </c>
      <c r="D295" s="643" t="s">
        <v>338</v>
      </c>
      <c r="E295" s="643">
        <v>2000</v>
      </c>
      <c r="F295" s="644">
        <f t="shared" si="10"/>
        <v>78.75</v>
      </c>
      <c r="G295" s="643" t="s">
        <v>2024</v>
      </c>
      <c r="H295" s="643"/>
      <c r="I295" s="643"/>
    </row>
    <row r="296" spans="2:9" ht="17">
      <c r="B296" s="645" t="s">
        <v>943</v>
      </c>
      <c r="C296" s="645" t="s">
        <v>2</v>
      </c>
      <c r="D296" s="643" t="s">
        <v>2020</v>
      </c>
      <c r="E296" s="643">
        <v>89</v>
      </c>
      <c r="F296" s="644">
        <f t="shared" si="10"/>
        <v>3.5</v>
      </c>
      <c r="G296" s="643" t="s">
        <v>2030</v>
      </c>
      <c r="H296" s="643"/>
      <c r="I296" s="643"/>
    </row>
    <row r="297" spans="2:9" ht="17">
      <c r="B297" s="645" t="s">
        <v>943</v>
      </c>
      <c r="C297" s="645" t="s">
        <v>4</v>
      </c>
      <c r="D297" s="643" t="s">
        <v>338</v>
      </c>
      <c r="E297" s="643">
        <v>2000</v>
      </c>
      <c r="F297" s="644">
        <f t="shared" si="10"/>
        <v>78.75</v>
      </c>
      <c r="G297" s="643" t="s">
        <v>2030</v>
      </c>
      <c r="H297" s="643"/>
      <c r="I297" s="643"/>
    </row>
    <row r="298" spans="2:9" ht="16">
      <c r="B298" s="643" t="s">
        <v>946</v>
      </c>
      <c r="C298" s="643" t="s">
        <v>2</v>
      </c>
      <c r="D298" s="643" t="s">
        <v>2020</v>
      </c>
      <c r="E298" s="643">
        <v>89</v>
      </c>
      <c r="F298" s="644">
        <f t="shared" si="10"/>
        <v>3.5</v>
      </c>
      <c r="G298" s="643" t="s">
        <v>2024</v>
      </c>
      <c r="H298" s="643"/>
      <c r="I298" s="643"/>
    </row>
    <row r="299" spans="2:9" ht="16">
      <c r="B299" s="643" t="s">
        <v>946</v>
      </c>
      <c r="C299" s="643" t="s">
        <v>2</v>
      </c>
      <c r="D299" s="643" t="s">
        <v>338</v>
      </c>
      <c r="E299" s="643">
        <v>2000</v>
      </c>
      <c r="F299" s="644">
        <f t="shared" si="10"/>
        <v>78.75</v>
      </c>
      <c r="G299" s="643" t="s">
        <v>2024</v>
      </c>
      <c r="H299" s="643"/>
      <c r="I299" s="643"/>
    </row>
    <row r="300" spans="2:9" ht="16">
      <c r="B300" s="643" t="s">
        <v>712</v>
      </c>
      <c r="C300" s="643" t="s">
        <v>2</v>
      </c>
      <c r="D300" s="643" t="s">
        <v>338</v>
      </c>
      <c r="E300" s="643">
        <v>2000</v>
      </c>
      <c r="F300" s="644">
        <f t="shared" si="10"/>
        <v>78.75</v>
      </c>
      <c r="G300" s="643" t="s">
        <v>1154</v>
      </c>
      <c r="H300" s="643"/>
      <c r="I300" s="643"/>
    </row>
    <row r="301" spans="2:9" ht="16">
      <c r="B301" s="643" t="s">
        <v>972</v>
      </c>
      <c r="C301" s="643" t="s">
        <v>2</v>
      </c>
      <c r="D301" s="643" t="s">
        <v>338</v>
      </c>
      <c r="E301" s="643">
        <v>2000</v>
      </c>
      <c r="F301" s="644">
        <f t="shared" si="10"/>
        <v>78.75</v>
      </c>
      <c r="G301" s="643" t="s">
        <v>2024</v>
      </c>
      <c r="H301" s="643"/>
      <c r="I301" s="643"/>
    </row>
    <row r="302" spans="2:9" ht="16">
      <c r="B302" s="643" t="s">
        <v>204</v>
      </c>
      <c r="C302" s="643" t="s">
        <v>2</v>
      </c>
      <c r="D302" s="643" t="s">
        <v>2020</v>
      </c>
      <c r="E302" s="643">
        <v>89</v>
      </c>
      <c r="F302" s="644">
        <f t="shared" si="10"/>
        <v>3.5</v>
      </c>
      <c r="G302" s="643" t="s">
        <v>1153</v>
      </c>
      <c r="H302" s="643" t="s">
        <v>2017</v>
      </c>
      <c r="I302" s="643"/>
    </row>
    <row r="303" spans="2:9" ht="16">
      <c r="B303" s="643" t="s">
        <v>204</v>
      </c>
      <c r="C303" s="649" t="s">
        <v>2</v>
      </c>
      <c r="D303" s="643" t="s">
        <v>2022</v>
      </c>
      <c r="E303" s="643">
        <v>127</v>
      </c>
      <c r="F303" s="644">
        <f t="shared" si="10"/>
        <v>5</v>
      </c>
      <c r="G303" s="643" t="s">
        <v>1153</v>
      </c>
      <c r="H303" s="643" t="s">
        <v>2017</v>
      </c>
      <c r="I303" s="643"/>
    </row>
    <row r="304" spans="2:9" ht="16">
      <c r="B304" s="643" t="s">
        <v>464</v>
      </c>
      <c r="C304" s="643" t="s">
        <v>3</v>
      </c>
      <c r="D304" s="643" t="s">
        <v>338</v>
      </c>
      <c r="E304" s="643">
        <v>3000</v>
      </c>
      <c r="F304" s="644">
        <f t="shared" si="10"/>
        <v>118.125</v>
      </c>
      <c r="G304" s="643" t="s">
        <v>1153</v>
      </c>
      <c r="H304" s="643" t="s">
        <v>2017</v>
      </c>
      <c r="I304" s="643"/>
    </row>
    <row r="305" spans="2:9" ht="16">
      <c r="B305" s="643" t="s">
        <v>947</v>
      </c>
      <c r="C305" s="643" t="s">
        <v>2</v>
      </c>
      <c r="D305" s="643" t="s">
        <v>2020</v>
      </c>
      <c r="E305" s="643">
        <v>89</v>
      </c>
      <c r="F305" s="644">
        <f t="shared" si="10"/>
        <v>3.5</v>
      </c>
      <c r="G305" s="643" t="s">
        <v>2024</v>
      </c>
      <c r="H305" s="643"/>
      <c r="I305" s="643"/>
    </row>
    <row r="306" spans="2:9" ht="17">
      <c r="B306" s="645" t="s">
        <v>947</v>
      </c>
      <c r="C306" s="645" t="s">
        <v>2</v>
      </c>
      <c r="D306" s="643" t="s">
        <v>2020</v>
      </c>
      <c r="E306" s="643">
        <v>2000</v>
      </c>
      <c r="F306" s="644">
        <f t="shared" si="10"/>
        <v>78.75</v>
      </c>
      <c r="G306" s="643" t="s">
        <v>2030</v>
      </c>
      <c r="H306" s="643"/>
      <c r="I306" s="643"/>
    </row>
    <row r="307" spans="2:9" ht="17">
      <c r="B307" s="645" t="s">
        <v>947</v>
      </c>
      <c r="C307" s="645" t="s">
        <v>3</v>
      </c>
      <c r="D307" s="643" t="s">
        <v>338</v>
      </c>
      <c r="E307" s="643">
        <v>2000</v>
      </c>
      <c r="F307" s="644">
        <f t="shared" ref="F307:F338" si="11">MROUND(E307/25.4,1/8)</f>
        <v>78.75</v>
      </c>
      <c r="G307" s="643" t="s">
        <v>2030</v>
      </c>
      <c r="H307" s="643"/>
      <c r="I307" s="643"/>
    </row>
    <row r="308" spans="2:9" ht="16">
      <c r="B308" s="643" t="s">
        <v>416</v>
      </c>
      <c r="C308" s="643" t="s">
        <v>3</v>
      </c>
      <c r="D308" s="643" t="s">
        <v>2020</v>
      </c>
      <c r="E308" s="643">
        <v>89</v>
      </c>
      <c r="F308" s="644">
        <f t="shared" si="11"/>
        <v>3.5</v>
      </c>
      <c r="G308" s="643" t="s">
        <v>2024</v>
      </c>
      <c r="H308" s="643"/>
      <c r="I308" s="643"/>
    </row>
    <row r="309" spans="2:9" ht="16">
      <c r="B309" s="643" t="s">
        <v>416</v>
      </c>
      <c r="C309" s="643" t="s">
        <v>4</v>
      </c>
      <c r="D309" s="643" t="s">
        <v>338</v>
      </c>
      <c r="E309" s="643">
        <v>2000</v>
      </c>
      <c r="F309" s="644">
        <f t="shared" si="11"/>
        <v>78.75</v>
      </c>
      <c r="G309" s="643" t="s">
        <v>2024</v>
      </c>
      <c r="H309" s="643"/>
      <c r="I309" s="643"/>
    </row>
    <row r="310" spans="2:9" ht="16">
      <c r="B310" s="643" t="s">
        <v>951</v>
      </c>
      <c r="C310" s="643" t="s">
        <v>0</v>
      </c>
      <c r="D310" s="643" t="s">
        <v>2020</v>
      </c>
      <c r="E310" s="643">
        <v>89</v>
      </c>
      <c r="F310" s="644">
        <f t="shared" si="11"/>
        <v>3.5</v>
      </c>
      <c r="G310" s="643" t="s">
        <v>2024</v>
      </c>
      <c r="H310" s="643"/>
      <c r="I310" s="643"/>
    </row>
    <row r="311" spans="2:9" ht="17">
      <c r="B311" s="645" t="s">
        <v>951</v>
      </c>
      <c r="C311" s="645" t="s">
        <v>0</v>
      </c>
      <c r="D311" s="643" t="s">
        <v>2020</v>
      </c>
      <c r="E311" s="643">
        <v>89</v>
      </c>
      <c r="F311" s="644">
        <f t="shared" si="11"/>
        <v>3.5</v>
      </c>
      <c r="G311" s="643" t="s">
        <v>2030</v>
      </c>
      <c r="H311" s="643"/>
      <c r="I311" s="643"/>
    </row>
    <row r="312" spans="2:9" ht="16">
      <c r="B312" s="643" t="s">
        <v>255</v>
      </c>
      <c r="C312" s="643" t="s">
        <v>1</v>
      </c>
      <c r="D312" s="643" t="s">
        <v>2020</v>
      </c>
      <c r="E312" s="643">
        <v>89</v>
      </c>
      <c r="F312" s="644">
        <f t="shared" si="11"/>
        <v>3.5</v>
      </c>
      <c r="G312" s="643" t="s">
        <v>1154</v>
      </c>
      <c r="H312" s="643"/>
      <c r="I312" s="643"/>
    </row>
    <row r="313" spans="2:9" ht="16">
      <c r="B313" s="643" t="s">
        <v>255</v>
      </c>
      <c r="C313" s="643" t="s">
        <v>1</v>
      </c>
      <c r="D313" s="643" t="s">
        <v>338</v>
      </c>
      <c r="E313" s="643">
        <v>2000</v>
      </c>
      <c r="F313" s="644">
        <f t="shared" si="11"/>
        <v>78.75</v>
      </c>
      <c r="G313" s="643" t="s">
        <v>1154</v>
      </c>
      <c r="H313" s="643"/>
      <c r="I313" s="643"/>
    </row>
    <row r="314" spans="2:9" ht="16">
      <c r="B314" s="643" t="s">
        <v>1151</v>
      </c>
      <c r="C314" s="649" t="s">
        <v>1</v>
      </c>
      <c r="D314" s="643" t="s">
        <v>2022</v>
      </c>
      <c r="E314" s="643">
        <v>127</v>
      </c>
      <c r="F314" s="644">
        <f t="shared" si="11"/>
        <v>5</v>
      </c>
      <c r="G314" s="643" t="s">
        <v>1154</v>
      </c>
      <c r="H314" s="643"/>
      <c r="I314" s="643"/>
    </row>
    <row r="315" spans="2:9" ht="16">
      <c r="B315" s="643" t="s">
        <v>150</v>
      </c>
      <c r="C315" s="643" t="s">
        <v>0</v>
      </c>
      <c r="D315" s="643" t="s">
        <v>338</v>
      </c>
      <c r="E315" s="643">
        <v>2000</v>
      </c>
      <c r="F315" s="644">
        <f t="shared" si="11"/>
        <v>78.75</v>
      </c>
      <c r="G315" s="643" t="s">
        <v>1153</v>
      </c>
      <c r="H315" s="643" t="s">
        <v>2017</v>
      </c>
      <c r="I315" s="643"/>
    </row>
    <row r="316" spans="2:9" ht="16">
      <c r="B316" s="643" t="s">
        <v>151</v>
      </c>
      <c r="C316" s="643" t="s">
        <v>4</v>
      </c>
      <c r="D316" s="643" t="s">
        <v>2020</v>
      </c>
      <c r="E316" s="643">
        <v>89</v>
      </c>
      <c r="F316" s="644">
        <f t="shared" si="11"/>
        <v>3.5</v>
      </c>
      <c r="G316" s="643" t="s">
        <v>1154</v>
      </c>
      <c r="H316" s="643"/>
      <c r="I316" s="643"/>
    </row>
    <row r="317" spans="2:9" ht="16">
      <c r="B317" s="643" t="s">
        <v>151</v>
      </c>
      <c r="C317" s="643" t="s">
        <v>4</v>
      </c>
      <c r="D317" s="643" t="s">
        <v>338</v>
      </c>
      <c r="E317" s="643">
        <v>2800</v>
      </c>
      <c r="F317" s="644">
        <f t="shared" si="11"/>
        <v>110.25</v>
      </c>
      <c r="G317" s="643" t="s">
        <v>1154</v>
      </c>
      <c r="H317" s="643"/>
      <c r="I317" s="643"/>
    </row>
    <row r="318" spans="2:9" ht="16">
      <c r="B318" s="643" t="s">
        <v>151</v>
      </c>
      <c r="C318" s="649" t="s">
        <v>4</v>
      </c>
      <c r="D318" s="643" t="s">
        <v>2022</v>
      </c>
      <c r="E318" s="643">
        <v>127</v>
      </c>
      <c r="F318" s="644">
        <f t="shared" si="11"/>
        <v>5</v>
      </c>
      <c r="G318" s="643" t="s">
        <v>1154</v>
      </c>
      <c r="H318" s="643"/>
      <c r="I318" s="643"/>
    </row>
    <row r="319" spans="2:9" ht="16">
      <c r="B319" s="643" t="s">
        <v>452</v>
      </c>
      <c r="C319" s="643" t="s">
        <v>3</v>
      </c>
      <c r="D319" s="643" t="s">
        <v>338</v>
      </c>
      <c r="E319" s="643">
        <v>2000</v>
      </c>
      <c r="F319" s="644">
        <f t="shared" si="11"/>
        <v>78.75</v>
      </c>
      <c r="G319" s="643" t="s">
        <v>1153</v>
      </c>
      <c r="H319" s="643" t="s">
        <v>2017</v>
      </c>
      <c r="I319" s="643"/>
    </row>
    <row r="320" spans="2:9" ht="16">
      <c r="B320" s="643" t="s">
        <v>452</v>
      </c>
      <c r="C320" s="643" t="s">
        <v>4</v>
      </c>
      <c r="D320" s="643" t="s">
        <v>2020</v>
      </c>
      <c r="E320" s="643">
        <v>89</v>
      </c>
      <c r="F320" s="644">
        <f t="shared" si="11"/>
        <v>3.5</v>
      </c>
      <c r="G320" s="643" t="s">
        <v>1153</v>
      </c>
      <c r="H320" s="643" t="s">
        <v>2017</v>
      </c>
      <c r="I320" s="643"/>
    </row>
    <row r="321" spans="2:9" ht="16">
      <c r="B321" s="643" t="s">
        <v>683</v>
      </c>
      <c r="C321" s="643" t="s">
        <v>2</v>
      </c>
      <c r="D321" s="643" t="s">
        <v>2020</v>
      </c>
      <c r="E321" s="643">
        <v>89</v>
      </c>
      <c r="F321" s="644">
        <f t="shared" si="11"/>
        <v>3.5</v>
      </c>
      <c r="G321" s="643" t="s">
        <v>1154</v>
      </c>
      <c r="H321" s="643"/>
      <c r="I321" s="643"/>
    </row>
    <row r="322" spans="2:9" ht="16">
      <c r="B322" s="643" t="s">
        <v>683</v>
      </c>
      <c r="C322" s="643" t="s">
        <v>2</v>
      </c>
      <c r="D322" s="643" t="s">
        <v>338</v>
      </c>
      <c r="E322" s="643">
        <v>2000</v>
      </c>
      <c r="F322" s="644">
        <f t="shared" si="11"/>
        <v>78.75</v>
      </c>
      <c r="G322" s="643" t="s">
        <v>1154</v>
      </c>
      <c r="H322" s="643"/>
      <c r="I322" s="643"/>
    </row>
    <row r="323" spans="2:9" ht="16">
      <c r="B323" s="643" t="s">
        <v>685</v>
      </c>
      <c r="C323" s="643" t="s">
        <v>4</v>
      </c>
      <c r="D323" s="643" t="s">
        <v>2020</v>
      </c>
      <c r="E323" s="643">
        <v>89</v>
      </c>
      <c r="F323" s="644">
        <f t="shared" si="11"/>
        <v>3.5</v>
      </c>
      <c r="G323" s="643" t="s">
        <v>1154</v>
      </c>
      <c r="H323" s="643"/>
      <c r="I323" s="643"/>
    </row>
    <row r="324" spans="2:9" ht="16">
      <c r="B324" s="643" t="s">
        <v>685</v>
      </c>
      <c r="C324" s="643" t="s">
        <v>3</v>
      </c>
      <c r="D324" s="643" t="s">
        <v>338</v>
      </c>
      <c r="E324" s="643">
        <v>2000</v>
      </c>
      <c r="F324" s="644">
        <f t="shared" si="11"/>
        <v>78.75</v>
      </c>
      <c r="G324" s="643" t="s">
        <v>1154</v>
      </c>
      <c r="H324" s="643"/>
      <c r="I324" s="643"/>
    </row>
    <row r="325" spans="2:9" ht="16">
      <c r="B325" s="643" t="s">
        <v>207</v>
      </c>
      <c r="C325" s="643" t="s">
        <v>2</v>
      </c>
      <c r="D325" s="643" t="s">
        <v>338</v>
      </c>
      <c r="E325" s="643">
        <v>3000</v>
      </c>
      <c r="F325" s="644">
        <f t="shared" si="11"/>
        <v>118.125</v>
      </c>
      <c r="G325" s="643" t="s">
        <v>1153</v>
      </c>
      <c r="H325" s="643" t="s">
        <v>2017</v>
      </c>
      <c r="I325" s="643"/>
    </row>
    <row r="326" spans="2:9" ht="16">
      <c r="B326" s="643" t="s">
        <v>207</v>
      </c>
      <c r="C326" s="643" t="s">
        <v>1</v>
      </c>
      <c r="D326" s="643" t="s">
        <v>2020</v>
      </c>
      <c r="E326" s="643">
        <v>89</v>
      </c>
      <c r="F326" s="644">
        <f t="shared" si="11"/>
        <v>3.5</v>
      </c>
      <c r="G326" s="643" t="s">
        <v>1153</v>
      </c>
      <c r="H326" s="643" t="s">
        <v>2017</v>
      </c>
      <c r="I326" s="643"/>
    </row>
    <row r="327" spans="2:9" ht="16">
      <c r="B327" s="643" t="s">
        <v>1147</v>
      </c>
      <c r="C327" s="649" t="s">
        <v>1</v>
      </c>
      <c r="D327" s="643" t="s">
        <v>2022</v>
      </c>
      <c r="E327" s="643">
        <v>127</v>
      </c>
      <c r="F327" s="644">
        <f t="shared" si="11"/>
        <v>5</v>
      </c>
      <c r="G327" s="643" t="s">
        <v>1153</v>
      </c>
      <c r="H327" s="643" t="s">
        <v>2017</v>
      </c>
      <c r="I327" s="643"/>
    </row>
    <row r="328" spans="2:9" ht="16">
      <c r="B328" s="643" t="s">
        <v>450</v>
      </c>
      <c r="C328" s="643" t="s">
        <v>2</v>
      </c>
      <c r="D328" s="643" t="s">
        <v>2020</v>
      </c>
      <c r="E328" s="643">
        <v>89</v>
      </c>
      <c r="F328" s="644">
        <f t="shared" si="11"/>
        <v>3.5</v>
      </c>
      <c r="G328" s="643" t="s">
        <v>1153</v>
      </c>
      <c r="H328" s="643" t="s">
        <v>2017</v>
      </c>
      <c r="I328" s="643"/>
    </row>
    <row r="329" spans="2:9" ht="16">
      <c r="B329" s="643" t="s">
        <v>450</v>
      </c>
      <c r="C329" s="649" t="s">
        <v>2</v>
      </c>
      <c r="D329" s="643" t="s">
        <v>2022</v>
      </c>
      <c r="E329" s="643">
        <v>127</v>
      </c>
      <c r="F329" s="644">
        <f t="shared" si="11"/>
        <v>5</v>
      </c>
      <c r="G329" s="643" t="s">
        <v>1153</v>
      </c>
      <c r="H329" s="643" t="s">
        <v>2017</v>
      </c>
      <c r="I329" s="643"/>
    </row>
    <row r="330" spans="2:9" ht="16">
      <c r="B330" s="643" t="s">
        <v>469</v>
      </c>
      <c r="C330" s="643" t="s">
        <v>3</v>
      </c>
      <c r="D330" s="643" t="s">
        <v>338</v>
      </c>
      <c r="E330" s="643">
        <v>3000</v>
      </c>
      <c r="F330" s="644">
        <f t="shared" si="11"/>
        <v>118.125</v>
      </c>
      <c r="G330" s="643" t="s">
        <v>1153</v>
      </c>
      <c r="H330" s="643" t="s">
        <v>2017</v>
      </c>
      <c r="I330" s="643"/>
    </row>
    <row r="331" spans="2:9" ht="16">
      <c r="B331" s="643" t="s">
        <v>210</v>
      </c>
      <c r="C331" s="643" t="s">
        <v>2</v>
      </c>
      <c r="D331" s="643" t="s">
        <v>338</v>
      </c>
      <c r="E331" s="643">
        <v>2000</v>
      </c>
      <c r="F331" s="644">
        <f t="shared" si="11"/>
        <v>78.75</v>
      </c>
      <c r="G331" s="643" t="s">
        <v>1153</v>
      </c>
      <c r="H331" s="643" t="s">
        <v>2017</v>
      </c>
      <c r="I331" s="643"/>
    </row>
    <row r="332" spans="2:9" ht="16">
      <c r="B332" s="643" t="s">
        <v>210</v>
      </c>
      <c r="C332" s="643" t="s">
        <v>2</v>
      </c>
      <c r="D332" s="643" t="s">
        <v>2020</v>
      </c>
      <c r="E332" s="643">
        <v>89</v>
      </c>
      <c r="F332" s="644">
        <f t="shared" si="11"/>
        <v>3.5</v>
      </c>
      <c r="G332" s="643" t="s">
        <v>1153</v>
      </c>
      <c r="H332" s="643" t="s">
        <v>2017</v>
      </c>
      <c r="I332" s="643"/>
    </row>
    <row r="333" spans="2:9" ht="16">
      <c r="B333" s="643" t="s">
        <v>717</v>
      </c>
      <c r="C333" s="643" t="s">
        <v>3</v>
      </c>
      <c r="D333" s="643" t="s">
        <v>338</v>
      </c>
      <c r="E333" s="643">
        <v>2000</v>
      </c>
      <c r="F333" s="644">
        <f t="shared" si="11"/>
        <v>78.75</v>
      </c>
      <c r="G333" s="643" t="s">
        <v>1154</v>
      </c>
      <c r="H333" s="643"/>
      <c r="I333" s="643"/>
    </row>
    <row r="334" spans="2:9" ht="16">
      <c r="B334" s="646" t="s">
        <v>219</v>
      </c>
      <c r="C334" s="646" t="s">
        <v>2</v>
      </c>
      <c r="D334" s="646" t="s">
        <v>338</v>
      </c>
      <c r="E334" s="646"/>
      <c r="F334" s="644">
        <f t="shared" si="11"/>
        <v>0</v>
      </c>
      <c r="G334" s="646" t="s">
        <v>1153</v>
      </c>
      <c r="H334" s="646" t="s">
        <v>2017</v>
      </c>
      <c r="I334" s="646" t="s">
        <v>2015</v>
      </c>
    </row>
    <row r="335" spans="2:9" ht="16">
      <c r="B335" s="647" t="s">
        <v>162</v>
      </c>
      <c r="C335" s="647" t="s">
        <v>0</v>
      </c>
      <c r="D335" s="643" t="s">
        <v>1995</v>
      </c>
      <c r="E335" s="643"/>
      <c r="F335" s="644">
        <f t="shared" si="11"/>
        <v>0</v>
      </c>
      <c r="G335" s="643" t="s">
        <v>1154</v>
      </c>
      <c r="H335" s="643"/>
      <c r="I335" s="643"/>
    </row>
    <row r="336" spans="2:9" ht="16">
      <c r="B336" s="643" t="s">
        <v>1197</v>
      </c>
      <c r="C336" s="643" t="s">
        <v>90</v>
      </c>
      <c r="D336" s="643" t="s">
        <v>2020</v>
      </c>
      <c r="E336" s="643">
        <v>89</v>
      </c>
      <c r="F336" s="644">
        <f t="shared" si="11"/>
        <v>3.5</v>
      </c>
      <c r="G336" s="643" t="s">
        <v>2025</v>
      </c>
      <c r="H336" s="643"/>
      <c r="I336" s="643"/>
    </row>
    <row r="337" spans="2:9" ht="16">
      <c r="B337" s="647" t="s">
        <v>1188</v>
      </c>
      <c r="C337" s="647" t="s">
        <v>3</v>
      </c>
      <c r="D337" s="643" t="s">
        <v>2009</v>
      </c>
      <c r="E337" s="643">
        <v>2800</v>
      </c>
      <c r="F337" s="644">
        <f t="shared" si="11"/>
        <v>110.25</v>
      </c>
      <c r="G337" s="643" t="s">
        <v>1153</v>
      </c>
      <c r="H337" s="643" t="s">
        <v>2019</v>
      </c>
      <c r="I337" s="643"/>
    </row>
    <row r="338" spans="2:9" ht="16">
      <c r="B338" s="643" t="s">
        <v>1198</v>
      </c>
      <c r="C338" s="643" t="s">
        <v>1</v>
      </c>
      <c r="D338" s="643" t="s">
        <v>2020</v>
      </c>
      <c r="E338" s="643">
        <v>89</v>
      </c>
      <c r="F338" s="644">
        <f t="shared" si="11"/>
        <v>3.5</v>
      </c>
      <c r="G338" s="643" t="s">
        <v>2025</v>
      </c>
      <c r="H338" s="643" t="s">
        <v>2021</v>
      </c>
      <c r="I338" s="643"/>
    </row>
    <row r="339" spans="2:9" ht="16">
      <c r="B339" s="643" t="s">
        <v>1198</v>
      </c>
      <c r="C339" s="643" t="s">
        <v>1</v>
      </c>
      <c r="D339" s="643" t="s">
        <v>338</v>
      </c>
      <c r="E339" s="643">
        <v>1830</v>
      </c>
      <c r="F339" s="644">
        <f t="shared" ref="F339:F370" si="12">MROUND(E339/25.4,1/8)</f>
        <v>72</v>
      </c>
      <c r="G339" s="643" t="s">
        <v>2025</v>
      </c>
      <c r="H339" s="643" t="s">
        <v>2021</v>
      </c>
      <c r="I339" s="643"/>
    </row>
    <row r="340" spans="2:9" ht="16">
      <c r="B340" s="643" t="s">
        <v>974</v>
      </c>
      <c r="C340" s="643" t="s">
        <v>1</v>
      </c>
      <c r="D340" s="643" t="s">
        <v>338</v>
      </c>
      <c r="E340" s="643">
        <v>2000</v>
      </c>
      <c r="F340" s="644">
        <f t="shared" si="12"/>
        <v>78.75</v>
      </c>
      <c r="G340" s="643" t="s">
        <v>2024</v>
      </c>
      <c r="H340" s="643"/>
      <c r="I340" s="643"/>
    </row>
    <row r="341" spans="2:9" ht="16">
      <c r="B341" s="643" t="s">
        <v>953</v>
      </c>
      <c r="C341" s="643" t="s">
        <v>1</v>
      </c>
      <c r="D341" s="643" t="s">
        <v>2020</v>
      </c>
      <c r="E341" s="643">
        <v>89</v>
      </c>
      <c r="F341" s="644">
        <f t="shared" si="12"/>
        <v>3.5</v>
      </c>
      <c r="G341" s="643" t="s">
        <v>2024</v>
      </c>
      <c r="H341" s="643"/>
      <c r="I341" s="643"/>
    </row>
    <row r="342" spans="2:9" ht="16">
      <c r="B342" s="643" t="s">
        <v>953</v>
      </c>
      <c r="C342" s="643" t="s">
        <v>1</v>
      </c>
      <c r="D342" s="643" t="s">
        <v>338</v>
      </c>
      <c r="E342" s="643">
        <v>2000</v>
      </c>
      <c r="F342" s="644">
        <f t="shared" si="12"/>
        <v>78.75</v>
      </c>
      <c r="G342" s="643" t="s">
        <v>2024</v>
      </c>
      <c r="H342" s="643"/>
      <c r="I342" s="643"/>
    </row>
    <row r="343" spans="2:9" ht="16">
      <c r="B343" s="647" t="s">
        <v>299</v>
      </c>
      <c r="C343" s="647" t="s">
        <v>2</v>
      </c>
      <c r="D343" s="643" t="s">
        <v>2009</v>
      </c>
      <c r="E343" s="647" t="s">
        <v>2130</v>
      </c>
      <c r="F343" s="644">
        <f t="shared" si="12"/>
        <v>110.25</v>
      </c>
      <c r="G343" s="643" t="s">
        <v>2030</v>
      </c>
      <c r="H343" s="643" t="s">
        <v>2032</v>
      </c>
      <c r="I343" s="643"/>
    </row>
    <row r="344" spans="2:9" ht="17">
      <c r="B344" s="645" t="s">
        <v>2077</v>
      </c>
      <c r="C344" s="645" t="s">
        <v>4</v>
      </c>
      <c r="D344" s="643" t="s">
        <v>2020</v>
      </c>
      <c r="E344" s="643">
        <v>89</v>
      </c>
      <c r="F344" s="644">
        <f t="shared" si="12"/>
        <v>3.5</v>
      </c>
      <c r="G344" s="643" t="s">
        <v>2030</v>
      </c>
      <c r="H344" s="643"/>
      <c r="I344" s="643"/>
    </row>
    <row r="345" spans="2:9" ht="17">
      <c r="B345" s="645" t="s">
        <v>2077</v>
      </c>
      <c r="C345" s="645" t="s">
        <v>4</v>
      </c>
      <c r="D345" s="643" t="s">
        <v>338</v>
      </c>
      <c r="E345" s="643">
        <v>2000</v>
      </c>
      <c r="F345" s="644">
        <f t="shared" si="12"/>
        <v>78.75</v>
      </c>
      <c r="G345" s="643" t="s">
        <v>2030</v>
      </c>
      <c r="H345" s="643"/>
      <c r="I345" s="643"/>
    </row>
    <row r="346" spans="2:9" ht="16">
      <c r="B346" s="643" t="s">
        <v>454</v>
      </c>
      <c r="C346" s="643" t="s">
        <v>1</v>
      </c>
      <c r="D346" s="643" t="s">
        <v>338</v>
      </c>
      <c r="E346" s="643">
        <v>1830</v>
      </c>
      <c r="F346" s="644">
        <f t="shared" si="12"/>
        <v>72</v>
      </c>
      <c r="G346" s="643" t="s">
        <v>1153</v>
      </c>
      <c r="H346" s="643" t="s">
        <v>2021</v>
      </c>
      <c r="I346" s="643"/>
    </row>
    <row r="347" spans="2:9" ht="16">
      <c r="B347" s="647" t="s">
        <v>2078</v>
      </c>
      <c r="C347" s="647" t="s">
        <v>1</v>
      </c>
      <c r="D347" s="643" t="s">
        <v>2020</v>
      </c>
      <c r="E347" s="643">
        <v>89</v>
      </c>
      <c r="F347" s="644">
        <f t="shared" si="12"/>
        <v>3.5</v>
      </c>
      <c r="G347" s="643" t="s">
        <v>1153</v>
      </c>
      <c r="H347" s="643" t="s">
        <v>2021</v>
      </c>
      <c r="I347" s="643"/>
    </row>
    <row r="348" spans="2:9" ht="16">
      <c r="B348" s="647" t="s">
        <v>906</v>
      </c>
      <c r="C348" s="647" t="s">
        <v>0</v>
      </c>
      <c r="D348" s="643" t="s">
        <v>2041</v>
      </c>
      <c r="E348" s="643">
        <v>2500</v>
      </c>
      <c r="F348" s="644">
        <f t="shared" si="12"/>
        <v>98.375</v>
      </c>
      <c r="G348" s="643" t="s">
        <v>2043</v>
      </c>
      <c r="H348" s="643"/>
      <c r="I348" s="643"/>
    </row>
    <row r="349" spans="2:9" ht="16">
      <c r="B349" s="647" t="s">
        <v>907</v>
      </c>
      <c r="C349" s="647" t="s">
        <v>1</v>
      </c>
      <c r="D349" s="643" t="s">
        <v>2041</v>
      </c>
      <c r="E349" s="643">
        <v>2500</v>
      </c>
      <c r="F349" s="644">
        <f t="shared" si="12"/>
        <v>98.375</v>
      </c>
      <c r="G349" s="643" t="s">
        <v>2043</v>
      </c>
      <c r="H349" s="643"/>
      <c r="I349" s="643"/>
    </row>
    <row r="350" spans="2:9" ht="16">
      <c r="B350" s="647" t="s">
        <v>192</v>
      </c>
      <c r="C350" s="647" t="s">
        <v>90</v>
      </c>
      <c r="D350" s="643" t="s">
        <v>2020</v>
      </c>
      <c r="E350" s="643">
        <v>89</v>
      </c>
      <c r="F350" s="644">
        <f t="shared" si="12"/>
        <v>3.5</v>
      </c>
      <c r="G350" s="643" t="s">
        <v>1153</v>
      </c>
      <c r="H350" s="643" t="s">
        <v>2018</v>
      </c>
      <c r="I350" s="643"/>
    </row>
    <row r="351" spans="2:9" ht="16">
      <c r="B351" s="643" t="s">
        <v>192</v>
      </c>
      <c r="C351" s="643" t="s">
        <v>1</v>
      </c>
      <c r="D351" s="643" t="s">
        <v>338</v>
      </c>
      <c r="E351" s="643">
        <v>2100</v>
      </c>
      <c r="F351" s="644">
        <f t="shared" si="12"/>
        <v>82.625</v>
      </c>
      <c r="G351" s="643" t="s">
        <v>1154</v>
      </c>
      <c r="H351" s="643"/>
      <c r="I351" s="643"/>
    </row>
    <row r="352" spans="2:9" ht="16">
      <c r="B352" s="647" t="s">
        <v>222</v>
      </c>
      <c r="C352" s="647" t="s">
        <v>90</v>
      </c>
      <c r="D352" s="643" t="s">
        <v>338</v>
      </c>
      <c r="E352" s="643">
        <v>2000</v>
      </c>
      <c r="F352" s="644">
        <f t="shared" si="12"/>
        <v>78.75</v>
      </c>
      <c r="G352" s="643" t="s">
        <v>1153</v>
      </c>
      <c r="H352" s="643" t="s">
        <v>2018</v>
      </c>
      <c r="I352" s="643"/>
    </row>
    <row r="353" spans="2:9" ht="16">
      <c r="B353" s="643" t="s">
        <v>977</v>
      </c>
      <c r="C353" s="643" t="s">
        <v>4</v>
      </c>
      <c r="D353" s="643" t="s">
        <v>338</v>
      </c>
      <c r="E353" s="643">
        <v>2000</v>
      </c>
      <c r="F353" s="644">
        <f t="shared" si="12"/>
        <v>78.75</v>
      </c>
      <c r="G353" s="643" t="s">
        <v>2024</v>
      </c>
      <c r="H353" s="643"/>
      <c r="I353" s="643"/>
    </row>
    <row r="354" spans="2:9" ht="17">
      <c r="B354" s="645" t="s">
        <v>977</v>
      </c>
      <c r="C354" s="645" t="s">
        <v>4</v>
      </c>
      <c r="D354" s="643" t="s">
        <v>338</v>
      </c>
      <c r="E354" s="643">
        <v>2000</v>
      </c>
      <c r="F354" s="644">
        <f t="shared" si="12"/>
        <v>78.75</v>
      </c>
      <c r="G354" s="643" t="s">
        <v>2030</v>
      </c>
      <c r="H354" s="643"/>
      <c r="I354" s="643"/>
    </row>
    <row r="355" spans="2:9" ht="16">
      <c r="B355" s="647" t="s">
        <v>297</v>
      </c>
      <c r="C355" s="647" t="s">
        <v>0</v>
      </c>
      <c r="D355" s="643" t="s">
        <v>2020</v>
      </c>
      <c r="E355" s="643">
        <v>89</v>
      </c>
      <c r="F355" s="644">
        <f t="shared" si="12"/>
        <v>3.5</v>
      </c>
      <c r="G355" s="643" t="s">
        <v>2030</v>
      </c>
      <c r="H355" s="643" t="s">
        <v>2031</v>
      </c>
      <c r="I355" s="643"/>
    </row>
    <row r="356" spans="2:9" ht="17">
      <c r="B356" s="647" t="s">
        <v>297</v>
      </c>
      <c r="C356" s="647" t="s">
        <v>0</v>
      </c>
      <c r="D356" s="643" t="s">
        <v>338</v>
      </c>
      <c r="E356" s="648" t="s">
        <v>2131</v>
      </c>
      <c r="F356" s="644">
        <f t="shared" si="12"/>
        <v>78.75</v>
      </c>
      <c r="G356" s="643" t="s">
        <v>2030</v>
      </c>
      <c r="H356" s="643" t="s">
        <v>2031</v>
      </c>
      <c r="I356" s="643"/>
    </row>
    <row r="357" spans="2:9" ht="16">
      <c r="B357" s="643" t="s">
        <v>414</v>
      </c>
      <c r="C357" s="643" t="s">
        <v>0</v>
      </c>
      <c r="D357" s="643" t="s">
        <v>2020</v>
      </c>
      <c r="E357" s="643">
        <v>89</v>
      </c>
      <c r="F357" s="644">
        <f t="shared" si="12"/>
        <v>3.5</v>
      </c>
      <c r="G357" s="643" t="s">
        <v>2024</v>
      </c>
      <c r="H357" s="643"/>
      <c r="I357" s="643"/>
    </row>
    <row r="358" spans="2:9" ht="16">
      <c r="B358" s="643" t="s">
        <v>414</v>
      </c>
      <c r="C358" s="643" t="s">
        <v>0</v>
      </c>
      <c r="D358" s="643" t="s">
        <v>338</v>
      </c>
      <c r="E358" s="643">
        <v>2000</v>
      </c>
      <c r="F358" s="644">
        <f t="shared" si="12"/>
        <v>78.75</v>
      </c>
      <c r="G358" s="643" t="s">
        <v>2024</v>
      </c>
      <c r="H358" s="643"/>
      <c r="I358" s="643"/>
    </row>
    <row r="359" spans="2:9" ht="17">
      <c r="B359" s="645" t="s">
        <v>414</v>
      </c>
      <c r="C359" s="645" t="s">
        <v>0</v>
      </c>
      <c r="D359" s="643" t="s">
        <v>2020</v>
      </c>
      <c r="E359" s="643">
        <v>89</v>
      </c>
      <c r="F359" s="644">
        <f t="shared" si="12"/>
        <v>3.5</v>
      </c>
      <c r="G359" s="643" t="s">
        <v>2030</v>
      </c>
      <c r="H359" s="643"/>
      <c r="I359" s="643"/>
    </row>
    <row r="360" spans="2:9" ht="17">
      <c r="B360" s="645" t="s">
        <v>414</v>
      </c>
      <c r="C360" s="645" t="s">
        <v>0</v>
      </c>
      <c r="D360" s="643" t="s">
        <v>338</v>
      </c>
      <c r="E360" s="643">
        <v>2000</v>
      </c>
      <c r="F360" s="644">
        <f t="shared" si="12"/>
        <v>78.75</v>
      </c>
      <c r="G360" s="643" t="s">
        <v>2030</v>
      </c>
      <c r="H360" s="643"/>
      <c r="I360" s="643"/>
    </row>
    <row r="361" spans="2:9" ht="17">
      <c r="B361" s="645" t="s">
        <v>2079</v>
      </c>
      <c r="C361" s="645" t="s">
        <v>4</v>
      </c>
      <c r="D361" s="643" t="s">
        <v>338</v>
      </c>
      <c r="E361" s="643">
        <v>2000</v>
      </c>
      <c r="F361" s="644">
        <f t="shared" si="12"/>
        <v>78.75</v>
      </c>
      <c r="G361" s="643" t="s">
        <v>2030</v>
      </c>
      <c r="H361" s="643"/>
      <c r="I361" s="643"/>
    </row>
    <row r="362" spans="2:9" ht="16">
      <c r="B362" s="643" t="s">
        <v>419</v>
      </c>
      <c r="C362" s="643" t="s">
        <v>2</v>
      </c>
      <c r="D362" s="643" t="s">
        <v>338</v>
      </c>
      <c r="E362" s="643">
        <v>2000</v>
      </c>
      <c r="F362" s="644">
        <f t="shared" si="12"/>
        <v>78.75</v>
      </c>
      <c r="G362" s="643" t="s">
        <v>2024</v>
      </c>
      <c r="H362" s="643"/>
      <c r="I362" s="643"/>
    </row>
    <row r="363" spans="2:9" ht="17">
      <c r="B363" s="645" t="s">
        <v>419</v>
      </c>
      <c r="C363" s="645" t="s">
        <v>2</v>
      </c>
      <c r="D363" s="643" t="s">
        <v>338</v>
      </c>
      <c r="E363" s="643">
        <v>2000</v>
      </c>
      <c r="F363" s="644">
        <f t="shared" si="12"/>
        <v>78.75</v>
      </c>
      <c r="G363" s="643" t="s">
        <v>2030</v>
      </c>
      <c r="H363" s="643"/>
      <c r="I363" s="643"/>
    </row>
    <row r="364" spans="2:9" ht="16">
      <c r="B364" s="643" t="s">
        <v>719</v>
      </c>
      <c r="C364" s="643" t="s">
        <v>4</v>
      </c>
      <c r="D364" s="643" t="s">
        <v>338</v>
      </c>
      <c r="E364" s="643">
        <v>2000</v>
      </c>
      <c r="F364" s="644">
        <f t="shared" si="12"/>
        <v>78.75</v>
      </c>
      <c r="G364" s="643" t="s">
        <v>1154</v>
      </c>
      <c r="H364" s="643"/>
      <c r="I364" s="643"/>
    </row>
    <row r="365" spans="2:9" ht="16">
      <c r="B365" s="647" t="s">
        <v>1183</v>
      </c>
      <c r="C365" s="647" t="s">
        <v>3</v>
      </c>
      <c r="D365" s="643" t="s">
        <v>2009</v>
      </c>
      <c r="E365" s="643">
        <v>3000</v>
      </c>
      <c r="F365" s="644">
        <f t="shared" si="12"/>
        <v>118.125</v>
      </c>
      <c r="G365" s="643" t="s">
        <v>1153</v>
      </c>
      <c r="H365" s="643" t="s">
        <v>2019</v>
      </c>
      <c r="I365" s="643"/>
    </row>
    <row r="366" spans="2:9" ht="16">
      <c r="B366" s="643" t="s">
        <v>473</v>
      </c>
      <c r="C366" s="643" t="s">
        <v>2</v>
      </c>
      <c r="D366" s="643" t="s">
        <v>338</v>
      </c>
      <c r="E366" s="643">
        <v>1830</v>
      </c>
      <c r="F366" s="644">
        <f t="shared" si="12"/>
        <v>72</v>
      </c>
      <c r="G366" s="643" t="s">
        <v>1153</v>
      </c>
      <c r="H366" s="643" t="s">
        <v>2021</v>
      </c>
      <c r="I366" s="643"/>
    </row>
    <row r="367" spans="2:9" ht="16">
      <c r="B367" s="647" t="s">
        <v>300</v>
      </c>
      <c r="C367" s="647" t="s">
        <v>0</v>
      </c>
      <c r="D367" s="643" t="s">
        <v>2020</v>
      </c>
      <c r="E367" s="643">
        <v>89</v>
      </c>
      <c r="F367" s="644">
        <f t="shared" si="12"/>
        <v>3.5</v>
      </c>
      <c r="G367" s="643" t="s">
        <v>2030</v>
      </c>
      <c r="H367" s="643" t="s">
        <v>2031</v>
      </c>
      <c r="I367" s="643"/>
    </row>
    <row r="368" spans="2:9" ht="17">
      <c r="B368" s="647" t="s">
        <v>300</v>
      </c>
      <c r="C368" s="647" t="s">
        <v>1</v>
      </c>
      <c r="D368" s="643" t="s">
        <v>338</v>
      </c>
      <c r="E368" s="648" t="s">
        <v>2131</v>
      </c>
      <c r="F368" s="644">
        <f t="shared" si="12"/>
        <v>78.75</v>
      </c>
      <c r="G368" s="643" t="s">
        <v>2030</v>
      </c>
      <c r="H368" s="643" t="s">
        <v>2031</v>
      </c>
      <c r="I368" s="643"/>
    </row>
    <row r="369" spans="2:9" ht="17">
      <c r="B369" s="647" t="s">
        <v>2080</v>
      </c>
      <c r="C369" s="647" t="s">
        <v>2</v>
      </c>
      <c r="D369" s="643" t="s">
        <v>338</v>
      </c>
      <c r="E369" s="648" t="s">
        <v>2131</v>
      </c>
      <c r="F369" s="644">
        <f t="shared" si="12"/>
        <v>78.75</v>
      </c>
      <c r="G369" s="643" t="s">
        <v>2030</v>
      </c>
      <c r="H369" s="643" t="s">
        <v>2031</v>
      </c>
      <c r="I369" s="643"/>
    </row>
    <row r="370" spans="2:9" ht="16">
      <c r="B370" s="643" t="s">
        <v>475</v>
      </c>
      <c r="C370" s="643" t="s">
        <v>2</v>
      </c>
      <c r="D370" s="643" t="s">
        <v>338</v>
      </c>
      <c r="E370" s="643">
        <v>2000</v>
      </c>
      <c r="F370" s="644">
        <f t="shared" si="12"/>
        <v>78.75</v>
      </c>
      <c r="G370" s="643" t="s">
        <v>1153</v>
      </c>
      <c r="H370" s="643" t="s">
        <v>2017</v>
      </c>
      <c r="I370" s="643"/>
    </row>
    <row r="371" spans="2:9" ht="16">
      <c r="B371" s="643" t="s">
        <v>477</v>
      </c>
      <c r="C371" s="643" t="s">
        <v>3</v>
      </c>
      <c r="D371" s="643" t="s">
        <v>338</v>
      </c>
      <c r="E371" s="643">
        <v>2000</v>
      </c>
      <c r="F371" s="644">
        <f t="shared" ref="F371:F402" si="13">MROUND(E371/25.4,1/8)</f>
        <v>78.75</v>
      </c>
      <c r="G371" s="643" t="s">
        <v>1153</v>
      </c>
      <c r="H371" s="643" t="s">
        <v>2017</v>
      </c>
      <c r="I371" s="643"/>
    </row>
    <row r="372" spans="2:9" ht="16">
      <c r="B372" s="643" t="s">
        <v>982</v>
      </c>
      <c r="C372" s="643" t="s">
        <v>4</v>
      </c>
      <c r="D372" s="643" t="s">
        <v>338</v>
      </c>
      <c r="E372" s="643">
        <v>2500</v>
      </c>
      <c r="F372" s="644">
        <f t="shared" si="13"/>
        <v>98.375</v>
      </c>
      <c r="G372" s="643" t="s">
        <v>2024</v>
      </c>
      <c r="H372" s="643"/>
      <c r="I372" s="643"/>
    </row>
    <row r="373" spans="2:9" ht="17">
      <c r="B373" s="645" t="s">
        <v>982</v>
      </c>
      <c r="C373" s="645" t="s">
        <v>4</v>
      </c>
      <c r="D373" s="643" t="s">
        <v>338</v>
      </c>
      <c r="E373" s="643">
        <v>2500</v>
      </c>
      <c r="F373" s="644">
        <f t="shared" si="13"/>
        <v>98.375</v>
      </c>
      <c r="G373" s="643" t="s">
        <v>2030</v>
      </c>
      <c r="H373" s="643"/>
      <c r="I373" s="643"/>
    </row>
    <row r="374" spans="2:9" ht="16">
      <c r="B374" s="643" t="s">
        <v>984</v>
      </c>
      <c r="C374" s="643" t="s">
        <v>985</v>
      </c>
      <c r="D374" s="643" t="s">
        <v>338</v>
      </c>
      <c r="E374" s="643">
        <v>2400</v>
      </c>
      <c r="F374" s="644">
        <f t="shared" si="13"/>
        <v>94.5</v>
      </c>
      <c r="G374" s="643" t="s">
        <v>2024</v>
      </c>
      <c r="H374" s="643"/>
      <c r="I374" s="643"/>
    </row>
    <row r="375" spans="2:9" ht="17">
      <c r="B375" s="645" t="s">
        <v>984</v>
      </c>
      <c r="C375" s="645" t="s">
        <v>629</v>
      </c>
      <c r="D375" s="643" t="s">
        <v>338</v>
      </c>
      <c r="E375" s="643">
        <v>2400</v>
      </c>
      <c r="F375" s="644">
        <f t="shared" si="13"/>
        <v>94.5</v>
      </c>
      <c r="G375" s="643" t="s">
        <v>2030</v>
      </c>
      <c r="H375" s="643"/>
      <c r="I375" s="643"/>
    </row>
    <row r="376" spans="2:9" ht="16">
      <c r="B376" s="643" t="s">
        <v>740</v>
      </c>
      <c r="C376" s="643" t="s">
        <v>90</v>
      </c>
      <c r="D376" s="643" t="s">
        <v>2020</v>
      </c>
      <c r="E376" s="643">
        <v>89</v>
      </c>
      <c r="F376" s="644">
        <f t="shared" si="13"/>
        <v>3.5</v>
      </c>
      <c r="G376" s="643" t="s">
        <v>2025</v>
      </c>
      <c r="H376" s="643"/>
      <c r="I376" s="643"/>
    </row>
    <row r="377" spans="2:9" ht="16">
      <c r="B377" s="643" t="s">
        <v>740</v>
      </c>
      <c r="C377" s="649" t="s">
        <v>90</v>
      </c>
      <c r="D377" s="643" t="s">
        <v>2022</v>
      </c>
      <c r="E377" s="643">
        <v>127</v>
      </c>
      <c r="F377" s="644">
        <f t="shared" si="13"/>
        <v>5</v>
      </c>
      <c r="G377" s="643" t="s">
        <v>2025</v>
      </c>
      <c r="H377" s="643"/>
      <c r="I377" s="643"/>
    </row>
    <row r="378" spans="2:9" ht="16">
      <c r="B378" s="643" t="s">
        <v>741</v>
      </c>
      <c r="C378" s="643" t="s">
        <v>90</v>
      </c>
      <c r="D378" s="643" t="s">
        <v>2020</v>
      </c>
      <c r="E378" s="643">
        <v>89</v>
      </c>
      <c r="F378" s="644">
        <f t="shared" si="13"/>
        <v>3.5</v>
      </c>
      <c r="G378" s="643" t="s">
        <v>2025</v>
      </c>
      <c r="H378" s="643"/>
      <c r="I378" s="643"/>
    </row>
    <row r="379" spans="2:9" ht="16">
      <c r="B379" s="647" t="s">
        <v>194</v>
      </c>
      <c r="C379" s="647" t="s">
        <v>90</v>
      </c>
      <c r="D379" s="643" t="s">
        <v>338</v>
      </c>
      <c r="E379" s="643">
        <v>2000</v>
      </c>
      <c r="F379" s="644">
        <f t="shared" si="13"/>
        <v>78.75</v>
      </c>
      <c r="G379" s="643" t="s">
        <v>1153</v>
      </c>
      <c r="H379" s="643" t="s">
        <v>2018</v>
      </c>
      <c r="I379" s="643"/>
    </row>
    <row r="380" spans="2:9" ht="16">
      <c r="B380" s="647" t="s">
        <v>194</v>
      </c>
      <c r="C380" s="647" t="s">
        <v>90</v>
      </c>
      <c r="D380" s="643" t="s">
        <v>2020</v>
      </c>
      <c r="E380" s="643">
        <v>89</v>
      </c>
      <c r="F380" s="644">
        <f t="shared" si="13"/>
        <v>3.5</v>
      </c>
      <c r="G380" s="643" t="s">
        <v>1153</v>
      </c>
      <c r="H380" s="643" t="s">
        <v>2018</v>
      </c>
      <c r="I380" s="643"/>
    </row>
    <row r="381" spans="2:9" ht="16">
      <c r="B381" s="643" t="s">
        <v>456</v>
      </c>
      <c r="C381" s="643" t="s">
        <v>3</v>
      </c>
      <c r="D381" s="643" t="s">
        <v>2020</v>
      </c>
      <c r="E381" s="643">
        <v>89</v>
      </c>
      <c r="F381" s="644">
        <f t="shared" si="13"/>
        <v>3.5</v>
      </c>
      <c r="G381" s="643" t="s">
        <v>1153</v>
      </c>
      <c r="H381" s="643" t="s">
        <v>2017</v>
      </c>
      <c r="I381" s="643"/>
    </row>
    <row r="382" spans="2:9" ht="16">
      <c r="B382" s="643" t="s">
        <v>478</v>
      </c>
      <c r="C382" s="643" t="s">
        <v>2</v>
      </c>
      <c r="D382" s="643" t="s">
        <v>338</v>
      </c>
      <c r="E382" s="643">
        <v>2000</v>
      </c>
      <c r="F382" s="644">
        <f t="shared" si="13"/>
        <v>78.75</v>
      </c>
      <c r="G382" s="643" t="s">
        <v>1153</v>
      </c>
      <c r="H382" s="643" t="s">
        <v>2017</v>
      </c>
      <c r="I382" s="643"/>
    </row>
    <row r="383" spans="2:9" ht="16">
      <c r="B383" s="643" t="s">
        <v>478</v>
      </c>
      <c r="C383" s="643" t="s">
        <v>90</v>
      </c>
      <c r="D383" s="643" t="s">
        <v>2020</v>
      </c>
      <c r="E383" s="643">
        <v>89</v>
      </c>
      <c r="F383" s="644">
        <f t="shared" si="13"/>
        <v>3.5</v>
      </c>
      <c r="G383" s="643" t="s">
        <v>1154</v>
      </c>
      <c r="H383" s="643"/>
      <c r="I383" s="643"/>
    </row>
    <row r="384" spans="2:9" ht="16">
      <c r="B384" s="643" t="s">
        <v>478</v>
      </c>
      <c r="C384" s="643" t="s">
        <v>0</v>
      </c>
      <c r="D384" s="643" t="s">
        <v>338</v>
      </c>
      <c r="E384" s="643">
        <v>2000</v>
      </c>
      <c r="F384" s="644">
        <f t="shared" si="13"/>
        <v>78.75</v>
      </c>
      <c r="G384" s="643" t="s">
        <v>1154</v>
      </c>
      <c r="H384" s="643"/>
      <c r="I384" s="643"/>
    </row>
    <row r="385" spans="2:9" ht="16">
      <c r="B385" s="643" t="s">
        <v>688</v>
      </c>
      <c r="C385" s="643" t="s">
        <v>4</v>
      </c>
      <c r="D385" s="643" t="s">
        <v>338</v>
      </c>
      <c r="E385" s="643">
        <v>2100</v>
      </c>
      <c r="F385" s="644">
        <f t="shared" si="13"/>
        <v>82.625</v>
      </c>
      <c r="G385" s="643" t="s">
        <v>1154</v>
      </c>
      <c r="H385" s="643"/>
      <c r="I385" s="643"/>
    </row>
    <row r="386" spans="2:9" ht="16">
      <c r="B386" s="646" t="s">
        <v>895</v>
      </c>
      <c r="C386" s="646" t="s">
        <v>66</v>
      </c>
      <c r="D386" s="646" t="s">
        <v>2020</v>
      </c>
      <c r="E386" s="646">
        <v>89</v>
      </c>
      <c r="F386" s="644">
        <f t="shared" si="13"/>
        <v>3.5</v>
      </c>
      <c r="G386" s="646" t="s">
        <v>1154</v>
      </c>
      <c r="H386" s="646"/>
      <c r="I386" s="646" t="s">
        <v>2045</v>
      </c>
    </row>
    <row r="387" spans="2:9" ht="17">
      <c r="B387" s="645" t="s">
        <v>2081</v>
      </c>
      <c r="C387" s="645" t="s">
        <v>2</v>
      </c>
      <c r="D387" s="643" t="s">
        <v>338</v>
      </c>
      <c r="E387" s="643">
        <v>2000</v>
      </c>
      <c r="F387" s="644">
        <f t="shared" si="13"/>
        <v>78.75</v>
      </c>
      <c r="G387" s="643" t="s">
        <v>2030</v>
      </c>
      <c r="H387" s="643"/>
      <c r="I387" s="643"/>
    </row>
    <row r="388" spans="2:9" ht="17">
      <c r="B388" s="645" t="s">
        <v>2148</v>
      </c>
      <c r="C388" s="645" t="s">
        <v>3</v>
      </c>
      <c r="D388" s="643" t="s">
        <v>338</v>
      </c>
      <c r="E388" s="643">
        <v>2000</v>
      </c>
      <c r="F388" s="644">
        <f t="shared" si="13"/>
        <v>78.75</v>
      </c>
      <c r="G388" s="643" t="s">
        <v>2030</v>
      </c>
      <c r="H388" s="643" t="s">
        <v>2031</v>
      </c>
      <c r="I388" s="643"/>
    </row>
    <row r="389" spans="2:9" ht="16">
      <c r="B389" s="643" t="s">
        <v>480</v>
      </c>
      <c r="C389" s="643" t="s">
        <v>2</v>
      </c>
      <c r="D389" s="643" t="s">
        <v>338</v>
      </c>
      <c r="E389" s="643">
        <v>2000</v>
      </c>
      <c r="F389" s="644">
        <f t="shared" si="13"/>
        <v>78.75</v>
      </c>
      <c r="G389" s="643" t="s">
        <v>1153</v>
      </c>
      <c r="H389" s="643" t="s">
        <v>2017</v>
      </c>
      <c r="I389" s="643"/>
    </row>
    <row r="390" spans="2:9" ht="16">
      <c r="B390" s="643" t="s">
        <v>2082</v>
      </c>
      <c r="C390" s="643" t="s">
        <v>2</v>
      </c>
      <c r="D390" s="643" t="s">
        <v>2020</v>
      </c>
      <c r="E390" s="643">
        <v>89</v>
      </c>
      <c r="F390" s="644">
        <f t="shared" si="13"/>
        <v>3.5</v>
      </c>
      <c r="G390" s="643" t="s">
        <v>2024</v>
      </c>
      <c r="H390" s="643"/>
      <c r="I390" s="643"/>
    </row>
    <row r="391" spans="2:9" ht="16">
      <c r="B391" s="643" t="s">
        <v>2082</v>
      </c>
      <c r="C391" s="643" t="s">
        <v>3</v>
      </c>
      <c r="D391" s="643" t="s">
        <v>338</v>
      </c>
      <c r="E391" s="643">
        <v>2000</v>
      </c>
      <c r="F391" s="644">
        <f t="shared" si="13"/>
        <v>78.75</v>
      </c>
      <c r="G391" s="643" t="s">
        <v>2024</v>
      </c>
      <c r="H391" s="643"/>
      <c r="I391" s="643"/>
    </row>
    <row r="392" spans="2:9" ht="17">
      <c r="B392" s="645" t="s">
        <v>2082</v>
      </c>
      <c r="C392" s="645" t="s">
        <v>2</v>
      </c>
      <c r="D392" s="643" t="s">
        <v>2020</v>
      </c>
      <c r="E392" s="643">
        <v>89</v>
      </c>
      <c r="F392" s="644">
        <f t="shared" si="13"/>
        <v>3.5</v>
      </c>
      <c r="G392" s="643" t="s">
        <v>2030</v>
      </c>
      <c r="H392" s="643"/>
      <c r="I392" s="643"/>
    </row>
    <row r="393" spans="2:9" ht="17">
      <c r="B393" s="645" t="s">
        <v>2082</v>
      </c>
      <c r="C393" s="645" t="s">
        <v>3</v>
      </c>
      <c r="D393" s="643" t="s">
        <v>338</v>
      </c>
      <c r="E393" s="643">
        <v>2000</v>
      </c>
      <c r="F393" s="644">
        <f t="shared" si="13"/>
        <v>78.75</v>
      </c>
      <c r="G393" s="643" t="s">
        <v>2030</v>
      </c>
      <c r="H393" s="643"/>
      <c r="I393" s="643"/>
    </row>
    <row r="394" spans="2:9" ht="16">
      <c r="B394" s="647" t="s">
        <v>196</v>
      </c>
      <c r="C394" s="647" t="s">
        <v>90</v>
      </c>
      <c r="D394" s="643" t="s">
        <v>2020</v>
      </c>
      <c r="E394" s="643">
        <v>89</v>
      </c>
      <c r="F394" s="644">
        <f t="shared" si="13"/>
        <v>3.5</v>
      </c>
      <c r="G394" s="643" t="s">
        <v>1153</v>
      </c>
      <c r="H394" s="643" t="s">
        <v>2018</v>
      </c>
      <c r="I394" s="643"/>
    </row>
    <row r="395" spans="2:9" ht="16">
      <c r="B395" s="643" t="s">
        <v>1199</v>
      </c>
      <c r="C395" s="643" t="s">
        <v>1</v>
      </c>
      <c r="D395" s="643" t="s">
        <v>2020</v>
      </c>
      <c r="E395" s="643">
        <v>89</v>
      </c>
      <c r="F395" s="644">
        <f t="shared" si="13"/>
        <v>3.5</v>
      </c>
      <c r="G395" s="643" t="s">
        <v>2025</v>
      </c>
      <c r="H395" s="643" t="s">
        <v>2021</v>
      </c>
      <c r="I395" s="643"/>
    </row>
    <row r="396" spans="2:9" ht="16">
      <c r="B396" s="643" t="s">
        <v>1199</v>
      </c>
      <c r="C396" s="643" t="s">
        <v>1</v>
      </c>
      <c r="D396" s="643" t="s">
        <v>338</v>
      </c>
      <c r="E396" s="643">
        <v>1830</v>
      </c>
      <c r="F396" s="644">
        <f t="shared" si="13"/>
        <v>72</v>
      </c>
      <c r="G396" s="643" t="s">
        <v>2025</v>
      </c>
      <c r="H396" s="643" t="s">
        <v>2021</v>
      </c>
      <c r="I396" s="643"/>
    </row>
    <row r="397" spans="2:9" ht="16">
      <c r="B397" s="643" t="s">
        <v>986</v>
      </c>
      <c r="C397" s="643" t="s">
        <v>3</v>
      </c>
      <c r="D397" s="643" t="s">
        <v>338</v>
      </c>
      <c r="E397" s="643">
        <v>2000</v>
      </c>
      <c r="F397" s="644">
        <f t="shared" si="13"/>
        <v>78.75</v>
      </c>
      <c r="G397" s="643" t="s">
        <v>2024</v>
      </c>
      <c r="H397" s="643"/>
      <c r="I397" s="643"/>
    </row>
    <row r="398" spans="2:9" ht="17">
      <c r="B398" s="645" t="s">
        <v>986</v>
      </c>
      <c r="C398" s="645" t="s">
        <v>3</v>
      </c>
      <c r="D398" s="643" t="s">
        <v>338</v>
      </c>
      <c r="E398" s="643">
        <v>2000</v>
      </c>
      <c r="F398" s="644">
        <f t="shared" si="13"/>
        <v>78.75</v>
      </c>
      <c r="G398" s="643" t="s">
        <v>2030</v>
      </c>
      <c r="H398" s="643"/>
      <c r="I398" s="643"/>
    </row>
    <row r="399" spans="2:9" ht="16">
      <c r="B399" s="643" t="s">
        <v>1200</v>
      </c>
      <c r="C399" s="643" t="s">
        <v>90</v>
      </c>
      <c r="D399" s="643" t="s">
        <v>2020</v>
      </c>
      <c r="E399" s="643">
        <v>89</v>
      </c>
      <c r="F399" s="644">
        <f t="shared" si="13"/>
        <v>3.5</v>
      </c>
      <c r="G399" s="643" t="s">
        <v>2025</v>
      </c>
      <c r="H399" s="643"/>
      <c r="I399" s="643"/>
    </row>
    <row r="400" spans="2:9" ht="16">
      <c r="B400" s="643" t="s">
        <v>458</v>
      </c>
      <c r="C400" s="643" t="s">
        <v>1</v>
      </c>
      <c r="D400" s="643" t="s">
        <v>2020</v>
      </c>
      <c r="E400" s="643">
        <v>89</v>
      </c>
      <c r="F400" s="644">
        <f t="shared" si="13"/>
        <v>3.5</v>
      </c>
      <c r="G400" s="643" t="s">
        <v>1153</v>
      </c>
      <c r="H400" s="643" t="s">
        <v>2017</v>
      </c>
      <c r="I400" s="643"/>
    </row>
    <row r="401" spans="2:9" ht="16">
      <c r="B401" s="643" t="s">
        <v>482</v>
      </c>
      <c r="C401" s="643" t="s">
        <v>3</v>
      </c>
      <c r="D401" s="643" t="s">
        <v>338</v>
      </c>
      <c r="E401" s="643">
        <v>3000</v>
      </c>
      <c r="F401" s="644">
        <f t="shared" si="13"/>
        <v>118.125</v>
      </c>
      <c r="G401" s="643" t="s">
        <v>1153</v>
      </c>
      <c r="H401" s="643" t="s">
        <v>2017</v>
      </c>
      <c r="I401" s="643"/>
    </row>
    <row r="402" spans="2:9" ht="16">
      <c r="B402" s="643" t="s">
        <v>484</v>
      </c>
      <c r="C402" s="643" t="s">
        <v>3</v>
      </c>
      <c r="D402" s="643" t="s">
        <v>338</v>
      </c>
      <c r="E402" s="643">
        <v>3000</v>
      </c>
      <c r="F402" s="644">
        <f t="shared" si="13"/>
        <v>118.125</v>
      </c>
      <c r="G402" s="643" t="s">
        <v>1153</v>
      </c>
      <c r="H402" s="643" t="s">
        <v>2017</v>
      </c>
      <c r="I402" s="643"/>
    </row>
    <row r="403" spans="2:9" ht="16">
      <c r="B403" s="646" t="s">
        <v>225</v>
      </c>
      <c r="C403" s="646" t="s">
        <v>3</v>
      </c>
      <c r="D403" s="646" t="s">
        <v>338</v>
      </c>
      <c r="E403" s="646"/>
      <c r="F403" s="644">
        <f t="shared" ref="F403:F415" si="14">MROUND(E403/25.4,1/8)</f>
        <v>0</v>
      </c>
      <c r="G403" s="646" t="s">
        <v>1153</v>
      </c>
      <c r="H403" s="646" t="s">
        <v>2017</v>
      </c>
      <c r="I403" s="646" t="s">
        <v>2015</v>
      </c>
    </row>
    <row r="404" spans="2:9" ht="16">
      <c r="B404" s="643" t="s">
        <v>486</v>
      </c>
      <c r="C404" s="643" t="s">
        <v>2</v>
      </c>
      <c r="D404" s="643" t="s">
        <v>338</v>
      </c>
      <c r="E404" s="643">
        <v>2000</v>
      </c>
      <c r="F404" s="644">
        <f t="shared" si="14"/>
        <v>78.75</v>
      </c>
      <c r="G404" s="643" t="s">
        <v>1153</v>
      </c>
      <c r="H404" s="643" t="s">
        <v>2017</v>
      </c>
      <c r="I404" s="643"/>
    </row>
    <row r="405" spans="2:9" ht="16">
      <c r="B405" s="643" t="s">
        <v>960</v>
      </c>
      <c r="C405" s="643" t="s">
        <v>3</v>
      </c>
      <c r="D405" s="643" t="s">
        <v>2020</v>
      </c>
      <c r="E405" s="643">
        <v>89</v>
      </c>
      <c r="F405" s="644">
        <f t="shared" si="14"/>
        <v>3.5</v>
      </c>
      <c r="G405" s="643" t="s">
        <v>2024</v>
      </c>
      <c r="H405" s="643"/>
      <c r="I405" s="643"/>
    </row>
    <row r="406" spans="2:9" ht="16">
      <c r="B406" s="643" t="s">
        <v>960</v>
      </c>
      <c r="C406" s="643" t="s">
        <v>4</v>
      </c>
      <c r="D406" s="643" t="s">
        <v>338</v>
      </c>
      <c r="E406" s="643">
        <v>2000</v>
      </c>
      <c r="F406" s="644">
        <f t="shared" si="14"/>
        <v>78.75</v>
      </c>
      <c r="G406" s="643" t="s">
        <v>2024</v>
      </c>
      <c r="H406" s="643"/>
      <c r="I406" s="643"/>
    </row>
    <row r="407" spans="2:9" ht="16">
      <c r="B407" s="643" t="s">
        <v>256</v>
      </c>
      <c r="C407" s="643" t="s">
        <v>3</v>
      </c>
      <c r="D407" s="643" t="s">
        <v>338</v>
      </c>
      <c r="E407" s="643">
        <v>2000</v>
      </c>
      <c r="F407" s="644">
        <f t="shared" si="14"/>
        <v>78.75</v>
      </c>
      <c r="G407" s="643" t="s">
        <v>1154</v>
      </c>
      <c r="H407" s="643"/>
      <c r="I407" s="643"/>
    </row>
    <row r="408" spans="2:9" ht="16">
      <c r="B408" s="643" t="s">
        <v>988</v>
      </c>
      <c r="C408" s="643" t="s">
        <v>4</v>
      </c>
      <c r="D408" s="643" t="s">
        <v>338</v>
      </c>
      <c r="E408" s="643">
        <v>2000</v>
      </c>
      <c r="F408" s="644">
        <f t="shared" si="14"/>
        <v>78.75</v>
      </c>
      <c r="G408" s="643" t="s">
        <v>2024</v>
      </c>
      <c r="H408" s="643"/>
      <c r="I408" s="643"/>
    </row>
    <row r="409" spans="2:9" ht="16">
      <c r="B409" s="643" t="s">
        <v>213</v>
      </c>
      <c r="C409" s="643" t="s">
        <v>3</v>
      </c>
      <c r="D409" s="643" t="s">
        <v>2020</v>
      </c>
      <c r="E409" s="643">
        <v>89</v>
      </c>
      <c r="F409" s="644">
        <f t="shared" si="14"/>
        <v>3.5</v>
      </c>
      <c r="G409" s="643" t="s">
        <v>1153</v>
      </c>
      <c r="H409" s="643" t="s">
        <v>2017</v>
      </c>
      <c r="I409" s="643"/>
    </row>
    <row r="410" spans="2:9" ht="16">
      <c r="B410" s="643" t="s">
        <v>278</v>
      </c>
      <c r="C410" s="643" t="s">
        <v>1</v>
      </c>
      <c r="D410" s="643" t="s">
        <v>2020</v>
      </c>
      <c r="E410" s="643">
        <v>89</v>
      </c>
      <c r="F410" s="644">
        <f t="shared" si="14"/>
        <v>3.5</v>
      </c>
      <c r="G410" s="643" t="s">
        <v>2024</v>
      </c>
      <c r="H410" s="643"/>
      <c r="I410" s="643"/>
    </row>
    <row r="411" spans="2:9" ht="16">
      <c r="B411" s="643" t="s">
        <v>278</v>
      </c>
      <c r="C411" s="643" t="s">
        <v>1</v>
      </c>
      <c r="D411" s="643" t="s">
        <v>338</v>
      </c>
      <c r="E411" s="643">
        <v>2000</v>
      </c>
      <c r="F411" s="644">
        <f t="shared" si="14"/>
        <v>78.75</v>
      </c>
      <c r="G411" s="643" t="s">
        <v>2024</v>
      </c>
      <c r="H411" s="643"/>
      <c r="I411" s="643"/>
    </row>
    <row r="412" spans="2:9" ht="17">
      <c r="B412" s="645" t="s">
        <v>278</v>
      </c>
      <c r="C412" s="645" t="s">
        <v>1</v>
      </c>
      <c r="D412" s="643" t="s">
        <v>2020</v>
      </c>
      <c r="E412" s="643">
        <v>89</v>
      </c>
      <c r="F412" s="644">
        <f t="shared" si="14"/>
        <v>3.5</v>
      </c>
      <c r="G412" s="643" t="s">
        <v>2030</v>
      </c>
      <c r="H412" s="643"/>
      <c r="I412" s="643"/>
    </row>
    <row r="413" spans="2:9" ht="17">
      <c r="B413" s="645" t="s">
        <v>278</v>
      </c>
      <c r="C413" s="645" t="s">
        <v>1</v>
      </c>
      <c r="D413" s="643" t="s">
        <v>338</v>
      </c>
      <c r="E413" s="643">
        <v>2000</v>
      </c>
      <c r="F413" s="644">
        <f t="shared" si="14"/>
        <v>78.75</v>
      </c>
      <c r="G413" s="643" t="s">
        <v>2030</v>
      </c>
      <c r="H413" s="643"/>
      <c r="I413" s="643"/>
    </row>
    <row r="414" spans="2:9" ht="17">
      <c r="B414" s="643" t="s">
        <v>990</v>
      </c>
      <c r="C414" s="645" t="s">
        <v>4</v>
      </c>
      <c r="D414" s="643" t="s">
        <v>338</v>
      </c>
      <c r="E414" s="643">
        <v>2000</v>
      </c>
      <c r="F414" s="644">
        <f t="shared" si="14"/>
        <v>78.75</v>
      </c>
      <c r="G414" s="643" t="s">
        <v>2030</v>
      </c>
      <c r="H414" s="643"/>
      <c r="I414" s="643"/>
    </row>
    <row r="415" spans="2:9" ht="16">
      <c r="B415" s="643" t="s">
        <v>990</v>
      </c>
      <c r="C415" s="643" t="s">
        <v>4</v>
      </c>
      <c r="D415" s="643" t="s">
        <v>338</v>
      </c>
      <c r="E415" s="643">
        <v>2000</v>
      </c>
      <c r="F415" s="644">
        <f t="shared" si="14"/>
        <v>78.75</v>
      </c>
      <c r="G415" s="643" t="s">
        <v>2024</v>
      </c>
      <c r="H415" s="643"/>
      <c r="I415" s="643"/>
    </row>
    <row r="416" spans="2:9" ht="16">
      <c r="B416" s="660" t="s">
        <v>24</v>
      </c>
      <c r="C416" s="660" t="s">
        <v>1157</v>
      </c>
      <c r="D416" s="646" t="s">
        <v>2009</v>
      </c>
      <c r="E416" s="646" t="s">
        <v>1157</v>
      </c>
      <c r="F416" s="661" t="s">
        <v>1157</v>
      </c>
      <c r="G416" s="646" t="s">
        <v>1154</v>
      </c>
      <c r="H416" s="646"/>
      <c r="I416" s="646" t="s">
        <v>2015</v>
      </c>
    </row>
    <row r="417" spans="2:9" ht="16">
      <c r="B417" s="643" t="s">
        <v>488</v>
      </c>
      <c r="C417" s="643" t="s">
        <v>2</v>
      </c>
      <c r="D417" s="643" t="s">
        <v>338</v>
      </c>
      <c r="E417" s="643">
        <v>1830</v>
      </c>
      <c r="F417" s="644">
        <f t="shared" ref="F417:F448" si="15">MROUND(E417/25.4,1/8)</f>
        <v>72</v>
      </c>
      <c r="G417" s="643" t="s">
        <v>1153</v>
      </c>
      <c r="H417" s="643" t="s">
        <v>2017</v>
      </c>
      <c r="I417" s="643"/>
    </row>
    <row r="418" spans="2:9" ht="16">
      <c r="B418" s="643" t="s">
        <v>722</v>
      </c>
      <c r="C418" s="643" t="s">
        <v>4</v>
      </c>
      <c r="D418" s="643" t="s">
        <v>338</v>
      </c>
      <c r="E418" s="643">
        <v>2000</v>
      </c>
      <c r="F418" s="644">
        <f t="shared" si="15"/>
        <v>78.75</v>
      </c>
      <c r="G418" s="643" t="s">
        <v>1154</v>
      </c>
      <c r="H418" s="643"/>
      <c r="I418" s="643"/>
    </row>
    <row r="419" spans="2:9" ht="17">
      <c r="B419" s="645" t="s">
        <v>2083</v>
      </c>
      <c r="C419" s="645" t="s">
        <v>2</v>
      </c>
      <c r="D419" s="643" t="s">
        <v>2020</v>
      </c>
      <c r="E419" s="643">
        <v>89</v>
      </c>
      <c r="F419" s="644">
        <f t="shared" si="15"/>
        <v>3.5</v>
      </c>
      <c r="G419" s="643" t="s">
        <v>2030</v>
      </c>
      <c r="H419" s="643"/>
      <c r="I419" s="643"/>
    </row>
    <row r="420" spans="2:9" ht="17">
      <c r="B420" s="645" t="s">
        <v>2083</v>
      </c>
      <c r="C420" s="645" t="s">
        <v>2</v>
      </c>
      <c r="D420" s="643" t="s">
        <v>338</v>
      </c>
      <c r="E420" s="643">
        <v>2000</v>
      </c>
      <c r="F420" s="644">
        <f t="shared" si="15"/>
        <v>78.75</v>
      </c>
      <c r="G420" s="643" t="s">
        <v>2030</v>
      </c>
      <c r="H420" s="643"/>
      <c r="I420" s="643"/>
    </row>
    <row r="421" spans="2:9" ht="16">
      <c r="B421" s="646" t="s">
        <v>490</v>
      </c>
      <c r="C421" s="646" t="s">
        <v>4</v>
      </c>
      <c r="D421" s="646" t="s">
        <v>338</v>
      </c>
      <c r="E421" s="646"/>
      <c r="F421" s="644">
        <f t="shared" si="15"/>
        <v>0</v>
      </c>
      <c r="G421" s="646" t="s">
        <v>1153</v>
      </c>
      <c r="H421" s="646" t="s">
        <v>2017</v>
      </c>
      <c r="I421" s="646" t="s">
        <v>2015</v>
      </c>
    </row>
    <row r="422" spans="2:9" ht="16">
      <c r="B422" s="646" t="s">
        <v>228</v>
      </c>
      <c r="C422" s="646" t="s">
        <v>3</v>
      </c>
      <c r="D422" s="646" t="s">
        <v>338</v>
      </c>
      <c r="E422" s="646"/>
      <c r="F422" s="644">
        <f t="shared" si="15"/>
        <v>0</v>
      </c>
      <c r="G422" s="646" t="s">
        <v>1153</v>
      </c>
      <c r="H422" s="646" t="s">
        <v>2017</v>
      </c>
      <c r="I422" s="646" t="s">
        <v>2015</v>
      </c>
    </row>
    <row r="423" spans="2:9" ht="16">
      <c r="B423" s="643" t="s">
        <v>725</v>
      </c>
      <c r="C423" s="643" t="s">
        <v>2</v>
      </c>
      <c r="D423" s="643" t="s">
        <v>338</v>
      </c>
      <c r="E423" s="643">
        <v>2000</v>
      </c>
      <c r="F423" s="644">
        <f t="shared" si="15"/>
        <v>78.75</v>
      </c>
      <c r="G423" s="643" t="s">
        <v>1154</v>
      </c>
      <c r="H423" s="643"/>
      <c r="I423" s="643"/>
    </row>
    <row r="424" spans="2:9" ht="16">
      <c r="B424" s="643" t="s">
        <v>493</v>
      </c>
      <c r="C424" s="643" t="s">
        <v>2</v>
      </c>
      <c r="D424" s="643" t="s">
        <v>338</v>
      </c>
      <c r="E424" s="643">
        <v>2000</v>
      </c>
      <c r="F424" s="644">
        <f t="shared" si="15"/>
        <v>78.75</v>
      </c>
      <c r="G424" s="643" t="s">
        <v>1153</v>
      </c>
      <c r="H424" s="643" t="s">
        <v>2017</v>
      </c>
      <c r="I424" s="643"/>
    </row>
    <row r="425" spans="2:9" ht="16">
      <c r="B425" s="643" t="s">
        <v>415</v>
      </c>
      <c r="C425" s="643" t="s">
        <v>0</v>
      </c>
      <c r="D425" s="643" t="s">
        <v>2020</v>
      </c>
      <c r="E425" s="643">
        <v>89</v>
      </c>
      <c r="F425" s="644">
        <f t="shared" si="15"/>
        <v>3.5</v>
      </c>
      <c r="G425" s="643" t="s">
        <v>2024</v>
      </c>
      <c r="H425" s="643"/>
      <c r="I425" s="643"/>
    </row>
    <row r="426" spans="2:9" ht="17">
      <c r="B426" s="645" t="s">
        <v>415</v>
      </c>
      <c r="C426" s="645" t="s">
        <v>0</v>
      </c>
      <c r="D426" s="643" t="s">
        <v>2020</v>
      </c>
      <c r="E426" s="643">
        <v>89</v>
      </c>
      <c r="F426" s="644">
        <f t="shared" si="15"/>
        <v>3.5</v>
      </c>
      <c r="G426" s="643" t="s">
        <v>2030</v>
      </c>
      <c r="H426" s="643"/>
      <c r="I426" s="643"/>
    </row>
    <row r="427" spans="2:9" ht="16">
      <c r="B427" s="643" t="s">
        <v>2027</v>
      </c>
      <c r="C427" s="643" t="s">
        <v>0</v>
      </c>
      <c r="D427" s="643" t="s">
        <v>2020</v>
      </c>
      <c r="E427" s="643">
        <v>89</v>
      </c>
      <c r="F427" s="644">
        <f t="shared" si="15"/>
        <v>3.5</v>
      </c>
      <c r="G427" s="643" t="s">
        <v>2029</v>
      </c>
      <c r="H427" s="643"/>
      <c r="I427" s="643"/>
    </row>
    <row r="428" spans="2:9" ht="16">
      <c r="B428" s="647" t="s">
        <v>2084</v>
      </c>
      <c r="C428" s="647" t="s">
        <v>0</v>
      </c>
      <c r="D428" s="643" t="s">
        <v>2020</v>
      </c>
      <c r="E428" s="643">
        <v>89</v>
      </c>
      <c r="F428" s="644">
        <f t="shared" si="15"/>
        <v>3.5</v>
      </c>
      <c r="G428" s="643" t="s">
        <v>1153</v>
      </c>
      <c r="H428" s="643" t="s">
        <v>2018</v>
      </c>
      <c r="I428" s="643"/>
    </row>
    <row r="429" spans="2:9" ht="16">
      <c r="B429" s="647" t="s">
        <v>1181</v>
      </c>
      <c r="C429" s="647" t="s">
        <v>0</v>
      </c>
      <c r="D429" s="643" t="s">
        <v>2009</v>
      </c>
      <c r="E429" s="643">
        <v>3000</v>
      </c>
      <c r="F429" s="644">
        <f t="shared" si="15"/>
        <v>118.125</v>
      </c>
      <c r="G429" s="643" t="s">
        <v>1153</v>
      </c>
      <c r="H429" s="643" t="s">
        <v>2019</v>
      </c>
      <c r="I429" s="643"/>
    </row>
    <row r="430" spans="2:9" ht="16">
      <c r="B430" s="647" t="s">
        <v>25</v>
      </c>
      <c r="C430" s="647" t="s">
        <v>2</v>
      </c>
      <c r="D430" s="643" t="s">
        <v>2009</v>
      </c>
      <c r="E430" s="643">
        <v>2800</v>
      </c>
      <c r="F430" s="644">
        <f t="shared" si="15"/>
        <v>110.25</v>
      </c>
      <c r="G430" s="643" t="s">
        <v>1154</v>
      </c>
      <c r="H430" s="643"/>
      <c r="I430" s="643"/>
    </row>
    <row r="431" spans="2:9" ht="16">
      <c r="B431" s="647" t="s">
        <v>301</v>
      </c>
      <c r="C431" s="647" t="s">
        <v>2</v>
      </c>
      <c r="D431" s="643" t="s">
        <v>2009</v>
      </c>
      <c r="E431" s="647" t="s">
        <v>2145</v>
      </c>
      <c r="F431" s="644">
        <f t="shared" si="15"/>
        <v>94.5</v>
      </c>
      <c r="G431" s="643" t="s">
        <v>2030</v>
      </c>
      <c r="H431" s="643" t="s">
        <v>2032</v>
      </c>
      <c r="I431" s="643"/>
    </row>
    <row r="432" spans="2:9" ht="16">
      <c r="B432" s="643" t="s">
        <v>460</v>
      </c>
      <c r="C432" s="643" t="s">
        <v>1</v>
      </c>
      <c r="D432" s="643" t="s">
        <v>2020</v>
      </c>
      <c r="E432" s="643">
        <v>89</v>
      </c>
      <c r="F432" s="644">
        <f t="shared" si="15"/>
        <v>3.5</v>
      </c>
      <c r="G432" s="643" t="s">
        <v>1153</v>
      </c>
      <c r="H432" s="643" t="s">
        <v>2017</v>
      </c>
      <c r="I432" s="643"/>
    </row>
    <row r="433" spans="2:9" ht="16">
      <c r="B433" s="647" t="s">
        <v>2085</v>
      </c>
      <c r="C433" s="647" t="s">
        <v>1</v>
      </c>
      <c r="D433" s="643" t="s">
        <v>2020</v>
      </c>
      <c r="E433" s="643">
        <v>89</v>
      </c>
      <c r="F433" s="644">
        <f t="shared" si="15"/>
        <v>3.5</v>
      </c>
      <c r="G433" s="643" t="s">
        <v>1153</v>
      </c>
      <c r="H433" s="643" t="s">
        <v>2021</v>
      </c>
      <c r="I433" s="643"/>
    </row>
    <row r="434" spans="2:9" ht="16">
      <c r="B434" s="643" t="s">
        <v>992</v>
      </c>
      <c r="C434" s="643" t="s">
        <v>4</v>
      </c>
      <c r="D434" s="643" t="s">
        <v>338</v>
      </c>
      <c r="E434" s="643">
        <v>2000</v>
      </c>
      <c r="F434" s="644">
        <f t="shared" si="15"/>
        <v>78.75</v>
      </c>
      <c r="G434" s="643" t="s">
        <v>2024</v>
      </c>
      <c r="H434" s="643"/>
      <c r="I434" s="643"/>
    </row>
    <row r="435" spans="2:9" ht="16">
      <c r="B435" s="643" t="s">
        <v>993</v>
      </c>
      <c r="C435" s="643" t="s">
        <v>3</v>
      </c>
      <c r="D435" s="643" t="s">
        <v>338</v>
      </c>
      <c r="E435" s="643">
        <v>2000</v>
      </c>
      <c r="F435" s="644">
        <f t="shared" si="15"/>
        <v>78.75</v>
      </c>
      <c r="G435" s="643" t="s">
        <v>2024</v>
      </c>
      <c r="H435" s="643"/>
      <c r="I435" s="643"/>
    </row>
    <row r="436" spans="2:9" ht="17">
      <c r="B436" s="645" t="s">
        <v>993</v>
      </c>
      <c r="C436" s="645" t="s">
        <v>3</v>
      </c>
      <c r="D436" s="643" t="s">
        <v>338</v>
      </c>
      <c r="E436" s="643">
        <v>2000</v>
      </c>
      <c r="F436" s="644">
        <f t="shared" si="15"/>
        <v>78.75</v>
      </c>
      <c r="G436" s="643" t="s">
        <v>2030</v>
      </c>
      <c r="H436" s="643"/>
      <c r="I436" s="643"/>
    </row>
    <row r="437" spans="2:9" ht="16">
      <c r="B437" s="643" t="s">
        <v>402</v>
      </c>
      <c r="C437" s="643" t="s">
        <v>3</v>
      </c>
      <c r="D437" s="643" t="s">
        <v>2020</v>
      </c>
      <c r="E437" s="643">
        <v>89</v>
      </c>
      <c r="F437" s="644">
        <f t="shared" si="15"/>
        <v>3.5</v>
      </c>
      <c r="G437" s="643" t="s">
        <v>2024</v>
      </c>
      <c r="H437" s="643"/>
      <c r="I437" s="643"/>
    </row>
    <row r="438" spans="2:9" ht="16">
      <c r="B438" s="643" t="s">
        <v>402</v>
      </c>
      <c r="C438" s="643" t="s">
        <v>3</v>
      </c>
      <c r="D438" s="643" t="s">
        <v>338</v>
      </c>
      <c r="E438" s="643">
        <v>2000</v>
      </c>
      <c r="F438" s="644">
        <f t="shared" si="15"/>
        <v>78.75</v>
      </c>
      <c r="G438" s="643" t="s">
        <v>2024</v>
      </c>
      <c r="H438" s="643"/>
      <c r="I438" s="643"/>
    </row>
    <row r="439" spans="2:9" ht="16">
      <c r="B439" s="643" t="s">
        <v>995</v>
      </c>
      <c r="C439" s="643" t="s">
        <v>4</v>
      </c>
      <c r="D439" s="643" t="s">
        <v>338</v>
      </c>
      <c r="E439" s="643">
        <v>2000</v>
      </c>
      <c r="F439" s="644">
        <f t="shared" si="15"/>
        <v>78.75</v>
      </c>
      <c r="G439" s="643" t="s">
        <v>2024</v>
      </c>
      <c r="H439" s="643"/>
      <c r="I439" s="643"/>
    </row>
    <row r="440" spans="2:9" ht="17">
      <c r="B440" s="645" t="s">
        <v>995</v>
      </c>
      <c r="C440" s="645" t="s">
        <v>4</v>
      </c>
      <c r="D440" s="643" t="s">
        <v>338</v>
      </c>
      <c r="E440" s="643">
        <v>2000</v>
      </c>
      <c r="F440" s="644">
        <f t="shared" si="15"/>
        <v>78.75</v>
      </c>
      <c r="G440" s="643" t="s">
        <v>2030</v>
      </c>
      <c r="H440" s="643"/>
      <c r="I440" s="643"/>
    </row>
    <row r="441" spans="2:9" ht="16">
      <c r="B441" s="643" t="s">
        <v>727</v>
      </c>
      <c r="C441" s="643" t="s">
        <v>66</v>
      </c>
      <c r="D441" s="643" t="s">
        <v>338</v>
      </c>
      <c r="E441" s="643">
        <v>2000</v>
      </c>
      <c r="F441" s="644">
        <f t="shared" si="15"/>
        <v>78.75</v>
      </c>
      <c r="G441" s="643" t="s">
        <v>1154</v>
      </c>
      <c r="H441" s="643"/>
      <c r="I441" s="643"/>
    </row>
    <row r="442" spans="2:9" ht="16">
      <c r="B442" s="643" t="s">
        <v>2149</v>
      </c>
      <c r="C442" s="643" t="s">
        <v>3</v>
      </c>
      <c r="D442" s="643" t="s">
        <v>338</v>
      </c>
      <c r="E442" s="643">
        <v>2000</v>
      </c>
      <c r="F442" s="644">
        <f t="shared" si="15"/>
        <v>78.75</v>
      </c>
      <c r="G442" s="643" t="s">
        <v>2030</v>
      </c>
      <c r="H442" s="643" t="s">
        <v>2031</v>
      </c>
      <c r="I442" s="643"/>
    </row>
    <row r="443" spans="2:9" ht="16">
      <c r="B443" s="647" t="s">
        <v>201</v>
      </c>
      <c r="C443" s="647" t="s">
        <v>90</v>
      </c>
      <c r="D443" s="643" t="s">
        <v>2020</v>
      </c>
      <c r="E443" s="643">
        <v>89</v>
      </c>
      <c r="F443" s="644">
        <f t="shared" si="15"/>
        <v>3.5</v>
      </c>
      <c r="G443" s="643" t="s">
        <v>1153</v>
      </c>
      <c r="H443" s="643" t="s">
        <v>2018</v>
      </c>
      <c r="I443" s="643"/>
    </row>
    <row r="444" spans="2:9" ht="16">
      <c r="B444" s="647" t="s">
        <v>230</v>
      </c>
      <c r="C444" s="647" t="s">
        <v>90</v>
      </c>
      <c r="D444" s="643" t="s">
        <v>338</v>
      </c>
      <c r="E444" s="643">
        <v>2000</v>
      </c>
      <c r="F444" s="644">
        <f t="shared" si="15"/>
        <v>78.75</v>
      </c>
      <c r="G444" s="643" t="s">
        <v>1153</v>
      </c>
      <c r="H444" s="643" t="s">
        <v>2018</v>
      </c>
      <c r="I444" s="643"/>
    </row>
    <row r="445" spans="2:9" ht="16">
      <c r="B445" s="643" t="s">
        <v>231</v>
      </c>
      <c r="C445" s="643" t="s">
        <v>2</v>
      </c>
      <c r="D445" s="643" t="s">
        <v>338</v>
      </c>
      <c r="E445" s="643">
        <v>2000</v>
      </c>
      <c r="F445" s="644">
        <f t="shared" si="15"/>
        <v>78.75</v>
      </c>
      <c r="G445" s="643" t="s">
        <v>1153</v>
      </c>
      <c r="H445" s="643" t="s">
        <v>2017</v>
      </c>
      <c r="I445" s="643"/>
    </row>
    <row r="446" spans="2:9" ht="16">
      <c r="B446" s="643" t="s">
        <v>691</v>
      </c>
      <c r="C446" s="643" t="s">
        <v>4</v>
      </c>
      <c r="D446" s="643" t="s">
        <v>2020</v>
      </c>
      <c r="E446" s="643">
        <v>89</v>
      </c>
      <c r="F446" s="644">
        <f t="shared" si="15"/>
        <v>3.5</v>
      </c>
      <c r="G446" s="643" t="s">
        <v>1154</v>
      </c>
      <c r="H446" s="643"/>
      <c r="I446" s="643"/>
    </row>
    <row r="447" spans="2:9" ht="16">
      <c r="B447" s="643" t="s">
        <v>691</v>
      </c>
      <c r="C447" s="643" t="s">
        <v>3</v>
      </c>
      <c r="D447" s="643" t="s">
        <v>338</v>
      </c>
      <c r="E447" s="643">
        <v>2000</v>
      </c>
      <c r="F447" s="644">
        <f t="shared" si="15"/>
        <v>78.75</v>
      </c>
      <c r="G447" s="643" t="s">
        <v>1154</v>
      </c>
      <c r="H447" s="643"/>
      <c r="I447" s="643"/>
    </row>
    <row r="448" spans="2:9" ht="16">
      <c r="B448" s="643" t="s">
        <v>2150</v>
      </c>
      <c r="C448" s="643" t="s">
        <v>4</v>
      </c>
      <c r="D448" s="643" t="s">
        <v>338</v>
      </c>
      <c r="E448" s="643">
        <v>2000</v>
      </c>
      <c r="F448" s="644">
        <f t="shared" si="15"/>
        <v>78.75</v>
      </c>
      <c r="G448" s="643" t="s">
        <v>2030</v>
      </c>
      <c r="H448" s="643" t="s">
        <v>2031</v>
      </c>
      <c r="I448" s="643"/>
    </row>
    <row r="449" spans="2:9" ht="16">
      <c r="B449" s="643" t="s">
        <v>302</v>
      </c>
      <c r="C449" s="643" t="s">
        <v>0</v>
      </c>
      <c r="D449" s="643" t="s">
        <v>2020</v>
      </c>
      <c r="E449" s="643">
        <v>89</v>
      </c>
      <c r="F449" s="644">
        <f t="shared" ref="F449:F480" si="16">MROUND(E449/25.4,1/8)</f>
        <v>3.5</v>
      </c>
      <c r="G449" s="643" t="s">
        <v>2024</v>
      </c>
      <c r="H449" s="643"/>
      <c r="I449" s="643"/>
    </row>
    <row r="450" spans="2:9" ht="16">
      <c r="B450" s="643" t="s">
        <v>302</v>
      </c>
      <c r="C450" s="643" t="s">
        <v>0</v>
      </c>
      <c r="D450" s="643" t="s">
        <v>338</v>
      </c>
      <c r="E450" s="643">
        <v>2000</v>
      </c>
      <c r="F450" s="644">
        <f t="shared" si="16"/>
        <v>78.75</v>
      </c>
      <c r="G450" s="643" t="s">
        <v>2024</v>
      </c>
      <c r="H450" s="643"/>
      <c r="I450" s="643"/>
    </row>
    <row r="451" spans="2:9" ht="16">
      <c r="B451" s="647" t="s">
        <v>302</v>
      </c>
      <c r="C451" s="647" t="s">
        <v>0</v>
      </c>
      <c r="D451" s="643" t="s">
        <v>2020</v>
      </c>
      <c r="E451" s="643">
        <v>89</v>
      </c>
      <c r="F451" s="644">
        <f t="shared" si="16"/>
        <v>3.5</v>
      </c>
      <c r="G451" s="643" t="s">
        <v>2030</v>
      </c>
      <c r="H451" s="643" t="s">
        <v>2031</v>
      </c>
      <c r="I451" s="643"/>
    </row>
    <row r="452" spans="2:9" ht="17">
      <c r="B452" s="647" t="s">
        <v>302</v>
      </c>
      <c r="C452" s="647" t="s">
        <v>0</v>
      </c>
      <c r="D452" s="643" t="s">
        <v>338</v>
      </c>
      <c r="E452" s="648" t="s">
        <v>2131</v>
      </c>
      <c r="F452" s="644">
        <f t="shared" si="16"/>
        <v>78.75</v>
      </c>
      <c r="G452" s="643" t="s">
        <v>2030</v>
      </c>
      <c r="H452" s="643" t="s">
        <v>2031</v>
      </c>
      <c r="I452" s="643"/>
    </row>
    <row r="453" spans="2:9" ht="16">
      <c r="B453" s="643" t="s">
        <v>295</v>
      </c>
      <c r="C453" s="643" t="s">
        <v>2</v>
      </c>
      <c r="D453" s="643" t="s">
        <v>338</v>
      </c>
      <c r="E453" s="643">
        <v>2000</v>
      </c>
      <c r="F453" s="644">
        <f t="shared" si="16"/>
        <v>78.75</v>
      </c>
      <c r="G453" s="643" t="s">
        <v>2024</v>
      </c>
      <c r="H453" s="643"/>
      <c r="I453" s="643"/>
    </row>
    <row r="454" spans="2:9" ht="17">
      <c r="B454" s="645" t="s">
        <v>295</v>
      </c>
      <c r="C454" s="645" t="s">
        <v>2</v>
      </c>
      <c r="D454" s="643" t="s">
        <v>338</v>
      </c>
      <c r="E454" s="643">
        <v>2000</v>
      </c>
      <c r="F454" s="644">
        <f t="shared" si="16"/>
        <v>78.75</v>
      </c>
      <c r="G454" s="643" t="s">
        <v>2030</v>
      </c>
      <c r="H454" s="643"/>
      <c r="I454" s="643"/>
    </row>
    <row r="455" spans="2:9" ht="16">
      <c r="B455" s="643" t="s">
        <v>496</v>
      </c>
      <c r="C455" s="643" t="s">
        <v>3</v>
      </c>
      <c r="D455" s="643" t="s">
        <v>338</v>
      </c>
      <c r="E455" s="643">
        <v>2000</v>
      </c>
      <c r="F455" s="644">
        <f t="shared" si="16"/>
        <v>78.75</v>
      </c>
      <c r="G455" s="643" t="s">
        <v>1153</v>
      </c>
      <c r="H455" s="643" t="s">
        <v>2017</v>
      </c>
      <c r="I455" s="643"/>
    </row>
    <row r="456" spans="2:9" ht="16">
      <c r="B456" s="643" t="s">
        <v>694</v>
      </c>
      <c r="C456" s="643" t="s">
        <v>4</v>
      </c>
      <c r="D456" s="643" t="s">
        <v>2020</v>
      </c>
      <c r="E456" s="643">
        <v>89</v>
      </c>
      <c r="F456" s="644">
        <f t="shared" si="16"/>
        <v>3.5</v>
      </c>
      <c r="G456" s="643" t="s">
        <v>1154</v>
      </c>
      <c r="H456" s="643"/>
      <c r="I456" s="643"/>
    </row>
    <row r="457" spans="2:9" ht="16">
      <c r="B457" s="643" t="s">
        <v>694</v>
      </c>
      <c r="C457" s="643" t="s">
        <v>3</v>
      </c>
      <c r="D457" s="643" t="s">
        <v>338</v>
      </c>
      <c r="E457" s="643">
        <v>2100</v>
      </c>
      <c r="F457" s="644">
        <f t="shared" si="16"/>
        <v>82.625</v>
      </c>
      <c r="G457" s="643" t="s">
        <v>1154</v>
      </c>
      <c r="H457" s="643"/>
      <c r="I457" s="643"/>
    </row>
    <row r="458" spans="2:9" ht="16">
      <c r="B458" s="643" t="s">
        <v>997</v>
      </c>
      <c r="C458" s="643" t="s">
        <v>4</v>
      </c>
      <c r="D458" s="643" t="s">
        <v>338</v>
      </c>
      <c r="E458" s="643">
        <v>2000</v>
      </c>
      <c r="F458" s="644">
        <f t="shared" si="16"/>
        <v>78.75</v>
      </c>
      <c r="G458" s="643" t="s">
        <v>2024</v>
      </c>
      <c r="H458" s="643"/>
      <c r="I458" s="643"/>
    </row>
    <row r="459" spans="2:9" ht="16">
      <c r="B459" s="646" t="s">
        <v>462</v>
      </c>
      <c r="C459" s="646" t="s">
        <v>1</v>
      </c>
      <c r="D459" s="646" t="s">
        <v>2020</v>
      </c>
      <c r="E459" s="646">
        <v>89</v>
      </c>
      <c r="F459" s="644">
        <f t="shared" si="16"/>
        <v>3.5</v>
      </c>
      <c r="G459" s="646" t="s">
        <v>1153</v>
      </c>
      <c r="H459" s="646" t="s">
        <v>2017</v>
      </c>
      <c r="I459" s="646" t="s">
        <v>2015</v>
      </c>
    </row>
    <row r="460" spans="2:9" ht="16">
      <c r="B460" s="643" t="s">
        <v>998</v>
      </c>
      <c r="C460" s="643" t="s">
        <v>4</v>
      </c>
      <c r="D460" s="643" t="s">
        <v>338</v>
      </c>
      <c r="E460" s="643">
        <v>2000</v>
      </c>
      <c r="F460" s="644">
        <f t="shared" si="16"/>
        <v>78.75</v>
      </c>
      <c r="G460" s="643" t="s">
        <v>2024</v>
      </c>
      <c r="H460" s="643"/>
      <c r="I460" s="643"/>
    </row>
    <row r="461" spans="2:9" ht="16">
      <c r="B461" s="643" t="s">
        <v>498</v>
      </c>
      <c r="C461" s="643" t="s">
        <v>2</v>
      </c>
      <c r="D461" s="643" t="s">
        <v>338</v>
      </c>
      <c r="E461" s="643">
        <v>2000</v>
      </c>
      <c r="F461" s="644">
        <f t="shared" si="16"/>
        <v>78.75</v>
      </c>
      <c r="G461" s="643" t="s">
        <v>1153</v>
      </c>
      <c r="H461" s="643" t="s">
        <v>2017</v>
      </c>
      <c r="I461" s="643"/>
    </row>
    <row r="462" spans="2:9" ht="16">
      <c r="B462" s="643" t="s">
        <v>500</v>
      </c>
      <c r="C462" s="643" t="s">
        <v>3</v>
      </c>
      <c r="D462" s="643" t="s">
        <v>338</v>
      </c>
      <c r="E462" s="643">
        <v>2000</v>
      </c>
      <c r="F462" s="644">
        <f t="shared" si="16"/>
        <v>78.75</v>
      </c>
      <c r="G462" s="643" t="s">
        <v>1153</v>
      </c>
      <c r="H462" s="643" t="s">
        <v>2017</v>
      </c>
      <c r="I462" s="643"/>
    </row>
    <row r="463" spans="2:9" ht="16">
      <c r="B463" s="647" t="s">
        <v>1185</v>
      </c>
      <c r="C463" s="647" t="s">
        <v>4</v>
      </c>
      <c r="D463" s="643" t="s">
        <v>2009</v>
      </c>
      <c r="E463" s="643">
        <v>2800</v>
      </c>
      <c r="F463" s="644">
        <f t="shared" si="16"/>
        <v>110.25</v>
      </c>
      <c r="G463" s="643" t="s">
        <v>1153</v>
      </c>
      <c r="H463" s="643" t="s">
        <v>2019</v>
      </c>
      <c r="I463" s="643"/>
    </row>
    <row r="464" spans="2:9" ht="16">
      <c r="B464" s="643" t="s">
        <v>501</v>
      </c>
      <c r="C464" s="643" t="s">
        <v>2</v>
      </c>
      <c r="D464" s="643" t="s">
        <v>338</v>
      </c>
      <c r="E464" s="643">
        <v>2000</v>
      </c>
      <c r="F464" s="644">
        <f t="shared" si="16"/>
        <v>78.75</v>
      </c>
      <c r="G464" s="643" t="s">
        <v>1153</v>
      </c>
      <c r="H464" s="643" t="s">
        <v>2017</v>
      </c>
      <c r="I464" s="643"/>
    </row>
    <row r="465" spans="2:9" ht="16">
      <c r="B465" s="643" t="s">
        <v>1201</v>
      </c>
      <c r="C465" s="643" t="s">
        <v>1</v>
      </c>
      <c r="D465" s="643" t="s">
        <v>2020</v>
      </c>
      <c r="E465" s="643">
        <v>89</v>
      </c>
      <c r="F465" s="644">
        <f t="shared" si="16"/>
        <v>3.5</v>
      </c>
      <c r="G465" s="643" t="s">
        <v>2025</v>
      </c>
      <c r="H465" s="643" t="s">
        <v>2021</v>
      </c>
      <c r="I465" s="643"/>
    </row>
    <row r="466" spans="2:9" ht="16">
      <c r="B466" s="643" t="s">
        <v>1201</v>
      </c>
      <c r="C466" s="643" t="s">
        <v>1</v>
      </c>
      <c r="D466" s="643" t="s">
        <v>338</v>
      </c>
      <c r="E466" s="643">
        <v>1830</v>
      </c>
      <c r="F466" s="644">
        <f t="shared" si="16"/>
        <v>72</v>
      </c>
      <c r="G466" s="643" t="s">
        <v>2025</v>
      </c>
      <c r="H466" s="643" t="s">
        <v>2021</v>
      </c>
      <c r="I466" s="643"/>
    </row>
    <row r="467" spans="2:9" ht="16">
      <c r="B467" s="643" t="s">
        <v>463</v>
      </c>
      <c r="C467" s="643" t="s">
        <v>1</v>
      </c>
      <c r="D467" s="643" t="s">
        <v>338</v>
      </c>
      <c r="E467" s="643">
        <v>1830</v>
      </c>
      <c r="F467" s="644">
        <f t="shared" si="16"/>
        <v>72</v>
      </c>
      <c r="G467" s="643" t="s">
        <v>1153</v>
      </c>
      <c r="H467" s="643" t="s">
        <v>2021</v>
      </c>
      <c r="I467" s="643"/>
    </row>
    <row r="468" spans="2:9" ht="16">
      <c r="B468" s="647" t="s">
        <v>220</v>
      </c>
      <c r="C468" s="647" t="s">
        <v>1</v>
      </c>
      <c r="D468" s="643" t="s">
        <v>2020</v>
      </c>
      <c r="E468" s="643">
        <v>89</v>
      </c>
      <c r="F468" s="644">
        <f t="shared" si="16"/>
        <v>3.5</v>
      </c>
      <c r="G468" s="643" t="s">
        <v>1153</v>
      </c>
      <c r="H468" s="643" t="s">
        <v>2021</v>
      </c>
      <c r="I468" s="643"/>
    </row>
    <row r="469" spans="2:9" ht="16">
      <c r="B469" s="646" t="s">
        <v>502</v>
      </c>
      <c r="C469" s="646" t="s">
        <v>3</v>
      </c>
      <c r="D469" s="646" t="s">
        <v>338</v>
      </c>
      <c r="E469" s="646"/>
      <c r="F469" s="644">
        <f t="shared" si="16"/>
        <v>0</v>
      </c>
      <c r="G469" s="646" t="s">
        <v>1153</v>
      </c>
      <c r="H469" s="646" t="s">
        <v>2017</v>
      </c>
      <c r="I469" s="646" t="s">
        <v>2015</v>
      </c>
    </row>
    <row r="470" spans="2:9" ht="16">
      <c r="B470" s="647" t="s">
        <v>203</v>
      </c>
      <c r="C470" s="647" t="s">
        <v>90</v>
      </c>
      <c r="D470" s="643" t="s">
        <v>2020</v>
      </c>
      <c r="E470" s="643">
        <v>89</v>
      </c>
      <c r="F470" s="644">
        <f t="shared" si="16"/>
        <v>3.5</v>
      </c>
      <c r="G470" s="643" t="s">
        <v>1153</v>
      </c>
      <c r="H470" s="643" t="s">
        <v>2018</v>
      </c>
      <c r="I470" s="643"/>
    </row>
    <row r="471" spans="2:9" ht="16">
      <c r="B471" s="646" t="s">
        <v>503</v>
      </c>
      <c r="C471" s="646" t="s">
        <v>66</v>
      </c>
      <c r="D471" s="646" t="s">
        <v>338</v>
      </c>
      <c r="E471" s="646"/>
      <c r="F471" s="644">
        <f t="shared" si="16"/>
        <v>0</v>
      </c>
      <c r="G471" s="646" t="s">
        <v>1153</v>
      </c>
      <c r="H471" s="646" t="s">
        <v>2017</v>
      </c>
      <c r="I471" s="646" t="s">
        <v>2015</v>
      </c>
    </row>
    <row r="472" spans="2:9" ht="16">
      <c r="B472" s="646" t="s">
        <v>366</v>
      </c>
      <c r="C472" s="646" t="s">
        <v>1</v>
      </c>
      <c r="D472" s="646" t="s">
        <v>2020</v>
      </c>
      <c r="E472" s="646">
        <v>89</v>
      </c>
      <c r="F472" s="644">
        <f t="shared" si="16"/>
        <v>3.5</v>
      </c>
      <c r="G472" s="646" t="s">
        <v>2029</v>
      </c>
      <c r="H472" s="646"/>
      <c r="I472" s="646" t="s">
        <v>2015</v>
      </c>
    </row>
    <row r="473" spans="2:9" ht="16">
      <c r="B473" s="643" t="s">
        <v>233</v>
      </c>
      <c r="C473" s="643" t="s">
        <v>2</v>
      </c>
      <c r="D473" s="643" t="s">
        <v>338</v>
      </c>
      <c r="E473" s="643">
        <v>2000</v>
      </c>
      <c r="F473" s="644">
        <f t="shared" si="16"/>
        <v>78.75</v>
      </c>
      <c r="G473" s="643" t="s">
        <v>1153</v>
      </c>
      <c r="H473" s="643" t="s">
        <v>2017</v>
      </c>
      <c r="I473" s="643"/>
    </row>
    <row r="474" spans="2:9" ht="16">
      <c r="B474" s="643" t="s">
        <v>504</v>
      </c>
      <c r="C474" s="643" t="s">
        <v>3</v>
      </c>
      <c r="D474" s="643" t="s">
        <v>338</v>
      </c>
      <c r="E474" s="643">
        <v>2000</v>
      </c>
      <c r="F474" s="644">
        <f t="shared" si="16"/>
        <v>78.75</v>
      </c>
      <c r="G474" s="643" t="s">
        <v>1153</v>
      </c>
      <c r="H474" s="643" t="s">
        <v>2017</v>
      </c>
      <c r="I474" s="643"/>
    </row>
    <row r="475" spans="2:9" ht="16">
      <c r="B475" s="643" t="s">
        <v>697</v>
      </c>
      <c r="C475" s="643" t="s">
        <v>0</v>
      </c>
      <c r="D475" s="643" t="s">
        <v>2020</v>
      </c>
      <c r="E475" s="643">
        <v>89</v>
      </c>
      <c r="F475" s="644">
        <f t="shared" si="16"/>
        <v>3.5</v>
      </c>
      <c r="G475" s="643" t="s">
        <v>1154</v>
      </c>
      <c r="H475" s="643"/>
      <c r="I475" s="643"/>
    </row>
    <row r="476" spans="2:9" ht="16">
      <c r="B476" s="643" t="s">
        <v>697</v>
      </c>
      <c r="C476" s="643" t="s">
        <v>0</v>
      </c>
      <c r="D476" s="643" t="s">
        <v>338</v>
      </c>
      <c r="E476" s="643">
        <v>2000</v>
      </c>
      <c r="F476" s="644">
        <f t="shared" si="16"/>
        <v>78.75</v>
      </c>
      <c r="G476" s="643" t="s">
        <v>1154</v>
      </c>
      <c r="H476" s="643"/>
      <c r="I476" s="643"/>
    </row>
    <row r="477" spans="2:9" ht="17">
      <c r="B477" s="645" t="s">
        <v>2086</v>
      </c>
      <c r="C477" s="645" t="s">
        <v>0</v>
      </c>
      <c r="D477" s="643" t="s">
        <v>2020</v>
      </c>
      <c r="E477" s="643">
        <v>89</v>
      </c>
      <c r="F477" s="644">
        <f t="shared" si="16"/>
        <v>3.5</v>
      </c>
      <c r="G477" s="643" t="s">
        <v>2030</v>
      </c>
      <c r="H477" s="643"/>
      <c r="I477" s="643"/>
    </row>
    <row r="478" spans="2:9" ht="17">
      <c r="B478" s="645" t="s">
        <v>2086</v>
      </c>
      <c r="C478" s="645" t="s">
        <v>1</v>
      </c>
      <c r="D478" s="643" t="s">
        <v>338</v>
      </c>
      <c r="E478" s="643">
        <v>2000</v>
      </c>
      <c r="F478" s="644">
        <f t="shared" si="16"/>
        <v>78.75</v>
      </c>
      <c r="G478" s="643" t="s">
        <v>2030</v>
      </c>
      <c r="H478" s="643"/>
      <c r="I478" s="643"/>
    </row>
    <row r="479" spans="2:9" ht="16">
      <c r="B479" s="647" t="s">
        <v>249</v>
      </c>
      <c r="C479" s="647" t="s">
        <v>1</v>
      </c>
      <c r="D479" s="643" t="s">
        <v>2009</v>
      </c>
      <c r="E479" s="643">
        <v>2800</v>
      </c>
      <c r="F479" s="644">
        <f t="shared" si="16"/>
        <v>110.25</v>
      </c>
      <c r="G479" s="643" t="s">
        <v>1154</v>
      </c>
      <c r="H479" s="643"/>
      <c r="I479" s="643"/>
    </row>
    <row r="480" spans="2:9" ht="16">
      <c r="B480" s="647" t="s">
        <v>27</v>
      </c>
      <c r="C480" s="647" t="s">
        <v>2</v>
      </c>
      <c r="D480" s="643" t="s">
        <v>2009</v>
      </c>
      <c r="E480" s="643">
        <v>2800</v>
      </c>
      <c r="F480" s="644">
        <f t="shared" si="16"/>
        <v>110.25</v>
      </c>
      <c r="G480" s="643" t="s">
        <v>1154</v>
      </c>
      <c r="H480" s="643"/>
      <c r="I480" s="643"/>
    </row>
    <row r="481" spans="2:9" ht="16">
      <c r="B481" s="643" t="s">
        <v>406</v>
      </c>
      <c r="C481" s="643" t="s">
        <v>2</v>
      </c>
      <c r="D481" s="643" t="s">
        <v>338</v>
      </c>
      <c r="E481" s="643">
        <v>2000</v>
      </c>
      <c r="F481" s="644">
        <f t="shared" ref="F481:F512" si="17">MROUND(E481/25.4,1/8)</f>
        <v>78.75</v>
      </c>
      <c r="G481" s="643" t="s">
        <v>2024</v>
      </c>
      <c r="H481" s="643"/>
      <c r="I481" s="643"/>
    </row>
    <row r="482" spans="2:9" ht="17">
      <c r="B482" s="645" t="s">
        <v>406</v>
      </c>
      <c r="C482" s="645" t="s">
        <v>2</v>
      </c>
      <c r="D482" s="643" t="s">
        <v>338</v>
      </c>
      <c r="E482" s="643">
        <v>2000</v>
      </c>
      <c r="F482" s="644">
        <f t="shared" si="17"/>
        <v>78.75</v>
      </c>
      <c r="G482" s="643" t="s">
        <v>2030</v>
      </c>
      <c r="H482" s="643"/>
      <c r="I482" s="643"/>
    </row>
    <row r="483" spans="2:9" ht="16">
      <c r="B483" s="647" t="s">
        <v>205</v>
      </c>
      <c r="C483" s="647" t="s">
        <v>90</v>
      </c>
      <c r="D483" s="643" t="s">
        <v>338</v>
      </c>
      <c r="E483" s="643">
        <v>2000</v>
      </c>
      <c r="F483" s="644">
        <f t="shared" si="17"/>
        <v>78.75</v>
      </c>
      <c r="G483" s="643" t="s">
        <v>1153</v>
      </c>
      <c r="H483" s="643" t="s">
        <v>2018</v>
      </c>
      <c r="I483" s="643"/>
    </row>
    <row r="484" spans="2:9" ht="16">
      <c r="B484" s="647" t="s">
        <v>205</v>
      </c>
      <c r="C484" s="647" t="s">
        <v>90</v>
      </c>
      <c r="D484" s="643" t="s">
        <v>2020</v>
      </c>
      <c r="E484" s="643">
        <v>89</v>
      </c>
      <c r="F484" s="644">
        <f t="shared" si="17"/>
        <v>3.5</v>
      </c>
      <c r="G484" s="643" t="s">
        <v>1153</v>
      </c>
      <c r="H484" s="643" t="s">
        <v>2018</v>
      </c>
      <c r="I484" s="643"/>
    </row>
    <row r="485" spans="2:9" ht="16">
      <c r="B485" s="643" t="s">
        <v>732</v>
      </c>
      <c r="C485" s="643" t="s">
        <v>2</v>
      </c>
      <c r="D485" s="643" t="s">
        <v>338</v>
      </c>
      <c r="E485" s="643">
        <v>2000</v>
      </c>
      <c r="F485" s="644">
        <f t="shared" si="17"/>
        <v>78.75</v>
      </c>
      <c r="G485" s="643" t="s">
        <v>1154</v>
      </c>
      <c r="H485" s="643"/>
      <c r="I485" s="643"/>
    </row>
    <row r="486" spans="2:9" ht="16">
      <c r="B486" s="643" t="s">
        <v>649</v>
      </c>
      <c r="C486" s="643" t="s">
        <v>2</v>
      </c>
      <c r="D486" s="643" t="s">
        <v>338</v>
      </c>
      <c r="E486" s="643">
        <v>2000</v>
      </c>
      <c r="F486" s="644">
        <f t="shared" si="17"/>
        <v>78.75</v>
      </c>
      <c r="G486" s="643" t="s">
        <v>1154</v>
      </c>
      <c r="H486" s="643"/>
      <c r="I486" s="643"/>
    </row>
    <row r="487" spans="2:9" ht="16">
      <c r="B487" s="643" t="s">
        <v>408</v>
      </c>
      <c r="C487" s="643" t="s">
        <v>2</v>
      </c>
      <c r="D487" s="643" t="s">
        <v>338</v>
      </c>
      <c r="E487" s="643">
        <v>2000</v>
      </c>
      <c r="F487" s="644">
        <f t="shared" si="17"/>
        <v>78.75</v>
      </c>
      <c r="G487" s="643" t="s">
        <v>2024</v>
      </c>
      <c r="H487" s="643"/>
      <c r="I487" s="643"/>
    </row>
    <row r="488" spans="2:9" ht="17">
      <c r="B488" s="645" t="s">
        <v>408</v>
      </c>
      <c r="C488" s="645" t="s">
        <v>2</v>
      </c>
      <c r="D488" s="643" t="s">
        <v>338</v>
      </c>
      <c r="E488" s="643">
        <v>2000</v>
      </c>
      <c r="F488" s="644">
        <f t="shared" si="17"/>
        <v>78.75</v>
      </c>
      <c r="G488" s="643" t="s">
        <v>2030</v>
      </c>
      <c r="H488" s="643"/>
      <c r="I488" s="643"/>
    </row>
    <row r="489" spans="2:9" ht="17">
      <c r="B489" s="643" t="s">
        <v>915</v>
      </c>
      <c r="C489" s="645" t="s">
        <v>4</v>
      </c>
      <c r="D489" s="643" t="s">
        <v>338</v>
      </c>
      <c r="E489" s="643">
        <v>2000</v>
      </c>
      <c r="F489" s="644">
        <f t="shared" si="17"/>
        <v>78.75</v>
      </c>
      <c r="G489" s="643" t="s">
        <v>2030</v>
      </c>
      <c r="H489" s="643"/>
      <c r="I489" s="643"/>
    </row>
    <row r="490" spans="2:9" ht="16">
      <c r="B490" s="643" t="s">
        <v>915</v>
      </c>
      <c r="C490" s="643" t="s">
        <v>4</v>
      </c>
      <c r="D490" s="643" t="s">
        <v>338</v>
      </c>
      <c r="E490" s="643">
        <v>2000</v>
      </c>
      <c r="F490" s="644">
        <f t="shared" si="17"/>
        <v>78.75</v>
      </c>
      <c r="G490" s="643" t="s">
        <v>2024</v>
      </c>
      <c r="H490" s="643"/>
      <c r="I490" s="643"/>
    </row>
    <row r="491" spans="2:9" ht="16">
      <c r="B491" s="643" t="s">
        <v>650</v>
      </c>
      <c r="C491" s="643" t="s">
        <v>3</v>
      </c>
      <c r="D491" s="643" t="s">
        <v>338</v>
      </c>
      <c r="E491" s="643">
        <v>3000</v>
      </c>
      <c r="F491" s="644">
        <f t="shared" si="17"/>
        <v>118.125</v>
      </c>
      <c r="G491" s="643" t="s">
        <v>1154</v>
      </c>
      <c r="H491" s="643"/>
      <c r="I491" s="643"/>
    </row>
    <row r="492" spans="2:9" ht="16">
      <c r="B492" s="643" t="s">
        <v>257</v>
      </c>
      <c r="C492" s="643" t="s">
        <v>4</v>
      </c>
      <c r="D492" s="643" t="s">
        <v>338</v>
      </c>
      <c r="E492" s="643">
        <v>2800</v>
      </c>
      <c r="F492" s="644">
        <f t="shared" si="17"/>
        <v>110.25</v>
      </c>
      <c r="G492" s="643" t="s">
        <v>1154</v>
      </c>
      <c r="H492" s="643"/>
      <c r="I492" s="643"/>
    </row>
    <row r="493" spans="2:9" ht="16">
      <c r="B493" s="643" t="s">
        <v>257</v>
      </c>
      <c r="C493" s="649" t="s">
        <v>1157</v>
      </c>
      <c r="D493" s="643" t="s">
        <v>2022</v>
      </c>
      <c r="E493" s="643">
        <v>127</v>
      </c>
      <c r="F493" s="644">
        <f t="shared" si="17"/>
        <v>5</v>
      </c>
      <c r="G493" s="643" t="s">
        <v>1154</v>
      </c>
      <c r="H493" s="643"/>
      <c r="I493" s="643"/>
    </row>
    <row r="494" spans="2:9" ht="16">
      <c r="B494" s="646" t="s">
        <v>893</v>
      </c>
      <c r="C494" s="646" t="s">
        <v>3</v>
      </c>
      <c r="D494" s="646" t="s">
        <v>2020</v>
      </c>
      <c r="E494" s="643">
        <v>89</v>
      </c>
      <c r="F494" s="644">
        <f t="shared" si="17"/>
        <v>3.5</v>
      </c>
      <c r="G494" s="646" t="s">
        <v>1154</v>
      </c>
      <c r="H494" s="646"/>
      <c r="I494" s="646" t="s">
        <v>2045</v>
      </c>
    </row>
    <row r="495" spans="2:9" ht="16">
      <c r="B495" s="643" t="s">
        <v>465</v>
      </c>
      <c r="C495" s="643" t="s">
        <v>0</v>
      </c>
      <c r="D495" s="643" t="s">
        <v>338</v>
      </c>
      <c r="E495" s="643">
        <v>2000</v>
      </c>
      <c r="F495" s="644">
        <f t="shared" si="17"/>
        <v>78.75</v>
      </c>
      <c r="G495" s="643" t="s">
        <v>1153</v>
      </c>
      <c r="H495" s="643" t="s">
        <v>2017</v>
      </c>
      <c r="I495" s="643"/>
    </row>
    <row r="496" spans="2:9" ht="16">
      <c r="B496" s="643" t="s">
        <v>465</v>
      </c>
      <c r="C496" s="643" t="s">
        <v>1</v>
      </c>
      <c r="D496" s="643" t="s">
        <v>2020</v>
      </c>
      <c r="E496" s="643">
        <v>89</v>
      </c>
      <c r="F496" s="644">
        <f t="shared" si="17"/>
        <v>3.5</v>
      </c>
      <c r="G496" s="643" t="s">
        <v>1153</v>
      </c>
      <c r="H496" s="643" t="s">
        <v>2017</v>
      </c>
      <c r="I496" s="643"/>
    </row>
    <row r="497" spans="2:9" ht="16">
      <c r="B497" s="643" t="s">
        <v>742</v>
      </c>
      <c r="C497" s="643" t="s">
        <v>90</v>
      </c>
      <c r="D497" s="643" t="s">
        <v>2020</v>
      </c>
      <c r="E497" s="643">
        <v>89</v>
      </c>
      <c r="F497" s="644">
        <f t="shared" si="17"/>
        <v>3.5</v>
      </c>
      <c r="G497" s="643" t="s">
        <v>2025</v>
      </c>
      <c r="H497" s="643"/>
      <c r="I497" s="643"/>
    </row>
    <row r="498" spans="2:9" ht="16">
      <c r="B498" s="643" t="s">
        <v>654</v>
      </c>
      <c r="C498" s="643" t="s">
        <v>3</v>
      </c>
      <c r="D498" s="643" t="s">
        <v>338</v>
      </c>
      <c r="E498" s="643">
        <v>2000</v>
      </c>
      <c r="F498" s="644">
        <f t="shared" si="17"/>
        <v>78.75</v>
      </c>
      <c r="G498" s="643" t="s">
        <v>1154</v>
      </c>
      <c r="H498" s="643"/>
      <c r="I498" s="643"/>
    </row>
    <row r="499" spans="2:9" ht="16">
      <c r="B499" s="643" t="s">
        <v>505</v>
      </c>
      <c r="C499" s="643" t="s">
        <v>2</v>
      </c>
      <c r="D499" s="643" t="s">
        <v>338</v>
      </c>
      <c r="E499" s="643">
        <v>2000</v>
      </c>
      <c r="F499" s="644">
        <f t="shared" si="17"/>
        <v>78.75</v>
      </c>
      <c r="G499" s="643" t="s">
        <v>1153</v>
      </c>
      <c r="H499" s="643" t="s">
        <v>2017</v>
      </c>
      <c r="I499" s="643"/>
    </row>
    <row r="500" spans="2:9" ht="16">
      <c r="B500" s="646" t="s">
        <v>234</v>
      </c>
      <c r="C500" s="646" t="s">
        <v>1</v>
      </c>
      <c r="D500" s="646" t="s">
        <v>338</v>
      </c>
      <c r="E500" s="646"/>
      <c r="F500" s="644">
        <f t="shared" si="17"/>
        <v>0</v>
      </c>
      <c r="G500" s="646" t="s">
        <v>1153</v>
      </c>
      <c r="H500" s="646" t="s">
        <v>2017</v>
      </c>
      <c r="I500" s="646" t="s">
        <v>2015</v>
      </c>
    </row>
    <row r="501" spans="2:9" ht="16">
      <c r="B501" s="643" t="s">
        <v>466</v>
      </c>
      <c r="C501" s="643" t="s">
        <v>2</v>
      </c>
      <c r="D501" s="643" t="s">
        <v>338</v>
      </c>
      <c r="E501" s="643">
        <v>2000</v>
      </c>
      <c r="F501" s="644">
        <f t="shared" si="17"/>
        <v>78.75</v>
      </c>
      <c r="G501" s="643" t="s">
        <v>1153</v>
      </c>
      <c r="H501" s="643" t="s">
        <v>2017</v>
      </c>
      <c r="I501" s="643"/>
    </row>
    <row r="502" spans="2:9" ht="16">
      <c r="B502" s="643" t="s">
        <v>466</v>
      </c>
      <c r="C502" s="643" t="s">
        <v>2</v>
      </c>
      <c r="D502" s="643" t="s">
        <v>2020</v>
      </c>
      <c r="E502" s="643">
        <v>89</v>
      </c>
      <c r="F502" s="644">
        <f t="shared" si="17"/>
        <v>3.5</v>
      </c>
      <c r="G502" s="643" t="s">
        <v>1153</v>
      </c>
      <c r="H502" s="643" t="s">
        <v>2017</v>
      </c>
      <c r="I502" s="643"/>
    </row>
    <row r="503" spans="2:9" ht="16">
      <c r="B503" s="646" t="s">
        <v>506</v>
      </c>
      <c r="C503" s="646" t="s">
        <v>2</v>
      </c>
      <c r="D503" s="646" t="s">
        <v>338</v>
      </c>
      <c r="E503" s="646"/>
      <c r="F503" s="644">
        <f t="shared" si="17"/>
        <v>0</v>
      </c>
      <c r="G503" s="646" t="s">
        <v>1153</v>
      </c>
      <c r="H503" s="646" t="s">
        <v>2017</v>
      </c>
      <c r="I503" s="646" t="s">
        <v>2015</v>
      </c>
    </row>
    <row r="504" spans="2:9" ht="16">
      <c r="B504" s="643" t="s">
        <v>2178</v>
      </c>
      <c r="C504" s="643" t="s">
        <v>1</v>
      </c>
      <c r="D504" s="643" t="s">
        <v>2009</v>
      </c>
      <c r="E504" s="643">
        <v>2800</v>
      </c>
      <c r="F504" s="644">
        <f t="shared" si="17"/>
        <v>110.25</v>
      </c>
      <c r="G504" s="643" t="s">
        <v>1154</v>
      </c>
      <c r="H504" s="607"/>
      <c r="I504" s="607"/>
    </row>
    <row r="505" spans="2:9" ht="16">
      <c r="B505" s="643" t="s">
        <v>734</v>
      </c>
      <c r="C505" s="643" t="s">
        <v>1</v>
      </c>
      <c r="D505" s="643" t="s">
        <v>1995</v>
      </c>
      <c r="E505" s="643"/>
      <c r="F505" s="644">
        <f t="shared" si="17"/>
        <v>0</v>
      </c>
      <c r="G505" s="643" t="s">
        <v>1154</v>
      </c>
      <c r="H505" s="643"/>
      <c r="I505" s="643"/>
    </row>
    <row r="506" spans="2:9" ht="16">
      <c r="B506" s="646" t="s">
        <v>467</v>
      </c>
      <c r="C506" s="646" t="s">
        <v>1</v>
      </c>
      <c r="D506" s="646" t="s">
        <v>2020</v>
      </c>
      <c r="E506" s="646">
        <v>89</v>
      </c>
      <c r="F506" s="644">
        <f t="shared" si="17"/>
        <v>3.5</v>
      </c>
      <c r="G506" s="646" t="s">
        <v>1153</v>
      </c>
      <c r="H506" s="646" t="s">
        <v>2017</v>
      </c>
      <c r="I506" s="646" t="s">
        <v>2015</v>
      </c>
    </row>
    <row r="507" spans="2:9" ht="16">
      <c r="B507" s="643" t="s">
        <v>656</v>
      </c>
      <c r="C507" s="643" t="s">
        <v>4</v>
      </c>
      <c r="D507" s="643" t="s">
        <v>338</v>
      </c>
      <c r="E507" s="643">
        <v>2000</v>
      </c>
      <c r="F507" s="644">
        <f t="shared" si="17"/>
        <v>78.75</v>
      </c>
      <c r="G507" s="643" t="s">
        <v>1154</v>
      </c>
      <c r="H507" s="643"/>
      <c r="I507" s="643"/>
    </row>
    <row r="508" spans="2:9" ht="16">
      <c r="B508" s="643" t="s">
        <v>657</v>
      </c>
      <c r="C508" s="643" t="s">
        <v>4</v>
      </c>
      <c r="D508" s="643" t="s">
        <v>338</v>
      </c>
      <c r="E508" s="643">
        <v>2000</v>
      </c>
      <c r="F508" s="644">
        <f t="shared" si="17"/>
        <v>78.75</v>
      </c>
      <c r="G508" s="643" t="s">
        <v>1154</v>
      </c>
      <c r="H508" s="643"/>
      <c r="I508" s="643"/>
    </row>
    <row r="509" spans="2:9" ht="16">
      <c r="B509" s="647" t="s">
        <v>1182</v>
      </c>
      <c r="C509" s="647" t="s">
        <v>3</v>
      </c>
      <c r="D509" s="643" t="s">
        <v>2009</v>
      </c>
      <c r="E509" s="643">
        <v>2600</v>
      </c>
      <c r="F509" s="644">
        <f t="shared" si="17"/>
        <v>102.375</v>
      </c>
      <c r="G509" s="643" t="s">
        <v>1153</v>
      </c>
      <c r="H509" s="643" t="s">
        <v>2019</v>
      </c>
      <c r="I509" s="643"/>
    </row>
    <row r="510" spans="2:9" ht="16">
      <c r="B510" s="647" t="s">
        <v>251</v>
      </c>
      <c r="C510" s="647" t="s">
        <v>1</v>
      </c>
      <c r="D510" s="643" t="s">
        <v>2009</v>
      </c>
      <c r="E510" s="643">
        <v>2800</v>
      </c>
      <c r="F510" s="644">
        <f t="shared" si="17"/>
        <v>110.25</v>
      </c>
      <c r="G510" s="643" t="s">
        <v>1154</v>
      </c>
      <c r="H510" s="643"/>
      <c r="I510" s="643"/>
    </row>
    <row r="511" spans="2:9" ht="16">
      <c r="B511" s="647" t="s">
        <v>309</v>
      </c>
      <c r="C511" s="647" t="s">
        <v>2</v>
      </c>
      <c r="D511" s="643" t="s">
        <v>338</v>
      </c>
      <c r="E511" s="647" t="s">
        <v>2143</v>
      </c>
      <c r="F511" s="644">
        <f t="shared" si="17"/>
        <v>78</v>
      </c>
      <c r="G511" s="643" t="s">
        <v>2030</v>
      </c>
      <c r="H511" s="643" t="s">
        <v>2031</v>
      </c>
      <c r="I511" s="643"/>
    </row>
    <row r="512" spans="2:9" ht="16">
      <c r="B512" s="647" t="s">
        <v>2087</v>
      </c>
      <c r="C512" s="647" t="s">
        <v>3</v>
      </c>
      <c r="D512" s="643" t="s">
        <v>338</v>
      </c>
      <c r="E512" s="647" t="s">
        <v>2143</v>
      </c>
      <c r="F512" s="644">
        <f t="shared" si="17"/>
        <v>78</v>
      </c>
      <c r="G512" s="643" t="s">
        <v>2030</v>
      </c>
      <c r="H512" s="643" t="s">
        <v>2031</v>
      </c>
      <c r="I512" s="643"/>
    </row>
    <row r="513" spans="2:9" ht="16">
      <c r="B513" s="643" t="s">
        <v>661</v>
      </c>
      <c r="C513" s="643" t="s">
        <v>2</v>
      </c>
      <c r="D513" s="643" t="s">
        <v>2020</v>
      </c>
      <c r="E513" s="643">
        <v>89</v>
      </c>
      <c r="F513" s="644">
        <f t="shared" ref="F513:F544" si="18">MROUND(E513/25.4,1/8)</f>
        <v>3.5</v>
      </c>
      <c r="G513" s="643" t="s">
        <v>1154</v>
      </c>
      <c r="H513" s="643"/>
      <c r="I513" s="643"/>
    </row>
    <row r="514" spans="2:9" ht="16">
      <c r="B514" s="643" t="s">
        <v>661</v>
      </c>
      <c r="C514" s="643" t="s">
        <v>2</v>
      </c>
      <c r="D514" s="643" t="s">
        <v>338</v>
      </c>
      <c r="E514" s="643">
        <v>2100</v>
      </c>
      <c r="F514" s="644">
        <f t="shared" si="18"/>
        <v>82.625</v>
      </c>
      <c r="G514" s="643" t="s">
        <v>1154</v>
      </c>
      <c r="H514" s="643"/>
      <c r="I514" s="643"/>
    </row>
    <row r="515" spans="2:9" ht="16">
      <c r="B515" s="643" t="s">
        <v>2088</v>
      </c>
      <c r="C515" s="643" t="s">
        <v>2</v>
      </c>
      <c r="D515" s="643" t="s">
        <v>2020</v>
      </c>
      <c r="E515" s="643">
        <v>2000</v>
      </c>
      <c r="F515" s="644">
        <f t="shared" si="18"/>
        <v>78.75</v>
      </c>
      <c r="G515" s="643" t="s">
        <v>2024</v>
      </c>
      <c r="H515" s="643"/>
      <c r="I515" s="643"/>
    </row>
    <row r="516" spans="2:9" ht="16">
      <c r="B516" s="643" t="s">
        <v>2088</v>
      </c>
      <c r="C516" s="643" t="s">
        <v>3</v>
      </c>
      <c r="D516" s="643" t="s">
        <v>338</v>
      </c>
      <c r="E516" s="643">
        <v>2000</v>
      </c>
      <c r="F516" s="644">
        <f t="shared" si="18"/>
        <v>78.75</v>
      </c>
      <c r="G516" s="643" t="s">
        <v>2024</v>
      </c>
      <c r="H516" s="643"/>
      <c r="I516" s="643"/>
    </row>
    <row r="517" spans="2:9" ht="17">
      <c r="B517" s="645" t="s">
        <v>2088</v>
      </c>
      <c r="C517" s="645" t="s">
        <v>2</v>
      </c>
      <c r="D517" s="643" t="s">
        <v>2020</v>
      </c>
      <c r="E517" s="643">
        <v>89</v>
      </c>
      <c r="F517" s="644">
        <f t="shared" si="18"/>
        <v>3.5</v>
      </c>
      <c r="G517" s="643" t="s">
        <v>2030</v>
      </c>
      <c r="H517" s="643"/>
      <c r="I517" s="643"/>
    </row>
    <row r="518" spans="2:9" ht="17">
      <c r="B518" s="645" t="s">
        <v>2088</v>
      </c>
      <c r="C518" s="645" t="s">
        <v>3</v>
      </c>
      <c r="D518" s="643" t="s">
        <v>338</v>
      </c>
      <c r="E518" s="643">
        <v>2000</v>
      </c>
      <c r="F518" s="644">
        <f t="shared" si="18"/>
        <v>78.75</v>
      </c>
      <c r="G518" s="643" t="s">
        <v>2030</v>
      </c>
      <c r="H518" s="643"/>
      <c r="I518" s="643"/>
    </row>
    <row r="519" spans="2:9" ht="16">
      <c r="B519" s="643" t="s">
        <v>662</v>
      </c>
      <c r="C519" s="643" t="s">
        <v>3</v>
      </c>
      <c r="D519" s="643" t="s">
        <v>338</v>
      </c>
      <c r="E519" s="643">
        <v>2000</v>
      </c>
      <c r="F519" s="644">
        <f t="shared" si="18"/>
        <v>78.75</v>
      </c>
      <c r="G519" s="643" t="s">
        <v>1154</v>
      </c>
      <c r="H519" s="643"/>
      <c r="I519" s="643"/>
    </row>
    <row r="520" spans="2:9" ht="16">
      <c r="B520" s="646" t="s">
        <v>897</v>
      </c>
      <c r="C520" s="646" t="s">
        <v>4</v>
      </c>
      <c r="D520" s="646" t="s">
        <v>2020</v>
      </c>
      <c r="E520" s="646">
        <v>89</v>
      </c>
      <c r="F520" s="644">
        <f t="shared" si="18"/>
        <v>3.5</v>
      </c>
      <c r="G520" s="646" t="s">
        <v>1154</v>
      </c>
      <c r="H520" s="646"/>
      <c r="I520" s="646" t="s">
        <v>2045</v>
      </c>
    </row>
    <row r="521" spans="2:9" ht="16">
      <c r="B521" s="643" t="s">
        <v>2179</v>
      </c>
      <c r="C521" s="643" t="s">
        <v>1</v>
      </c>
      <c r="D521" s="643" t="s">
        <v>2009</v>
      </c>
      <c r="E521" s="643">
        <v>2800</v>
      </c>
      <c r="F521" s="644">
        <f t="shared" si="18"/>
        <v>110.25</v>
      </c>
      <c r="G521" s="643" t="s">
        <v>1154</v>
      </c>
      <c r="H521" s="607"/>
      <c r="I521" s="607"/>
    </row>
    <row r="522" spans="2:9" ht="16">
      <c r="B522" s="643" t="s">
        <v>919</v>
      </c>
      <c r="C522" s="643" t="s">
        <v>0</v>
      </c>
      <c r="D522" s="643" t="s">
        <v>2020</v>
      </c>
      <c r="E522" s="643">
        <v>89</v>
      </c>
      <c r="F522" s="644">
        <f t="shared" si="18"/>
        <v>3.5</v>
      </c>
      <c r="G522" s="643" t="s">
        <v>2024</v>
      </c>
      <c r="H522" s="643"/>
      <c r="I522" s="643"/>
    </row>
    <row r="523" spans="2:9" ht="16">
      <c r="B523" s="643" t="s">
        <v>919</v>
      </c>
      <c r="C523" s="643" t="s">
        <v>1</v>
      </c>
      <c r="D523" s="643" t="s">
        <v>338</v>
      </c>
      <c r="E523" s="643">
        <v>2000</v>
      </c>
      <c r="F523" s="644">
        <f t="shared" si="18"/>
        <v>78.75</v>
      </c>
      <c r="G523" s="643" t="s">
        <v>2024</v>
      </c>
      <c r="H523" s="643"/>
      <c r="I523" s="643"/>
    </row>
    <row r="524" spans="2:9" ht="17">
      <c r="B524" s="645" t="s">
        <v>919</v>
      </c>
      <c r="C524" s="645" t="s">
        <v>0</v>
      </c>
      <c r="D524" s="643" t="s">
        <v>2020</v>
      </c>
      <c r="E524" s="643">
        <v>89</v>
      </c>
      <c r="F524" s="644">
        <f t="shared" si="18"/>
        <v>3.5</v>
      </c>
      <c r="G524" s="643" t="s">
        <v>2030</v>
      </c>
      <c r="H524" s="643" t="s">
        <v>2031</v>
      </c>
      <c r="I524" s="643"/>
    </row>
    <row r="525" spans="2:9" ht="17">
      <c r="B525" s="645" t="s">
        <v>919</v>
      </c>
      <c r="C525" s="645" t="s">
        <v>1</v>
      </c>
      <c r="D525" s="643" t="s">
        <v>338</v>
      </c>
      <c r="E525" s="643">
        <v>2000</v>
      </c>
      <c r="F525" s="644">
        <f t="shared" si="18"/>
        <v>78.75</v>
      </c>
      <c r="G525" s="643" t="s">
        <v>2030</v>
      </c>
      <c r="H525" s="643" t="s">
        <v>2031</v>
      </c>
      <c r="I525" s="643"/>
    </row>
    <row r="526" spans="2:9" ht="16">
      <c r="B526" s="643" t="s">
        <v>2151</v>
      </c>
      <c r="C526" s="643" t="s">
        <v>4</v>
      </c>
      <c r="D526" s="643" t="s">
        <v>338</v>
      </c>
      <c r="E526" s="643">
        <v>2000</v>
      </c>
      <c r="F526" s="644">
        <f t="shared" si="18"/>
        <v>78.75</v>
      </c>
      <c r="G526" s="643" t="s">
        <v>2024</v>
      </c>
      <c r="H526" s="643"/>
      <c r="I526" s="643"/>
    </row>
    <row r="527" spans="2:9" ht="17">
      <c r="B527" s="648" t="s">
        <v>304</v>
      </c>
      <c r="C527" s="647" t="s">
        <v>0</v>
      </c>
      <c r="D527" s="643" t="s">
        <v>2020</v>
      </c>
      <c r="E527" s="643">
        <v>89</v>
      </c>
      <c r="F527" s="644">
        <f t="shared" si="18"/>
        <v>3.5</v>
      </c>
      <c r="G527" s="643" t="s">
        <v>2030</v>
      </c>
      <c r="H527" s="643" t="s">
        <v>2031</v>
      </c>
      <c r="I527" s="643"/>
    </row>
    <row r="528" spans="2:9" ht="17">
      <c r="B528" s="648" t="s">
        <v>304</v>
      </c>
      <c r="C528" s="647" t="s">
        <v>0</v>
      </c>
      <c r="D528" s="643" t="s">
        <v>338</v>
      </c>
      <c r="E528" s="648" t="s">
        <v>2131</v>
      </c>
      <c r="F528" s="644">
        <f t="shared" si="18"/>
        <v>78.75</v>
      </c>
      <c r="G528" s="643" t="s">
        <v>2030</v>
      </c>
      <c r="H528" s="643" t="s">
        <v>2031</v>
      </c>
      <c r="I528" s="643"/>
    </row>
    <row r="529" spans="2:9" ht="16">
      <c r="B529" s="643" t="s">
        <v>922</v>
      </c>
      <c r="C529" s="643" t="s">
        <v>0</v>
      </c>
      <c r="D529" s="643" t="s">
        <v>2020</v>
      </c>
      <c r="E529" s="643">
        <v>89</v>
      </c>
      <c r="F529" s="644">
        <f t="shared" si="18"/>
        <v>3.5</v>
      </c>
      <c r="G529" s="643" t="s">
        <v>2024</v>
      </c>
      <c r="H529" s="643"/>
      <c r="I529" s="643"/>
    </row>
    <row r="530" spans="2:9" ht="16">
      <c r="B530" s="643" t="s">
        <v>922</v>
      </c>
      <c r="C530" s="643" t="s">
        <v>1</v>
      </c>
      <c r="D530" s="643" t="s">
        <v>338</v>
      </c>
      <c r="E530" s="643">
        <v>2000</v>
      </c>
      <c r="F530" s="644">
        <f t="shared" si="18"/>
        <v>78.75</v>
      </c>
      <c r="G530" s="643" t="s">
        <v>2024</v>
      </c>
      <c r="H530" s="643"/>
      <c r="I530" s="643"/>
    </row>
    <row r="531" spans="2:9" ht="17">
      <c r="B531" s="645" t="s">
        <v>922</v>
      </c>
      <c r="C531" s="645" t="s">
        <v>0</v>
      </c>
      <c r="D531" s="643" t="s">
        <v>2020</v>
      </c>
      <c r="E531" s="643">
        <v>89</v>
      </c>
      <c r="F531" s="644">
        <f t="shared" si="18"/>
        <v>3.5</v>
      </c>
      <c r="G531" s="643" t="s">
        <v>2030</v>
      </c>
      <c r="H531" s="643"/>
      <c r="I531" s="643"/>
    </row>
    <row r="532" spans="2:9" ht="17">
      <c r="B532" s="645" t="s">
        <v>922</v>
      </c>
      <c r="C532" s="645" t="s">
        <v>1</v>
      </c>
      <c r="D532" s="643" t="s">
        <v>338</v>
      </c>
      <c r="E532" s="643">
        <v>2000</v>
      </c>
      <c r="F532" s="644">
        <f t="shared" si="18"/>
        <v>78.75</v>
      </c>
      <c r="G532" s="643" t="s">
        <v>2030</v>
      </c>
      <c r="H532" s="643"/>
      <c r="I532" s="643"/>
    </row>
    <row r="533" spans="2:9" ht="16">
      <c r="B533" s="643" t="s">
        <v>468</v>
      </c>
      <c r="C533" s="643" t="s">
        <v>3</v>
      </c>
      <c r="D533" s="643" t="s">
        <v>338</v>
      </c>
      <c r="E533" s="643">
        <v>2000</v>
      </c>
      <c r="F533" s="644">
        <f t="shared" si="18"/>
        <v>78.75</v>
      </c>
      <c r="G533" s="643" t="s">
        <v>1153</v>
      </c>
      <c r="H533" s="643" t="s">
        <v>2017</v>
      </c>
      <c r="I533" s="643"/>
    </row>
    <row r="534" spans="2:9" ht="16">
      <c r="B534" s="643" t="s">
        <v>468</v>
      </c>
      <c r="C534" s="643" t="s">
        <v>3</v>
      </c>
      <c r="D534" s="643" t="s">
        <v>2020</v>
      </c>
      <c r="E534" s="643">
        <v>89</v>
      </c>
      <c r="F534" s="644">
        <f t="shared" si="18"/>
        <v>3.5</v>
      </c>
      <c r="G534" s="643" t="s">
        <v>1153</v>
      </c>
      <c r="H534" s="643" t="s">
        <v>2017</v>
      </c>
      <c r="I534" s="643"/>
    </row>
    <row r="535" spans="2:9" ht="16">
      <c r="B535" s="643" t="s">
        <v>468</v>
      </c>
      <c r="C535" s="643" t="s">
        <v>3</v>
      </c>
      <c r="D535" s="643" t="s">
        <v>338</v>
      </c>
      <c r="E535" s="643">
        <v>2000</v>
      </c>
      <c r="F535" s="644">
        <f t="shared" si="18"/>
        <v>78.75</v>
      </c>
      <c r="G535" s="643" t="s">
        <v>2024</v>
      </c>
      <c r="H535" s="643"/>
      <c r="I535" s="643"/>
    </row>
    <row r="536" spans="2:9" ht="16">
      <c r="B536" s="643" t="s">
        <v>926</v>
      </c>
      <c r="C536" s="643" t="s">
        <v>3</v>
      </c>
      <c r="D536" s="643" t="s">
        <v>338</v>
      </c>
      <c r="E536" s="643">
        <v>2000</v>
      </c>
      <c r="F536" s="644">
        <f t="shared" si="18"/>
        <v>78.75</v>
      </c>
      <c r="G536" s="643" t="s">
        <v>2024</v>
      </c>
      <c r="H536" s="643"/>
      <c r="I536" s="643"/>
    </row>
    <row r="537" spans="2:9" ht="16">
      <c r="B537" s="643" t="s">
        <v>258</v>
      </c>
      <c r="C537" s="643" t="s">
        <v>3</v>
      </c>
      <c r="D537" s="643" t="s">
        <v>338</v>
      </c>
      <c r="E537" s="643">
        <v>2000</v>
      </c>
      <c r="F537" s="644">
        <f t="shared" si="18"/>
        <v>78.75</v>
      </c>
      <c r="G537" s="643" t="s">
        <v>1154</v>
      </c>
      <c r="H537" s="643"/>
      <c r="I537" s="643"/>
    </row>
    <row r="538" spans="2:9" ht="16">
      <c r="B538" s="647" t="s">
        <v>206</v>
      </c>
      <c r="C538" s="647" t="s">
        <v>90</v>
      </c>
      <c r="D538" s="643" t="s">
        <v>338</v>
      </c>
      <c r="E538" s="643">
        <v>2000</v>
      </c>
      <c r="F538" s="644">
        <f t="shared" si="18"/>
        <v>78.75</v>
      </c>
      <c r="G538" s="643" t="s">
        <v>1153</v>
      </c>
      <c r="H538" s="643" t="s">
        <v>2018</v>
      </c>
      <c r="I538" s="643"/>
    </row>
    <row r="539" spans="2:9" ht="16">
      <c r="B539" s="647" t="s">
        <v>206</v>
      </c>
      <c r="C539" s="647" t="s">
        <v>90</v>
      </c>
      <c r="D539" s="643" t="s">
        <v>2020</v>
      </c>
      <c r="E539" s="643">
        <v>89</v>
      </c>
      <c r="F539" s="644">
        <f t="shared" si="18"/>
        <v>3.5</v>
      </c>
      <c r="G539" s="643" t="s">
        <v>1153</v>
      </c>
      <c r="H539" s="643" t="s">
        <v>2018</v>
      </c>
      <c r="I539" s="643"/>
    </row>
    <row r="540" spans="2:9" ht="16">
      <c r="B540" s="646" t="s">
        <v>666</v>
      </c>
      <c r="C540" s="646" t="s">
        <v>66</v>
      </c>
      <c r="D540" s="646" t="s">
        <v>338</v>
      </c>
      <c r="E540" s="646">
        <v>2000</v>
      </c>
      <c r="F540" s="644">
        <f t="shared" si="18"/>
        <v>78.75</v>
      </c>
      <c r="G540" s="646" t="s">
        <v>1154</v>
      </c>
      <c r="H540" s="646"/>
      <c r="I540" s="646" t="s">
        <v>2044</v>
      </c>
    </row>
    <row r="541" spans="2:9" ht="17">
      <c r="B541" s="648" t="s">
        <v>159</v>
      </c>
      <c r="C541" s="647" t="s">
        <v>90</v>
      </c>
      <c r="D541" s="643" t="s">
        <v>2020</v>
      </c>
      <c r="E541" s="643">
        <v>89</v>
      </c>
      <c r="F541" s="644">
        <f t="shared" si="18"/>
        <v>3.5</v>
      </c>
      <c r="G541" s="643" t="s">
        <v>2030</v>
      </c>
      <c r="H541" s="643" t="s">
        <v>2031</v>
      </c>
      <c r="I541" s="643"/>
    </row>
    <row r="542" spans="2:9" ht="17">
      <c r="B542" s="648" t="s">
        <v>159</v>
      </c>
      <c r="C542" s="647" t="s">
        <v>0</v>
      </c>
      <c r="D542" s="643" t="s">
        <v>338</v>
      </c>
      <c r="E542" s="648" t="s">
        <v>2131</v>
      </c>
      <c r="F542" s="644">
        <f t="shared" si="18"/>
        <v>78.75</v>
      </c>
      <c r="G542" s="643" t="s">
        <v>2030</v>
      </c>
      <c r="H542" s="643" t="s">
        <v>2031</v>
      </c>
      <c r="I542" s="643"/>
    </row>
    <row r="543" spans="2:9" ht="17">
      <c r="B543" s="648" t="s">
        <v>2089</v>
      </c>
      <c r="C543" s="647" t="s">
        <v>0</v>
      </c>
      <c r="D543" s="643" t="s">
        <v>338</v>
      </c>
      <c r="E543" s="648" t="s">
        <v>2131</v>
      </c>
      <c r="F543" s="644">
        <f t="shared" si="18"/>
        <v>78.75</v>
      </c>
      <c r="G543" s="643" t="s">
        <v>2030</v>
      </c>
      <c r="H543" s="643" t="s">
        <v>2031</v>
      </c>
      <c r="I543" s="643"/>
    </row>
    <row r="544" spans="2:9" ht="16">
      <c r="B544" s="643" t="s">
        <v>470</v>
      </c>
      <c r="C544" s="643" t="s">
        <v>2</v>
      </c>
      <c r="D544" s="643" t="s">
        <v>338</v>
      </c>
      <c r="E544" s="643">
        <v>2500</v>
      </c>
      <c r="F544" s="644">
        <f t="shared" si="18"/>
        <v>98.375</v>
      </c>
      <c r="G544" s="643" t="s">
        <v>1153</v>
      </c>
      <c r="H544" s="643" t="s">
        <v>2017</v>
      </c>
      <c r="I544" s="643"/>
    </row>
    <row r="545" spans="2:9" ht="16">
      <c r="B545" s="643" t="s">
        <v>470</v>
      </c>
      <c r="C545" s="643" t="s">
        <v>3</v>
      </c>
      <c r="D545" s="643" t="s">
        <v>2020</v>
      </c>
      <c r="E545" s="643">
        <v>89</v>
      </c>
      <c r="F545" s="644">
        <f t="shared" ref="F545:F553" si="19">MROUND(E545/25.4,1/8)</f>
        <v>3.5</v>
      </c>
      <c r="G545" s="643" t="s">
        <v>1153</v>
      </c>
      <c r="H545" s="643" t="s">
        <v>2017</v>
      </c>
      <c r="I545" s="643"/>
    </row>
    <row r="546" spans="2:9" ht="16">
      <c r="B546" s="643" t="s">
        <v>259</v>
      </c>
      <c r="C546" s="643" t="s">
        <v>3</v>
      </c>
      <c r="D546" s="643" t="s">
        <v>2020</v>
      </c>
      <c r="E546" s="643">
        <v>89</v>
      </c>
      <c r="F546" s="644">
        <f t="shared" si="19"/>
        <v>3.5</v>
      </c>
      <c r="G546" s="643" t="s">
        <v>1154</v>
      </c>
      <c r="H546" s="643"/>
      <c r="I546" s="643"/>
    </row>
    <row r="547" spans="2:9" ht="16">
      <c r="B547" s="643" t="s">
        <v>259</v>
      </c>
      <c r="C547" s="643" t="s">
        <v>66</v>
      </c>
      <c r="D547" s="643" t="s">
        <v>338</v>
      </c>
      <c r="E547" s="643">
        <v>3000</v>
      </c>
      <c r="F547" s="644">
        <f t="shared" si="19"/>
        <v>118.125</v>
      </c>
      <c r="G547" s="643" t="s">
        <v>1154</v>
      </c>
      <c r="H547" s="643"/>
      <c r="I547" s="643"/>
    </row>
    <row r="548" spans="2:9" ht="16">
      <c r="B548" s="643" t="s">
        <v>259</v>
      </c>
      <c r="C548" s="649" t="s">
        <v>3</v>
      </c>
      <c r="D548" s="643" t="s">
        <v>2022</v>
      </c>
      <c r="E548" s="643">
        <v>127</v>
      </c>
      <c r="F548" s="644">
        <f t="shared" si="19"/>
        <v>5</v>
      </c>
      <c r="G548" s="643" t="s">
        <v>1154</v>
      </c>
      <c r="H548" s="643"/>
      <c r="I548" s="643"/>
    </row>
    <row r="549" spans="2:9" ht="16">
      <c r="B549" s="643" t="s">
        <v>670</v>
      </c>
      <c r="C549" s="643" t="s">
        <v>2</v>
      </c>
      <c r="D549" s="643" t="s">
        <v>2020</v>
      </c>
      <c r="E549" s="643">
        <v>89</v>
      </c>
      <c r="F549" s="644">
        <f t="shared" si="19"/>
        <v>3.5</v>
      </c>
      <c r="G549" s="643" t="s">
        <v>1154</v>
      </c>
      <c r="H549" s="643"/>
      <c r="I549" s="643"/>
    </row>
    <row r="550" spans="2:9" ht="16">
      <c r="B550" s="643" t="s">
        <v>670</v>
      </c>
      <c r="C550" s="643" t="s">
        <v>1</v>
      </c>
      <c r="D550" s="643" t="s">
        <v>338</v>
      </c>
      <c r="E550" s="643">
        <v>2000</v>
      </c>
      <c r="F550" s="644">
        <f t="shared" si="19"/>
        <v>78.75</v>
      </c>
      <c r="G550" s="643" t="s">
        <v>1154</v>
      </c>
      <c r="H550" s="643"/>
      <c r="I550" s="643"/>
    </row>
    <row r="551" spans="2:9" ht="16">
      <c r="B551" s="643" t="s">
        <v>672</v>
      </c>
      <c r="C551" s="643" t="s">
        <v>3</v>
      </c>
      <c r="D551" s="643" t="s">
        <v>2020</v>
      </c>
      <c r="E551" s="643">
        <v>89</v>
      </c>
      <c r="F551" s="644">
        <f t="shared" si="19"/>
        <v>3.5</v>
      </c>
      <c r="G551" s="643" t="s">
        <v>1154</v>
      </c>
      <c r="H551" s="643"/>
      <c r="I551" s="643"/>
    </row>
    <row r="552" spans="2:9" ht="16">
      <c r="B552" s="643" t="s">
        <v>672</v>
      </c>
      <c r="C552" s="643" t="s">
        <v>2</v>
      </c>
      <c r="D552" s="643" t="s">
        <v>338</v>
      </c>
      <c r="E552" s="643">
        <v>2000</v>
      </c>
      <c r="F552" s="644">
        <f t="shared" si="19"/>
        <v>78.75</v>
      </c>
      <c r="G552" s="643" t="s">
        <v>1154</v>
      </c>
      <c r="H552" s="643"/>
      <c r="I552" s="643"/>
    </row>
    <row r="553" spans="2:9" ht="16">
      <c r="B553" s="643" t="s">
        <v>929</v>
      </c>
      <c r="C553" s="643" t="s">
        <v>1</v>
      </c>
      <c r="D553" s="643" t="s">
        <v>338</v>
      </c>
      <c r="E553" s="643">
        <v>2000</v>
      </c>
      <c r="F553" s="644">
        <f t="shared" si="19"/>
        <v>78.75</v>
      </c>
      <c r="G553" s="643" t="s">
        <v>2024</v>
      </c>
      <c r="H553" s="643"/>
      <c r="I553" s="643"/>
    </row>
    <row r="554" spans="2:9" ht="16">
      <c r="B554" s="660" t="s">
        <v>252</v>
      </c>
      <c r="C554" s="660" t="s">
        <v>1157</v>
      </c>
      <c r="D554" s="646" t="s">
        <v>2009</v>
      </c>
      <c r="E554" s="646" t="s">
        <v>1157</v>
      </c>
      <c r="F554" s="661" t="s">
        <v>1157</v>
      </c>
      <c r="G554" s="646" t="s">
        <v>1154</v>
      </c>
      <c r="H554" s="646"/>
      <c r="I554" s="646" t="s">
        <v>2015</v>
      </c>
    </row>
    <row r="555" spans="2:9" ht="16">
      <c r="B555" s="643" t="s">
        <v>410</v>
      </c>
      <c r="C555" s="643" t="s">
        <v>1</v>
      </c>
      <c r="D555" s="643" t="s">
        <v>2020</v>
      </c>
      <c r="E555" s="643">
        <v>89</v>
      </c>
      <c r="F555" s="644">
        <f>MROUND(E555/25.4,1/8)</f>
        <v>3.5</v>
      </c>
      <c r="G555" s="643" t="s">
        <v>2024</v>
      </c>
      <c r="H555" s="643"/>
      <c r="I555" s="643"/>
    </row>
    <row r="556" spans="2:9" ht="17">
      <c r="B556" s="645" t="s">
        <v>410</v>
      </c>
      <c r="C556" s="645" t="s">
        <v>1</v>
      </c>
      <c r="D556" s="643" t="s">
        <v>2020</v>
      </c>
      <c r="E556" s="643">
        <v>89</v>
      </c>
      <c r="F556" s="644">
        <f>MROUND(E556/25.4,1/8)</f>
        <v>3.5</v>
      </c>
      <c r="G556" s="643" t="s">
        <v>2030</v>
      </c>
      <c r="H556" s="643"/>
      <c r="I556" s="643"/>
    </row>
    <row r="557" spans="2:9" ht="17">
      <c r="B557" s="645" t="s">
        <v>410</v>
      </c>
      <c r="C557" s="645" t="s">
        <v>1</v>
      </c>
      <c r="D557" s="643" t="s">
        <v>338</v>
      </c>
      <c r="E557" s="643">
        <v>2000</v>
      </c>
      <c r="F557" s="644">
        <f>MROUND(E557/25.4,1/8)</f>
        <v>78.75</v>
      </c>
      <c r="G557" s="643" t="s">
        <v>2030</v>
      </c>
      <c r="H557" s="643"/>
      <c r="I557" s="643"/>
    </row>
    <row r="558" spans="2:9" ht="16">
      <c r="B558" s="643" t="s">
        <v>932</v>
      </c>
      <c r="C558" s="643" t="s">
        <v>1</v>
      </c>
      <c r="D558" s="643" t="s">
        <v>338</v>
      </c>
      <c r="E558" s="643" t="s">
        <v>2136</v>
      </c>
      <c r="F558" s="644" t="s">
        <v>2152</v>
      </c>
      <c r="G558" s="643" t="s">
        <v>2024</v>
      </c>
      <c r="H558" s="643"/>
      <c r="I558" s="643"/>
    </row>
    <row r="559" spans="2:9" ht="16">
      <c r="B559" s="643" t="s">
        <v>327</v>
      </c>
      <c r="C559" s="643" t="s">
        <v>2</v>
      </c>
      <c r="D559" s="643" t="s">
        <v>2020</v>
      </c>
      <c r="E559" s="643">
        <v>89</v>
      </c>
      <c r="F559" s="644">
        <f t="shared" ref="F559:F577" si="20">MROUND(E559/25.4,1/8)</f>
        <v>3.5</v>
      </c>
      <c r="G559" s="643" t="s">
        <v>2024</v>
      </c>
      <c r="H559" s="643"/>
      <c r="I559" s="643"/>
    </row>
    <row r="560" spans="2:9" ht="17">
      <c r="B560" s="645" t="s">
        <v>327</v>
      </c>
      <c r="C560" s="645" t="s">
        <v>2</v>
      </c>
      <c r="D560" s="643" t="s">
        <v>2020</v>
      </c>
      <c r="E560" s="643">
        <v>89</v>
      </c>
      <c r="F560" s="644">
        <f t="shared" si="20"/>
        <v>3.5</v>
      </c>
      <c r="G560" s="643" t="s">
        <v>2030</v>
      </c>
      <c r="H560" s="643"/>
      <c r="I560" s="643"/>
    </row>
    <row r="561" spans="2:9" ht="16">
      <c r="B561" s="643" t="s">
        <v>934</v>
      </c>
      <c r="C561" s="643" t="s">
        <v>935</v>
      </c>
      <c r="D561" s="643" t="s">
        <v>338</v>
      </c>
      <c r="E561" s="643">
        <v>3000</v>
      </c>
      <c r="F561" s="644">
        <f t="shared" si="20"/>
        <v>118.125</v>
      </c>
      <c r="G561" s="643" t="s">
        <v>2024</v>
      </c>
      <c r="H561" s="643"/>
      <c r="I561" s="643"/>
    </row>
    <row r="562" spans="2:9" ht="17">
      <c r="B562" s="645" t="s">
        <v>934</v>
      </c>
      <c r="C562" s="645" t="s">
        <v>561</v>
      </c>
      <c r="D562" s="643" t="s">
        <v>338</v>
      </c>
      <c r="E562" s="643">
        <v>3000</v>
      </c>
      <c r="F562" s="644">
        <f t="shared" si="20"/>
        <v>118.125</v>
      </c>
      <c r="G562" s="643" t="s">
        <v>2030</v>
      </c>
      <c r="H562" s="643"/>
      <c r="I562" s="643"/>
    </row>
    <row r="563" spans="2:9" ht="16">
      <c r="B563" s="643" t="s">
        <v>2090</v>
      </c>
      <c r="C563" s="643" t="s">
        <v>1</v>
      </c>
      <c r="D563" s="643" t="s">
        <v>2020</v>
      </c>
      <c r="E563" s="643">
        <v>89</v>
      </c>
      <c r="F563" s="644">
        <f t="shared" si="20"/>
        <v>3.5</v>
      </c>
      <c r="G563" s="643" t="s">
        <v>2024</v>
      </c>
      <c r="H563" s="643"/>
      <c r="I563" s="643"/>
    </row>
    <row r="564" spans="2:9" ht="17">
      <c r="B564" s="645" t="s">
        <v>2090</v>
      </c>
      <c r="C564" s="645" t="s">
        <v>1</v>
      </c>
      <c r="D564" s="643" t="s">
        <v>2020</v>
      </c>
      <c r="E564" s="643">
        <v>89</v>
      </c>
      <c r="F564" s="644">
        <f t="shared" si="20"/>
        <v>3.5</v>
      </c>
      <c r="G564" s="643" t="s">
        <v>2030</v>
      </c>
      <c r="H564" s="643"/>
      <c r="I564" s="643"/>
    </row>
    <row r="565" spans="2:9" ht="17">
      <c r="B565" s="645" t="s">
        <v>2090</v>
      </c>
      <c r="C565" s="645" t="s">
        <v>3</v>
      </c>
      <c r="D565" s="643" t="s">
        <v>338</v>
      </c>
      <c r="E565" s="643">
        <v>2000</v>
      </c>
      <c r="F565" s="644">
        <f t="shared" si="20"/>
        <v>78.75</v>
      </c>
      <c r="G565" s="643" t="s">
        <v>2030</v>
      </c>
      <c r="H565" s="643"/>
      <c r="I565" s="643"/>
    </row>
    <row r="566" spans="2:9" ht="16">
      <c r="B566" s="643" t="s">
        <v>674</v>
      </c>
      <c r="C566" s="643" t="s">
        <v>2</v>
      </c>
      <c r="D566" s="643" t="s">
        <v>338</v>
      </c>
      <c r="E566" s="643">
        <v>2000</v>
      </c>
      <c r="F566" s="644">
        <f t="shared" si="20"/>
        <v>78.75</v>
      </c>
      <c r="G566" s="643" t="s">
        <v>1154</v>
      </c>
      <c r="H566" s="643"/>
      <c r="I566" s="643"/>
    </row>
    <row r="567" spans="2:9" ht="17">
      <c r="B567" s="645" t="s">
        <v>2091</v>
      </c>
      <c r="C567" s="645" t="s">
        <v>4</v>
      </c>
      <c r="D567" s="643" t="s">
        <v>338</v>
      </c>
      <c r="E567" s="643">
        <v>2000</v>
      </c>
      <c r="F567" s="644">
        <f t="shared" si="20"/>
        <v>78.75</v>
      </c>
      <c r="G567" s="643" t="s">
        <v>2030</v>
      </c>
      <c r="H567" s="643"/>
      <c r="I567" s="643"/>
    </row>
    <row r="568" spans="2:9" ht="16">
      <c r="B568" s="643" t="s">
        <v>157</v>
      </c>
      <c r="C568" s="643" t="s">
        <v>3</v>
      </c>
      <c r="D568" s="643" t="s">
        <v>2020</v>
      </c>
      <c r="E568" s="643">
        <v>89</v>
      </c>
      <c r="F568" s="644">
        <f t="shared" si="20"/>
        <v>3.5</v>
      </c>
      <c r="G568" s="643" t="s">
        <v>2024</v>
      </c>
      <c r="H568" s="643"/>
      <c r="I568" s="643"/>
    </row>
    <row r="569" spans="2:9" ht="16">
      <c r="B569" s="643" t="s">
        <v>157</v>
      </c>
      <c r="C569" s="643" t="s">
        <v>3</v>
      </c>
      <c r="D569" s="643" t="s">
        <v>338</v>
      </c>
      <c r="E569" s="643">
        <v>2000</v>
      </c>
      <c r="F569" s="644">
        <f t="shared" si="20"/>
        <v>78.75</v>
      </c>
      <c r="G569" s="643" t="s">
        <v>2024</v>
      </c>
      <c r="H569" s="643"/>
      <c r="I569" s="643"/>
    </row>
    <row r="570" spans="2:9" ht="17">
      <c r="B570" s="645" t="s">
        <v>157</v>
      </c>
      <c r="C570" s="645" t="s">
        <v>3</v>
      </c>
      <c r="D570" s="643" t="s">
        <v>2020</v>
      </c>
      <c r="E570" s="643">
        <v>89</v>
      </c>
      <c r="F570" s="644">
        <f t="shared" si="20"/>
        <v>3.5</v>
      </c>
      <c r="G570" s="643" t="s">
        <v>2030</v>
      </c>
      <c r="H570" s="643"/>
      <c r="I570" s="643"/>
    </row>
    <row r="571" spans="2:9" ht="17">
      <c r="B571" s="645" t="s">
        <v>157</v>
      </c>
      <c r="C571" s="645" t="s">
        <v>3</v>
      </c>
      <c r="D571" s="643" t="s">
        <v>338</v>
      </c>
      <c r="E571" s="643">
        <v>2000</v>
      </c>
      <c r="F571" s="644">
        <f t="shared" si="20"/>
        <v>78.75</v>
      </c>
      <c r="G571" s="643" t="s">
        <v>2030</v>
      </c>
      <c r="H571" s="643"/>
      <c r="I571" s="643"/>
    </row>
    <row r="572" spans="2:9" ht="16">
      <c r="B572" s="643" t="s">
        <v>1202</v>
      </c>
      <c r="C572" s="643" t="s">
        <v>90</v>
      </c>
      <c r="D572" s="643" t="s">
        <v>2020</v>
      </c>
      <c r="E572" s="643">
        <v>89</v>
      </c>
      <c r="F572" s="644">
        <f t="shared" si="20"/>
        <v>3.5</v>
      </c>
      <c r="G572" s="643" t="s">
        <v>2025</v>
      </c>
      <c r="H572" s="643"/>
      <c r="I572" s="643"/>
    </row>
    <row r="573" spans="2:9" ht="16">
      <c r="B573" s="643" t="s">
        <v>412</v>
      </c>
      <c r="C573" s="643" t="s">
        <v>0</v>
      </c>
      <c r="D573" s="643" t="s">
        <v>2020</v>
      </c>
      <c r="E573" s="643">
        <v>89</v>
      </c>
      <c r="F573" s="644">
        <f t="shared" si="20"/>
        <v>3.5</v>
      </c>
      <c r="G573" s="643" t="s">
        <v>2024</v>
      </c>
      <c r="H573" s="643"/>
      <c r="I573" s="643"/>
    </row>
    <row r="574" spans="2:9" ht="16">
      <c r="B574" s="643" t="s">
        <v>412</v>
      </c>
      <c r="C574" s="643" t="s">
        <v>1</v>
      </c>
      <c r="D574" s="643" t="s">
        <v>338</v>
      </c>
      <c r="E574" s="643">
        <v>2000</v>
      </c>
      <c r="F574" s="644">
        <f t="shared" si="20"/>
        <v>78.75</v>
      </c>
      <c r="G574" s="643" t="s">
        <v>2024</v>
      </c>
      <c r="H574" s="643"/>
      <c r="I574" s="643"/>
    </row>
    <row r="575" spans="2:9" ht="17">
      <c r="B575" s="645" t="s">
        <v>412</v>
      </c>
      <c r="C575" s="645" t="s">
        <v>0</v>
      </c>
      <c r="D575" s="643" t="s">
        <v>2020</v>
      </c>
      <c r="E575" s="643">
        <v>89</v>
      </c>
      <c r="F575" s="644">
        <f t="shared" si="20"/>
        <v>3.5</v>
      </c>
      <c r="G575" s="643" t="s">
        <v>2030</v>
      </c>
      <c r="H575" s="643" t="s">
        <v>2031</v>
      </c>
      <c r="I575" s="643"/>
    </row>
    <row r="576" spans="2:9" ht="17">
      <c r="B576" s="645" t="s">
        <v>412</v>
      </c>
      <c r="C576" s="645" t="s">
        <v>1</v>
      </c>
      <c r="D576" s="643" t="s">
        <v>338</v>
      </c>
      <c r="E576" s="643">
        <v>2000</v>
      </c>
      <c r="F576" s="644">
        <f t="shared" si="20"/>
        <v>78.75</v>
      </c>
      <c r="G576" s="643" t="s">
        <v>2030</v>
      </c>
      <c r="H576" s="643" t="s">
        <v>2031</v>
      </c>
      <c r="I576" s="643"/>
    </row>
    <row r="577" spans="2:9" ht="16">
      <c r="B577" s="643" t="s">
        <v>677</v>
      </c>
      <c r="C577" s="643" t="s">
        <v>2</v>
      </c>
      <c r="D577" s="643" t="s">
        <v>2020</v>
      </c>
      <c r="E577" s="643">
        <v>89</v>
      </c>
      <c r="F577" s="644">
        <f t="shared" si="20"/>
        <v>3.5</v>
      </c>
      <c r="G577" s="643" t="s">
        <v>1154</v>
      </c>
      <c r="H577" s="643"/>
      <c r="I577" s="643"/>
    </row>
    <row r="578" spans="2:9" ht="16">
      <c r="B578" s="643" t="s">
        <v>677</v>
      </c>
      <c r="C578" s="643" t="s">
        <v>2</v>
      </c>
      <c r="D578" s="643" t="s">
        <v>338</v>
      </c>
      <c r="E578" s="643" t="s">
        <v>2141</v>
      </c>
      <c r="F578" s="644" t="s">
        <v>2142</v>
      </c>
      <c r="G578" s="643" t="s">
        <v>1154</v>
      </c>
      <c r="H578" s="643"/>
      <c r="I578" s="643"/>
    </row>
    <row r="579" spans="2:9" ht="16">
      <c r="B579" s="643" t="s">
        <v>677</v>
      </c>
      <c r="C579" s="649" t="s">
        <v>3</v>
      </c>
      <c r="D579" s="643" t="s">
        <v>2022</v>
      </c>
      <c r="E579" s="643">
        <v>127</v>
      </c>
      <c r="F579" s="644">
        <f>MROUND(E579/25.4,1/8)</f>
        <v>5</v>
      </c>
      <c r="G579" s="643" t="s">
        <v>1154</v>
      </c>
      <c r="H579" s="643"/>
      <c r="I579" s="643"/>
    </row>
    <row r="580" spans="2:9" ht="16">
      <c r="B580" s="643" t="s">
        <v>680</v>
      </c>
      <c r="C580" s="643" t="s">
        <v>2</v>
      </c>
      <c r="D580" s="643" t="s">
        <v>2020</v>
      </c>
      <c r="E580" s="643">
        <v>89</v>
      </c>
      <c r="F580" s="644">
        <f>MROUND(E580/25.4,1/8)</f>
        <v>3.5</v>
      </c>
      <c r="G580" s="643" t="s">
        <v>1154</v>
      </c>
      <c r="H580" s="643"/>
      <c r="I580" s="643"/>
    </row>
    <row r="581" spans="2:9" ht="16">
      <c r="B581" s="643" t="s">
        <v>680</v>
      </c>
      <c r="C581" s="643" t="s">
        <v>2</v>
      </c>
      <c r="D581" s="643" t="s">
        <v>338</v>
      </c>
      <c r="E581" s="643" t="s">
        <v>2153</v>
      </c>
      <c r="F581" s="644" t="s">
        <v>2142</v>
      </c>
      <c r="G581" s="643" t="s">
        <v>1154</v>
      </c>
      <c r="H581" s="643"/>
      <c r="I581" s="643"/>
    </row>
    <row r="582" spans="2:9" ht="16">
      <c r="B582" s="643" t="s">
        <v>680</v>
      </c>
      <c r="C582" s="649" t="s">
        <v>3</v>
      </c>
      <c r="D582" s="643" t="s">
        <v>2022</v>
      </c>
      <c r="E582" s="643">
        <v>127</v>
      </c>
      <c r="F582" s="644">
        <f>MROUND(E582/25.4,1/8)</f>
        <v>5</v>
      </c>
      <c r="G582" s="643" t="s">
        <v>1154</v>
      </c>
      <c r="H582" s="643"/>
      <c r="I582" s="643"/>
    </row>
    <row r="583" spans="2:9" ht="16">
      <c r="B583" s="643" t="s">
        <v>681</v>
      </c>
      <c r="C583" s="643" t="s">
        <v>2</v>
      </c>
      <c r="D583" s="643" t="s">
        <v>2020</v>
      </c>
      <c r="E583" s="643">
        <v>89</v>
      </c>
      <c r="F583" s="644">
        <f>MROUND(E583/25.4,1/8)</f>
        <v>3.5</v>
      </c>
      <c r="G583" s="643" t="s">
        <v>1154</v>
      </c>
      <c r="H583" s="643"/>
      <c r="I583" s="643"/>
    </row>
    <row r="584" spans="2:9" ht="16">
      <c r="B584" s="643" t="s">
        <v>681</v>
      </c>
      <c r="C584" s="643" t="s">
        <v>2</v>
      </c>
      <c r="D584" s="643" t="s">
        <v>338</v>
      </c>
      <c r="E584" s="643" t="s">
        <v>2141</v>
      </c>
      <c r="F584" s="644" t="s">
        <v>2142</v>
      </c>
      <c r="G584" s="643" t="s">
        <v>1154</v>
      </c>
      <c r="H584" s="643"/>
      <c r="I584" s="643"/>
    </row>
    <row r="585" spans="2:9" ht="16">
      <c r="B585" s="643" t="s">
        <v>1155</v>
      </c>
      <c r="C585" s="649" t="s">
        <v>2</v>
      </c>
      <c r="D585" s="643" t="s">
        <v>2022</v>
      </c>
      <c r="E585" s="643">
        <v>127</v>
      </c>
      <c r="F585" s="644">
        <f>MROUND(E585/25.4,1/8)</f>
        <v>5</v>
      </c>
      <c r="G585" s="643" t="s">
        <v>1154</v>
      </c>
      <c r="H585" s="643"/>
      <c r="I585" s="643"/>
    </row>
    <row r="586" spans="2:9" ht="16">
      <c r="B586" s="643" t="s">
        <v>682</v>
      </c>
      <c r="C586" s="643" t="s">
        <v>2</v>
      </c>
      <c r="D586" s="643" t="s">
        <v>2020</v>
      </c>
      <c r="E586" s="643">
        <v>89</v>
      </c>
      <c r="F586" s="644">
        <f>MROUND(E586/25.4,1/8)</f>
        <v>3.5</v>
      </c>
      <c r="G586" s="643" t="s">
        <v>1154</v>
      </c>
      <c r="H586" s="643"/>
      <c r="I586" s="643"/>
    </row>
    <row r="587" spans="2:9" ht="16">
      <c r="B587" s="643" t="s">
        <v>682</v>
      </c>
      <c r="C587" s="643" t="s">
        <v>1</v>
      </c>
      <c r="D587" s="643" t="s">
        <v>338</v>
      </c>
      <c r="E587" s="643" t="s">
        <v>2141</v>
      </c>
      <c r="F587" s="644" t="s">
        <v>2142</v>
      </c>
      <c r="G587" s="643" t="s">
        <v>1154</v>
      </c>
      <c r="H587" s="643"/>
      <c r="I587" s="643"/>
    </row>
    <row r="588" spans="2:9" ht="16">
      <c r="B588" s="643" t="s">
        <v>682</v>
      </c>
      <c r="C588" s="649" t="s">
        <v>3</v>
      </c>
      <c r="D588" s="643" t="s">
        <v>2022</v>
      </c>
      <c r="E588" s="643">
        <v>127</v>
      </c>
      <c r="F588" s="644">
        <f t="shared" ref="F588:F595" si="21">MROUND(E588/25.4,1/8)</f>
        <v>5</v>
      </c>
      <c r="G588" s="643" t="s">
        <v>1154</v>
      </c>
      <c r="H588" s="643"/>
      <c r="I588" s="643"/>
    </row>
    <row r="589" spans="2:9" ht="16">
      <c r="B589" s="643" t="s">
        <v>684</v>
      </c>
      <c r="C589" s="643" t="s">
        <v>4</v>
      </c>
      <c r="D589" s="643" t="s">
        <v>2020</v>
      </c>
      <c r="E589" s="643">
        <v>89</v>
      </c>
      <c r="F589" s="644">
        <f t="shared" si="21"/>
        <v>3.5</v>
      </c>
      <c r="G589" s="643" t="s">
        <v>1154</v>
      </c>
      <c r="H589" s="643"/>
      <c r="I589" s="643"/>
    </row>
    <row r="590" spans="2:9" ht="16">
      <c r="B590" s="643" t="s">
        <v>684</v>
      </c>
      <c r="C590" s="643" t="s">
        <v>4</v>
      </c>
      <c r="D590" s="643" t="s">
        <v>338</v>
      </c>
      <c r="E590" s="643">
        <v>2500</v>
      </c>
      <c r="F590" s="644">
        <f t="shared" si="21"/>
        <v>98.375</v>
      </c>
      <c r="G590" s="643" t="s">
        <v>1154</v>
      </c>
      <c r="H590" s="643"/>
      <c r="I590" s="643"/>
    </row>
    <row r="591" spans="2:9" ht="16">
      <c r="B591" s="643" t="s">
        <v>684</v>
      </c>
      <c r="C591" s="649" t="s">
        <v>66</v>
      </c>
      <c r="D591" s="643" t="s">
        <v>2022</v>
      </c>
      <c r="E591" s="643">
        <v>127</v>
      </c>
      <c r="F591" s="644">
        <f t="shared" si="21"/>
        <v>5</v>
      </c>
      <c r="G591" s="643" t="s">
        <v>1154</v>
      </c>
      <c r="H591" s="643"/>
      <c r="I591" s="643"/>
    </row>
    <row r="592" spans="2:9" ht="16">
      <c r="B592" s="643" t="s">
        <v>686</v>
      </c>
      <c r="C592" s="643" t="s">
        <v>3</v>
      </c>
      <c r="D592" s="643" t="s">
        <v>2020</v>
      </c>
      <c r="E592" s="643">
        <v>89</v>
      </c>
      <c r="F592" s="644">
        <f t="shared" si="21"/>
        <v>3.5</v>
      </c>
      <c r="G592" s="643" t="s">
        <v>1154</v>
      </c>
      <c r="H592" s="643"/>
      <c r="I592" s="643"/>
    </row>
    <row r="593" spans="2:9" ht="16">
      <c r="B593" s="643" t="s">
        <v>686</v>
      </c>
      <c r="C593" s="643" t="s">
        <v>4</v>
      </c>
      <c r="D593" s="643" t="s">
        <v>338</v>
      </c>
      <c r="E593" s="643">
        <v>3000</v>
      </c>
      <c r="F593" s="644">
        <f t="shared" si="21"/>
        <v>118.125</v>
      </c>
      <c r="G593" s="643" t="s">
        <v>1154</v>
      </c>
      <c r="H593" s="643"/>
      <c r="I593" s="643"/>
    </row>
    <row r="594" spans="2:9" ht="16">
      <c r="B594" s="643" t="s">
        <v>686</v>
      </c>
      <c r="C594" s="649" t="s">
        <v>4</v>
      </c>
      <c r="D594" s="643" t="s">
        <v>2022</v>
      </c>
      <c r="E594" s="643">
        <v>127</v>
      </c>
      <c r="F594" s="644">
        <f t="shared" si="21"/>
        <v>5</v>
      </c>
      <c r="G594" s="643" t="s">
        <v>1154</v>
      </c>
      <c r="H594" s="643"/>
      <c r="I594" s="643"/>
    </row>
    <row r="595" spans="2:9" ht="16">
      <c r="B595" s="643" t="s">
        <v>687</v>
      </c>
      <c r="C595" s="643" t="s">
        <v>3</v>
      </c>
      <c r="D595" s="643" t="s">
        <v>2020</v>
      </c>
      <c r="E595" s="643">
        <v>89</v>
      </c>
      <c r="F595" s="644">
        <f t="shared" si="21"/>
        <v>3.5</v>
      </c>
      <c r="G595" s="643" t="s">
        <v>1154</v>
      </c>
      <c r="H595" s="643"/>
      <c r="I595" s="643"/>
    </row>
    <row r="596" spans="2:9" ht="16">
      <c r="B596" s="643" t="s">
        <v>687</v>
      </c>
      <c r="C596" s="643" t="s">
        <v>2</v>
      </c>
      <c r="D596" s="643" t="s">
        <v>338</v>
      </c>
      <c r="E596" s="643" t="s">
        <v>2141</v>
      </c>
      <c r="F596" s="644" t="s">
        <v>2142</v>
      </c>
      <c r="G596" s="643" t="s">
        <v>1154</v>
      </c>
      <c r="H596" s="643"/>
      <c r="I596" s="643"/>
    </row>
    <row r="597" spans="2:9" ht="16">
      <c r="B597" s="643" t="s">
        <v>687</v>
      </c>
      <c r="C597" s="649" t="s">
        <v>4</v>
      </c>
      <c r="D597" s="643" t="s">
        <v>2022</v>
      </c>
      <c r="E597" s="643">
        <v>127</v>
      </c>
      <c r="F597" s="644">
        <f t="shared" ref="F597:F632" si="22">MROUND(E597/25.4,1/8)</f>
        <v>5</v>
      </c>
      <c r="G597" s="643" t="s">
        <v>1154</v>
      </c>
      <c r="H597" s="643"/>
      <c r="I597" s="643"/>
    </row>
    <row r="598" spans="2:9" ht="16">
      <c r="B598" s="643" t="s">
        <v>690</v>
      </c>
      <c r="C598" s="643" t="s">
        <v>3</v>
      </c>
      <c r="D598" s="643" t="s">
        <v>2020</v>
      </c>
      <c r="E598" s="643">
        <v>89</v>
      </c>
      <c r="F598" s="644">
        <f t="shared" si="22"/>
        <v>3.5</v>
      </c>
      <c r="G598" s="643" t="s">
        <v>1154</v>
      </c>
      <c r="H598" s="643"/>
      <c r="I598" s="643"/>
    </row>
    <row r="599" spans="2:9" ht="16">
      <c r="B599" s="643" t="s">
        <v>690</v>
      </c>
      <c r="C599" s="643" t="s">
        <v>2</v>
      </c>
      <c r="D599" s="643" t="s">
        <v>338</v>
      </c>
      <c r="E599" s="643">
        <v>2000</v>
      </c>
      <c r="F599" s="644">
        <f t="shared" si="22"/>
        <v>78.75</v>
      </c>
      <c r="G599" s="643" t="s">
        <v>1154</v>
      </c>
      <c r="H599" s="643"/>
      <c r="I599" s="643"/>
    </row>
    <row r="600" spans="2:9" ht="16">
      <c r="B600" s="643" t="s">
        <v>693</v>
      </c>
      <c r="C600" s="643" t="s">
        <v>3</v>
      </c>
      <c r="D600" s="643" t="s">
        <v>2020</v>
      </c>
      <c r="E600" s="643">
        <v>89</v>
      </c>
      <c r="F600" s="644">
        <f t="shared" si="22"/>
        <v>3.5</v>
      </c>
      <c r="G600" s="643" t="s">
        <v>1154</v>
      </c>
      <c r="H600" s="643"/>
      <c r="I600" s="643"/>
    </row>
    <row r="601" spans="2:9" ht="16">
      <c r="B601" s="643" t="s">
        <v>693</v>
      </c>
      <c r="C601" s="643" t="s">
        <v>2</v>
      </c>
      <c r="D601" s="643" t="s">
        <v>338</v>
      </c>
      <c r="E601" s="643">
        <v>2000</v>
      </c>
      <c r="F601" s="644">
        <f t="shared" si="22"/>
        <v>78.75</v>
      </c>
      <c r="G601" s="643" t="s">
        <v>1154</v>
      </c>
      <c r="H601" s="643"/>
      <c r="I601" s="643"/>
    </row>
    <row r="602" spans="2:9" ht="16">
      <c r="B602" s="643" t="s">
        <v>413</v>
      </c>
      <c r="C602" s="643" t="s">
        <v>3</v>
      </c>
      <c r="D602" s="643" t="s">
        <v>338</v>
      </c>
      <c r="E602" s="643">
        <v>2000</v>
      </c>
      <c r="F602" s="644">
        <f t="shared" si="22"/>
        <v>78.75</v>
      </c>
      <c r="G602" s="643" t="s">
        <v>2024</v>
      </c>
      <c r="H602" s="643"/>
      <c r="I602" s="643"/>
    </row>
    <row r="603" spans="2:9" ht="17">
      <c r="B603" s="645" t="s">
        <v>413</v>
      </c>
      <c r="C603" s="645" t="s">
        <v>3</v>
      </c>
      <c r="D603" s="643" t="s">
        <v>338</v>
      </c>
      <c r="E603" s="643">
        <v>2000</v>
      </c>
      <c r="F603" s="644">
        <f t="shared" si="22"/>
        <v>78.75</v>
      </c>
      <c r="G603" s="643" t="s">
        <v>2030</v>
      </c>
      <c r="H603" s="643"/>
      <c r="I603" s="643"/>
    </row>
    <row r="604" spans="2:9" ht="16">
      <c r="B604" s="643" t="s">
        <v>939</v>
      </c>
      <c r="C604" s="643" t="s">
        <v>4</v>
      </c>
      <c r="D604" s="643" t="s">
        <v>2020</v>
      </c>
      <c r="E604" s="643">
        <v>89</v>
      </c>
      <c r="F604" s="644">
        <f t="shared" si="22"/>
        <v>3.5</v>
      </c>
      <c r="G604" s="643" t="s">
        <v>2024</v>
      </c>
      <c r="H604" s="643"/>
      <c r="I604" s="643"/>
    </row>
    <row r="605" spans="2:9" ht="16">
      <c r="B605" s="643" t="s">
        <v>939</v>
      </c>
      <c r="C605" s="643" t="s">
        <v>4</v>
      </c>
      <c r="D605" s="643" t="s">
        <v>338</v>
      </c>
      <c r="E605" s="643">
        <v>2000</v>
      </c>
      <c r="F605" s="644">
        <f t="shared" si="22"/>
        <v>78.75</v>
      </c>
      <c r="G605" s="643" t="s">
        <v>2024</v>
      </c>
      <c r="H605" s="643"/>
      <c r="I605" s="643"/>
    </row>
    <row r="606" spans="2:9" ht="16">
      <c r="B606" s="643" t="s">
        <v>941</v>
      </c>
      <c r="C606" s="643" t="s">
        <v>2</v>
      </c>
      <c r="D606" s="643" t="s">
        <v>2020</v>
      </c>
      <c r="E606" s="643">
        <v>89</v>
      </c>
      <c r="F606" s="644">
        <f t="shared" si="22"/>
        <v>3.5</v>
      </c>
      <c r="G606" s="643" t="s">
        <v>2024</v>
      </c>
      <c r="H606" s="643"/>
      <c r="I606" s="643"/>
    </row>
    <row r="607" spans="2:9" ht="16">
      <c r="B607" s="643" t="s">
        <v>941</v>
      </c>
      <c r="C607" s="643" t="s">
        <v>2</v>
      </c>
      <c r="D607" s="643" t="s">
        <v>338</v>
      </c>
      <c r="E607" s="643">
        <v>2000</v>
      </c>
      <c r="F607" s="644">
        <f t="shared" si="22"/>
        <v>78.75</v>
      </c>
      <c r="G607" s="643" t="s">
        <v>2024</v>
      </c>
      <c r="H607" s="643"/>
      <c r="I607" s="643"/>
    </row>
    <row r="608" spans="2:9" ht="17">
      <c r="B608" s="645" t="s">
        <v>941</v>
      </c>
      <c r="C608" s="645" t="s">
        <v>2</v>
      </c>
      <c r="D608" s="643" t="s">
        <v>2020</v>
      </c>
      <c r="E608" s="643">
        <v>89</v>
      </c>
      <c r="F608" s="644">
        <f t="shared" si="22"/>
        <v>3.5</v>
      </c>
      <c r="G608" s="643" t="s">
        <v>2030</v>
      </c>
      <c r="H608" s="643"/>
      <c r="I608" s="643"/>
    </row>
    <row r="609" spans="2:9" ht="17">
      <c r="B609" s="645" t="s">
        <v>941</v>
      </c>
      <c r="C609" s="645" t="s">
        <v>2</v>
      </c>
      <c r="D609" s="643" t="s">
        <v>338</v>
      </c>
      <c r="E609" s="643">
        <v>2000</v>
      </c>
      <c r="F609" s="644">
        <f t="shared" si="22"/>
        <v>78.75</v>
      </c>
      <c r="G609" s="643" t="s">
        <v>2030</v>
      </c>
      <c r="H609" s="643"/>
      <c r="I609" s="643"/>
    </row>
    <row r="610" spans="2:9" ht="17">
      <c r="B610" s="645" t="s">
        <v>2092</v>
      </c>
      <c r="C610" s="645" t="s">
        <v>4</v>
      </c>
      <c r="D610" s="643" t="s">
        <v>338</v>
      </c>
      <c r="E610" s="643">
        <v>2000</v>
      </c>
      <c r="F610" s="644">
        <f t="shared" si="22"/>
        <v>78.75</v>
      </c>
      <c r="G610" s="643" t="s">
        <v>2030</v>
      </c>
      <c r="H610" s="643"/>
      <c r="I610" s="643"/>
    </row>
    <row r="611" spans="2:9" ht="16">
      <c r="B611" s="643" t="s">
        <v>696</v>
      </c>
      <c r="C611" s="643" t="s">
        <v>4</v>
      </c>
      <c r="D611" s="643" t="s">
        <v>338</v>
      </c>
      <c r="E611" s="643">
        <v>2000</v>
      </c>
      <c r="F611" s="644">
        <f t="shared" si="22"/>
        <v>78.75</v>
      </c>
      <c r="G611" s="643" t="s">
        <v>1154</v>
      </c>
      <c r="H611" s="643"/>
      <c r="I611" s="643"/>
    </row>
    <row r="612" spans="2:9" ht="16">
      <c r="B612" s="643" t="s">
        <v>471</v>
      </c>
      <c r="C612" s="643" t="s">
        <v>1</v>
      </c>
      <c r="D612" s="643" t="s">
        <v>338</v>
      </c>
      <c r="E612" s="643">
        <v>1830</v>
      </c>
      <c r="F612" s="644">
        <f t="shared" si="22"/>
        <v>72</v>
      </c>
      <c r="G612" s="643" t="s">
        <v>1153</v>
      </c>
      <c r="H612" s="643" t="s">
        <v>2021</v>
      </c>
      <c r="I612" s="643"/>
    </row>
    <row r="613" spans="2:9" ht="16">
      <c r="B613" s="643" t="s">
        <v>471</v>
      </c>
      <c r="C613" s="643" t="s">
        <v>1</v>
      </c>
      <c r="D613" s="643" t="s">
        <v>2020</v>
      </c>
      <c r="E613" s="643">
        <v>89</v>
      </c>
      <c r="F613" s="644">
        <f t="shared" si="22"/>
        <v>3.5</v>
      </c>
      <c r="G613" s="643" t="s">
        <v>1153</v>
      </c>
      <c r="H613" s="643" t="s">
        <v>2021</v>
      </c>
      <c r="I613" s="643"/>
    </row>
    <row r="614" spans="2:9" ht="16">
      <c r="B614" s="647" t="s">
        <v>303</v>
      </c>
      <c r="C614" s="647" t="s">
        <v>1</v>
      </c>
      <c r="D614" s="643" t="s">
        <v>2009</v>
      </c>
      <c r="E614" s="647" t="s">
        <v>2130</v>
      </c>
      <c r="F614" s="644">
        <f t="shared" si="22"/>
        <v>110.25</v>
      </c>
      <c r="G614" s="643" t="s">
        <v>2030</v>
      </c>
      <c r="H614" s="643" t="s">
        <v>2032</v>
      </c>
      <c r="I614" s="643"/>
    </row>
    <row r="615" spans="2:9" ht="16">
      <c r="B615" s="647" t="s">
        <v>2093</v>
      </c>
      <c r="C615" s="647" t="s">
        <v>3</v>
      </c>
      <c r="D615" s="643" t="s">
        <v>2009</v>
      </c>
      <c r="E615" s="647" t="s">
        <v>2130</v>
      </c>
      <c r="F615" s="644">
        <f t="shared" si="22"/>
        <v>110.25</v>
      </c>
      <c r="G615" s="643" t="s">
        <v>2030</v>
      </c>
      <c r="H615" s="643" t="s">
        <v>2032</v>
      </c>
      <c r="I615" s="643"/>
    </row>
    <row r="616" spans="2:9" ht="16">
      <c r="B616" s="643" t="s">
        <v>308</v>
      </c>
      <c r="C616" s="643" t="s">
        <v>0</v>
      </c>
      <c r="D616" s="643" t="s">
        <v>2020</v>
      </c>
      <c r="E616" s="643">
        <v>89</v>
      </c>
      <c r="F616" s="644">
        <f t="shared" si="22"/>
        <v>3.5</v>
      </c>
      <c r="G616" s="643" t="s">
        <v>2024</v>
      </c>
      <c r="H616" s="643"/>
      <c r="I616" s="643"/>
    </row>
    <row r="617" spans="2:9" ht="16">
      <c r="B617" s="643" t="s">
        <v>308</v>
      </c>
      <c r="C617" s="643" t="s">
        <v>0</v>
      </c>
      <c r="D617" s="643" t="s">
        <v>338</v>
      </c>
      <c r="E617" s="643">
        <v>2000</v>
      </c>
      <c r="F617" s="644">
        <f t="shared" si="22"/>
        <v>78.75</v>
      </c>
      <c r="G617" s="643" t="s">
        <v>2024</v>
      </c>
      <c r="H617" s="643"/>
      <c r="I617" s="643"/>
    </row>
    <row r="618" spans="2:9" ht="17">
      <c r="B618" s="645" t="s">
        <v>308</v>
      </c>
      <c r="C618" s="645" t="s">
        <v>0</v>
      </c>
      <c r="D618" s="643" t="s">
        <v>2020</v>
      </c>
      <c r="E618" s="643">
        <v>89</v>
      </c>
      <c r="F618" s="644">
        <f t="shared" si="22"/>
        <v>3.5</v>
      </c>
      <c r="G618" s="643" t="s">
        <v>2030</v>
      </c>
      <c r="H618" s="643"/>
      <c r="I618" s="643"/>
    </row>
    <row r="619" spans="2:9" ht="16">
      <c r="B619" s="647" t="s">
        <v>308</v>
      </c>
      <c r="C619" s="647" t="s">
        <v>0</v>
      </c>
      <c r="D619" s="643" t="s">
        <v>2020</v>
      </c>
      <c r="E619" s="643">
        <v>89</v>
      </c>
      <c r="F619" s="644">
        <f t="shared" si="22"/>
        <v>3.5</v>
      </c>
      <c r="G619" s="643" t="s">
        <v>2030</v>
      </c>
      <c r="H619" s="643" t="s">
        <v>2031</v>
      </c>
      <c r="I619" s="643"/>
    </row>
    <row r="620" spans="2:9" ht="17">
      <c r="B620" s="645" t="s">
        <v>308</v>
      </c>
      <c r="C620" s="645" t="s">
        <v>0</v>
      </c>
      <c r="D620" s="643" t="s">
        <v>338</v>
      </c>
      <c r="E620" s="643">
        <v>2000</v>
      </c>
      <c r="F620" s="644">
        <f t="shared" si="22"/>
        <v>78.75</v>
      </c>
      <c r="G620" s="643" t="s">
        <v>2030</v>
      </c>
      <c r="H620" s="643"/>
      <c r="I620" s="643"/>
    </row>
    <row r="621" spans="2:9" ht="17">
      <c r="B621" s="647" t="s">
        <v>308</v>
      </c>
      <c r="C621" s="647" t="s">
        <v>1</v>
      </c>
      <c r="D621" s="643" t="s">
        <v>338</v>
      </c>
      <c r="E621" s="648" t="s">
        <v>2131</v>
      </c>
      <c r="F621" s="644">
        <f t="shared" si="22"/>
        <v>78.75</v>
      </c>
      <c r="G621" s="643" t="s">
        <v>2030</v>
      </c>
      <c r="H621" s="643" t="s">
        <v>2031</v>
      </c>
      <c r="I621" s="643"/>
    </row>
    <row r="622" spans="2:9" ht="17">
      <c r="B622" s="643" t="s">
        <v>311</v>
      </c>
      <c r="C622" s="645" t="s">
        <v>1</v>
      </c>
      <c r="D622" s="643" t="s">
        <v>338</v>
      </c>
      <c r="E622" s="643">
        <v>2000</v>
      </c>
      <c r="F622" s="644">
        <f t="shared" si="22"/>
        <v>78.75</v>
      </c>
      <c r="G622" s="643" t="s">
        <v>2030</v>
      </c>
      <c r="H622" s="643"/>
      <c r="I622" s="643"/>
    </row>
    <row r="623" spans="2:9" ht="16">
      <c r="B623" s="643" t="s">
        <v>311</v>
      </c>
      <c r="C623" s="643" t="s">
        <v>1</v>
      </c>
      <c r="D623" s="643" t="s">
        <v>2020</v>
      </c>
      <c r="E623" s="643">
        <v>89</v>
      </c>
      <c r="F623" s="644">
        <f t="shared" si="22"/>
        <v>3.5</v>
      </c>
      <c r="G623" s="643" t="s">
        <v>2024</v>
      </c>
      <c r="H623" s="643"/>
      <c r="I623" s="643"/>
    </row>
    <row r="624" spans="2:9" ht="16">
      <c r="B624" s="643" t="s">
        <v>311</v>
      </c>
      <c r="C624" s="643" t="s">
        <v>1</v>
      </c>
      <c r="D624" s="643" t="s">
        <v>338</v>
      </c>
      <c r="E624" s="643">
        <v>2000</v>
      </c>
      <c r="F624" s="644">
        <f t="shared" si="22"/>
        <v>78.75</v>
      </c>
      <c r="G624" s="643" t="s">
        <v>2024</v>
      </c>
      <c r="H624" s="643"/>
      <c r="I624" s="643"/>
    </row>
    <row r="625" spans="2:9" ht="17">
      <c r="B625" s="645" t="s">
        <v>311</v>
      </c>
      <c r="C625" s="645" t="s">
        <v>1</v>
      </c>
      <c r="D625" s="643" t="s">
        <v>2020</v>
      </c>
      <c r="E625" s="643">
        <v>89</v>
      </c>
      <c r="F625" s="644">
        <f t="shared" si="22"/>
        <v>3.5</v>
      </c>
      <c r="G625" s="643" t="s">
        <v>2030</v>
      </c>
      <c r="H625" s="643"/>
      <c r="I625" s="643"/>
    </row>
    <row r="626" spans="2:9" ht="16">
      <c r="B626" s="647" t="s">
        <v>311</v>
      </c>
      <c r="C626" s="647" t="s">
        <v>1</v>
      </c>
      <c r="D626" s="643" t="s">
        <v>2020</v>
      </c>
      <c r="E626" s="643">
        <v>89</v>
      </c>
      <c r="F626" s="644">
        <f t="shared" si="22"/>
        <v>3.5</v>
      </c>
      <c r="G626" s="643" t="s">
        <v>2030</v>
      </c>
      <c r="H626" s="643" t="s">
        <v>2031</v>
      </c>
      <c r="I626" s="643"/>
    </row>
    <row r="627" spans="2:9" ht="17">
      <c r="B627" s="647" t="s">
        <v>311</v>
      </c>
      <c r="C627" s="647" t="s">
        <v>1</v>
      </c>
      <c r="D627" s="643" t="s">
        <v>338</v>
      </c>
      <c r="E627" s="648" t="s">
        <v>2131</v>
      </c>
      <c r="F627" s="644">
        <f t="shared" si="22"/>
        <v>78.75</v>
      </c>
      <c r="G627" s="643" t="s">
        <v>2030</v>
      </c>
      <c r="H627" s="643" t="s">
        <v>2031</v>
      </c>
      <c r="I627" s="643"/>
    </row>
    <row r="628" spans="2:9" ht="16">
      <c r="B628" s="643" t="s">
        <v>698</v>
      </c>
      <c r="C628" s="643" t="s">
        <v>0</v>
      </c>
      <c r="D628" s="643" t="s">
        <v>2020</v>
      </c>
      <c r="E628" s="643">
        <v>89</v>
      </c>
      <c r="F628" s="644">
        <f t="shared" si="22"/>
        <v>3.5</v>
      </c>
      <c r="G628" s="643" t="s">
        <v>1154</v>
      </c>
      <c r="H628" s="643"/>
      <c r="I628" s="643"/>
    </row>
    <row r="629" spans="2:9" ht="16">
      <c r="B629" s="643" t="s">
        <v>698</v>
      </c>
      <c r="C629" s="643" t="s">
        <v>0</v>
      </c>
      <c r="D629" s="643" t="s">
        <v>338</v>
      </c>
      <c r="E629" s="643">
        <v>2000</v>
      </c>
      <c r="F629" s="644">
        <f t="shared" si="22"/>
        <v>78.75</v>
      </c>
      <c r="G629" s="643" t="s">
        <v>1154</v>
      </c>
      <c r="H629" s="643"/>
      <c r="I629" s="643"/>
    </row>
    <row r="630" spans="2:9" ht="16">
      <c r="B630" s="643" t="s">
        <v>699</v>
      </c>
      <c r="C630" s="643" t="s">
        <v>1</v>
      </c>
      <c r="D630" s="643" t="s">
        <v>2020</v>
      </c>
      <c r="E630" s="643">
        <v>89</v>
      </c>
      <c r="F630" s="644">
        <f t="shared" si="22"/>
        <v>3.5</v>
      </c>
      <c r="G630" s="643" t="s">
        <v>1154</v>
      </c>
      <c r="H630" s="643"/>
      <c r="I630" s="643"/>
    </row>
    <row r="631" spans="2:9" ht="16">
      <c r="B631" s="643" t="s">
        <v>699</v>
      </c>
      <c r="C631" s="643" t="s">
        <v>1</v>
      </c>
      <c r="D631" s="643" t="s">
        <v>338</v>
      </c>
      <c r="E631" s="643">
        <v>2000</v>
      </c>
      <c r="F631" s="644">
        <f t="shared" si="22"/>
        <v>78.75</v>
      </c>
      <c r="G631" s="643" t="s">
        <v>1154</v>
      </c>
      <c r="H631" s="643"/>
      <c r="I631" s="643"/>
    </row>
    <row r="632" spans="2:9" ht="16">
      <c r="B632" s="643" t="s">
        <v>945</v>
      </c>
      <c r="C632" s="643" t="s">
        <v>3</v>
      </c>
      <c r="D632" s="643" t="s">
        <v>338</v>
      </c>
      <c r="E632" s="643"/>
      <c r="F632" s="644">
        <f t="shared" si="22"/>
        <v>0</v>
      </c>
      <c r="G632" s="643" t="s">
        <v>2024</v>
      </c>
      <c r="H632" s="643"/>
      <c r="I632" s="643"/>
    </row>
    <row r="633" spans="2:9" ht="16">
      <c r="B633" s="647" t="s">
        <v>307</v>
      </c>
      <c r="C633" s="647" t="s">
        <v>3</v>
      </c>
      <c r="D633" s="643" t="s">
        <v>2009</v>
      </c>
      <c r="E633" s="647" t="s">
        <v>283</v>
      </c>
      <c r="F633" s="644"/>
      <c r="G633" s="643" t="s">
        <v>2030</v>
      </c>
      <c r="H633" s="643" t="s">
        <v>2032</v>
      </c>
      <c r="I633" s="643"/>
    </row>
    <row r="634" spans="2:9" ht="16">
      <c r="B634" s="643" t="s">
        <v>507</v>
      </c>
      <c r="C634" s="643" t="s">
        <v>2</v>
      </c>
      <c r="D634" s="643" t="s">
        <v>338</v>
      </c>
      <c r="E634" s="643">
        <v>2100</v>
      </c>
      <c r="F634" s="644">
        <f t="shared" ref="F634:F665" si="23">MROUND(E634/25.4,1/8)</f>
        <v>82.625</v>
      </c>
      <c r="G634" s="643" t="s">
        <v>1153</v>
      </c>
      <c r="H634" s="643" t="s">
        <v>2017</v>
      </c>
      <c r="I634" s="643"/>
    </row>
    <row r="635" spans="2:9" ht="16">
      <c r="B635" s="643" t="s">
        <v>2094</v>
      </c>
      <c r="C635" s="643" t="s">
        <v>3</v>
      </c>
      <c r="D635" s="643" t="s">
        <v>2020</v>
      </c>
      <c r="E635" s="643">
        <v>89</v>
      </c>
      <c r="F635" s="644">
        <f t="shared" si="23"/>
        <v>3.5</v>
      </c>
      <c r="G635" s="643" t="s">
        <v>2024</v>
      </c>
      <c r="H635" s="643"/>
      <c r="I635" s="643"/>
    </row>
    <row r="636" spans="2:9" ht="16">
      <c r="B636" s="643" t="s">
        <v>2094</v>
      </c>
      <c r="C636" s="643" t="s">
        <v>4</v>
      </c>
      <c r="D636" s="643" t="s">
        <v>338</v>
      </c>
      <c r="E636" s="643">
        <v>2000</v>
      </c>
      <c r="F636" s="644">
        <f t="shared" si="23"/>
        <v>78.75</v>
      </c>
      <c r="G636" s="643" t="s">
        <v>2024</v>
      </c>
      <c r="H636" s="643"/>
      <c r="I636" s="643"/>
    </row>
    <row r="637" spans="2:9" ht="17">
      <c r="B637" s="645" t="s">
        <v>2094</v>
      </c>
      <c r="C637" s="645" t="s">
        <v>3</v>
      </c>
      <c r="D637" s="643" t="s">
        <v>2020</v>
      </c>
      <c r="E637" s="643">
        <v>89</v>
      </c>
      <c r="F637" s="644">
        <f t="shared" si="23"/>
        <v>3.5</v>
      </c>
      <c r="G637" s="643" t="s">
        <v>2030</v>
      </c>
      <c r="H637" s="643"/>
      <c r="I637" s="643"/>
    </row>
    <row r="638" spans="2:9" ht="17">
      <c r="B638" s="645" t="s">
        <v>2094</v>
      </c>
      <c r="C638" s="645" t="s">
        <v>4</v>
      </c>
      <c r="D638" s="643" t="s">
        <v>338</v>
      </c>
      <c r="E638" s="643">
        <v>2000</v>
      </c>
      <c r="F638" s="644">
        <f t="shared" si="23"/>
        <v>78.75</v>
      </c>
      <c r="G638" s="643" t="s">
        <v>2030</v>
      </c>
      <c r="H638" s="643"/>
      <c r="I638" s="643"/>
    </row>
    <row r="639" spans="2:9" ht="16">
      <c r="B639" s="647" t="s">
        <v>314</v>
      </c>
      <c r="C639" s="647" t="s">
        <v>0</v>
      </c>
      <c r="D639" s="643" t="s">
        <v>2020</v>
      </c>
      <c r="E639" s="643">
        <v>89</v>
      </c>
      <c r="F639" s="644">
        <f t="shared" si="23"/>
        <v>3.5</v>
      </c>
      <c r="G639" s="643" t="s">
        <v>2030</v>
      </c>
      <c r="H639" s="643" t="s">
        <v>2031</v>
      </c>
      <c r="I639" s="643"/>
    </row>
    <row r="640" spans="2:9" ht="17">
      <c r="B640" s="647" t="s">
        <v>314</v>
      </c>
      <c r="C640" s="647" t="s">
        <v>1</v>
      </c>
      <c r="D640" s="643" t="s">
        <v>338</v>
      </c>
      <c r="E640" s="648" t="s">
        <v>2131</v>
      </c>
      <c r="F640" s="644">
        <f t="shared" si="23"/>
        <v>78.75</v>
      </c>
      <c r="G640" s="643" t="s">
        <v>2030</v>
      </c>
      <c r="H640" s="643" t="s">
        <v>2031</v>
      </c>
      <c r="I640" s="643"/>
    </row>
    <row r="641" spans="2:9" ht="16">
      <c r="B641" s="646" t="s">
        <v>956</v>
      </c>
      <c r="C641" s="646" t="s">
        <v>4</v>
      </c>
      <c r="D641" s="646" t="s">
        <v>338</v>
      </c>
      <c r="E641" s="646"/>
      <c r="F641" s="644">
        <f t="shared" si="23"/>
        <v>0</v>
      </c>
      <c r="G641" s="646" t="s">
        <v>2024</v>
      </c>
      <c r="H641" s="646"/>
      <c r="I641" s="646" t="s">
        <v>2154</v>
      </c>
    </row>
    <row r="642" spans="2:9" ht="17">
      <c r="B642" s="645" t="s">
        <v>2095</v>
      </c>
      <c r="C642" s="645" t="s">
        <v>3</v>
      </c>
      <c r="D642" s="643" t="s">
        <v>2020</v>
      </c>
      <c r="E642" s="643">
        <v>89</v>
      </c>
      <c r="F642" s="644">
        <f t="shared" si="23"/>
        <v>3.5</v>
      </c>
      <c r="G642" s="643" t="s">
        <v>2030</v>
      </c>
      <c r="H642" s="643"/>
      <c r="I642" s="643"/>
    </row>
    <row r="643" spans="2:9" ht="17">
      <c r="B643" s="645" t="s">
        <v>2095</v>
      </c>
      <c r="C643" s="645" t="s">
        <v>1</v>
      </c>
      <c r="D643" s="643" t="s">
        <v>338</v>
      </c>
      <c r="E643" s="643">
        <v>1800</v>
      </c>
      <c r="F643" s="644">
        <f t="shared" si="23"/>
        <v>70.875</v>
      </c>
      <c r="G643" s="643" t="s">
        <v>2030</v>
      </c>
      <c r="H643" s="643"/>
      <c r="I643" s="643"/>
    </row>
    <row r="644" spans="2:9" ht="16">
      <c r="B644" s="643" t="s">
        <v>2096</v>
      </c>
      <c r="C644" s="643" t="s">
        <v>3</v>
      </c>
      <c r="D644" s="643" t="s">
        <v>2020</v>
      </c>
      <c r="E644" s="643">
        <v>89</v>
      </c>
      <c r="F644" s="644">
        <f t="shared" si="23"/>
        <v>3.5</v>
      </c>
      <c r="G644" s="643" t="s">
        <v>2024</v>
      </c>
      <c r="H644" s="643"/>
      <c r="I644" s="643"/>
    </row>
    <row r="645" spans="2:9" ht="16">
      <c r="B645" s="643" t="s">
        <v>2096</v>
      </c>
      <c r="C645" s="643" t="s">
        <v>1</v>
      </c>
      <c r="D645" s="643" t="s">
        <v>338</v>
      </c>
      <c r="E645" s="643">
        <v>1800</v>
      </c>
      <c r="F645" s="644">
        <f t="shared" si="23"/>
        <v>70.875</v>
      </c>
      <c r="G645" s="643" t="s">
        <v>2024</v>
      </c>
      <c r="H645" s="643"/>
      <c r="I645" s="643"/>
    </row>
    <row r="646" spans="2:9" ht="16">
      <c r="B646" s="643" t="s">
        <v>215</v>
      </c>
      <c r="C646" s="643" t="s">
        <v>2</v>
      </c>
      <c r="D646" s="643" t="s">
        <v>338</v>
      </c>
      <c r="E646" s="643">
        <v>2000</v>
      </c>
      <c r="F646" s="644">
        <f t="shared" si="23"/>
        <v>78.75</v>
      </c>
      <c r="G646" s="643" t="s">
        <v>1153</v>
      </c>
      <c r="H646" s="643" t="s">
        <v>2017</v>
      </c>
      <c r="I646" s="643"/>
    </row>
    <row r="647" spans="2:9" ht="16">
      <c r="B647" s="643" t="s">
        <v>215</v>
      </c>
      <c r="C647" s="643" t="s">
        <v>2</v>
      </c>
      <c r="D647" s="643" t="s">
        <v>2020</v>
      </c>
      <c r="E647" s="643">
        <v>89</v>
      </c>
      <c r="F647" s="644">
        <f t="shared" si="23"/>
        <v>3.5</v>
      </c>
      <c r="G647" s="643" t="s">
        <v>1153</v>
      </c>
      <c r="H647" s="643" t="s">
        <v>2017</v>
      </c>
      <c r="I647" s="643"/>
    </row>
    <row r="648" spans="2:9" ht="16">
      <c r="B648" s="643" t="s">
        <v>700</v>
      </c>
      <c r="C648" s="643" t="s">
        <v>4</v>
      </c>
      <c r="D648" s="643" t="s">
        <v>2020</v>
      </c>
      <c r="E648" s="643">
        <v>89</v>
      </c>
      <c r="F648" s="644">
        <f t="shared" si="23"/>
        <v>3.5</v>
      </c>
      <c r="G648" s="643" t="s">
        <v>1154</v>
      </c>
      <c r="H648" s="643"/>
      <c r="I648" s="643"/>
    </row>
    <row r="649" spans="2:9" ht="16">
      <c r="B649" s="643" t="s">
        <v>700</v>
      </c>
      <c r="C649" s="643" t="s">
        <v>3</v>
      </c>
      <c r="D649" s="643" t="s">
        <v>338</v>
      </c>
      <c r="E649" s="643">
        <v>2000</v>
      </c>
      <c r="F649" s="644">
        <f t="shared" si="23"/>
        <v>78.75</v>
      </c>
      <c r="G649" s="643" t="s">
        <v>1154</v>
      </c>
      <c r="H649" s="643"/>
      <c r="I649" s="643"/>
    </row>
    <row r="650" spans="2:9" ht="16">
      <c r="B650" s="643" t="s">
        <v>420</v>
      </c>
      <c r="C650" s="643" t="s">
        <v>0</v>
      </c>
      <c r="D650" s="643" t="s">
        <v>2020</v>
      </c>
      <c r="E650" s="643">
        <v>89</v>
      </c>
      <c r="F650" s="644">
        <f t="shared" si="23"/>
        <v>3.5</v>
      </c>
      <c r="G650" s="643" t="s">
        <v>2024</v>
      </c>
      <c r="H650" s="643"/>
      <c r="I650" s="643"/>
    </row>
    <row r="651" spans="2:9" ht="17">
      <c r="B651" s="645" t="s">
        <v>420</v>
      </c>
      <c r="C651" s="645" t="s">
        <v>0</v>
      </c>
      <c r="D651" s="643" t="s">
        <v>2020</v>
      </c>
      <c r="E651" s="643">
        <v>89</v>
      </c>
      <c r="F651" s="644">
        <f t="shared" si="23"/>
        <v>3.5</v>
      </c>
      <c r="G651" s="643" t="s">
        <v>2030</v>
      </c>
      <c r="H651" s="643"/>
      <c r="I651" s="643"/>
    </row>
    <row r="652" spans="2:9" ht="16">
      <c r="B652" s="643" t="s">
        <v>1203</v>
      </c>
      <c r="C652" s="643" t="s">
        <v>1</v>
      </c>
      <c r="D652" s="643" t="s">
        <v>2020</v>
      </c>
      <c r="E652" s="643">
        <v>89</v>
      </c>
      <c r="F652" s="644">
        <f t="shared" si="23"/>
        <v>3.5</v>
      </c>
      <c r="G652" s="643" t="s">
        <v>2025</v>
      </c>
      <c r="H652" s="643" t="s">
        <v>2155</v>
      </c>
      <c r="I652" s="643"/>
    </row>
    <row r="653" spans="2:9" ht="16">
      <c r="B653" s="643" t="s">
        <v>1203</v>
      </c>
      <c r="C653" s="643" t="s">
        <v>1</v>
      </c>
      <c r="D653" s="643" t="s">
        <v>338</v>
      </c>
      <c r="E653" s="643">
        <v>1830</v>
      </c>
      <c r="F653" s="644">
        <f t="shared" si="23"/>
        <v>72</v>
      </c>
      <c r="G653" s="643" t="s">
        <v>2025</v>
      </c>
      <c r="H653" s="643" t="s">
        <v>2155</v>
      </c>
      <c r="I653" s="643"/>
    </row>
    <row r="654" spans="2:9" ht="16">
      <c r="B654" s="643" t="s">
        <v>702</v>
      </c>
      <c r="C654" s="643" t="s">
        <v>2</v>
      </c>
      <c r="D654" s="643" t="s">
        <v>2020</v>
      </c>
      <c r="E654" s="643">
        <v>89</v>
      </c>
      <c r="F654" s="644">
        <f t="shared" si="23"/>
        <v>3.5</v>
      </c>
      <c r="G654" s="643" t="s">
        <v>1154</v>
      </c>
      <c r="H654" s="643"/>
      <c r="I654" s="643"/>
    </row>
    <row r="655" spans="2:9" ht="16">
      <c r="B655" s="643" t="s">
        <v>702</v>
      </c>
      <c r="C655" s="643" t="s">
        <v>0</v>
      </c>
      <c r="D655" s="643" t="s">
        <v>338</v>
      </c>
      <c r="E655" s="643">
        <v>2000</v>
      </c>
      <c r="F655" s="644">
        <f t="shared" si="23"/>
        <v>78.75</v>
      </c>
      <c r="G655" s="643" t="s">
        <v>1154</v>
      </c>
      <c r="H655" s="643"/>
      <c r="I655" s="643"/>
    </row>
    <row r="656" spans="2:9" ht="16">
      <c r="B656" s="643" t="s">
        <v>704</v>
      </c>
      <c r="C656" s="643" t="s">
        <v>2</v>
      </c>
      <c r="D656" s="643" t="s">
        <v>338</v>
      </c>
      <c r="E656" s="643">
        <v>2000</v>
      </c>
      <c r="F656" s="644">
        <f t="shared" si="23"/>
        <v>78.75</v>
      </c>
      <c r="G656" s="643" t="s">
        <v>1154</v>
      </c>
      <c r="H656" s="643"/>
      <c r="I656" s="643"/>
    </row>
    <row r="657" spans="2:9" ht="16">
      <c r="B657" s="643" t="s">
        <v>721</v>
      </c>
      <c r="C657" s="643" t="s">
        <v>3</v>
      </c>
      <c r="D657" s="643" t="s">
        <v>2020</v>
      </c>
      <c r="E657" s="643">
        <v>89</v>
      </c>
      <c r="F657" s="644">
        <f t="shared" si="23"/>
        <v>3.5</v>
      </c>
      <c r="G657" s="643" t="s">
        <v>1154</v>
      </c>
      <c r="H657" s="643"/>
      <c r="I657" s="643"/>
    </row>
    <row r="658" spans="2:9" ht="16">
      <c r="B658" s="643" t="s">
        <v>950</v>
      </c>
      <c r="C658" s="643" t="s">
        <v>3</v>
      </c>
      <c r="D658" s="643" t="s">
        <v>2020</v>
      </c>
      <c r="E658" s="643">
        <v>89</v>
      </c>
      <c r="F658" s="644">
        <f t="shared" si="23"/>
        <v>3.5</v>
      </c>
      <c r="G658" s="643" t="s">
        <v>2024</v>
      </c>
      <c r="H658" s="643"/>
      <c r="I658" s="643"/>
    </row>
    <row r="659" spans="2:9" ht="16">
      <c r="B659" s="643" t="s">
        <v>950</v>
      </c>
      <c r="C659" s="643" t="s">
        <v>3</v>
      </c>
      <c r="D659" s="643" t="s">
        <v>338</v>
      </c>
      <c r="E659" s="643">
        <v>2000</v>
      </c>
      <c r="F659" s="644">
        <f t="shared" si="23"/>
        <v>78.75</v>
      </c>
      <c r="G659" s="643" t="s">
        <v>2024</v>
      </c>
      <c r="H659" s="643"/>
      <c r="I659" s="643"/>
    </row>
    <row r="660" spans="2:9" ht="17">
      <c r="B660" s="645" t="s">
        <v>950</v>
      </c>
      <c r="C660" s="645" t="s">
        <v>3</v>
      </c>
      <c r="D660" s="643" t="s">
        <v>2020</v>
      </c>
      <c r="E660" s="643">
        <v>89</v>
      </c>
      <c r="F660" s="644">
        <f t="shared" si="23"/>
        <v>3.5</v>
      </c>
      <c r="G660" s="643" t="s">
        <v>2030</v>
      </c>
      <c r="H660" s="643"/>
      <c r="I660" s="643"/>
    </row>
    <row r="661" spans="2:9" ht="17">
      <c r="B661" s="645" t="s">
        <v>950</v>
      </c>
      <c r="C661" s="645" t="s">
        <v>3</v>
      </c>
      <c r="D661" s="643" t="s">
        <v>338</v>
      </c>
      <c r="E661" s="643">
        <v>2000</v>
      </c>
      <c r="F661" s="644">
        <f t="shared" si="23"/>
        <v>78.75</v>
      </c>
      <c r="G661" s="643" t="s">
        <v>2030</v>
      </c>
      <c r="H661" s="643"/>
      <c r="I661" s="643"/>
    </row>
    <row r="662" spans="2:9" ht="16">
      <c r="B662" s="647" t="s">
        <v>1184</v>
      </c>
      <c r="C662" s="647" t="s">
        <v>1</v>
      </c>
      <c r="D662" s="643" t="s">
        <v>2009</v>
      </c>
      <c r="E662" s="643">
        <v>2800</v>
      </c>
      <c r="F662" s="644">
        <f t="shared" si="23"/>
        <v>110.25</v>
      </c>
      <c r="G662" s="643" t="s">
        <v>1153</v>
      </c>
      <c r="H662" s="643" t="s">
        <v>2019</v>
      </c>
      <c r="I662" s="643"/>
    </row>
    <row r="663" spans="2:9" ht="16">
      <c r="B663" s="647" t="s">
        <v>29</v>
      </c>
      <c r="C663" s="647" t="s">
        <v>2</v>
      </c>
      <c r="D663" s="643" t="s">
        <v>2009</v>
      </c>
      <c r="E663" s="643">
        <v>2800</v>
      </c>
      <c r="F663" s="644">
        <f t="shared" si="23"/>
        <v>110.25</v>
      </c>
      <c r="G663" s="643" t="s">
        <v>1154</v>
      </c>
      <c r="H663" s="643"/>
      <c r="I663" s="643"/>
    </row>
    <row r="664" spans="2:9" ht="16">
      <c r="B664" s="643" t="s">
        <v>743</v>
      </c>
      <c r="C664" s="643" t="s">
        <v>90</v>
      </c>
      <c r="D664" s="643" t="s">
        <v>2020</v>
      </c>
      <c r="E664" s="643">
        <v>89</v>
      </c>
      <c r="F664" s="644">
        <f t="shared" si="23"/>
        <v>3.5</v>
      </c>
      <c r="G664" s="643" t="s">
        <v>2025</v>
      </c>
      <c r="H664" s="643"/>
      <c r="I664" s="643"/>
    </row>
    <row r="665" spans="2:9" ht="16">
      <c r="B665" s="643" t="s">
        <v>154</v>
      </c>
      <c r="C665" s="643" t="s">
        <v>2</v>
      </c>
      <c r="D665" s="643" t="s">
        <v>2020</v>
      </c>
      <c r="E665" s="643">
        <v>89</v>
      </c>
      <c r="F665" s="644">
        <f t="shared" si="23"/>
        <v>3.5</v>
      </c>
      <c r="G665" s="643" t="s">
        <v>1154</v>
      </c>
      <c r="H665" s="643"/>
      <c r="I665" s="643"/>
    </row>
    <row r="666" spans="2:9" ht="16">
      <c r="B666" s="643" t="s">
        <v>154</v>
      </c>
      <c r="C666" s="643" t="s">
        <v>2</v>
      </c>
      <c r="D666" s="643" t="s">
        <v>338</v>
      </c>
      <c r="E666" s="643">
        <v>2000</v>
      </c>
      <c r="F666" s="644">
        <f t="shared" ref="F666:F697" si="24">MROUND(E666/25.4,1/8)</f>
        <v>78.75</v>
      </c>
      <c r="G666" s="643" t="s">
        <v>1154</v>
      </c>
      <c r="H666" s="643"/>
      <c r="I666" s="643"/>
    </row>
    <row r="667" spans="2:9" ht="16">
      <c r="B667" s="643" t="s">
        <v>154</v>
      </c>
      <c r="C667" s="649" t="s">
        <v>2</v>
      </c>
      <c r="D667" s="643" t="s">
        <v>2022</v>
      </c>
      <c r="E667" s="643">
        <v>127</v>
      </c>
      <c r="F667" s="644">
        <f t="shared" si="24"/>
        <v>5</v>
      </c>
      <c r="G667" s="643" t="s">
        <v>1154</v>
      </c>
      <c r="H667" s="643"/>
      <c r="I667" s="643"/>
    </row>
    <row r="668" spans="2:9" ht="16">
      <c r="B668" s="643" t="s">
        <v>706</v>
      </c>
      <c r="C668" s="643" t="s">
        <v>0</v>
      </c>
      <c r="D668" s="643" t="s">
        <v>338</v>
      </c>
      <c r="E668" s="643">
        <v>2000</v>
      </c>
      <c r="F668" s="644">
        <f t="shared" si="24"/>
        <v>78.75</v>
      </c>
      <c r="G668" s="643" t="s">
        <v>1154</v>
      </c>
      <c r="H668" s="643"/>
      <c r="I668" s="643"/>
    </row>
    <row r="669" spans="2:9" ht="16">
      <c r="B669" s="643" t="s">
        <v>472</v>
      </c>
      <c r="C669" s="643" t="s">
        <v>4</v>
      </c>
      <c r="D669" s="643" t="s">
        <v>338</v>
      </c>
      <c r="E669" s="643">
        <v>3000</v>
      </c>
      <c r="F669" s="644">
        <f t="shared" si="24"/>
        <v>118.125</v>
      </c>
      <c r="G669" s="643" t="s">
        <v>1153</v>
      </c>
      <c r="H669" s="643" t="s">
        <v>2017</v>
      </c>
      <c r="I669" s="643"/>
    </row>
    <row r="670" spans="2:9" ht="16">
      <c r="B670" s="643" t="s">
        <v>472</v>
      </c>
      <c r="C670" s="643" t="s">
        <v>3</v>
      </c>
      <c r="D670" s="643" t="s">
        <v>2020</v>
      </c>
      <c r="E670" s="643">
        <v>89</v>
      </c>
      <c r="F670" s="644">
        <f t="shared" si="24"/>
        <v>3.5</v>
      </c>
      <c r="G670" s="643" t="s">
        <v>1153</v>
      </c>
      <c r="H670" s="643" t="s">
        <v>2017</v>
      </c>
      <c r="I670" s="643"/>
    </row>
    <row r="671" spans="2:9" ht="16">
      <c r="B671" s="643" t="s">
        <v>472</v>
      </c>
      <c r="C671" s="649" t="s">
        <v>3</v>
      </c>
      <c r="D671" s="643" t="s">
        <v>2022</v>
      </c>
      <c r="E671" s="643">
        <v>127</v>
      </c>
      <c r="F671" s="644">
        <f t="shared" si="24"/>
        <v>5</v>
      </c>
      <c r="G671" s="643" t="s">
        <v>1153</v>
      </c>
      <c r="H671" s="643" t="s">
        <v>2017</v>
      </c>
      <c r="I671" s="643"/>
    </row>
    <row r="672" spans="2:9" ht="16">
      <c r="B672" s="643" t="s">
        <v>2156</v>
      </c>
      <c r="C672" s="649" t="s">
        <v>3</v>
      </c>
      <c r="D672" s="643" t="s">
        <v>338</v>
      </c>
      <c r="E672" s="643">
        <v>2000</v>
      </c>
      <c r="F672" s="644">
        <f t="shared" si="24"/>
        <v>78.75</v>
      </c>
      <c r="G672" s="643" t="s">
        <v>2030</v>
      </c>
      <c r="H672" s="643" t="s">
        <v>2031</v>
      </c>
      <c r="I672" s="643"/>
    </row>
    <row r="673" spans="2:9" ht="16">
      <c r="B673" s="643" t="s">
        <v>707</v>
      </c>
      <c r="C673" s="643" t="s">
        <v>66</v>
      </c>
      <c r="D673" s="643" t="s">
        <v>2020</v>
      </c>
      <c r="E673" s="643">
        <v>89</v>
      </c>
      <c r="F673" s="644">
        <f t="shared" si="24"/>
        <v>3.5</v>
      </c>
      <c r="G673" s="643" t="s">
        <v>1154</v>
      </c>
      <c r="H673" s="643"/>
      <c r="I673" s="643"/>
    </row>
    <row r="674" spans="2:9" ht="16">
      <c r="B674" s="643" t="s">
        <v>707</v>
      </c>
      <c r="C674" s="643" t="s">
        <v>3</v>
      </c>
      <c r="D674" s="643" t="s">
        <v>338</v>
      </c>
      <c r="E674" s="643">
        <v>2000</v>
      </c>
      <c r="F674" s="644">
        <f t="shared" si="24"/>
        <v>78.75</v>
      </c>
      <c r="G674" s="643" t="s">
        <v>1154</v>
      </c>
      <c r="H674" s="643"/>
      <c r="I674" s="643"/>
    </row>
    <row r="675" spans="2:9" ht="16">
      <c r="B675" s="643" t="s">
        <v>707</v>
      </c>
      <c r="C675" s="649" t="s">
        <v>66</v>
      </c>
      <c r="D675" s="643" t="s">
        <v>2022</v>
      </c>
      <c r="E675" s="643">
        <v>127</v>
      </c>
      <c r="F675" s="644">
        <f t="shared" si="24"/>
        <v>5</v>
      </c>
      <c r="G675" s="643" t="s">
        <v>1154</v>
      </c>
      <c r="H675" s="643"/>
      <c r="I675" s="643"/>
    </row>
    <row r="676" spans="2:9" ht="16">
      <c r="B676" s="643" t="s">
        <v>952</v>
      </c>
      <c r="C676" s="643" t="s">
        <v>3</v>
      </c>
      <c r="D676" s="643" t="s">
        <v>2020</v>
      </c>
      <c r="E676" s="643">
        <v>89</v>
      </c>
      <c r="F676" s="644">
        <f t="shared" si="24"/>
        <v>3.5</v>
      </c>
      <c r="G676" s="643" t="s">
        <v>2024</v>
      </c>
      <c r="H676" s="643"/>
      <c r="I676" s="643"/>
    </row>
    <row r="677" spans="2:9" ht="16">
      <c r="B677" s="643" t="s">
        <v>952</v>
      </c>
      <c r="C677" s="643" t="s">
        <v>4</v>
      </c>
      <c r="D677" s="643" t="s">
        <v>338</v>
      </c>
      <c r="E677" s="643">
        <v>2000</v>
      </c>
      <c r="F677" s="644">
        <f t="shared" si="24"/>
        <v>78.75</v>
      </c>
      <c r="G677" s="643" t="s">
        <v>2024</v>
      </c>
      <c r="H677" s="643"/>
      <c r="I677" s="643"/>
    </row>
    <row r="678" spans="2:9" ht="17">
      <c r="B678" s="645" t="s">
        <v>952</v>
      </c>
      <c r="C678" s="645" t="s">
        <v>3</v>
      </c>
      <c r="D678" s="643" t="s">
        <v>2020</v>
      </c>
      <c r="E678" s="643">
        <v>89</v>
      </c>
      <c r="F678" s="644">
        <f t="shared" si="24"/>
        <v>3.5</v>
      </c>
      <c r="G678" s="643" t="s">
        <v>2030</v>
      </c>
      <c r="H678" s="643"/>
      <c r="I678" s="643"/>
    </row>
    <row r="679" spans="2:9" ht="17">
      <c r="B679" s="645" t="s">
        <v>952</v>
      </c>
      <c r="C679" s="645" t="s">
        <v>4</v>
      </c>
      <c r="D679" s="643" t="s">
        <v>338</v>
      </c>
      <c r="E679" s="643">
        <v>2000</v>
      </c>
      <c r="F679" s="644">
        <f t="shared" si="24"/>
        <v>78.75</v>
      </c>
      <c r="G679" s="643" t="s">
        <v>2030</v>
      </c>
      <c r="H679" s="643"/>
      <c r="I679" s="643"/>
    </row>
    <row r="680" spans="2:9" ht="16">
      <c r="B680" s="643" t="s">
        <v>954</v>
      </c>
      <c r="C680" s="643" t="s">
        <v>4</v>
      </c>
      <c r="D680" s="643" t="s">
        <v>338</v>
      </c>
      <c r="E680" s="643">
        <v>2000</v>
      </c>
      <c r="F680" s="644">
        <f t="shared" si="24"/>
        <v>78.75</v>
      </c>
      <c r="G680" s="643" t="s">
        <v>2024</v>
      </c>
      <c r="H680" s="643"/>
      <c r="I680" s="643"/>
    </row>
    <row r="681" spans="2:9" ht="17">
      <c r="B681" s="645" t="s">
        <v>954</v>
      </c>
      <c r="C681" s="645" t="s">
        <v>4</v>
      </c>
      <c r="D681" s="643" t="s">
        <v>338</v>
      </c>
      <c r="E681" s="643">
        <v>2000</v>
      </c>
      <c r="F681" s="644">
        <f t="shared" si="24"/>
        <v>78.75</v>
      </c>
      <c r="G681" s="643" t="s">
        <v>2030</v>
      </c>
      <c r="H681" s="643"/>
      <c r="I681" s="643"/>
    </row>
    <row r="682" spans="2:9" ht="16">
      <c r="B682" s="647" t="s">
        <v>208</v>
      </c>
      <c r="C682" s="647" t="s">
        <v>90</v>
      </c>
      <c r="D682" s="643" t="s">
        <v>2020</v>
      </c>
      <c r="E682" s="643">
        <v>89</v>
      </c>
      <c r="F682" s="644">
        <f t="shared" si="24"/>
        <v>3.5</v>
      </c>
      <c r="G682" s="643" t="s">
        <v>1153</v>
      </c>
      <c r="H682" s="643" t="s">
        <v>2018</v>
      </c>
      <c r="I682" s="643"/>
    </row>
    <row r="683" spans="2:9" ht="16">
      <c r="B683" s="647" t="s">
        <v>1186</v>
      </c>
      <c r="C683" s="647" t="s">
        <v>2</v>
      </c>
      <c r="D683" s="643" t="s">
        <v>2009</v>
      </c>
      <c r="E683" s="643">
        <v>2800</v>
      </c>
      <c r="F683" s="644">
        <f t="shared" si="24"/>
        <v>110.25</v>
      </c>
      <c r="G683" s="643" t="s">
        <v>1153</v>
      </c>
      <c r="H683" s="643" t="s">
        <v>2019</v>
      </c>
      <c r="I683" s="643"/>
    </row>
    <row r="684" spans="2:9" ht="16">
      <c r="B684" s="643" t="s">
        <v>959</v>
      </c>
      <c r="C684" s="643" t="s">
        <v>4</v>
      </c>
      <c r="D684" s="643" t="s">
        <v>338</v>
      </c>
      <c r="E684" s="643">
        <v>2000</v>
      </c>
      <c r="F684" s="644">
        <f t="shared" si="24"/>
        <v>78.75</v>
      </c>
      <c r="G684" s="643" t="s">
        <v>2024</v>
      </c>
      <c r="H684" s="643"/>
      <c r="I684" s="643"/>
    </row>
    <row r="685" spans="2:9" ht="17">
      <c r="B685" s="645" t="s">
        <v>959</v>
      </c>
      <c r="C685" s="645" t="s">
        <v>4</v>
      </c>
      <c r="D685" s="643" t="s">
        <v>338</v>
      </c>
      <c r="E685" s="643">
        <v>2000</v>
      </c>
      <c r="F685" s="644">
        <f t="shared" si="24"/>
        <v>78.75</v>
      </c>
      <c r="G685" s="643" t="s">
        <v>2030</v>
      </c>
      <c r="H685" s="643"/>
      <c r="I685" s="643"/>
    </row>
    <row r="686" spans="2:9" ht="16">
      <c r="B686" s="643" t="s">
        <v>961</v>
      </c>
      <c r="C686" s="643" t="s">
        <v>4</v>
      </c>
      <c r="D686" s="643" t="s">
        <v>338</v>
      </c>
      <c r="E686" s="643">
        <v>2000</v>
      </c>
      <c r="F686" s="644">
        <f t="shared" si="24"/>
        <v>78.75</v>
      </c>
      <c r="G686" s="643" t="s">
        <v>2024</v>
      </c>
      <c r="H686" s="643"/>
      <c r="I686" s="643"/>
    </row>
    <row r="687" spans="2:9" ht="17">
      <c r="B687" s="645" t="s">
        <v>961</v>
      </c>
      <c r="C687" s="645" t="s">
        <v>4</v>
      </c>
      <c r="D687" s="643" t="s">
        <v>338</v>
      </c>
      <c r="E687" s="643">
        <v>2000</v>
      </c>
      <c r="F687" s="644">
        <f t="shared" si="24"/>
        <v>78.75</v>
      </c>
      <c r="G687" s="643" t="s">
        <v>2030</v>
      </c>
      <c r="H687" s="643"/>
      <c r="I687" s="643"/>
    </row>
    <row r="688" spans="2:9" ht="16">
      <c r="B688" s="643" t="s">
        <v>508</v>
      </c>
      <c r="C688" s="643" t="s">
        <v>4</v>
      </c>
      <c r="D688" s="643" t="s">
        <v>338</v>
      </c>
      <c r="E688" s="643">
        <v>2500</v>
      </c>
      <c r="F688" s="644">
        <f t="shared" si="24"/>
        <v>98.375</v>
      </c>
      <c r="G688" s="643" t="s">
        <v>1153</v>
      </c>
      <c r="H688" s="643" t="s">
        <v>2017</v>
      </c>
      <c r="I688" s="643"/>
    </row>
    <row r="689" spans="2:9" ht="16">
      <c r="B689" s="643" t="s">
        <v>474</v>
      </c>
      <c r="C689" s="643" t="s">
        <v>1</v>
      </c>
      <c r="D689" s="643" t="s">
        <v>338</v>
      </c>
      <c r="E689" s="643">
        <v>1830</v>
      </c>
      <c r="F689" s="644">
        <f t="shared" si="24"/>
        <v>72</v>
      </c>
      <c r="G689" s="643" t="s">
        <v>1153</v>
      </c>
      <c r="H689" s="643" t="s">
        <v>2021</v>
      </c>
      <c r="I689" s="643"/>
    </row>
    <row r="690" spans="2:9" ht="16">
      <c r="B690" s="647" t="s">
        <v>223</v>
      </c>
      <c r="C690" s="647" t="s">
        <v>1</v>
      </c>
      <c r="D690" s="643" t="s">
        <v>2020</v>
      </c>
      <c r="E690" s="643">
        <v>89</v>
      </c>
      <c r="F690" s="644">
        <f t="shared" si="24"/>
        <v>3.5</v>
      </c>
      <c r="G690" s="643" t="s">
        <v>1153</v>
      </c>
      <c r="H690" s="643" t="s">
        <v>2021</v>
      </c>
      <c r="I690" s="643"/>
    </row>
    <row r="691" spans="2:9" ht="16">
      <c r="B691" s="643" t="s">
        <v>744</v>
      </c>
      <c r="C691" s="643" t="s">
        <v>90</v>
      </c>
      <c r="D691" s="643" t="s">
        <v>2020</v>
      </c>
      <c r="E691" s="643">
        <v>89</v>
      </c>
      <c r="F691" s="644">
        <f t="shared" si="24"/>
        <v>3.5</v>
      </c>
      <c r="G691" s="643" t="s">
        <v>2025</v>
      </c>
      <c r="H691" s="643"/>
      <c r="I691" s="643"/>
    </row>
    <row r="692" spans="2:9" ht="16">
      <c r="B692" s="643" t="s">
        <v>476</v>
      </c>
      <c r="C692" s="643" t="s">
        <v>1</v>
      </c>
      <c r="D692" s="643" t="s">
        <v>338</v>
      </c>
      <c r="E692" s="643">
        <v>1830</v>
      </c>
      <c r="F692" s="644">
        <f t="shared" si="24"/>
        <v>72</v>
      </c>
      <c r="G692" s="643" t="s">
        <v>1153</v>
      </c>
      <c r="H692" s="643" t="s">
        <v>2017</v>
      </c>
      <c r="I692" s="643"/>
    </row>
    <row r="693" spans="2:9" ht="16">
      <c r="B693" s="643" t="s">
        <v>476</v>
      </c>
      <c r="C693" s="643" t="s">
        <v>1</v>
      </c>
      <c r="D693" s="643" t="s">
        <v>2020</v>
      </c>
      <c r="E693" s="643">
        <v>89</v>
      </c>
      <c r="F693" s="644">
        <f t="shared" si="24"/>
        <v>3.5</v>
      </c>
      <c r="G693" s="643" t="s">
        <v>1153</v>
      </c>
      <c r="H693" s="643" t="s">
        <v>2017</v>
      </c>
      <c r="I693" s="643"/>
    </row>
    <row r="694" spans="2:9" ht="16">
      <c r="B694" s="647" t="s">
        <v>224</v>
      </c>
      <c r="C694" s="647" t="s">
        <v>1</v>
      </c>
      <c r="D694" s="643" t="s">
        <v>2020</v>
      </c>
      <c r="E694" s="643">
        <v>89</v>
      </c>
      <c r="F694" s="644">
        <f t="shared" si="24"/>
        <v>3.5</v>
      </c>
      <c r="G694" s="643" t="s">
        <v>1153</v>
      </c>
      <c r="H694" s="643" t="s">
        <v>2021</v>
      </c>
      <c r="I694" s="643"/>
    </row>
    <row r="695" spans="2:9" ht="16">
      <c r="B695" s="643" t="s">
        <v>509</v>
      </c>
      <c r="C695" s="643" t="s">
        <v>1</v>
      </c>
      <c r="D695" s="643" t="s">
        <v>338</v>
      </c>
      <c r="E695" s="643">
        <v>2000</v>
      </c>
      <c r="F695" s="644">
        <f t="shared" si="24"/>
        <v>78.75</v>
      </c>
      <c r="G695" s="643" t="s">
        <v>1153</v>
      </c>
      <c r="H695" s="643" t="s">
        <v>2017</v>
      </c>
      <c r="I695" s="643"/>
    </row>
    <row r="696" spans="2:9" ht="16">
      <c r="B696" s="643" t="s">
        <v>724</v>
      </c>
      <c r="C696" s="643" t="s">
        <v>3</v>
      </c>
      <c r="D696" s="643" t="s">
        <v>2020</v>
      </c>
      <c r="E696" s="643">
        <v>89</v>
      </c>
      <c r="F696" s="644">
        <f t="shared" si="24"/>
        <v>3.5</v>
      </c>
      <c r="G696" s="643" t="s">
        <v>1154</v>
      </c>
      <c r="H696" s="643"/>
      <c r="I696" s="643"/>
    </row>
    <row r="697" spans="2:9" ht="16">
      <c r="B697" s="643" t="s">
        <v>217</v>
      </c>
      <c r="C697" s="643" t="s">
        <v>0</v>
      </c>
      <c r="D697" s="643" t="s">
        <v>338</v>
      </c>
      <c r="E697" s="643">
        <v>2000</v>
      </c>
      <c r="F697" s="644">
        <f t="shared" si="24"/>
        <v>78.75</v>
      </c>
      <c r="G697" s="643" t="s">
        <v>1153</v>
      </c>
      <c r="H697" s="643" t="s">
        <v>2017</v>
      </c>
      <c r="I697" s="643"/>
    </row>
    <row r="698" spans="2:9" ht="16">
      <c r="B698" s="643" t="s">
        <v>217</v>
      </c>
      <c r="C698" s="643" t="s">
        <v>90</v>
      </c>
      <c r="D698" s="643" t="s">
        <v>2020</v>
      </c>
      <c r="E698" s="643">
        <v>89</v>
      </c>
      <c r="F698" s="644">
        <f t="shared" ref="F698:F729" si="25">MROUND(E698/25.4,1/8)</f>
        <v>3.5</v>
      </c>
      <c r="G698" s="643" t="s">
        <v>1153</v>
      </c>
      <c r="H698" s="643" t="s">
        <v>2017</v>
      </c>
      <c r="I698" s="643"/>
    </row>
    <row r="699" spans="2:9" ht="16">
      <c r="B699" s="643" t="s">
        <v>963</v>
      </c>
      <c r="C699" s="643" t="s">
        <v>3</v>
      </c>
      <c r="D699" s="643" t="s">
        <v>2020</v>
      </c>
      <c r="E699" s="643">
        <v>89</v>
      </c>
      <c r="F699" s="644">
        <f t="shared" si="25"/>
        <v>3.5</v>
      </c>
      <c r="G699" s="643" t="s">
        <v>2024</v>
      </c>
      <c r="H699" s="643"/>
      <c r="I699" s="643"/>
    </row>
    <row r="700" spans="2:9" ht="16">
      <c r="B700" s="643" t="s">
        <v>963</v>
      </c>
      <c r="C700" s="643" t="s">
        <v>4</v>
      </c>
      <c r="D700" s="643" t="s">
        <v>338</v>
      </c>
      <c r="E700" s="643">
        <v>2000</v>
      </c>
      <c r="F700" s="644">
        <f t="shared" si="25"/>
        <v>78.75</v>
      </c>
      <c r="G700" s="643" t="s">
        <v>2024</v>
      </c>
      <c r="H700" s="643"/>
      <c r="I700" s="643"/>
    </row>
    <row r="701" spans="2:9" ht="16">
      <c r="B701" s="643" t="s">
        <v>510</v>
      </c>
      <c r="C701" s="643" t="s">
        <v>2</v>
      </c>
      <c r="D701" s="643" t="s">
        <v>338</v>
      </c>
      <c r="E701" s="643">
        <v>2000</v>
      </c>
      <c r="F701" s="644">
        <f t="shared" si="25"/>
        <v>78.75</v>
      </c>
      <c r="G701" s="643" t="s">
        <v>1153</v>
      </c>
      <c r="H701" s="643" t="s">
        <v>2017</v>
      </c>
      <c r="I701" s="643"/>
    </row>
    <row r="702" spans="2:9" ht="16">
      <c r="B702" s="647" t="s">
        <v>209</v>
      </c>
      <c r="C702" s="647" t="s">
        <v>90</v>
      </c>
      <c r="D702" s="643" t="s">
        <v>2020</v>
      </c>
      <c r="E702" s="643">
        <v>89</v>
      </c>
      <c r="F702" s="644">
        <f t="shared" si="25"/>
        <v>3.5</v>
      </c>
      <c r="G702" s="643" t="s">
        <v>1153</v>
      </c>
      <c r="H702" s="643" t="s">
        <v>2018</v>
      </c>
      <c r="I702" s="643"/>
    </row>
    <row r="703" spans="2:9" ht="16">
      <c r="B703" s="643" t="s">
        <v>511</v>
      </c>
      <c r="C703" s="643" t="s">
        <v>3</v>
      </c>
      <c r="D703" s="643" t="s">
        <v>338</v>
      </c>
      <c r="E703" s="643">
        <v>3000</v>
      </c>
      <c r="F703" s="644">
        <f t="shared" si="25"/>
        <v>118.125</v>
      </c>
      <c r="G703" s="643" t="s">
        <v>1153</v>
      </c>
      <c r="H703" s="643" t="s">
        <v>2017</v>
      </c>
      <c r="I703" s="643"/>
    </row>
    <row r="704" spans="2:9" ht="16">
      <c r="B704" s="643" t="s">
        <v>512</v>
      </c>
      <c r="C704" s="643" t="s">
        <v>3</v>
      </c>
      <c r="D704" s="643" t="s">
        <v>338</v>
      </c>
      <c r="E704" s="643">
        <v>2000</v>
      </c>
      <c r="F704" s="644">
        <f t="shared" si="25"/>
        <v>78.75</v>
      </c>
      <c r="G704" s="643" t="s">
        <v>1153</v>
      </c>
      <c r="H704" s="643" t="s">
        <v>2017</v>
      </c>
      <c r="I704" s="643"/>
    </row>
    <row r="705" spans="2:9" ht="16">
      <c r="B705" s="643" t="s">
        <v>513</v>
      </c>
      <c r="C705" s="643" t="s">
        <v>3</v>
      </c>
      <c r="D705" s="643" t="s">
        <v>338</v>
      </c>
      <c r="E705" s="643">
        <v>2000</v>
      </c>
      <c r="F705" s="644">
        <f t="shared" si="25"/>
        <v>78.75</v>
      </c>
      <c r="G705" s="643" t="s">
        <v>1153</v>
      </c>
      <c r="H705" s="643" t="s">
        <v>2017</v>
      </c>
      <c r="I705" s="643"/>
    </row>
    <row r="706" spans="2:9" ht="16">
      <c r="B706" s="643" t="s">
        <v>514</v>
      </c>
      <c r="C706" s="643" t="s">
        <v>1</v>
      </c>
      <c r="D706" s="643" t="s">
        <v>338</v>
      </c>
      <c r="E706" s="643">
        <v>2000</v>
      </c>
      <c r="F706" s="644">
        <f t="shared" si="25"/>
        <v>78.75</v>
      </c>
      <c r="G706" s="643" t="s">
        <v>1153</v>
      </c>
      <c r="H706" s="643" t="s">
        <v>2017</v>
      </c>
      <c r="I706" s="643"/>
    </row>
    <row r="707" spans="2:9" ht="16">
      <c r="B707" s="647" t="s">
        <v>310</v>
      </c>
      <c r="C707" s="647" t="s">
        <v>4</v>
      </c>
      <c r="D707" s="643" t="s">
        <v>2009</v>
      </c>
      <c r="E707" s="647" t="s">
        <v>2135</v>
      </c>
      <c r="F707" s="644">
        <f t="shared" si="25"/>
        <v>106.25</v>
      </c>
      <c r="G707" s="643" t="s">
        <v>2030</v>
      </c>
      <c r="H707" s="643" t="s">
        <v>2032</v>
      </c>
      <c r="I707" s="643"/>
    </row>
    <row r="708" spans="2:9" ht="16">
      <c r="B708" s="643" t="s">
        <v>515</v>
      </c>
      <c r="C708" s="643" t="s">
        <v>2</v>
      </c>
      <c r="D708" s="643" t="s">
        <v>338</v>
      </c>
      <c r="E708" s="643">
        <v>2000</v>
      </c>
      <c r="F708" s="644">
        <f t="shared" si="25"/>
        <v>78.75</v>
      </c>
      <c r="G708" s="643" t="s">
        <v>1153</v>
      </c>
      <c r="H708" s="643" t="s">
        <v>2017</v>
      </c>
      <c r="I708" s="643"/>
    </row>
    <row r="709" spans="2:9" ht="16">
      <c r="B709" s="647" t="s">
        <v>30</v>
      </c>
      <c r="C709" s="647" t="s">
        <v>1</v>
      </c>
      <c r="D709" s="643" t="s">
        <v>2009</v>
      </c>
      <c r="E709" s="643">
        <v>2800</v>
      </c>
      <c r="F709" s="644">
        <f t="shared" si="25"/>
        <v>110.25</v>
      </c>
      <c r="G709" s="643" t="s">
        <v>1154</v>
      </c>
      <c r="H709" s="643"/>
      <c r="I709" s="643"/>
    </row>
    <row r="710" spans="2:9" ht="16">
      <c r="B710" s="643" t="s">
        <v>735</v>
      </c>
      <c r="C710" s="643" t="s">
        <v>2</v>
      </c>
      <c r="D710" s="643" t="s">
        <v>1995</v>
      </c>
      <c r="E710" s="643"/>
      <c r="F710" s="644">
        <f t="shared" si="25"/>
        <v>0</v>
      </c>
      <c r="G710" s="643" t="s">
        <v>1154</v>
      </c>
      <c r="H710" s="643"/>
      <c r="I710" s="643"/>
    </row>
    <row r="711" spans="2:9" ht="16">
      <c r="B711" s="647" t="s">
        <v>316</v>
      </c>
      <c r="C711" s="647" t="s">
        <v>0</v>
      </c>
      <c r="D711" s="643" t="s">
        <v>2020</v>
      </c>
      <c r="E711" s="643">
        <v>89</v>
      </c>
      <c r="F711" s="644">
        <f t="shared" si="25"/>
        <v>3.5</v>
      </c>
      <c r="G711" s="643" t="s">
        <v>2030</v>
      </c>
      <c r="H711" s="643" t="s">
        <v>2031</v>
      </c>
      <c r="I711" s="643"/>
    </row>
    <row r="712" spans="2:9" ht="17">
      <c r="B712" s="647" t="s">
        <v>316</v>
      </c>
      <c r="C712" s="647" t="s">
        <v>0</v>
      </c>
      <c r="D712" s="643" t="s">
        <v>338</v>
      </c>
      <c r="E712" s="648" t="s">
        <v>2131</v>
      </c>
      <c r="F712" s="644">
        <f t="shared" si="25"/>
        <v>78.75</v>
      </c>
      <c r="G712" s="643" t="s">
        <v>2030</v>
      </c>
      <c r="H712" s="643" t="s">
        <v>2031</v>
      </c>
      <c r="I712" s="643"/>
    </row>
    <row r="713" spans="2:9" ht="16">
      <c r="B713" s="643" t="s">
        <v>334</v>
      </c>
      <c r="C713" s="643" t="s">
        <v>0</v>
      </c>
      <c r="D713" s="643" t="s">
        <v>2020</v>
      </c>
      <c r="E713" s="643">
        <v>89</v>
      </c>
      <c r="F713" s="644">
        <f t="shared" si="25"/>
        <v>3.5</v>
      </c>
      <c r="G713" s="643" t="s">
        <v>2024</v>
      </c>
      <c r="H713" s="643"/>
      <c r="I713" s="643"/>
    </row>
    <row r="714" spans="2:9" ht="16">
      <c r="B714" s="643" t="s">
        <v>334</v>
      </c>
      <c r="C714" s="643" t="s">
        <v>1</v>
      </c>
      <c r="D714" s="643" t="s">
        <v>338</v>
      </c>
      <c r="E714" s="643">
        <v>2000</v>
      </c>
      <c r="F714" s="644">
        <f t="shared" si="25"/>
        <v>78.75</v>
      </c>
      <c r="G714" s="643" t="s">
        <v>2024</v>
      </c>
      <c r="H714" s="643"/>
      <c r="I714" s="643"/>
    </row>
    <row r="715" spans="2:9" ht="17">
      <c r="B715" s="645" t="s">
        <v>334</v>
      </c>
      <c r="C715" s="645" t="s">
        <v>0</v>
      </c>
      <c r="D715" s="643" t="s">
        <v>2020</v>
      </c>
      <c r="E715" s="643">
        <v>89</v>
      </c>
      <c r="F715" s="644">
        <f t="shared" si="25"/>
        <v>3.5</v>
      </c>
      <c r="G715" s="643" t="s">
        <v>2030</v>
      </c>
      <c r="H715" s="643" t="s">
        <v>2031</v>
      </c>
      <c r="I715" s="643"/>
    </row>
    <row r="716" spans="2:9" ht="17">
      <c r="B716" s="645" t="s">
        <v>334</v>
      </c>
      <c r="C716" s="645" t="s">
        <v>1</v>
      </c>
      <c r="D716" s="643" t="s">
        <v>338</v>
      </c>
      <c r="E716" s="643">
        <v>2000</v>
      </c>
      <c r="F716" s="644">
        <f t="shared" si="25"/>
        <v>78.75</v>
      </c>
      <c r="G716" s="643" t="s">
        <v>2030</v>
      </c>
      <c r="H716" s="643" t="s">
        <v>2031</v>
      </c>
      <c r="I716" s="643"/>
    </row>
    <row r="717" spans="2:9" ht="16">
      <c r="B717" s="646" t="s">
        <v>483</v>
      </c>
      <c r="C717" s="646" t="s">
        <v>1</v>
      </c>
      <c r="D717" s="646" t="s">
        <v>338</v>
      </c>
      <c r="E717" s="646"/>
      <c r="F717" s="644">
        <f t="shared" si="25"/>
        <v>0</v>
      </c>
      <c r="G717" s="646" t="s">
        <v>1153</v>
      </c>
      <c r="H717" s="646" t="s">
        <v>2017</v>
      </c>
      <c r="I717" s="646" t="s">
        <v>2015</v>
      </c>
    </row>
    <row r="718" spans="2:9" ht="16">
      <c r="B718" s="646" t="s">
        <v>483</v>
      </c>
      <c r="C718" s="646" t="s">
        <v>2</v>
      </c>
      <c r="D718" s="646" t="s">
        <v>2020</v>
      </c>
      <c r="E718" s="646">
        <v>89</v>
      </c>
      <c r="F718" s="644">
        <f t="shared" si="25"/>
        <v>3.5</v>
      </c>
      <c r="G718" s="646" t="s">
        <v>1153</v>
      </c>
      <c r="H718" s="646" t="s">
        <v>2017</v>
      </c>
      <c r="I718" s="646" t="s">
        <v>2015</v>
      </c>
    </row>
    <row r="719" spans="2:9" ht="16">
      <c r="B719" s="643" t="s">
        <v>965</v>
      </c>
      <c r="C719" s="643" t="s">
        <v>4</v>
      </c>
      <c r="D719" s="643" t="s">
        <v>2020</v>
      </c>
      <c r="E719" s="643">
        <v>89</v>
      </c>
      <c r="F719" s="644">
        <f t="shared" si="25"/>
        <v>3.5</v>
      </c>
      <c r="G719" s="643" t="s">
        <v>2024</v>
      </c>
      <c r="H719" s="643"/>
      <c r="I719" s="643"/>
    </row>
    <row r="720" spans="2:9" ht="16">
      <c r="B720" s="643" t="s">
        <v>965</v>
      </c>
      <c r="C720" s="643" t="s">
        <v>4</v>
      </c>
      <c r="D720" s="643" t="s">
        <v>338</v>
      </c>
      <c r="E720" s="643">
        <v>2440</v>
      </c>
      <c r="F720" s="644">
        <f t="shared" si="25"/>
        <v>96.125</v>
      </c>
      <c r="G720" s="643" t="s">
        <v>2024</v>
      </c>
      <c r="H720" s="643"/>
      <c r="I720" s="643"/>
    </row>
    <row r="721" spans="2:9" ht="17">
      <c r="B721" s="645" t="s">
        <v>965</v>
      </c>
      <c r="C721" s="645" t="s">
        <v>4</v>
      </c>
      <c r="D721" s="643" t="s">
        <v>2020</v>
      </c>
      <c r="E721" s="643">
        <v>89</v>
      </c>
      <c r="F721" s="644">
        <f t="shared" si="25"/>
        <v>3.5</v>
      </c>
      <c r="G721" s="643" t="s">
        <v>2030</v>
      </c>
      <c r="H721" s="643"/>
      <c r="I721" s="643"/>
    </row>
    <row r="722" spans="2:9" ht="17">
      <c r="B722" s="645" t="s">
        <v>965</v>
      </c>
      <c r="C722" s="645" t="s">
        <v>4</v>
      </c>
      <c r="D722" s="643" t="s">
        <v>338</v>
      </c>
      <c r="E722" s="643">
        <v>2500</v>
      </c>
      <c r="F722" s="644">
        <f t="shared" si="25"/>
        <v>98.375</v>
      </c>
      <c r="G722" s="643" t="s">
        <v>2030</v>
      </c>
      <c r="H722" s="643"/>
      <c r="I722" s="643"/>
    </row>
    <row r="723" spans="2:9" ht="16">
      <c r="B723" s="646" t="s">
        <v>709</v>
      </c>
      <c r="C723" s="646" t="s">
        <v>66</v>
      </c>
      <c r="D723" s="646" t="s">
        <v>338</v>
      </c>
      <c r="E723" s="646">
        <v>2000</v>
      </c>
      <c r="F723" s="644">
        <f t="shared" si="25"/>
        <v>78.75</v>
      </c>
      <c r="G723" s="646" t="s">
        <v>1154</v>
      </c>
      <c r="H723" s="646"/>
      <c r="I723" s="646" t="s">
        <v>2045</v>
      </c>
    </row>
    <row r="724" spans="2:9" ht="16">
      <c r="B724" s="646" t="s">
        <v>894</v>
      </c>
      <c r="C724" s="646" t="s">
        <v>66</v>
      </c>
      <c r="D724" s="646" t="s">
        <v>2020</v>
      </c>
      <c r="E724" s="643">
        <v>89</v>
      </c>
      <c r="F724" s="644">
        <f t="shared" si="25"/>
        <v>3.5</v>
      </c>
      <c r="G724" s="646" t="s">
        <v>1154</v>
      </c>
      <c r="H724" s="646"/>
      <c r="I724" s="646" t="s">
        <v>2045</v>
      </c>
    </row>
    <row r="725" spans="2:9" ht="16">
      <c r="B725" s="643" t="s">
        <v>991</v>
      </c>
      <c r="C725" s="643" t="s">
        <v>0</v>
      </c>
      <c r="D725" s="643" t="s">
        <v>2020</v>
      </c>
      <c r="E725" s="643">
        <v>89</v>
      </c>
      <c r="F725" s="644">
        <f t="shared" si="25"/>
        <v>3.5</v>
      </c>
      <c r="G725" s="643" t="s">
        <v>2024</v>
      </c>
      <c r="H725" s="643"/>
      <c r="I725" s="643"/>
    </row>
    <row r="726" spans="2:9" ht="17">
      <c r="B726" s="645" t="s">
        <v>991</v>
      </c>
      <c r="C726" s="645" t="s">
        <v>0</v>
      </c>
      <c r="D726" s="643" t="s">
        <v>2020</v>
      </c>
      <c r="E726" s="643">
        <v>89</v>
      </c>
      <c r="F726" s="644">
        <f t="shared" si="25"/>
        <v>3.5</v>
      </c>
      <c r="G726" s="643" t="s">
        <v>2030</v>
      </c>
      <c r="H726" s="643"/>
      <c r="I726" s="643"/>
    </row>
    <row r="727" spans="2:9" ht="16">
      <c r="B727" s="647" t="s">
        <v>318</v>
      </c>
      <c r="C727" s="647" t="s">
        <v>0</v>
      </c>
      <c r="D727" s="643" t="s">
        <v>2020</v>
      </c>
      <c r="E727" s="643">
        <v>89</v>
      </c>
      <c r="F727" s="644">
        <f t="shared" si="25"/>
        <v>3.5</v>
      </c>
      <c r="G727" s="643" t="s">
        <v>2030</v>
      </c>
      <c r="H727" s="643" t="s">
        <v>2031</v>
      </c>
      <c r="I727" s="643"/>
    </row>
    <row r="728" spans="2:9" ht="17">
      <c r="B728" s="647" t="s">
        <v>318</v>
      </c>
      <c r="C728" s="647" t="s">
        <v>0</v>
      </c>
      <c r="D728" s="643" t="s">
        <v>338</v>
      </c>
      <c r="E728" s="648" t="s">
        <v>2131</v>
      </c>
      <c r="F728" s="644">
        <f t="shared" si="25"/>
        <v>78.75</v>
      </c>
      <c r="G728" s="643" t="s">
        <v>2030</v>
      </c>
      <c r="H728" s="643" t="s">
        <v>2031</v>
      </c>
      <c r="I728" s="643"/>
    </row>
    <row r="729" spans="2:9" ht="16">
      <c r="B729" s="643" t="s">
        <v>745</v>
      </c>
      <c r="C729" s="643" t="s">
        <v>0</v>
      </c>
      <c r="D729" s="643" t="s">
        <v>2020</v>
      </c>
      <c r="E729" s="643">
        <v>89</v>
      </c>
      <c r="F729" s="644">
        <f t="shared" si="25"/>
        <v>3.5</v>
      </c>
      <c r="G729" s="643" t="s">
        <v>2025</v>
      </c>
      <c r="H729" s="643"/>
      <c r="I729" s="643"/>
    </row>
    <row r="730" spans="2:9" ht="16">
      <c r="B730" s="643" t="s">
        <v>745</v>
      </c>
      <c r="C730" s="643" t="s">
        <v>0</v>
      </c>
      <c r="D730" s="643" t="s">
        <v>338</v>
      </c>
      <c r="E730" s="643">
        <v>2000</v>
      </c>
      <c r="F730" s="644">
        <f>MROUND(E730/25.4,1/8)</f>
        <v>78.75</v>
      </c>
      <c r="G730" s="643" t="s">
        <v>2025</v>
      </c>
      <c r="H730" s="643"/>
      <c r="I730" s="643"/>
    </row>
    <row r="731" spans="2:9" ht="16">
      <c r="B731" s="643" t="s">
        <v>1204</v>
      </c>
      <c r="C731" s="643" t="s">
        <v>90</v>
      </c>
      <c r="D731" s="643" t="s">
        <v>2020</v>
      </c>
      <c r="E731" s="643">
        <v>89</v>
      </c>
      <c r="F731" s="644">
        <f>MROUND(E731/25.4,1/8)</f>
        <v>3.5</v>
      </c>
      <c r="G731" s="643" t="s">
        <v>2025</v>
      </c>
      <c r="H731" s="643"/>
      <c r="I731" s="643"/>
    </row>
    <row r="732" spans="2:9" ht="16">
      <c r="B732" s="643" t="s">
        <v>1204</v>
      </c>
      <c r="C732" s="643" t="s">
        <v>90</v>
      </c>
      <c r="D732" s="643" t="s">
        <v>338</v>
      </c>
      <c r="E732" s="643">
        <v>2000</v>
      </c>
      <c r="F732" s="644">
        <f>MROUND(E732/25.4,1/8)</f>
        <v>78.75</v>
      </c>
      <c r="G732" s="643" t="s">
        <v>2025</v>
      </c>
      <c r="H732" s="643"/>
      <c r="I732" s="643"/>
    </row>
    <row r="733" spans="2:9" ht="16">
      <c r="B733" s="643" t="s">
        <v>2097</v>
      </c>
      <c r="C733" s="643" t="s">
        <v>1</v>
      </c>
      <c r="D733" s="643" t="s">
        <v>2020</v>
      </c>
      <c r="E733" s="643">
        <v>89</v>
      </c>
      <c r="F733" s="644">
        <f>MROUND(E733/25.4,1/8)</f>
        <v>3.5</v>
      </c>
      <c r="G733" s="643" t="s">
        <v>2025</v>
      </c>
      <c r="H733" s="643"/>
      <c r="I733" s="646" t="s">
        <v>2157</v>
      </c>
    </row>
    <row r="734" spans="2:9" ht="16">
      <c r="B734" s="643" t="s">
        <v>2097</v>
      </c>
      <c r="C734" s="643" t="s">
        <v>1</v>
      </c>
      <c r="D734" s="643" t="s">
        <v>338</v>
      </c>
      <c r="E734" s="643" t="s">
        <v>2141</v>
      </c>
      <c r="F734" s="644" t="s">
        <v>2142</v>
      </c>
      <c r="G734" s="643" t="s">
        <v>2025</v>
      </c>
      <c r="H734" s="643"/>
      <c r="I734" s="646" t="s">
        <v>2157</v>
      </c>
    </row>
    <row r="735" spans="2:9" ht="16">
      <c r="B735" s="643" t="s">
        <v>2098</v>
      </c>
      <c r="C735" s="643" t="s">
        <v>0</v>
      </c>
      <c r="D735" s="643" t="s">
        <v>2020</v>
      </c>
      <c r="E735" s="643">
        <v>89</v>
      </c>
      <c r="F735" s="644">
        <f>MROUND(E735/25.4,1/8)</f>
        <v>3.5</v>
      </c>
      <c r="G735" s="643" t="s">
        <v>2025</v>
      </c>
      <c r="H735" s="643"/>
      <c r="I735" s="646" t="s">
        <v>2157</v>
      </c>
    </row>
    <row r="736" spans="2:9" ht="16">
      <c r="B736" s="643" t="s">
        <v>2098</v>
      </c>
      <c r="C736" s="643" t="s">
        <v>0</v>
      </c>
      <c r="D736" s="643" t="s">
        <v>338</v>
      </c>
      <c r="E736" s="643" t="s">
        <v>2141</v>
      </c>
      <c r="F736" s="644" t="s">
        <v>2142</v>
      </c>
      <c r="G736" s="643" t="s">
        <v>2025</v>
      </c>
      <c r="H736" s="643"/>
      <c r="I736" s="646" t="s">
        <v>2157</v>
      </c>
    </row>
    <row r="737" spans="2:9" ht="16">
      <c r="B737" s="643" t="s">
        <v>485</v>
      </c>
      <c r="C737" s="643" t="s">
        <v>2</v>
      </c>
      <c r="D737" s="643" t="s">
        <v>338</v>
      </c>
      <c r="E737" s="643">
        <v>2000</v>
      </c>
      <c r="F737" s="644">
        <f t="shared" ref="F737:F755" si="26">MROUND(E737/25.4,1/8)</f>
        <v>78.75</v>
      </c>
      <c r="G737" s="643" t="s">
        <v>1153</v>
      </c>
      <c r="H737" s="643" t="s">
        <v>2017</v>
      </c>
      <c r="I737" s="643"/>
    </row>
    <row r="738" spans="2:9" ht="16">
      <c r="B738" s="643" t="s">
        <v>485</v>
      </c>
      <c r="C738" s="643" t="s">
        <v>3</v>
      </c>
      <c r="D738" s="643" t="s">
        <v>2020</v>
      </c>
      <c r="E738" s="643">
        <v>89</v>
      </c>
      <c r="F738" s="644">
        <f t="shared" si="26"/>
        <v>3.5</v>
      </c>
      <c r="G738" s="643" t="s">
        <v>1153</v>
      </c>
      <c r="H738" s="643" t="s">
        <v>2017</v>
      </c>
      <c r="I738" s="643"/>
    </row>
    <row r="739" spans="2:9" ht="16">
      <c r="B739" s="643" t="s">
        <v>481</v>
      </c>
      <c r="C739" s="643" t="s">
        <v>1</v>
      </c>
      <c r="D739" s="643" t="s">
        <v>338</v>
      </c>
      <c r="E739" s="643">
        <v>1830</v>
      </c>
      <c r="F739" s="644">
        <f t="shared" si="26"/>
        <v>72</v>
      </c>
      <c r="G739" s="643" t="s">
        <v>1153</v>
      </c>
      <c r="H739" s="643" t="s">
        <v>2021</v>
      </c>
      <c r="I739" s="643"/>
    </row>
    <row r="740" spans="2:9" ht="16">
      <c r="B740" s="643" t="s">
        <v>481</v>
      </c>
      <c r="C740" s="643" t="s">
        <v>1</v>
      </c>
      <c r="D740" s="643" t="s">
        <v>2020</v>
      </c>
      <c r="E740" s="643">
        <v>89</v>
      </c>
      <c r="F740" s="644">
        <f t="shared" si="26"/>
        <v>3.5</v>
      </c>
      <c r="G740" s="643" t="s">
        <v>1153</v>
      </c>
      <c r="H740" s="643" t="s">
        <v>2021</v>
      </c>
      <c r="I740" s="643"/>
    </row>
    <row r="741" spans="2:9" ht="16">
      <c r="B741" s="643" t="s">
        <v>481</v>
      </c>
      <c r="C741" s="643" t="s">
        <v>0</v>
      </c>
      <c r="D741" s="643" t="s">
        <v>2020</v>
      </c>
      <c r="E741" s="643">
        <v>89</v>
      </c>
      <c r="F741" s="644">
        <f t="shared" si="26"/>
        <v>3.5</v>
      </c>
      <c r="G741" s="643" t="s">
        <v>1154</v>
      </c>
      <c r="H741" s="643"/>
      <c r="I741" s="643"/>
    </row>
    <row r="742" spans="2:9" ht="16">
      <c r="B742" s="643" t="s">
        <v>481</v>
      </c>
      <c r="C742" s="643" t="s">
        <v>0</v>
      </c>
      <c r="D742" s="643" t="s">
        <v>338</v>
      </c>
      <c r="E742" s="643">
        <v>2000</v>
      </c>
      <c r="F742" s="644">
        <f t="shared" si="26"/>
        <v>78.75</v>
      </c>
      <c r="G742" s="643" t="s">
        <v>1154</v>
      </c>
      <c r="H742" s="643"/>
      <c r="I742" s="643"/>
    </row>
    <row r="743" spans="2:9" ht="16">
      <c r="B743" s="643" t="s">
        <v>417</v>
      </c>
      <c r="C743" s="643" t="s">
        <v>2</v>
      </c>
      <c r="D743" s="643" t="s">
        <v>338</v>
      </c>
      <c r="E743" s="643">
        <v>2000</v>
      </c>
      <c r="F743" s="644">
        <f t="shared" si="26"/>
        <v>78.75</v>
      </c>
      <c r="G743" s="643" t="s">
        <v>1153</v>
      </c>
      <c r="H743" s="643" t="s">
        <v>2017</v>
      </c>
      <c r="I743" s="643"/>
    </row>
    <row r="744" spans="2:9" ht="16">
      <c r="B744" s="643" t="s">
        <v>417</v>
      </c>
      <c r="C744" s="643" t="s">
        <v>2</v>
      </c>
      <c r="D744" s="643" t="s">
        <v>2020</v>
      </c>
      <c r="E744" s="643">
        <v>89</v>
      </c>
      <c r="F744" s="644">
        <f t="shared" si="26"/>
        <v>3.5</v>
      </c>
      <c r="G744" s="643" t="s">
        <v>1153</v>
      </c>
      <c r="H744" s="643" t="s">
        <v>2017</v>
      </c>
      <c r="I744" s="643"/>
    </row>
    <row r="745" spans="2:9" ht="16">
      <c r="B745" s="643" t="s">
        <v>417</v>
      </c>
      <c r="C745" s="643" t="s">
        <v>4</v>
      </c>
      <c r="D745" s="643" t="s">
        <v>2020</v>
      </c>
      <c r="E745" s="643">
        <v>89</v>
      </c>
      <c r="F745" s="644">
        <f t="shared" si="26"/>
        <v>3.5</v>
      </c>
      <c r="G745" s="643" t="s">
        <v>2024</v>
      </c>
      <c r="H745" s="643"/>
      <c r="I745" s="643"/>
    </row>
    <row r="746" spans="2:9" ht="16">
      <c r="B746" s="643" t="s">
        <v>417</v>
      </c>
      <c r="C746" s="643" t="s">
        <v>4</v>
      </c>
      <c r="D746" s="643" t="s">
        <v>338</v>
      </c>
      <c r="E746" s="643">
        <v>2000</v>
      </c>
      <c r="F746" s="644">
        <f t="shared" si="26"/>
        <v>78.75</v>
      </c>
      <c r="G746" s="643" t="s">
        <v>2024</v>
      </c>
      <c r="H746" s="643"/>
      <c r="I746" s="643"/>
    </row>
    <row r="747" spans="2:9" ht="16">
      <c r="B747" s="647" t="s">
        <v>326</v>
      </c>
      <c r="C747" s="647" t="s">
        <v>2</v>
      </c>
      <c r="D747" s="643" t="s">
        <v>338</v>
      </c>
      <c r="E747" s="647" t="s">
        <v>2143</v>
      </c>
      <c r="F747" s="644">
        <f t="shared" si="26"/>
        <v>78</v>
      </c>
      <c r="G747" s="643" t="s">
        <v>2030</v>
      </c>
      <c r="H747" s="643" t="s">
        <v>2031</v>
      </c>
      <c r="I747" s="643"/>
    </row>
    <row r="748" spans="2:9" ht="16">
      <c r="B748" s="647" t="s">
        <v>2048</v>
      </c>
      <c r="C748" s="647" t="s">
        <v>3</v>
      </c>
      <c r="D748" s="643" t="s">
        <v>338</v>
      </c>
      <c r="E748" s="647" t="s">
        <v>2143</v>
      </c>
      <c r="F748" s="644">
        <f t="shared" si="26"/>
        <v>78</v>
      </c>
      <c r="G748" s="643" t="s">
        <v>2030</v>
      </c>
      <c r="H748" s="643" t="s">
        <v>2031</v>
      </c>
      <c r="I748" s="643"/>
    </row>
    <row r="749" spans="2:9" ht="16">
      <c r="B749" s="646" t="s">
        <v>516</v>
      </c>
      <c r="C749" s="646" t="s">
        <v>2</v>
      </c>
      <c r="D749" s="646" t="s">
        <v>338</v>
      </c>
      <c r="E749" s="646"/>
      <c r="F749" s="644">
        <f t="shared" si="26"/>
        <v>0</v>
      </c>
      <c r="G749" s="646" t="s">
        <v>1153</v>
      </c>
      <c r="H749" s="646" t="s">
        <v>2017</v>
      </c>
      <c r="I749" s="646" t="s">
        <v>2015</v>
      </c>
    </row>
    <row r="750" spans="2:9" ht="16">
      <c r="B750" s="646" t="s">
        <v>479</v>
      </c>
      <c r="C750" s="646" t="s">
        <v>3</v>
      </c>
      <c r="D750" s="646" t="s">
        <v>2020</v>
      </c>
      <c r="E750" s="646">
        <v>89</v>
      </c>
      <c r="F750" s="644">
        <f t="shared" si="26"/>
        <v>3.5</v>
      </c>
      <c r="G750" s="646" t="s">
        <v>1153</v>
      </c>
      <c r="H750" s="646" t="s">
        <v>2017</v>
      </c>
      <c r="I750" s="646" t="s">
        <v>2015</v>
      </c>
    </row>
    <row r="751" spans="2:9" ht="16">
      <c r="B751" s="643" t="s">
        <v>517</v>
      </c>
      <c r="C751" s="643" t="s">
        <v>3</v>
      </c>
      <c r="D751" s="643" t="s">
        <v>338</v>
      </c>
      <c r="E751" s="643">
        <v>3000</v>
      </c>
      <c r="F751" s="644">
        <f t="shared" si="26"/>
        <v>118.125</v>
      </c>
      <c r="G751" s="643" t="s">
        <v>1153</v>
      </c>
      <c r="H751" s="643" t="s">
        <v>2017</v>
      </c>
      <c r="I751" s="643"/>
    </row>
    <row r="752" spans="2:9" ht="16">
      <c r="B752" s="643" t="s">
        <v>517</v>
      </c>
      <c r="C752" s="649" t="s">
        <v>3</v>
      </c>
      <c r="D752" s="643" t="s">
        <v>2022</v>
      </c>
      <c r="E752" s="643">
        <v>127</v>
      </c>
      <c r="F752" s="644">
        <f t="shared" si="26"/>
        <v>5</v>
      </c>
      <c r="G752" s="643" t="s">
        <v>1153</v>
      </c>
      <c r="H752" s="643" t="s">
        <v>2017</v>
      </c>
      <c r="I752" s="24"/>
    </row>
    <row r="753" spans="2:9" ht="16">
      <c r="B753" s="643" t="s">
        <v>746</v>
      </c>
      <c r="C753" s="643" t="s">
        <v>90</v>
      </c>
      <c r="D753" s="643" t="s">
        <v>2020</v>
      </c>
      <c r="E753" s="643">
        <v>89</v>
      </c>
      <c r="F753" s="644">
        <f t="shared" si="26"/>
        <v>3.5</v>
      </c>
      <c r="G753" s="643" t="s">
        <v>2025</v>
      </c>
      <c r="H753" s="643"/>
      <c r="I753" s="24"/>
    </row>
    <row r="754" spans="2:9" ht="16">
      <c r="B754" s="643" t="s">
        <v>746</v>
      </c>
      <c r="C754" s="649" t="s">
        <v>90</v>
      </c>
      <c r="D754" s="643" t="s">
        <v>2022</v>
      </c>
      <c r="E754" s="643">
        <v>127</v>
      </c>
      <c r="F754" s="644">
        <f t="shared" si="26"/>
        <v>5</v>
      </c>
      <c r="G754" s="643" t="s">
        <v>2025</v>
      </c>
      <c r="H754" s="643"/>
      <c r="I754" s="643"/>
    </row>
    <row r="755" spans="2:9" ht="16">
      <c r="B755" s="643" t="s">
        <v>518</v>
      </c>
      <c r="C755" s="643" t="s">
        <v>2</v>
      </c>
      <c r="D755" s="643" t="s">
        <v>338</v>
      </c>
      <c r="E755" s="643">
        <v>1830</v>
      </c>
      <c r="F755" s="644">
        <f t="shared" si="26"/>
        <v>72</v>
      </c>
      <c r="G755" s="643" t="s">
        <v>1153</v>
      </c>
      <c r="H755" s="643" t="s">
        <v>2017</v>
      </c>
      <c r="I755" s="643"/>
    </row>
    <row r="756" spans="2:9" ht="16">
      <c r="B756" s="646" t="s">
        <v>519</v>
      </c>
      <c r="C756" s="646" t="s">
        <v>2</v>
      </c>
      <c r="D756" s="646" t="s">
        <v>338</v>
      </c>
      <c r="E756" s="646" t="s">
        <v>2158</v>
      </c>
      <c r="F756" s="644"/>
      <c r="G756" s="646" t="s">
        <v>1153</v>
      </c>
      <c r="H756" s="646" t="s">
        <v>2017</v>
      </c>
      <c r="I756" s="646" t="s">
        <v>2015</v>
      </c>
    </row>
    <row r="757" spans="2:9" ht="16">
      <c r="B757" s="643" t="s">
        <v>2159</v>
      </c>
      <c r="C757" s="643" t="s">
        <v>3</v>
      </c>
      <c r="D757" s="643" t="s">
        <v>338</v>
      </c>
      <c r="E757" s="643">
        <v>2000</v>
      </c>
      <c r="F757" s="644">
        <f t="shared" ref="F757:F778" si="27">MROUND(E757/25.4,1/8)</f>
        <v>78.75</v>
      </c>
      <c r="G757" s="643" t="s">
        <v>2030</v>
      </c>
      <c r="H757" s="643" t="s">
        <v>2031</v>
      </c>
      <c r="I757" s="643"/>
    </row>
    <row r="758" spans="2:9" ht="16">
      <c r="B758" s="643" t="s">
        <v>520</v>
      </c>
      <c r="C758" s="643" t="s">
        <v>0</v>
      </c>
      <c r="D758" s="643" t="s">
        <v>338</v>
      </c>
      <c r="E758" s="643">
        <v>2000</v>
      </c>
      <c r="F758" s="644">
        <f t="shared" si="27"/>
        <v>78.75</v>
      </c>
      <c r="G758" s="643" t="s">
        <v>1153</v>
      </c>
      <c r="H758" s="643" t="s">
        <v>2017</v>
      </c>
      <c r="I758" s="664"/>
    </row>
    <row r="759" spans="2:9" ht="16">
      <c r="B759" s="643" t="s">
        <v>520</v>
      </c>
      <c r="C759" s="649" t="s">
        <v>0</v>
      </c>
      <c r="D759" s="643" t="s">
        <v>2022</v>
      </c>
      <c r="E759" s="643">
        <v>127</v>
      </c>
      <c r="F759" s="644">
        <f t="shared" si="27"/>
        <v>5</v>
      </c>
      <c r="G759" s="643" t="s">
        <v>1153</v>
      </c>
      <c r="H759" s="643" t="s">
        <v>2017</v>
      </c>
      <c r="I759" s="643"/>
    </row>
    <row r="760" spans="2:9" ht="16">
      <c r="B760" s="643" t="s">
        <v>2049</v>
      </c>
      <c r="C760" s="643" t="s">
        <v>0</v>
      </c>
      <c r="D760" s="643" t="s">
        <v>2020</v>
      </c>
      <c r="E760" s="643">
        <v>89</v>
      </c>
      <c r="F760" s="644">
        <f t="shared" si="27"/>
        <v>3.5</v>
      </c>
      <c r="G760" s="643" t="s">
        <v>1153</v>
      </c>
      <c r="H760" s="643" t="s">
        <v>2017</v>
      </c>
      <c r="I760" s="643"/>
    </row>
    <row r="761" spans="2:9" ht="16">
      <c r="B761" s="643" t="s">
        <v>2049</v>
      </c>
      <c r="C761" s="643" t="s">
        <v>0</v>
      </c>
      <c r="D761" s="643" t="s">
        <v>2022</v>
      </c>
      <c r="E761" s="643">
        <v>127</v>
      </c>
      <c r="F761" s="644">
        <f t="shared" si="27"/>
        <v>5</v>
      </c>
      <c r="G761" s="643" t="s">
        <v>1153</v>
      </c>
      <c r="H761" s="643" t="s">
        <v>2017</v>
      </c>
      <c r="I761" s="643"/>
    </row>
    <row r="762" spans="2:9" ht="16">
      <c r="B762" s="643" t="s">
        <v>2099</v>
      </c>
      <c r="C762" s="643" t="s">
        <v>0</v>
      </c>
      <c r="D762" s="643" t="s">
        <v>338</v>
      </c>
      <c r="E762" s="643">
        <v>3000</v>
      </c>
      <c r="F762" s="644">
        <f t="shared" si="27"/>
        <v>118.125</v>
      </c>
      <c r="G762" s="643" t="s">
        <v>1153</v>
      </c>
      <c r="H762" s="643" t="s">
        <v>2017</v>
      </c>
      <c r="I762" s="646" t="s">
        <v>2160</v>
      </c>
    </row>
    <row r="763" spans="2:9" ht="16">
      <c r="B763" s="643" t="s">
        <v>967</v>
      </c>
      <c r="C763" s="643" t="s">
        <v>4</v>
      </c>
      <c r="D763" s="643" t="s">
        <v>2020</v>
      </c>
      <c r="E763" s="643">
        <v>89</v>
      </c>
      <c r="F763" s="644">
        <f t="shared" si="27"/>
        <v>3.5</v>
      </c>
      <c r="G763" s="643" t="s">
        <v>2024</v>
      </c>
      <c r="H763" s="643"/>
      <c r="I763" s="643"/>
    </row>
    <row r="764" spans="2:9" ht="16">
      <c r="B764" s="643" t="s">
        <v>967</v>
      </c>
      <c r="C764" s="643" t="s">
        <v>4</v>
      </c>
      <c r="D764" s="643" t="s">
        <v>338</v>
      </c>
      <c r="E764" s="643">
        <v>2000</v>
      </c>
      <c r="F764" s="644">
        <f t="shared" si="27"/>
        <v>78.75</v>
      </c>
      <c r="G764" s="643" t="s">
        <v>2024</v>
      </c>
      <c r="H764" s="643"/>
      <c r="I764" s="643"/>
    </row>
    <row r="765" spans="2:9" ht="16">
      <c r="B765" s="643" t="s">
        <v>711</v>
      </c>
      <c r="C765" s="643" t="s">
        <v>2</v>
      </c>
      <c r="D765" s="643" t="s">
        <v>338</v>
      </c>
      <c r="E765" s="643">
        <v>2000</v>
      </c>
      <c r="F765" s="644">
        <f t="shared" si="27"/>
        <v>78.75</v>
      </c>
      <c r="G765" s="643" t="s">
        <v>1154</v>
      </c>
      <c r="H765" s="643"/>
      <c r="I765" s="643"/>
    </row>
    <row r="766" spans="2:9" ht="16">
      <c r="B766" s="643" t="s">
        <v>489</v>
      </c>
      <c r="C766" s="643" t="s">
        <v>1</v>
      </c>
      <c r="D766" s="643" t="s">
        <v>338</v>
      </c>
      <c r="E766" s="643">
        <v>1830</v>
      </c>
      <c r="F766" s="644">
        <f t="shared" si="27"/>
        <v>72</v>
      </c>
      <c r="G766" s="643" t="s">
        <v>1153</v>
      </c>
      <c r="H766" s="643" t="s">
        <v>2021</v>
      </c>
      <c r="I766" s="643"/>
    </row>
    <row r="767" spans="2:9" ht="16">
      <c r="B767" s="647" t="s">
        <v>227</v>
      </c>
      <c r="C767" s="647" t="s">
        <v>1</v>
      </c>
      <c r="D767" s="643" t="s">
        <v>2020</v>
      </c>
      <c r="E767" s="643">
        <v>89</v>
      </c>
      <c r="F767" s="644">
        <f t="shared" si="27"/>
        <v>3.5</v>
      </c>
      <c r="G767" s="643" t="s">
        <v>1153</v>
      </c>
      <c r="H767" s="643" t="s">
        <v>2021</v>
      </c>
      <c r="I767" s="643"/>
    </row>
    <row r="768" spans="2:9" ht="17">
      <c r="B768" s="645" t="s">
        <v>2100</v>
      </c>
      <c r="C768" s="645" t="s">
        <v>3</v>
      </c>
      <c r="D768" s="643" t="s">
        <v>2020</v>
      </c>
      <c r="E768" s="643">
        <v>89</v>
      </c>
      <c r="F768" s="644">
        <f t="shared" si="27"/>
        <v>3.5</v>
      </c>
      <c r="G768" s="643" t="s">
        <v>2030</v>
      </c>
      <c r="H768" s="643"/>
      <c r="I768" s="643"/>
    </row>
    <row r="769" spans="2:9" ht="17">
      <c r="B769" s="645" t="s">
        <v>2100</v>
      </c>
      <c r="C769" s="645" t="s">
        <v>1</v>
      </c>
      <c r="D769" s="643" t="s">
        <v>338</v>
      </c>
      <c r="E769" s="643">
        <v>1800</v>
      </c>
      <c r="F769" s="644">
        <f t="shared" si="27"/>
        <v>70.875</v>
      </c>
      <c r="G769" s="643" t="s">
        <v>2030</v>
      </c>
      <c r="H769" s="643"/>
      <c r="I769" s="643"/>
    </row>
    <row r="770" spans="2:9" ht="16">
      <c r="B770" s="643" t="s">
        <v>2101</v>
      </c>
      <c r="C770" s="643" t="s">
        <v>1</v>
      </c>
      <c r="D770" s="643" t="s">
        <v>2020</v>
      </c>
      <c r="E770" s="643">
        <v>89</v>
      </c>
      <c r="F770" s="644">
        <f t="shared" si="27"/>
        <v>3.5</v>
      </c>
      <c r="G770" s="643" t="s">
        <v>2024</v>
      </c>
      <c r="H770" s="643"/>
      <c r="I770" s="643"/>
    </row>
    <row r="771" spans="2:9" ht="16">
      <c r="B771" s="643" t="s">
        <v>2101</v>
      </c>
      <c r="C771" s="643" t="s">
        <v>1</v>
      </c>
      <c r="D771" s="643" t="s">
        <v>338</v>
      </c>
      <c r="E771" s="643">
        <v>1800</v>
      </c>
      <c r="F771" s="644">
        <f t="shared" si="27"/>
        <v>70.875</v>
      </c>
      <c r="G771" s="643" t="s">
        <v>2024</v>
      </c>
      <c r="H771" s="643"/>
      <c r="I771" s="643"/>
    </row>
    <row r="772" spans="2:9" ht="16">
      <c r="B772" s="643" t="s">
        <v>2102</v>
      </c>
      <c r="C772" s="643" t="s">
        <v>3</v>
      </c>
      <c r="D772" s="643" t="s">
        <v>338</v>
      </c>
      <c r="E772" s="643">
        <v>2000</v>
      </c>
      <c r="F772" s="644">
        <f t="shared" si="27"/>
        <v>78.75</v>
      </c>
      <c r="G772" s="643" t="s">
        <v>2024</v>
      </c>
      <c r="H772" s="643"/>
      <c r="I772" s="643"/>
    </row>
    <row r="773" spans="2:9" ht="17">
      <c r="B773" s="645" t="s">
        <v>2102</v>
      </c>
      <c r="C773" s="645" t="s">
        <v>3</v>
      </c>
      <c r="D773" s="643" t="s">
        <v>338</v>
      </c>
      <c r="E773" s="643">
        <v>2000</v>
      </c>
      <c r="F773" s="644">
        <f t="shared" si="27"/>
        <v>78.75</v>
      </c>
      <c r="G773" s="643" t="s">
        <v>2030</v>
      </c>
      <c r="H773" s="643"/>
      <c r="I773" s="643"/>
    </row>
    <row r="774" spans="2:9" ht="16">
      <c r="B774" s="643" t="s">
        <v>158</v>
      </c>
      <c r="C774" s="643" t="s">
        <v>0</v>
      </c>
      <c r="D774" s="643" t="s">
        <v>2020</v>
      </c>
      <c r="E774" s="643">
        <v>89</v>
      </c>
      <c r="F774" s="644">
        <f t="shared" si="27"/>
        <v>3.5</v>
      </c>
      <c r="G774" s="643" t="s">
        <v>2024</v>
      </c>
      <c r="H774" s="643"/>
      <c r="I774" s="643"/>
    </row>
    <row r="775" spans="2:9" ht="16">
      <c r="B775" s="643" t="s">
        <v>158</v>
      </c>
      <c r="C775" s="643" t="s">
        <v>0</v>
      </c>
      <c r="D775" s="643" t="s">
        <v>338</v>
      </c>
      <c r="E775" s="643">
        <v>1990</v>
      </c>
      <c r="F775" s="644">
        <f t="shared" si="27"/>
        <v>78.375</v>
      </c>
      <c r="G775" s="643" t="s">
        <v>2024</v>
      </c>
      <c r="H775" s="643"/>
      <c r="I775" s="643"/>
    </row>
    <row r="776" spans="2:9" ht="17">
      <c r="B776" s="645" t="s">
        <v>158</v>
      </c>
      <c r="C776" s="645" t="s">
        <v>0</v>
      </c>
      <c r="D776" s="643" t="s">
        <v>2020</v>
      </c>
      <c r="E776" s="643">
        <v>89</v>
      </c>
      <c r="F776" s="644">
        <f t="shared" si="27"/>
        <v>3.5</v>
      </c>
      <c r="G776" s="643" t="s">
        <v>2030</v>
      </c>
      <c r="H776" s="643" t="s">
        <v>2031</v>
      </c>
      <c r="I776" s="643"/>
    </row>
    <row r="777" spans="2:9" ht="17">
      <c r="B777" s="645" t="s">
        <v>158</v>
      </c>
      <c r="C777" s="645" t="s">
        <v>0</v>
      </c>
      <c r="D777" s="643" t="s">
        <v>338</v>
      </c>
      <c r="E777" s="643">
        <v>1990</v>
      </c>
      <c r="F777" s="644">
        <f t="shared" si="27"/>
        <v>78.375</v>
      </c>
      <c r="G777" s="643" t="s">
        <v>2030</v>
      </c>
      <c r="H777" s="643" t="s">
        <v>2031</v>
      </c>
      <c r="I777" s="643"/>
    </row>
    <row r="778" spans="2:9" ht="16">
      <c r="B778" s="643" t="s">
        <v>747</v>
      </c>
      <c r="C778" s="643" t="s">
        <v>90</v>
      </c>
      <c r="D778" s="643" t="s">
        <v>2020</v>
      </c>
      <c r="E778" s="643">
        <v>89</v>
      </c>
      <c r="F778" s="644">
        <f t="shared" si="27"/>
        <v>3.5</v>
      </c>
      <c r="G778" s="643" t="s">
        <v>2025</v>
      </c>
      <c r="H778" s="643"/>
      <c r="I778" s="643"/>
    </row>
    <row r="779" spans="2:9" ht="16">
      <c r="B779" s="643" t="s">
        <v>713</v>
      </c>
      <c r="C779" s="643" t="s">
        <v>2</v>
      </c>
      <c r="D779" s="643" t="s">
        <v>338</v>
      </c>
      <c r="E779" s="643" t="s">
        <v>2141</v>
      </c>
      <c r="F779" s="644" t="s">
        <v>2142</v>
      </c>
      <c r="G779" s="643" t="s">
        <v>1154</v>
      </c>
      <c r="H779" s="643"/>
      <c r="I779" s="643"/>
    </row>
    <row r="780" spans="2:9" ht="16">
      <c r="B780" s="647" t="s">
        <v>321</v>
      </c>
      <c r="C780" s="647" t="s">
        <v>90</v>
      </c>
      <c r="D780" s="643" t="s">
        <v>2020</v>
      </c>
      <c r="E780" s="643">
        <v>89</v>
      </c>
      <c r="F780" s="644">
        <f t="shared" ref="F780:F808" si="28">MROUND(E780/25.4,1/8)</f>
        <v>3.5</v>
      </c>
      <c r="G780" s="643" t="s">
        <v>2030</v>
      </c>
      <c r="H780" s="643" t="s">
        <v>2031</v>
      </c>
      <c r="I780" s="643"/>
    </row>
    <row r="781" spans="2:9" ht="16">
      <c r="B781" s="643" t="s">
        <v>260</v>
      </c>
      <c r="C781" s="643" t="s">
        <v>3</v>
      </c>
      <c r="D781" s="643" t="s">
        <v>338</v>
      </c>
      <c r="E781" s="643">
        <v>2000</v>
      </c>
      <c r="F781" s="644">
        <f t="shared" si="28"/>
        <v>78.75</v>
      </c>
      <c r="G781" s="643" t="s">
        <v>1154</v>
      </c>
      <c r="H781" s="643"/>
      <c r="I781" s="643"/>
    </row>
    <row r="782" spans="2:9" ht="16">
      <c r="B782" s="643" t="s">
        <v>970</v>
      </c>
      <c r="C782" s="643" t="s">
        <v>3</v>
      </c>
      <c r="D782" s="643" t="s">
        <v>338</v>
      </c>
      <c r="E782" s="643">
        <v>2000</v>
      </c>
      <c r="F782" s="644">
        <f t="shared" si="28"/>
        <v>78.75</v>
      </c>
      <c r="G782" s="643" t="s">
        <v>2024</v>
      </c>
      <c r="H782" s="643"/>
      <c r="I782" s="643"/>
    </row>
    <row r="783" spans="2:9" ht="16">
      <c r="B783" s="643" t="s">
        <v>523</v>
      </c>
      <c r="C783" s="643" t="s">
        <v>1</v>
      </c>
      <c r="D783" s="643" t="s">
        <v>338</v>
      </c>
      <c r="E783" s="643">
        <v>2000</v>
      </c>
      <c r="F783" s="644">
        <f t="shared" si="28"/>
        <v>78.75</v>
      </c>
      <c r="G783" s="643" t="s">
        <v>1153</v>
      </c>
      <c r="H783" s="643" t="s">
        <v>2017</v>
      </c>
      <c r="I783" s="643"/>
    </row>
    <row r="784" spans="2:9" ht="16">
      <c r="B784" s="643" t="s">
        <v>524</v>
      </c>
      <c r="C784" s="643" t="s">
        <v>3</v>
      </c>
      <c r="D784" s="643" t="s">
        <v>338</v>
      </c>
      <c r="E784" s="643">
        <v>2000</v>
      </c>
      <c r="F784" s="644">
        <f t="shared" si="28"/>
        <v>78.75</v>
      </c>
      <c r="G784" s="643" t="s">
        <v>1153</v>
      </c>
      <c r="H784" s="643" t="s">
        <v>2017</v>
      </c>
      <c r="I784" s="643"/>
    </row>
    <row r="785" spans="2:9" ht="16">
      <c r="B785" s="643" t="s">
        <v>522</v>
      </c>
      <c r="C785" s="643" t="s">
        <v>2</v>
      </c>
      <c r="D785" s="643" t="s">
        <v>338</v>
      </c>
      <c r="E785" s="643">
        <v>2000</v>
      </c>
      <c r="F785" s="644">
        <f t="shared" si="28"/>
        <v>78.75</v>
      </c>
      <c r="G785" s="643" t="s">
        <v>1153</v>
      </c>
      <c r="H785" s="643" t="s">
        <v>2017</v>
      </c>
      <c r="I785" s="643"/>
    </row>
    <row r="786" spans="2:9" ht="17">
      <c r="B786" s="647" t="s">
        <v>329</v>
      </c>
      <c r="C786" s="647" t="s">
        <v>1</v>
      </c>
      <c r="D786" s="643" t="s">
        <v>338</v>
      </c>
      <c r="E786" s="648" t="s">
        <v>2131</v>
      </c>
      <c r="F786" s="644">
        <f t="shared" si="28"/>
        <v>78.75</v>
      </c>
      <c r="G786" s="643" t="s">
        <v>2030</v>
      </c>
      <c r="H786" s="643" t="s">
        <v>2031</v>
      </c>
      <c r="I786" s="643"/>
    </row>
    <row r="787" spans="2:9" ht="16">
      <c r="B787" s="643" t="s">
        <v>748</v>
      </c>
      <c r="C787" s="643" t="s">
        <v>90</v>
      </c>
      <c r="D787" s="643" t="s">
        <v>2020</v>
      </c>
      <c r="E787" s="643">
        <v>89</v>
      </c>
      <c r="F787" s="644">
        <f t="shared" si="28"/>
        <v>3.5</v>
      </c>
      <c r="G787" s="643" t="s">
        <v>2025</v>
      </c>
      <c r="H787" s="643"/>
      <c r="I787" s="643"/>
    </row>
    <row r="788" spans="2:9" ht="16">
      <c r="B788" s="647" t="s">
        <v>1187</v>
      </c>
      <c r="C788" s="647" t="s">
        <v>4</v>
      </c>
      <c r="D788" s="643" t="s">
        <v>2009</v>
      </c>
      <c r="E788" s="643">
        <v>2800</v>
      </c>
      <c r="F788" s="644">
        <f t="shared" si="28"/>
        <v>110.25</v>
      </c>
      <c r="G788" s="643" t="s">
        <v>1153</v>
      </c>
      <c r="H788" s="643" t="s">
        <v>2019</v>
      </c>
      <c r="I788" s="643"/>
    </row>
    <row r="789" spans="2:9" ht="16">
      <c r="B789" s="643" t="s">
        <v>418</v>
      </c>
      <c r="C789" s="643" t="s">
        <v>4</v>
      </c>
      <c r="D789" s="643" t="s">
        <v>338</v>
      </c>
      <c r="E789" s="643">
        <v>2450</v>
      </c>
      <c r="F789" s="644">
        <f t="shared" si="28"/>
        <v>96.5</v>
      </c>
      <c r="G789" s="643" t="s">
        <v>2024</v>
      </c>
      <c r="H789" s="643"/>
      <c r="I789" s="643"/>
    </row>
    <row r="790" spans="2:9" ht="17">
      <c r="B790" s="645" t="s">
        <v>418</v>
      </c>
      <c r="C790" s="645" t="s">
        <v>4</v>
      </c>
      <c r="D790" s="643" t="s">
        <v>338</v>
      </c>
      <c r="E790" s="643">
        <v>2450</v>
      </c>
      <c r="F790" s="644">
        <f t="shared" si="28"/>
        <v>96.5</v>
      </c>
      <c r="G790" s="643" t="s">
        <v>2030</v>
      </c>
      <c r="H790" s="643"/>
      <c r="I790" s="643"/>
    </row>
    <row r="791" spans="2:9" ht="16">
      <c r="B791" s="647" t="s">
        <v>313</v>
      </c>
      <c r="C791" s="647" t="s">
        <v>3</v>
      </c>
      <c r="D791" s="643" t="s">
        <v>2009</v>
      </c>
      <c r="E791" s="647" t="s">
        <v>2161</v>
      </c>
      <c r="F791" s="644">
        <f t="shared" si="28"/>
        <v>109.5</v>
      </c>
      <c r="G791" s="643" t="s">
        <v>2030</v>
      </c>
      <c r="H791" s="643" t="s">
        <v>2032</v>
      </c>
      <c r="I791" s="643"/>
    </row>
    <row r="792" spans="2:9" ht="17">
      <c r="B792" s="645" t="s">
        <v>973</v>
      </c>
      <c r="C792" s="645" t="s">
        <v>4</v>
      </c>
      <c r="D792" s="643" t="s">
        <v>338</v>
      </c>
      <c r="E792" s="643">
        <v>2000</v>
      </c>
      <c r="F792" s="644">
        <f t="shared" si="28"/>
        <v>78.75</v>
      </c>
      <c r="G792" s="643" t="s">
        <v>2030</v>
      </c>
      <c r="H792" s="643"/>
      <c r="I792" s="643"/>
    </row>
    <row r="793" spans="2:9" ht="16">
      <c r="B793" s="643" t="s">
        <v>973</v>
      </c>
      <c r="C793" s="643" t="s">
        <v>4</v>
      </c>
      <c r="D793" s="643" t="s">
        <v>338</v>
      </c>
      <c r="E793" s="643">
        <v>2000</v>
      </c>
      <c r="F793" s="644">
        <f t="shared" si="28"/>
        <v>78.75</v>
      </c>
      <c r="G793" s="643" t="s">
        <v>2024</v>
      </c>
      <c r="H793" s="643"/>
      <c r="I793" s="643"/>
    </row>
    <row r="794" spans="2:9" ht="16">
      <c r="B794" s="643" t="s">
        <v>2180</v>
      </c>
      <c r="C794" s="643" t="s">
        <v>3</v>
      </c>
      <c r="D794" s="643" t="s">
        <v>2009</v>
      </c>
      <c r="E794" s="643">
        <v>2800</v>
      </c>
      <c r="F794" s="644">
        <f t="shared" si="28"/>
        <v>110.25</v>
      </c>
      <c r="G794" s="643" t="s">
        <v>1154</v>
      </c>
      <c r="H794" s="607"/>
      <c r="I794" s="607"/>
    </row>
    <row r="795" spans="2:9" ht="16">
      <c r="B795" s="643" t="s">
        <v>714</v>
      </c>
      <c r="C795" s="643" t="s">
        <v>2</v>
      </c>
      <c r="D795" s="643" t="s">
        <v>338</v>
      </c>
      <c r="E795" s="643">
        <v>2000</v>
      </c>
      <c r="F795" s="644">
        <f t="shared" si="28"/>
        <v>78.75</v>
      </c>
      <c r="G795" s="643" t="s">
        <v>1154</v>
      </c>
      <c r="H795" s="643"/>
      <c r="I795" s="643"/>
    </row>
    <row r="796" spans="2:9" ht="16">
      <c r="B796" s="643" t="s">
        <v>491</v>
      </c>
      <c r="C796" s="643" t="s">
        <v>1</v>
      </c>
      <c r="D796" s="643" t="s">
        <v>2020</v>
      </c>
      <c r="E796" s="643">
        <v>89</v>
      </c>
      <c r="F796" s="644">
        <f t="shared" si="28"/>
        <v>3.5</v>
      </c>
      <c r="G796" s="643" t="s">
        <v>1153</v>
      </c>
      <c r="H796" s="643" t="s">
        <v>2017</v>
      </c>
      <c r="I796" s="643"/>
    </row>
    <row r="797" spans="2:9" ht="16">
      <c r="B797" s="643" t="s">
        <v>975</v>
      </c>
      <c r="C797" s="643" t="s">
        <v>1</v>
      </c>
      <c r="D797" s="643" t="s">
        <v>2020</v>
      </c>
      <c r="E797" s="643">
        <v>89</v>
      </c>
      <c r="F797" s="644">
        <f t="shared" si="28"/>
        <v>3.5</v>
      </c>
      <c r="G797" s="643" t="s">
        <v>2024</v>
      </c>
      <c r="H797" s="643"/>
      <c r="I797" s="643"/>
    </row>
    <row r="798" spans="2:9" ht="16">
      <c r="B798" s="643" t="s">
        <v>975</v>
      </c>
      <c r="C798" s="643" t="s">
        <v>2</v>
      </c>
      <c r="D798" s="643" t="s">
        <v>338</v>
      </c>
      <c r="E798" s="643">
        <v>2000</v>
      </c>
      <c r="F798" s="644">
        <f t="shared" si="28"/>
        <v>78.75</v>
      </c>
      <c r="G798" s="643" t="s">
        <v>2024</v>
      </c>
      <c r="H798" s="643"/>
      <c r="I798" s="643"/>
    </row>
    <row r="799" spans="2:9" ht="17">
      <c r="B799" s="645" t="s">
        <v>975</v>
      </c>
      <c r="C799" s="645" t="s">
        <v>1</v>
      </c>
      <c r="D799" s="643" t="s">
        <v>2020</v>
      </c>
      <c r="E799" s="643">
        <v>89</v>
      </c>
      <c r="F799" s="644">
        <f t="shared" si="28"/>
        <v>3.5</v>
      </c>
      <c r="G799" s="643" t="s">
        <v>2030</v>
      </c>
      <c r="H799" s="643" t="s">
        <v>2031</v>
      </c>
      <c r="I799" s="643"/>
    </row>
    <row r="800" spans="2:9" ht="17">
      <c r="B800" s="645" t="s">
        <v>975</v>
      </c>
      <c r="C800" s="645" t="s">
        <v>2</v>
      </c>
      <c r="D800" s="643" t="s">
        <v>338</v>
      </c>
      <c r="E800" s="643">
        <v>2000</v>
      </c>
      <c r="F800" s="644">
        <f t="shared" si="28"/>
        <v>78.75</v>
      </c>
      <c r="G800" s="643" t="s">
        <v>2030</v>
      </c>
      <c r="H800" s="643" t="s">
        <v>2031</v>
      </c>
      <c r="I800" s="643"/>
    </row>
    <row r="801" spans="2:9" ht="16">
      <c r="B801" s="643" t="s">
        <v>976</v>
      </c>
      <c r="C801" s="643" t="s">
        <v>4</v>
      </c>
      <c r="D801" s="643" t="s">
        <v>338</v>
      </c>
      <c r="E801" s="643">
        <v>2000</v>
      </c>
      <c r="F801" s="644">
        <f t="shared" si="28"/>
        <v>78.75</v>
      </c>
      <c r="G801" s="643" t="s">
        <v>2024</v>
      </c>
      <c r="H801" s="643"/>
      <c r="I801" s="643"/>
    </row>
    <row r="802" spans="2:9" ht="17">
      <c r="B802" s="645" t="s">
        <v>976</v>
      </c>
      <c r="C802" s="645" t="s">
        <v>4</v>
      </c>
      <c r="D802" s="643" t="s">
        <v>338</v>
      </c>
      <c r="E802" s="643">
        <v>2000</v>
      </c>
      <c r="F802" s="644">
        <f t="shared" si="28"/>
        <v>78.75</v>
      </c>
      <c r="G802" s="643" t="s">
        <v>2030</v>
      </c>
      <c r="H802" s="643"/>
      <c r="I802" s="643"/>
    </row>
    <row r="803" spans="2:9" ht="17">
      <c r="B803" s="645" t="s">
        <v>2162</v>
      </c>
      <c r="C803" s="645" t="s">
        <v>3</v>
      </c>
      <c r="D803" s="643" t="s">
        <v>338</v>
      </c>
      <c r="E803" s="643">
        <v>2000</v>
      </c>
      <c r="F803" s="644">
        <f t="shared" si="28"/>
        <v>78.75</v>
      </c>
      <c r="G803" s="643" t="s">
        <v>2030</v>
      </c>
      <c r="H803" s="643" t="s">
        <v>2031</v>
      </c>
      <c r="I803" s="643"/>
    </row>
    <row r="804" spans="2:9" ht="16">
      <c r="B804" s="643" t="s">
        <v>996</v>
      </c>
      <c r="C804" s="643" t="s">
        <v>1</v>
      </c>
      <c r="D804" s="643" t="s">
        <v>2020</v>
      </c>
      <c r="E804" s="643">
        <v>89</v>
      </c>
      <c r="F804" s="644">
        <f t="shared" si="28"/>
        <v>3.5</v>
      </c>
      <c r="G804" s="643" t="s">
        <v>2024</v>
      </c>
      <c r="H804" s="643"/>
      <c r="I804" s="643"/>
    </row>
    <row r="805" spans="2:9" ht="16">
      <c r="B805" s="643" t="s">
        <v>2103</v>
      </c>
      <c r="C805" s="643" t="s">
        <v>4</v>
      </c>
      <c r="D805" s="643" t="s">
        <v>2020</v>
      </c>
      <c r="E805" s="643">
        <v>89</v>
      </c>
      <c r="F805" s="644">
        <f t="shared" si="28"/>
        <v>3.5</v>
      </c>
      <c r="G805" s="643" t="s">
        <v>2024</v>
      </c>
      <c r="H805" s="643"/>
      <c r="I805" s="643"/>
    </row>
    <row r="806" spans="2:9" ht="16">
      <c r="B806" s="643" t="s">
        <v>2103</v>
      </c>
      <c r="C806" s="643" t="s">
        <v>4</v>
      </c>
      <c r="D806" s="643" t="s">
        <v>338</v>
      </c>
      <c r="E806" s="643">
        <v>2000</v>
      </c>
      <c r="F806" s="644">
        <f t="shared" si="28"/>
        <v>78.75</v>
      </c>
      <c r="G806" s="643" t="s">
        <v>2024</v>
      </c>
      <c r="H806" s="643"/>
      <c r="I806" s="643"/>
    </row>
    <row r="807" spans="2:9" ht="16">
      <c r="B807" s="647" t="s">
        <v>31</v>
      </c>
      <c r="C807" s="647" t="s">
        <v>1</v>
      </c>
      <c r="D807" s="643" t="s">
        <v>2009</v>
      </c>
      <c r="E807" s="643">
        <v>2800</v>
      </c>
      <c r="F807" s="644">
        <f t="shared" si="28"/>
        <v>110.25</v>
      </c>
      <c r="G807" s="643" t="s">
        <v>1154</v>
      </c>
      <c r="H807" s="643"/>
      <c r="I807" s="643"/>
    </row>
    <row r="808" spans="2:9" ht="16">
      <c r="B808" s="643" t="s">
        <v>235</v>
      </c>
      <c r="C808" s="643" t="s">
        <v>2</v>
      </c>
      <c r="D808" s="643" t="s">
        <v>338</v>
      </c>
      <c r="E808" s="643">
        <v>2000</v>
      </c>
      <c r="F808" s="644">
        <f t="shared" si="28"/>
        <v>78.75</v>
      </c>
      <c r="G808" s="643" t="s">
        <v>1153</v>
      </c>
      <c r="H808" s="643" t="s">
        <v>2017</v>
      </c>
      <c r="I808" s="643"/>
    </row>
    <row r="809" spans="2:9" ht="16">
      <c r="B809" s="647" t="s">
        <v>152</v>
      </c>
      <c r="C809" s="647" t="s">
        <v>2</v>
      </c>
      <c r="D809" s="643" t="s">
        <v>338</v>
      </c>
      <c r="E809" s="647" t="s">
        <v>285</v>
      </c>
      <c r="F809" s="644"/>
      <c r="G809" s="643" t="s">
        <v>2030</v>
      </c>
      <c r="H809" s="643" t="s">
        <v>2031</v>
      </c>
      <c r="I809" s="643"/>
    </row>
    <row r="810" spans="2:9" ht="16">
      <c r="B810" s="643" t="s">
        <v>1205</v>
      </c>
      <c r="C810" s="643" t="s">
        <v>1</v>
      </c>
      <c r="D810" s="643" t="s">
        <v>2020</v>
      </c>
      <c r="E810" s="643">
        <v>89</v>
      </c>
      <c r="F810" s="644">
        <f t="shared" ref="F810:F815" si="29">MROUND(E810/25.4,1/8)</f>
        <v>3.5</v>
      </c>
      <c r="G810" s="643" t="s">
        <v>2025</v>
      </c>
      <c r="H810" s="643" t="s">
        <v>2021</v>
      </c>
      <c r="I810" s="643"/>
    </row>
    <row r="811" spans="2:9" ht="16">
      <c r="B811" s="643" t="s">
        <v>1205</v>
      </c>
      <c r="C811" s="643" t="s">
        <v>1</v>
      </c>
      <c r="D811" s="643" t="s">
        <v>338</v>
      </c>
      <c r="E811" s="643">
        <v>1830</v>
      </c>
      <c r="F811" s="644">
        <f t="shared" si="29"/>
        <v>72</v>
      </c>
      <c r="G811" s="643" t="s">
        <v>2025</v>
      </c>
      <c r="H811" s="643" t="s">
        <v>2021</v>
      </c>
      <c r="I811" s="643"/>
    </row>
    <row r="812" spans="2:9" ht="16">
      <c r="B812" s="643" t="s">
        <v>236</v>
      </c>
      <c r="C812" s="643" t="s">
        <v>2</v>
      </c>
      <c r="D812" s="643" t="s">
        <v>338</v>
      </c>
      <c r="E812" s="643">
        <v>2000</v>
      </c>
      <c r="F812" s="644">
        <f t="shared" si="29"/>
        <v>78.75</v>
      </c>
      <c r="G812" s="643" t="s">
        <v>1153</v>
      </c>
      <c r="H812" s="643" t="s">
        <v>2017</v>
      </c>
      <c r="I812" s="643"/>
    </row>
    <row r="813" spans="2:9" ht="16">
      <c r="B813" s="643" t="s">
        <v>715</v>
      </c>
      <c r="C813" s="643" t="s">
        <v>2</v>
      </c>
      <c r="D813" s="643" t="s">
        <v>338</v>
      </c>
      <c r="E813" s="643">
        <v>2000</v>
      </c>
      <c r="F813" s="644">
        <f t="shared" si="29"/>
        <v>78.75</v>
      </c>
      <c r="G813" s="643" t="s">
        <v>1154</v>
      </c>
      <c r="H813" s="643"/>
      <c r="I813" s="643"/>
    </row>
    <row r="814" spans="2:9" ht="16">
      <c r="B814" s="643" t="s">
        <v>716</v>
      </c>
      <c r="C814" s="643" t="s">
        <v>3</v>
      </c>
      <c r="D814" s="643" t="s">
        <v>338</v>
      </c>
      <c r="E814" s="643">
        <v>2000</v>
      </c>
      <c r="F814" s="644">
        <f t="shared" si="29"/>
        <v>78.75</v>
      </c>
      <c r="G814" s="643" t="s">
        <v>1154</v>
      </c>
      <c r="H814" s="643"/>
      <c r="I814" s="643"/>
    </row>
    <row r="815" spans="2:9" ht="16">
      <c r="B815" s="643" t="s">
        <v>1149</v>
      </c>
      <c r="C815" s="649" t="s">
        <v>1</v>
      </c>
      <c r="D815" s="643" t="s">
        <v>2022</v>
      </c>
      <c r="E815" s="643">
        <v>127</v>
      </c>
      <c r="F815" s="644">
        <f t="shared" si="29"/>
        <v>5</v>
      </c>
      <c r="G815" s="643" t="s">
        <v>1153</v>
      </c>
      <c r="H815" s="643" t="s">
        <v>2023</v>
      </c>
      <c r="I815" s="643"/>
    </row>
    <row r="816" spans="2:9" ht="16">
      <c r="B816" s="643" t="s">
        <v>2050</v>
      </c>
      <c r="C816" s="643" t="s">
        <v>1</v>
      </c>
      <c r="D816" s="643" t="s">
        <v>338</v>
      </c>
      <c r="E816" s="643" t="s">
        <v>2141</v>
      </c>
      <c r="F816" s="644" t="s">
        <v>2142</v>
      </c>
      <c r="G816" s="643" t="s">
        <v>1153</v>
      </c>
      <c r="H816" s="643" t="s">
        <v>2017</v>
      </c>
      <c r="I816" s="643"/>
    </row>
    <row r="817" spans="2:9" ht="16">
      <c r="B817" s="643" t="s">
        <v>2050</v>
      </c>
      <c r="C817" s="643" t="s">
        <v>1</v>
      </c>
      <c r="D817" s="643" t="s">
        <v>2020</v>
      </c>
      <c r="E817" s="643">
        <v>89</v>
      </c>
      <c r="F817" s="644">
        <f>MROUND(E817/25.4,1/8)</f>
        <v>3.5</v>
      </c>
      <c r="G817" s="643" t="s">
        <v>1153</v>
      </c>
      <c r="H817" s="643" t="s">
        <v>2017</v>
      </c>
      <c r="I817" s="643"/>
    </row>
    <row r="818" spans="2:9" ht="16">
      <c r="B818" s="643" t="s">
        <v>2050</v>
      </c>
      <c r="C818" s="643" t="s">
        <v>1</v>
      </c>
      <c r="D818" s="643" t="s">
        <v>2022</v>
      </c>
      <c r="E818" s="643">
        <v>127</v>
      </c>
      <c r="F818" s="644">
        <f>MROUND(E818/25.4,1/8)</f>
        <v>5</v>
      </c>
      <c r="G818" s="643" t="s">
        <v>1153</v>
      </c>
      <c r="H818" s="643" t="s">
        <v>2017</v>
      </c>
      <c r="I818" s="643"/>
    </row>
    <row r="819" spans="2:9" ht="16">
      <c r="B819" s="643" t="s">
        <v>1148</v>
      </c>
      <c r="C819" s="649" t="s">
        <v>0</v>
      </c>
      <c r="D819" s="643" t="s">
        <v>2022</v>
      </c>
      <c r="E819" s="643">
        <v>127</v>
      </c>
      <c r="F819" s="644">
        <f>MROUND(E819/25.4,1/8)</f>
        <v>5</v>
      </c>
      <c r="G819" s="643" t="s">
        <v>1153</v>
      </c>
      <c r="H819" s="643" t="s">
        <v>2023</v>
      </c>
      <c r="I819" s="643"/>
    </row>
    <row r="820" spans="2:9" ht="16">
      <c r="B820" s="647" t="s">
        <v>229</v>
      </c>
      <c r="C820" s="647" t="s">
        <v>0</v>
      </c>
      <c r="D820" s="643" t="s">
        <v>2020</v>
      </c>
      <c r="E820" s="643">
        <v>89</v>
      </c>
      <c r="F820" s="644">
        <f>MROUND(E820/25.4,1/8)</f>
        <v>3.5</v>
      </c>
      <c r="G820" s="643" t="s">
        <v>1153</v>
      </c>
      <c r="H820" s="643" t="s">
        <v>2021</v>
      </c>
      <c r="I820" s="643"/>
    </row>
    <row r="821" spans="2:9" ht="16">
      <c r="B821" s="643" t="s">
        <v>229</v>
      </c>
      <c r="C821" s="643" t="s">
        <v>0</v>
      </c>
      <c r="D821" s="643" t="s">
        <v>338</v>
      </c>
      <c r="E821" s="643" t="s">
        <v>2163</v>
      </c>
      <c r="F821" s="644" t="s">
        <v>2170</v>
      </c>
      <c r="G821" s="643" t="s">
        <v>1153</v>
      </c>
      <c r="H821" s="643" t="s">
        <v>2017</v>
      </c>
      <c r="I821" s="643"/>
    </row>
    <row r="822" spans="2:9" ht="16">
      <c r="B822" s="643" t="s">
        <v>1146</v>
      </c>
      <c r="C822" s="649" t="s">
        <v>2</v>
      </c>
      <c r="D822" s="643" t="s">
        <v>2022</v>
      </c>
      <c r="E822" s="643">
        <v>127</v>
      </c>
      <c r="F822" s="644">
        <f>MROUND(E822/25.4,1/8)</f>
        <v>5</v>
      </c>
      <c r="G822" s="643" t="s">
        <v>1153</v>
      </c>
      <c r="H822" s="643" t="s">
        <v>2023</v>
      </c>
      <c r="I822" s="643"/>
    </row>
    <row r="823" spans="2:9" ht="16">
      <c r="B823" s="643" t="s">
        <v>2051</v>
      </c>
      <c r="C823" s="643" t="s">
        <v>2</v>
      </c>
      <c r="D823" s="643" t="s">
        <v>338</v>
      </c>
      <c r="E823" s="643" t="s">
        <v>2141</v>
      </c>
      <c r="F823" s="644" t="s">
        <v>2142</v>
      </c>
      <c r="G823" s="643" t="s">
        <v>1153</v>
      </c>
      <c r="H823" s="643" t="s">
        <v>2017</v>
      </c>
      <c r="I823" s="643"/>
    </row>
    <row r="824" spans="2:9" ht="16">
      <c r="B824" s="643" t="s">
        <v>2051</v>
      </c>
      <c r="C824" s="643" t="s">
        <v>2</v>
      </c>
      <c r="D824" s="643" t="s">
        <v>2020</v>
      </c>
      <c r="E824" s="643">
        <v>89</v>
      </c>
      <c r="F824" s="644">
        <f>MROUND(E824/25.4,1/8)</f>
        <v>3.5</v>
      </c>
      <c r="G824" s="643" t="s">
        <v>1153</v>
      </c>
      <c r="H824" s="643" t="s">
        <v>2017</v>
      </c>
      <c r="I824" s="643"/>
    </row>
    <row r="825" spans="2:9" ht="16">
      <c r="B825" s="643" t="s">
        <v>2051</v>
      </c>
      <c r="C825" s="643" t="s">
        <v>2</v>
      </c>
      <c r="D825" s="643" t="s">
        <v>2022</v>
      </c>
      <c r="E825" s="643">
        <v>127</v>
      </c>
      <c r="F825" s="644">
        <f>MROUND(E825/25.4,1/8)</f>
        <v>5</v>
      </c>
      <c r="G825" s="643" t="s">
        <v>1153</v>
      </c>
      <c r="H825" s="643" t="s">
        <v>2017</v>
      </c>
      <c r="I825" s="643"/>
    </row>
    <row r="826" spans="2:9" ht="16">
      <c r="B826" s="643" t="s">
        <v>2052</v>
      </c>
      <c r="C826" s="643" t="s">
        <v>4</v>
      </c>
      <c r="D826" s="643" t="s">
        <v>338</v>
      </c>
      <c r="E826" s="643" t="s">
        <v>2163</v>
      </c>
      <c r="F826" s="644" t="s">
        <v>2170</v>
      </c>
      <c r="G826" s="643" t="s">
        <v>1153</v>
      </c>
      <c r="H826" s="643" t="s">
        <v>2017</v>
      </c>
      <c r="I826" s="643"/>
    </row>
    <row r="827" spans="2:9" ht="16">
      <c r="B827" s="643" t="s">
        <v>2053</v>
      </c>
      <c r="C827" s="643" t="s">
        <v>4</v>
      </c>
      <c r="D827" s="643" t="s">
        <v>338</v>
      </c>
      <c r="E827" s="643" t="s">
        <v>2163</v>
      </c>
      <c r="F827" s="644" t="s">
        <v>2170</v>
      </c>
      <c r="G827" s="643" t="s">
        <v>1153</v>
      </c>
      <c r="H827" s="643" t="s">
        <v>2017</v>
      </c>
      <c r="I827" s="643"/>
    </row>
    <row r="828" spans="2:9" ht="16">
      <c r="B828" s="643" t="s">
        <v>2054</v>
      </c>
      <c r="C828" s="643" t="s">
        <v>3</v>
      </c>
      <c r="D828" s="643" t="s">
        <v>338</v>
      </c>
      <c r="E828" s="643" t="s">
        <v>2163</v>
      </c>
      <c r="F828" s="644" t="s">
        <v>2170</v>
      </c>
      <c r="G828" s="643" t="s">
        <v>1153</v>
      </c>
      <c r="H828" s="643" t="s">
        <v>2017</v>
      </c>
      <c r="I828" s="643"/>
    </row>
    <row r="829" spans="2:9" ht="16">
      <c r="B829" s="643" t="s">
        <v>2104</v>
      </c>
      <c r="C829" s="643" t="s">
        <v>4</v>
      </c>
      <c r="D829" s="643" t="s">
        <v>338</v>
      </c>
      <c r="E829" s="643" t="s">
        <v>2163</v>
      </c>
      <c r="F829" s="644" t="s">
        <v>2170</v>
      </c>
      <c r="G829" s="643" t="s">
        <v>1153</v>
      </c>
      <c r="H829" s="643" t="s">
        <v>2017</v>
      </c>
      <c r="I829" s="643"/>
    </row>
    <row r="830" spans="2:9" ht="16">
      <c r="B830" s="643" t="s">
        <v>2055</v>
      </c>
      <c r="C830" s="643" t="s">
        <v>3</v>
      </c>
      <c r="D830" s="643" t="s">
        <v>338</v>
      </c>
      <c r="E830" s="643" t="s">
        <v>2163</v>
      </c>
      <c r="F830" s="644" t="s">
        <v>2170</v>
      </c>
      <c r="G830" s="643" t="s">
        <v>1153</v>
      </c>
      <c r="H830" s="643" t="s">
        <v>2017</v>
      </c>
      <c r="I830" s="643"/>
    </row>
    <row r="831" spans="2:9" ht="16">
      <c r="B831" s="643" t="s">
        <v>2056</v>
      </c>
      <c r="C831" s="643" t="s">
        <v>3</v>
      </c>
      <c r="D831" s="643" t="s">
        <v>338</v>
      </c>
      <c r="E831" s="643" t="s">
        <v>2163</v>
      </c>
      <c r="F831" s="644" t="s">
        <v>2170</v>
      </c>
      <c r="G831" s="643" t="s">
        <v>1153</v>
      </c>
      <c r="H831" s="643" t="s">
        <v>2017</v>
      </c>
      <c r="I831" s="643"/>
    </row>
    <row r="832" spans="2:9" ht="16">
      <c r="B832" s="643" t="s">
        <v>2105</v>
      </c>
      <c r="C832" s="643" t="s">
        <v>3</v>
      </c>
      <c r="D832" s="643" t="s">
        <v>2020</v>
      </c>
      <c r="E832" s="643">
        <v>89</v>
      </c>
      <c r="F832" s="644">
        <f t="shared" ref="F832:F854" si="30">MROUND(E832/25.4,1/8)</f>
        <v>3.5</v>
      </c>
      <c r="G832" s="643" t="s">
        <v>1153</v>
      </c>
      <c r="H832" s="643" t="s">
        <v>2017</v>
      </c>
      <c r="I832" s="643"/>
    </row>
    <row r="833" spans="1:9" ht="16">
      <c r="B833" s="643" t="s">
        <v>534</v>
      </c>
      <c r="C833" s="643" t="s">
        <v>4</v>
      </c>
      <c r="D833" s="643" t="s">
        <v>338</v>
      </c>
      <c r="E833" s="643">
        <v>2000</v>
      </c>
      <c r="F833" s="644">
        <f t="shared" si="30"/>
        <v>78.75</v>
      </c>
      <c r="G833" s="643" t="s">
        <v>1153</v>
      </c>
      <c r="H833" s="643" t="s">
        <v>2017</v>
      </c>
      <c r="I833" s="643"/>
    </row>
    <row r="834" spans="1:9" ht="17">
      <c r="B834" s="643" t="s">
        <v>979</v>
      </c>
      <c r="C834" s="645" t="s">
        <v>3</v>
      </c>
      <c r="D834" s="643" t="s">
        <v>2020</v>
      </c>
      <c r="E834" s="643">
        <v>89</v>
      </c>
      <c r="F834" s="644">
        <f t="shared" si="30"/>
        <v>3.5</v>
      </c>
      <c r="G834" s="643" t="s">
        <v>2030</v>
      </c>
      <c r="H834" s="643" t="s">
        <v>2031</v>
      </c>
      <c r="I834" s="643"/>
    </row>
    <row r="835" spans="1:9" ht="17">
      <c r="B835" s="643" t="s">
        <v>979</v>
      </c>
      <c r="C835" s="645" t="s">
        <v>3</v>
      </c>
      <c r="D835" s="643" t="s">
        <v>338</v>
      </c>
      <c r="E835" s="643">
        <v>1800</v>
      </c>
      <c r="F835" s="644">
        <f t="shared" si="30"/>
        <v>70.875</v>
      </c>
      <c r="G835" s="643" t="s">
        <v>2030</v>
      </c>
      <c r="H835" s="643" t="s">
        <v>2031</v>
      </c>
      <c r="I835" s="643"/>
    </row>
    <row r="836" spans="1:9" ht="16">
      <c r="B836" s="643" t="s">
        <v>979</v>
      </c>
      <c r="C836" s="643" t="s">
        <v>2</v>
      </c>
      <c r="D836" s="643" t="s">
        <v>2020</v>
      </c>
      <c r="E836" s="643">
        <v>89</v>
      </c>
      <c r="F836" s="644">
        <f t="shared" si="30"/>
        <v>3.5</v>
      </c>
      <c r="G836" s="643" t="s">
        <v>2024</v>
      </c>
      <c r="H836" s="643"/>
      <c r="I836" s="643"/>
    </row>
    <row r="837" spans="1:9" ht="16">
      <c r="B837" s="643" t="s">
        <v>979</v>
      </c>
      <c r="C837" s="643" t="s">
        <v>1</v>
      </c>
      <c r="D837" s="643" t="s">
        <v>338</v>
      </c>
      <c r="E837" s="643">
        <v>1800</v>
      </c>
      <c r="F837" s="644">
        <f t="shared" si="30"/>
        <v>70.875</v>
      </c>
      <c r="G837" s="643" t="s">
        <v>2024</v>
      </c>
      <c r="H837" s="643"/>
      <c r="I837" s="643"/>
    </row>
    <row r="838" spans="1:9" ht="16">
      <c r="B838" s="643" t="s">
        <v>2164</v>
      </c>
      <c r="C838" s="643" t="s">
        <v>1</v>
      </c>
      <c r="D838" s="643" t="s">
        <v>338</v>
      </c>
      <c r="E838" s="643">
        <v>3000</v>
      </c>
      <c r="F838" s="644">
        <f t="shared" si="30"/>
        <v>118.125</v>
      </c>
      <c r="G838" s="643" t="s">
        <v>2030</v>
      </c>
      <c r="H838" s="643" t="s">
        <v>2031</v>
      </c>
      <c r="I838" s="643"/>
    </row>
    <row r="839" spans="1:9" ht="16">
      <c r="B839" s="643" t="s">
        <v>2165</v>
      </c>
      <c r="C839" s="643" t="s">
        <v>4</v>
      </c>
      <c r="D839" s="643" t="s">
        <v>338</v>
      </c>
      <c r="E839" s="643">
        <v>3000</v>
      </c>
      <c r="F839" s="644">
        <f t="shared" si="30"/>
        <v>118.125</v>
      </c>
      <c r="G839" s="643" t="s">
        <v>2030</v>
      </c>
      <c r="H839" s="643" t="s">
        <v>2031</v>
      </c>
      <c r="I839" s="643"/>
    </row>
    <row r="840" spans="1:9" ht="17">
      <c r="B840" s="645" t="s">
        <v>2106</v>
      </c>
      <c r="C840" s="645" t="s">
        <v>4</v>
      </c>
      <c r="D840" s="643" t="s">
        <v>338</v>
      </c>
      <c r="E840" s="643">
        <v>2000</v>
      </c>
      <c r="F840" s="644">
        <f t="shared" si="30"/>
        <v>78.75</v>
      </c>
      <c r="G840" s="643" t="s">
        <v>2030</v>
      </c>
      <c r="H840" s="643"/>
      <c r="I840" s="643"/>
    </row>
    <row r="841" spans="1:9" ht="16">
      <c r="B841" s="647" t="s">
        <v>323</v>
      </c>
      <c r="C841" s="647" t="s">
        <v>0</v>
      </c>
      <c r="D841" s="643" t="s">
        <v>2020</v>
      </c>
      <c r="E841" s="643">
        <v>89</v>
      </c>
      <c r="F841" s="644">
        <f t="shared" si="30"/>
        <v>3.5</v>
      </c>
      <c r="G841" s="643" t="s">
        <v>2030</v>
      </c>
      <c r="H841" s="643" t="s">
        <v>2031</v>
      </c>
      <c r="I841" s="643"/>
    </row>
    <row r="842" spans="1:9" ht="17">
      <c r="B842" s="647" t="s">
        <v>323</v>
      </c>
      <c r="C842" s="647" t="s">
        <v>0</v>
      </c>
      <c r="D842" s="643" t="s">
        <v>338</v>
      </c>
      <c r="E842" s="648" t="s">
        <v>2131</v>
      </c>
      <c r="F842" s="644">
        <f t="shared" si="30"/>
        <v>78.75</v>
      </c>
      <c r="G842" s="643" t="s">
        <v>2030</v>
      </c>
      <c r="H842" s="643" t="s">
        <v>2031</v>
      </c>
      <c r="I842" s="643"/>
    </row>
    <row r="843" spans="1:9" ht="16">
      <c r="B843" s="643" t="s">
        <v>980</v>
      </c>
      <c r="C843" s="643" t="s">
        <v>4</v>
      </c>
      <c r="D843" s="643" t="s">
        <v>338</v>
      </c>
      <c r="E843" s="643">
        <v>2400</v>
      </c>
      <c r="F843" s="644">
        <f t="shared" si="30"/>
        <v>94.5</v>
      </c>
      <c r="G843" s="643" t="s">
        <v>2024</v>
      </c>
      <c r="H843" s="643"/>
      <c r="I843" s="643"/>
    </row>
    <row r="844" spans="1:9" ht="17">
      <c r="B844" s="645" t="s">
        <v>980</v>
      </c>
      <c r="C844" s="645" t="s">
        <v>4</v>
      </c>
      <c r="D844" s="643" t="s">
        <v>338</v>
      </c>
      <c r="E844" s="643">
        <v>2400</v>
      </c>
      <c r="F844" s="644">
        <f t="shared" si="30"/>
        <v>94.5</v>
      </c>
      <c r="G844" s="643" t="s">
        <v>2030</v>
      </c>
      <c r="H844" s="643"/>
      <c r="I844" s="643"/>
    </row>
    <row r="845" spans="1:9" ht="16">
      <c r="B845" s="647" t="s">
        <v>315</v>
      </c>
      <c r="C845" s="647" t="s">
        <v>3</v>
      </c>
      <c r="D845" s="643" t="s">
        <v>2009</v>
      </c>
      <c r="E845" s="647" t="s">
        <v>2161</v>
      </c>
      <c r="F845" s="644">
        <f t="shared" si="30"/>
        <v>109.5</v>
      </c>
      <c r="G845" s="643" t="s">
        <v>2030</v>
      </c>
      <c r="H845" s="643" t="s">
        <v>2032</v>
      </c>
      <c r="I845" s="643"/>
    </row>
    <row r="846" spans="1:9" ht="16">
      <c r="B846" s="643" t="s">
        <v>2028</v>
      </c>
      <c r="C846" s="643" t="s">
        <v>0</v>
      </c>
      <c r="D846" s="643" t="s">
        <v>2020</v>
      </c>
      <c r="E846" s="643">
        <v>89</v>
      </c>
      <c r="F846" s="644">
        <f t="shared" si="30"/>
        <v>3.5</v>
      </c>
      <c r="G846" s="643" t="s">
        <v>2029</v>
      </c>
      <c r="H846" s="643"/>
      <c r="I846" s="643"/>
    </row>
    <row r="847" spans="1:9" ht="16">
      <c r="B847" s="643" t="s">
        <v>983</v>
      </c>
      <c r="C847" s="643" t="s">
        <v>3</v>
      </c>
      <c r="D847" s="643" t="s">
        <v>338</v>
      </c>
      <c r="E847" s="643">
        <v>2000</v>
      </c>
      <c r="F847" s="644">
        <f t="shared" si="30"/>
        <v>78.75</v>
      </c>
      <c r="G847" s="643" t="s">
        <v>2024</v>
      </c>
      <c r="H847" s="643"/>
      <c r="I847" s="643"/>
    </row>
    <row r="848" spans="1:9" ht="17">
      <c r="A848" s="651"/>
      <c r="B848" s="645" t="s">
        <v>983</v>
      </c>
      <c r="C848" s="645" t="s">
        <v>3</v>
      </c>
      <c r="D848" s="643" t="s">
        <v>338</v>
      </c>
      <c r="E848" s="643">
        <v>2000</v>
      </c>
      <c r="F848" s="644">
        <f t="shared" si="30"/>
        <v>78.75</v>
      </c>
      <c r="G848" s="643" t="s">
        <v>2030</v>
      </c>
      <c r="H848" s="643"/>
      <c r="I848" s="643"/>
    </row>
    <row r="849" spans="2:9" ht="16">
      <c r="B849" s="643" t="s">
        <v>261</v>
      </c>
      <c r="C849" s="643" t="s">
        <v>2</v>
      </c>
      <c r="D849" s="643" t="s">
        <v>2020</v>
      </c>
      <c r="E849" s="643">
        <v>89</v>
      </c>
      <c r="F849" s="644">
        <f t="shared" si="30"/>
        <v>3.5</v>
      </c>
      <c r="G849" s="643" t="s">
        <v>1154</v>
      </c>
      <c r="H849" s="643"/>
      <c r="I849" s="643"/>
    </row>
    <row r="850" spans="2:9" ht="16">
      <c r="B850" s="643" t="s">
        <v>261</v>
      </c>
      <c r="C850" s="643" t="s">
        <v>2</v>
      </c>
      <c r="D850" s="643" t="s">
        <v>338</v>
      </c>
      <c r="E850" s="643">
        <v>2000</v>
      </c>
      <c r="F850" s="644">
        <f t="shared" si="30"/>
        <v>78.75</v>
      </c>
      <c r="G850" s="643" t="s">
        <v>1154</v>
      </c>
      <c r="H850" s="643"/>
      <c r="I850" s="643"/>
    </row>
    <row r="851" spans="2:9" ht="16">
      <c r="B851" s="643" t="s">
        <v>261</v>
      </c>
      <c r="C851" s="649" t="s">
        <v>2</v>
      </c>
      <c r="D851" s="643" t="s">
        <v>2022</v>
      </c>
      <c r="E851" s="643">
        <v>127</v>
      </c>
      <c r="F851" s="644">
        <f t="shared" si="30"/>
        <v>5</v>
      </c>
      <c r="G851" s="643" t="s">
        <v>1154</v>
      </c>
      <c r="H851" s="643"/>
      <c r="I851" s="643"/>
    </row>
    <row r="852" spans="2:9" ht="16">
      <c r="B852" s="647" t="s">
        <v>212</v>
      </c>
      <c r="C852" s="647" t="s">
        <v>90</v>
      </c>
      <c r="D852" s="643" t="s">
        <v>338</v>
      </c>
      <c r="E852" s="643">
        <v>2000</v>
      </c>
      <c r="F852" s="644">
        <f t="shared" si="30"/>
        <v>78.75</v>
      </c>
      <c r="G852" s="643" t="s">
        <v>1153</v>
      </c>
      <c r="H852" s="643" t="s">
        <v>2018</v>
      </c>
      <c r="I852" s="643"/>
    </row>
    <row r="853" spans="2:9" ht="16">
      <c r="B853" s="647" t="s">
        <v>212</v>
      </c>
      <c r="C853" s="647" t="s">
        <v>90</v>
      </c>
      <c r="D853" s="643" t="s">
        <v>2020</v>
      </c>
      <c r="E853" s="643">
        <v>89</v>
      </c>
      <c r="F853" s="644">
        <f t="shared" si="30"/>
        <v>3.5</v>
      </c>
      <c r="G853" s="643" t="s">
        <v>1153</v>
      </c>
      <c r="H853" s="643" t="s">
        <v>2018</v>
      </c>
      <c r="I853" s="643"/>
    </row>
    <row r="854" spans="2:9" ht="16">
      <c r="B854" s="643" t="s">
        <v>212</v>
      </c>
      <c r="C854" s="643" t="s">
        <v>4</v>
      </c>
      <c r="D854" s="643" t="s">
        <v>338</v>
      </c>
      <c r="E854" s="643">
        <v>2000</v>
      </c>
      <c r="F854" s="644">
        <f t="shared" si="30"/>
        <v>78.75</v>
      </c>
      <c r="G854" s="643" t="s">
        <v>2024</v>
      </c>
      <c r="H854" s="646"/>
      <c r="I854" s="646"/>
    </row>
    <row r="855" spans="2:9" ht="16">
      <c r="B855" s="660" t="s">
        <v>32</v>
      </c>
      <c r="C855" s="660" t="s">
        <v>1157</v>
      </c>
      <c r="D855" s="646" t="s">
        <v>2009</v>
      </c>
      <c r="E855" s="646" t="s">
        <v>1157</v>
      </c>
      <c r="F855" s="661" t="s">
        <v>1157</v>
      </c>
      <c r="G855" s="646" t="s">
        <v>1154</v>
      </c>
      <c r="H855" s="646"/>
      <c r="I855" s="646" t="s">
        <v>2015</v>
      </c>
    </row>
    <row r="856" spans="2:9" ht="16">
      <c r="B856" s="643" t="s">
        <v>999</v>
      </c>
      <c r="C856" s="643" t="s">
        <v>2</v>
      </c>
      <c r="D856" s="643" t="s">
        <v>2020</v>
      </c>
      <c r="E856" s="643">
        <v>89</v>
      </c>
      <c r="F856" s="644">
        <f t="shared" ref="F856:F891" si="31">MROUND(E856/25.4,1/8)</f>
        <v>3.5</v>
      </c>
      <c r="G856" s="643" t="s">
        <v>2024</v>
      </c>
      <c r="H856" s="643"/>
      <c r="I856" s="643"/>
    </row>
    <row r="857" spans="2:9" ht="16">
      <c r="B857" s="643" t="s">
        <v>421</v>
      </c>
      <c r="C857" s="643" t="s">
        <v>2</v>
      </c>
      <c r="D857" s="643" t="s">
        <v>338</v>
      </c>
      <c r="E857" s="643">
        <v>2000</v>
      </c>
      <c r="F857" s="644">
        <f t="shared" si="31"/>
        <v>78.75</v>
      </c>
      <c r="G857" s="643" t="s">
        <v>2024</v>
      </c>
      <c r="H857" s="643"/>
      <c r="I857" s="643"/>
    </row>
    <row r="858" spans="2:9" ht="16">
      <c r="B858" s="643" t="s">
        <v>718</v>
      </c>
      <c r="C858" s="643" t="s">
        <v>2</v>
      </c>
      <c r="D858" s="643" t="s">
        <v>338</v>
      </c>
      <c r="E858" s="643">
        <v>2000</v>
      </c>
      <c r="F858" s="644">
        <f t="shared" si="31"/>
        <v>78.75</v>
      </c>
      <c r="G858" s="643" t="s">
        <v>1154</v>
      </c>
      <c r="H858" s="643"/>
      <c r="I858" s="643"/>
    </row>
    <row r="859" spans="2:9" ht="16">
      <c r="B859" s="647" t="s">
        <v>242</v>
      </c>
      <c r="C859" s="647" t="s">
        <v>1</v>
      </c>
      <c r="D859" s="643" t="s">
        <v>1995</v>
      </c>
      <c r="E859" s="643"/>
      <c r="F859" s="644">
        <f t="shared" si="31"/>
        <v>0</v>
      </c>
      <c r="G859" s="643" t="s">
        <v>1154</v>
      </c>
      <c r="H859" s="643"/>
      <c r="I859" s="643"/>
    </row>
    <row r="860" spans="2:9" ht="16">
      <c r="B860" s="646" t="s">
        <v>232</v>
      </c>
      <c r="C860" s="646" t="s">
        <v>3</v>
      </c>
      <c r="D860" s="646" t="s">
        <v>338</v>
      </c>
      <c r="E860" s="646"/>
      <c r="F860" s="644">
        <f t="shared" si="31"/>
        <v>0</v>
      </c>
      <c r="G860" s="646" t="s">
        <v>1153</v>
      </c>
      <c r="H860" s="646" t="s">
        <v>2017</v>
      </c>
      <c r="I860" s="646" t="s">
        <v>2015</v>
      </c>
    </row>
    <row r="861" spans="2:9" ht="16">
      <c r="B861" s="643" t="s">
        <v>232</v>
      </c>
      <c r="C861" s="643" t="s">
        <v>4</v>
      </c>
      <c r="D861" s="643" t="s">
        <v>2020</v>
      </c>
      <c r="E861" s="643">
        <v>89</v>
      </c>
      <c r="F861" s="644">
        <f t="shared" si="31"/>
        <v>3.5</v>
      </c>
      <c r="G861" s="643" t="s">
        <v>1153</v>
      </c>
      <c r="H861" s="643" t="s">
        <v>2017</v>
      </c>
      <c r="I861" s="643"/>
    </row>
    <row r="862" spans="2:9" ht="16">
      <c r="B862" s="643" t="s">
        <v>155</v>
      </c>
      <c r="C862" s="643" t="s">
        <v>1</v>
      </c>
      <c r="D862" s="643" t="s">
        <v>2020</v>
      </c>
      <c r="E862" s="643">
        <v>89</v>
      </c>
      <c r="F862" s="644">
        <f t="shared" si="31"/>
        <v>3.5</v>
      </c>
      <c r="G862" s="643" t="s">
        <v>1154</v>
      </c>
      <c r="H862" s="643"/>
      <c r="I862" s="643"/>
    </row>
    <row r="863" spans="2:9" ht="16">
      <c r="B863" s="643" t="s">
        <v>155</v>
      </c>
      <c r="C863" s="643" t="s">
        <v>1</v>
      </c>
      <c r="D863" s="643" t="s">
        <v>338</v>
      </c>
      <c r="E863" s="643">
        <v>2000</v>
      </c>
      <c r="F863" s="644">
        <f t="shared" si="31"/>
        <v>78.75</v>
      </c>
      <c r="G863" s="643" t="s">
        <v>1154</v>
      </c>
      <c r="H863" s="643"/>
      <c r="I863" s="643"/>
    </row>
    <row r="864" spans="2:9" ht="16">
      <c r="B864" s="643" t="s">
        <v>155</v>
      </c>
      <c r="C864" s="649" t="s">
        <v>1</v>
      </c>
      <c r="D864" s="643" t="s">
        <v>2022</v>
      </c>
      <c r="E864" s="643">
        <v>127</v>
      </c>
      <c r="F864" s="644">
        <f t="shared" si="31"/>
        <v>5</v>
      </c>
      <c r="G864" s="643" t="s">
        <v>1154</v>
      </c>
      <c r="H864" s="643"/>
      <c r="I864" s="643"/>
    </row>
    <row r="865" spans="2:9" ht="16">
      <c r="B865" s="643" t="s">
        <v>720</v>
      </c>
      <c r="C865" s="643" t="s">
        <v>2</v>
      </c>
      <c r="D865" s="643" t="s">
        <v>338</v>
      </c>
      <c r="E865" s="643">
        <v>3000</v>
      </c>
      <c r="F865" s="644">
        <f t="shared" si="31"/>
        <v>118.125</v>
      </c>
      <c r="G865" s="643" t="s">
        <v>1154</v>
      </c>
      <c r="H865" s="643"/>
      <c r="I865" s="643"/>
    </row>
    <row r="866" spans="2:9" ht="16">
      <c r="B866" s="647" t="s">
        <v>317</v>
      </c>
      <c r="C866" s="647" t="s">
        <v>3</v>
      </c>
      <c r="D866" s="643" t="s">
        <v>2009</v>
      </c>
      <c r="E866" s="647" t="s">
        <v>2161</v>
      </c>
      <c r="F866" s="644">
        <f t="shared" si="31"/>
        <v>109.5</v>
      </c>
      <c r="G866" s="643" t="s">
        <v>2030</v>
      </c>
      <c r="H866" s="643" t="s">
        <v>2032</v>
      </c>
      <c r="I866" s="643"/>
    </row>
    <row r="867" spans="2:9" ht="16">
      <c r="B867" s="643" t="s">
        <v>325</v>
      </c>
      <c r="C867" s="643" t="s">
        <v>3</v>
      </c>
      <c r="D867" s="643" t="s">
        <v>338</v>
      </c>
      <c r="E867" s="643">
        <v>2000</v>
      </c>
      <c r="F867" s="644">
        <f t="shared" si="31"/>
        <v>78.75</v>
      </c>
      <c r="G867" s="643" t="s">
        <v>2024</v>
      </c>
      <c r="H867" s="643"/>
      <c r="I867" s="643"/>
    </row>
    <row r="868" spans="2:9" ht="16">
      <c r="B868" s="647" t="s">
        <v>325</v>
      </c>
      <c r="C868" s="647" t="s">
        <v>90</v>
      </c>
      <c r="D868" s="643" t="s">
        <v>2020</v>
      </c>
      <c r="E868" s="643">
        <v>89</v>
      </c>
      <c r="F868" s="644">
        <f t="shared" si="31"/>
        <v>3.5</v>
      </c>
      <c r="G868" s="643" t="s">
        <v>2030</v>
      </c>
      <c r="H868" s="643" t="s">
        <v>2031</v>
      </c>
      <c r="I868" s="643"/>
    </row>
    <row r="869" spans="2:9" ht="17">
      <c r="B869" s="645" t="s">
        <v>325</v>
      </c>
      <c r="C869" s="645" t="s">
        <v>3</v>
      </c>
      <c r="D869" s="643" t="s">
        <v>338</v>
      </c>
      <c r="E869" s="643">
        <v>2000</v>
      </c>
      <c r="F869" s="644">
        <f t="shared" si="31"/>
        <v>78.75</v>
      </c>
      <c r="G869" s="643" t="s">
        <v>2030</v>
      </c>
      <c r="H869" s="643"/>
      <c r="I869" s="643"/>
    </row>
    <row r="870" spans="2:9" ht="16">
      <c r="B870" s="643" t="s">
        <v>987</v>
      </c>
      <c r="C870" s="643" t="s">
        <v>659</v>
      </c>
      <c r="D870" s="643" t="s">
        <v>338</v>
      </c>
      <c r="E870" s="643">
        <v>2500</v>
      </c>
      <c r="F870" s="644">
        <f t="shared" si="31"/>
        <v>98.375</v>
      </c>
      <c r="G870" s="643" t="s">
        <v>2024</v>
      </c>
      <c r="H870" s="643"/>
      <c r="I870" s="643"/>
    </row>
    <row r="871" spans="2:9" ht="17">
      <c r="B871" s="645" t="s">
        <v>987</v>
      </c>
      <c r="C871" s="645" t="s">
        <v>330</v>
      </c>
      <c r="D871" s="643" t="s">
        <v>338</v>
      </c>
      <c r="E871" s="643">
        <v>2500</v>
      </c>
      <c r="F871" s="644">
        <f t="shared" si="31"/>
        <v>98.375</v>
      </c>
      <c r="G871" s="643" t="s">
        <v>2030</v>
      </c>
      <c r="H871" s="643"/>
      <c r="I871" s="643"/>
    </row>
    <row r="872" spans="2:9" ht="16">
      <c r="B872" s="643" t="s">
        <v>262</v>
      </c>
      <c r="C872" s="643" t="s">
        <v>2</v>
      </c>
      <c r="D872" s="643" t="s">
        <v>338</v>
      </c>
      <c r="E872" s="643">
        <v>2000</v>
      </c>
      <c r="F872" s="644">
        <f t="shared" si="31"/>
        <v>78.75</v>
      </c>
      <c r="G872" s="643" t="s">
        <v>1154</v>
      </c>
      <c r="H872" s="643"/>
      <c r="I872" s="643"/>
    </row>
    <row r="873" spans="2:9" ht="17">
      <c r="B873" s="645" t="s">
        <v>2107</v>
      </c>
      <c r="C873" s="645" t="s">
        <v>2</v>
      </c>
      <c r="D873" s="643" t="s">
        <v>338</v>
      </c>
      <c r="E873" s="643">
        <v>2000</v>
      </c>
      <c r="F873" s="644">
        <f t="shared" si="31"/>
        <v>78.75</v>
      </c>
      <c r="G873" s="643" t="s">
        <v>2030</v>
      </c>
      <c r="H873" s="643"/>
      <c r="I873" s="643"/>
    </row>
    <row r="874" spans="2:9" ht="16">
      <c r="B874" s="643" t="s">
        <v>2166</v>
      </c>
      <c r="C874" s="643" t="s">
        <v>2</v>
      </c>
      <c r="D874" s="643" t="s">
        <v>338</v>
      </c>
      <c r="E874" s="643">
        <v>2000</v>
      </c>
      <c r="F874" s="644">
        <f t="shared" si="31"/>
        <v>78.75</v>
      </c>
      <c r="G874" s="643" t="s">
        <v>2024</v>
      </c>
      <c r="H874" s="643"/>
      <c r="I874" s="643"/>
    </row>
    <row r="875" spans="2:9" ht="16">
      <c r="B875" s="643" t="s">
        <v>2166</v>
      </c>
      <c r="C875" s="643" t="s">
        <v>4</v>
      </c>
      <c r="D875" s="643" t="s">
        <v>338</v>
      </c>
      <c r="E875" s="643">
        <v>2000</v>
      </c>
      <c r="F875" s="644">
        <f t="shared" si="31"/>
        <v>78.75</v>
      </c>
      <c r="G875" s="643" t="s">
        <v>1154</v>
      </c>
      <c r="H875" s="643"/>
      <c r="I875" s="643"/>
    </row>
    <row r="876" spans="2:9" ht="16">
      <c r="B876" s="643" t="s">
        <v>749</v>
      </c>
      <c r="C876" s="643" t="s">
        <v>90</v>
      </c>
      <c r="D876" s="643" t="s">
        <v>2020</v>
      </c>
      <c r="E876" s="643">
        <v>89</v>
      </c>
      <c r="F876" s="644">
        <f t="shared" si="31"/>
        <v>3.5</v>
      </c>
      <c r="G876" s="643" t="s">
        <v>2025</v>
      </c>
      <c r="H876" s="643"/>
      <c r="I876" s="643"/>
    </row>
    <row r="877" spans="2:9" ht="16">
      <c r="B877" s="643" t="s">
        <v>749</v>
      </c>
      <c r="C877" s="649" t="s">
        <v>0</v>
      </c>
      <c r="D877" s="643" t="s">
        <v>2022</v>
      </c>
      <c r="E877" s="643">
        <v>127</v>
      </c>
      <c r="F877" s="644">
        <f t="shared" si="31"/>
        <v>5</v>
      </c>
      <c r="G877" s="643" t="s">
        <v>2025</v>
      </c>
      <c r="H877" s="643"/>
      <c r="I877" s="643"/>
    </row>
    <row r="878" spans="2:9" ht="16">
      <c r="B878" s="643" t="s">
        <v>723</v>
      </c>
      <c r="C878" s="643" t="s">
        <v>3</v>
      </c>
      <c r="D878" s="643" t="s">
        <v>338</v>
      </c>
      <c r="E878" s="643">
        <v>2000</v>
      </c>
      <c r="F878" s="644">
        <f t="shared" si="31"/>
        <v>78.75</v>
      </c>
      <c r="G878" s="643" t="s">
        <v>1154</v>
      </c>
      <c r="H878" s="643"/>
      <c r="I878" s="643"/>
    </row>
    <row r="879" spans="2:9" ht="16">
      <c r="B879" s="643" t="s">
        <v>731</v>
      </c>
      <c r="C879" s="643" t="s">
        <v>3</v>
      </c>
      <c r="D879" s="643" t="s">
        <v>2020</v>
      </c>
      <c r="E879" s="643">
        <v>89</v>
      </c>
      <c r="F879" s="644">
        <f t="shared" si="31"/>
        <v>3.5</v>
      </c>
      <c r="G879" s="643" t="s">
        <v>1154</v>
      </c>
      <c r="H879" s="643"/>
      <c r="I879" s="643"/>
    </row>
    <row r="880" spans="2:9" ht="16">
      <c r="B880" s="647" t="s">
        <v>320</v>
      </c>
      <c r="C880" s="647" t="s">
        <v>287</v>
      </c>
      <c r="D880" s="643" t="s">
        <v>2009</v>
      </c>
      <c r="E880" s="647" t="s">
        <v>2130</v>
      </c>
      <c r="F880" s="644">
        <f t="shared" si="31"/>
        <v>110.25</v>
      </c>
      <c r="G880" s="643" t="s">
        <v>2030</v>
      </c>
      <c r="H880" s="643" t="s">
        <v>2032</v>
      </c>
      <c r="I880" s="643"/>
    </row>
    <row r="881" spans="2:9" ht="16">
      <c r="B881" s="643" t="s">
        <v>535</v>
      </c>
      <c r="C881" s="643" t="s">
        <v>2</v>
      </c>
      <c r="D881" s="643" t="s">
        <v>338</v>
      </c>
      <c r="E881" s="643">
        <v>2000</v>
      </c>
      <c r="F881" s="644">
        <f t="shared" si="31"/>
        <v>78.75</v>
      </c>
      <c r="G881" s="643" t="s">
        <v>1153</v>
      </c>
      <c r="H881" s="643" t="s">
        <v>2017</v>
      </c>
      <c r="I881" s="643"/>
    </row>
    <row r="882" spans="2:9" ht="16">
      <c r="B882" s="647" t="s">
        <v>211</v>
      </c>
      <c r="C882" s="647" t="s">
        <v>90</v>
      </c>
      <c r="D882" s="643" t="s">
        <v>2020</v>
      </c>
      <c r="E882" s="643">
        <v>89</v>
      </c>
      <c r="F882" s="644">
        <f t="shared" si="31"/>
        <v>3.5</v>
      </c>
      <c r="G882" s="643" t="s">
        <v>1153</v>
      </c>
      <c r="H882" s="643" t="s">
        <v>2018</v>
      </c>
      <c r="I882" s="643"/>
    </row>
    <row r="883" spans="2:9" ht="16">
      <c r="B883" s="647" t="s">
        <v>237</v>
      </c>
      <c r="C883" s="647" t="s">
        <v>90</v>
      </c>
      <c r="D883" s="643" t="s">
        <v>338</v>
      </c>
      <c r="E883" s="643">
        <v>2000</v>
      </c>
      <c r="F883" s="644">
        <f t="shared" si="31"/>
        <v>78.75</v>
      </c>
      <c r="G883" s="643" t="s">
        <v>1153</v>
      </c>
      <c r="H883" s="643" t="s">
        <v>2018</v>
      </c>
      <c r="I883" s="643"/>
    </row>
    <row r="884" spans="2:9" ht="16">
      <c r="B884" s="643" t="s">
        <v>989</v>
      </c>
      <c r="C884" s="643" t="s">
        <v>4</v>
      </c>
      <c r="D884" s="643" t="s">
        <v>338</v>
      </c>
      <c r="E884" s="643">
        <v>2400</v>
      </c>
      <c r="F884" s="644">
        <f t="shared" si="31"/>
        <v>94.5</v>
      </c>
      <c r="G884" s="643" t="s">
        <v>2024</v>
      </c>
      <c r="H884" s="643"/>
      <c r="I884" s="643"/>
    </row>
    <row r="885" spans="2:9" ht="17">
      <c r="B885" s="663" t="s">
        <v>989</v>
      </c>
      <c r="C885" s="663" t="s">
        <v>4</v>
      </c>
      <c r="D885" s="662" t="s">
        <v>338</v>
      </c>
      <c r="E885" s="643">
        <v>2400</v>
      </c>
      <c r="F885" s="644">
        <f t="shared" si="31"/>
        <v>94.5</v>
      </c>
      <c r="G885" s="643" t="s">
        <v>2030</v>
      </c>
      <c r="H885" s="643"/>
      <c r="I885" s="643"/>
    </row>
    <row r="886" spans="2:9" ht="16">
      <c r="B886" s="643" t="s">
        <v>726</v>
      </c>
      <c r="C886" s="643" t="s">
        <v>1</v>
      </c>
      <c r="D886" s="643" t="s">
        <v>338</v>
      </c>
      <c r="E886" s="643">
        <v>2000</v>
      </c>
      <c r="F886" s="644">
        <f t="shared" si="31"/>
        <v>78.75</v>
      </c>
      <c r="G886" s="643" t="s">
        <v>1154</v>
      </c>
    </row>
    <row r="887" spans="2:9" ht="16">
      <c r="B887" s="643" t="s">
        <v>728</v>
      </c>
      <c r="C887" s="643" t="s">
        <v>3</v>
      </c>
      <c r="D887" s="643" t="s">
        <v>338</v>
      </c>
      <c r="E887" s="643">
        <v>2000</v>
      </c>
      <c r="F887" s="644">
        <f t="shared" si="31"/>
        <v>78.75</v>
      </c>
      <c r="G887" s="643" t="s">
        <v>1154</v>
      </c>
    </row>
    <row r="888" spans="2:9" ht="17">
      <c r="B888" s="645" t="s">
        <v>2108</v>
      </c>
      <c r="C888" s="645" t="s">
        <v>4</v>
      </c>
      <c r="D888" s="643" t="s">
        <v>338</v>
      </c>
      <c r="E888" s="643">
        <v>2000</v>
      </c>
      <c r="F888" s="644">
        <f t="shared" si="31"/>
        <v>78.75</v>
      </c>
      <c r="G888" s="643" t="s">
        <v>2030</v>
      </c>
    </row>
    <row r="889" spans="2:9" ht="16">
      <c r="B889" s="643" t="s">
        <v>729</v>
      </c>
      <c r="C889" s="643" t="s">
        <v>0</v>
      </c>
      <c r="D889" s="643" t="s">
        <v>2020</v>
      </c>
      <c r="E889" s="643">
        <v>89</v>
      </c>
      <c r="F889" s="644">
        <f t="shared" si="31"/>
        <v>3.5</v>
      </c>
      <c r="G889" s="643" t="s">
        <v>1154</v>
      </c>
    </row>
    <row r="890" spans="2:9" ht="16">
      <c r="B890" s="643" t="s">
        <v>729</v>
      </c>
      <c r="C890" s="643" t="s">
        <v>0</v>
      </c>
      <c r="D890" s="643" t="s">
        <v>338</v>
      </c>
      <c r="E890" s="643">
        <v>2000</v>
      </c>
      <c r="F890" s="644">
        <f t="shared" si="31"/>
        <v>78.75</v>
      </c>
      <c r="G890" s="643" t="s">
        <v>1154</v>
      </c>
    </row>
    <row r="891" spans="2:9" ht="16">
      <c r="B891" s="643" t="s">
        <v>730</v>
      </c>
      <c r="C891" s="643" t="s">
        <v>2</v>
      </c>
      <c r="D891" s="643" t="s">
        <v>338</v>
      </c>
      <c r="E891" s="643">
        <v>2000</v>
      </c>
      <c r="F891" s="644">
        <f t="shared" si="31"/>
        <v>78.75</v>
      </c>
      <c r="G891" s="643" t="s">
        <v>1154</v>
      </c>
    </row>
    <row r="892" spans="2:9">
      <c r="B892" s="607"/>
      <c r="C892" s="607"/>
      <c r="D892" s="607"/>
    </row>
  </sheetData>
  <sortState xmlns:xlrd2="http://schemas.microsoft.com/office/spreadsheetml/2017/richdata2" ref="B3:I891">
    <sortCondition ref="B3:B891"/>
  </sortState>
  <phoneticPr fontId="6" type="noConversion"/>
  <conditionalFormatting sqref="C826:C828 C830:C835 C837:C854">
    <cfRule type="cellIs" dxfId="11" priority="1" stopIfTrue="1"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20DD9-5437-43A1-8F3E-56D1DB5FDE7F}">
  <dimension ref="A1:R64"/>
  <sheetViews>
    <sheetView zoomScaleNormal="100" workbookViewId="0"/>
  </sheetViews>
  <sheetFormatPr baseColWidth="10" defaultColWidth="8.83203125" defaultRowHeight="15"/>
  <cols>
    <col min="1" max="1" width="4.33203125" customWidth="1"/>
    <col min="2" max="2" width="27" customWidth="1"/>
    <col min="3" max="3" width="13.1640625" customWidth="1"/>
    <col min="4" max="4" width="5.33203125" customWidth="1"/>
    <col min="5" max="5" width="26.33203125" customWidth="1"/>
    <col min="6" max="6" width="14.5" customWidth="1"/>
    <col min="7" max="7" width="6" customWidth="1"/>
    <col min="8" max="8" width="14.83203125" customWidth="1"/>
    <col min="9" max="9" width="12.83203125" customWidth="1"/>
    <col min="10" max="10" width="4.5" customWidth="1"/>
    <col min="11" max="11" width="23.5" customWidth="1"/>
    <col min="12" max="12" width="12.5" customWidth="1"/>
    <col min="13" max="13" width="4" customWidth="1"/>
    <col min="14" max="14" width="15.5" customWidth="1"/>
    <col min="16" max="16" width="11" customWidth="1"/>
  </cols>
  <sheetData>
    <row r="1" spans="1:18" ht="45.75" customHeight="1">
      <c r="A1" s="1"/>
      <c r="B1" s="705" t="s">
        <v>1002</v>
      </c>
      <c r="C1" s="705"/>
      <c r="D1" s="705"/>
      <c r="E1" s="705"/>
      <c r="F1" s="705"/>
      <c r="G1" s="705"/>
      <c r="H1" s="705"/>
      <c r="I1" s="705"/>
      <c r="J1" s="705"/>
      <c r="K1" s="705"/>
      <c r="L1" s="705"/>
      <c r="M1" s="106"/>
      <c r="N1" s="1"/>
      <c r="O1" s="1"/>
      <c r="P1" s="1"/>
      <c r="Q1" s="1"/>
      <c r="R1" s="1"/>
    </row>
    <row r="2" spans="1:18" ht="51" customHeight="1">
      <c r="A2" s="1"/>
      <c r="B2" s="706" t="s">
        <v>434</v>
      </c>
      <c r="C2" s="706"/>
      <c r="D2" s="706"/>
      <c r="E2" s="706"/>
      <c r="F2" s="706"/>
      <c r="G2" s="706"/>
      <c r="H2" s="706"/>
      <c r="I2" s="706"/>
      <c r="J2" s="706"/>
      <c r="K2" s="706"/>
      <c r="L2" s="706"/>
      <c r="M2" s="107"/>
      <c r="N2" s="1"/>
      <c r="O2" s="1"/>
      <c r="P2" s="1"/>
      <c r="Q2" s="1"/>
      <c r="R2" s="1"/>
    </row>
    <row r="3" spans="1:18" ht="30.75" customHeight="1">
      <c r="A3" s="1"/>
      <c r="B3" s="707" t="s">
        <v>338</v>
      </c>
      <c r="C3" s="707"/>
      <c r="D3" s="108"/>
      <c r="E3" s="707" t="s">
        <v>338</v>
      </c>
      <c r="F3" s="707"/>
      <c r="G3" s="1"/>
      <c r="H3" s="708" t="s">
        <v>423</v>
      </c>
      <c r="I3" s="708"/>
      <c r="J3" s="1"/>
      <c r="K3" s="709" t="s">
        <v>435</v>
      </c>
      <c r="L3" s="709"/>
      <c r="M3" s="42"/>
      <c r="N3" s="365" t="s">
        <v>1145</v>
      </c>
      <c r="O3" s="364" t="s">
        <v>436</v>
      </c>
      <c r="P3" s="364" t="s">
        <v>148</v>
      </c>
      <c r="Q3" s="1"/>
      <c r="R3" s="1"/>
    </row>
    <row r="4" spans="1:18" ht="27.75" customHeight="1">
      <c r="A4" s="1"/>
      <c r="B4" s="95" t="s">
        <v>436</v>
      </c>
      <c r="C4" s="95" t="s">
        <v>148</v>
      </c>
      <c r="D4" s="108"/>
      <c r="E4" s="95" t="s">
        <v>436</v>
      </c>
      <c r="F4" s="95" t="s">
        <v>148</v>
      </c>
      <c r="G4" s="1"/>
      <c r="H4" s="51" t="s">
        <v>178</v>
      </c>
      <c r="I4" s="51" t="s">
        <v>148</v>
      </c>
      <c r="J4" s="1"/>
      <c r="K4" s="96" t="s">
        <v>436</v>
      </c>
      <c r="L4" s="97" t="s">
        <v>148</v>
      </c>
      <c r="M4" s="1"/>
      <c r="N4" s="365" t="s">
        <v>1153</v>
      </c>
      <c r="O4" s="366" t="s">
        <v>444</v>
      </c>
      <c r="P4" s="140" t="s">
        <v>2</v>
      </c>
      <c r="Q4" s="1"/>
      <c r="R4" s="1"/>
    </row>
    <row r="5" spans="1:18" ht="15" customHeight="1">
      <c r="A5" s="1"/>
      <c r="B5" s="169" t="s">
        <v>873</v>
      </c>
      <c r="C5" s="169" t="s">
        <v>66</v>
      </c>
      <c r="D5" s="108"/>
      <c r="E5" s="102" t="s">
        <v>502</v>
      </c>
      <c r="F5" s="102" t="s">
        <v>3</v>
      </c>
      <c r="G5" s="1"/>
      <c r="H5" s="53" t="s">
        <v>181</v>
      </c>
      <c r="I5" s="54" t="s">
        <v>90</v>
      </c>
      <c r="J5" s="1"/>
      <c r="K5" s="99" t="s">
        <v>437</v>
      </c>
      <c r="L5" s="99" t="s">
        <v>4</v>
      </c>
      <c r="M5" s="1"/>
      <c r="N5" s="365" t="s">
        <v>1153</v>
      </c>
      <c r="O5" s="366" t="s">
        <v>445</v>
      </c>
      <c r="P5" s="140" t="s">
        <v>1</v>
      </c>
      <c r="Q5" s="1"/>
      <c r="R5" s="1"/>
    </row>
    <row r="6" spans="1:18" ht="15" customHeight="1">
      <c r="A6" s="1"/>
      <c r="B6" s="98" t="s">
        <v>438</v>
      </c>
      <c r="C6" s="98" t="s">
        <v>2</v>
      </c>
      <c r="D6" s="108"/>
      <c r="E6" s="102" t="s">
        <v>503</v>
      </c>
      <c r="F6" s="102" t="s">
        <v>66</v>
      </c>
      <c r="G6" s="1"/>
      <c r="H6" s="59" t="s">
        <v>187</v>
      </c>
      <c r="I6" s="48" t="s">
        <v>90</v>
      </c>
      <c r="J6" s="1"/>
      <c r="K6" s="100" t="s">
        <v>182</v>
      </c>
      <c r="L6" s="100" t="s">
        <v>3</v>
      </c>
      <c r="M6" s="1"/>
      <c r="N6" s="365" t="s">
        <v>1153</v>
      </c>
      <c r="O6" s="366" t="s">
        <v>204</v>
      </c>
      <c r="P6" s="140" t="s">
        <v>2</v>
      </c>
      <c r="Q6" s="1"/>
      <c r="R6" s="1"/>
    </row>
    <row r="7" spans="1:18" ht="15" customHeight="1">
      <c r="A7" s="1"/>
      <c r="B7" s="98" t="s">
        <v>439</v>
      </c>
      <c r="C7" s="98" t="s">
        <v>3</v>
      </c>
      <c r="D7" s="108"/>
      <c r="E7" s="103" t="s">
        <v>233</v>
      </c>
      <c r="F7" s="103" t="s">
        <v>2</v>
      </c>
      <c r="G7" s="1"/>
      <c r="H7" s="53" t="s">
        <v>191</v>
      </c>
      <c r="I7" s="54" t="s">
        <v>90</v>
      </c>
      <c r="J7" s="1"/>
      <c r="K7" s="101" t="s">
        <v>440</v>
      </c>
      <c r="L7" s="101" t="s">
        <v>1</v>
      </c>
      <c r="M7" s="1"/>
      <c r="N7" s="365" t="s">
        <v>1153</v>
      </c>
      <c r="O7" s="366" t="s">
        <v>1147</v>
      </c>
      <c r="P7" s="140" t="s">
        <v>1</v>
      </c>
      <c r="Q7" s="1"/>
      <c r="R7" s="1"/>
    </row>
    <row r="8" spans="1:18" ht="15" customHeight="1">
      <c r="A8" s="1"/>
      <c r="B8" s="98" t="s">
        <v>437</v>
      </c>
      <c r="C8" s="98" t="s">
        <v>4</v>
      </c>
      <c r="D8" s="108"/>
      <c r="E8" s="103" t="s">
        <v>504</v>
      </c>
      <c r="F8" s="103" t="s">
        <v>3</v>
      </c>
      <c r="G8" s="1"/>
      <c r="H8" s="59" t="s">
        <v>222</v>
      </c>
      <c r="I8" s="48" t="s">
        <v>90</v>
      </c>
      <c r="J8" s="1"/>
      <c r="K8" s="100" t="s">
        <v>184</v>
      </c>
      <c r="L8" s="100" t="s">
        <v>4</v>
      </c>
      <c r="M8" s="1"/>
      <c r="N8" s="365" t="s">
        <v>1153</v>
      </c>
      <c r="O8" s="366" t="s">
        <v>450</v>
      </c>
      <c r="P8" s="140" t="s">
        <v>2</v>
      </c>
      <c r="Q8" s="1"/>
      <c r="R8" s="1"/>
    </row>
    <row r="9" spans="1:18">
      <c r="A9" s="1"/>
      <c r="B9" s="102" t="s">
        <v>440</v>
      </c>
      <c r="C9" s="102" t="s">
        <v>1</v>
      </c>
      <c r="D9" s="108"/>
      <c r="E9" s="103" t="s">
        <v>465</v>
      </c>
      <c r="F9" s="103" t="s">
        <v>0</v>
      </c>
      <c r="G9" s="1"/>
      <c r="H9" s="53" t="s">
        <v>194</v>
      </c>
      <c r="I9" s="54" t="s">
        <v>90</v>
      </c>
      <c r="J9" s="1"/>
      <c r="K9" s="100" t="s">
        <v>186</v>
      </c>
      <c r="L9" s="100" t="s">
        <v>1</v>
      </c>
      <c r="M9" s="1"/>
      <c r="N9" s="365" t="s">
        <v>1153</v>
      </c>
      <c r="O9" s="366" t="s">
        <v>472</v>
      </c>
      <c r="P9" s="140" t="s">
        <v>3</v>
      </c>
      <c r="Q9" s="1"/>
      <c r="R9" s="1"/>
    </row>
    <row r="10" spans="1:18">
      <c r="A10" s="1"/>
      <c r="B10" s="103" t="s">
        <v>182</v>
      </c>
      <c r="C10" s="103" t="s">
        <v>2</v>
      </c>
      <c r="D10" s="108"/>
      <c r="E10" s="103" t="s">
        <v>505</v>
      </c>
      <c r="F10" s="103" t="s">
        <v>2</v>
      </c>
      <c r="G10" s="1"/>
      <c r="H10" s="59" t="s">
        <v>230</v>
      </c>
      <c r="I10" s="48" t="s">
        <v>90</v>
      </c>
      <c r="J10" s="1"/>
      <c r="K10" s="100" t="s">
        <v>441</v>
      </c>
      <c r="L10" s="100" t="s">
        <v>2</v>
      </c>
      <c r="M10" s="1"/>
      <c r="N10" s="365" t="s">
        <v>1153</v>
      </c>
      <c r="O10" s="366" t="s">
        <v>517</v>
      </c>
      <c r="P10" s="140" t="s">
        <v>3</v>
      </c>
      <c r="Q10" s="1"/>
      <c r="R10" s="1"/>
    </row>
    <row r="11" spans="1:18">
      <c r="A11" s="1"/>
      <c r="B11" s="103" t="s">
        <v>184</v>
      </c>
      <c r="C11" s="103" t="s">
        <v>3</v>
      </c>
      <c r="D11" s="108"/>
      <c r="E11" s="102" t="s">
        <v>234</v>
      </c>
      <c r="F11" s="102" t="s">
        <v>1</v>
      </c>
      <c r="G11" s="1"/>
      <c r="H11" s="53" t="s">
        <v>205</v>
      </c>
      <c r="I11" s="54" t="s">
        <v>90</v>
      </c>
      <c r="J11" s="1"/>
      <c r="K11" s="100" t="s">
        <v>190</v>
      </c>
      <c r="L11" s="100" t="s">
        <v>1</v>
      </c>
      <c r="M11" s="1"/>
      <c r="N11" s="365" t="s">
        <v>1153</v>
      </c>
      <c r="O11" s="366" t="s">
        <v>520</v>
      </c>
      <c r="P11" s="140" t="s">
        <v>0</v>
      </c>
      <c r="Q11" s="1"/>
      <c r="R11" s="1"/>
    </row>
    <row r="12" spans="1:18">
      <c r="A12" s="1"/>
      <c r="B12" s="103" t="s">
        <v>442</v>
      </c>
      <c r="C12" s="103" t="s">
        <v>2</v>
      </c>
      <c r="D12" s="108"/>
      <c r="E12" s="93" t="s">
        <v>466</v>
      </c>
      <c r="F12" s="93" t="s">
        <v>2</v>
      </c>
      <c r="G12" s="1"/>
      <c r="H12" s="58" t="s">
        <v>206</v>
      </c>
      <c r="I12" s="48" t="s">
        <v>90</v>
      </c>
      <c r="J12" s="1"/>
      <c r="K12" s="100" t="s">
        <v>443</v>
      </c>
      <c r="L12" s="100" t="s">
        <v>1</v>
      </c>
      <c r="M12" s="1"/>
      <c r="N12" s="365" t="s">
        <v>1153</v>
      </c>
      <c r="O12" s="366" t="s">
        <v>1149</v>
      </c>
      <c r="P12" s="140" t="s">
        <v>1</v>
      </c>
      <c r="Q12" s="1"/>
      <c r="R12" s="1"/>
    </row>
    <row r="13" spans="1:18">
      <c r="A13" s="1"/>
      <c r="B13" s="103" t="s">
        <v>441</v>
      </c>
      <c r="C13" s="103" t="s">
        <v>2</v>
      </c>
      <c r="D13" s="108"/>
      <c r="E13" s="102" t="s">
        <v>506</v>
      </c>
      <c r="F13" s="102" t="s">
        <v>2</v>
      </c>
      <c r="G13" s="1"/>
      <c r="H13" s="61" t="s">
        <v>212</v>
      </c>
      <c r="I13" s="54" t="s">
        <v>90</v>
      </c>
      <c r="J13" s="1"/>
      <c r="K13" s="100" t="s">
        <v>193</v>
      </c>
      <c r="L13" s="100" t="s">
        <v>2</v>
      </c>
      <c r="M13" s="1"/>
      <c r="N13" s="365" t="s">
        <v>1153</v>
      </c>
      <c r="O13" s="366" t="s">
        <v>1148</v>
      </c>
      <c r="P13" s="140" t="s">
        <v>0</v>
      </c>
      <c r="Q13" s="1"/>
      <c r="R13" s="1"/>
    </row>
    <row r="14" spans="1:18">
      <c r="A14" s="1"/>
      <c r="B14" s="103" t="s">
        <v>444</v>
      </c>
      <c r="C14" s="103" t="s">
        <v>2</v>
      </c>
      <c r="D14" s="108"/>
      <c r="E14" s="93" t="s">
        <v>468</v>
      </c>
      <c r="F14" s="93" t="s">
        <v>3</v>
      </c>
      <c r="G14" s="1"/>
      <c r="H14" s="58" t="s">
        <v>237</v>
      </c>
      <c r="I14" s="48" t="s">
        <v>90</v>
      </c>
      <c r="J14" s="1"/>
      <c r="K14" s="100" t="s">
        <v>247</v>
      </c>
      <c r="L14" s="100" t="s">
        <v>0</v>
      </c>
      <c r="M14" s="1"/>
      <c r="N14" s="365" t="s">
        <v>1153</v>
      </c>
      <c r="O14" s="366" t="s">
        <v>1146</v>
      </c>
      <c r="P14" s="140" t="s">
        <v>2</v>
      </c>
      <c r="Q14" s="1"/>
      <c r="R14" s="1"/>
    </row>
    <row r="15" spans="1:18">
      <c r="A15" s="1"/>
      <c r="B15" s="103" t="s">
        <v>445</v>
      </c>
      <c r="C15" s="103" t="s">
        <v>1</v>
      </c>
      <c r="D15" s="108"/>
      <c r="E15" s="93" t="s">
        <v>470</v>
      </c>
      <c r="F15" s="93" t="s">
        <v>2</v>
      </c>
      <c r="G15" s="1"/>
      <c r="H15" s="1"/>
      <c r="I15" s="1"/>
      <c r="J15" s="1"/>
      <c r="K15" s="100" t="s">
        <v>407</v>
      </c>
      <c r="L15" s="100" t="s">
        <v>2</v>
      </c>
      <c r="M15" s="1"/>
      <c r="N15" s="1"/>
      <c r="O15" s="1"/>
      <c r="P15" s="1"/>
      <c r="Q15" s="1"/>
      <c r="R15" s="1"/>
    </row>
    <row r="16" spans="1:18" ht="16">
      <c r="A16" s="1"/>
      <c r="B16" s="103" t="s">
        <v>193</v>
      </c>
      <c r="C16" s="103" t="s">
        <v>2</v>
      </c>
      <c r="D16" s="108"/>
      <c r="E16" s="103" t="s">
        <v>471</v>
      </c>
      <c r="F16" s="103" t="s">
        <v>1</v>
      </c>
      <c r="G16" s="1"/>
      <c r="H16" s="1"/>
      <c r="I16" s="1"/>
      <c r="J16" s="1"/>
      <c r="K16" s="100" t="s">
        <v>446</v>
      </c>
      <c r="L16" s="100" t="s">
        <v>1</v>
      </c>
      <c r="M16" s="1"/>
      <c r="N16" s="701" t="s">
        <v>1180</v>
      </c>
      <c r="O16" s="702"/>
      <c r="P16" s="703"/>
      <c r="Q16" s="1"/>
      <c r="R16" s="1"/>
    </row>
    <row r="17" spans="1:18" ht="16">
      <c r="A17" s="1"/>
      <c r="B17" s="103" t="s">
        <v>447</v>
      </c>
      <c r="C17" s="103" t="s">
        <v>1</v>
      </c>
      <c r="D17" s="108"/>
      <c r="E17" s="103" t="s">
        <v>507</v>
      </c>
      <c r="F17" s="103" t="s">
        <v>2</v>
      </c>
      <c r="G17" s="1"/>
      <c r="H17" s="710" t="s">
        <v>422</v>
      </c>
      <c r="I17" s="710"/>
      <c r="J17" s="1"/>
      <c r="K17" s="100" t="s">
        <v>198</v>
      </c>
      <c r="L17" s="100" t="s">
        <v>2</v>
      </c>
      <c r="M17" s="1"/>
      <c r="N17" s="370" t="s">
        <v>178</v>
      </c>
      <c r="O17" s="370" t="s">
        <v>148</v>
      </c>
      <c r="P17" s="371" t="s">
        <v>9</v>
      </c>
      <c r="Q17" s="1"/>
      <c r="R17" s="1"/>
    </row>
    <row r="18" spans="1:18">
      <c r="A18" s="1"/>
      <c r="B18" s="103" t="s">
        <v>448</v>
      </c>
      <c r="C18" s="103" t="s">
        <v>2</v>
      </c>
      <c r="D18" s="108"/>
      <c r="E18" s="103" t="s">
        <v>215</v>
      </c>
      <c r="F18" s="103" t="s">
        <v>2</v>
      </c>
      <c r="G18" s="1"/>
      <c r="H18" s="52" t="s">
        <v>178</v>
      </c>
      <c r="I18" s="51" t="s">
        <v>148</v>
      </c>
      <c r="J18" s="1"/>
      <c r="K18" s="101" t="s">
        <v>449</v>
      </c>
      <c r="L18" s="101" t="s">
        <v>3</v>
      </c>
      <c r="M18" s="1"/>
      <c r="N18" s="367" t="s">
        <v>1181</v>
      </c>
      <c r="O18" s="368" t="s">
        <v>0</v>
      </c>
      <c r="P18" s="369">
        <v>3000</v>
      </c>
      <c r="Q18" s="1"/>
      <c r="R18" s="1"/>
    </row>
    <row r="19" spans="1:18">
      <c r="A19" s="1"/>
      <c r="B19" s="102" t="s">
        <v>197</v>
      </c>
      <c r="C19" s="102" t="s">
        <v>2</v>
      </c>
      <c r="D19" s="108"/>
      <c r="E19" s="103" t="s">
        <v>472</v>
      </c>
      <c r="F19" s="103" t="s">
        <v>4</v>
      </c>
      <c r="G19" s="1"/>
      <c r="H19" s="56" t="s">
        <v>181</v>
      </c>
      <c r="I19" s="57" t="s">
        <v>90</v>
      </c>
      <c r="J19" s="1"/>
      <c r="K19" s="100" t="s">
        <v>202</v>
      </c>
      <c r="L19" s="100" t="s">
        <v>1</v>
      </c>
      <c r="M19" s="1"/>
      <c r="N19" s="367" t="s">
        <v>1182</v>
      </c>
      <c r="O19" s="368" t="s">
        <v>3</v>
      </c>
      <c r="P19" s="369">
        <v>2600</v>
      </c>
      <c r="Q19" s="1"/>
      <c r="R19" s="1"/>
    </row>
    <row r="20" spans="1:18">
      <c r="A20" s="1"/>
      <c r="B20" s="103" t="s">
        <v>200</v>
      </c>
      <c r="C20" s="103" t="s">
        <v>3</v>
      </c>
      <c r="D20" s="108"/>
      <c r="E20" s="103" t="s">
        <v>508</v>
      </c>
      <c r="F20" s="103" t="s">
        <v>4</v>
      </c>
      <c r="G20" s="1"/>
      <c r="H20" s="59" t="s">
        <v>183</v>
      </c>
      <c r="I20" s="60" t="s">
        <v>90</v>
      </c>
      <c r="J20" s="1"/>
      <c r="K20" s="100" t="s">
        <v>204</v>
      </c>
      <c r="L20" s="100" t="s">
        <v>2</v>
      </c>
      <c r="M20" s="1"/>
      <c r="N20" s="367" t="s">
        <v>1183</v>
      </c>
      <c r="O20" s="368" t="s">
        <v>3</v>
      </c>
      <c r="P20" s="369">
        <v>3000</v>
      </c>
      <c r="Q20" s="1"/>
      <c r="R20" s="1"/>
    </row>
    <row r="21" spans="1:18">
      <c r="A21" s="1"/>
      <c r="B21" s="103" t="s">
        <v>247</v>
      </c>
      <c r="C21" s="103" t="s">
        <v>0</v>
      </c>
      <c r="D21" s="108"/>
      <c r="E21" s="103" t="s">
        <v>474</v>
      </c>
      <c r="F21" s="103" t="s">
        <v>1</v>
      </c>
      <c r="G21" s="1"/>
      <c r="H21" s="56" t="s">
        <v>185</v>
      </c>
      <c r="I21" s="57" t="s">
        <v>90</v>
      </c>
      <c r="J21" s="1"/>
      <c r="K21" s="100" t="s">
        <v>207</v>
      </c>
      <c r="L21" s="100" t="s">
        <v>1</v>
      </c>
      <c r="M21" s="1"/>
      <c r="N21" s="367" t="s">
        <v>1184</v>
      </c>
      <c r="O21" s="368" t="s">
        <v>1</v>
      </c>
      <c r="P21" s="369">
        <v>2800</v>
      </c>
      <c r="Q21" s="1"/>
      <c r="R21" s="1"/>
    </row>
    <row r="22" spans="1:18">
      <c r="A22" s="1"/>
      <c r="B22" s="103" t="s">
        <v>407</v>
      </c>
      <c r="C22" s="103" t="s">
        <v>2</v>
      </c>
      <c r="D22" s="108"/>
      <c r="E22" s="103" t="s">
        <v>476</v>
      </c>
      <c r="F22" s="103" t="s">
        <v>1</v>
      </c>
      <c r="G22" s="1"/>
      <c r="H22" s="59" t="s">
        <v>187</v>
      </c>
      <c r="I22" s="60" t="s">
        <v>90</v>
      </c>
      <c r="J22" s="1"/>
      <c r="K22" s="100" t="s">
        <v>450</v>
      </c>
      <c r="L22" s="100" t="s">
        <v>2</v>
      </c>
      <c r="M22" s="1"/>
      <c r="N22" s="367" t="s">
        <v>1185</v>
      </c>
      <c r="O22" s="368" t="s">
        <v>4</v>
      </c>
      <c r="P22" s="369">
        <v>2800</v>
      </c>
      <c r="Q22" s="1"/>
      <c r="R22" s="1"/>
    </row>
    <row r="23" spans="1:18">
      <c r="A23" s="1"/>
      <c r="B23" s="103" t="s">
        <v>451</v>
      </c>
      <c r="C23" s="103" t="s">
        <v>3</v>
      </c>
      <c r="D23" s="108"/>
      <c r="E23" s="103" t="s">
        <v>509</v>
      </c>
      <c r="F23" s="103" t="s">
        <v>1</v>
      </c>
      <c r="G23" s="1"/>
      <c r="H23" s="56" t="s">
        <v>189</v>
      </c>
      <c r="I23" s="57" t="s">
        <v>90</v>
      </c>
      <c r="J23" s="1"/>
      <c r="K23" s="100" t="s">
        <v>452</v>
      </c>
      <c r="L23" s="100" t="s">
        <v>4</v>
      </c>
      <c r="M23" s="1"/>
      <c r="N23" s="367" t="s">
        <v>1186</v>
      </c>
      <c r="O23" s="368" t="s">
        <v>2</v>
      </c>
      <c r="P23" s="369">
        <v>2800</v>
      </c>
      <c r="Q23" s="1"/>
      <c r="R23" s="1"/>
    </row>
    <row r="24" spans="1:18" ht="15" customHeight="1">
      <c r="A24" s="1"/>
      <c r="B24" s="103" t="s">
        <v>446</v>
      </c>
      <c r="C24" s="103" t="s">
        <v>1</v>
      </c>
      <c r="D24" s="108"/>
      <c r="E24" s="103" t="s">
        <v>217</v>
      </c>
      <c r="F24" s="103" t="s">
        <v>0</v>
      </c>
      <c r="G24" s="1"/>
      <c r="H24" s="59" t="s">
        <v>191</v>
      </c>
      <c r="I24" s="60" t="s">
        <v>90</v>
      </c>
      <c r="J24" s="1"/>
      <c r="K24" s="100" t="s">
        <v>210</v>
      </c>
      <c r="L24" s="100" t="s">
        <v>2</v>
      </c>
      <c r="M24" s="1"/>
      <c r="N24" s="367" t="s">
        <v>1187</v>
      </c>
      <c r="O24" s="368" t="s">
        <v>4</v>
      </c>
      <c r="P24" s="369">
        <v>2800</v>
      </c>
      <c r="Q24" s="1"/>
      <c r="R24" s="1"/>
    </row>
    <row r="25" spans="1:18" ht="15" customHeight="1">
      <c r="A25" s="1"/>
      <c r="B25" s="103" t="s">
        <v>453</v>
      </c>
      <c r="C25" s="103" t="s">
        <v>3</v>
      </c>
      <c r="D25" s="108"/>
      <c r="E25" s="103" t="s">
        <v>510</v>
      </c>
      <c r="F25" s="103" t="s">
        <v>2</v>
      </c>
      <c r="G25" s="1"/>
      <c r="H25" s="56" t="s">
        <v>192</v>
      </c>
      <c r="I25" s="57" t="s">
        <v>90</v>
      </c>
      <c r="J25" s="1"/>
      <c r="K25" s="100" t="s">
        <v>454</v>
      </c>
      <c r="L25" s="100" t="s">
        <v>1</v>
      </c>
      <c r="M25" s="1"/>
      <c r="N25" s="367" t="s">
        <v>1188</v>
      </c>
      <c r="O25" s="368" t="s">
        <v>3</v>
      </c>
      <c r="P25" s="369">
        <v>2800</v>
      </c>
      <c r="Q25" s="1"/>
      <c r="R25" s="1"/>
    </row>
    <row r="26" spans="1:18">
      <c r="A26" s="1"/>
      <c r="B26" s="103" t="s">
        <v>455</v>
      </c>
      <c r="C26" s="103" t="s">
        <v>4</v>
      </c>
      <c r="D26" s="108"/>
      <c r="E26" s="103" t="s">
        <v>511</v>
      </c>
      <c r="F26" s="103" t="s">
        <v>3</v>
      </c>
      <c r="G26" s="1"/>
      <c r="H26" s="59" t="s">
        <v>194</v>
      </c>
      <c r="I26" s="60" t="s">
        <v>90</v>
      </c>
      <c r="J26" s="1"/>
      <c r="K26" s="100" t="s">
        <v>456</v>
      </c>
      <c r="L26" s="100" t="s">
        <v>3</v>
      </c>
      <c r="M26" s="1"/>
      <c r="N26" s="1"/>
      <c r="O26" s="1"/>
      <c r="P26" s="1"/>
      <c r="Q26" s="1"/>
      <c r="R26" s="1"/>
    </row>
    <row r="27" spans="1:18">
      <c r="A27" s="1"/>
      <c r="B27" s="103" t="s">
        <v>457</v>
      </c>
      <c r="C27" s="103" t="s">
        <v>2</v>
      </c>
      <c r="D27" s="108"/>
      <c r="E27" s="103" t="s">
        <v>512</v>
      </c>
      <c r="F27" s="103" t="s">
        <v>3</v>
      </c>
      <c r="G27" s="1"/>
      <c r="H27" s="56" t="s">
        <v>195</v>
      </c>
      <c r="I27" s="57" t="s">
        <v>0</v>
      </c>
      <c r="J27" s="1"/>
      <c r="K27" s="100" t="s">
        <v>458</v>
      </c>
      <c r="L27" s="100" t="s">
        <v>1</v>
      </c>
      <c r="M27" s="1"/>
      <c r="N27" s="1"/>
      <c r="O27" s="1"/>
      <c r="P27" s="1"/>
      <c r="Q27" s="1"/>
      <c r="R27" s="1"/>
    </row>
    <row r="28" spans="1:18">
      <c r="A28" s="1"/>
      <c r="B28" s="103" t="s">
        <v>459</v>
      </c>
      <c r="C28" s="103" t="s">
        <v>3</v>
      </c>
      <c r="D28" s="108"/>
      <c r="E28" s="103" t="s">
        <v>513</v>
      </c>
      <c r="F28" s="103" t="s">
        <v>3</v>
      </c>
      <c r="G28" s="1"/>
      <c r="H28" s="59" t="s">
        <v>196</v>
      </c>
      <c r="I28" s="60" t="s">
        <v>90</v>
      </c>
      <c r="J28" s="1"/>
      <c r="K28" s="100" t="s">
        <v>460</v>
      </c>
      <c r="L28" s="100" t="s">
        <v>1</v>
      </c>
      <c r="M28" s="1"/>
      <c r="N28" s="1"/>
      <c r="O28" s="1"/>
      <c r="P28" s="1"/>
      <c r="Q28" s="1"/>
      <c r="R28" s="1"/>
    </row>
    <row r="29" spans="1:18">
      <c r="A29" s="1"/>
      <c r="B29" s="103" t="s">
        <v>198</v>
      </c>
      <c r="C29" s="103" t="s">
        <v>2</v>
      </c>
      <c r="D29" s="108"/>
      <c r="E29" s="103" t="s">
        <v>514</v>
      </c>
      <c r="F29" s="103" t="s">
        <v>1</v>
      </c>
      <c r="G29" s="1"/>
      <c r="H29" s="56" t="s">
        <v>199</v>
      </c>
      <c r="I29" s="57" t="s">
        <v>0</v>
      </c>
      <c r="J29" s="1"/>
      <c r="K29" s="100" t="s">
        <v>213</v>
      </c>
      <c r="L29" s="100" t="s">
        <v>3</v>
      </c>
      <c r="M29" s="1"/>
      <c r="N29" s="1"/>
      <c r="O29" s="1"/>
      <c r="P29" s="1"/>
      <c r="Q29" s="1"/>
      <c r="R29" s="1"/>
    </row>
    <row r="30" spans="1:18">
      <c r="A30" s="1"/>
      <c r="B30" s="102" t="s">
        <v>449</v>
      </c>
      <c r="C30" s="102" t="s">
        <v>2</v>
      </c>
      <c r="D30" s="108"/>
      <c r="E30" s="103" t="s">
        <v>515</v>
      </c>
      <c r="F30" s="103" t="s">
        <v>2</v>
      </c>
      <c r="G30" s="1"/>
      <c r="H30" s="59" t="s">
        <v>201</v>
      </c>
      <c r="I30" s="60" t="s">
        <v>90</v>
      </c>
      <c r="J30" s="1"/>
      <c r="K30" s="100" t="s">
        <v>215</v>
      </c>
      <c r="L30" s="100" t="s">
        <v>2</v>
      </c>
      <c r="M30" s="1"/>
      <c r="N30" s="1"/>
      <c r="O30" s="1"/>
      <c r="P30" s="1"/>
      <c r="Q30" s="1"/>
      <c r="R30" s="1"/>
    </row>
    <row r="31" spans="1:18" ht="15" customHeight="1">
      <c r="A31" s="1"/>
      <c r="B31" s="93" t="s">
        <v>461</v>
      </c>
      <c r="C31" s="93" t="s">
        <v>2</v>
      </c>
      <c r="D31" s="108"/>
      <c r="E31" s="102" t="s">
        <v>483</v>
      </c>
      <c r="F31" s="102" t="s">
        <v>1</v>
      </c>
      <c r="G31" s="1"/>
      <c r="H31" s="56" t="s">
        <v>203</v>
      </c>
      <c r="I31" s="57" t="s">
        <v>90</v>
      </c>
      <c r="J31" s="1"/>
      <c r="K31" s="101" t="s">
        <v>462</v>
      </c>
      <c r="L31" s="101" t="s">
        <v>1</v>
      </c>
      <c r="M31" s="1"/>
      <c r="N31" s="1"/>
      <c r="O31" s="1"/>
      <c r="P31" s="1"/>
      <c r="Q31" s="1"/>
      <c r="R31" s="1"/>
    </row>
    <row r="32" spans="1:18" ht="15" customHeight="1">
      <c r="A32" s="1"/>
      <c r="B32" s="102" t="s">
        <v>872</v>
      </c>
      <c r="C32" s="102" t="s">
        <v>66</v>
      </c>
      <c r="D32" s="108"/>
      <c r="E32" s="103" t="s">
        <v>485</v>
      </c>
      <c r="F32" s="103" t="s">
        <v>2</v>
      </c>
      <c r="G32" s="1"/>
      <c r="H32" s="59" t="s">
        <v>205</v>
      </c>
      <c r="I32" s="60" t="s">
        <v>90</v>
      </c>
      <c r="J32" s="1"/>
      <c r="K32" s="100" t="s">
        <v>463</v>
      </c>
      <c r="L32" s="100" t="s">
        <v>1</v>
      </c>
      <c r="M32" s="1"/>
      <c r="N32" s="1"/>
      <c r="O32" s="1"/>
      <c r="P32" s="1"/>
      <c r="Q32" s="1"/>
      <c r="R32" s="1"/>
    </row>
    <row r="33" spans="1:18">
      <c r="A33" s="1"/>
      <c r="B33" s="103" t="s">
        <v>464</v>
      </c>
      <c r="C33" s="103" t="s">
        <v>3</v>
      </c>
      <c r="D33" s="108"/>
      <c r="E33" s="103" t="s">
        <v>481</v>
      </c>
      <c r="F33" s="103" t="s">
        <v>1</v>
      </c>
      <c r="G33" s="1"/>
      <c r="H33" s="56" t="s">
        <v>206</v>
      </c>
      <c r="I33" s="57" t="s">
        <v>90</v>
      </c>
      <c r="J33" s="1"/>
      <c r="K33" s="100" t="s">
        <v>465</v>
      </c>
      <c r="L33" s="100" t="s">
        <v>1</v>
      </c>
      <c r="M33" s="1"/>
      <c r="N33" s="1"/>
      <c r="O33" s="1"/>
      <c r="P33" s="1"/>
      <c r="Q33" s="1"/>
      <c r="R33" s="1"/>
    </row>
    <row r="34" spans="1:18">
      <c r="A34" s="1"/>
      <c r="B34" s="103" t="s">
        <v>150</v>
      </c>
      <c r="C34" s="103" t="s">
        <v>0</v>
      </c>
      <c r="D34" s="108"/>
      <c r="E34" s="103" t="s">
        <v>417</v>
      </c>
      <c r="F34" s="103" t="s">
        <v>2</v>
      </c>
      <c r="G34" s="1"/>
      <c r="H34" s="59" t="s">
        <v>208</v>
      </c>
      <c r="I34" s="60" t="s">
        <v>90</v>
      </c>
      <c r="J34" s="1"/>
      <c r="K34" s="104" t="s">
        <v>466</v>
      </c>
      <c r="L34" s="104" t="s">
        <v>2</v>
      </c>
      <c r="M34" s="1"/>
      <c r="N34" s="1"/>
      <c r="O34" s="1"/>
      <c r="P34" s="1"/>
      <c r="Q34" s="1"/>
      <c r="R34" s="1"/>
    </row>
    <row r="35" spans="1:18">
      <c r="A35" s="1"/>
      <c r="B35" s="103" t="s">
        <v>452</v>
      </c>
      <c r="C35" s="103" t="s">
        <v>3</v>
      </c>
      <c r="D35" s="108"/>
      <c r="E35" s="102" t="s">
        <v>516</v>
      </c>
      <c r="F35" s="102" t="s">
        <v>2</v>
      </c>
      <c r="G35" s="1"/>
      <c r="H35" s="56" t="s">
        <v>209</v>
      </c>
      <c r="I35" s="57" t="s">
        <v>90</v>
      </c>
      <c r="J35" s="1"/>
      <c r="K35" s="101" t="s">
        <v>467</v>
      </c>
      <c r="L35" s="101" t="s">
        <v>1</v>
      </c>
      <c r="M35" s="1"/>
      <c r="N35" s="1"/>
      <c r="O35" s="1"/>
      <c r="P35" s="1"/>
      <c r="Q35" s="1"/>
      <c r="R35" s="1"/>
    </row>
    <row r="36" spans="1:18">
      <c r="A36" s="1"/>
      <c r="B36" s="103" t="s">
        <v>207</v>
      </c>
      <c r="C36" s="103" t="s">
        <v>2</v>
      </c>
      <c r="D36" s="108"/>
      <c r="E36" s="103" t="s">
        <v>517</v>
      </c>
      <c r="F36" s="103" t="s">
        <v>3</v>
      </c>
      <c r="G36" s="1"/>
      <c r="H36" s="59" t="s">
        <v>211</v>
      </c>
      <c r="I36" s="60" t="s">
        <v>90</v>
      </c>
      <c r="J36" s="1"/>
      <c r="K36" s="104" t="s">
        <v>468</v>
      </c>
      <c r="L36" s="104" t="s">
        <v>3</v>
      </c>
      <c r="M36" s="1"/>
      <c r="N36" s="1"/>
      <c r="O36" s="1"/>
      <c r="P36" s="1"/>
      <c r="Q36" s="1"/>
      <c r="R36" s="1"/>
    </row>
    <row r="37" spans="1:18">
      <c r="A37" s="1"/>
      <c r="B37" s="103" t="s">
        <v>469</v>
      </c>
      <c r="C37" s="103" t="s">
        <v>3</v>
      </c>
      <c r="D37" s="108"/>
      <c r="E37" s="103" t="s">
        <v>518</v>
      </c>
      <c r="F37" s="103" t="s">
        <v>2</v>
      </c>
      <c r="G37" s="1"/>
      <c r="H37" s="56" t="s">
        <v>212</v>
      </c>
      <c r="I37" s="57" t="s">
        <v>90</v>
      </c>
      <c r="J37" s="1"/>
      <c r="K37" s="104" t="s">
        <v>470</v>
      </c>
      <c r="L37" s="104" t="s">
        <v>3</v>
      </c>
      <c r="M37" s="1"/>
      <c r="N37" s="1"/>
      <c r="O37" s="1"/>
      <c r="P37" s="1"/>
      <c r="Q37" s="1"/>
      <c r="R37" s="1"/>
    </row>
    <row r="38" spans="1:18">
      <c r="A38" s="1"/>
      <c r="B38" s="103" t="s">
        <v>210</v>
      </c>
      <c r="C38" s="103" t="s">
        <v>2</v>
      </c>
      <c r="D38" s="108"/>
      <c r="E38" s="102" t="s">
        <v>519</v>
      </c>
      <c r="F38" s="102" t="s">
        <v>2</v>
      </c>
      <c r="G38" s="1"/>
      <c r="H38" s="1"/>
      <c r="I38" s="1"/>
      <c r="J38" s="1"/>
      <c r="K38" s="100" t="s">
        <v>471</v>
      </c>
      <c r="L38" s="100" t="s">
        <v>1</v>
      </c>
      <c r="M38" s="1"/>
      <c r="N38" s="1"/>
      <c r="O38" s="1"/>
      <c r="P38" s="1"/>
      <c r="Q38" s="1"/>
      <c r="R38" s="1"/>
    </row>
    <row r="39" spans="1:18" ht="15" customHeight="1">
      <c r="A39" s="1"/>
      <c r="B39" s="102" t="s">
        <v>219</v>
      </c>
      <c r="C39" s="102" t="s">
        <v>2</v>
      </c>
      <c r="D39" s="108"/>
      <c r="E39" s="103" t="s">
        <v>520</v>
      </c>
      <c r="F39" s="103" t="s">
        <v>0</v>
      </c>
      <c r="G39" s="1"/>
      <c r="H39" s="704" t="s">
        <v>430</v>
      </c>
      <c r="I39" s="704"/>
      <c r="J39" s="1"/>
      <c r="K39" s="100" t="s">
        <v>215</v>
      </c>
      <c r="L39" s="100" t="s">
        <v>2</v>
      </c>
      <c r="M39" s="1"/>
      <c r="N39" s="1"/>
      <c r="O39" s="1"/>
      <c r="P39" s="1"/>
      <c r="Q39" s="1"/>
      <c r="R39" s="1"/>
    </row>
    <row r="40" spans="1:18" ht="15" customHeight="1">
      <c r="A40" s="1"/>
      <c r="B40" s="103" t="s">
        <v>454</v>
      </c>
      <c r="C40" s="103" t="s">
        <v>1</v>
      </c>
      <c r="D40" s="108"/>
      <c r="E40" s="103" t="s">
        <v>521</v>
      </c>
      <c r="F40" s="103" t="s">
        <v>0</v>
      </c>
      <c r="G40" s="1"/>
      <c r="H40" s="704"/>
      <c r="I40" s="704"/>
      <c r="J40" s="1"/>
      <c r="K40" s="104" t="s">
        <v>472</v>
      </c>
      <c r="L40" s="104" t="s">
        <v>3</v>
      </c>
      <c r="M40" s="1"/>
      <c r="N40" s="1"/>
      <c r="O40" s="1"/>
      <c r="P40" s="1"/>
      <c r="Q40" s="1"/>
      <c r="R40" s="1"/>
    </row>
    <row r="41" spans="1:18">
      <c r="A41" s="1"/>
      <c r="B41" s="103" t="s">
        <v>473</v>
      </c>
      <c r="C41" s="103" t="s">
        <v>2</v>
      </c>
      <c r="D41" s="108"/>
      <c r="E41" s="103" t="s">
        <v>489</v>
      </c>
      <c r="F41" s="103" t="s">
        <v>1</v>
      </c>
      <c r="G41" s="1"/>
      <c r="H41" s="51" t="s">
        <v>178</v>
      </c>
      <c r="I41" s="51" t="s">
        <v>148</v>
      </c>
      <c r="J41" s="1"/>
      <c r="K41" s="100" t="s">
        <v>474</v>
      </c>
      <c r="L41" s="100" t="s">
        <v>1</v>
      </c>
      <c r="M41" s="1"/>
      <c r="N41" s="1"/>
      <c r="O41" s="1"/>
      <c r="P41" s="1"/>
      <c r="Q41" s="1"/>
      <c r="R41" s="1"/>
    </row>
    <row r="42" spans="1:18">
      <c r="A42" s="1"/>
      <c r="B42" s="103" t="s">
        <v>475</v>
      </c>
      <c r="C42" s="103" t="s">
        <v>2</v>
      </c>
      <c r="D42" s="108"/>
      <c r="E42" s="103" t="s">
        <v>522</v>
      </c>
      <c r="F42" s="103" t="s">
        <v>2</v>
      </c>
      <c r="G42" s="1"/>
      <c r="H42" s="62" t="s">
        <v>214</v>
      </c>
      <c r="I42" s="63" t="s">
        <v>1</v>
      </c>
      <c r="J42" s="1"/>
      <c r="K42" s="100" t="s">
        <v>476</v>
      </c>
      <c r="L42" s="100" t="s">
        <v>1</v>
      </c>
      <c r="M42" s="1"/>
      <c r="N42" s="1"/>
      <c r="O42" s="1"/>
      <c r="P42" s="1"/>
      <c r="Q42" s="1"/>
      <c r="R42" s="1"/>
    </row>
    <row r="43" spans="1:18">
      <c r="A43" s="1"/>
      <c r="B43" s="103" t="s">
        <v>477</v>
      </c>
      <c r="C43" s="103" t="s">
        <v>3</v>
      </c>
      <c r="D43" s="108"/>
      <c r="E43" s="103" t="s">
        <v>523</v>
      </c>
      <c r="F43" s="103" t="s">
        <v>1</v>
      </c>
      <c r="G43" s="1"/>
      <c r="H43" s="49" t="s">
        <v>216</v>
      </c>
      <c r="I43" s="60" t="s">
        <v>1</v>
      </c>
      <c r="J43" s="1"/>
      <c r="K43" s="100" t="s">
        <v>217</v>
      </c>
      <c r="L43" s="100" t="s">
        <v>90</v>
      </c>
      <c r="M43" s="1"/>
      <c r="N43" s="1"/>
      <c r="O43" s="1"/>
      <c r="P43" s="1"/>
      <c r="Q43" s="1"/>
      <c r="R43" s="1"/>
    </row>
    <row r="44" spans="1:18">
      <c r="A44" s="1"/>
      <c r="B44" s="103" t="s">
        <v>478</v>
      </c>
      <c r="C44" s="103" t="s">
        <v>2</v>
      </c>
      <c r="D44" s="108"/>
      <c r="E44" s="103" t="s">
        <v>524</v>
      </c>
      <c r="F44" s="103" t="s">
        <v>3</v>
      </c>
      <c r="G44" s="1"/>
      <c r="H44" s="62" t="s">
        <v>218</v>
      </c>
      <c r="I44" s="63" t="s">
        <v>1</v>
      </c>
      <c r="J44" s="1"/>
      <c r="K44" s="101" t="s">
        <v>479</v>
      </c>
      <c r="L44" s="101" t="s">
        <v>3</v>
      </c>
      <c r="M44" s="1"/>
      <c r="N44" s="1"/>
      <c r="O44" s="1"/>
      <c r="P44" s="1"/>
      <c r="Q44" s="1"/>
      <c r="R44" s="1"/>
    </row>
    <row r="45" spans="1:18">
      <c r="A45" s="1"/>
      <c r="B45" s="103" t="s">
        <v>480</v>
      </c>
      <c r="C45" s="103" t="s">
        <v>2</v>
      </c>
      <c r="D45" s="108"/>
      <c r="E45" s="103" t="s">
        <v>235</v>
      </c>
      <c r="F45" s="103" t="s">
        <v>2</v>
      </c>
      <c r="G45" s="1"/>
      <c r="H45" s="49" t="s">
        <v>220</v>
      </c>
      <c r="I45" s="60" t="s">
        <v>1</v>
      </c>
      <c r="J45" s="1"/>
      <c r="K45" s="100" t="s">
        <v>481</v>
      </c>
      <c r="L45" s="100" t="s">
        <v>2</v>
      </c>
      <c r="M45" s="1"/>
      <c r="N45" s="1"/>
      <c r="O45" s="1"/>
      <c r="P45" s="1"/>
      <c r="Q45" s="1"/>
      <c r="R45" s="1"/>
    </row>
    <row r="46" spans="1:18">
      <c r="A46" s="1"/>
      <c r="B46" s="103" t="s">
        <v>482</v>
      </c>
      <c r="C46" s="103" t="s">
        <v>3</v>
      </c>
      <c r="D46" s="108"/>
      <c r="E46" s="103" t="s">
        <v>236</v>
      </c>
      <c r="F46" s="103" t="s">
        <v>2</v>
      </c>
      <c r="G46" s="1"/>
      <c r="H46" s="62" t="s">
        <v>221</v>
      </c>
      <c r="I46" s="63" t="s">
        <v>1</v>
      </c>
      <c r="J46" s="1"/>
      <c r="K46" s="101" t="s">
        <v>483</v>
      </c>
      <c r="L46" s="101" t="s">
        <v>2</v>
      </c>
      <c r="M46" s="1"/>
      <c r="N46" s="1"/>
      <c r="O46" s="1"/>
      <c r="P46" s="1"/>
      <c r="Q46" s="1"/>
      <c r="R46" s="1"/>
    </row>
    <row r="47" spans="1:18">
      <c r="A47" s="1"/>
      <c r="B47" s="103" t="s">
        <v>484</v>
      </c>
      <c r="C47" s="103" t="s">
        <v>3</v>
      </c>
      <c r="D47" s="108"/>
      <c r="E47" s="105" t="s">
        <v>525</v>
      </c>
      <c r="F47" s="103" t="s">
        <v>1</v>
      </c>
      <c r="G47" s="1"/>
      <c r="H47" s="49" t="s">
        <v>223</v>
      </c>
      <c r="I47" s="60" t="s">
        <v>1</v>
      </c>
      <c r="J47" s="1"/>
      <c r="K47" s="100" t="s">
        <v>485</v>
      </c>
      <c r="L47" s="100" t="s">
        <v>3</v>
      </c>
      <c r="M47" s="1"/>
      <c r="N47" s="1"/>
      <c r="O47" s="1"/>
      <c r="P47" s="1"/>
      <c r="Q47" s="1"/>
      <c r="R47" s="1"/>
    </row>
    <row r="48" spans="1:18">
      <c r="A48" s="1"/>
      <c r="B48" s="102" t="s">
        <v>225</v>
      </c>
      <c r="C48" s="102" t="s">
        <v>3</v>
      </c>
      <c r="D48" s="108"/>
      <c r="E48" s="105" t="s">
        <v>526</v>
      </c>
      <c r="F48" s="103" t="s">
        <v>1</v>
      </c>
      <c r="G48" s="1"/>
      <c r="H48" s="62" t="s">
        <v>224</v>
      </c>
      <c r="I48" s="63" t="s">
        <v>1</v>
      </c>
      <c r="J48" s="1"/>
      <c r="K48" s="104" t="s">
        <v>417</v>
      </c>
      <c r="L48" s="104" t="s">
        <v>2</v>
      </c>
      <c r="M48" s="1"/>
      <c r="N48" s="1"/>
      <c r="O48" s="1"/>
      <c r="P48" s="1"/>
      <c r="Q48" s="1"/>
      <c r="R48" s="1"/>
    </row>
    <row r="49" spans="1:18">
      <c r="A49" s="1"/>
      <c r="B49" s="93" t="s">
        <v>486</v>
      </c>
      <c r="C49" s="93" t="s">
        <v>2</v>
      </c>
      <c r="D49" s="108"/>
      <c r="E49" s="105" t="s">
        <v>527</v>
      </c>
      <c r="F49" s="103" t="s">
        <v>2</v>
      </c>
      <c r="G49" s="1"/>
      <c r="H49" s="49" t="s">
        <v>226</v>
      </c>
      <c r="I49" s="60" t="s">
        <v>1</v>
      </c>
      <c r="J49" s="1"/>
      <c r="K49" s="100" t="s">
        <v>487</v>
      </c>
      <c r="L49" s="100" t="s">
        <v>0</v>
      </c>
      <c r="M49" s="1"/>
      <c r="N49" s="1"/>
      <c r="O49" s="1"/>
      <c r="P49" s="1"/>
      <c r="Q49" s="1"/>
      <c r="R49" s="1"/>
    </row>
    <row r="50" spans="1:18">
      <c r="A50" s="1"/>
      <c r="B50" s="93" t="s">
        <v>488</v>
      </c>
      <c r="C50" s="93" t="s">
        <v>2</v>
      </c>
      <c r="D50" s="108"/>
      <c r="E50" s="105" t="s">
        <v>528</v>
      </c>
      <c r="F50" s="103" t="s">
        <v>4</v>
      </c>
      <c r="G50" s="1"/>
      <c r="H50" s="62" t="s">
        <v>227</v>
      </c>
      <c r="I50" s="63" t="s">
        <v>1</v>
      </c>
      <c r="J50" s="1"/>
      <c r="K50" s="104" t="s">
        <v>489</v>
      </c>
      <c r="L50" s="104" t="s">
        <v>1</v>
      </c>
      <c r="M50" s="1"/>
      <c r="N50" s="1"/>
      <c r="O50" s="1"/>
      <c r="P50" s="1"/>
      <c r="Q50" s="1"/>
      <c r="R50" s="1"/>
    </row>
    <row r="51" spans="1:18">
      <c r="A51" s="1"/>
      <c r="B51" s="102" t="s">
        <v>490</v>
      </c>
      <c r="C51" s="102" t="s">
        <v>4</v>
      </c>
      <c r="D51" s="108"/>
      <c r="E51" s="105" t="s">
        <v>529</v>
      </c>
      <c r="F51" s="103" t="s">
        <v>4</v>
      </c>
      <c r="G51" s="1"/>
      <c r="H51" s="49" t="s">
        <v>229</v>
      </c>
      <c r="I51" s="60" t="s">
        <v>0</v>
      </c>
      <c r="J51" s="1"/>
      <c r="K51" s="104" t="s">
        <v>491</v>
      </c>
      <c r="L51" s="104" t="s">
        <v>1</v>
      </c>
      <c r="M51" s="1"/>
      <c r="N51" s="1"/>
      <c r="O51" s="1"/>
      <c r="P51" s="1"/>
      <c r="Q51" s="1"/>
      <c r="R51" s="1"/>
    </row>
    <row r="52" spans="1:18">
      <c r="A52" s="1"/>
      <c r="B52" s="102" t="s">
        <v>228</v>
      </c>
      <c r="C52" s="102" t="s">
        <v>3</v>
      </c>
      <c r="D52" s="108"/>
      <c r="E52" s="105" t="s">
        <v>530</v>
      </c>
      <c r="F52" s="103" t="s">
        <v>3</v>
      </c>
      <c r="G52" s="1"/>
      <c r="H52" s="1"/>
      <c r="I52" s="1"/>
      <c r="J52" s="1"/>
      <c r="K52" s="100" t="s">
        <v>492</v>
      </c>
      <c r="L52" s="100" t="s">
        <v>0</v>
      </c>
      <c r="M52" s="1"/>
      <c r="N52" s="1"/>
      <c r="O52" s="1"/>
      <c r="P52" s="1"/>
      <c r="Q52" s="1"/>
      <c r="R52" s="1"/>
    </row>
    <row r="53" spans="1:18">
      <c r="A53" s="1"/>
      <c r="B53" s="93" t="s">
        <v>493</v>
      </c>
      <c r="C53" s="93" t="s">
        <v>2</v>
      </c>
      <c r="D53" s="108"/>
      <c r="E53" s="105" t="s">
        <v>531</v>
      </c>
      <c r="F53" s="103" t="s">
        <v>3</v>
      </c>
      <c r="G53" s="1"/>
      <c r="H53" s="1"/>
      <c r="I53" s="1"/>
      <c r="J53" s="1"/>
      <c r="K53" s="104" t="s">
        <v>494</v>
      </c>
      <c r="L53" s="104" t="s">
        <v>1</v>
      </c>
      <c r="M53" s="1"/>
      <c r="N53" s="1"/>
      <c r="O53" s="1"/>
      <c r="P53" s="1"/>
      <c r="Q53" s="1"/>
      <c r="R53" s="1"/>
    </row>
    <row r="54" spans="1:18">
      <c r="A54" s="1"/>
      <c r="B54" s="103" t="s">
        <v>231</v>
      </c>
      <c r="C54" s="103" t="s">
        <v>2</v>
      </c>
      <c r="D54" s="108"/>
      <c r="E54" s="105" t="s">
        <v>532</v>
      </c>
      <c r="F54" s="103" t="s">
        <v>3</v>
      </c>
      <c r="G54" s="1"/>
      <c r="H54" s="1"/>
      <c r="I54" s="1"/>
      <c r="J54" s="1"/>
      <c r="K54" s="104" t="s">
        <v>495</v>
      </c>
      <c r="L54" s="104" t="s">
        <v>2</v>
      </c>
      <c r="M54" s="1"/>
      <c r="N54" s="1"/>
      <c r="O54" s="1"/>
      <c r="P54" s="1"/>
      <c r="Q54" s="1"/>
      <c r="R54" s="1"/>
    </row>
    <row r="55" spans="1:18">
      <c r="A55" s="1"/>
      <c r="B55" s="103" t="s">
        <v>496</v>
      </c>
      <c r="C55" s="103" t="s">
        <v>3</v>
      </c>
      <c r="D55" s="108"/>
      <c r="E55" s="105" t="s">
        <v>533</v>
      </c>
      <c r="F55" s="103" t="s">
        <v>4</v>
      </c>
      <c r="G55" s="1"/>
      <c r="H55" s="1"/>
      <c r="I55" s="1"/>
      <c r="J55" s="1"/>
      <c r="K55" s="109" t="s">
        <v>497</v>
      </c>
      <c r="L55" s="104" t="s">
        <v>3</v>
      </c>
      <c r="M55" s="1"/>
      <c r="N55" s="1"/>
      <c r="O55" s="1"/>
      <c r="P55" s="1"/>
      <c r="Q55" s="1"/>
      <c r="R55" s="1"/>
    </row>
    <row r="56" spans="1:18">
      <c r="A56" s="1"/>
      <c r="B56" s="103" t="s">
        <v>498</v>
      </c>
      <c r="C56" s="103" t="s">
        <v>2</v>
      </c>
      <c r="D56" s="108"/>
      <c r="E56" s="105" t="s">
        <v>534</v>
      </c>
      <c r="F56" s="103" t="s">
        <v>4</v>
      </c>
      <c r="G56" s="1"/>
      <c r="H56" s="1"/>
      <c r="I56" s="1"/>
      <c r="J56" s="1"/>
      <c r="K56" s="100" t="s">
        <v>499</v>
      </c>
      <c r="L56" s="100" t="s">
        <v>4</v>
      </c>
      <c r="M56" s="1"/>
      <c r="N56" s="1"/>
      <c r="O56" s="1"/>
      <c r="P56" s="1"/>
      <c r="Q56" s="1"/>
      <c r="R56" s="1"/>
    </row>
    <row r="57" spans="1:18">
      <c r="A57" s="1"/>
      <c r="B57" s="105" t="s">
        <v>500</v>
      </c>
      <c r="C57" s="103" t="s">
        <v>3</v>
      </c>
      <c r="D57" s="108"/>
      <c r="E57" s="102" t="s">
        <v>232</v>
      </c>
      <c r="F57" s="102" t="s">
        <v>3</v>
      </c>
      <c r="G57" s="1"/>
      <c r="H57" s="1"/>
      <c r="I57" s="1"/>
      <c r="J57" s="1"/>
      <c r="K57" s="1"/>
      <c r="L57" s="1"/>
      <c r="M57" s="1"/>
      <c r="N57" s="1"/>
      <c r="O57" s="1"/>
      <c r="P57" s="1"/>
      <c r="Q57" s="1"/>
      <c r="R57" s="1"/>
    </row>
    <row r="58" spans="1:18">
      <c r="A58" s="1"/>
      <c r="B58" s="103" t="s">
        <v>501</v>
      </c>
      <c r="C58" s="103" t="s">
        <v>2</v>
      </c>
      <c r="D58" s="108"/>
      <c r="E58" s="93" t="s">
        <v>535</v>
      </c>
      <c r="F58" s="93" t="s">
        <v>2</v>
      </c>
      <c r="G58" s="1"/>
      <c r="H58" s="1"/>
      <c r="I58" s="1"/>
      <c r="J58" s="1"/>
      <c r="K58" s="1"/>
      <c r="L58" s="1"/>
      <c r="M58" s="1"/>
      <c r="N58" s="1"/>
      <c r="O58" s="1"/>
      <c r="P58" s="1"/>
      <c r="Q58" s="1"/>
      <c r="R58" s="1"/>
    </row>
    <row r="59" spans="1:18">
      <c r="A59" s="1"/>
      <c r="B59" s="103" t="s">
        <v>463</v>
      </c>
      <c r="C59" s="103" t="s">
        <v>1</v>
      </c>
      <c r="D59" s="108"/>
      <c r="E59" s="1"/>
      <c r="F59" s="1"/>
      <c r="G59" s="1"/>
      <c r="H59" s="1"/>
      <c r="I59" s="1"/>
      <c r="J59" s="1"/>
      <c r="K59" s="1"/>
      <c r="L59" s="1"/>
      <c r="M59" s="1"/>
      <c r="N59" s="1"/>
      <c r="O59" s="1"/>
      <c r="P59" s="1"/>
      <c r="Q59" s="1"/>
      <c r="R59" s="1"/>
    </row>
    <row r="60" spans="1:18">
      <c r="A60" s="1"/>
      <c r="B60" s="1"/>
      <c r="C60" s="1"/>
      <c r="D60" s="1"/>
      <c r="E60" s="1"/>
      <c r="F60" s="1"/>
      <c r="G60" s="1"/>
      <c r="H60" s="1"/>
      <c r="I60" s="1"/>
      <c r="J60" s="1"/>
      <c r="K60" s="1"/>
      <c r="L60" s="1"/>
      <c r="M60" s="1"/>
      <c r="N60" s="1"/>
      <c r="O60" s="1"/>
      <c r="P60" s="1"/>
      <c r="Q60" s="1"/>
      <c r="R60" s="1"/>
    </row>
    <row r="61" spans="1:18">
      <c r="A61" s="1"/>
      <c r="B61" s="1"/>
      <c r="C61" s="1"/>
      <c r="D61" s="1"/>
      <c r="E61" s="1"/>
      <c r="F61" s="1"/>
      <c r="G61" s="1"/>
      <c r="H61" s="1"/>
      <c r="I61" s="1"/>
      <c r="J61" s="1"/>
      <c r="K61" s="1"/>
      <c r="L61" s="1"/>
      <c r="M61" s="1"/>
      <c r="N61" s="1"/>
      <c r="O61" s="1"/>
      <c r="P61" s="1"/>
      <c r="Q61" s="1"/>
      <c r="R61" s="1"/>
    </row>
    <row r="62" spans="1:18">
      <c r="A62" s="1"/>
      <c r="B62" s="1"/>
      <c r="C62" s="1"/>
      <c r="D62" s="1"/>
      <c r="E62" s="1"/>
      <c r="F62" s="1"/>
      <c r="G62" s="1"/>
      <c r="H62" s="1"/>
      <c r="I62" s="1"/>
      <c r="J62" s="1"/>
      <c r="K62" s="1"/>
      <c r="L62" s="1"/>
      <c r="M62" s="1"/>
      <c r="N62" s="1"/>
      <c r="O62" s="1"/>
      <c r="P62" s="1"/>
      <c r="Q62" s="1"/>
      <c r="R62" s="1"/>
    </row>
    <row r="63" spans="1:18">
      <c r="A63" s="1"/>
      <c r="B63" s="1"/>
      <c r="C63" s="1"/>
      <c r="D63" s="1"/>
      <c r="E63" s="1"/>
      <c r="F63" s="1"/>
      <c r="G63" s="1"/>
      <c r="H63" s="1"/>
      <c r="I63" s="1"/>
      <c r="J63" s="1"/>
      <c r="K63" s="1"/>
      <c r="L63" s="1"/>
      <c r="M63" s="1"/>
      <c r="N63" s="1"/>
      <c r="O63" s="1"/>
      <c r="P63" s="1"/>
      <c r="Q63" s="1"/>
      <c r="R63" s="1"/>
    </row>
    <row r="64" spans="1:18">
      <c r="Q64" s="1"/>
      <c r="R64" s="1"/>
    </row>
  </sheetData>
  <mergeCells count="9">
    <mergeCell ref="N16:P16"/>
    <mergeCell ref="H39:I40"/>
    <mergeCell ref="B1:L1"/>
    <mergeCell ref="B2:L2"/>
    <mergeCell ref="E3:F3"/>
    <mergeCell ref="B3:C3"/>
    <mergeCell ref="H3:I3"/>
    <mergeCell ref="K3:L3"/>
    <mergeCell ref="H17:I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67A0-FCD9-4B79-909F-AA6FB5000EB4}">
  <dimension ref="A1:J64"/>
  <sheetViews>
    <sheetView zoomScaleNormal="100" workbookViewId="0">
      <selection activeCell="L25" sqref="L25"/>
    </sheetView>
  </sheetViews>
  <sheetFormatPr baseColWidth="10" defaultColWidth="8.83203125" defaultRowHeight="15"/>
  <cols>
    <col min="2" max="2" width="21" customWidth="1"/>
    <col min="5" max="5" width="22.33203125" customWidth="1"/>
    <col min="6" max="6" width="14.1640625" customWidth="1"/>
    <col min="8" max="8" width="26.83203125" customWidth="1"/>
    <col min="9" max="9" width="18.83203125" customWidth="1"/>
    <col min="10" max="10" width="15" customWidth="1"/>
  </cols>
  <sheetData>
    <row r="1" spans="1:10" ht="41.25" customHeight="1">
      <c r="A1" s="1"/>
      <c r="B1" s="711" t="s">
        <v>1003</v>
      </c>
      <c r="C1" s="711"/>
      <c r="D1" s="711"/>
      <c r="E1" s="711"/>
      <c r="F1" s="711"/>
      <c r="G1" s="711"/>
      <c r="H1" s="711"/>
      <c r="I1" s="711"/>
      <c r="J1" s="1"/>
    </row>
    <row r="2" spans="1:10" ht="18">
      <c r="A2" s="1"/>
      <c r="B2" s="229" t="s">
        <v>435</v>
      </c>
      <c r="C2" s="229" t="s">
        <v>148</v>
      </c>
      <c r="D2" s="230"/>
      <c r="E2" s="229" t="s">
        <v>338</v>
      </c>
      <c r="F2" s="229" t="s">
        <v>148</v>
      </c>
      <c r="G2" s="231"/>
      <c r="H2" s="229" t="s">
        <v>338</v>
      </c>
      <c r="I2" s="232" t="s">
        <v>148</v>
      </c>
      <c r="J2" s="1"/>
    </row>
    <row r="3" spans="1:10">
      <c r="A3" s="1"/>
      <c r="B3" s="233" t="s">
        <v>914</v>
      </c>
      <c r="C3" s="234" t="s">
        <v>0</v>
      </c>
      <c r="D3" s="235"/>
      <c r="E3" s="236" t="s">
        <v>914</v>
      </c>
      <c r="F3" s="237" t="s">
        <v>1</v>
      </c>
      <c r="G3" s="235"/>
      <c r="H3" s="236" t="s">
        <v>915</v>
      </c>
      <c r="I3" s="237" t="s">
        <v>4</v>
      </c>
      <c r="J3" s="1"/>
    </row>
    <row r="4" spans="1:10">
      <c r="A4" s="1"/>
      <c r="B4" s="238" t="s">
        <v>916</v>
      </c>
      <c r="C4" s="239" t="s">
        <v>2</v>
      </c>
      <c r="D4" s="235"/>
      <c r="E4" s="238" t="s">
        <v>401</v>
      </c>
      <c r="F4" s="239" t="s">
        <v>2</v>
      </c>
      <c r="G4" s="235"/>
      <c r="H4" s="238" t="s">
        <v>917</v>
      </c>
      <c r="I4" s="239" t="s">
        <v>3</v>
      </c>
      <c r="J4" s="1"/>
    </row>
    <row r="5" spans="1:10">
      <c r="A5" s="1"/>
      <c r="B5" s="233" t="s">
        <v>270</v>
      </c>
      <c r="C5" s="234" t="s">
        <v>0</v>
      </c>
      <c r="D5" s="235"/>
      <c r="E5" s="236" t="s">
        <v>918</v>
      </c>
      <c r="F5" s="237" t="s">
        <v>4</v>
      </c>
      <c r="G5" s="235"/>
      <c r="H5" s="236" t="s">
        <v>919</v>
      </c>
      <c r="I5" s="237" t="s">
        <v>1</v>
      </c>
      <c r="J5" s="1"/>
    </row>
    <row r="6" spans="1:10">
      <c r="A6" s="1"/>
      <c r="B6" s="238" t="s">
        <v>400</v>
      </c>
      <c r="C6" s="239" t="s">
        <v>1</v>
      </c>
      <c r="D6" s="235"/>
      <c r="E6" s="238" t="s">
        <v>920</v>
      </c>
      <c r="F6" s="239" t="s">
        <v>4</v>
      </c>
      <c r="G6" s="235"/>
      <c r="H6" s="240" t="s">
        <v>921</v>
      </c>
      <c r="I6" s="241" t="s">
        <v>4</v>
      </c>
      <c r="J6" s="1"/>
    </row>
    <row r="7" spans="1:10">
      <c r="A7" s="1"/>
      <c r="B7" s="233" t="s">
        <v>243</v>
      </c>
      <c r="C7" s="234" t="s">
        <v>0</v>
      </c>
      <c r="D7" s="235"/>
      <c r="E7" s="236" t="s">
        <v>916</v>
      </c>
      <c r="F7" s="237" t="s">
        <v>3</v>
      </c>
      <c r="G7" s="235"/>
      <c r="H7" s="236" t="s">
        <v>922</v>
      </c>
      <c r="I7" s="237" t="s">
        <v>1</v>
      </c>
      <c r="J7" s="1"/>
    </row>
    <row r="8" spans="1:10">
      <c r="A8" s="1"/>
      <c r="B8" s="238" t="s">
        <v>923</v>
      </c>
      <c r="C8" s="239" t="s">
        <v>2</v>
      </c>
      <c r="D8" s="235"/>
      <c r="E8" s="238" t="s">
        <v>924</v>
      </c>
      <c r="F8" s="239" t="s">
        <v>3</v>
      </c>
      <c r="G8" s="235"/>
      <c r="H8" s="240" t="s">
        <v>468</v>
      </c>
      <c r="I8" s="241" t="s">
        <v>3</v>
      </c>
      <c r="J8" s="1"/>
    </row>
    <row r="9" spans="1:10">
      <c r="A9" s="1"/>
      <c r="B9" s="233" t="s">
        <v>925</v>
      </c>
      <c r="C9" s="234" t="s">
        <v>1</v>
      </c>
      <c r="D9" s="235"/>
      <c r="E9" s="236" t="s">
        <v>400</v>
      </c>
      <c r="F9" s="237" t="s">
        <v>1</v>
      </c>
      <c r="G9" s="235"/>
      <c r="H9" s="236" t="s">
        <v>926</v>
      </c>
      <c r="I9" s="237" t="s">
        <v>3</v>
      </c>
      <c r="J9" s="1"/>
    </row>
    <row r="10" spans="1:10">
      <c r="A10" s="1"/>
      <c r="B10" s="238" t="s">
        <v>927</v>
      </c>
      <c r="C10" s="239" t="s">
        <v>2</v>
      </c>
      <c r="D10" s="235"/>
      <c r="E10" s="238" t="s">
        <v>928</v>
      </c>
      <c r="F10" s="239" t="s">
        <v>2</v>
      </c>
      <c r="G10" s="235"/>
      <c r="H10" s="240" t="s">
        <v>929</v>
      </c>
      <c r="I10" s="241" t="s">
        <v>1</v>
      </c>
      <c r="J10" s="1"/>
    </row>
    <row r="11" spans="1:10">
      <c r="A11" s="1"/>
      <c r="B11" s="233" t="s">
        <v>930</v>
      </c>
      <c r="C11" s="234" t="s">
        <v>4</v>
      </c>
      <c r="D11" s="235"/>
      <c r="E11" s="236" t="s">
        <v>931</v>
      </c>
      <c r="F11" s="237" t="s">
        <v>2</v>
      </c>
      <c r="G11" s="235"/>
      <c r="H11" s="236" t="s">
        <v>932</v>
      </c>
      <c r="I11" s="237" t="s">
        <v>1</v>
      </c>
      <c r="J11" s="1"/>
    </row>
    <row r="12" spans="1:10">
      <c r="A12" s="1"/>
      <c r="B12" s="238" t="s">
        <v>275</v>
      </c>
      <c r="C12" s="239" t="s">
        <v>0</v>
      </c>
      <c r="D12" s="235"/>
      <c r="E12" s="238" t="s">
        <v>933</v>
      </c>
      <c r="F12" s="239" t="s">
        <v>0</v>
      </c>
      <c r="G12" s="235"/>
      <c r="H12" s="240" t="s">
        <v>934</v>
      </c>
      <c r="I12" s="241" t="s">
        <v>935</v>
      </c>
      <c r="J12" s="1"/>
    </row>
    <row r="13" spans="1:10">
      <c r="A13" s="1"/>
      <c r="B13" s="233" t="s">
        <v>404</v>
      </c>
      <c r="C13" s="234" t="s">
        <v>4</v>
      </c>
      <c r="D13" s="235"/>
      <c r="E13" s="236" t="s">
        <v>403</v>
      </c>
      <c r="F13" s="237" t="s">
        <v>1</v>
      </c>
      <c r="G13" s="235"/>
      <c r="H13" s="236" t="s">
        <v>157</v>
      </c>
      <c r="I13" s="237" t="s">
        <v>3</v>
      </c>
      <c r="J13" s="1"/>
    </row>
    <row r="14" spans="1:10">
      <c r="A14" s="1"/>
      <c r="B14" s="238" t="s">
        <v>405</v>
      </c>
      <c r="C14" s="239" t="s">
        <v>0</v>
      </c>
      <c r="D14" s="235"/>
      <c r="E14" s="238" t="s">
        <v>936</v>
      </c>
      <c r="F14" s="239" t="s">
        <v>3</v>
      </c>
      <c r="G14" s="235"/>
      <c r="H14" s="240" t="s">
        <v>412</v>
      </c>
      <c r="I14" s="241" t="s">
        <v>1</v>
      </c>
      <c r="J14" s="1"/>
    </row>
    <row r="15" spans="1:10">
      <c r="A15" s="1"/>
      <c r="B15" s="233" t="s">
        <v>937</v>
      </c>
      <c r="C15" s="234" t="s">
        <v>4</v>
      </c>
      <c r="D15" s="235"/>
      <c r="E15" s="236" t="s">
        <v>298</v>
      </c>
      <c r="F15" s="237" t="s">
        <v>1</v>
      </c>
      <c r="G15" s="235"/>
      <c r="H15" s="236" t="s">
        <v>413</v>
      </c>
      <c r="I15" s="237" t="s">
        <v>3</v>
      </c>
      <c r="J15" s="1"/>
    </row>
    <row r="16" spans="1:10">
      <c r="A16" s="1"/>
      <c r="B16" s="238" t="s">
        <v>294</v>
      </c>
      <c r="C16" s="239" t="s">
        <v>0</v>
      </c>
      <c r="D16" s="235"/>
      <c r="E16" s="238" t="s">
        <v>938</v>
      </c>
      <c r="F16" s="239" t="s">
        <v>4</v>
      </c>
      <c r="G16" s="235"/>
      <c r="H16" s="240" t="s">
        <v>939</v>
      </c>
      <c r="I16" s="241" t="s">
        <v>4</v>
      </c>
      <c r="J16" s="1"/>
    </row>
    <row r="17" spans="1:10">
      <c r="A17" s="1"/>
      <c r="B17" s="233" t="s">
        <v>940</v>
      </c>
      <c r="C17" s="234" t="s">
        <v>3</v>
      </c>
      <c r="D17" s="235"/>
      <c r="E17" s="236" t="s">
        <v>930</v>
      </c>
      <c r="F17" s="237" t="s">
        <v>4</v>
      </c>
      <c r="G17" s="235"/>
      <c r="H17" s="236" t="s">
        <v>941</v>
      </c>
      <c r="I17" s="237" t="s">
        <v>2</v>
      </c>
      <c r="J17" s="1"/>
    </row>
    <row r="18" spans="1:10">
      <c r="A18" s="1"/>
      <c r="B18" s="238" t="s">
        <v>202</v>
      </c>
      <c r="C18" s="239" t="s">
        <v>0</v>
      </c>
      <c r="D18" s="235"/>
      <c r="E18" s="238" t="s">
        <v>409</v>
      </c>
      <c r="F18" s="239" t="s">
        <v>0</v>
      </c>
      <c r="G18" s="235"/>
      <c r="H18" s="240" t="s">
        <v>308</v>
      </c>
      <c r="I18" s="241" t="s">
        <v>0</v>
      </c>
      <c r="J18" s="1"/>
    </row>
    <row r="19" spans="1:10">
      <c r="A19" s="1"/>
      <c r="B19" s="233" t="s">
        <v>153</v>
      </c>
      <c r="C19" s="234" t="s">
        <v>0</v>
      </c>
      <c r="D19" s="235"/>
      <c r="E19" s="236" t="s">
        <v>942</v>
      </c>
      <c r="F19" s="237" t="s">
        <v>1</v>
      </c>
      <c r="G19" s="235"/>
      <c r="H19" s="236" t="s">
        <v>311</v>
      </c>
      <c r="I19" s="237" t="s">
        <v>1</v>
      </c>
      <c r="J19" s="1"/>
    </row>
    <row r="20" spans="1:10">
      <c r="A20" s="1"/>
      <c r="B20" s="238" t="s">
        <v>943</v>
      </c>
      <c r="C20" s="239" t="s">
        <v>2</v>
      </c>
      <c r="D20" s="235"/>
      <c r="E20" s="238" t="s">
        <v>944</v>
      </c>
      <c r="F20" s="239" t="s">
        <v>4</v>
      </c>
      <c r="G20" s="235"/>
      <c r="H20" s="240" t="s">
        <v>945</v>
      </c>
      <c r="I20" s="241" t="s">
        <v>3</v>
      </c>
      <c r="J20" s="1"/>
    </row>
    <row r="21" spans="1:10">
      <c r="A21" s="1"/>
      <c r="B21" s="233" t="s">
        <v>946</v>
      </c>
      <c r="C21" s="234" t="s">
        <v>2</v>
      </c>
      <c r="D21" s="235"/>
      <c r="E21" s="236" t="s">
        <v>404</v>
      </c>
      <c r="F21" s="237" t="s">
        <v>4</v>
      </c>
      <c r="G21" s="235"/>
      <c r="H21" s="236" t="s">
        <v>160</v>
      </c>
      <c r="I21" s="237" t="s">
        <v>4</v>
      </c>
      <c r="J21" s="1"/>
    </row>
    <row r="22" spans="1:10">
      <c r="A22" s="1"/>
      <c r="B22" s="238" t="s">
        <v>947</v>
      </c>
      <c r="C22" s="239" t="s">
        <v>2</v>
      </c>
      <c r="D22" s="235"/>
      <c r="E22" s="238" t="s">
        <v>948</v>
      </c>
      <c r="F22" s="239" t="s">
        <v>4</v>
      </c>
      <c r="G22" s="235"/>
      <c r="H22" s="240" t="s">
        <v>333</v>
      </c>
      <c r="I22" s="241" t="s">
        <v>1</v>
      </c>
      <c r="J22" s="1"/>
    </row>
    <row r="23" spans="1:10">
      <c r="A23" s="1"/>
      <c r="B23" s="233" t="s">
        <v>416</v>
      </c>
      <c r="C23" s="234" t="s">
        <v>3</v>
      </c>
      <c r="D23" s="235"/>
      <c r="E23" s="236" t="s">
        <v>949</v>
      </c>
      <c r="F23" s="237" t="s">
        <v>3</v>
      </c>
      <c r="G23" s="235"/>
      <c r="H23" s="236" t="s">
        <v>950</v>
      </c>
      <c r="I23" s="237" t="s">
        <v>3</v>
      </c>
      <c r="J23" s="1"/>
    </row>
    <row r="24" spans="1:10">
      <c r="A24" s="1"/>
      <c r="B24" s="238" t="s">
        <v>951</v>
      </c>
      <c r="C24" s="239" t="s">
        <v>0</v>
      </c>
      <c r="D24" s="235"/>
      <c r="E24" s="238" t="s">
        <v>405</v>
      </c>
      <c r="F24" s="239" t="s">
        <v>1</v>
      </c>
      <c r="G24" s="235"/>
      <c r="H24" s="240" t="s">
        <v>952</v>
      </c>
      <c r="I24" s="241" t="s">
        <v>4</v>
      </c>
      <c r="J24" s="1"/>
    </row>
    <row r="25" spans="1:10">
      <c r="A25" s="1"/>
      <c r="B25" s="233" t="s">
        <v>953</v>
      </c>
      <c r="C25" s="234" t="s">
        <v>1</v>
      </c>
      <c r="D25" s="235"/>
      <c r="E25" s="236" t="s">
        <v>411</v>
      </c>
      <c r="F25" s="237" t="s">
        <v>2</v>
      </c>
      <c r="G25" s="235"/>
      <c r="H25" s="236" t="s">
        <v>954</v>
      </c>
      <c r="I25" s="237" t="s">
        <v>4</v>
      </c>
      <c r="J25" s="1"/>
    </row>
    <row r="26" spans="1:10">
      <c r="A26" s="1"/>
      <c r="B26" s="238" t="s">
        <v>414</v>
      </c>
      <c r="C26" s="239" t="s">
        <v>0</v>
      </c>
      <c r="D26" s="235"/>
      <c r="E26" s="238" t="s">
        <v>955</v>
      </c>
      <c r="F26" s="239" t="s">
        <v>4</v>
      </c>
      <c r="G26" s="235"/>
      <c r="H26" s="240" t="s">
        <v>956</v>
      </c>
      <c r="I26" s="241" t="s">
        <v>4</v>
      </c>
      <c r="J26" s="1"/>
    </row>
    <row r="27" spans="1:10">
      <c r="A27" s="1"/>
      <c r="B27" s="233" t="s">
        <v>957</v>
      </c>
      <c r="C27" s="234" t="s">
        <v>2</v>
      </c>
      <c r="D27" s="235"/>
      <c r="E27" s="236" t="s">
        <v>958</v>
      </c>
      <c r="F27" s="237" t="s">
        <v>4</v>
      </c>
      <c r="G27" s="235"/>
      <c r="H27" s="236" t="s">
        <v>959</v>
      </c>
      <c r="I27" s="237" t="s">
        <v>4</v>
      </c>
      <c r="J27" s="1"/>
    </row>
    <row r="28" spans="1:10">
      <c r="A28" s="1"/>
      <c r="B28" s="238" t="s">
        <v>960</v>
      </c>
      <c r="C28" s="239" t="s">
        <v>3</v>
      </c>
      <c r="D28" s="235"/>
      <c r="E28" s="238" t="s">
        <v>937</v>
      </c>
      <c r="F28" s="239" t="s">
        <v>4</v>
      </c>
      <c r="G28" s="235"/>
      <c r="H28" s="240" t="s">
        <v>961</v>
      </c>
      <c r="I28" s="241" t="s">
        <v>4</v>
      </c>
      <c r="J28" s="1"/>
    </row>
    <row r="29" spans="1:10">
      <c r="A29" s="1"/>
      <c r="B29" s="233" t="s">
        <v>278</v>
      </c>
      <c r="C29" s="234" t="s">
        <v>1</v>
      </c>
      <c r="D29" s="235"/>
      <c r="E29" s="236" t="s">
        <v>962</v>
      </c>
      <c r="F29" s="237" t="s">
        <v>4</v>
      </c>
      <c r="G29" s="235"/>
      <c r="H29" s="236" t="s">
        <v>963</v>
      </c>
      <c r="I29" s="237" t="s">
        <v>4</v>
      </c>
      <c r="J29" s="1"/>
    </row>
    <row r="30" spans="1:10">
      <c r="A30" s="1"/>
      <c r="B30" s="238" t="s">
        <v>415</v>
      </c>
      <c r="C30" s="239" t="s">
        <v>0</v>
      </c>
      <c r="D30" s="235"/>
      <c r="E30" s="238" t="s">
        <v>964</v>
      </c>
      <c r="F30" s="239" t="s">
        <v>4</v>
      </c>
      <c r="G30" s="235"/>
      <c r="H30" s="240" t="s">
        <v>334</v>
      </c>
      <c r="I30" s="241" t="s">
        <v>1</v>
      </c>
      <c r="J30" s="1"/>
    </row>
    <row r="31" spans="1:10">
      <c r="A31" s="1"/>
      <c r="B31" s="233" t="s">
        <v>402</v>
      </c>
      <c r="C31" s="234" t="s">
        <v>3</v>
      </c>
      <c r="D31" s="235"/>
      <c r="E31" s="236" t="s">
        <v>294</v>
      </c>
      <c r="F31" s="237" t="s">
        <v>0</v>
      </c>
      <c r="G31" s="235"/>
      <c r="H31" s="236" t="s">
        <v>965</v>
      </c>
      <c r="I31" s="237" t="s">
        <v>4</v>
      </c>
      <c r="J31" s="1"/>
    </row>
    <row r="32" spans="1:10">
      <c r="A32" s="1"/>
      <c r="B32" s="238" t="s">
        <v>302</v>
      </c>
      <c r="C32" s="239" t="s">
        <v>0</v>
      </c>
      <c r="D32" s="235"/>
      <c r="E32" s="238" t="s">
        <v>966</v>
      </c>
      <c r="F32" s="239" t="s">
        <v>4</v>
      </c>
      <c r="G32" s="235"/>
      <c r="H32" s="240" t="s">
        <v>417</v>
      </c>
      <c r="I32" s="241" t="s">
        <v>4</v>
      </c>
      <c r="J32" s="1"/>
    </row>
    <row r="33" spans="1:10">
      <c r="A33" s="1"/>
      <c r="B33" s="233" t="s">
        <v>917</v>
      </c>
      <c r="C33" s="234" t="s">
        <v>2</v>
      </c>
      <c r="D33" s="235"/>
      <c r="E33" s="236" t="s">
        <v>153</v>
      </c>
      <c r="F33" s="237" t="s">
        <v>0</v>
      </c>
      <c r="G33" s="235"/>
      <c r="H33" s="236" t="s">
        <v>967</v>
      </c>
      <c r="I33" s="237" t="s">
        <v>4</v>
      </c>
      <c r="J33" s="1"/>
    </row>
    <row r="34" spans="1:10">
      <c r="A34" s="1"/>
      <c r="B34" s="238" t="s">
        <v>919</v>
      </c>
      <c r="C34" s="239" t="s">
        <v>0</v>
      </c>
      <c r="D34" s="235"/>
      <c r="E34" s="238" t="s">
        <v>710</v>
      </c>
      <c r="F34" s="239" t="s">
        <v>3</v>
      </c>
      <c r="G34" s="235"/>
      <c r="H34" s="240" t="s">
        <v>335</v>
      </c>
      <c r="I34" s="241" t="s">
        <v>1</v>
      </c>
      <c r="J34" s="1"/>
    </row>
    <row r="35" spans="1:10">
      <c r="A35" s="1"/>
      <c r="B35" s="233" t="s">
        <v>922</v>
      </c>
      <c r="C35" s="234" t="s">
        <v>0</v>
      </c>
      <c r="D35" s="235"/>
      <c r="E35" s="236" t="s">
        <v>968</v>
      </c>
      <c r="F35" s="237" t="s">
        <v>4</v>
      </c>
      <c r="G35" s="235"/>
      <c r="H35" s="236" t="s">
        <v>969</v>
      </c>
      <c r="I35" s="237" t="s">
        <v>3</v>
      </c>
      <c r="J35" s="1"/>
    </row>
    <row r="36" spans="1:10">
      <c r="A36" s="1"/>
      <c r="B36" s="238" t="s">
        <v>410</v>
      </c>
      <c r="C36" s="239" t="s">
        <v>1</v>
      </c>
      <c r="D36" s="235"/>
      <c r="E36" s="238" t="s">
        <v>943</v>
      </c>
      <c r="F36" s="239" t="s">
        <v>4</v>
      </c>
      <c r="G36" s="235"/>
      <c r="H36" s="240" t="s">
        <v>158</v>
      </c>
      <c r="I36" s="241" t="s">
        <v>0</v>
      </c>
      <c r="J36" s="1"/>
    </row>
    <row r="37" spans="1:10">
      <c r="A37" s="1"/>
      <c r="B37" s="233" t="s">
        <v>327</v>
      </c>
      <c r="C37" s="234" t="s">
        <v>2</v>
      </c>
      <c r="D37" s="235"/>
      <c r="E37" s="236" t="s">
        <v>946</v>
      </c>
      <c r="F37" s="237" t="s">
        <v>2</v>
      </c>
      <c r="G37" s="235"/>
      <c r="H37" s="236" t="s">
        <v>970</v>
      </c>
      <c r="I37" s="237" t="s">
        <v>3</v>
      </c>
      <c r="J37" s="1"/>
    </row>
    <row r="38" spans="1:10">
      <c r="A38" s="1"/>
      <c r="B38" s="238" t="s">
        <v>971</v>
      </c>
      <c r="C38" s="239" t="s">
        <v>1</v>
      </c>
      <c r="D38" s="235"/>
      <c r="E38" s="238" t="s">
        <v>972</v>
      </c>
      <c r="F38" s="239" t="s">
        <v>2</v>
      </c>
      <c r="G38" s="235"/>
      <c r="H38" s="240" t="s">
        <v>418</v>
      </c>
      <c r="I38" s="241" t="s">
        <v>4</v>
      </c>
      <c r="J38" s="1"/>
    </row>
    <row r="39" spans="1:10">
      <c r="A39" s="1"/>
      <c r="B39" s="233" t="s">
        <v>157</v>
      </c>
      <c r="C39" s="234" t="s">
        <v>3</v>
      </c>
      <c r="D39" s="235"/>
      <c r="E39" s="236" t="s">
        <v>416</v>
      </c>
      <c r="F39" s="237" t="s">
        <v>4</v>
      </c>
      <c r="G39" s="235"/>
      <c r="H39" s="236" t="s">
        <v>973</v>
      </c>
      <c r="I39" s="237" t="s">
        <v>4</v>
      </c>
      <c r="J39" s="1"/>
    </row>
    <row r="40" spans="1:10">
      <c r="A40" s="1"/>
      <c r="B40" s="238" t="s">
        <v>412</v>
      </c>
      <c r="C40" s="239" t="s">
        <v>0</v>
      </c>
      <c r="D40" s="235"/>
      <c r="E40" s="238" t="s">
        <v>974</v>
      </c>
      <c r="F40" s="239" t="s">
        <v>1</v>
      </c>
      <c r="G40" s="235"/>
      <c r="H40" s="240" t="s">
        <v>975</v>
      </c>
      <c r="I40" s="241" t="s">
        <v>2</v>
      </c>
      <c r="J40" s="1"/>
    </row>
    <row r="41" spans="1:10">
      <c r="A41" s="1"/>
      <c r="B41" s="233" t="s">
        <v>939</v>
      </c>
      <c r="C41" s="234" t="s">
        <v>4</v>
      </c>
      <c r="D41" s="235"/>
      <c r="E41" s="236" t="s">
        <v>953</v>
      </c>
      <c r="F41" s="237" t="s">
        <v>1</v>
      </c>
      <c r="G41" s="235"/>
      <c r="H41" s="236" t="s">
        <v>976</v>
      </c>
      <c r="I41" s="237" t="s">
        <v>4</v>
      </c>
      <c r="J41" s="1"/>
    </row>
    <row r="42" spans="1:10">
      <c r="A42" s="1"/>
      <c r="B42" s="238" t="s">
        <v>941</v>
      </c>
      <c r="C42" s="239" t="s">
        <v>2</v>
      </c>
      <c r="D42" s="235"/>
      <c r="E42" s="238" t="s">
        <v>977</v>
      </c>
      <c r="F42" s="239" t="s">
        <v>4</v>
      </c>
      <c r="G42" s="235"/>
      <c r="H42" s="240" t="s">
        <v>978</v>
      </c>
      <c r="I42" s="241" t="s">
        <v>4</v>
      </c>
      <c r="J42" s="1"/>
    </row>
    <row r="43" spans="1:10">
      <c r="A43" s="1"/>
      <c r="B43" s="233" t="s">
        <v>308</v>
      </c>
      <c r="C43" s="234" t="s">
        <v>0</v>
      </c>
      <c r="D43" s="235"/>
      <c r="E43" s="236" t="s">
        <v>414</v>
      </c>
      <c r="F43" s="237" t="s">
        <v>0</v>
      </c>
      <c r="G43" s="235"/>
      <c r="H43" s="236" t="s">
        <v>979</v>
      </c>
      <c r="I43" s="237" t="s">
        <v>1</v>
      </c>
      <c r="J43" s="1"/>
    </row>
    <row r="44" spans="1:10">
      <c r="A44" s="1"/>
      <c r="B44" s="238" t="s">
        <v>311</v>
      </c>
      <c r="C44" s="239" t="s">
        <v>1</v>
      </c>
      <c r="D44" s="235"/>
      <c r="E44" s="238" t="s">
        <v>419</v>
      </c>
      <c r="F44" s="239" t="s">
        <v>2</v>
      </c>
      <c r="G44" s="235"/>
      <c r="H44" s="238" t="s">
        <v>980</v>
      </c>
      <c r="I44" s="241" t="s">
        <v>4</v>
      </c>
      <c r="J44" s="1"/>
    </row>
    <row r="45" spans="1:10">
      <c r="A45" s="1"/>
      <c r="B45" s="233" t="s">
        <v>981</v>
      </c>
      <c r="C45" s="234" t="s">
        <v>3</v>
      </c>
      <c r="D45" s="235"/>
      <c r="E45" s="236" t="s">
        <v>982</v>
      </c>
      <c r="F45" s="237" t="s">
        <v>4</v>
      </c>
      <c r="G45" s="235"/>
      <c r="H45" s="236" t="s">
        <v>983</v>
      </c>
      <c r="I45" s="237" t="s">
        <v>3</v>
      </c>
      <c r="J45" s="1"/>
    </row>
    <row r="46" spans="1:10">
      <c r="A46" s="1"/>
      <c r="B46" s="238" t="s">
        <v>333</v>
      </c>
      <c r="C46" s="239" t="s">
        <v>3</v>
      </c>
      <c r="D46" s="235"/>
      <c r="E46" s="238" t="s">
        <v>984</v>
      </c>
      <c r="F46" s="239" t="s">
        <v>985</v>
      </c>
      <c r="G46" s="235"/>
      <c r="H46" s="240" t="s">
        <v>212</v>
      </c>
      <c r="I46" s="241" t="s">
        <v>4</v>
      </c>
      <c r="J46" s="1"/>
    </row>
    <row r="47" spans="1:10">
      <c r="A47" s="1"/>
      <c r="B47" s="233" t="s">
        <v>420</v>
      </c>
      <c r="C47" s="234" t="s">
        <v>0</v>
      </c>
      <c r="D47" s="235"/>
      <c r="E47" s="236" t="s">
        <v>957</v>
      </c>
      <c r="F47" s="237" t="s">
        <v>3</v>
      </c>
      <c r="G47" s="235"/>
      <c r="H47" s="236" t="s">
        <v>421</v>
      </c>
      <c r="I47" s="237" t="s">
        <v>2</v>
      </c>
      <c r="J47" s="1"/>
    </row>
    <row r="48" spans="1:10">
      <c r="A48" s="1"/>
      <c r="B48" s="238" t="s">
        <v>950</v>
      </c>
      <c r="C48" s="239" t="s">
        <v>3</v>
      </c>
      <c r="D48" s="235"/>
      <c r="E48" s="238" t="s">
        <v>986</v>
      </c>
      <c r="F48" s="239" t="s">
        <v>3</v>
      </c>
      <c r="G48" s="235"/>
      <c r="H48" s="240" t="s">
        <v>325</v>
      </c>
      <c r="I48" s="241" t="s">
        <v>3</v>
      </c>
      <c r="J48" s="1"/>
    </row>
    <row r="49" spans="1:10">
      <c r="A49" s="1"/>
      <c r="B49" s="233" t="s">
        <v>952</v>
      </c>
      <c r="C49" s="234" t="s">
        <v>3</v>
      </c>
      <c r="D49" s="235"/>
      <c r="E49" s="236" t="s">
        <v>960</v>
      </c>
      <c r="F49" s="237" t="s">
        <v>4</v>
      </c>
      <c r="G49" s="235"/>
      <c r="H49" s="236" t="s">
        <v>987</v>
      </c>
      <c r="I49" s="237" t="s">
        <v>659</v>
      </c>
      <c r="J49" s="1"/>
    </row>
    <row r="50" spans="1:10">
      <c r="A50" s="1"/>
      <c r="B50" s="238" t="s">
        <v>963</v>
      </c>
      <c r="C50" s="239" t="s">
        <v>3</v>
      </c>
      <c r="D50" s="235"/>
      <c r="E50" s="238" t="s">
        <v>988</v>
      </c>
      <c r="F50" s="239" t="s">
        <v>4</v>
      </c>
      <c r="G50" s="235"/>
      <c r="H50" s="240" t="s">
        <v>263</v>
      </c>
      <c r="I50" s="241" t="s">
        <v>2</v>
      </c>
      <c r="J50" s="1"/>
    </row>
    <row r="51" spans="1:10">
      <c r="A51" s="1"/>
      <c r="B51" s="233" t="s">
        <v>334</v>
      </c>
      <c r="C51" s="234" t="s">
        <v>0</v>
      </c>
      <c r="D51" s="235"/>
      <c r="E51" s="236" t="s">
        <v>278</v>
      </c>
      <c r="F51" s="237" t="s">
        <v>1</v>
      </c>
      <c r="G51" s="235"/>
      <c r="H51" s="236" t="s">
        <v>989</v>
      </c>
      <c r="I51" s="237" t="s">
        <v>4</v>
      </c>
      <c r="J51" s="1"/>
    </row>
    <row r="52" spans="1:10">
      <c r="A52" s="1"/>
      <c r="B52" s="238" t="s">
        <v>965</v>
      </c>
      <c r="C52" s="239" t="s">
        <v>4</v>
      </c>
      <c r="D52" s="235"/>
      <c r="E52" s="238" t="s">
        <v>990</v>
      </c>
      <c r="F52" s="239" t="s">
        <v>4</v>
      </c>
      <c r="G52" s="235"/>
      <c r="H52" s="235"/>
      <c r="I52" s="235"/>
      <c r="J52" s="1"/>
    </row>
    <row r="53" spans="1:10">
      <c r="A53" s="1"/>
      <c r="B53" s="233" t="s">
        <v>991</v>
      </c>
      <c r="C53" s="234" t="s">
        <v>0</v>
      </c>
      <c r="D53" s="235"/>
      <c r="E53" s="236" t="s">
        <v>992</v>
      </c>
      <c r="F53" s="237" t="s">
        <v>4</v>
      </c>
      <c r="G53" s="235"/>
      <c r="H53" s="235"/>
      <c r="I53" s="235"/>
      <c r="J53" s="1"/>
    </row>
    <row r="54" spans="1:10">
      <c r="A54" s="1"/>
      <c r="B54" s="238" t="s">
        <v>417</v>
      </c>
      <c r="C54" s="239" t="s">
        <v>4</v>
      </c>
      <c r="D54" s="235"/>
      <c r="E54" s="238" t="s">
        <v>993</v>
      </c>
      <c r="F54" s="239" t="s">
        <v>3</v>
      </c>
      <c r="G54" s="235"/>
      <c r="H54" s="235"/>
      <c r="I54" s="235"/>
      <c r="J54" s="1"/>
    </row>
    <row r="55" spans="1:10">
      <c r="A55" s="1"/>
      <c r="B55" s="233" t="s">
        <v>967</v>
      </c>
      <c r="C55" s="234" t="s">
        <v>4</v>
      </c>
      <c r="D55" s="235"/>
      <c r="E55" s="236" t="s">
        <v>402</v>
      </c>
      <c r="F55" s="237" t="s">
        <v>3</v>
      </c>
      <c r="G55" s="235"/>
      <c r="H55" s="235"/>
      <c r="I55" s="235"/>
      <c r="J55" s="1"/>
    </row>
    <row r="56" spans="1:10">
      <c r="A56" s="1"/>
      <c r="B56" s="238" t="s">
        <v>994</v>
      </c>
      <c r="C56" s="239" t="s">
        <v>1</v>
      </c>
      <c r="D56" s="235"/>
      <c r="E56" s="238" t="s">
        <v>995</v>
      </c>
      <c r="F56" s="239" t="s">
        <v>4</v>
      </c>
      <c r="G56" s="235"/>
      <c r="H56" s="235"/>
      <c r="I56" s="235"/>
      <c r="J56" s="1"/>
    </row>
    <row r="57" spans="1:10">
      <c r="A57" s="1"/>
      <c r="B57" s="233" t="s">
        <v>158</v>
      </c>
      <c r="C57" s="234" t="s">
        <v>0</v>
      </c>
      <c r="D57" s="235"/>
      <c r="E57" s="236" t="s">
        <v>302</v>
      </c>
      <c r="F57" s="237" t="s">
        <v>0</v>
      </c>
      <c r="G57" s="235"/>
      <c r="H57" s="235"/>
      <c r="I57" s="235"/>
      <c r="J57" s="1"/>
    </row>
    <row r="58" spans="1:10">
      <c r="A58" s="1"/>
      <c r="B58" s="238" t="s">
        <v>975</v>
      </c>
      <c r="C58" s="239" t="s">
        <v>1</v>
      </c>
      <c r="D58" s="235"/>
      <c r="E58" s="238" t="s">
        <v>295</v>
      </c>
      <c r="F58" s="239" t="s">
        <v>2</v>
      </c>
      <c r="G58" s="235"/>
      <c r="H58" s="235"/>
      <c r="I58" s="235"/>
      <c r="J58" s="1"/>
    </row>
    <row r="59" spans="1:10">
      <c r="A59" s="1"/>
      <c r="B59" s="233" t="s">
        <v>996</v>
      </c>
      <c r="C59" s="234" t="s">
        <v>1</v>
      </c>
      <c r="D59" s="235"/>
      <c r="E59" s="236" t="s">
        <v>997</v>
      </c>
      <c r="F59" s="237" t="s">
        <v>4</v>
      </c>
      <c r="G59" s="235"/>
      <c r="H59" s="235"/>
      <c r="I59" s="235"/>
      <c r="J59" s="1"/>
    </row>
    <row r="60" spans="1:10">
      <c r="A60" s="1"/>
      <c r="B60" s="238" t="s">
        <v>978</v>
      </c>
      <c r="C60" s="239" t="s">
        <v>4</v>
      </c>
      <c r="D60" s="235"/>
      <c r="E60" s="238" t="s">
        <v>998</v>
      </c>
      <c r="F60" s="239" t="s">
        <v>4</v>
      </c>
      <c r="G60" s="235"/>
      <c r="H60" s="235"/>
      <c r="I60" s="235"/>
      <c r="J60" s="1"/>
    </row>
    <row r="61" spans="1:10">
      <c r="A61" s="1"/>
      <c r="B61" s="233" t="s">
        <v>336</v>
      </c>
      <c r="C61" s="234" t="s">
        <v>2</v>
      </c>
      <c r="D61" s="235"/>
      <c r="E61" s="236" t="s">
        <v>406</v>
      </c>
      <c r="F61" s="237" t="s">
        <v>2</v>
      </c>
      <c r="G61" s="235"/>
      <c r="H61" s="235"/>
      <c r="I61" s="235"/>
      <c r="J61" s="1"/>
    </row>
    <row r="62" spans="1:10">
      <c r="A62" s="1"/>
      <c r="B62" s="238" t="s">
        <v>999</v>
      </c>
      <c r="C62" s="239" t="s">
        <v>2</v>
      </c>
      <c r="D62" s="235"/>
      <c r="E62" s="238" t="s">
        <v>408</v>
      </c>
      <c r="F62" s="239" t="s">
        <v>2</v>
      </c>
      <c r="G62" s="235"/>
      <c r="H62" s="235"/>
      <c r="I62" s="235"/>
      <c r="J62" s="1"/>
    </row>
    <row r="63" spans="1:10">
      <c r="A63" s="1"/>
      <c r="B63" s="1"/>
      <c r="C63" s="1"/>
      <c r="D63" s="1"/>
      <c r="E63" s="1"/>
      <c r="F63" s="1"/>
      <c r="G63" s="1"/>
      <c r="H63" s="1"/>
      <c r="I63" s="1"/>
      <c r="J63" s="1"/>
    </row>
    <row r="64" spans="1:10">
      <c r="A64" s="1"/>
      <c r="B64" s="1"/>
      <c r="C64" s="1"/>
      <c r="D64" s="1"/>
      <c r="E64" s="1"/>
      <c r="F64" s="1"/>
      <c r="G64" s="1"/>
      <c r="H64" s="1"/>
      <c r="I64" s="1"/>
      <c r="J64" s="1"/>
    </row>
  </sheetData>
  <mergeCells count="1">
    <mergeCell ref="B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CC5AE-97AC-480C-8763-7C3A24E54783}">
  <dimension ref="A1:H39"/>
  <sheetViews>
    <sheetView zoomScaleNormal="100" workbookViewId="0">
      <selection activeCell="B22" sqref="B22"/>
    </sheetView>
  </sheetViews>
  <sheetFormatPr baseColWidth="10" defaultColWidth="8.83203125" defaultRowHeight="15"/>
  <cols>
    <col min="1" max="1" width="4.1640625" customWidth="1"/>
    <col min="2" max="2" width="19.33203125" customWidth="1"/>
    <col min="3" max="3" width="18.5" customWidth="1"/>
    <col min="4" max="4" width="4.6640625" customWidth="1"/>
    <col min="5" max="5" width="22.6640625" customWidth="1"/>
  </cols>
  <sheetData>
    <row r="1" spans="1:8">
      <c r="A1" s="1"/>
      <c r="B1" s="1"/>
      <c r="C1" s="1"/>
      <c r="D1" s="1"/>
      <c r="E1" s="1"/>
      <c r="F1" s="1"/>
      <c r="G1" s="1"/>
      <c r="H1" s="1"/>
    </row>
    <row r="2" spans="1:8" ht="42.75" customHeight="1">
      <c r="A2" s="1"/>
      <c r="B2" s="712" t="s">
        <v>1004</v>
      </c>
      <c r="C2" s="712"/>
      <c r="D2" s="1"/>
      <c r="E2" s="1"/>
      <c r="F2" s="1"/>
      <c r="G2" s="1"/>
      <c r="H2" s="1"/>
    </row>
    <row r="3" spans="1:8" ht="29.25" customHeight="1">
      <c r="A3" s="1"/>
      <c r="B3" s="713" t="s">
        <v>1206</v>
      </c>
      <c r="C3" s="713"/>
      <c r="D3" s="1"/>
      <c r="E3" s="714" t="s">
        <v>1206</v>
      </c>
      <c r="F3" s="714"/>
      <c r="G3" s="1"/>
      <c r="H3" s="1"/>
    </row>
    <row r="4" spans="1:8" ht="22.5" customHeight="1">
      <c r="A4" s="1"/>
      <c r="B4" s="373" t="s">
        <v>536</v>
      </c>
      <c r="C4" s="372" t="s">
        <v>148</v>
      </c>
      <c r="D4" s="1"/>
      <c r="E4" s="375" t="s">
        <v>536</v>
      </c>
      <c r="F4" s="376" t="s">
        <v>148</v>
      </c>
      <c r="G4" s="1"/>
      <c r="H4" s="1"/>
    </row>
    <row r="5" spans="1:8">
      <c r="A5" s="1"/>
      <c r="B5" s="374" t="s">
        <v>1189</v>
      </c>
      <c r="C5" s="358" t="s">
        <v>90</v>
      </c>
      <c r="D5" s="1"/>
      <c r="E5" s="377" t="s">
        <v>1190</v>
      </c>
      <c r="F5" s="313" t="s">
        <v>1</v>
      </c>
      <c r="G5" s="1"/>
      <c r="H5" s="1"/>
    </row>
    <row r="6" spans="1:8">
      <c r="A6" s="1"/>
      <c r="B6" s="374" t="s">
        <v>1190</v>
      </c>
      <c r="C6" s="358" t="s">
        <v>1</v>
      </c>
      <c r="D6" s="1"/>
      <c r="E6" s="377" t="s">
        <v>1191</v>
      </c>
      <c r="F6" s="313" t="s">
        <v>0</v>
      </c>
      <c r="G6" s="1"/>
      <c r="H6" s="1"/>
    </row>
    <row r="7" spans="1:8">
      <c r="A7" s="1"/>
      <c r="B7" s="374" t="s">
        <v>1191</v>
      </c>
      <c r="C7" s="358" t="s">
        <v>0</v>
      </c>
      <c r="D7" s="1"/>
      <c r="E7" s="377" t="s">
        <v>1192</v>
      </c>
      <c r="F7" s="313" t="s">
        <v>1</v>
      </c>
      <c r="G7" s="1"/>
      <c r="H7" s="1"/>
    </row>
    <row r="8" spans="1:8">
      <c r="A8" s="1"/>
      <c r="B8" s="374" t="s">
        <v>736</v>
      </c>
      <c r="C8" s="358" t="s">
        <v>90</v>
      </c>
      <c r="D8" s="1"/>
      <c r="E8" s="377" t="s">
        <v>1194</v>
      </c>
      <c r="F8" s="313" t="s">
        <v>0</v>
      </c>
      <c r="G8" s="1"/>
      <c r="H8" s="1"/>
    </row>
    <row r="9" spans="1:8">
      <c r="A9" s="1"/>
      <c r="B9" s="374" t="s">
        <v>737</v>
      </c>
      <c r="C9" s="358" t="s">
        <v>90</v>
      </c>
      <c r="D9" s="1"/>
      <c r="E9" s="377" t="s">
        <v>1207</v>
      </c>
      <c r="F9" s="313" t="s">
        <v>90</v>
      </c>
      <c r="G9" s="1"/>
      <c r="H9" s="1"/>
    </row>
    <row r="10" spans="1:8">
      <c r="A10" s="1"/>
      <c r="B10" s="374" t="s">
        <v>1192</v>
      </c>
      <c r="C10" s="358" t="s">
        <v>1</v>
      </c>
      <c r="D10" s="1"/>
      <c r="E10" s="377" t="s">
        <v>1196</v>
      </c>
      <c r="F10" s="313" t="s">
        <v>1</v>
      </c>
      <c r="G10" s="1"/>
      <c r="H10" s="1"/>
    </row>
    <row r="11" spans="1:8">
      <c r="A11" s="1"/>
      <c r="B11" s="374" t="s">
        <v>1193</v>
      </c>
      <c r="C11" s="358" t="s">
        <v>90</v>
      </c>
      <c r="D11" s="1"/>
      <c r="E11" s="377" t="s">
        <v>1198</v>
      </c>
      <c r="F11" s="313" t="s">
        <v>1</v>
      </c>
      <c r="G11" s="1"/>
      <c r="H11" s="1"/>
    </row>
    <row r="12" spans="1:8">
      <c r="A12" s="1"/>
      <c r="B12" s="374" t="s">
        <v>738</v>
      </c>
      <c r="C12" s="358" t="s">
        <v>90</v>
      </c>
      <c r="D12" s="1"/>
      <c r="E12" s="377" t="s">
        <v>1199</v>
      </c>
      <c r="F12" s="313" t="s">
        <v>1</v>
      </c>
      <c r="G12" s="1"/>
      <c r="H12" s="1"/>
    </row>
    <row r="13" spans="1:8">
      <c r="A13" s="1"/>
      <c r="B13" s="374" t="s">
        <v>1194</v>
      </c>
      <c r="C13" s="358" t="s">
        <v>0</v>
      </c>
      <c r="D13" s="1"/>
      <c r="E13" s="377" t="s">
        <v>1201</v>
      </c>
      <c r="F13" s="313" t="s">
        <v>1</v>
      </c>
      <c r="G13" s="1"/>
      <c r="H13" s="1"/>
    </row>
    <row r="14" spans="1:8">
      <c r="A14" s="1"/>
      <c r="B14" s="374" t="s">
        <v>1195</v>
      </c>
      <c r="C14" s="358" t="s">
        <v>90</v>
      </c>
      <c r="D14" s="1"/>
      <c r="E14" s="377" t="s">
        <v>1203</v>
      </c>
      <c r="F14" s="313" t="s">
        <v>1</v>
      </c>
      <c r="G14" s="1"/>
      <c r="H14" s="1"/>
    </row>
    <row r="15" spans="1:8">
      <c r="A15" s="1"/>
      <c r="B15" s="374" t="s">
        <v>739</v>
      </c>
      <c r="C15" s="358" t="s">
        <v>90</v>
      </c>
      <c r="D15" s="1"/>
      <c r="E15" s="377" t="s">
        <v>745</v>
      </c>
      <c r="F15" s="313" t="s">
        <v>0</v>
      </c>
      <c r="G15" s="1"/>
      <c r="H15" s="1"/>
    </row>
    <row r="16" spans="1:8">
      <c r="A16" s="1"/>
      <c r="B16" s="374" t="s">
        <v>1196</v>
      </c>
      <c r="C16" s="358" t="s">
        <v>1</v>
      </c>
      <c r="D16" s="1"/>
      <c r="E16" s="377" t="s">
        <v>1204</v>
      </c>
      <c r="F16" s="313" t="s">
        <v>90</v>
      </c>
      <c r="G16" s="1"/>
      <c r="H16" s="1"/>
    </row>
    <row r="17" spans="1:8">
      <c r="A17" s="1"/>
      <c r="B17" s="374" t="s">
        <v>1197</v>
      </c>
      <c r="C17" s="358" t="s">
        <v>90</v>
      </c>
      <c r="D17" s="1"/>
      <c r="E17" s="377" t="s">
        <v>1208</v>
      </c>
      <c r="F17" s="313" t="s">
        <v>1</v>
      </c>
      <c r="G17" s="1"/>
      <c r="H17" s="1"/>
    </row>
    <row r="18" spans="1:8">
      <c r="A18" s="1"/>
      <c r="B18" s="374" t="s">
        <v>1198</v>
      </c>
      <c r="C18" s="358" t="s">
        <v>1</v>
      </c>
      <c r="D18" s="1"/>
      <c r="E18" s="377" t="s">
        <v>1209</v>
      </c>
      <c r="F18" s="313" t="s">
        <v>0</v>
      </c>
      <c r="G18" s="1"/>
      <c r="H18" s="1"/>
    </row>
    <row r="19" spans="1:8">
      <c r="A19" s="1"/>
      <c r="B19" s="374" t="s">
        <v>740</v>
      </c>
      <c r="C19" s="358" t="s">
        <v>90</v>
      </c>
      <c r="D19" s="1"/>
      <c r="E19" s="377" t="s">
        <v>1205</v>
      </c>
      <c r="F19" s="313" t="s">
        <v>1</v>
      </c>
      <c r="G19" s="1"/>
      <c r="H19" s="1"/>
    </row>
    <row r="20" spans="1:8">
      <c r="A20" s="1"/>
      <c r="B20" s="374" t="s">
        <v>741</v>
      </c>
      <c r="C20" s="358" t="s">
        <v>90</v>
      </c>
      <c r="D20" s="1"/>
      <c r="G20" s="1"/>
      <c r="H20" s="1"/>
    </row>
    <row r="21" spans="1:8">
      <c r="A21" s="1"/>
      <c r="B21" s="374" t="s">
        <v>1199</v>
      </c>
      <c r="C21" s="358" t="s">
        <v>1</v>
      </c>
      <c r="D21" s="1"/>
      <c r="E21" s="365" t="s">
        <v>436</v>
      </c>
      <c r="F21" s="365" t="s">
        <v>1179</v>
      </c>
      <c r="G21" s="1"/>
      <c r="H21" s="1"/>
    </row>
    <row r="22" spans="1:8">
      <c r="A22" s="1"/>
      <c r="B22" s="374" t="s">
        <v>1200</v>
      </c>
      <c r="C22" s="358" t="s">
        <v>90</v>
      </c>
      <c r="D22" s="1"/>
      <c r="E22" s="363" t="s">
        <v>737</v>
      </c>
      <c r="F22" s="140" t="s">
        <v>90</v>
      </c>
      <c r="G22" s="1"/>
      <c r="H22" s="1"/>
    </row>
    <row r="23" spans="1:8">
      <c r="A23" s="1"/>
      <c r="B23" s="374" t="s">
        <v>1201</v>
      </c>
      <c r="C23" s="358" t="s">
        <v>1</v>
      </c>
      <c r="D23" s="1"/>
      <c r="E23" s="363" t="s">
        <v>740</v>
      </c>
      <c r="F23" s="140" t="s">
        <v>90</v>
      </c>
      <c r="G23" s="1"/>
      <c r="H23" s="1"/>
    </row>
    <row r="24" spans="1:8">
      <c r="A24" s="1"/>
      <c r="B24" s="374" t="s">
        <v>742</v>
      </c>
      <c r="C24" s="358" t="s">
        <v>90</v>
      </c>
      <c r="D24" s="1"/>
      <c r="E24" s="363" t="s">
        <v>746</v>
      </c>
      <c r="F24" s="140" t="s">
        <v>90</v>
      </c>
      <c r="G24" s="1"/>
      <c r="H24" s="1"/>
    </row>
    <row r="25" spans="1:8">
      <c r="A25" s="1"/>
      <c r="B25" s="374" t="s">
        <v>1202</v>
      </c>
      <c r="C25" s="358" t="s">
        <v>90</v>
      </c>
      <c r="D25" s="1"/>
      <c r="E25" s="363" t="s">
        <v>749</v>
      </c>
      <c r="F25" s="140" t="s">
        <v>0</v>
      </c>
      <c r="G25" s="1"/>
      <c r="H25" s="1"/>
    </row>
    <row r="26" spans="1:8">
      <c r="A26" s="1"/>
      <c r="B26" s="374" t="s">
        <v>1203</v>
      </c>
      <c r="C26" s="358" t="s">
        <v>1</v>
      </c>
      <c r="D26" s="1"/>
      <c r="E26" s="1"/>
      <c r="F26" s="1"/>
      <c r="G26" s="1"/>
      <c r="H26" s="1"/>
    </row>
    <row r="27" spans="1:8">
      <c r="A27" s="1"/>
      <c r="B27" s="374" t="s">
        <v>743</v>
      </c>
      <c r="C27" s="358" t="s">
        <v>90</v>
      </c>
      <c r="D27" s="1"/>
      <c r="E27" s="1"/>
      <c r="F27" s="1"/>
      <c r="G27" s="1"/>
      <c r="H27" s="1"/>
    </row>
    <row r="28" spans="1:8">
      <c r="A28" s="1"/>
      <c r="B28" s="374" t="s">
        <v>744</v>
      </c>
      <c r="C28" s="358" t="s">
        <v>90</v>
      </c>
      <c r="D28" s="1"/>
      <c r="E28" s="1"/>
      <c r="F28" s="1"/>
      <c r="G28" s="1"/>
      <c r="H28" s="1"/>
    </row>
    <row r="29" spans="1:8">
      <c r="A29" s="1"/>
      <c r="B29" s="374" t="s">
        <v>745</v>
      </c>
      <c r="C29" s="358" t="s">
        <v>0</v>
      </c>
      <c r="D29" s="1"/>
      <c r="E29" s="1"/>
      <c r="F29" s="1"/>
      <c r="G29" s="1"/>
      <c r="H29" s="1"/>
    </row>
    <row r="30" spans="1:8">
      <c r="A30" s="1"/>
      <c r="B30" s="374" t="s">
        <v>1204</v>
      </c>
      <c r="C30" s="358" t="s">
        <v>90</v>
      </c>
      <c r="D30" s="1"/>
      <c r="E30" s="1"/>
      <c r="F30" s="1"/>
      <c r="G30" s="1"/>
      <c r="H30" s="1"/>
    </row>
    <row r="31" spans="1:8">
      <c r="A31" s="1"/>
      <c r="B31" s="374" t="s">
        <v>1208</v>
      </c>
      <c r="C31" s="358" t="s">
        <v>1</v>
      </c>
      <c r="D31" s="1"/>
      <c r="E31" s="1"/>
      <c r="F31" s="1"/>
      <c r="G31" s="1"/>
      <c r="H31" s="1"/>
    </row>
    <row r="32" spans="1:8">
      <c r="A32" s="1"/>
      <c r="B32" s="374" t="s">
        <v>1209</v>
      </c>
      <c r="C32" s="358" t="s">
        <v>0</v>
      </c>
      <c r="D32" s="1"/>
      <c r="E32" s="1"/>
      <c r="F32" s="1"/>
      <c r="G32" s="1"/>
      <c r="H32" s="1"/>
    </row>
    <row r="33" spans="1:8">
      <c r="A33" s="1"/>
      <c r="B33" s="374" t="s">
        <v>746</v>
      </c>
      <c r="C33" s="358" t="s">
        <v>90</v>
      </c>
      <c r="D33" s="1"/>
      <c r="E33" s="1"/>
      <c r="F33" s="1"/>
      <c r="G33" s="1"/>
      <c r="H33" s="1"/>
    </row>
    <row r="34" spans="1:8">
      <c r="A34" s="1"/>
      <c r="B34" s="374" t="s">
        <v>747</v>
      </c>
      <c r="C34" s="358" t="s">
        <v>90</v>
      </c>
      <c r="D34" s="1"/>
      <c r="E34" s="1"/>
      <c r="F34" s="1"/>
      <c r="G34" s="1"/>
      <c r="H34" s="1"/>
    </row>
    <row r="35" spans="1:8">
      <c r="A35" s="1"/>
      <c r="B35" s="374" t="s">
        <v>748</v>
      </c>
      <c r="C35" s="358" t="s">
        <v>90</v>
      </c>
      <c r="D35" s="1"/>
      <c r="E35" s="1"/>
      <c r="F35" s="1"/>
      <c r="G35" s="1"/>
      <c r="H35" s="1"/>
    </row>
    <row r="36" spans="1:8">
      <c r="A36" s="1"/>
      <c r="B36" s="374" t="s">
        <v>1205</v>
      </c>
      <c r="C36" s="358" t="s">
        <v>1</v>
      </c>
      <c r="D36" s="1"/>
      <c r="E36" s="1"/>
      <c r="F36" s="1"/>
      <c r="G36" s="1"/>
      <c r="H36" s="1"/>
    </row>
    <row r="37" spans="1:8">
      <c r="A37" s="1"/>
      <c r="B37" s="374" t="s">
        <v>749</v>
      </c>
      <c r="C37" s="358" t="s">
        <v>90</v>
      </c>
      <c r="D37" s="1"/>
      <c r="E37" s="1"/>
      <c r="F37" s="1"/>
      <c r="G37" s="1"/>
      <c r="H37" s="1"/>
    </row>
    <row r="38" spans="1:8">
      <c r="A38" s="1"/>
      <c r="B38" s="1"/>
      <c r="C38" s="1"/>
      <c r="D38" s="1"/>
      <c r="E38" s="1"/>
      <c r="F38" s="1"/>
      <c r="G38" s="1"/>
      <c r="H38" s="1"/>
    </row>
    <row r="39" spans="1:8">
      <c r="A39" s="1"/>
      <c r="B39" s="1"/>
      <c r="C39" s="1"/>
      <c r="D39" s="1"/>
      <c r="E39" s="1"/>
      <c r="F39" s="1"/>
      <c r="G39" s="1"/>
      <c r="H39" s="1"/>
    </row>
  </sheetData>
  <mergeCells count="3">
    <mergeCell ref="B2:C2"/>
    <mergeCell ref="B3:C3"/>
    <mergeCell ref="E3: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D621E-5E47-41BD-854F-6C881D46F521}">
  <dimension ref="A1:Q62"/>
  <sheetViews>
    <sheetView topLeftCell="D1" zoomScale="85" zoomScaleNormal="85" workbookViewId="0">
      <selection activeCell="M24" sqref="M24"/>
    </sheetView>
  </sheetViews>
  <sheetFormatPr baseColWidth="10" defaultColWidth="8.83203125" defaultRowHeight="15"/>
  <cols>
    <col min="1" max="1" width="6.5" customWidth="1"/>
    <col min="2" max="2" width="27.83203125" customWidth="1"/>
    <col min="3" max="3" width="10.6640625" customWidth="1"/>
    <col min="5" max="5" width="25" customWidth="1"/>
    <col min="6" max="6" width="22.83203125" customWidth="1"/>
    <col min="8" max="8" width="28.6640625" customWidth="1"/>
    <col min="9" max="9" width="11.5" customWidth="1"/>
    <col min="11" max="11" width="13.5" customWidth="1"/>
    <col min="12" max="12" width="26.5" customWidth="1"/>
    <col min="13" max="13" width="10.5" customWidth="1"/>
    <col min="15" max="15" width="11" customWidth="1"/>
  </cols>
  <sheetData>
    <row r="1" spans="1:17" ht="63" customHeight="1">
      <c r="A1" s="38"/>
      <c r="B1" s="715" t="s">
        <v>1005</v>
      </c>
      <c r="C1" s="716"/>
      <c r="D1" s="716"/>
      <c r="E1" s="716"/>
      <c r="F1" s="716"/>
      <c r="G1" s="716"/>
      <c r="H1" s="716"/>
      <c r="I1" s="716"/>
      <c r="J1" s="716"/>
      <c r="K1" s="716"/>
      <c r="L1" s="38"/>
      <c r="M1" s="38"/>
      <c r="N1" s="38"/>
      <c r="O1" s="38"/>
      <c r="P1" s="38"/>
      <c r="Q1" s="1"/>
    </row>
    <row r="2" spans="1:17" ht="36" customHeight="1">
      <c r="A2" s="76"/>
      <c r="B2" s="722" t="s">
        <v>733</v>
      </c>
      <c r="C2" s="722"/>
      <c r="D2" s="722"/>
      <c r="E2" s="722"/>
      <c r="F2" s="722"/>
      <c r="G2" s="722"/>
      <c r="H2" s="722"/>
      <c r="I2" s="722"/>
      <c r="J2" s="722"/>
      <c r="K2" s="722"/>
      <c r="L2" s="38"/>
      <c r="M2" s="38"/>
      <c r="N2" s="38"/>
      <c r="O2" s="38"/>
      <c r="P2" s="38"/>
      <c r="Q2" s="1"/>
    </row>
    <row r="3" spans="1:17" ht="41.25" customHeight="1">
      <c r="A3" s="38"/>
      <c r="B3" s="720" t="s">
        <v>435</v>
      </c>
      <c r="C3" s="720"/>
      <c r="D3" s="112"/>
      <c r="E3" s="721" t="s">
        <v>338</v>
      </c>
      <c r="F3" s="721"/>
      <c r="G3" s="112"/>
      <c r="H3" s="721" t="s">
        <v>338</v>
      </c>
      <c r="I3" s="721"/>
      <c r="J3" s="113"/>
      <c r="K3" s="717" t="s">
        <v>239</v>
      </c>
      <c r="L3" s="718"/>
      <c r="M3" s="718"/>
      <c r="N3" s="112"/>
      <c r="O3" s="719" t="s">
        <v>238</v>
      </c>
      <c r="P3" s="719"/>
      <c r="Q3" s="38"/>
    </row>
    <row r="4" spans="1:17" ht="33" customHeight="1">
      <c r="A4" s="38"/>
      <c r="B4" s="94" t="s">
        <v>436</v>
      </c>
      <c r="C4" s="114" t="s">
        <v>148</v>
      </c>
      <c r="D4" s="115"/>
      <c r="E4" s="94" t="s">
        <v>436</v>
      </c>
      <c r="F4" s="114" t="s">
        <v>148</v>
      </c>
      <c r="G4" s="22"/>
      <c r="H4" s="94" t="s">
        <v>436</v>
      </c>
      <c r="I4" s="114" t="s">
        <v>148</v>
      </c>
      <c r="J4" s="39"/>
      <c r="K4" s="203" t="s">
        <v>240</v>
      </c>
      <c r="L4" s="204" t="s">
        <v>147</v>
      </c>
      <c r="M4" s="116" t="s">
        <v>148</v>
      </c>
      <c r="N4" s="71"/>
      <c r="O4" s="69" t="s">
        <v>240</v>
      </c>
      <c r="P4" s="117" t="s">
        <v>148</v>
      </c>
      <c r="Q4" s="71"/>
    </row>
    <row r="5" spans="1:17" ht="16">
      <c r="A5" s="38"/>
      <c r="B5" s="118" t="s">
        <v>647</v>
      </c>
      <c r="C5" s="119" t="s">
        <v>66</v>
      </c>
      <c r="D5" s="24"/>
      <c r="E5" s="120" t="s">
        <v>648</v>
      </c>
      <c r="F5" s="121" t="s">
        <v>2</v>
      </c>
      <c r="G5" s="122"/>
      <c r="H5" s="120" t="s">
        <v>649</v>
      </c>
      <c r="I5" s="121" t="s">
        <v>2</v>
      </c>
      <c r="J5" s="39"/>
      <c r="K5" s="123" t="s">
        <v>241</v>
      </c>
      <c r="L5" s="124">
        <v>2800</v>
      </c>
      <c r="M5" s="125" t="s">
        <v>3</v>
      </c>
      <c r="N5" s="71"/>
      <c r="O5" s="126" t="s">
        <v>162</v>
      </c>
      <c r="P5" s="127" t="s">
        <v>0</v>
      </c>
      <c r="Q5" s="71"/>
    </row>
    <row r="6" spans="1:17" ht="16">
      <c r="A6" s="38"/>
      <c r="B6" s="128" t="s">
        <v>243</v>
      </c>
      <c r="C6" s="129" t="s">
        <v>2</v>
      </c>
      <c r="D6" s="24"/>
      <c r="E6" s="130" t="s">
        <v>647</v>
      </c>
      <c r="F6" s="131" t="s">
        <v>4</v>
      </c>
      <c r="G6" s="122"/>
      <c r="H6" s="24" t="s">
        <v>650</v>
      </c>
      <c r="I6" s="132" t="s">
        <v>3</v>
      </c>
      <c r="J6" s="39"/>
      <c r="K6" s="46" t="s">
        <v>2176</v>
      </c>
      <c r="L6" s="133">
        <v>2800</v>
      </c>
      <c r="M6" s="47" t="s">
        <v>2</v>
      </c>
      <c r="N6" s="71"/>
      <c r="O6" s="134" t="s">
        <v>734</v>
      </c>
      <c r="P6" s="135" t="s">
        <v>1</v>
      </c>
      <c r="Q6" s="71"/>
    </row>
    <row r="7" spans="1:17" ht="16">
      <c r="A7" s="38"/>
      <c r="B7" s="136" t="s">
        <v>651</v>
      </c>
      <c r="C7" s="137" t="s">
        <v>0</v>
      </c>
      <c r="D7" s="24"/>
      <c r="E7" s="120" t="s">
        <v>652</v>
      </c>
      <c r="F7" s="121" t="s">
        <v>2</v>
      </c>
      <c r="G7" s="122"/>
      <c r="H7" s="120" t="s">
        <v>257</v>
      </c>
      <c r="I7" s="121" t="s">
        <v>4</v>
      </c>
      <c r="J7" s="39"/>
      <c r="K7" s="123" t="s">
        <v>17</v>
      </c>
      <c r="L7" s="124">
        <v>2800</v>
      </c>
      <c r="M7" s="125" t="s">
        <v>1</v>
      </c>
      <c r="N7" s="71"/>
      <c r="O7" s="138" t="s">
        <v>735</v>
      </c>
      <c r="P7" s="139" t="s">
        <v>2</v>
      </c>
      <c r="Q7" s="71"/>
    </row>
    <row r="8" spans="1:17" ht="16">
      <c r="A8" s="38"/>
      <c r="B8" s="128" t="s">
        <v>250</v>
      </c>
      <c r="C8" s="129" t="s">
        <v>2</v>
      </c>
      <c r="D8" s="24"/>
      <c r="E8" s="24" t="s">
        <v>653</v>
      </c>
      <c r="F8" s="132" t="s">
        <v>2</v>
      </c>
      <c r="G8" s="122"/>
      <c r="H8" s="24" t="s">
        <v>654</v>
      </c>
      <c r="I8" s="132" t="s">
        <v>3</v>
      </c>
      <c r="J8" s="39"/>
      <c r="K8" s="46" t="s">
        <v>445</v>
      </c>
      <c r="L8" s="133">
        <v>2800</v>
      </c>
      <c r="M8" s="47" t="s">
        <v>3</v>
      </c>
      <c r="N8" s="71"/>
      <c r="O8" s="69" t="s">
        <v>242</v>
      </c>
      <c r="P8" s="117" t="s">
        <v>1</v>
      </c>
      <c r="Q8" s="71"/>
    </row>
    <row r="9" spans="1:17" ht="16">
      <c r="A9" s="38"/>
      <c r="B9" s="136" t="s">
        <v>655</v>
      </c>
      <c r="C9" s="137" t="s">
        <v>3</v>
      </c>
      <c r="D9" s="24"/>
      <c r="E9" s="120" t="s">
        <v>243</v>
      </c>
      <c r="F9" s="121" t="s">
        <v>1</v>
      </c>
      <c r="G9" s="122"/>
      <c r="H9" s="120" t="s">
        <v>656</v>
      </c>
      <c r="I9" s="121" t="s">
        <v>4</v>
      </c>
      <c r="J9" s="39"/>
      <c r="K9" s="123" t="s">
        <v>2177</v>
      </c>
      <c r="L9" s="124">
        <v>2800</v>
      </c>
      <c r="M9" s="125" t="s">
        <v>3</v>
      </c>
      <c r="N9" s="71"/>
      <c r="O9" s="71"/>
      <c r="P9" s="71"/>
      <c r="Q9" s="71"/>
    </row>
    <row r="10" spans="1:17" ht="16">
      <c r="A10" s="38"/>
      <c r="B10" s="128" t="s">
        <v>253</v>
      </c>
      <c r="C10" s="129" t="s">
        <v>2</v>
      </c>
      <c r="D10" s="24"/>
      <c r="E10" s="24" t="s">
        <v>245</v>
      </c>
      <c r="F10" s="132" t="s">
        <v>2</v>
      </c>
      <c r="G10" s="122"/>
      <c r="H10" s="24" t="s">
        <v>657</v>
      </c>
      <c r="I10" s="132" t="s">
        <v>4</v>
      </c>
      <c r="J10" s="39"/>
      <c r="K10" s="46" t="s">
        <v>10</v>
      </c>
      <c r="L10" s="133">
        <v>2800</v>
      </c>
      <c r="M10" s="47" t="s">
        <v>0</v>
      </c>
      <c r="N10" s="71"/>
      <c r="O10" s="71"/>
      <c r="P10" s="71"/>
      <c r="Q10" s="71"/>
    </row>
    <row r="11" spans="1:17" ht="16">
      <c r="A11" s="38"/>
      <c r="B11" s="118" t="s">
        <v>658</v>
      </c>
      <c r="C11" s="119" t="s">
        <v>659</v>
      </c>
      <c r="D11" s="24"/>
      <c r="E11" s="120" t="s">
        <v>660</v>
      </c>
      <c r="F11" s="121" t="s">
        <v>2</v>
      </c>
      <c r="G11" s="122"/>
      <c r="H11" s="120" t="s">
        <v>661</v>
      </c>
      <c r="I11" s="121" t="s">
        <v>2</v>
      </c>
      <c r="J11" s="39"/>
      <c r="K11" s="123" t="s">
        <v>244</v>
      </c>
      <c r="L11" s="124">
        <v>2800</v>
      </c>
      <c r="M11" s="125" t="s">
        <v>2</v>
      </c>
      <c r="N11" s="71"/>
      <c r="O11" s="71"/>
      <c r="P11" s="71"/>
      <c r="Q11" s="71"/>
    </row>
    <row r="12" spans="1:17" ht="16">
      <c r="A12" s="38"/>
      <c r="B12" s="128" t="s">
        <v>247</v>
      </c>
      <c r="C12" s="129" t="s">
        <v>3</v>
      </c>
      <c r="D12" s="24"/>
      <c r="E12" s="24" t="s">
        <v>651</v>
      </c>
      <c r="F12" s="132" t="s">
        <v>0</v>
      </c>
      <c r="G12" s="122"/>
      <c r="H12" s="24" t="s">
        <v>662</v>
      </c>
      <c r="I12" s="132" t="s">
        <v>3</v>
      </c>
      <c r="J12" s="39"/>
      <c r="K12" s="46" t="s">
        <v>22</v>
      </c>
      <c r="L12" s="133">
        <v>2800</v>
      </c>
      <c r="M12" s="47" t="s">
        <v>1</v>
      </c>
      <c r="N12" s="71"/>
      <c r="O12" s="71"/>
      <c r="P12" s="71"/>
      <c r="Q12" s="71"/>
    </row>
    <row r="13" spans="1:17" ht="16">
      <c r="A13" s="38"/>
      <c r="B13" s="136" t="s">
        <v>663</v>
      </c>
      <c r="C13" s="137" t="s">
        <v>4</v>
      </c>
      <c r="D13" s="24"/>
      <c r="E13" s="120" t="s">
        <v>664</v>
      </c>
      <c r="F13" s="121" t="s">
        <v>2</v>
      </c>
      <c r="G13" s="122"/>
      <c r="H13" s="120" t="s">
        <v>258</v>
      </c>
      <c r="I13" s="121" t="s">
        <v>3</v>
      </c>
      <c r="J13" s="39"/>
      <c r="K13" s="123" t="s">
        <v>23</v>
      </c>
      <c r="L13" s="124">
        <v>2800</v>
      </c>
      <c r="M13" s="125" t="s">
        <v>3</v>
      </c>
      <c r="N13" s="71"/>
      <c r="O13" s="71"/>
      <c r="P13" s="71"/>
      <c r="Q13" s="71"/>
    </row>
    <row r="14" spans="1:17" ht="16">
      <c r="A14" s="38"/>
      <c r="B14" s="128" t="s">
        <v>248</v>
      </c>
      <c r="C14" s="129" t="s">
        <v>4</v>
      </c>
      <c r="D14" s="24"/>
      <c r="E14" s="24" t="s">
        <v>665</v>
      </c>
      <c r="F14" s="132" t="s">
        <v>2</v>
      </c>
      <c r="G14" s="122"/>
      <c r="H14" s="130" t="s">
        <v>666</v>
      </c>
      <c r="I14" s="131" t="s">
        <v>66</v>
      </c>
      <c r="J14" s="39"/>
      <c r="K14" s="46" t="s">
        <v>25</v>
      </c>
      <c r="L14" s="133">
        <v>2800</v>
      </c>
      <c r="M14" s="47" t="s">
        <v>2</v>
      </c>
      <c r="N14" s="71"/>
      <c r="O14" s="71"/>
      <c r="P14" s="71"/>
      <c r="Q14" s="71"/>
    </row>
    <row r="15" spans="1:17" ht="16">
      <c r="A15" s="38"/>
      <c r="B15" s="118" t="s">
        <v>667</v>
      </c>
      <c r="C15" s="119" t="s">
        <v>659</v>
      </c>
      <c r="D15" s="24"/>
      <c r="E15" s="120" t="s">
        <v>668</v>
      </c>
      <c r="F15" s="121" t="s">
        <v>3</v>
      </c>
      <c r="G15" s="122"/>
      <c r="H15" s="120" t="s">
        <v>259</v>
      </c>
      <c r="I15" s="121" t="s">
        <v>66</v>
      </c>
      <c r="J15" s="39"/>
      <c r="K15" s="123" t="s">
        <v>249</v>
      </c>
      <c r="L15" s="124">
        <v>2800</v>
      </c>
      <c r="M15" s="125" t="s">
        <v>1</v>
      </c>
      <c r="N15" s="71"/>
      <c r="O15" s="71"/>
      <c r="P15" s="71"/>
      <c r="Q15" s="71"/>
    </row>
    <row r="16" spans="1:17" ht="16">
      <c r="A16" s="38"/>
      <c r="B16" s="128" t="s">
        <v>669</v>
      </c>
      <c r="C16" s="129" t="s">
        <v>3</v>
      </c>
      <c r="D16" s="24"/>
      <c r="E16" s="24" t="s">
        <v>250</v>
      </c>
      <c r="F16" s="132" t="s">
        <v>1</v>
      </c>
      <c r="G16" s="122"/>
      <c r="H16" s="24" t="s">
        <v>670</v>
      </c>
      <c r="I16" s="132" t="s">
        <v>1</v>
      </c>
      <c r="J16" s="39"/>
      <c r="K16" s="46" t="s">
        <v>27</v>
      </c>
      <c r="L16" s="133">
        <v>2800</v>
      </c>
      <c r="M16" s="47" t="s">
        <v>2</v>
      </c>
      <c r="N16" s="71"/>
      <c r="O16" s="71"/>
      <c r="P16" s="71"/>
      <c r="Q16" s="71"/>
    </row>
    <row r="17" spans="1:17" ht="16">
      <c r="A17" s="38"/>
      <c r="B17" s="136" t="s">
        <v>671</v>
      </c>
      <c r="C17" s="137" t="s">
        <v>1</v>
      </c>
      <c r="D17" s="24"/>
      <c r="E17" s="120" t="s">
        <v>655</v>
      </c>
      <c r="F17" s="121" t="s">
        <v>2</v>
      </c>
      <c r="G17" s="122"/>
      <c r="H17" s="120" t="s">
        <v>672</v>
      </c>
      <c r="I17" s="121" t="s">
        <v>2</v>
      </c>
      <c r="J17" s="39"/>
      <c r="K17" s="123" t="s">
        <v>2178</v>
      </c>
      <c r="L17" s="124">
        <v>2800</v>
      </c>
      <c r="M17" s="125" t="s">
        <v>1</v>
      </c>
      <c r="N17" s="71"/>
      <c r="O17" s="71"/>
      <c r="P17" s="71"/>
      <c r="Q17" s="71"/>
    </row>
    <row r="18" spans="1:17" ht="16">
      <c r="A18" s="38"/>
      <c r="B18" s="199" t="s">
        <v>896</v>
      </c>
      <c r="C18" s="200" t="s">
        <v>3</v>
      </c>
      <c r="D18" s="24"/>
      <c r="E18" s="24" t="s">
        <v>253</v>
      </c>
      <c r="F18" s="132" t="s">
        <v>2</v>
      </c>
      <c r="G18" s="122"/>
      <c r="H18" s="24" t="s">
        <v>674</v>
      </c>
      <c r="I18" s="132" t="s">
        <v>2</v>
      </c>
      <c r="J18" s="39"/>
      <c r="K18" s="110" t="s">
        <v>28</v>
      </c>
      <c r="L18" s="133">
        <v>2800</v>
      </c>
      <c r="M18" s="47" t="s">
        <v>1</v>
      </c>
      <c r="N18" s="71"/>
      <c r="O18" s="71"/>
      <c r="P18" s="71"/>
      <c r="Q18" s="71"/>
    </row>
    <row r="19" spans="1:17" ht="16">
      <c r="A19" s="38"/>
      <c r="B19" s="136" t="s">
        <v>675</v>
      </c>
      <c r="C19" s="137" t="s">
        <v>2</v>
      </c>
      <c r="D19" s="24"/>
      <c r="E19" s="120" t="s">
        <v>676</v>
      </c>
      <c r="F19" s="121" t="s">
        <v>3</v>
      </c>
      <c r="G19" s="122"/>
      <c r="H19" s="120" t="s">
        <v>677</v>
      </c>
      <c r="I19" s="121" t="s">
        <v>2</v>
      </c>
      <c r="J19" s="39"/>
      <c r="K19" s="123" t="s">
        <v>2179</v>
      </c>
      <c r="L19" s="124">
        <v>2800</v>
      </c>
      <c r="M19" s="125" t="s">
        <v>1</v>
      </c>
      <c r="N19" s="71"/>
      <c r="O19" s="71"/>
      <c r="P19" s="71"/>
      <c r="Q19" s="71"/>
    </row>
    <row r="20" spans="1:17" ht="16">
      <c r="A20" s="38"/>
      <c r="B20" s="128" t="s">
        <v>678</v>
      </c>
      <c r="C20" s="129" t="s">
        <v>3</v>
      </c>
      <c r="D20" s="24"/>
      <c r="E20" s="24" t="s">
        <v>679</v>
      </c>
      <c r="F20" s="132" t="s">
        <v>1</v>
      </c>
      <c r="G20" s="122"/>
      <c r="H20" s="24" t="s">
        <v>680</v>
      </c>
      <c r="I20" s="132" t="s">
        <v>2</v>
      </c>
      <c r="J20" s="39"/>
      <c r="K20" s="46" t="s">
        <v>29</v>
      </c>
      <c r="L20" s="133">
        <v>2800</v>
      </c>
      <c r="M20" s="47" t="s">
        <v>2</v>
      </c>
      <c r="N20" s="71"/>
      <c r="O20" s="71"/>
      <c r="P20" s="71"/>
      <c r="Q20" s="71"/>
    </row>
    <row r="21" spans="1:17" ht="16">
      <c r="A21" s="38"/>
      <c r="B21" s="136" t="s">
        <v>255</v>
      </c>
      <c r="C21" s="137" t="s">
        <v>1</v>
      </c>
      <c r="D21" s="24"/>
      <c r="E21" s="201" t="s">
        <v>658</v>
      </c>
      <c r="F21" s="202" t="s">
        <v>66</v>
      </c>
      <c r="G21" s="122"/>
      <c r="H21" s="120" t="s">
        <v>681</v>
      </c>
      <c r="I21" s="121" t="s">
        <v>2</v>
      </c>
      <c r="J21" s="39"/>
      <c r="K21" s="123" t="s">
        <v>30</v>
      </c>
      <c r="L21" s="124">
        <v>2800</v>
      </c>
      <c r="M21" s="125" t="s">
        <v>1</v>
      </c>
      <c r="N21" s="71"/>
      <c r="O21" s="71"/>
      <c r="P21" s="71"/>
      <c r="Q21" s="71"/>
    </row>
    <row r="22" spans="1:17" ht="16">
      <c r="A22" s="38"/>
      <c r="B22" s="128" t="s">
        <v>151</v>
      </c>
      <c r="C22" s="129" t="s">
        <v>4</v>
      </c>
      <c r="D22" s="24"/>
      <c r="E22" s="24" t="s">
        <v>247</v>
      </c>
      <c r="F22" s="132" t="s">
        <v>2</v>
      </c>
      <c r="G22" s="122"/>
      <c r="H22" s="24" t="s">
        <v>682</v>
      </c>
      <c r="I22" s="132" t="s">
        <v>1</v>
      </c>
      <c r="J22" s="39"/>
      <c r="K22" s="46" t="s">
        <v>2180</v>
      </c>
      <c r="L22" s="133">
        <v>2800</v>
      </c>
      <c r="M22" s="111" t="s">
        <v>3</v>
      </c>
      <c r="N22" s="71"/>
      <c r="O22" s="71"/>
      <c r="P22" s="71"/>
      <c r="Q22" s="71"/>
    </row>
    <row r="23" spans="1:17" ht="16">
      <c r="A23" s="38"/>
      <c r="B23" s="136" t="s">
        <v>683</v>
      </c>
      <c r="C23" s="137" t="s">
        <v>2</v>
      </c>
      <c r="D23" s="24"/>
      <c r="E23" s="120" t="s">
        <v>663</v>
      </c>
      <c r="F23" s="121" t="s">
        <v>3</v>
      </c>
      <c r="G23" s="122"/>
      <c r="H23" s="120" t="s">
        <v>684</v>
      </c>
      <c r="I23" s="121" t="s">
        <v>4</v>
      </c>
      <c r="J23" s="39"/>
      <c r="K23" s="123" t="s">
        <v>31</v>
      </c>
      <c r="L23" s="124">
        <v>2800</v>
      </c>
      <c r="M23" s="125" t="s">
        <v>1</v>
      </c>
      <c r="N23" s="71"/>
      <c r="O23" s="71"/>
      <c r="P23" s="71"/>
      <c r="Q23" s="71"/>
    </row>
    <row r="24" spans="1:17" ht="16">
      <c r="A24" s="38"/>
      <c r="B24" s="128" t="s">
        <v>685</v>
      </c>
      <c r="C24" s="129" t="s">
        <v>4</v>
      </c>
      <c r="D24" s="24"/>
      <c r="E24" s="24" t="s">
        <v>248</v>
      </c>
      <c r="F24" s="132" t="s">
        <v>2</v>
      </c>
      <c r="G24" s="122"/>
      <c r="H24" s="24" t="s">
        <v>686</v>
      </c>
      <c r="I24" s="132" t="s">
        <v>4</v>
      </c>
      <c r="J24" s="39"/>
      <c r="K24" s="20"/>
      <c r="L24" s="20"/>
      <c r="M24" s="39"/>
      <c r="N24" s="71"/>
      <c r="O24" s="71"/>
      <c r="P24" s="71"/>
      <c r="Q24" s="71"/>
    </row>
    <row r="25" spans="1:17" ht="16">
      <c r="A25" s="38"/>
      <c r="B25" s="136" t="s">
        <v>478</v>
      </c>
      <c r="C25" s="137" t="s">
        <v>90</v>
      </c>
      <c r="D25" s="24"/>
      <c r="E25" s="201" t="s">
        <v>667</v>
      </c>
      <c r="F25" s="202" t="s">
        <v>4</v>
      </c>
      <c r="G25" s="122"/>
      <c r="H25" s="120" t="s">
        <v>687</v>
      </c>
      <c r="I25" s="121" t="s">
        <v>2</v>
      </c>
      <c r="J25" s="39"/>
      <c r="K25" s="20"/>
      <c r="L25" s="20"/>
      <c r="M25" s="39"/>
      <c r="N25" s="71"/>
      <c r="O25" s="71"/>
      <c r="P25" s="71"/>
      <c r="Q25" s="71"/>
    </row>
    <row r="26" spans="1:17" ht="16">
      <c r="A26" s="38"/>
      <c r="B26" s="199" t="s">
        <v>895</v>
      </c>
      <c r="C26" s="200" t="s">
        <v>66</v>
      </c>
      <c r="D26" s="24"/>
      <c r="E26" s="24" t="s">
        <v>689</v>
      </c>
      <c r="F26" s="132" t="s">
        <v>2</v>
      </c>
      <c r="G26" s="122"/>
      <c r="H26" s="24" t="s">
        <v>690</v>
      </c>
      <c r="I26" s="132" t="s">
        <v>2</v>
      </c>
      <c r="J26" s="39"/>
      <c r="K26" s="20"/>
      <c r="L26" s="20"/>
      <c r="M26" s="39"/>
      <c r="N26" s="71"/>
      <c r="O26" s="71"/>
      <c r="P26" s="71"/>
      <c r="Q26" s="71"/>
    </row>
    <row r="27" spans="1:17" ht="16">
      <c r="A27" s="38"/>
      <c r="B27" s="136" t="s">
        <v>691</v>
      </c>
      <c r="C27" s="137" t="s">
        <v>4</v>
      </c>
      <c r="D27" s="24"/>
      <c r="E27" s="120" t="s">
        <v>692</v>
      </c>
      <c r="F27" s="121" t="s">
        <v>2</v>
      </c>
      <c r="G27" s="122"/>
      <c r="H27" s="120" t="s">
        <v>693</v>
      </c>
      <c r="I27" s="121" t="s">
        <v>2</v>
      </c>
      <c r="J27" s="71"/>
      <c r="K27" s="39"/>
      <c r="L27" s="71"/>
      <c r="M27" s="71"/>
      <c r="N27" s="71"/>
      <c r="O27" s="71"/>
      <c r="P27" s="71"/>
      <c r="Q27" s="22"/>
    </row>
    <row r="28" spans="1:17" ht="16">
      <c r="A28" s="38"/>
      <c r="B28" s="128" t="s">
        <v>694</v>
      </c>
      <c r="C28" s="129" t="s">
        <v>4</v>
      </c>
      <c r="D28" s="24"/>
      <c r="E28" s="24" t="s">
        <v>695</v>
      </c>
      <c r="F28" s="132" t="s">
        <v>4</v>
      </c>
      <c r="G28" s="122"/>
      <c r="H28" s="24" t="s">
        <v>696</v>
      </c>
      <c r="I28" s="132" t="s">
        <v>4</v>
      </c>
      <c r="J28" s="71"/>
      <c r="K28" s="364" t="s">
        <v>1152</v>
      </c>
      <c r="L28" s="364" t="s">
        <v>436</v>
      </c>
      <c r="M28" s="364" t="s">
        <v>1179</v>
      </c>
      <c r="N28" s="71"/>
      <c r="O28" s="71"/>
      <c r="P28" s="71"/>
      <c r="Q28" s="22"/>
    </row>
    <row r="29" spans="1:17" ht="16">
      <c r="A29" s="38"/>
      <c r="B29" s="136" t="s">
        <v>697</v>
      </c>
      <c r="C29" s="137" t="s">
        <v>0</v>
      </c>
      <c r="D29" s="24"/>
      <c r="E29" s="120" t="s">
        <v>669</v>
      </c>
      <c r="F29" s="121" t="s">
        <v>2</v>
      </c>
      <c r="G29" s="122"/>
      <c r="H29" s="120" t="s">
        <v>698</v>
      </c>
      <c r="I29" s="121" t="s">
        <v>0</v>
      </c>
      <c r="J29" s="71"/>
      <c r="K29" s="364" t="s">
        <v>1154</v>
      </c>
      <c r="L29" s="363" t="s">
        <v>250</v>
      </c>
      <c r="M29" s="140" t="s">
        <v>2</v>
      </c>
      <c r="N29" s="71"/>
      <c r="O29" s="71"/>
      <c r="P29" s="71"/>
      <c r="Q29" s="22"/>
    </row>
    <row r="30" spans="1:17" ht="16">
      <c r="A30" s="38"/>
      <c r="B30" s="199" t="s">
        <v>893</v>
      </c>
      <c r="C30" s="200" t="s">
        <v>3</v>
      </c>
      <c r="D30" s="24"/>
      <c r="E30" s="24" t="s">
        <v>671</v>
      </c>
      <c r="F30" s="132" t="s">
        <v>0</v>
      </c>
      <c r="G30" s="122"/>
      <c r="H30" s="24" t="s">
        <v>699</v>
      </c>
      <c r="I30" s="132" t="s">
        <v>1</v>
      </c>
      <c r="J30" s="71"/>
      <c r="K30" s="364" t="s">
        <v>1154</v>
      </c>
      <c r="L30" s="363" t="s">
        <v>253</v>
      </c>
      <c r="M30" s="140" t="s">
        <v>2</v>
      </c>
      <c r="N30" s="71"/>
      <c r="O30" s="71"/>
      <c r="P30" s="71"/>
      <c r="Q30" s="22"/>
    </row>
    <row r="31" spans="1:17" ht="16">
      <c r="A31" s="38"/>
      <c r="B31" s="136" t="s">
        <v>661</v>
      </c>
      <c r="C31" s="137" t="s">
        <v>2</v>
      </c>
      <c r="D31" s="24"/>
      <c r="E31" s="120" t="s">
        <v>673</v>
      </c>
      <c r="F31" s="121" t="s">
        <v>3</v>
      </c>
      <c r="G31" s="122"/>
      <c r="H31" s="120" t="s">
        <v>700</v>
      </c>
      <c r="I31" s="121" t="s">
        <v>3</v>
      </c>
      <c r="J31" s="71"/>
      <c r="K31" s="364" t="s">
        <v>1154</v>
      </c>
      <c r="L31" s="363" t="s">
        <v>669</v>
      </c>
      <c r="M31" s="140" t="s">
        <v>3</v>
      </c>
      <c r="N31" s="71"/>
      <c r="O31" s="71"/>
      <c r="P31" s="71"/>
      <c r="Q31" s="22"/>
    </row>
    <row r="32" spans="1:17" ht="16">
      <c r="A32" s="38"/>
      <c r="B32" s="199" t="s">
        <v>897</v>
      </c>
      <c r="C32" s="200" t="s">
        <v>4</v>
      </c>
      <c r="D32" s="24"/>
      <c r="E32" s="24" t="s">
        <v>701</v>
      </c>
      <c r="F32" s="132" t="s">
        <v>4</v>
      </c>
      <c r="G32" s="122"/>
      <c r="H32" s="24" t="s">
        <v>702</v>
      </c>
      <c r="I32" s="132" t="s">
        <v>0</v>
      </c>
      <c r="J32" s="39"/>
      <c r="K32" s="364" t="s">
        <v>1154</v>
      </c>
      <c r="L32" s="363" t="s">
        <v>671</v>
      </c>
      <c r="M32" s="140" t="s">
        <v>1</v>
      </c>
      <c r="N32" s="71"/>
      <c r="O32" s="71"/>
      <c r="P32" s="71"/>
      <c r="Q32" s="22"/>
    </row>
    <row r="33" spans="1:17" ht="16">
      <c r="A33" s="38"/>
      <c r="B33" s="136" t="s">
        <v>259</v>
      </c>
      <c r="C33" s="137" t="s">
        <v>3</v>
      </c>
      <c r="D33" s="24"/>
      <c r="E33" s="120" t="s">
        <v>703</v>
      </c>
      <c r="F33" s="121" t="s">
        <v>2</v>
      </c>
      <c r="G33" s="122"/>
      <c r="H33" s="120" t="s">
        <v>704</v>
      </c>
      <c r="I33" s="121" t="s">
        <v>2</v>
      </c>
      <c r="J33" s="39"/>
      <c r="K33" s="364" t="s">
        <v>1154</v>
      </c>
      <c r="L33" s="363" t="s">
        <v>1150</v>
      </c>
      <c r="M33" s="140" t="s">
        <v>3</v>
      </c>
      <c r="N33" s="71"/>
      <c r="O33" s="71"/>
      <c r="P33" s="71"/>
      <c r="Q33" s="22"/>
    </row>
    <row r="34" spans="1:17" ht="16">
      <c r="A34" s="38"/>
      <c r="B34" s="128" t="s">
        <v>670</v>
      </c>
      <c r="C34" s="129" t="s">
        <v>2</v>
      </c>
      <c r="D34" s="24"/>
      <c r="E34" s="24" t="s">
        <v>675</v>
      </c>
      <c r="F34" s="132" t="s">
        <v>2</v>
      </c>
      <c r="G34" s="122"/>
      <c r="H34" s="24" t="s">
        <v>154</v>
      </c>
      <c r="I34" s="132" t="s">
        <v>2</v>
      </c>
      <c r="J34" s="39"/>
      <c r="K34" s="364" t="s">
        <v>1154</v>
      </c>
      <c r="L34" s="363" t="s">
        <v>1151</v>
      </c>
      <c r="M34" s="140" t="s">
        <v>1</v>
      </c>
      <c r="N34" s="71"/>
      <c r="O34" s="71"/>
      <c r="P34" s="71"/>
      <c r="Q34" s="22"/>
    </row>
    <row r="35" spans="1:17" ht="16">
      <c r="A35" s="38"/>
      <c r="B35" s="136" t="s">
        <v>672</v>
      </c>
      <c r="C35" s="137" t="s">
        <v>3</v>
      </c>
      <c r="D35" s="24"/>
      <c r="E35" s="120" t="s">
        <v>705</v>
      </c>
      <c r="F35" s="121" t="s">
        <v>3</v>
      </c>
      <c r="G35" s="122"/>
      <c r="H35" s="120" t="s">
        <v>706</v>
      </c>
      <c r="I35" s="121" t="s">
        <v>0</v>
      </c>
      <c r="J35" s="39"/>
      <c r="K35" s="364" t="s">
        <v>1154</v>
      </c>
      <c r="L35" s="363" t="s">
        <v>151</v>
      </c>
      <c r="M35" s="140" t="s">
        <v>4</v>
      </c>
      <c r="N35" s="71"/>
      <c r="O35" s="71"/>
      <c r="P35" s="71"/>
      <c r="Q35" s="22"/>
    </row>
    <row r="36" spans="1:17" ht="16">
      <c r="A36" s="38"/>
      <c r="B36" s="128" t="s">
        <v>677</v>
      </c>
      <c r="C36" s="129" t="s">
        <v>2</v>
      </c>
      <c r="D36" s="24"/>
      <c r="E36" s="24" t="s">
        <v>678</v>
      </c>
      <c r="F36" s="132" t="s">
        <v>2</v>
      </c>
      <c r="G36" s="122"/>
      <c r="H36" s="24" t="s">
        <v>707</v>
      </c>
      <c r="I36" s="132" t="s">
        <v>3</v>
      </c>
      <c r="J36" s="39"/>
      <c r="K36" s="364" t="s">
        <v>1154</v>
      </c>
      <c r="L36" s="363" t="s">
        <v>257</v>
      </c>
      <c r="M36" s="140" t="s">
        <v>1157</v>
      </c>
      <c r="N36" s="71"/>
      <c r="O36" s="71"/>
      <c r="P36" s="71"/>
      <c r="Q36" s="22"/>
    </row>
    <row r="37" spans="1:17" ht="16">
      <c r="A37" s="38"/>
      <c r="B37" s="136" t="s">
        <v>680</v>
      </c>
      <c r="C37" s="137" t="s">
        <v>2</v>
      </c>
      <c r="D37" s="24"/>
      <c r="E37" s="120" t="s">
        <v>708</v>
      </c>
      <c r="F37" s="121" t="s">
        <v>2</v>
      </c>
      <c r="G37" s="122"/>
      <c r="H37" s="120" t="s">
        <v>709</v>
      </c>
      <c r="I37" s="121" t="s">
        <v>66</v>
      </c>
      <c r="J37" s="39"/>
      <c r="K37" s="364" t="s">
        <v>1154</v>
      </c>
      <c r="L37" s="363" t="s">
        <v>259</v>
      </c>
      <c r="M37" s="140" t="s">
        <v>3</v>
      </c>
      <c r="N37" s="71"/>
      <c r="O37" s="71"/>
      <c r="P37" s="71"/>
      <c r="Q37" s="22"/>
    </row>
    <row r="38" spans="1:17" ht="16">
      <c r="A38" s="38"/>
      <c r="B38" s="128" t="s">
        <v>681</v>
      </c>
      <c r="C38" s="129" t="s">
        <v>2</v>
      </c>
      <c r="D38" s="24"/>
      <c r="E38" s="24" t="s">
        <v>710</v>
      </c>
      <c r="F38" s="132" t="s">
        <v>2</v>
      </c>
      <c r="G38" s="122"/>
      <c r="H38" s="24" t="s">
        <v>481</v>
      </c>
      <c r="I38" s="132" t="s">
        <v>0</v>
      </c>
      <c r="J38" s="39"/>
      <c r="K38" s="364" t="s">
        <v>1154</v>
      </c>
      <c r="L38" s="363" t="s">
        <v>677</v>
      </c>
      <c r="M38" s="140" t="s">
        <v>3</v>
      </c>
      <c r="N38" s="71"/>
      <c r="O38" s="71"/>
      <c r="P38" s="71"/>
      <c r="Q38" s="22"/>
    </row>
    <row r="39" spans="1:17" ht="16">
      <c r="A39" s="38"/>
      <c r="B39" s="136" t="s">
        <v>682</v>
      </c>
      <c r="C39" s="137" t="s">
        <v>2</v>
      </c>
      <c r="D39" s="24"/>
      <c r="E39" s="120" t="s">
        <v>254</v>
      </c>
      <c r="F39" s="121" t="s">
        <v>2</v>
      </c>
      <c r="G39" s="122"/>
      <c r="H39" s="120" t="s">
        <v>711</v>
      </c>
      <c r="I39" s="121" t="s">
        <v>2</v>
      </c>
      <c r="J39" s="39"/>
      <c r="K39" s="364" t="s">
        <v>1154</v>
      </c>
      <c r="L39" s="363" t="s">
        <v>680</v>
      </c>
      <c r="M39" s="140" t="s">
        <v>3</v>
      </c>
      <c r="N39" s="71"/>
      <c r="O39" s="71"/>
      <c r="P39" s="71"/>
      <c r="Q39" s="22"/>
    </row>
    <row r="40" spans="1:17" ht="16">
      <c r="A40" s="38"/>
      <c r="B40" s="128" t="s">
        <v>686</v>
      </c>
      <c r="C40" s="129" t="s">
        <v>3</v>
      </c>
      <c r="D40" s="24"/>
      <c r="E40" s="24" t="s">
        <v>712</v>
      </c>
      <c r="F40" s="132" t="s">
        <v>2</v>
      </c>
      <c r="G40" s="122"/>
      <c r="H40" s="24" t="s">
        <v>713</v>
      </c>
      <c r="I40" s="132" t="s">
        <v>2</v>
      </c>
      <c r="J40" s="39"/>
      <c r="K40" s="364" t="s">
        <v>1154</v>
      </c>
      <c r="L40" s="363" t="s">
        <v>682</v>
      </c>
      <c r="M40" s="140" t="s">
        <v>3</v>
      </c>
      <c r="N40" s="71"/>
      <c r="O40" s="71"/>
      <c r="P40" s="71"/>
      <c r="Q40" s="22"/>
    </row>
    <row r="41" spans="1:17" ht="16">
      <c r="A41" s="38"/>
      <c r="B41" s="136" t="s">
        <v>684</v>
      </c>
      <c r="C41" s="137" t="s">
        <v>4</v>
      </c>
      <c r="D41" s="24"/>
      <c r="E41" s="120" t="s">
        <v>255</v>
      </c>
      <c r="F41" s="121" t="s">
        <v>1</v>
      </c>
      <c r="G41" s="122"/>
      <c r="H41" s="120" t="s">
        <v>260</v>
      </c>
      <c r="I41" s="121" t="s">
        <v>3</v>
      </c>
      <c r="J41" s="39"/>
      <c r="K41" s="364" t="s">
        <v>1154</v>
      </c>
      <c r="L41" s="363" t="s">
        <v>1155</v>
      </c>
      <c r="M41" s="140" t="s">
        <v>2</v>
      </c>
      <c r="N41" s="71"/>
      <c r="O41" s="71"/>
      <c r="P41" s="71"/>
      <c r="Q41" s="22"/>
    </row>
    <row r="42" spans="1:17" ht="16">
      <c r="A42" s="38"/>
      <c r="B42" s="128" t="s">
        <v>687</v>
      </c>
      <c r="C42" s="129" t="s">
        <v>3</v>
      </c>
      <c r="D42" s="24"/>
      <c r="E42" s="24" t="s">
        <v>151</v>
      </c>
      <c r="F42" s="132" t="s">
        <v>4</v>
      </c>
      <c r="G42" s="122"/>
      <c r="H42" s="24" t="s">
        <v>714</v>
      </c>
      <c r="I42" s="132" t="s">
        <v>2</v>
      </c>
      <c r="J42" s="39"/>
      <c r="K42" s="364" t="s">
        <v>1154</v>
      </c>
      <c r="L42" s="363" t="s">
        <v>686</v>
      </c>
      <c r="M42" s="140" t="s">
        <v>4</v>
      </c>
      <c r="N42" s="71"/>
      <c r="O42" s="71"/>
      <c r="P42" s="71"/>
      <c r="Q42" s="22"/>
    </row>
    <row r="43" spans="1:17" ht="16">
      <c r="A43" s="38"/>
      <c r="B43" s="136" t="s">
        <v>690</v>
      </c>
      <c r="C43" s="137" t="s">
        <v>3</v>
      </c>
      <c r="D43" s="24"/>
      <c r="E43" s="120" t="s">
        <v>683</v>
      </c>
      <c r="F43" s="121" t="s">
        <v>2</v>
      </c>
      <c r="G43" s="122"/>
      <c r="H43" s="120" t="s">
        <v>715</v>
      </c>
      <c r="I43" s="121" t="s">
        <v>2</v>
      </c>
      <c r="J43" s="39"/>
      <c r="K43" s="364" t="s">
        <v>1154</v>
      </c>
      <c r="L43" s="363" t="s">
        <v>684</v>
      </c>
      <c r="M43" s="140" t="s">
        <v>66</v>
      </c>
      <c r="N43" s="71"/>
      <c r="O43" s="71"/>
      <c r="P43" s="71"/>
      <c r="Q43" s="22"/>
    </row>
    <row r="44" spans="1:17" ht="16">
      <c r="A44" s="38"/>
      <c r="B44" s="128" t="s">
        <v>693</v>
      </c>
      <c r="C44" s="129" t="s">
        <v>3</v>
      </c>
      <c r="D44" s="24"/>
      <c r="E44" s="24" t="s">
        <v>685</v>
      </c>
      <c r="F44" s="132" t="s">
        <v>3</v>
      </c>
      <c r="G44" s="122"/>
      <c r="H44" s="24" t="s">
        <v>716</v>
      </c>
      <c r="I44" s="132" t="s">
        <v>3</v>
      </c>
      <c r="J44" s="39"/>
      <c r="K44" s="364" t="s">
        <v>1154</v>
      </c>
      <c r="L44" s="363" t="s">
        <v>687</v>
      </c>
      <c r="M44" s="140" t="s">
        <v>4</v>
      </c>
      <c r="N44" s="71"/>
      <c r="O44" s="71"/>
      <c r="P44" s="71"/>
      <c r="Q44" s="22"/>
    </row>
    <row r="45" spans="1:17" ht="16">
      <c r="A45" s="38"/>
      <c r="B45" s="136" t="s">
        <v>698</v>
      </c>
      <c r="C45" s="137" t="s">
        <v>0</v>
      </c>
      <c r="D45" s="24"/>
      <c r="E45" s="120" t="s">
        <v>717</v>
      </c>
      <c r="F45" s="121" t="s">
        <v>3</v>
      </c>
      <c r="G45" s="122"/>
      <c r="H45" s="120" t="s">
        <v>261</v>
      </c>
      <c r="I45" s="121" t="s">
        <v>2</v>
      </c>
      <c r="J45" s="39"/>
      <c r="K45" s="364" t="s">
        <v>1154</v>
      </c>
      <c r="L45" s="363" t="s">
        <v>154</v>
      </c>
      <c r="M45" s="140" t="s">
        <v>2</v>
      </c>
      <c r="N45" s="71"/>
      <c r="O45" s="71"/>
      <c r="P45" s="71"/>
      <c r="Q45" s="22"/>
    </row>
    <row r="46" spans="1:17" ht="16">
      <c r="A46" s="38"/>
      <c r="B46" s="128" t="s">
        <v>699</v>
      </c>
      <c r="C46" s="129" t="s">
        <v>1</v>
      </c>
      <c r="D46" s="24"/>
      <c r="E46" s="24" t="s">
        <v>192</v>
      </c>
      <c r="F46" s="132" t="s">
        <v>1</v>
      </c>
      <c r="G46" s="122"/>
      <c r="H46" s="24" t="s">
        <v>718</v>
      </c>
      <c r="I46" s="132" t="s">
        <v>2</v>
      </c>
      <c r="J46" s="39"/>
      <c r="K46" s="364" t="s">
        <v>1154</v>
      </c>
      <c r="L46" s="363" t="s">
        <v>1156</v>
      </c>
      <c r="M46" s="140" t="s">
        <v>66</v>
      </c>
      <c r="N46" s="71"/>
      <c r="O46" s="71"/>
      <c r="P46" s="71"/>
      <c r="Q46" s="22"/>
    </row>
    <row r="47" spans="1:17" ht="16">
      <c r="A47" s="38"/>
      <c r="B47" s="136" t="s">
        <v>700</v>
      </c>
      <c r="C47" s="137" t="s">
        <v>4</v>
      </c>
      <c r="D47" s="24"/>
      <c r="E47" s="120" t="s">
        <v>719</v>
      </c>
      <c r="F47" s="121" t="s">
        <v>4</v>
      </c>
      <c r="G47" s="122"/>
      <c r="H47" s="120" t="s">
        <v>155</v>
      </c>
      <c r="I47" s="121" t="s">
        <v>1</v>
      </c>
      <c r="J47" s="39"/>
      <c r="K47" s="364" t="s">
        <v>1154</v>
      </c>
      <c r="L47" s="363" t="s">
        <v>261</v>
      </c>
      <c r="M47" s="140" t="s">
        <v>2</v>
      </c>
      <c r="N47" s="71"/>
      <c r="O47" s="71"/>
      <c r="P47" s="71"/>
      <c r="Q47" s="22"/>
    </row>
    <row r="48" spans="1:17" ht="16">
      <c r="A48" s="38"/>
      <c r="B48" s="128" t="s">
        <v>702</v>
      </c>
      <c r="C48" s="129" t="s">
        <v>2</v>
      </c>
      <c r="D48" s="24"/>
      <c r="E48" s="24" t="s">
        <v>478</v>
      </c>
      <c r="F48" s="132" t="s">
        <v>0</v>
      </c>
      <c r="G48" s="122"/>
      <c r="H48" s="24" t="s">
        <v>720</v>
      </c>
      <c r="I48" s="132" t="s">
        <v>2</v>
      </c>
      <c r="J48" s="39"/>
      <c r="K48" s="364" t="s">
        <v>1154</v>
      </c>
      <c r="L48" s="363" t="s">
        <v>155</v>
      </c>
      <c r="M48" s="140" t="s">
        <v>1</v>
      </c>
      <c r="N48" s="71"/>
      <c r="O48" s="71"/>
      <c r="P48" s="71"/>
      <c r="Q48" s="22"/>
    </row>
    <row r="49" spans="1:17" ht="16">
      <c r="A49" s="38"/>
      <c r="B49" s="136" t="s">
        <v>721</v>
      </c>
      <c r="C49" s="137" t="s">
        <v>3</v>
      </c>
      <c r="D49" s="24"/>
      <c r="E49" s="120" t="s">
        <v>688</v>
      </c>
      <c r="F49" s="121" t="s">
        <v>4</v>
      </c>
      <c r="G49" s="122"/>
      <c r="H49" s="120" t="s">
        <v>262</v>
      </c>
      <c r="I49" s="121" t="s">
        <v>2</v>
      </c>
      <c r="J49" s="39"/>
      <c r="K49" s="1"/>
      <c r="L49" s="1"/>
      <c r="M49" s="1"/>
      <c r="N49" s="71"/>
      <c r="O49" s="71"/>
      <c r="P49" s="71"/>
      <c r="Q49" s="22"/>
    </row>
    <row r="50" spans="1:17" ht="16">
      <c r="A50" s="38"/>
      <c r="B50" s="128" t="s">
        <v>154</v>
      </c>
      <c r="C50" s="129" t="s">
        <v>2</v>
      </c>
      <c r="D50" s="24"/>
      <c r="E50" s="24" t="s">
        <v>256</v>
      </c>
      <c r="F50" s="132" t="s">
        <v>3</v>
      </c>
      <c r="G50" s="122"/>
      <c r="H50" s="24" t="s">
        <v>263</v>
      </c>
      <c r="I50" s="132" t="s">
        <v>4</v>
      </c>
      <c r="J50" s="39"/>
      <c r="K50" s="1"/>
      <c r="L50" s="1"/>
      <c r="M50" s="1"/>
      <c r="N50" s="71"/>
      <c r="O50" s="71"/>
      <c r="P50" s="71"/>
      <c r="Q50" s="22"/>
    </row>
    <row r="51" spans="1:17" ht="16">
      <c r="A51" s="38"/>
      <c r="B51" s="136" t="s">
        <v>707</v>
      </c>
      <c r="C51" s="137" t="s">
        <v>66</v>
      </c>
      <c r="D51" s="24"/>
      <c r="E51" s="120" t="s">
        <v>722</v>
      </c>
      <c r="F51" s="121" t="s">
        <v>4</v>
      </c>
      <c r="G51" s="122"/>
      <c r="H51" s="120" t="s">
        <v>723</v>
      </c>
      <c r="I51" s="121" t="s">
        <v>3</v>
      </c>
      <c r="J51" s="39"/>
      <c r="K51" s="1"/>
      <c r="L51" s="1"/>
      <c r="M51" s="1"/>
      <c r="N51" s="71"/>
      <c r="O51" s="71"/>
      <c r="P51" s="71"/>
      <c r="Q51" s="22"/>
    </row>
    <row r="52" spans="1:17" ht="16">
      <c r="A52" s="38"/>
      <c r="B52" s="128" t="s">
        <v>724</v>
      </c>
      <c r="C52" s="129" t="s">
        <v>3</v>
      </c>
      <c r="D52" s="122"/>
      <c r="E52" s="24" t="s">
        <v>725</v>
      </c>
      <c r="F52" s="132" t="s">
        <v>2</v>
      </c>
      <c r="G52" s="122"/>
      <c r="H52" s="24" t="s">
        <v>726</v>
      </c>
      <c r="I52" s="132" t="s">
        <v>1</v>
      </c>
      <c r="J52" s="39"/>
      <c r="K52" s="1"/>
      <c r="L52" s="1"/>
      <c r="M52" s="1"/>
      <c r="N52" s="71"/>
      <c r="O52" s="71"/>
      <c r="P52" s="71"/>
      <c r="Q52" s="22"/>
    </row>
    <row r="53" spans="1:17" ht="16">
      <c r="A53" s="38"/>
      <c r="B53" s="118" t="s">
        <v>894</v>
      </c>
      <c r="C53" s="119" t="s">
        <v>66</v>
      </c>
      <c r="D53" s="122"/>
      <c r="E53" s="120" t="s">
        <v>727</v>
      </c>
      <c r="F53" s="121" t="s">
        <v>66</v>
      </c>
      <c r="G53" s="122"/>
      <c r="H53" s="120" t="s">
        <v>728</v>
      </c>
      <c r="I53" s="121" t="s">
        <v>3</v>
      </c>
      <c r="J53" s="39"/>
      <c r="K53" s="1"/>
      <c r="L53" s="1"/>
      <c r="M53" s="1"/>
      <c r="N53" s="71"/>
      <c r="O53" s="71"/>
      <c r="P53" s="71"/>
      <c r="Q53" s="22"/>
    </row>
    <row r="54" spans="1:17" ht="16">
      <c r="A54" s="38"/>
      <c r="B54" s="128" t="s">
        <v>481</v>
      </c>
      <c r="C54" s="129" t="s">
        <v>0</v>
      </c>
      <c r="D54" s="122"/>
      <c r="E54" s="24" t="s">
        <v>691</v>
      </c>
      <c r="F54" s="132" t="s">
        <v>3</v>
      </c>
      <c r="G54" s="122"/>
      <c r="H54" s="24" t="s">
        <v>729</v>
      </c>
      <c r="I54" s="132" t="s">
        <v>0</v>
      </c>
      <c r="J54" s="39"/>
      <c r="K54" s="1"/>
      <c r="L54" s="1"/>
      <c r="M54" s="1"/>
      <c r="N54" s="71"/>
      <c r="O54" s="71"/>
      <c r="P54" s="71"/>
      <c r="Q54" s="22"/>
    </row>
    <row r="55" spans="1:17" ht="16">
      <c r="A55" s="38"/>
      <c r="B55" s="136" t="s">
        <v>261</v>
      </c>
      <c r="C55" s="137" t="s">
        <v>2</v>
      </c>
      <c r="D55" s="122"/>
      <c r="E55" s="120" t="s">
        <v>694</v>
      </c>
      <c r="F55" s="121" t="s">
        <v>3</v>
      </c>
      <c r="G55" s="122"/>
      <c r="H55" s="120" t="s">
        <v>730</v>
      </c>
      <c r="I55" s="121" t="s">
        <v>2</v>
      </c>
      <c r="J55" s="39"/>
      <c r="K55" s="1"/>
      <c r="L55" s="1"/>
      <c r="M55" s="1"/>
      <c r="N55" s="71"/>
      <c r="O55" s="71"/>
      <c r="P55" s="71"/>
      <c r="Q55" s="22"/>
    </row>
    <row r="56" spans="1:17" ht="16">
      <c r="A56" s="38"/>
      <c r="B56" s="128" t="s">
        <v>155</v>
      </c>
      <c r="C56" s="129" t="s">
        <v>1</v>
      </c>
      <c r="D56" s="122"/>
      <c r="E56" s="24" t="s">
        <v>697</v>
      </c>
      <c r="F56" s="132" t="s">
        <v>0</v>
      </c>
      <c r="G56" s="122"/>
      <c r="H56" s="122"/>
      <c r="I56" s="122"/>
      <c r="J56" s="39"/>
      <c r="K56" s="1"/>
      <c r="L56" s="1"/>
      <c r="M56" s="1"/>
      <c r="N56" s="71"/>
      <c r="O56" s="71"/>
      <c r="P56" s="71"/>
      <c r="Q56" s="22"/>
    </row>
    <row r="57" spans="1:17" ht="16">
      <c r="A57" s="38"/>
      <c r="B57" s="136" t="s">
        <v>731</v>
      </c>
      <c r="C57" s="137" t="s">
        <v>3</v>
      </c>
      <c r="D57" s="122"/>
      <c r="E57" s="120" t="s">
        <v>732</v>
      </c>
      <c r="F57" s="121" t="s">
        <v>2</v>
      </c>
      <c r="G57" s="122"/>
      <c r="H57" s="122"/>
      <c r="I57" s="122"/>
      <c r="J57" s="39"/>
      <c r="K57" s="1"/>
      <c r="L57" s="1"/>
      <c r="M57" s="1"/>
      <c r="N57" s="71"/>
      <c r="O57" s="71"/>
      <c r="P57" s="71"/>
      <c r="Q57" s="22"/>
    </row>
    <row r="58" spans="1:17" ht="16">
      <c r="A58" s="38"/>
      <c r="B58" s="24" t="s">
        <v>729</v>
      </c>
      <c r="C58" s="132" t="s">
        <v>0</v>
      </c>
      <c r="D58" s="22"/>
      <c r="E58" s="22"/>
      <c r="F58" s="22"/>
      <c r="G58" s="22"/>
      <c r="H58" s="22"/>
      <c r="I58" s="22"/>
      <c r="J58" s="22"/>
      <c r="K58" s="1"/>
      <c r="L58" s="1"/>
      <c r="M58" s="1"/>
      <c r="N58" s="22"/>
      <c r="O58" s="22"/>
      <c r="P58" s="22"/>
      <c r="Q58" s="22"/>
    </row>
    <row r="59" spans="1:17" ht="16">
      <c r="A59" s="38"/>
      <c r="B59" s="22"/>
      <c r="C59" s="22"/>
      <c r="D59" s="22"/>
      <c r="E59" s="22"/>
      <c r="F59" s="22"/>
      <c r="G59" s="22"/>
      <c r="H59" s="22"/>
      <c r="I59" s="22"/>
      <c r="J59" s="22"/>
      <c r="K59" s="1"/>
      <c r="L59" s="1"/>
      <c r="M59" s="1"/>
      <c r="N59" s="22"/>
      <c r="O59" s="22"/>
      <c r="P59" s="22"/>
      <c r="Q59" s="22"/>
    </row>
    <row r="60" spans="1:17" ht="16">
      <c r="A60" s="22"/>
      <c r="B60" s="22"/>
      <c r="C60" s="22"/>
      <c r="D60" s="22"/>
      <c r="E60" s="22"/>
      <c r="F60" s="22"/>
      <c r="G60" s="22"/>
      <c r="H60" s="22"/>
      <c r="I60" s="22"/>
      <c r="J60" s="22"/>
      <c r="K60" s="1"/>
      <c r="L60" s="1"/>
      <c r="M60" s="1"/>
      <c r="N60" s="22"/>
      <c r="O60" s="22"/>
      <c r="P60" s="22"/>
      <c r="Q60" s="22"/>
    </row>
    <row r="61" spans="1:17" ht="16">
      <c r="A61" s="22"/>
      <c r="B61" s="22"/>
      <c r="C61" s="22"/>
      <c r="D61" s="22"/>
      <c r="E61" s="22"/>
      <c r="F61" s="22"/>
      <c r="G61" s="22"/>
      <c r="H61" s="22"/>
      <c r="I61" s="22"/>
      <c r="J61" s="22"/>
      <c r="K61" s="1"/>
      <c r="L61" s="1"/>
      <c r="M61" s="1"/>
      <c r="N61" s="22"/>
      <c r="O61" s="22"/>
      <c r="P61" s="22"/>
      <c r="Q61" s="22"/>
    </row>
    <row r="62" spans="1:17" ht="16">
      <c r="A62" s="22"/>
      <c r="B62" s="22"/>
      <c r="C62" s="22"/>
      <c r="D62" s="22"/>
      <c r="E62" s="22"/>
      <c r="F62" s="22"/>
      <c r="G62" s="22"/>
      <c r="H62" s="22"/>
      <c r="I62" s="22"/>
      <c r="J62" s="22"/>
      <c r="K62" s="1"/>
      <c r="L62" s="1"/>
      <c r="M62" s="1"/>
      <c r="N62" s="22"/>
      <c r="O62" s="22"/>
      <c r="P62" s="22"/>
      <c r="Q62" s="22"/>
    </row>
  </sheetData>
  <sortState xmlns:xlrd2="http://schemas.microsoft.com/office/spreadsheetml/2017/richdata2" ref="O6:P8">
    <sortCondition ref="O5:O8"/>
  </sortState>
  <mergeCells count="7">
    <mergeCell ref="B1:K1"/>
    <mergeCell ref="K3:M3"/>
    <mergeCell ref="O3:P3"/>
    <mergeCell ref="B3:C3"/>
    <mergeCell ref="E3:F3"/>
    <mergeCell ref="H3:I3"/>
    <mergeCell ref="B2:K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13E6-024F-4903-85B2-F4BFC014BAEA}">
  <dimension ref="A1:M49"/>
  <sheetViews>
    <sheetView workbookViewId="0">
      <selection activeCell="M10" sqref="M10"/>
    </sheetView>
  </sheetViews>
  <sheetFormatPr baseColWidth="10" defaultColWidth="8.83203125" defaultRowHeight="15"/>
  <cols>
    <col min="2" max="2" width="19.5" customWidth="1"/>
    <col min="4" max="4" width="7.1640625" customWidth="1"/>
    <col min="5" max="5" width="23.5" customWidth="1"/>
    <col min="7" max="7" width="7.83203125" customWidth="1"/>
    <col min="8" max="8" width="24" customWidth="1"/>
  </cols>
  <sheetData>
    <row r="1" spans="1:13">
      <c r="A1" s="723" t="s">
        <v>337</v>
      </c>
      <c r="B1" s="723"/>
      <c r="C1" s="723"/>
      <c r="D1" s="723"/>
      <c r="E1" s="723"/>
      <c r="F1" s="723"/>
      <c r="G1" s="723"/>
      <c r="H1" s="723"/>
      <c r="I1" s="723"/>
      <c r="J1" s="723"/>
      <c r="K1" s="1"/>
      <c r="L1" s="1"/>
      <c r="M1" s="1"/>
    </row>
    <row r="2" spans="1:13">
      <c r="A2" s="723"/>
      <c r="B2" s="723"/>
      <c r="C2" s="723"/>
      <c r="D2" s="723"/>
      <c r="E2" s="723"/>
      <c r="F2" s="723"/>
      <c r="G2" s="723"/>
      <c r="H2" s="723"/>
      <c r="I2" s="723"/>
      <c r="J2" s="723"/>
      <c r="K2" s="1"/>
      <c r="L2" s="1"/>
      <c r="M2" s="1"/>
    </row>
    <row r="3" spans="1:13">
      <c r="A3" s="724"/>
      <c r="B3" s="724"/>
      <c r="C3" s="724"/>
      <c r="D3" s="724"/>
      <c r="E3" s="724"/>
      <c r="F3" s="724"/>
      <c r="G3" s="724"/>
      <c r="H3" s="724"/>
      <c r="I3" s="724"/>
      <c r="J3" s="724"/>
      <c r="K3" s="1"/>
      <c r="L3" s="1"/>
      <c r="M3" s="1"/>
    </row>
    <row r="4" spans="1:13" ht="24">
      <c r="A4" s="31"/>
      <c r="B4" s="725" t="s">
        <v>177</v>
      </c>
      <c r="C4" s="726"/>
      <c r="D4" s="31"/>
      <c r="E4" s="727" t="s">
        <v>177</v>
      </c>
      <c r="F4" s="727"/>
      <c r="G4" s="1"/>
      <c r="H4" s="728" t="s">
        <v>338</v>
      </c>
      <c r="I4" s="728"/>
      <c r="J4" s="728"/>
      <c r="K4" s="1"/>
      <c r="L4" s="1"/>
      <c r="M4" s="1"/>
    </row>
    <row r="5" spans="1:13" ht="16">
      <c r="A5" s="31"/>
      <c r="B5" s="729" t="s">
        <v>339</v>
      </c>
      <c r="C5" s="729"/>
      <c r="D5" s="31"/>
      <c r="E5" s="727"/>
      <c r="F5" s="727"/>
      <c r="G5" s="1"/>
      <c r="H5" s="728"/>
      <c r="I5" s="728"/>
      <c r="J5" s="728"/>
      <c r="K5" s="1"/>
      <c r="L5" s="1"/>
      <c r="M5" s="1"/>
    </row>
    <row r="6" spans="1:13">
      <c r="A6" s="31"/>
      <c r="B6" s="33" t="s">
        <v>240</v>
      </c>
      <c r="C6" s="34" t="s">
        <v>148</v>
      </c>
      <c r="D6" s="31"/>
      <c r="E6" s="33" t="s">
        <v>240</v>
      </c>
      <c r="F6" s="34" t="s">
        <v>148</v>
      </c>
      <c r="G6" s="1"/>
      <c r="H6" s="33" t="s">
        <v>240</v>
      </c>
      <c r="I6" s="35" t="s">
        <v>147</v>
      </c>
      <c r="J6" s="33" t="s">
        <v>148</v>
      </c>
      <c r="K6" s="1"/>
      <c r="L6" s="1"/>
      <c r="M6" s="1"/>
    </row>
    <row r="7" spans="1:13">
      <c r="A7" s="31"/>
      <c r="B7" s="675" t="s">
        <v>340</v>
      </c>
      <c r="C7" s="676" t="s">
        <v>90</v>
      </c>
      <c r="D7" s="31"/>
      <c r="E7" s="665" t="s">
        <v>899</v>
      </c>
      <c r="F7" s="666" t="s">
        <v>1</v>
      </c>
      <c r="G7" s="1"/>
      <c r="H7" s="64" t="s">
        <v>341</v>
      </c>
      <c r="I7" s="65">
        <v>2500</v>
      </c>
      <c r="J7" s="66" t="s">
        <v>3</v>
      </c>
      <c r="K7" s="1"/>
      <c r="L7" s="1"/>
      <c r="M7" s="1"/>
    </row>
    <row r="8" spans="1:13">
      <c r="A8" s="31"/>
      <c r="B8" s="667" t="s">
        <v>342</v>
      </c>
      <c r="C8" s="668" t="s">
        <v>90</v>
      </c>
      <c r="D8" s="31"/>
      <c r="E8" s="667" t="s">
        <v>343</v>
      </c>
      <c r="F8" s="668" t="s">
        <v>1</v>
      </c>
      <c r="G8" s="1"/>
      <c r="H8" s="205" t="s">
        <v>898</v>
      </c>
      <c r="I8" s="206">
        <v>1830</v>
      </c>
      <c r="J8" s="207" t="s">
        <v>1</v>
      </c>
      <c r="K8" s="1"/>
      <c r="L8" s="1"/>
      <c r="M8" s="1"/>
    </row>
    <row r="9" spans="1:13">
      <c r="A9" s="31"/>
      <c r="B9" s="675" t="s">
        <v>344</v>
      </c>
      <c r="C9" s="676" t="s">
        <v>90</v>
      </c>
      <c r="D9" s="31"/>
      <c r="E9" s="669" t="s">
        <v>345</v>
      </c>
      <c r="F9" s="670" t="s">
        <v>1</v>
      </c>
      <c r="G9" s="1"/>
      <c r="H9" s="64" t="s">
        <v>343</v>
      </c>
      <c r="I9" s="65">
        <v>1830</v>
      </c>
      <c r="J9" s="66" t="s">
        <v>1</v>
      </c>
      <c r="K9" s="1"/>
      <c r="L9" s="1"/>
      <c r="M9" s="1"/>
    </row>
    <row r="10" spans="1:13">
      <c r="A10" s="31"/>
      <c r="B10" s="667" t="s">
        <v>346</v>
      </c>
      <c r="C10" s="668" t="s">
        <v>90</v>
      </c>
      <c r="D10" s="31"/>
      <c r="E10" s="667" t="s">
        <v>364</v>
      </c>
      <c r="F10" s="668" t="s">
        <v>1</v>
      </c>
      <c r="G10" s="1"/>
      <c r="H10" s="36" t="s">
        <v>347</v>
      </c>
      <c r="I10" s="37">
        <v>2400</v>
      </c>
      <c r="J10" s="8" t="s">
        <v>4</v>
      </c>
      <c r="K10" s="1"/>
      <c r="L10" s="1"/>
      <c r="M10" s="1"/>
    </row>
    <row r="11" spans="1:13">
      <c r="A11" s="31"/>
      <c r="B11" s="675" t="s">
        <v>348</v>
      </c>
      <c r="C11" s="676" t="s">
        <v>90</v>
      </c>
      <c r="D11" s="31"/>
      <c r="E11" s="669" t="s">
        <v>367</v>
      </c>
      <c r="F11" s="672" t="s">
        <v>1</v>
      </c>
      <c r="G11" s="1"/>
      <c r="H11" s="64" t="s">
        <v>342</v>
      </c>
      <c r="I11" s="65">
        <v>2000</v>
      </c>
      <c r="J11" s="66" t="s">
        <v>0</v>
      </c>
      <c r="K11" s="1"/>
      <c r="L11" s="1"/>
      <c r="M11" s="1"/>
    </row>
    <row r="12" spans="1:13">
      <c r="A12" s="31"/>
      <c r="B12" s="667" t="s">
        <v>350</v>
      </c>
      <c r="C12" s="668" t="s">
        <v>90</v>
      </c>
      <c r="D12" s="31"/>
      <c r="E12" s="667" t="s">
        <v>370</v>
      </c>
      <c r="F12" s="671" t="s">
        <v>0</v>
      </c>
      <c r="G12" s="1"/>
      <c r="H12" s="36" t="s">
        <v>352</v>
      </c>
      <c r="I12" s="37">
        <v>2000</v>
      </c>
      <c r="J12" s="8" t="s">
        <v>4</v>
      </c>
      <c r="K12" s="1"/>
      <c r="L12" s="1"/>
      <c r="M12" s="1"/>
    </row>
    <row r="13" spans="1:13">
      <c r="A13" s="31"/>
      <c r="B13" s="675" t="s">
        <v>353</v>
      </c>
      <c r="C13" s="676" t="s">
        <v>90</v>
      </c>
      <c r="D13" s="31"/>
      <c r="E13" s="669" t="s">
        <v>191</v>
      </c>
      <c r="F13" s="672" t="s">
        <v>1</v>
      </c>
      <c r="G13" s="1"/>
      <c r="H13" s="64" t="s">
        <v>355</v>
      </c>
      <c r="I13" s="65">
        <v>2000</v>
      </c>
      <c r="J13" s="66" t="s">
        <v>66</v>
      </c>
      <c r="K13" s="1"/>
      <c r="L13" s="1"/>
      <c r="M13" s="1"/>
    </row>
    <row r="14" spans="1:13">
      <c r="A14" s="31"/>
      <c r="B14" s="667" t="s">
        <v>356</v>
      </c>
      <c r="C14" s="668" t="s">
        <v>90</v>
      </c>
      <c r="D14" s="31"/>
      <c r="E14" s="667" t="s">
        <v>349</v>
      </c>
      <c r="F14" s="668" t="s">
        <v>1</v>
      </c>
      <c r="G14" s="1"/>
      <c r="H14" s="36" t="s">
        <v>345</v>
      </c>
      <c r="I14" s="37">
        <v>2000</v>
      </c>
      <c r="J14" s="8" t="s">
        <v>2</v>
      </c>
      <c r="K14" s="1"/>
      <c r="L14" s="1"/>
      <c r="M14" s="1"/>
    </row>
    <row r="15" spans="1:13">
      <c r="A15" s="31"/>
      <c r="B15" s="675" t="s">
        <v>358</v>
      </c>
      <c r="C15" s="676" t="s">
        <v>90</v>
      </c>
      <c r="D15" s="31"/>
      <c r="E15" s="669" t="s">
        <v>351</v>
      </c>
      <c r="F15" s="670" t="s">
        <v>1</v>
      </c>
      <c r="G15" s="1"/>
      <c r="H15" s="64" t="s">
        <v>348</v>
      </c>
      <c r="I15" s="65">
        <v>2000</v>
      </c>
      <c r="J15" s="66" t="s">
        <v>0</v>
      </c>
      <c r="K15" s="1"/>
      <c r="L15" s="1"/>
      <c r="M15" s="1"/>
    </row>
    <row r="16" spans="1:13">
      <c r="A16" s="31"/>
      <c r="B16" s="667" t="s">
        <v>2026</v>
      </c>
      <c r="C16" s="668" t="s">
        <v>90</v>
      </c>
      <c r="D16" s="31"/>
      <c r="E16" s="667" t="s">
        <v>354</v>
      </c>
      <c r="F16" s="668" t="s">
        <v>1</v>
      </c>
      <c r="G16" s="1"/>
      <c r="H16" s="36" t="s">
        <v>358</v>
      </c>
      <c r="I16" s="37">
        <v>2000</v>
      </c>
      <c r="J16" s="8" t="s">
        <v>0</v>
      </c>
      <c r="K16" s="1"/>
      <c r="L16" s="1"/>
      <c r="M16" s="1"/>
    </row>
    <row r="17" spans="1:13">
      <c r="A17" s="31"/>
      <c r="B17" s="675" t="s">
        <v>360</v>
      </c>
      <c r="C17" s="676" t="s">
        <v>90</v>
      </c>
      <c r="D17" s="31"/>
      <c r="E17" s="669" t="s">
        <v>357</v>
      </c>
      <c r="F17" s="670" t="s">
        <v>1</v>
      </c>
      <c r="G17" s="1"/>
      <c r="H17" s="64" t="s">
        <v>364</v>
      </c>
      <c r="I17" s="65">
        <v>1830</v>
      </c>
      <c r="J17" s="66" t="s">
        <v>1</v>
      </c>
      <c r="K17" s="1"/>
      <c r="L17" s="1"/>
      <c r="M17" s="1"/>
    </row>
    <row r="18" spans="1:13">
      <c r="A18" s="31"/>
      <c r="B18" s="667" t="s">
        <v>362</v>
      </c>
      <c r="C18" s="668" t="s">
        <v>90</v>
      </c>
      <c r="D18" s="31"/>
      <c r="E18" s="667" t="s">
        <v>359</v>
      </c>
      <c r="F18" s="668" t="s">
        <v>2</v>
      </c>
      <c r="G18" s="1"/>
      <c r="H18" s="36" t="s">
        <v>367</v>
      </c>
      <c r="I18" s="37">
        <v>2400</v>
      </c>
      <c r="J18" s="8" t="s">
        <v>2</v>
      </c>
      <c r="K18" s="1"/>
      <c r="L18" s="1"/>
      <c r="M18" s="1"/>
    </row>
    <row r="19" spans="1:13">
      <c r="A19" s="31"/>
      <c r="B19" s="675" t="s">
        <v>365</v>
      </c>
      <c r="C19" s="676" t="s">
        <v>90</v>
      </c>
      <c r="D19" s="31"/>
      <c r="E19" s="669" t="s">
        <v>361</v>
      </c>
      <c r="F19" s="670" t="s">
        <v>1</v>
      </c>
      <c r="G19" s="1"/>
      <c r="H19" s="64" t="s">
        <v>370</v>
      </c>
      <c r="I19" s="65">
        <v>2000</v>
      </c>
      <c r="J19" s="66" t="s">
        <v>2</v>
      </c>
      <c r="K19" s="1"/>
      <c r="L19" s="1"/>
      <c r="M19" s="1"/>
    </row>
    <row r="20" spans="1:13">
      <c r="A20" s="31"/>
      <c r="B20" s="667" t="s">
        <v>368</v>
      </c>
      <c r="C20" s="668" t="s">
        <v>90</v>
      </c>
      <c r="D20" s="31"/>
      <c r="E20" s="667" t="s">
        <v>2027</v>
      </c>
      <c r="F20" s="668" t="s">
        <v>0</v>
      </c>
      <c r="G20" s="1"/>
      <c r="H20" s="36" t="s">
        <v>373</v>
      </c>
      <c r="I20" s="37">
        <v>2000</v>
      </c>
      <c r="J20" s="8" t="s">
        <v>0</v>
      </c>
      <c r="K20" s="1"/>
      <c r="L20" s="1"/>
      <c r="M20" s="1"/>
    </row>
    <row r="21" spans="1:13">
      <c r="A21" s="31"/>
      <c r="B21" s="675" t="s">
        <v>371</v>
      </c>
      <c r="C21" s="676" t="s">
        <v>90</v>
      </c>
      <c r="D21" s="31"/>
      <c r="E21" s="669" t="s">
        <v>363</v>
      </c>
      <c r="F21" s="670" t="s">
        <v>1</v>
      </c>
      <c r="G21" s="1"/>
      <c r="H21" s="64" t="s">
        <v>191</v>
      </c>
      <c r="I21" s="65">
        <v>1830</v>
      </c>
      <c r="J21" s="66" t="s">
        <v>1</v>
      </c>
      <c r="K21" s="1"/>
      <c r="L21" s="1"/>
      <c r="M21" s="1"/>
    </row>
    <row r="22" spans="1:13">
      <c r="A22" s="31"/>
      <c r="B22" s="667" t="s">
        <v>374</v>
      </c>
      <c r="C22" s="668" t="s">
        <v>90</v>
      </c>
      <c r="D22" s="31"/>
      <c r="E22" s="667" t="s">
        <v>366</v>
      </c>
      <c r="F22" s="668" t="s">
        <v>1</v>
      </c>
      <c r="G22" s="1"/>
      <c r="H22" s="36" t="s">
        <v>331</v>
      </c>
      <c r="I22" s="37">
        <v>3000</v>
      </c>
      <c r="J22" s="8" t="s">
        <v>4</v>
      </c>
      <c r="K22" s="1"/>
      <c r="L22" s="1"/>
      <c r="M22" s="1"/>
    </row>
    <row r="23" spans="1:13">
      <c r="A23" s="31"/>
      <c r="B23" s="675" t="s">
        <v>376</v>
      </c>
      <c r="C23" s="676" t="s">
        <v>90</v>
      </c>
      <c r="D23" s="31"/>
      <c r="E23" s="665" t="s">
        <v>2328</v>
      </c>
      <c r="F23" s="666" t="s">
        <v>1</v>
      </c>
      <c r="G23" s="1"/>
      <c r="H23" s="64" t="s">
        <v>332</v>
      </c>
      <c r="I23" s="65">
        <v>3000</v>
      </c>
      <c r="J23" s="66" t="s">
        <v>1</v>
      </c>
      <c r="K23" s="1"/>
      <c r="L23" s="1"/>
      <c r="M23" s="1"/>
    </row>
    <row r="24" spans="1:13">
      <c r="A24" s="31"/>
      <c r="B24" s="667" t="s">
        <v>378</v>
      </c>
      <c r="C24" s="668" t="s">
        <v>90</v>
      </c>
      <c r="D24" s="31"/>
      <c r="E24" s="667" t="s">
        <v>369</v>
      </c>
      <c r="F24" s="668" t="s">
        <v>1</v>
      </c>
      <c r="G24" s="1"/>
      <c r="H24" s="36" t="s">
        <v>349</v>
      </c>
      <c r="I24" s="37">
        <v>1830</v>
      </c>
      <c r="J24" s="8" t="s">
        <v>1</v>
      </c>
      <c r="K24" s="1"/>
      <c r="L24" s="1"/>
      <c r="M24" s="1"/>
    </row>
    <row r="25" spans="1:13">
      <c r="A25" s="31"/>
      <c r="B25" s="675" t="s">
        <v>380</v>
      </c>
      <c r="C25" s="676" t="s">
        <v>90</v>
      </c>
      <c r="D25" s="31"/>
      <c r="E25" s="669" t="s">
        <v>372</v>
      </c>
      <c r="F25" s="673" t="s">
        <v>1</v>
      </c>
      <c r="G25" s="1"/>
      <c r="H25" s="64" t="s">
        <v>384</v>
      </c>
      <c r="I25" s="65">
        <v>2000</v>
      </c>
      <c r="J25" s="66" t="s">
        <v>0</v>
      </c>
      <c r="K25" s="1"/>
      <c r="L25" s="1"/>
      <c r="M25" s="1"/>
    </row>
    <row r="26" spans="1:13">
      <c r="A26" s="31"/>
      <c r="B26" s="667" t="s">
        <v>382</v>
      </c>
      <c r="C26" s="668" t="s">
        <v>90</v>
      </c>
      <c r="D26" s="31"/>
      <c r="E26" s="667" t="s">
        <v>375</v>
      </c>
      <c r="F26" s="674" t="s">
        <v>1</v>
      </c>
      <c r="G26" s="1"/>
      <c r="H26" s="36" t="s">
        <v>351</v>
      </c>
      <c r="I26" s="37">
        <v>1830</v>
      </c>
      <c r="J26" s="8" t="s">
        <v>1</v>
      </c>
      <c r="K26" s="1"/>
      <c r="L26" s="1"/>
      <c r="M26" s="1"/>
    </row>
    <row r="27" spans="1:13">
      <c r="A27" s="31"/>
      <c r="B27" s="675" t="s">
        <v>385</v>
      </c>
      <c r="C27" s="676" t="s">
        <v>90</v>
      </c>
      <c r="D27" s="31"/>
      <c r="E27" s="669" t="s">
        <v>377</v>
      </c>
      <c r="F27" s="673" t="s">
        <v>1</v>
      </c>
      <c r="G27" s="1"/>
      <c r="H27" s="64" t="s">
        <v>387</v>
      </c>
      <c r="I27" s="65">
        <v>2400</v>
      </c>
      <c r="J27" s="66" t="s">
        <v>3</v>
      </c>
      <c r="K27" s="1"/>
      <c r="L27" s="1"/>
      <c r="M27" s="1"/>
    </row>
    <row r="28" spans="1:13">
      <c r="A28" s="31"/>
      <c r="B28" s="667" t="s">
        <v>386</v>
      </c>
      <c r="C28" s="668" t="s">
        <v>90</v>
      </c>
      <c r="D28" s="31"/>
      <c r="E28" s="667" t="s">
        <v>379</v>
      </c>
      <c r="F28" s="674" t="s">
        <v>1</v>
      </c>
      <c r="G28" s="1"/>
      <c r="H28" s="36" t="s">
        <v>354</v>
      </c>
      <c r="I28" s="37">
        <v>2600</v>
      </c>
      <c r="J28" s="8" t="s">
        <v>2</v>
      </c>
      <c r="K28" s="1"/>
      <c r="L28" s="1"/>
      <c r="M28" s="1"/>
    </row>
    <row r="29" spans="1:13">
      <c r="A29" s="31"/>
      <c r="B29" s="675" t="s">
        <v>388</v>
      </c>
      <c r="C29" s="676" t="s">
        <v>90</v>
      </c>
      <c r="D29" s="31"/>
      <c r="E29" s="669" t="s">
        <v>381</v>
      </c>
      <c r="F29" s="673" t="s">
        <v>2</v>
      </c>
      <c r="G29" s="1"/>
      <c r="H29" s="64" t="s">
        <v>357</v>
      </c>
      <c r="I29" s="65">
        <v>1830</v>
      </c>
      <c r="J29" s="66" t="s">
        <v>1</v>
      </c>
      <c r="K29" s="1"/>
      <c r="L29" s="1"/>
      <c r="M29" s="1"/>
    </row>
    <row r="30" spans="1:13">
      <c r="A30" s="31"/>
      <c r="B30" s="667" t="s">
        <v>389</v>
      </c>
      <c r="C30" s="668" t="s">
        <v>90</v>
      </c>
      <c r="D30" s="31"/>
      <c r="E30" s="667" t="s">
        <v>383</v>
      </c>
      <c r="F30" s="674" t="s">
        <v>1</v>
      </c>
      <c r="G30" s="1"/>
      <c r="H30" s="36" t="s">
        <v>391</v>
      </c>
      <c r="I30" s="37">
        <v>2500</v>
      </c>
      <c r="J30" s="8" t="s">
        <v>1</v>
      </c>
      <c r="K30" s="1"/>
      <c r="L30" s="1"/>
      <c r="M30" s="1"/>
    </row>
    <row r="31" spans="1:13">
      <c r="A31" s="31"/>
      <c r="B31" s="675" t="s">
        <v>390</v>
      </c>
      <c r="C31" s="676" t="s">
        <v>90</v>
      </c>
      <c r="D31" s="31"/>
      <c r="E31" s="669" t="s">
        <v>2028</v>
      </c>
      <c r="F31" s="673" t="s">
        <v>0</v>
      </c>
      <c r="G31" s="1"/>
      <c r="H31" s="64" t="s">
        <v>361</v>
      </c>
      <c r="I31" s="65">
        <v>1830</v>
      </c>
      <c r="J31" s="66" t="s">
        <v>1</v>
      </c>
      <c r="K31" s="1"/>
      <c r="L31" s="1"/>
      <c r="M31" s="1"/>
    </row>
    <row r="32" spans="1:13">
      <c r="A32" s="31"/>
      <c r="B32" s="667" t="s">
        <v>392</v>
      </c>
      <c r="C32" s="668" t="s">
        <v>90</v>
      </c>
      <c r="D32" s="31"/>
      <c r="E32" s="31"/>
      <c r="F32" s="31"/>
      <c r="G32" s="1"/>
      <c r="H32" s="36" t="s">
        <v>363</v>
      </c>
      <c r="I32" s="37">
        <v>2500</v>
      </c>
      <c r="J32" s="8" t="s">
        <v>3</v>
      </c>
      <c r="K32" s="1"/>
      <c r="L32" s="1"/>
      <c r="M32" s="1"/>
    </row>
    <row r="33" spans="1:13">
      <c r="A33" s="31"/>
      <c r="B33" s="675" t="s">
        <v>393</v>
      </c>
      <c r="C33" s="675" t="s">
        <v>90</v>
      </c>
      <c r="D33" s="31"/>
      <c r="E33" s="31"/>
      <c r="F33" s="31"/>
      <c r="G33" s="1"/>
      <c r="H33" s="64" t="s">
        <v>368</v>
      </c>
      <c r="I33" s="65">
        <v>2000</v>
      </c>
      <c r="J33" s="66" t="s">
        <v>0</v>
      </c>
      <c r="K33" s="1"/>
      <c r="L33" s="1"/>
      <c r="M33" s="1"/>
    </row>
    <row r="34" spans="1:13">
      <c r="A34" s="1"/>
      <c r="B34" s="1"/>
      <c r="C34" s="1"/>
      <c r="D34" s="1"/>
      <c r="E34" s="31"/>
      <c r="F34" s="31"/>
      <c r="G34" s="1"/>
      <c r="H34" s="36" t="s">
        <v>366</v>
      </c>
      <c r="I34" s="37">
        <v>1830</v>
      </c>
      <c r="J34" s="8" t="s">
        <v>1</v>
      </c>
      <c r="K34" s="1"/>
      <c r="L34" s="1"/>
      <c r="M34" s="1"/>
    </row>
    <row r="35" spans="1:13">
      <c r="A35" s="1"/>
      <c r="B35" s="1"/>
      <c r="C35" s="1"/>
      <c r="D35" s="1"/>
      <c r="E35" s="1"/>
      <c r="F35" s="1"/>
      <c r="G35" s="1"/>
      <c r="H35" s="64" t="s">
        <v>372</v>
      </c>
      <c r="I35" s="65">
        <v>2600</v>
      </c>
      <c r="J35" s="66" t="s">
        <v>3</v>
      </c>
      <c r="K35" s="1"/>
      <c r="L35" s="1"/>
      <c r="M35" s="1"/>
    </row>
    <row r="36" spans="1:13">
      <c r="A36" s="1"/>
      <c r="B36" s="1"/>
      <c r="C36" s="1"/>
      <c r="D36" s="1"/>
      <c r="E36" s="1"/>
      <c r="F36" s="1"/>
      <c r="G36" s="1"/>
      <c r="H36" s="36" t="s">
        <v>375</v>
      </c>
      <c r="I36" s="37">
        <v>2800</v>
      </c>
      <c r="J36" s="8" t="s">
        <v>2</v>
      </c>
      <c r="K36" s="1"/>
      <c r="L36" s="1"/>
      <c r="M36" s="1"/>
    </row>
    <row r="37" spans="1:13">
      <c r="A37" s="1"/>
      <c r="B37" s="1"/>
      <c r="C37" s="1"/>
      <c r="D37" s="1"/>
      <c r="E37" s="1"/>
      <c r="F37" s="1"/>
      <c r="G37" s="1"/>
      <c r="H37" s="64" t="s">
        <v>394</v>
      </c>
      <c r="I37" s="65">
        <v>2400</v>
      </c>
      <c r="J37" s="66" t="s">
        <v>0</v>
      </c>
      <c r="K37" s="1"/>
      <c r="L37" s="1"/>
      <c r="M37" s="1"/>
    </row>
    <row r="38" spans="1:13">
      <c r="A38" s="1"/>
      <c r="B38" s="1"/>
      <c r="C38" s="1"/>
      <c r="D38" s="1"/>
      <c r="E38" s="1"/>
      <c r="F38" s="1"/>
      <c r="G38" s="1"/>
      <c r="H38" s="36" t="s">
        <v>395</v>
      </c>
      <c r="I38" s="37">
        <v>2400</v>
      </c>
      <c r="J38" s="8" t="s">
        <v>66</v>
      </c>
      <c r="K38" s="1"/>
      <c r="L38" s="1"/>
      <c r="M38" s="1"/>
    </row>
    <row r="39" spans="1:13">
      <c r="A39" s="1"/>
      <c r="B39" s="1"/>
      <c r="C39" s="1"/>
      <c r="D39" s="1"/>
      <c r="E39" s="1"/>
      <c r="F39" s="1"/>
      <c r="G39" s="1"/>
      <c r="H39" s="64" t="s">
        <v>396</v>
      </c>
      <c r="I39" s="65">
        <v>2400</v>
      </c>
      <c r="J39" s="66" t="s">
        <v>4</v>
      </c>
      <c r="K39" s="1"/>
      <c r="L39" s="1"/>
      <c r="M39" s="1"/>
    </row>
    <row r="40" spans="1:13">
      <c r="A40" s="1"/>
      <c r="B40" s="1"/>
      <c r="C40" s="1"/>
      <c r="D40" s="1"/>
      <c r="E40" s="1"/>
      <c r="F40" s="1"/>
      <c r="G40" s="1"/>
      <c r="H40" s="36" t="s">
        <v>379</v>
      </c>
      <c r="I40" s="37">
        <v>2500</v>
      </c>
      <c r="J40" s="8" t="s">
        <v>3</v>
      </c>
      <c r="K40" s="1"/>
      <c r="L40" s="1"/>
      <c r="M40" s="1"/>
    </row>
    <row r="41" spans="1:13">
      <c r="A41" s="1"/>
      <c r="B41" s="1"/>
      <c r="C41" s="1"/>
      <c r="D41" s="1"/>
      <c r="E41" s="1"/>
      <c r="F41" s="1"/>
      <c r="G41" s="1"/>
      <c r="H41" s="64" t="s">
        <v>397</v>
      </c>
      <c r="I41" s="65">
        <v>2300</v>
      </c>
      <c r="J41" s="66" t="s">
        <v>4</v>
      </c>
      <c r="K41" s="1"/>
      <c r="L41" s="1"/>
      <c r="M41" s="1"/>
    </row>
    <row r="42" spans="1:13">
      <c r="A42" s="1"/>
      <c r="B42" s="1"/>
      <c r="C42" s="1"/>
      <c r="D42" s="1"/>
      <c r="E42" s="1"/>
      <c r="F42" s="1"/>
      <c r="G42" s="1"/>
      <c r="H42" s="36" t="s">
        <v>389</v>
      </c>
      <c r="I42" s="37">
        <v>2000</v>
      </c>
      <c r="J42" s="8" t="s">
        <v>0</v>
      </c>
      <c r="K42" s="1"/>
      <c r="L42" s="1"/>
      <c r="M42" s="1"/>
    </row>
    <row r="43" spans="1:13">
      <c r="A43" s="1"/>
      <c r="B43" s="1"/>
      <c r="C43" s="1"/>
      <c r="D43" s="1"/>
      <c r="E43" s="1"/>
      <c r="F43" s="1"/>
      <c r="G43" s="1"/>
      <c r="H43" s="64" t="s">
        <v>381</v>
      </c>
      <c r="I43" s="65">
        <v>2800</v>
      </c>
      <c r="J43" s="66" t="s">
        <v>3</v>
      </c>
      <c r="K43" s="1"/>
      <c r="L43" s="1"/>
      <c r="M43" s="1"/>
    </row>
    <row r="44" spans="1:13">
      <c r="A44" s="1"/>
      <c r="B44" s="1"/>
      <c r="C44" s="1"/>
      <c r="D44" s="1"/>
      <c r="E44" s="1"/>
      <c r="F44" s="1"/>
      <c r="G44" s="1"/>
      <c r="H44" s="36" t="s">
        <v>383</v>
      </c>
      <c r="I44" s="37">
        <v>1830</v>
      </c>
      <c r="J44" s="8" t="s">
        <v>1</v>
      </c>
      <c r="K44" s="1"/>
      <c r="L44" s="1"/>
      <c r="M44" s="1"/>
    </row>
    <row r="45" spans="1:13">
      <c r="A45" s="1"/>
      <c r="B45" s="1"/>
      <c r="C45" s="1"/>
      <c r="D45" s="1"/>
      <c r="E45" s="1"/>
      <c r="F45" s="1"/>
      <c r="G45" s="1"/>
      <c r="H45" s="64" t="s">
        <v>393</v>
      </c>
      <c r="I45" s="65">
        <v>2000</v>
      </c>
      <c r="J45" s="66" t="s">
        <v>90</v>
      </c>
      <c r="K45" s="1"/>
      <c r="L45" s="1"/>
      <c r="M45" s="1"/>
    </row>
    <row r="46" spans="1:13">
      <c r="A46" s="1"/>
      <c r="B46" s="1"/>
      <c r="C46" s="1"/>
      <c r="D46" s="1"/>
      <c r="E46" s="1"/>
      <c r="F46" s="1"/>
      <c r="G46" s="1"/>
      <c r="H46" s="36" t="s">
        <v>398</v>
      </c>
      <c r="I46" s="37">
        <v>2400</v>
      </c>
      <c r="J46" s="8" t="s">
        <v>66</v>
      </c>
      <c r="K46" s="1"/>
      <c r="L46" s="1"/>
      <c r="M46" s="1"/>
    </row>
    <row r="47" spans="1:13">
      <c r="A47" s="1"/>
      <c r="B47" s="1"/>
      <c r="C47" s="1"/>
      <c r="D47" s="1"/>
      <c r="E47" s="1"/>
      <c r="F47" s="1"/>
      <c r="G47" s="1"/>
      <c r="H47" s="64" t="s">
        <v>399</v>
      </c>
      <c r="I47" s="65">
        <v>2400</v>
      </c>
      <c r="J47" s="66" t="s">
        <v>3</v>
      </c>
      <c r="K47" s="1"/>
      <c r="L47" s="1"/>
      <c r="M47" s="1"/>
    </row>
    <row r="48" spans="1:13">
      <c r="A48" s="1"/>
      <c r="B48" s="1"/>
      <c r="C48" s="1"/>
      <c r="D48" s="1"/>
      <c r="E48" s="1"/>
      <c r="F48" s="1"/>
      <c r="G48" s="1"/>
      <c r="H48" s="1"/>
      <c r="I48" s="1"/>
      <c r="J48" s="1"/>
      <c r="K48" s="1"/>
      <c r="L48" s="1"/>
      <c r="M48" s="1"/>
    </row>
    <row r="49" spans="1:12">
      <c r="A49" s="1"/>
      <c r="B49" s="1"/>
      <c r="C49" s="1"/>
      <c r="D49" s="1"/>
      <c r="E49" s="1"/>
      <c r="F49" s="1"/>
      <c r="G49" s="1"/>
      <c r="H49" s="1"/>
      <c r="I49" s="1"/>
      <c r="J49" s="1"/>
      <c r="K49" s="1"/>
      <c r="L49" s="1"/>
    </row>
  </sheetData>
  <sortState xmlns:xlrd2="http://schemas.microsoft.com/office/spreadsheetml/2017/richdata2" ref="B7:C33">
    <sortCondition ref="B6:B33"/>
  </sortState>
  <mergeCells count="6">
    <mergeCell ref="A1:J2"/>
    <mergeCell ref="A3:J3"/>
    <mergeCell ref="B4:C4"/>
    <mergeCell ref="E4:F5"/>
    <mergeCell ref="H4:J5"/>
    <mergeCell ref="B5: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F252-232E-4588-8D7B-677FA9D1DE9B}">
  <dimension ref="A1:V61"/>
  <sheetViews>
    <sheetView zoomScale="75" zoomScaleNormal="75" workbookViewId="0">
      <selection activeCell="S32" sqref="S32"/>
    </sheetView>
  </sheetViews>
  <sheetFormatPr baseColWidth="10" defaultColWidth="8.83203125" defaultRowHeight="15"/>
  <cols>
    <col min="2" max="2" width="24" customWidth="1"/>
    <col min="5" max="5" width="21.6640625" customWidth="1"/>
    <col min="8" max="8" width="23.6640625" customWidth="1"/>
    <col min="11" max="11" width="26.5" customWidth="1"/>
    <col min="14" max="14" width="25.1640625" customWidth="1"/>
    <col min="15" max="15" width="20.6640625" customWidth="1"/>
    <col min="18" max="18" width="16.1640625" customWidth="1"/>
  </cols>
  <sheetData>
    <row r="1" spans="1:22" ht="30" customHeight="1">
      <c r="A1" s="705" t="s">
        <v>1006</v>
      </c>
      <c r="B1" s="705"/>
      <c r="C1" s="705"/>
      <c r="D1" s="705"/>
      <c r="E1" s="705"/>
      <c r="F1" s="705"/>
      <c r="G1" s="705"/>
      <c r="H1" s="705"/>
      <c r="I1" s="705"/>
      <c r="J1" s="705"/>
      <c r="K1" s="705"/>
      <c r="L1" s="705"/>
      <c r="M1" s="71"/>
      <c r="N1" s="71"/>
      <c r="O1" s="71"/>
      <c r="P1" s="71"/>
      <c r="Q1" s="71"/>
      <c r="R1" s="71"/>
      <c r="S1" s="71"/>
      <c r="T1" s="71"/>
      <c r="U1" s="38"/>
      <c r="V1" s="1"/>
    </row>
    <row r="2" spans="1:22" ht="16">
      <c r="A2" s="705"/>
      <c r="B2" s="705"/>
      <c r="C2" s="705"/>
      <c r="D2" s="705"/>
      <c r="E2" s="705"/>
      <c r="F2" s="705"/>
      <c r="G2" s="705"/>
      <c r="H2" s="705"/>
      <c r="I2" s="705"/>
      <c r="J2" s="705"/>
      <c r="K2" s="705"/>
      <c r="L2" s="705"/>
      <c r="M2" s="252"/>
      <c r="N2" s="252"/>
      <c r="O2" s="252"/>
      <c r="P2" s="252"/>
      <c r="Q2" s="252"/>
      <c r="R2" s="252"/>
      <c r="S2" s="252"/>
      <c r="T2" s="252"/>
      <c r="U2" s="45"/>
      <c r="V2" s="32"/>
    </row>
    <row r="3" spans="1:22" ht="16">
      <c r="A3" s="253"/>
      <c r="B3" s="253"/>
      <c r="C3" s="253"/>
      <c r="D3" s="253"/>
      <c r="E3" s="253"/>
      <c r="F3" s="253"/>
      <c r="G3" s="22"/>
      <c r="H3" s="254"/>
      <c r="I3" s="254"/>
      <c r="J3" s="253"/>
      <c r="K3" s="254"/>
      <c r="L3" s="254"/>
      <c r="M3" s="255"/>
      <c r="N3" s="254"/>
      <c r="O3" s="253"/>
      <c r="P3" s="253"/>
      <c r="Q3" s="253"/>
      <c r="R3" s="252"/>
      <c r="S3" s="252"/>
      <c r="T3" s="252"/>
      <c r="U3" s="45"/>
      <c r="V3" s="32"/>
    </row>
    <row r="4" spans="1:22" ht="48.75" customHeight="1">
      <c r="A4" s="253"/>
      <c r="B4" s="734" t="s">
        <v>177</v>
      </c>
      <c r="C4" s="734"/>
      <c r="D4" s="22"/>
      <c r="E4" s="735" t="s">
        <v>264</v>
      </c>
      <c r="F4" s="736"/>
      <c r="G4" s="22"/>
      <c r="H4" s="734" t="s">
        <v>338</v>
      </c>
      <c r="I4" s="734"/>
      <c r="J4" s="22"/>
      <c r="K4" s="734" t="s">
        <v>338</v>
      </c>
      <c r="L4" s="734"/>
      <c r="M4" s="22"/>
      <c r="N4" s="737" t="s">
        <v>265</v>
      </c>
      <c r="O4" s="738"/>
      <c r="P4" s="738"/>
      <c r="Q4" s="253"/>
      <c r="R4" s="730" t="s">
        <v>266</v>
      </c>
      <c r="S4" s="731"/>
      <c r="T4" s="731"/>
      <c r="U4" s="45"/>
      <c r="V4" s="1"/>
    </row>
    <row r="5" spans="1:22" ht="23.25" customHeight="1">
      <c r="A5" s="253"/>
      <c r="B5" s="256" t="s">
        <v>536</v>
      </c>
      <c r="C5" s="256" t="s">
        <v>148</v>
      </c>
      <c r="D5" s="22"/>
      <c r="E5" s="242" t="s">
        <v>240</v>
      </c>
      <c r="F5" s="243" t="s">
        <v>148</v>
      </c>
      <c r="G5" s="22"/>
      <c r="H5" s="257" t="s">
        <v>536</v>
      </c>
      <c r="I5" s="257" t="s">
        <v>148</v>
      </c>
      <c r="J5" s="22"/>
      <c r="K5" s="257" t="s">
        <v>536</v>
      </c>
      <c r="L5" s="257" t="s">
        <v>148</v>
      </c>
      <c r="M5" s="22"/>
      <c r="N5" s="242" t="s">
        <v>240</v>
      </c>
      <c r="O5" s="242" t="s">
        <v>179</v>
      </c>
      <c r="P5" s="242" t="s">
        <v>148</v>
      </c>
      <c r="Q5" s="253"/>
      <c r="R5" s="243" t="s">
        <v>240</v>
      </c>
      <c r="S5" s="243" t="s">
        <v>147</v>
      </c>
      <c r="T5" s="243" t="s">
        <v>148</v>
      </c>
      <c r="U5" s="45"/>
      <c r="V5" s="1"/>
    </row>
    <row r="6" spans="1:22" ht="20.25" customHeight="1">
      <c r="A6" s="253"/>
      <c r="B6" s="258" t="s">
        <v>537</v>
      </c>
      <c r="C6" s="259" t="s">
        <v>0</v>
      </c>
      <c r="D6" s="22"/>
      <c r="E6" s="244" t="s">
        <v>267</v>
      </c>
      <c r="F6" s="260" t="s">
        <v>0</v>
      </c>
      <c r="G6" s="22"/>
      <c r="H6" s="258" t="s">
        <v>537</v>
      </c>
      <c r="I6" s="259" t="s">
        <v>1</v>
      </c>
      <c r="J6" s="22"/>
      <c r="K6" s="258" t="s">
        <v>538</v>
      </c>
      <c r="L6" s="259" t="s">
        <v>4</v>
      </c>
      <c r="M6" s="22"/>
      <c r="N6" s="245" t="s">
        <v>267</v>
      </c>
      <c r="O6" s="246" t="s">
        <v>180</v>
      </c>
      <c r="P6" s="247" t="s">
        <v>0</v>
      </c>
      <c r="Q6" s="253"/>
      <c r="R6" s="268" t="s">
        <v>268</v>
      </c>
      <c r="S6" s="261" t="s">
        <v>269</v>
      </c>
      <c r="T6" s="261" t="s">
        <v>3</v>
      </c>
      <c r="U6" s="45"/>
      <c r="V6" s="1"/>
    </row>
    <row r="7" spans="1:22" ht="17">
      <c r="A7" s="253"/>
      <c r="B7" s="262" t="s">
        <v>545</v>
      </c>
      <c r="C7" s="263" t="s">
        <v>2</v>
      </c>
      <c r="D7" s="22"/>
      <c r="E7" s="242" t="s">
        <v>270</v>
      </c>
      <c r="F7" s="243" t="s">
        <v>0</v>
      </c>
      <c r="G7" s="22"/>
      <c r="H7" s="264" t="s">
        <v>539</v>
      </c>
      <c r="I7" s="265" t="s">
        <v>4</v>
      </c>
      <c r="J7" s="22"/>
      <c r="K7" s="264" t="s">
        <v>540</v>
      </c>
      <c r="L7" s="265" t="s">
        <v>0</v>
      </c>
      <c r="M7" s="22"/>
      <c r="N7" s="242" t="s">
        <v>270</v>
      </c>
      <c r="O7" s="248" t="s">
        <v>180</v>
      </c>
      <c r="P7" s="243" t="s">
        <v>0</v>
      </c>
      <c r="Q7" s="253"/>
      <c r="R7" s="242" t="s">
        <v>271</v>
      </c>
      <c r="S7" s="243" t="s">
        <v>272</v>
      </c>
      <c r="T7" s="243" t="s">
        <v>4</v>
      </c>
      <c r="U7" s="45"/>
      <c r="V7" s="1"/>
    </row>
    <row r="8" spans="1:22" ht="17">
      <c r="A8" s="253"/>
      <c r="B8" s="258" t="s">
        <v>638</v>
      </c>
      <c r="C8" s="259" t="s">
        <v>0</v>
      </c>
      <c r="D8" s="22"/>
      <c r="E8" s="244" t="s">
        <v>243</v>
      </c>
      <c r="F8" s="260" t="s">
        <v>0</v>
      </c>
      <c r="G8" s="22"/>
      <c r="H8" s="258" t="s">
        <v>541</v>
      </c>
      <c r="I8" s="259" t="s">
        <v>2</v>
      </c>
      <c r="J8" s="22"/>
      <c r="K8" s="258" t="s">
        <v>542</v>
      </c>
      <c r="L8" s="259" t="s">
        <v>2</v>
      </c>
      <c r="M8" s="22"/>
      <c r="N8" s="245" t="s">
        <v>243</v>
      </c>
      <c r="O8" s="246" t="s">
        <v>180</v>
      </c>
      <c r="P8" s="247" t="s">
        <v>0</v>
      </c>
      <c r="Q8" s="253"/>
      <c r="R8" s="268" t="s">
        <v>273</v>
      </c>
      <c r="S8" s="261" t="s">
        <v>269</v>
      </c>
      <c r="T8" s="261" t="s">
        <v>274</v>
      </c>
      <c r="U8" s="45"/>
      <c r="V8" s="1"/>
    </row>
    <row r="9" spans="1:22" ht="17">
      <c r="A9" s="253"/>
      <c r="B9" s="262" t="s">
        <v>547</v>
      </c>
      <c r="C9" s="263" t="s">
        <v>1</v>
      </c>
      <c r="D9" s="22"/>
      <c r="E9" s="242" t="s">
        <v>275</v>
      </c>
      <c r="F9" s="243" t="s">
        <v>0</v>
      </c>
      <c r="G9" s="22"/>
      <c r="H9" s="264" t="s">
        <v>543</v>
      </c>
      <c r="I9" s="265" t="s">
        <v>4</v>
      </c>
      <c r="J9" s="22"/>
      <c r="K9" s="264" t="s">
        <v>544</v>
      </c>
      <c r="L9" s="265" t="s">
        <v>1</v>
      </c>
      <c r="M9" s="22"/>
      <c r="N9" s="242" t="s">
        <v>276</v>
      </c>
      <c r="O9" s="243" t="s">
        <v>277</v>
      </c>
      <c r="P9" s="243" t="s">
        <v>0</v>
      </c>
      <c r="Q9" s="253"/>
      <c r="R9" s="242" t="s">
        <v>279</v>
      </c>
      <c r="S9" s="243" t="s">
        <v>272</v>
      </c>
      <c r="T9" s="243" t="s">
        <v>3</v>
      </c>
      <c r="U9" s="45"/>
      <c r="V9" s="1"/>
    </row>
    <row r="10" spans="1:22" ht="17">
      <c r="A10" s="253"/>
      <c r="B10" s="258" t="s">
        <v>549</v>
      </c>
      <c r="C10" s="259" t="s">
        <v>1</v>
      </c>
      <c r="D10" s="22"/>
      <c r="E10" s="244" t="s">
        <v>280</v>
      </c>
      <c r="F10" s="260" t="s">
        <v>0</v>
      </c>
      <c r="G10" s="22"/>
      <c r="H10" s="258" t="s">
        <v>545</v>
      </c>
      <c r="I10" s="259" t="s">
        <v>3</v>
      </c>
      <c r="J10" s="22"/>
      <c r="K10" s="258" t="s">
        <v>546</v>
      </c>
      <c r="L10" s="259" t="s">
        <v>2</v>
      </c>
      <c r="M10" s="22"/>
      <c r="N10" s="245" t="s">
        <v>281</v>
      </c>
      <c r="O10" s="247" t="s">
        <v>277</v>
      </c>
      <c r="P10" s="247" t="s">
        <v>1</v>
      </c>
      <c r="Q10" s="253"/>
      <c r="R10" s="268" t="s">
        <v>282</v>
      </c>
      <c r="S10" s="261" t="s">
        <v>283</v>
      </c>
      <c r="T10" s="261" t="s">
        <v>3</v>
      </c>
      <c r="U10" s="45"/>
      <c r="V10" s="1"/>
    </row>
    <row r="11" spans="1:22" ht="17">
      <c r="A11" s="253"/>
      <c r="B11" s="262" t="s">
        <v>553</v>
      </c>
      <c r="C11" s="263" t="s">
        <v>2</v>
      </c>
      <c r="D11" s="22"/>
      <c r="E11" s="242" t="s">
        <v>284</v>
      </c>
      <c r="F11" s="243" t="s">
        <v>0</v>
      </c>
      <c r="G11" s="22"/>
      <c r="H11" s="264" t="s">
        <v>547</v>
      </c>
      <c r="I11" s="265" t="s">
        <v>1</v>
      </c>
      <c r="J11" s="22"/>
      <c r="K11" s="264" t="s">
        <v>548</v>
      </c>
      <c r="L11" s="265" t="s">
        <v>2</v>
      </c>
      <c r="M11" s="22"/>
      <c r="N11" s="242" t="s">
        <v>275</v>
      </c>
      <c r="O11" s="248" t="s">
        <v>180</v>
      </c>
      <c r="P11" s="243" t="s">
        <v>0</v>
      </c>
      <c r="Q11" s="253"/>
      <c r="R11" s="242" t="s">
        <v>286</v>
      </c>
      <c r="S11" s="243" t="s">
        <v>272</v>
      </c>
      <c r="T11" s="243" t="s">
        <v>287</v>
      </c>
      <c r="U11" s="45"/>
      <c r="V11" s="1"/>
    </row>
    <row r="12" spans="1:22" ht="17">
      <c r="A12" s="253"/>
      <c r="B12" s="258" t="s">
        <v>557</v>
      </c>
      <c r="C12" s="259" t="s">
        <v>0</v>
      </c>
      <c r="D12" s="22"/>
      <c r="E12" s="244" t="s">
        <v>288</v>
      </c>
      <c r="F12" s="260" t="s">
        <v>0</v>
      </c>
      <c r="G12" s="22"/>
      <c r="H12" s="258" t="s">
        <v>549</v>
      </c>
      <c r="I12" s="259" t="s">
        <v>2</v>
      </c>
      <c r="J12" s="22"/>
      <c r="K12" s="258" t="s">
        <v>550</v>
      </c>
      <c r="L12" s="259" t="s">
        <v>4</v>
      </c>
      <c r="M12" s="22"/>
      <c r="N12" s="245" t="s">
        <v>280</v>
      </c>
      <c r="O12" s="246" t="s">
        <v>180</v>
      </c>
      <c r="P12" s="247" t="s">
        <v>0</v>
      </c>
      <c r="Q12" s="253"/>
      <c r="R12" s="268" t="s">
        <v>289</v>
      </c>
      <c r="S12" s="261" t="s">
        <v>188</v>
      </c>
      <c r="T12" s="261" t="s">
        <v>2</v>
      </c>
      <c r="U12" s="45"/>
      <c r="V12" s="1"/>
    </row>
    <row r="13" spans="1:22" ht="17">
      <c r="A13" s="253"/>
      <c r="B13" s="262" t="s">
        <v>559</v>
      </c>
      <c r="C13" s="263" t="s">
        <v>2</v>
      </c>
      <c r="D13" s="22"/>
      <c r="E13" s="242" t="s">
        <v>290</v>
      </c>
      <c r="F13" s="243" t="s">
        <v>90</v>
      </c>
      <c r="G13" s="22"/>
      <c r="H13" s="264" t="s">
        <v>551</v>
      </c>
      <c r="I13" s="265" t="s">
        <v>4</v>
      </c>
      <c r="J13" s="22"/>
      <c r="K13" s="264" t="s">
        <v>552</v>
      </c>
      <c r="L13" s="265" t="s">
        <v>3</v>
      </c>
      <c r="M13" s="22"/>
      <c r="N13" s="242" t="s">
        <v>291</v>
      </c>
      <c r="O13" s="243" t="s">
        <v>285</v>
      </c>
      <c r="P13" s="243" t="s">
        <v>2</v>
      </c>
      <c r="Q13" s="253"/>
      <c r="R13" s="242" t="s">
        <v>292</v>
      </c>
      <c r="S13" s="243" t="s">
        <v>188</v>
      </c>
      <c r="T13" s="243" t="s">
        <v>293</v>
      </c>
      <c r="U13" s="45"/>
      <c r="V13" s="1"/>
    </row>
    <row r="14" spans="1:22" ht="17">
      <c r="A14" s="253"/>
      <c r="B14" s="258" t="s">
        <v>639</v>
      </c>
      <c r="C14" s="259" t="s">
        <v>1</v>
      </c>
      <c r="D14" s="22"/>
      <c r="E14" s="244" t="s">
        <v>294</v>
      </c>
      <c r="F14" s="260" t="s">
        <v>0</v>
      </c>
      <c r="G14" s="22"/>
      <c r="H14" s="258" t="s">
        <v>553</v>
      </c>
      <c r="I14" s="259" t="s">
        <v>3</v>
      </c>
      <c r="J14" s="22"/>
      <c r="K14" s="258" t="s">
        <v>554</v>
      </c>
      <c r="L14" s="259" t="s">
        <v>1</v>
      </c>
      <c r="M14" s="22"/>
      <c r="N14" s="245" t="s">
        <v>288</v>
      </c>
      <c r="O14" s="246" t="s">
        <v>180</v>
      </c>
      <c r="P14" s="247" t="s">
        <v>0</v>
      </c>
      <c r="Q14" s="253"/>
      <c r="R14" s="268" t="s">
        <v>296</v>
      </c>
      <c r="S14" s="261" t="s">
        <v>269</v>
      </c>
      <c r="T14" s="261" t="s">
        <v>0</v>
      </c>
      <c r="U14" s="45"/>
      <c r="V14" s="1"/>
    </row>
    <row r="15" spans="1:22" ht="17">
      <c r="A15" s="253"/>
      <c r="B15" s="262" t="s">
        <v>564</v>
      </c>
      <c r="C15" s="263" t="s">
        <v>3</v>
      </c>
      <c r="D15" s="22"/>
      <c r="E15" s="242" t="s">
        <v>297</v>
      </c>
      <c r="F15" s="243" t="s">
        <v>0</v>
      </c>
      <c r="G15" s="22"/>
      <c r="H15" s="264" t="s">
        <v>555</v>
      </c>
      <c r="I15" s="265" t="s">
        <v>4</v>
      </c>
      <c r="J15" s="22"/>
      <c r="K15" s="264" t="s">
        <v>556</v>
      </c>
      <c r="L15" s="265" t="s">
        <v>1</v>
      </c>
      <c r="M15" s="22"/>
      <c r="N15" s="242" t="s">
        <v>294</v>
      </c>
      <c r="O15" s="248" t="s">
        <v>180</v>
      </c>
      <c r="P15" s="243" t="s">
        <v>0</v>
      </c>
      <c r="Q15" s="253"/>
      <c r="R15" s="242" t="s">
        <v>299</v>
      </c>
      <c r="S15" s="243" t="s">
        <v>269</v>
      </c>
      <c r="T15" s="243" t="s">
        <v>2</v>
      </c>
      <c r="U15" s="45"/>
      <c r="V15" s="1"/>
    </row>
    <row r="16" spans="1:22" ht="17">
      <c r="A16" s="253"/>
      <c r="B16" s="258" t="s">
        <v>566</v>
      </c>
      <c r="C16" s="259" t="s">
        <v>4</v>
      </c>
      <c r="D16" s="22"/>
      <c r="E16" s="244" t="s">
        <v>300</v>
      </c>
      <c r="F16" s="260" t="s">
        <v>0</v>
      </c>
      <c r="G16" s="22"/>
      <c r="H16" s="258" t="s">
        <v>557</v>
      </c>
      <c r="I16" s="259" t="s">
        <v>0</v>
      </c>
      <c r="J16" s="22"/>
      <c r="K16" s="258" t="s">
        <v>558</v>
      </c>
      <c r="L16" s="259" t="s">
        <v>1</v>
      </c>
      <c r="M16" s="22"/>
      <c r="N16" s="245" t="s">
        <v>297</v>
      </c>
      <c r="O16" s="246" t="s">
        <v>180</v>
      </c>
      <c r="P16" s="247" t="s">
        <v>0</v>
      </c>
      <c r="Q16" s="253"/>
      <c r="R16" s="268" t="s">
        <v>301</v>
      </c>
      <c r="S16" s="261" t="s">
        <v>188</v>
      </c>
      <c r="T16" s="261" t="s">
        <v>2</v>
      </c>
      <c r="U16" s="45"/>
      <c r="V16" s="1"/>
    </row>
    <row r="17" spans="1:22" ht="17">
      <c r="A17" s="22"/>
      <c r="B17" s="262" t="s">
        <v>570</v>
      </c>
      <c r="C17" s="263" t="s">
        <v>4</v>
      </c>
      <c r="D17" s="22"/>
      <c r="E17" s="242" t="s">
        <v>302</v>
      </c>
      <c r="F17" s="243" t="s">
        <v>0</v>
      </c>
      <c r="G17" s="22"/>
      <c r="H17" s="264" t="s">
        <v>559</v>
      </c>
      <c r="I17" s="265" t="s">
        <v>1</v>
      </c>
      <c r="J17" s="22"/>
      <c r="K17" s="264" t="s">
        <v>560</v>
      </c>
      <c r="L17" s="265" t="s">
        <v>561</v>
      </c>
      <c r="M17" s="22"/>
      <c r="N17" s="242" t="s">
        <v>300</v>
      </c>
      <c r="O17" s="248" t="s">
        <v>180</v>
      </c>
      <c r="P17" s="243" t="s">
        <v>1</v>
      </c>
      <c r="Q17" s="22"/>
      <c r="R17" s="242" t="s">
        <v>303</v>
      </c>
      <c r="S17" s="243" t="s">
        <v>269</v>
      </c>
      <c r="T17" s="243" t="s">
        <v>1</v>
      </c>
      <c r="U17" s="45"/>
      <c r="V17" s="1"/>
    </row>
    <row r="18" spans="1:22" ht="17">
      <c r="A18" s="22"/>
      <c r="B18" s="258" t="s">
        <v>572</v>
      </c>
      <c r="C18" s="259" t="s">
        <v>0</v>
      </c>
      <c r="D18" s="22"/>
      <c r="E18" s="249" t="s">
        <v>304</v>
      </c>
      <c r="F18" s="260" t="s">
        <v>0</v>
      </c>
      <c r="G18" s="22"/>
      <c r="H18" s="258" t="s">
        <v>562</v>
      </c>
      <c r="I18" s="259" t="s">
        <v>3</v>
      </c>
      <c r="J18" s="22"/>
      <c r="K18" s="258" t="s">
        <v>563</v>
      </c>
      <c r="L18" s="259" t="s">
        <v>3</v>
      </c>
      <c r="M18" s="22"/>
      <c r="N18" s="245" t="s">
        <v>305</v>
      </c>
      <c r="O18" s="246" t="s">
        <v>180</v>
      </c>
      <c r="P18" s="247" t="s">
        <v>2</v>
      </c>
      <c r="Q18" s="22"/>
      <c r="R18" s="268" t="s">
        <v>306</v>
      </c>
      <c r="S18" s="261" t="s">
        <v>269</v>
      </c>
      <c r="T18" s="261" t="s">
        <v>3</v>
      </c>
      <c r="U18" s="45"/>
      <c r="V18" s="1"/>
    </row>
    <row r="19" spans="1:22" ht="17">
      <c r="A19" s="22"/>
      <c r="B19" s="262" t="s">
        <v>582</v>
      </c>
      <c r="C19" s="263" t="s">
        <v>0</v>
      </c>
      <c r="D19" s="22"/>
      <c r="E19" s="250" t="s">
        <v>159</v>
      </c>
      <c r="F19" s="243" t="s">
        <v>90</v>
      </c>
      <c r="G19" s="22"/>
      <c r="H19" s="264" t="s">
        <v>564</v>
      </c>
      <c r="I19" s="265" t="s">
        <v>1</v>
      </c>
      <c r="J19" s="22"/>
      <c r="K19" s="264" t="s">
        <v>565</v>
      </c>
      <c r="L19" s="265" t="s">
        <v>4</v>
      </c>
      <c r="M19" s="22"/>
      <c r="N19" s="242" t="s">
        <v>302</v>
      </c>
      <c r="O19" s="248" t="s">
        <v>180</v>
      </c>
      <c r="P19" s="243" t="s">
        <v>0</v>
      </c>
      <c r="Q19" s="22"/>
      <c r="R19" s="242" t="s">
        <v>307</v>
      </c>
      <c r="S19" s="243" t="s">
        <v>283</v>
      </c>
      <c r="T19" s="243" t="s">
        <v>3</v>
      </c>
      <c r="U19" s="45"/>
      <c r="V19" s="1"/>
    </row>
    <row r="20" spans="1:22" ht="17">
      <c r="A20" s="22"/>
      <c r="B20" s="258" t="s">
        <v>590</v>
      </c>
      <c r="C20" s="259" t="s">
        <v>4</v>
      </c>
      <c r="D20" s="22"/>
      <c r="E20" s="244" t="s">
        <v>308</v>
      </c>
      <c r="F20" s="260" t="s">
        <v>0</v>
      </c>
      <c r="G20" s="22"/>
      <c r="H20" s="258" t="s">
        <v>566</v>
      </c>
      <c r="I20" s="259" t="s">
        <v>4</v>
      </c>
      <c r="J20" s="22"/>
      <c r="K20" s="266" t="s">
        <v>567</v>
      </c>
      <c r="L20" s="267" t="s">
        <v>3</v>
      </c>
      <c r="M20" s="22"/>
      <c r="N20" s="245" t="s">
        <v>309</v>
      </c>
      <c r="O20" s="247" t="s">
        <v>285</v>
      </c>
      <c r="P20" s="247" t="s">
        <v>2</v>
      </c>
      <c r="Q20" s="22"/>
      <c r="R20" s="268" t="s">
        <v>310</v>
      </c>
      <c r="S20" s="261" t="s">
        <v>272</v>
      </c>
      <c r="T20" s="261" t="s">
        <v>4</v>
      </c>
      <c r="U20" s="45"/>
      <c r="V20" s="1"/>
    </row>
    <row r="21" spans="1:22" ht="17">
      <c r="A21" s="22"/>
      <c r="B21" s="262" t="s">
        <v>602</v>
      </c>
      <c r="C21" s="263" t="s">
        <v>0</v>
      </c>
      <c r="D21" s="22"/>
      <c r="E21" s="242" t="s">
        <v>311</v>
      </c>
      <c r="F21" s="243" t="s">
        <v>1</v>
      </c>
      <c r="G21" s="22"/>
      <c r="H21" s="264" t="s">
        <v>568</v>
      </c>
      <c r="I21" s="265" t="s">
        <v>0</v>
      </c>
      <c r="J21" s="22"/>
      <c r="K21" s="264" t="s">
        <v>569</v>
      </c>
      <c r="L21" s="265" t="s">
        <v>1</v>
      </c>
      <c r="M21" s="22"/>
      <c r="N21" s="242" t="s">
        <v>312</v>
      </c>
      <c r="O21" s="243" t="s">
        <v>285</v>
      </c>
      <c r="P21" s="243" t="s">
        <v>3</v>
      </c>
      <c r="Q21" s="22"/>
      <c r="R21" s="242" t="s">
        <v>313</v>
      </c>
      <c r="S21" s="243" t="s">
        <v>283</v>
      </c>
      <c r="T21" s="243" t="s">
        <v>3</v>
      </c>
      <c r="U21" s="45"/>
      <c r="V21" s="1"/>
    </row>
    <row r="22" spans="1:22" ht="17">
      <c r="A22" s="22"/>
      <c r="B22" s="258" t="s">
        <v>604</v>
      </c>
      <c r="C22" s="259" t="s">
        <v>3</v>
      </c>
      <c r="D22" s="22"/>
      <c r="E22" s="244" t="s">
        <v>314</v>
      </c>
      <c r="F22" s="260" t="s">
        <v>0</v>
      </c>
      <c r="G22" s="22"/>
      <c r="H22" s="258" t="s">
        <v>570</v>
      </c>
      <c r="I22" s="259" t="s">
        <v>4</v>
      </c>
      <c r="J22" s="22"/>
      <c r="K22" s="258" t="s">
        <v>571</v>
      </c>
      <c r="L22" s="259" t="s">
        <v>3</v>
      </c>
      <c r="M22" s="22"/>
      <c r="N22" s="251" t="s">
        <v>304</v>
      </c>
      <c r="O22" s="246" t="s">
        <v>180</v>
      </c>
      <c r="P22" s="247" t="s">
        <v>0</v>
      </c>
      <c r="Q22" s="22"/>
      <c r="R22" s="268" t="s">
        <v>315</v>
      </c>
      <c r="S22" s="261" t="s">
        <v>283</v>
      </c>
      <c r="T22" s="261" t="s">
        <v>3</v>
      </c>
      <c r="U22" s="45"/>
      <c r="V22" s="1"/>
    </row>
    <row r="23" spans="1:22" ht="17">
      <c r="A23" s="22"/>
      <c r="B23" s="262" t="s">
        <v>640</v>
      </c>
      <c r="C23" s="263" t="s">
        <v>0</v>
      </c>
      <c r="D23" s="22"/>
      <c r="E23" s="242" t="s">
        <v>316</v>
      </c>
      <c r="F23" s="243" t="s">
        <v>0</v>
      </c>
      <c r="G23" s="22"/>
      <c r="H23" s="264" t="s">
        <v>572</v>
      </c>
      <c r="I23" s="265" t="s">
        <v>0</v>
      </c>
      <c r="J23" s="22"/>
      <c r="K23" s="264" t="s">
        <v>573</v>
      </c>
      <c r="L23" s="265" t="s">
        <v>2</v>
      </c>
      <c r="M23" s="22"/>
      <c r="N23" s="250" t="s">
        <v>159</v>
      </c>
      <c r="O23" s="248" t="s">
        <v>180</v>
      </c>
      <c r="P23" s="243" t="s">
        <v>0</v>
      </c>
      <c r="Q23" s="22"/>
      <c r="R23" s="242" t="s">
        <v>317</v>
      </c>
      <c r="S23" s="243" t="s">
        <v>283</v>
      </c>
      <c r="T23" s="243" t="s">
        <v>3</v>
      </c>
      <c r="U23" s="45"/>
      <c r="V23" s="1"/>
    </row>
    <row r="24" spans="1:22" ht="17">
      <c r="A24" s="22"/>
      <c r="B24" s="258" t="s">
        <v>606</v>
      </c>
      <c r="C24" s="259" t="s">
        <v>0</v>
      </c>
      <c r="D24" s="22"/>
      <c r="E24" s="244" t="s">
        <v>318</v>
      </c>
      <c r="F24" s="260" t="s">
        <v>0</v>
      </c>
      <c r="G24" s="22"/>
      <c r="H24" s="258" t="s">
        <v>574</v>
      </c>
      <c r="I24" s="259" t="s">
        <v>1</v>
      </c>
      <c r="J24" s="22"/>
      <c r="K24" s="258" t="s">
        <v>575</v>
      </c>
      <c r="L24" s="259" t="s">
        <v>4</v>
      </c>
      <c r="M24" s="22"/>
      <c r="N24" s="251" t="s">
        <v>319</v>
      </c>
      <c r="O24" s="246" t="s">
        <v>180</v>
      </c>
      <c r="P24" s="247" t="s">
        <v>0</v>
      </c>
      <c r="Q24" s="22"/>
      <c r="R24" s="268" t="s">
        <v>320</v>
      </c>
      <c r="S24" s="261" t="s">
        <v>269</v>
      </c>
      <c r="T24" s="261" t="s">
        <v>287</v>
      </c>
      <c r="U24" s="45"/>
      <c r="V24" s="1"/>
    </row>
    <row r="25" spans="1:22" ht="17">
      <c r="A25" s="22"/>
      <c r="B25" s="262" t="s">
        <v>612</v>
      </c>
      <c r="C25" s="263" t="s">
        <v>2</v>
      </c>
      <c r="D25" s="22"/>
      <c r="E25" s="242" t="s">
        <v>321</v>
      </c>
      <c r="F25" s="243" t="s">
        <v>90</v>
      </c>
      <c r="G25" s="22"/>
      <c r="H25" s="264" t="s">
        <v>576</v>
      </c>
      <c r="I25" s="265" t="s">
        <v>4</v>
      </c>
      <c r="J25" s="22"/>
      <c r="K25" s="264" t="s">
        <v>577</v>
      </c>
      <c r="L25" s="265" t="s">
        <v>0</v>
      </c>
      <c r="M25" s="22"/>
      <c r="N25" s="242" t="s">
        <v>308</v>
      </c>
      <c r="O25" s="248" t="s">
        <v>180</v>
      </c>
      <c r="P25" s="243" t="s">
        <v>1</v>
      </c>
      <c r="Q25" s="22"/>
      <c r="R25" s="732" t="s">
        <v>322</v>
      </c>
      <c r="S25" s="733"/>
      <c r="T25" s="733"/>
      <c r="U25" s="50"/>
      <c r="V25" s="1"/>
    </row>
    <row r="26" spans="1:22" ht="17">
      <c r="A26" s="22"/>
      <c r="B26" s="258" t="s">
        <v>614</v>
      </c>
      <c r="C26" s="259" t="s">
        <v>2</v>
      </c>
      <c r="D26" s="22"/>
      <c r="E26" s="244" t="s">
        <v>323</v>
      </c>
      <c r="F26" s="260" t="s">
        <v>0</v>
      </c>
      <c r="G26" s="22"/>
      <c r="H26" s="258" t="s">
        <v>578</v>
      </c>
      <c r="I26" s="259" t="s">
        <v>4</v>
      </c>
      <c r="J26" s="22"/>
      <c r="K26" s="258" t="s">
        <v>579</v>
      </c>
      <c r="L26" s="259" t="s">
        <v>1</v>
      </c>
      <c r="M26" s="22"/>
      <c r="N26" s="245" t="s">
        <v>324</v>
      </c>
      <c r="O26" s="246" t="s">
        <v>180</v>
      </c>
      <c r="P26" s="247" t="s">
        <v>2</v>
      </c>
      <c r="Q26" s="22"/>
      <c r="R26" s="733"/>
      <c r="S26" s="733"/>
      <c r="T26" s="733"/>
      <c r="U26" s="45"/>
      <c r="V26" s="1"/>
    </row>
    <row r="27" spans="1:22" ht="17">
      <c r="A27" s="22"/>
      <c r="B27" s="262" t="s">
        <v>641</v>
      </c>
      <c r="C27" s="263" t="s">
        <v>0</v>
      </c>
      <c r="D27" s="22"/>
      <c r="E27" s="242" t="s">
        <v>325</v>
      </c>
      <c r="F27" s="243" t="s">
        <v>90</v>
      </c>
      <c r="G27" s="22"/>
      <c r="H27" s="264" t="s">
        <v>580</v>
      </c>
      <c r="I27" s="265" t="s">
        <v>4</v>
      </c>
      <c r="J27" s="22"/>
      <c r="K27" s="264" t="s">
        <v>581</v>
      </c>
      <c r="L27" s="265" t="s">
        <v>4</v>
      </c>
      <c r="M27" s="22"/>
      <c r="N27" s="242" t="s">
        <v>314</v>
      </c>
      <c r="O27" s="248" t="s">
        <v>180</v>
      </c>
      <c r="P27" s="243" t="s">
        <v>1</v>
      </c>
      <c r="Q27" s="22"/>
      <c r="R27" s="733"/>
      <c r="S27" s="733"/>
      <c r="T27" s="733"/>
      <c r="U27" s="45"/>
      <c r="V27" s="1"/>
    </row>
    <row r="28" spans="1:22" ht="17">
      <c r="A28" s="22"/>
      <c r="B28" s="258" t="s">
        <v>616</v>
      </c>
      <c r="C28" s="259" t="s">
        <v>4</v>
      </c>
      <c r="D28" s="22"/>
      <c r="E28" s="22"/>
      <c r="F28" s="22"/>
      <c r="G28" s="22"/>
      <c r="H28" s="258" t="s">
        <v>582</v>
      </c>
      <c r="I28" s="259" t="s">
        <v>1</v>
      </c>
      <c r="J28" s="22"/>
      <c r="K28" s="258" t="s">
        <v>583</v>
      </c>
      <c r="L28" s="259" t="s">
        <v>1</v>
      </c>
      <c r="M28" s="22"/>
      <c r="N28" s="245" t="s">
        <v>316</v>
      </c>
      <c r="O28" s="246" t="s">
        <v>180</v>
      </c>
      <c r="P28" s="247" t="s">
        <v>0</v>
      </c>
      <c r="Q28" s="22"/>
      <c r="R28" s="39"/>
      <c r="S28" s="39"/>
      <c r="T28" s="39"/>
      <c r="U28" s="45"/>
      <c r="V28" s="1"/>
    </row>
    <row r="29" spans="1:22" ht="17">
      <c r="A29" s="22"/>
      <c r="B29" s="262" t="s">
        <v>620</v>
      </c>
      <c r="C29" s="263" t="s">
        <v>0</v>
      </c>
      <c r="D29" s="22"/>
      <c r="E29" s="22"/>
      <c r="F29" s="22"/>
      <c r="G29" s="22"/>
      <c r="H29" s="264" t="s">
        <v>584</v>
      </c>
      <c r="I29" s="265" t="s">
        <v>2</v>
      </c>
      <c r="J29" s="22"/>
      <c r="K29" s="264" t="s">
        <v>585</v>
      </c>
      <c r="L29" s="265" t="s">
        <v>3</v>
      </c>
      <c r="M29" s="22"/>
      <c r="N29" s="242" t="s">
        <v>318</v>
      </c>
      <c r="O29" s="248" t="s">
        <v>180</v>
      </c>
      <c r="P29" s="243" t="s">
        <v>0</v>
      </c>
      <c r="Q29" s="22"/>
      <c r="R29" s="22"/>
      <c r="S29" s="22"/>
      <c r="T29" s="39"/>
      <c r="U29" s="45"/>
      <c r="V29" s="1"/>
    </row>
    <row r="30" spans="1:22" ht="17">
      <c r="A30" s="22"/>
      <c r="B30" s="258" t="s">
        <v>632</v>
      </c>
      <c r="C30" s="259" t="s">
        <v>2</v>
      </c>
      <c r="D30" s="22"/>
      <c r="E30" s="22"/>
      <c r="F30" s="22"/>
      <c r="G30" s="22"/>
      <c r="H30" s="258" t="s">
        <v>586</v>
      </c>
      <c r="I30" s="259" t="s">
        <v>2</v>
      </c>
      <c r="J30" s="22"/>
      <c r="K30" s="258" t="s">
        <v>587</v>
      </c>
      <c r="L30" s="259" t="s">
        <v>4</v>
      </c>
      <c r="M30" s="22"/>
      <c r="N30" s="245" t="s">
        <v>326</v>
      </c>
      <c r="O30" s="247" t="s">
        <v>285</v>
      </c>
      <c r="P30" s="247" t="s">
        <v>2</v>
      </c>
      <c r="Q30" s="22"/>
      <c r="R30" s="22"/>
      <c r="S30" s="22"/>
      <c r="T30" s="39"/>
      <c r="U30" s="45"/>
      <c r="V30" s="1"/>
    </row>
    <row r="31" spans="1:22" ht="17">
      <c r="A31" s="22"/>
      <c r="B31" s="262" t="s">
        <v>634</v>
      </c>
      <c r="C31" s="263" t="s">
        <v>1</v>
      </c>
      <c r="D31" s="22"/>
      <c r="E31" s="22"/>
      <c r="F31" s="22"/>
      <c r="G31" s="22"/>
      <c r="H31" s="264" t="s">
        <v>588</v>
      </c>
      <c r="I31" s="265" t="s">
        <v>4</v>
      </c>
      <c r="J31" s="22"/>
      <c r="K31" s="264" t="s">
        <v>589</v>
      </c>
      <c r="L31" s="265" t="s">
        <v>4</v>
      </c>
      <c r="M31" s="22"/>
      <c r="N31" s="242" t="s">
        <v>328</v>
      </c>
      <c r="O31" s="243" t="s">
        <v>285</v>
      </c>
      <c r="P31" s="243" t="s">
        <v>3</v>
      </c>
      <c r="Q31" s="22"/>
      <c r="R31" s="22"/>
      <c r="S31" s="22"/>
      <c r="T31" s="39"/>
      <c r="U31" s="45"/>
      <c r="V31" s="1"/>
    </row>
    <row r="32" spans="1:22" ht="17">
      <c r="A32" s="22"/>
      <c r="B32" s="258" t="s">
        <v>636</v>
      </c>
      <c r="C32" s="259" t="s">
        <v>2</v>
      </c>
      <c r="D32" s="22"/>
      <c r="E32" s="22"/>
      <c r="F32" s="22"/>
      <c r="G32" s="22"/>
      <c r="H32" s="258" t="s">
        <v>590</v>
      </c>
      <c r="I32" s="259" t="s">
        <v>4</v>
      </c>
      <c r="J32" s="22"/>
      <c r="K32" s="258" t="s">
        <v>591</v>
      </c>
      <c r="L32" s="259" t="s">
        <v>4</v>
      </c>
      <c r="M32" s="22"/>
      <c r="N32" s="245" t="s">
        <v>329</v>
      </c>
      <c r="O32" s="246" t="s">
        <v>180</v>
      </c>
      <c r="P32" s="247" t="s">
        <v>1</v>
      </c>
      <c r="Q32" s="22"/>
      <c r="R32" s="22"/>
      <c r="S32" s="22"/>
      <c r="T32" s="39"/>
      <c r="U32" s="45"/>
      <c r="V32" s="1"/>
    </row>
    <row r="33" spans="1:22" ht="17">
      <c r="A33" s="22"/>
      <c r="B33" s="262" t="s">
        <v>642</v>
      </c>
      <c r="C33" s="263" t="s">
        <v>0</v>
      </c>
      <c r="D33" s="22"/>
      <c r="E33" s="22"/>
      <c r="F33" s="22"/>
      <c r="G33" s="22"/>
      <c r="H33" s="264" t="s">
        <v>592</v>
      </c>
      <c r="I33" s="265" t="s">
        <v>4</v>
      </c>
      <c r="J33" s="22"/>
      <c r="K33" s="264" t="s">
        <v>593</v>
      </c>
      <c r="L33" s="265" t="s">
        <v>4</v>
      </c>
      <c r="M33" s="22"/>
      <c r="N33" s="242" t="s">
        <v>152</v>
      </c>
      <c r="O33" s="243" t="s">
        <v>285</v>
      </c>
      <c r="P33" s="243" t="s">
        <v>2</v>
      </c>
      <c r="Q33" s="22"/>
      <c r="R33" s="22"/>
      <c r="S33" s="22"/>
      <c r="T33" s="39"/>
      <c r="U33" s="45"/>
      <c r="V33" s="1"/>
    </row>
    <row r="34" spans="1:22" ht="17">
      <c r="A34" s="22"/>
      <c r="B34" s="258" t="s">
        <v>540</v>
      </c>
      <c r="C34" s="259" t="s">
        <v>0</v>
      </c>
      <c r="D34" s="22"/>
      <c r="E34" s="22"/>
      <c r="F34" s="22"/>
      <c r="G34" s="22"/>
      <c r="H34" s="258" t="s">
        <v>594</v>
      </c>
      <c r="I34" s="259" t="s">
        <v>4</v>
      </c>
      <c r="J34" s="22"/>
      <c r="K34" s="258" t="s">
        <v>595</v>
      </c>
      <c r="L34" s="259" t="s">
        <v>1</v>
      </c>
      <c r="M34" s="22"/>
      <c r="N34" s="245" t="s">
        <v>323</v>
      </c>
      <c r="O34" s="246" t="s">
        <v>180</v>
      </c>
      <c r="P34" s="247" t="s">
        <v>0</v>
      </c>
      <c r="Q34" s="22"/>
      <c r="R34" s="22"/>
      <c r="S34" s="22"/>
      <c r="T34" s="39"/>
      <c r="U34" s="45"/>
      <c r="V34" s="1"/>
    </row>
    <row r="35" spans="1:22" ht="17">
      <c r="A35" s="22"/>
      <c r="B35" s="262" t="s">
        <v>544</v>
      </c>
      <c r="C35" s="263" t="s">
        <v>0</v>
      </c>
      <c r="D35" s="22"/>
      <c r="E35" s="22"/>
      <c r="F35" s="22"/>
      <c r="G35" s="22"/>
      <c r="H35" s="264" t="s">
        <v>596</v>
      </c>
      <c r="I35" s="265" t="s">
        <v>4</v>
      </c>
      <c r="J35" s="22"/>
      <c r="K35" s="264" t="s">
        <v>597</v>
      </c>
      <c r="L35" s="265" t="s">
        <v>4</v>
      </c>
      <c r="M35" s="22"/>
      <c r="N35" s="22"/>
      <c r="O35" s="22"/>
      <c r="P35" s="22"/>
      <c r="Q35" s="22"/>
      <c r="R35" s="22"/>
      <c r="S35" s="22"/>
      <c r="T35" s="39"/>
      <c r="U35" s="45"/>
      <c r="V35" s="32"/>
    </row>
    <row r="36" spans="1:22" ht="17">
      <c r="A36" s="22"/>
      <c r="B36" s="258" t="s">
        <v>552</v>
      </c>
      <c r="C36" s="259" t="s">
        <v>2</v>
      </c>
      <c r="D36" s="22"/>
      <c r="E36" s="22"/>
      <c r="F36" s="22"/>
      <c r="G36" s="22"/>
      <c r="H36" s="258" t="s">
        <v>598</v>
      </c>
      <c r="I36" s="259" t="s">
        <v>4</v>
      </c>
      <c r="J36" s="22"/>
      <c r="K36" s="258" t="s">
        <v>599</v>
      </c>
      <c r="L36" s="259" t="s">
        <v>1</v>
      </c>
      <c r="M36" s="22"/>
      <c r="N36" s="22"/>
      <c r="O36" s="22"/>
      <c r="P36" s="22"/>
      <c r="Q36" s="22"/>
      <c r="R36" s="22"/>
      <c r="S36" s="22"/>
      <c r="T36" s="39"/>
      <c r="U36" s="45"/>
      <c r="V36" s="32"/>
    </row>
    <row r="37" spans="1:22" ht="17">
      <c r="A37" s="22"/>
      <c r="B37" s="262" t="s">
        <v>554</v>
      </c>
      <c r="C37" s="263" t="s">
        <v>0</v>
      </c>
      <c r="D37" s="22"/>
      <c r="E37" s="22"/>
      <c r="F37" s="22"/>
      <c r="G37" s="22"/>
      <c r="H37" s="264" t="s">
        <v>600</v>
      </c>
      <c r="I37" s="265" t="s">
        <v>4</v>
      </c>
      <c r="J37" s="22"/>
      <c r="K37" s="264" t="s">
        <v>601</v>
      </c>
      <c r="L37" s="265" t="s">
        <v>3</v>
      </c>
      <c r="M37" s="22"/>
      <c r="N37" s="22"/>
      <c r="O37" s="22"/>
      <c r="P37" s="22"/>
      <c r="Q37" s="22"/>
      <c r="R37" s="22"/>
      <c r="S37" s="22"/>
      <c r="T37" s="39"/>
      <c r="U37" s="45"/>
      <c r="V37" s="32"/>
    </row>
    <row r="38" spans="1:22" ht="17">
      <c r="A38" s="22"/>
      <c r="B38" s="258" t="s">
        <v>556</v>
      </c>
      <c r="C38" s="259" t="s">
        <v>0</v>
      </c>
      <c r="D38" s="22"/>
      <c r="E38" s="22"/>
      <c r="F38" s="22"/>
      <c r="G38" s="22"/>
      <c r="H38" s="258" t="s">
        <v>602</v>
      </c>
      <c r="I38" s="259" t="s">
        <v>0</v>
      </c>
      <c r="J38" s="22"/>
      <c r="K38" s="258" t="s">
        <v>603</v>
      </c>
      <c r="L38" s="259" t="s">
        <v>0</v>
      </c>
      <c r="M38" s="22"/>
      <c r="N38" s="22"/>
      <c r="O38" s="22"/>
      <c r="P38" s="22"/>
      <c r="Q38" s="22"/>
      <c r="R38" s="22"/>
      <c r="S38" s="22"/>
      <c r="T38" s="39"/>
      <c r="U38" s="45"/>
      <c r="V38" s="32"/>
    </row>
    <row r="39" spans="1:22" ht="17">
      <c r="A39" s="22"/>
      <c r="B39" s="262" t="s">
        <v>558</v>
      </c>
      <c r="C39" s="263" t="s">
        <v>1</v>
      </c>
      <c r="D39" s="22"/>
      <c r="E39" s="22"/>
      <c r="F39" s="22"/>
      <c r="G39" s="22"/>
      <c r="H39" s="264" t="s">
        <v>604</v>
      </c>
      <c r="I39" s="265" t="s">
        <v>4</v>
      </c>
      <c r="J39" s="22"/>
      <c r="K39" s="264" t="s">
        <v>605</v>
      </c>
      <c r="L39" s="265" t="s">
        <v>4</v>
      </c>
      <c r="M39" s="22"/>
      <c r="N39" s="22"/>
      <c r="O39" s="22"/>
      <c r="P39" s="22"/>
      <c r="Q39" s="22"/>
      <c r="R39" s="22"/>
      <c r="S39" s="22"/>
      <c r="T39" s="39"/>
      <c r="U39" s="45"/>
      <c r="V39" s="32"/>
    </row>
    <row r="40" spans="1:22" ht="17">
      <c r="A40" s="22"/>
      <c r="B40" s="258" t="s">
        <v>643</v>
      </c>
      <c r="C40" s="259" t="s">
        <v>2</v>
      </c>
      <c r="D40" s="22"/>
      <c r="E40" s="22"/>
      <c r="F40" s="22"/>
      <c r="G40" s="22"/>
      <c r="H40" s="258" t="s">
        <v>606</v>
      </c>
      <c r="I40" s="259" t="s">
        <v>0</v>
      </c>
      <c r="J40" s="22"/>
      <c r="K40" s="258" t="s">
        <v>607</v>
      </c>
      <c r="L40" s="259" t="s">
        <v>4</v>
      </c>
      <c r="M40" s="22"/>
      <c r="N40" s="22"/>
      <c r="O40" s="22"/>
      <c r="P40" s="22"/>
      <c r="Q40" s="22"/>
      <c r="R40" s="22"/>
      <c r="S40" s="22"/>
      <c r="T40" s="39"/>
      <c r="U40" s="45"/>
      <c r="V40" s="32"/>
    </row>
    <row r="41" spans="1:22" ht="17">
      <c r="A41" s="22"/>
      <c r="B41" s="262" t="s">
        <v>563</v>
      </c>
      <c r="C41" s="263" t="s">
        <v>1</v>
      </c>
      <c r="D41" s="22"/>
      <c r="E41" s="22"/>
      <c r="F41" s="22"/>
      <c r="G41" s="22"/>
      <c r="H41" s="264" t="s">
        <v>608</v>
      </c>
      <c r="I41" s="265" t="s">
        <v>3</v>
      </c>
      <c r="J41" s="22"/>
      <c r="K41" s="264" t="s">
        <v>609</v>
      </c>
      <c r="L41" s="265" t="s">
        <v>2</v>
      </c>
      <c r="M41" s="22"/>
      <c r="N41" s="22"/>
      <c r="O41" s="22"/>
      <c r="P41" s="22"/>
      <c r="Q41" s="22"/>
      <c r="R41" s="22"/>
      <c r="S41" s="22"/>
      <c r="T41" s="39"/>
      <c r="U41" s="45"/>
      <c r="V41" s="32"/>
    </row>
    <row r="42" spans="1:22" ht="34">
      <c r="A42" s="22"/>
      <c r="B42" s="258" t="s">
        <v>567</v>
      </c>
      <c r="C42" s="259" t="s">
        <v>3</v>
      </c>
      <c r="D42" s="22"/>
      <c r="E42" s="22"/>
      <c r="F42" s="22"/>
      <c r="G42" s="22"/>
      <c r="H42" s="258" t="s">
        <v>610</v>
      </c>
      <c r="I42" s="259" t="s">
        <v>4</v>
      </c>
      <c r="J42" s="22"/>
      <c r="K42" s="258" t="s">
        <v>611</v>
      </c>
      <c r="L42" s="259" t="s">
        <v>4</v>
      </c>
      <c r="M42" s="22"/>
      <c r="N42" s="22"/>
      <c r="O42" s="22"/>
      <c r="P42" s="22"/>
      <c r="Q42" s="22"/>
      <c r="R42" s="22"/>
      <c r="S42" s="22"/>
      <c r="T42" s="39"/>
      <c r="U42" s="45"/>
      <c r="V42" s="32"/>
    </row>
    <row r="43" spans="1:22" ht="17">
      <c r="A43" s="22"/>
      <c r="B43" s="262" t="s">
        <v>569</v>
      </c>
      <c r="C43" s="263" t="s">
        <v>0</v>
      </c>
      <c r="D43" s="22"/>
      <c r="E43" s="22"/>
      <c r="F43" s="22"/>
      <c r="G43" s="22"/>
      <c r="H43" s="264" t="s">
        <v>612</v>
      </c>
      <c r="I43" s="265" t="s">
        <v>4</v>
      </c>
      <c r="J43" s="22"/>
      <c r="K43" s="264" t="s">
        <v>613</v>
      </c>
      <c r="L43" s="265" t="s">
        <v>1</v>
      </c>
      <c r="M43" s="22"/>
      <c r="N43" s="22"/>
      <c r="O43" s="22"/>
      <c r="P43" s="22"/>
      <c r="Q43" s="22"/>
      <c r="R43" s="22"/>
      <c r="S43" s="22"/>
      <c r="T43" s="39"/>
      <c r="U43" s="45"/>
      <c r="V43" s="32"/>
    </row>
    <row r="44" spans="1:22" ht="17">
      <c r="A44" s="22"/>
      <c r="B44" s="258" t="s">
        <v>573</v>
      </c>
      <c r="C44" s="259" t="s">
        <v>2</v>
      </c>
      <c r="D44" s="22"/>
      <c r="E44" s="22"/>
      <c r="F44" s="22"/>
      <c r="G44" s="22"/>
      <c r="H44" s="258" t="s">
        <v>614</v>
      </c>
      <c r="I44" s="259" t="s">
        <v>3</v>
      </c>
      <c r="J44" s="22"/>
      <c r="K44" s="258" t="s">
        <v>615</v>
      </c>
      <c r="L44" s="259" t="s">
        <v>4</v>
      </c>
      <c r="M44" s="22"/>
      <c r="N44" s="22"/>
      <c r="O44" s="22"/>
      <c r="P44" s="22"/>
      <c r="Q44" s="22"/>
      <c r="R44" s="22"/>
      <c r="S44" s="22"/>
      <c r="T44" s="39"/>
      <c r="U44" s="45"/>
      <c r="V44" s="32"/>
    </row>
    <row r="45" spans="1:22" ht="17">
      <c r="A45" s="22"/>
      <c r="B45" s="262" t="s">
        <v>577</v>
      </c>
      <c r="C45" s="263" t="s">
        <v>0</v>
      </c>
      <c r="D45" s="22"/>
      <c r="E45" s="22"/>
      <c r="F45" s="22"/>
      <c r="G45" s="22"/>
      <c r="H45" s="264" t="s">
        <v>616</v>
      </c>
      <c r="I45" s="265" t="s">
        <v>4</v>
      </c>
      <c r="J45" s="22"/>
      <c r="K45" s="264" t="s">
        <v>617</v>
      </c>
      <c r="L45" s="265" t="s">
        <v>4</v>
      </c>
      <c r="M45" s="22"/>
      <c r="N45" s="22"/>
      <c r="O45" s="22"/>
      <c r="P45" s="22"/>
      <c r="Q45" s="22"/>
      <c r="R45" s="22"/>
      <c r="S45" s="22"/>
      <c r="T45" s="39"/>
      <c r="U45" s="45"/>
      <c r="V45" s="32"/>
    </row>
    <row r="46" spans="1:22" ht="17">
      <c r="A46" s="22"/>
      <c r="B46" s="258" t="s">
        <v>644</v>
      </c>
      <c r="C46" s="259" t="s">
        <v>1</v>
      </c>
      <c r="D46" s="22"/>
      <c r="E46" s="22"/>
      <c r="F46" s="22"/>
      <c r="G46" s="22"/>
      <c r="H46" s="258" t="s">
        <v>618</v>
      </c>
      <c r="I46" s="259" t="s">
        <v>4</v>
      </c>
      <c r="J46" s="22"/>
      <c r="K46" s="258" t="s">
        <v>619</v>
      </c>
      <c r="L46" s="259" t="s">
        <v>3</v>
      </c>
      <c r="M46" s="22"/>
      <c r="N46" s="22"/>
      <c r="O46" s="22"/>
      <c r="P46" s="22"/>
      <c r="Q46" s="22"/>
      <c r="R46" s="22"/>
      <c r="S46" s="22"/>
      <c r="T46" s="39"/>
      <c r="U46" s="45"/>
      <c r="V46" s="32"/>
    </row>
    <row r="47" spans="1:22" ht="17">
      <c r="A47" s="22"/>
      <c r="B47" s="262" t="s">
        <v>581</v>
      </c>
      <c r="C47" s="263" t="s">
        <v>3</v>
      </c>
      <c r="D47" s="22"/>
      <c r="E47" s="22"/>
      <c r="F47" s="22"/>
      <c r="G47" s="22"/>
      <c r="H47" s="264" t="s">
        <v>620</v>
      </c>
      <c r="I47" s="265" t="s">
        <v>0</v>
      </c>
      <c r="J47" s="22"/>
      <c r="K47" s="264" t="s">
        <v>621</v>
      </c>
      <c r="L47" s="265" t="s">
        <v>3</v>
      </c>
      <c r="M47" s="22"/>
      <c r="N47" s="22"/>
      <c r="O47" s="22"/>
      <c r="P47" s="22"/>
      <c r="Q47" s="22"/>
      <c r="R47" s="22"/>
      <c r="S47" s="22"/>
      <c r="T47" s="39"/>
      <c r="U47" s="45"/>
      <c r="V47" s="32"/>
    </row>
    <row r="48" spans="1:22" ht="17">
      <c r="A48" s="22"/>
      <c r="B48" s="258" t="s">
        <v>583</v>
      </c>
      <c r="C48" s="259" t="s">
        <v>3</v>
      </c>
      <c r="D48" s="22"/>
      <c r="E48" s="22"/>
      <c r="F48" s="22"/>
      <c r="G48" s="22"/>
      <c r="H48" s="258" t="s">
        <v>622</v>
      </c>
      <c r="I48" s="259" t="s">
        <v>4</v>
      </c>
      <c r="J48" s="22"/>
      <c r="K48" s="258" t="s">
        <v>623</v>
      </c>
      <c r="L48" s="259" t="s">
        <v>330</v>
      </c>
      <c r="M48" s="22"/>
      <c r="N48" s="22"/>
      <c r="O48" s="22"/>
      <c r="P48" s="22"/>
      <c r="Q48" s="22"/>
      <c r="R48" s="22"/>
      <c r="S48" s="22"/>
      <c r="T48" s="39"/>
      <c r="U48" s="45"/>
      <c r="V48" s="32"/>
    </row>
    <row r="49" spans="1:22" ht="17">
      <c r="A49" s="22"/>
      <c r="B49" s="262" t="s">
        <v>645</v>
      </c>
      <c r="C49" s="263" t="s">
        <v>0</v>
      </c>
      <c r="D49" s="22"/>
      <c r="E49" s="22"/>
      <c r="F49" s="22"/>
      <c r="G49" s="22"/>
      <c r="H49" s="264" t="s">
        <v>624</v>
      </c>
      <c r="I49" s="265" t="s">
        <v>2</v>
      </c>
      <c r="J49" s="22"/>
      <c r="K49" s="264" t="s">
        <v>625</v>
      </c>
      <c r="L49" s="265" t="s">
        <v>2</v>
      </c>
      <c r="M49" s="22"/>
      <c r="N49" s="22"/>
      <c r="O49" s="22"/>
      <c r="P49" s="22"/>
      <c r="Q49" s="22"/>
      <c r="R49" s="22"/>
      <c r="S49" s="22"/>
      <c r="T49" s="39"/>
      <c r="U49" s="45"/>
      <c r="V49" s="32"/>
    </row>
    <row r="50" spans="1:22" ht="17">
      <c r="A50" s="22"/>
      <c r="B50" s="258" t="s">
        <v>585</v>
      </c>
      <c r="C50" s="259" t="s">
        <v>3</v>
      </c>
      <c r="D50" s="22"/>
      <c r="E50" s="22"/>
      <c r="F50" s="22"/>
      <c r="G50" s="22"/>
      <c r="H50" s="258" t="s">
        <v>626</v>
      </c>
      <c r="I50" s="259" t="s">
        <v>4</v>
      </c>
      <c r="J50" s="22"/>
      <c r="K50" s="258" t="s">
        <v>627</v>
      </c>
      <c r="L50" s="259" t="s">
        <v>4</v>
      </c>
      <c r="M50" s="22"/>
      <c r="N50" s="22"/>
      <c r="O50" s="22"/>
      <c r="P50" s="22"/>
      <c r="Q50" s="22"/>
      <c r="R50" s="22"/>
      <c r="S50" s="22"/>
      <c r="T50" s="39"/>
      <c r="U50" s="45"/>
      <c r="V50" s="32"/>
    </row>
    <row r="51" spans="1:22" ht="17">
      <c r="A51" s="22"/>
      <c r="B51" s="262" t="s">
        <v>587</v>
      </c>
      <c r="C51" s="263" t="s">
        <v>3</v>
      </c>
      <c r="D51" s="22"/>
      <c r="E51" s="22"/>
      <c r="F51" s="22"/>
      <c r="G51" s="22"/>
      <c r="H51" s="264" t="s">
        <v>628</v>
      </c>
      <c r="I51" s="265" t="s">
        <v>629</v>
      </c>
      <c r="J51" s="22"/>
      <c r="K51" s="264" t="s">
        <v>630</v>
      </c>
      <c r="L51" s="265" t="s">
        <v>4</v>
      </c>
      <c r="M51" s="22"/>
      <c r="N51" s="22"/>
      <c r="O51" s="22"/>
      <c r="P51" s="22"/>
      <c r="Q51" s="22"/>
      <c r="R51" s="22"/>
      <c r="S51" s="22"/>
      <c r="T51" s="39"/>
      <c r="U51" s="45"/>
      <c r="V51" s="32"/>
    </row>
    <row r="52" spans="1:22" ht="17">
      <c r="A52" s="22"/>
      <c r="B52" s="258" t="s">
        <v>595</v>
      </c>
      <c r="C52" s="259" t="s">
        <v>0</v>
      </c>
      <c r="D52" s="22"/>
      <c r="E52" s="22"/>
      <c r="F52" s="22"/>
      <c r="G52" s="22"/>
      <c r="H52" s="258" t="s">
        <v>631</v>
      </c>
      <c r="I52" s="259" t="s">
        <v>2</v>
      </c>
      <c r="J52" s="22"/>
      <c r="K52" s="22"/>
      <c r="L52" s="22"/>
      <c r="M52" s="22"/>
      <c r="N52" s="22"/>
      <c r="O52" s="22"/>
      <c r="P52" s="22"/>
      <c r="Q52" s="22"/>
      <c r="R52" s="22"/>
      <c r="S52" s="22"/>
      <c r="T52" s="39"/>
      <c r="U52" s="45"/>
      <c r="V52" s="32"/>
    </row>
    <row r="53" spans="1:22" ht="17">
      <c r="A53" s="22"/>
      <c r="B53" s="262" t="s">
        <v>597</v>
      </c>
      <c r="C53" s="263" t="s">
        <v>4</v>
      </c>
      <c r="D53" s="22"/>
      <c r="E53" s="22"/>
      <c r="F53" s="22"/>
      <c r="G53" s="22"/>
      <c r="H53" s="264" t="s">
        <v>632</v>
      </c>
      <c r="I53" s="265" t="s">
        <v>3</v>
      </c>
      <c r="J53" s="22"/>
      <c r="K53" s="22"/>
      <c r="L53" s="22"/>
      <c r="M53" s="22"/>
      <c r="N53" s="22"/>
      <c r="O53" s="22"/>
      <c r="P53" s="22"/>
      <c r="Q53" s="22"/>
      <c r="R53" s="39"/>
      <c r="S53" s="39"/>
      <c r="T53" s="39"/>
      <c r="U53" s="45"/>
      <c r="V53" s="32"/>
    </row>
    <row r="54" spans="1:22" ht="17">
      <c r="A54" s="22"/>
      <c r="B54" s="258" t="s">
        <v>646</v>
      </c>
      <c r="C54" s="259" t="s">
        <v>0</v>
      </c>
      <c r="D54" s="22"/>
      <c r="E54" s="22"/>
      <c r="F54" s="22"/>
      <c r="G54" s="22"/>
      <c r="H54" s="258" t="s">
        <v>633</v>
      </c>
      <c r="I54" s="259" t="s">
        <v>3</v>
      </c>
      <c r="J54" s="22"/>
      <c r="K54" s="22"/>
      <c r="L54" s="22"/>
      <c r="M54" s="22"/>
      <c r="N54" s="22"/>
      <c r="O54" s="22"/>
      <c r="P54" s="22"/>
      <c r="Q54" s="22"/>
      <c r="R54" s="39"/>
      <c r="S54" s="39"/>
      <c r="T54" s="39"/>
      <c r="U54" s="45"/>
      <c r="V54" s="32"/>
    </row>
    <row r="55" spans="1:22" ht="17">
      <c r="A55" s="22"/>
      <c r="B55" s="262" t="s">
        <v>599</v>
      </c>
      <c r="C55" s="263" t="s">
        <v>3</v>
      </c>
      <c r="D55" s="22"/>
      <c r="E55" s="22"/>
      <c r="F55" s="22"/>
      <c r="G55" s="22"/>
      <c r="H55" s="264" t="s">
        <v>634</v>
      </c>
      <c r="I55" s="265" t="s">
        <v>1</v>
      </c>
      <c r="J55" s="22"/>
      <c r="K55" s="22"/>
      <c r="L55" s="22"/>
      <c r="M55" s="22"/>
      <c r="N55" s="22"/>
      <c r="O55" s="22"/>
      <c r="P55" s="22"/>
      <c r="Q55" s="22"/>
      <c r="R55" s="39"/>
      <c r="S55" s="39"/>
      <c r="T55" s="39"/>
      <c r="U55" s="45"/>
      <c r="V55" s="32"/>
    </row>
    <row r="56" spans="1:22" ht="17">
      <c r="A56" s="22"/>
      <c r="B56" s="258" t="s">
        <v>603</v>
      </c>
      <c r="C56" s="259" t="s">
        <v>0</v>
      </c>
      <c r="D56" s="22"/>
      <c r="E56" s="22"/>
      <c r="F56" s="22"/>
      <c r="G56" s="22"/>
      <c r="H56" s="258" t="s">
        <v>635</v>
      </c>
      <c r="I56" s="259" t="s">
        <v>4</v>
      </c>
      <c r="J56" s="22"/>
      <c r="K56" s="22"/>
      <c r="L56" s="22"/>
      <c r="M56" s="22"/>
      <c r="N56" s="22"/>
      <c r="O56" s="22"/>
      <c r="P56" s="22"/>
      <c r="Q56" s="22"/>
      <c r="R56" s="39"/>
      <c r="S56" s="39"/>
      <c r="T56" s="39"/>
      <c r="U56" s="45"/>
      <c r="V56" s="32"/>
    </row>
    <row r="57" spans="1:22" ht="17">
      <c r="A57" s="22"/>
      <c r="B57" s="262" t="s">
        <v>609</v>
      </c>
      <c r="C57" s="263" t="s">
        <v>1</v>
      </c>
      <c r="D57" s="22"/>
      <c r="E57" s="22"/>
      <c r="F57" s="22"/>
      <c r="G57" s="22"/>
      <c r="H57" s="264" t="s">
        <v>636</v>
      </c>
      <c r="I57" s="265" t="s">
        <v>2</v>
      </c>
      <c r="J57" s="22"/>
      <c r="K57" s="22"/>
      <c r="L57" s="22"/>
      <c r="M57" s="22"/>
      <c r="N57" s="22"/>
      <c r="O57" s="22"/>
      <c r="P57" s="22"/>
      <c r="Q57" s="22"/>
      <c r="R57" s="39"/>
      <c r="S57" s="39"/>
      <c r="T57" s="20"/>
      <c r="U57" s="45"/>
      <c r="V57" s="32"/>
    </row>
    <row r="58" spans="1:22" ht="17">
      <c r="A58" s="22"/>
      <c r="B58" s="258" t="s">
        <v>613</v>
      </c>
      <c r="C58" s="259" t="s">
        <v>2</v>
      </c>
      <c r="D58" s="22"/>
      <c r="E58" s="22"/>
      <c r="F58" s="22"/>
      <c r="G58" s="22"/>
      <c r="H58" s="258" t="s">
        <v>637</v>
      </c>
      <c r="I58" s="259" t="s">
        <v>3</v>
      </c>
      <c r="J58" s="22"/>
      <c r="K58" s="22"/>
      <c r="L58" s="22"/>
      <c r="M58" s="22"/>
      <c r="N58" s="22"/>
      <c r="O58" s="22"/>
      <c r="P58" s="22"/>
      <c r="Q58" s="22"/>
      <c r="R58" s="39"/>
      <c r="S58" s="39"/>
      <c r="T58" s="20"/>
      <c r="U58" s="45"/>
      <c r="V58" s="32"/>
    </row>
    <row r="59" spans="1:22" ht="16">
      <c r="A59" s="22"/>
      <c r="B59" s="22"/>
      <c r="C59" s="22"/>
      <c r="D59" s="22"/>
      <c r="E59" s="22"/>
      <c r="F59" s="22"/>
      <c r="G59" s="22"/>
      <c r="H59" s="22"/>
      <c r="I59" s="22"/>
      <c r="J59" s="22"/>
      <c r="K59" s="22"/>
      <c r="L59" s="22"/>
      <c r="M59" s="22"/>
      <c r="N59" s="22"/>
      <c r="O59" s="22"/>
      <c r="P59" s="22"/>
      <c r="Q59" s="22"/>
      <c r="R59" s="22"/>
      <c r="S59" s="39"/>
      <c r="T59" s="20"/>
      <c r="U59" s="45"/>
      <c r="V59" s="32"/>
    </row>
    <row r="60" spans="1:22" ht="16">
      <c r="A60" s="22"/>
      <c r="B60" s="22"/>
      <c r="C60" s="22"/>
      <c r="D60" s="22"/>
      <c r="E60" s="22"/>
      <c r="F60" s="22"/>
      <c r="G60" s="22"/>
      <c r="H60" s="22"/>
      <c r="I60" s="22"/>
      <c r="J60" s="22"/>
      <c r="K60" s="22"/>
      <c r="L60" s="22"/>
      <c r="M60" s="22"/>
      <c r="N60" s="22"/>
      <c r="O60" s="22"/>
      <c r="P60" s="22"/>
      <c r="Q60" s="22"/>
      <c r="R60" s="22"/>
      <c r="S60" s="20"/>
      <c r="T60" s="20"/>
      <c r="U60" s="45"/>
      <c r="V60" s="32"/>
    </row>
    <row r="61" spans="1:22">
      <c r="A61" s="1"/>
      <c r="B61" s="1"/>
      <c r="C61" s="1"/>
      <c r="D61" s="1"/>
      <c r="E61" s="1"/>
      <c r="F61" s="1"/>
      <c r="G61" s="1"/>
      <c r="H61" s="1"/>
      <c r="I61" s="1"/>
      <c r="J61" s="1"/>
      <c r="K61" s="1"/>
      <c r="L61" s="1"/>
      <c r="M61" s="1"/>
      <c r="N61" s="1"/>
      <c r="O61" s="1"/>
      <c r="P61" s="1"/>
      <c r="Q61" s="1"/>
      <c r="R61" s="1"/>
      <c r="S61" s="45"/>
      <c r="T61" s="45"/>
      <c r="U61" s="45"/>
      <c r="V61" s="32"/>
    </row>
  </sheetData>
  <mergeCells count="8">
    <mergeCell ref="R4:T4"/>
    <mergeCell ref="R25:T27"/>
    <mergeCell ref="A1:L2"/>
    <mergeCell ref="B4:C4"/>
    <mergeCell ref="E4:F4"/>
    <mergeCell ref="H4:I4"/>
    <mergeCell ref="K4:L4"/>
    <mergeCell ref="N4:P4"/>
  </mergeCells>
  <conditionalFormatting sqref="P6:P8 P10:P13 P15:P32">
    <cfRule type="cellIs" dxfId="10" priority="1" stopIfTrue="1" operator="less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09C07-3B2C-4807-8942-A273757A978F}">
  <dimension ref="A1:J18"/>
  <sheetViews>
    <sheetView zoomScale="75" zoomScaleNormal="75" workbookViewId="0">
      <selection activeCell="P33" sqref="P33"/>
    </sheetView>
  </sheetViews>
  <sheetFormatPr baseColWidth="10" defaultColWidth="8.83203125" defaultRowHeight="15"/>
  <cols>
    <col min="2" max="2" width="23.33203125" customWidth="1"/>
    <col min="6" max="6" width="20.6640625" customWidth="1"/>
    <col min="10" max="10" width="24.83203125" customWidth="1"/>
  </cols>
  <sheetData>
    <row r="1" spans="1:10" ht="23.25" customHeight="1">
      <c r="A1" s="1"/>
      <c r="B1" s="715"/>
      <c r="C1" s="715"/>
      <c r="D1" s="715"/>
      <c r="E1" s="715"/>
      <c r="F1" s="715"/>
      <c r="G1" s="715"/>
      <c r="H1" s="715"/>
      <c r="I1" s="715"/>
      <c r="J1" s="715"/>
    </row>
    <row r="2" spans="1:10" ht="30">
      <c r="A2" s="1"/>
      <c r="B2" s="451" t="s">
        <v>1281</v>
      </c>
      <c r="C2" s="451"/>
      <c r="D2" s="451"/>
      <c r="E2" s="451"/>
      <c r="F2" s="451"/>
      <c r="G2" s="451"/>
      <c r="H2" s="451"/>
      <c r="I2" s="451"/>
      <c r="J2" s="451"/>
    </row>
    <row r="3" spans="1:10" ht="42" customHeight="1">
      <c r="A3" s="72"/>
      <c r="B3" s="704" t="s">
        <v>1272</v>
      </c>
      <c r="C3" s="741"/>
      <c r="D3" s="741"/>
      <c r="E3" s="1"/>
      <c r="F3" s="739" t="s">
        <v>905</v>
      </c>
      <c r="G3" s="740"/>
      <c r="H3" s="740"/>
      <c r="I3" s="1"/>
      <c r="J3" s="1"/>
    </row>
    <row r="4" spans="1:10" ht="36" customHeight="1">
      <c r="A4" s="71"/>
      <c r="B4" s="69" t="s">
        <v>146</v>
      </c>
      <c r="C4" s="70" t="s">
        <v>147</v>
      </c>
      <c r="D4" s="69" t="s">
        <v>148</v>
      </c>
      <c r="E4" s="1"/>
      <c r="F4" s="69" t="s">
        <v>146</v>
      </c>
      <c r="G4" s="70" t="s">
        <v>147</v>
      </c>
      <c r="H4" s="69" t="s">
        <v>148</v>
      </c>
      <c r="I4" s="1"/>
      <c r="J4" s="1"/>
    </row>
    <row r="5" spans="1:10">
      <c r="A5" s="38"/>
      <c r="B5" s="73" t="s">
        <v>1273</v>
      </c>
      <c r="C5" s="74">
        <v>3000</v>
      </c>
      <c r="D5" s="75" t="s">
        <v>0</v>
      </c>
      <c r="E5" s="1"/>
      <c r="F5" s="452" t="s">
        <v>906</v>
      </c>
      <c r="G5" s="453">
        <v>2500</v>
      </c>
      <c r="H5" s="454" t="s">
        <v>0</v>
      </c>
      <c r="I5" s="1"/>
      <c r="J5" s="1"/>
    </row>
    <row r="6" spans="1:10">
      <c r="A6" s="38"/>
      <c r="B6" s="455" t="s">
        <v>1274</v>
      </c>
      <c r="C6" s="456">
        <v>3000</v>
      </c>
      <c r="D6" s="457" t="s">
        <v>1</v>
      </c>
      <c r="E6" s="1"/>
      <c r="F6" s="67" t="s">
        <v>907</v>
      </c>
      <c r="G6" s="68">
        <v>2500</v>
      </c>
      <c r="H6" s="55" t="s">
        <v>1</v>
      </c>
      <c r="I6" s="1"/>
      <c r="J6" s="1"/>
    </row>
    <row r="7" spans="1:10">
      <c r="A7" s="38"/>
      <c r="B7" s="73" t="s">
        <v>1275</v>
      </c>
      <c r="C7" s="74">
        <v>3000</v>
      </c>
      <c r="D7" s="75" t="s">
        <v>2</v>
      </c>
      <c r="E7" s="1"/>
      <c r="F7" s="1"/>
      <c r="G7" s="1"/>
      <c r="H7" s="1"/>
      <c r="I7" s="1"/>
      <c r="J7" s="1"/>
    </row>
    <row r="8" spans="1:10">
      <c r="A8" s="38"/>
      <c r="B8" s="455" t="s">
        <v>1276</v>
      </c>
      <c r="C8" s="456">
        <v>3000</v>
      </c>
      <c r="D8" s="457" t="s">
        <v>2</v>
      </c>
      <c r="E8" s="1"/>
      <c r="F8" s="1"/>
      <c r="G8" s="1"/>
      <c r="H8" s="1"/>
      <c r="I8" s="1"/>
      <c r="J8" s="1"/>
    </row>
    <row r="9" spans="1:10">
      <c r="A9" s="38"/>
      <c r="B9" s="73" t="s">
        <v>1277</v>
      </c>
      <c r="C9" s="74">
        <v>3000</v>
      </c>
      <c r="D9" s="75" t="s">
        <v>1</v>
      </c>
      <c r="E9" s="1"/>
      <c r="F9" s="1"/>
      <c r="G9" s="1"/>
      <c r="H9" s="1"/>
      <c r="I9" s="1"/>
      <c r="J9" s="1"/>
    </row>
    <row r="10" spans="1:10">
      <c r="A10" s="38"/>
      <c r="B10" s="455" t="s">
        <v>1279</v>
      </c>
      <c r="C10" s="456">
        <v>3000</v>
      </c>
      <c r="D10" s="457" t="s">
        <v>1</v>
      </c>
      <c r="E10" s="1"/>
      <c r="F10" s="1"/>
      <c r="G10" s="1"/>
      <c r="H10" s="1"/>
      <c r="I10" s="1"/>
      <c r="J10" s="1"/>
    </row>
    <row r="11" spans="1:10">
      <c r="A11" s="38"/>
      <c r="B11" s="73" t="s">
        <v>1278</v>
      </c>
      <c r="C11" s="74">
        <v>3000</v>
      </c>
      <c r="D11" s="75" t="s">
        <v>1</v>
      </c>
      <c r="E11" s="1"/>
      <c r="F11" s="1"/>
      <c r="G11" s="1"/>
      <c r="H11" s="1"/>
      <c r="I11" s="1"/>
      <c r="J11" s="1"/>
    </row>
    <row r="12" spans="1:10">
      <c r="A12" s="38"/>
      <c r="B12" s="455" t="s">
        <v>1280</v>
      </c>
      <c r="C12" s="456">
        <v>3000</v>
      </c>
      <c r="D12" s="457" t="s">
        <v>1</v>
      </c>
      <c r="E12" s="1"/>
      <c r="F12" s="1"/>
      <c r="G12" s="1"/>
      <c r="H12" s="1"/>
      <c r="I12" s="1"/>
      <c r="J12" s="1"/>
    </row>
    <row r="13" spans="1:10">
      <c r="A13" s="38"/>
      <c r="B13" s="38"/>
      <c r="C13" s="38"/>
      <c r="D13" s="38"/>
      <c r="E13" s="1"/>
      <c r="F13" s="1"/>
      <c r="G13" s="1"/>
      <c r="H13" s="1"/>
      <c r="I13" s="1"/>
      <c r="J13" s="1"/>
    </row>
    <row r="14" spans="1:10">
      <c r="A14" s="38"/>
      <c r="B14" s="38"/>
      <c r="C14" s="38"/>
      <c r="D14" s="38"/>
      <c r="E14" s="1"/>
      <c r="F14" s="1"/>
      <c r="G14" s="1"/>
      <c r="H14" s="1"/>
      <c r="I14" s="1"/>
      <c r="J14" s="1"/>
    </row>
    <row r="15" spans="1:10">
      <c r="A15" s="38"/>
      <c r="B15" s="38"/>
      <c r="C15" s="38"/>
      <c r="D15" s="38"/>
      <c r="E15" s="1"/>
      <c r="F15" s="1"/>
      <c r="G15" s="1"/>
      <c r="H15" s="1"/>
      <c r="I15" s="1"/>
      <c r="J15" s="1"/>
    </row>
    <row r="16" spans="1:10">
      <c r="A16" s="38"/>
      <c r="B16" s="38"/>
      <c r="C16" s="38"/>
      <c r="D16" s="38"/>
      <c r="E16" s="1"/>
      <c r="F16" s="1"/>
      <c r="G16" s="1"/>
      <c r="H16" s="1"/>
      <c r="I16" s="1"/>
      <c r="J16" s="1"/>
    </row>
    <row r="17" spans="1:10">
      <c r="A17" s="38"/>
      <c r="B17" s="38"/>
      <c r="C17" s="38"/>
      <c r="D17" s="38"/>
      <c r="E17" s="1"/>
      <c r="F17" s="1"/>
      <c r="G17" s="1"/>
      <c r="H17" s="1"/>
      <c r="I17" s="1"/>
      <c r="J17" s="1"/>
    </row>
    <row r="18" spans="1:10">
      <c r="A18" s="38"/>
      <c r="B18" s="38"/>
      <c r="C18" s="38"/>
      <c r="D18" s="38"/>
      <c r="E18" s="1"/>
      <c r="F18" s="1"/>
      <c r="G18" s="1"/>
      <c r="H18" s="1"/>
      <c r="I18" s="1"/>
      <c r="J18" s="1"/>
    </row>
  </sheetData>
  <mergeCells count="3">
    <mergeCell ref="F3:H3"/>
    <mergeCell ref="B3:D3"/>
    <mergeCell ref="B1:J1"/>
  </mergeCells>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2213F-AECF-4301-ADBD-E922303CC132}">
  <dimension ref="A1:CW291"/>
  <sheetViews>
    <sheetView tabSelected="1" topLeftCell="A4" zoomScale="91" zoomScaleNormal="75" workbookViewId="0">
      <selection activeCell="I21" sqref="I21"/>
    </sheetView>
  </sheetViews>
  <sheetFormatPr baseColWidth="10" defaultColWidth="8.83203125" defaultRowHeight="15"/>
  <cols>
    <col min="1" max="1" width="5" customWidth="1"/>
    <col min="16" max="16" width="10.5" customWidth="1"/>
  </cols>
  <sheetData>
    <row r="1" spans="1:101" ht="15.75" customHeight="1">
      <c r="A1" s="7"/>
      <c r="B1" s="7"/>
      <c r="C1" s="7"/>
      <c r="D1" s="7"/>
      <c r="E1" s="7"/>
      <c r="F1" s="7"/>
      <c r="G1" s="7"/>
      <c r="H1" s="7"/>
      <c r="I1" s="7"/>
      <c r="J1" s="7"/>
      <c r="K1" s="7"/>
      <c r="L1" s="7"/>
      <c r="M1" s="7"/>
      <c r="N1" s="7"/>
      <c r="O1" s="7"/>
      <c r="P1" s="7"/>
      <c r="Q1" s="7"/>
      <c r="R1" s="7"/>
      <c r="S1" s="7"/>
      <c r="T1" s="1"/>
      <c r="U1" s="1"/>
      <c r="V1" s="1"/>
      <c r="W1" s="1"/>
      <c r="X1" s="269"/>
      <c r="Y1" s="269"/>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756" t="s">
        <v>1257</v>
      </c>
      <c r="BC1" s="756"/>
      <c r="BD1" s="756"/>
      <c r="BE1" s="756"/>
      <c r="BF1" s="756"/>
      <c r="BG1" s="756"/>
      <c r="BH1" s="756"/>
      <c r="BI1" s="756"/>
      <c r="BJ1" s="756"/>
      <c r="BK1" s="756"/>
      <c r="BL1" s="756"/>
      <c r="BM1" s="756"/>
      <c r="BN1" s="756"/>
      <c r="BO1" s="756"/>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row>
    <row r="2" spans="1:101" ht="15.75" customHeight="1">
      <c r="A2" s="1"/>
      <c r="B2" s="756" t="s">
        <v>1256</v>
      </c>
      <c r="C2" s="756"/>
      <c r="D2" s="756"/>
      <c r="E2" s="756"/>
      <c r="F2" s="756"/>
      <c r="G2" s="756"/>
      <c r="H2" s="756"/>
      <c r="I2" s="756"/>
      <c r="J2" s="756"/>
      <c r="K2" s="756"/>
      <c r="L2" s="756"/>
      <c r="M2" s="756"/>
      <c r="N2" s="756"/>
      <c r="O2" s="756"/>
      <c r="P2" s="1"/>
      <c r="Q2" s="1"/>
      <c r="R2" s="1"/>
      <c r="S2" s="1"/>
      <c r="T2" s="1"/>
      <c r="U2" s="1"/>
      <c r="V2" s="1"/>
      <c r="W2" s="1"/>
      <c r="X2" s="269"/>
      <c r="Y2" s="269"/>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756"/>
      <c r="BC2" s="756"/>
      <c r="BD2" s="756"/>
      <c r="BE2" s="756"/>
      <c r="BF2" s="756"/>
      <c r="BG2" s="756"/>
      <c r="BH2" s="756"/>
      <c r="BI2" s="756"/>
      <c r="BJ2" s="756"/>
      <c r="BK2" s="756"/>
      <c r="BL2" s="756"/>
      <c r="BM2" s="756"/>
      <c r="BN2" s="756"/>
      <c r="BO2" s="756"/>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row>
    <row r="3" spans="1:101" ht="15.75" customHeight="1">
      <c r="A3" s="1"/>
      <c r="B3" s="756"/>
      <c r="C3" s="756"/>
      <c r="D3" s="756"/>
      <c r="E3" s="756"/>
      <c r="F3" s="756"/>
      <c r="G3" s="756"/>
      <c r="H3" s="756"/>
      <c r="I3" s="756"/>
      <c r="J3" s="756"/>
      <c r="K3" s="756"/>
      <c r="L3" s="756"/>
      <c r="M3" s="756"/>
      <c r="N3" s="756"/>
      <c r="O3" s="756"/>
      <c r="P3" s="1"/>
      <c r="Q3" s="1"/>
      <c r="R3" s="1"/>
      <c r="S3" s="1"/>
      <c r="T3" s="1"/>
      <c r="U3" s="1"/>
      <c r="V3" s="1"/>
      <c r="W3" s="1"/>
      <c r="X3" s="269"/>
      <c r="Y3" s="269"/>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row>
    <row r="4" spans="1:101" ht="15.75" customHeight="1">
      <c r="A4" s="1"/>
      <c r="B4" s="1"/>
      <c r="C4" s="1"/>
      <c r="D4" s="1"/>
      <c r="E4" s="1"/>
      <c r="G4" s="1"/>
      <c r="H4" s="1"/>
      <c r="I4" s="1"/>
      <c r="J4" s="1"/>
      <c r="K4" s="1"/>
      <c r="L4" s="1"/>
      <c r="M4" s="1"/>
      <c r="N4" s="1"/>
      <c r="O4" s="1"/>
      <c r="P4" s="1"/>
      <c r="Q4" s="1"/>
      <c r="R4" s="1"/>
      <c r="S4" s="1"/>
      <c r="T4" s="1"/>
      <c r="U4" s="1"/>
      <c r="V4" s="1"/>
      <c r="W4" s="1"/>
      <c r="X4" s="269"/>
      <c r="Y4" s="269"/>
      <c r="Z4" s="1"/>
      <c r="AA4" s="1"/>
      <c r="AB4" s="1"/>
      <c r="AC4" s="1"/>
      <c r="AD4" s="1"/>
      <c r="AE4" s="1"/>
      <c r="AF4" s="1"/>
      <c r="AG4" s="1"/>
      <c r="AH4" s="1"/>
      <c r="AI4" s="1"/>
      <c r="AJ4" s="1"/>
      <c r="AK4" s="1"/>
      <c r="AL4" s="1"/>
      <c r="AM4" s="1"/>
      <c r="AN4" s="1"/>
      <c r="AO4" s="1"/>
      <c r="AP4" s="1"/>
      <c r="AQ4" s="1"/>
      <c r="AR4" s="1"/>
      <c r="AS4" s="1"/>
      <c r="AT4" s="1"/>
      <c r="AU4" s="1"/>
      <c r="AV4" s="1"/>
      <c r="AX4" s="1"/>
      <c r="AY4" s="1"/>
      <c r="AZ4" s="1" t="s">
        <v>1007</v>
      </c>
      <c r="BA4" s="349">
        <f>'Master Control'!C11</f>
        <v>0.35</v>
      </c>
      <c r="BB4" s="1"/>
      <c r="BC4" s="1"/>
      <c r="BD4" s="1"/>
      <c r="BE4" s="1"/>
      <c r="BF4" s="1"/>
      <c r="BG4" s="1"/>
      <c r="BH4" s="1"/>
      <c r="BI4" s="1"/>
      <c r="BJ4" s="1"/>
      <c r="BK4" s="1"/>
      <c r="BL4" s="1"/>
      <c r="BM4" s="1"/>
      <c r="BN4" s="1"/>
      <c r="BO4" s="1"/>
      <c r="BP4" s="1"/>
      <c r="BQ4" s="1"/>
      <c r="BR4" s="1"/>
      <c r="BS4" s="1"/>
      <c r="BT4" s="1"/>
      <c r="BU4" s="1"/>
      <c r="BV4" s="269"/>
      <c r="BW4" s="269"/>
      <c r="BX4" s="1"/>
      <c r="BY4" s="1"/>
      <c r="BZ4" s="1"/>
      <c r="CA4" s="1"/>
      <c r="CB4" s="1"/>
      <c r="CC4" s="1"/>
      <c r="CD4" s="1"/>
      <c r="CE4" s="1"/>
      <c r="CF4" s="1"/>
      <c r="CG4" s="1"/>
      <c r="CH4" s="1"/>
      <c r="CI4" s="1"/>
      <c r="CJ4" s="1"/>
      <c r="CK4" s="1"/>
      <c r="CL4" s="1"/>
      <c r="CM4" s="1"/>
      <c r="CN4" s="1"/>
      <c r="CO4" s="1"/>
      <c r="CP4" s="1"/>
      <c r="CQ4" s="1"/>
      <c r="CR4" s="1"/>
      <c r="CS4" s="1"/>
      <c r="CT4" s="1"/>
      <c r="CU4" s="1"/>
      <c r="CV4" s="1"/>
      <c r="CW4" s="1"/>
    </row>
    <row r="5" spans="1:101" ht="15.75" customHeight="1">
      <c r="A5" s="1"/>
      <c r="B5" s="1"/>
      <c r="C5" s="1"/>
      <c r="D5" s="1"/>
      <c r="E5" s="1"/>
      <c r="F5" s="1"/>
      <c r="G5" s="1"/>
      <c r="H5" s="1"/>
      <c r="I5" s="1"/>
      <c r="J5" s="1"/>
      <c r="K5" s="1"/>
      <c r="L5" s="1"/>
      <c r="M5" s="1"/>
      <c r="N5" s="1"/>
      <c r="O5" s="1"/>
      <c r="P5" s="1"/>
      <c r="Q5" s="1"/>
      <c r="R5" s="1"/>
      <c r="S5" s="1"/>
      <c r="T5" s="1"/>
      <c r="U5" s="1"/>
      <c r="V5" s="1"/>
      <c r="W5" s="1"/>
      <c r="X5" s="269"/>
      <c r="Y5" s="269"/>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269"/>
      <c r="BW5" s="269"/>
      <c r="BX5" s="1"/>
      <c r="BY5" s="1"/>
      <c r="BZ5" s="1"/>
      <c r="CA5" s="1"/>
      <c r="CB5" s="1"/>
      <c r="CC5" s="1"/>
      <c r="CD5" s="1"/>
      <c r="CE5" s="1"/>
      <c r="CF5" s="1"/>
      <c r="CG5" s="1"/>
      <c r="CH5" s="1"/>
      <c r="CI5" s="1"/>
      <c r="CJ5" s="1"/>
      <c r="CK5" s="1"/>
      <c r="CL5" s="1"/>
      <c r="CM5" s="1"/>
      <c r="CN5" s="1"/>
      <c r="CO5" s="1"/>
      <c r="CP5" s="1"/>
      <c r="CQ5" s="1"/>
      <c r="CR5" s="1"/>
      <c r="CS5" s="1"/>
      <c r="CT5" s="1"/>
      <c r="CU5" s="1"/>
      <c r="CV5" s="1"/>
      <c r="CW5" s="1"/>
    </row>
    <row r="6" spans="1:101" ht="15.75" customHeight="1">
      <c r="A6" s="1"/>
      <c r="B6" s="316" t="s">
        <v>90</v>
      </c>
      <c r="C6" s="317" t="s">
        <v>5</v>
      </c>
      <c r="D6" s="320">
        <v>500</v>
      </c>
      <c r="E6" s="320">
        <v>600</v>
      </c>
      <c r="F6" s="320">
        <v>700</v>
      </c>
      <c r="G6" s="320">
        <v>800</v>
      </c>
      <c r="H6" s="320">
        <v>900</v>
      </c>
      <c r="I6" s="320">
        <v>1000</v>
      </c>
      <c r="J6" s="320">
        <v>1100</v>
      </c>
      <c r="K6" s="320">
        <v>1200</v>
      </c>
      <c r="L6" s="320">
        <v>1300</v>
      </c>
      <c r="M6" s="320">
        <v>1400</v>
      </c>
      <c r="N6" s="320">
        <v>1500</v>
      </c>
      <c r="O6" s="320">
        <v>1600</v>
      </c>
      <c r="P6" s="320">
        <v>1700</v>
      </c>
      <c r="Q6" s="320">
        <v>1800</v>
      </c>
      <c r="R6" s="320">
        <v>1900</v>
      </c>
      <c r="S6" s="320">
        <v>2000</v>
      </c>
      <c r="T6" s="320">
        <v>2100</v>
      </c>
      <c r="U6" s="320">
        <v>2200</v>
      </c>
      <c r="V6" s="320">
        <v>2300</v>
      </c>
      <c r="W6" s="320">
        <v>2400</v>
      </c>
      <c r="X6" s="320">
        <v>2500</v>
      </c>
      <c r="Y6" s="320">
        <v>2600</v>
      </c>
      <c r="Z6" s="320">
        <v>2700</v>
      </c>
      <c r="AA6" s="320">
        <v>2800</v>
      </c>
      <c r="AB6" s="320">
        <v>2900</v>
      </c>
      <c r="AC6" s="320">
        <v>3000</v>
      </c>
      <c r="AD6" s="320">
        <v>3100</v>
      </c>
      <c r="AE6" s="320">
        <v>3200</v>
      </c>
      <c r="AF6" s="320">
        <v>3300</v>
      </c>
      <c r="AG6" s="320">
        <v>3400</v>
      </c>
      <c r="AH6" s="320">
        <v>3500</v>
      </c>
      <c r="AI6" s="320">
        <v>3600</v>
      </c>
      <c r="AJ6" s="320">
        <v>3700</v>
      </c>
      <c r="AK6" s="320">
        <v>3800</v>
      </c>
      <c r="AL6" s="320">
        <v>3900</v>
      </c>
      <c r="AM6" s="320">
        <v>4000</v>
      </c>
      <c r="AN6" s="320">
        <v>4100</v>
      </c>
      <c r="AO6" s="320">
        <v>4200</v>
      </c>
      <c r="AP6" s="320">
        <v>4300</v>
      </c>
      <c r="AQ6" s="320">
        <v>4400</v>
      </c>
      <c r="AR6" s="320">
        <v>4500</v>
      </c>
      <c r="AS6" s="320">
        <v>4600</v>
      </c>
      <c r="AT6" s="320">
        <v>4700</v>
      </c>
      <c r="AU6" s="320">
        <v>4800</v>
      </c>
      <c r="AV6" s="320">
        <v>4900</v>
      </c>
      <c r="AW6" s="320">
        <v>5000</v>
      </c>
      <c r="AX6" s="1"/>
      <c r="AY6" s="1"/>
      <c r="AZ6" s="329" t="s">
        <v>90</v>
      </c>
      <c r="BA6" s="330" t="s">
        <v>5</v>
      </c>
      <c r="BB6" s="336">
        <v>500</v>
      </c>
      <c r="BC6" s="336">
        <v>600</v>
      </c>
      <c r="BD6" s="336">
        <v>700</v>
      </c>
      <c r="BE6" s="336">
        <v>800</v>
      </c>
      <c r="BF6" s="336">
        <v>900</v>
      </c>
      <c r="BG6" s="336">
        <v>1000</v>
      </c>
      <c r="BH6" s="336">
        <v>1100</v>
      </c>
      <c r="BI6" s="336">
        <v>1200</v>
      </c>
      <c r="BJ6" s="336">
        <v>1300</v>
      </c>
      <c r="BK6" s="336">
        <v>1400</v>
      </c>
      <c r="BL6" s="336">
        <v>1500</v>
      </c>
      <c r="BM6" s="336">
        <v>1600</v>
      </c>
      <c r="BN6" s="336">
        <v>1700</v>
      </c>
      <c r="BO6" s="336">
        <v>1800</v>
      </c>
      <c r="BP6" s="336">
        <v>1900</v>
      </c>
      <c r="BQ6" s="336">
        <v>2000</v>
      </c>
      <c r="BR6" s="336">
        <v>2100</v>
      </c>
      <c r="BS6" s="336">
        <v>2200</v>
      </c>
      <c r="BT6" s="336">
        <v>2300</v>
      </c>
      <c r="BU6" s="336">
        <v>2400</v>
      </c>
      <c r="BV6" s="336">
        <v>2500</v>
      </c>
      <c r="BW6" s="336">
        <v>2600</v>
      </c>
      <c r="BX6" s="336">
        <v>2700</v>
      </c>
      <c r="BY6" s="336">
        <v>2800</v>
      </c>
      <c r="BZ6" s="336">
        <v>2900</v>
      </c>
      <c r="CA6" s="336">
        <v>3000</v>
      </c>
      <c r="CB6" s="336">
        <v>3100</v>
      </c>
      <c r="CC6" s="336">
        <v>3200</v>
      </c>
      <c r="CD6" s="336">
        <v>3300</v>
      </c>
      <c r="CE6" s="336">
        <v>3400</v>
      </c>
      <c r="CF6" s="336">
        <v>3500</v>
      </c>
      <c r="CG6" s="336">
        <v>3600</v>
      </c>
      <c r="CH6" s="336">
        <v>3700</v>
      </c>
      <c r="CI6" s="336">
        <v>3800</v>
      </c>
      <c r="CJ6" s="336">
        <v>3900</v>
      </c>
      <c r="CK6" s="336">
        <v>4000</v>
      </c>
      <c r="CL6" s="336">
        <v>4100</v>
      </c>
      <c r="CM6" s="336">
        <v>4200</v>
      </c>
      <c r="CN6" s="336">
        <v>4300</v>
      </c>
      <c r="CO6" s="336">
        <v>4400</v>
      </c>
      <c r="CP6" s="336">
        <v>4500</v>
      </c>
      <c r="CQ6" s="336">
        <v>4600</v>
      </c>
      <c r="CR6" s="336">
        <v>4700</v>
      </c>
      <c r="CS6" s="336">
        <v>4800</v>
      </c>
      <c r="CT6" s="336">
        <v>4900</v>
      </c>
      <c r="CU6" s="336">
        <v>5000</v>
      </c>
      <c r="CV6" s="1"/>
    </row>
    <row r="7" spans="1:101">
      <c r="A7" s="269"/>
      <c r="B7" s="318" t="s">
        <v>5</v>
      </c>
      <c r="C7" s="319" t="s">
        <v>11</v>
      </c>
      <c r="D7" s="346" t="s">
        <v>1008</v>
      </c>
      <c r="E7" s="346" t="s">
        <v>1009</v>
      </c>
      <c r="F7" s="346" t="s">
        <v>1010</v>
      </c>
      <c r="G7" s="346" t="s">
        <v>1011</v>
      </c>
      <c r="H7" s="346" t="s">
        <v>1012</v>
      </c>
      <c r="I7" s="346" t="s">
        <v>1013</v>
      </c>
      <c r="J7" s="346" t="s">
        <v>1014</v>
      </c>
      <c r="K7" s="346" t="s">
        <v>1015</v>
      </c>
      <c r="L7" s="346" t="s">
        <v>1016</v>
      </c>
      <c r="M7" s="346" t="s">
        <v>1017</v>
      </c>
      <c r="N7" s="347">
        <v>59</v>
      </c>
      <c r="O7" s="347">
        <v>63</v>
      </c>
      <c r="P7" s="346" t="s">
        <v>1020</v>
      </c>
      <c r="Q7" s="346" t="s">
        <v>1021</v>
      </c>
      <c r="R7" s="346" t="s">
        <v>1022</v>
      </c>
      <c r="S7" s="346" t="s">
        <v>1023</v>
      </c>
      <c r="T7" s="346" t="s">
        <v>1024</v>
      </c>
      <c r="U7" s="346" t="s">
        <v>1025</v>
      </c>
      <c r="V7" s="346" t="s">
        <v>1026</v>
      </c>
      <c r="W7" s="346" t="s">
        <v>1027</v>
      </c>
      <c r="X7" s="346" t="s">
        <v>1028</v>
      </c>
      <c r="Y7" s="346" t="s">
        <v>1029</v>
      </c>
      <c r="Z7" s="346" t="s">
        <v>1030</v>
      </c>
      <c r="AA7" s="346" t="s">
        <v>1031</v>
      </c>
      <c r="AB7" s="346" t="s">
        <v>1032</v>
      </c>
      <c r="AC7" s="346" t="s">
        <v>1033</v>
      </c>
      <c r="AD7" s="347">
        <v>122</v>
      </c>
      <c r="AE7" s="347">
        <v>126</v>
      </c>
      <c r="AF7" s="346" t="s">
        <v>1036</v>
      </c>
      <c r="AG7" s="346" t="s">
        <v>1037</v>
      </c>
      <c r="AH7" s="346" t="s">
        <v>1038</v>
      </c>
      <c r="AI7" s="346" t="s">
        <v>1039</v>
      </c>
      <c r="AJ7" s="346" t="s">
        <v>1040</v>
      </c>
      <c r="AK7" s="346" t="s">
        <v>1041</v>
      </c>
      <c r="AL7" s="346" t="s">
        <v>1042</v>
      </c>
      <c r="AM7" s="346" t="s">
        <v>1043</v>
      </c>
      <c r="AN7" s="346" t="s">
        <v>1044</v>
      </c>
      <c r="AO7" s="346" t="s">
        <v>1045</v>
      </c>
      <c r="AP7" s="346" t="s">
        <v>1046</v>
      </c>
      <c r="AQ7" s="346" t="s">
        <v>1047</v>
      </c>
      <c r="AR7" s="346" t="s">
        <v>1048</v>
      </c>
      <c r="AS7" s="346" t="s">
        <v>1049</v>
      </c>
      <c r="AT7" s="347">
        <v>185</v>
      </c>
      <c r="AU7" s="347">
        <v>189</v>
      </c>
      <c r="AV7" s="346" t="s">
        <v>1052</v>
      </c>
      <c r="AW7" s="346" t="s">
        <v>1053</v>
      </c>
      <c r="AX7" s="1"/>
      <c r="AY7" s="1"/>
      <c r="AZ7" s="331" t="s">
        <v>5</v>
      </c>
      <c r="BA7" s="332" t="s">
        <v>11</v>
      </c>
      <c r="BB7" s="337" t="s">
        <v>1008</v>
      </c>
      <c r="BC7" s="337" t="s">
        <v>1009</v>
      </c>
      <c r="BD7" s="337" t="s">
        <v>1010</v>
      </c>
      <c r="BE7" s="337" t="s">
        <v>1011</v>
      </c>
      <c r="BF7" s="337" t="s">
        <v>1012</v>
      </c>
      <c r="BG7" s="337" t="s">
        <v>1013</v>
      </c>
      <c r="BH7" s="337" t="s">
        <v>1014</v>
      </c>
      <c r="BI7" s="337" t="s">
        <v>1015</v>
      </c>
      <c r="BJ7" s="337" t="s">
        <v>1016</v>
      </c>
      <c r="BK7" s="337" t="s">
        <v>1017</v>
      </c>
      <c r="BL7" s="338">
        <v>59</v>
      </c>
      <c r="BM7" s="338">
        <v>63</v>
      </c>
      <c r="BN7" s="337" t="s">
        <v>1020</v>
      </c>
      <c r="BO7" s="337" t="s">
        <v>1021</v>
      </c>
      <c r="BP7" s="337" t="s">
        <v>1022</v>
      </c>
      <c r="BQ7" s="337" t="s">
        <v>1023</v>
      </c>
      <c r="BR7" s="337" t="s">
        <v>1024</v>
      </c>
      <c r="BS7" s="337" t="s">
        <v>1025</v>
      </c>
      <c r="BT7" s="337" t="s">
        <v>1026</v>
      </c>
      <c r="BU7" s="337" t="s">
        <v>1027</v>
      </c>
      <c r="BV7" s="337" t="s">
        <v>1028</v>
      </c>
      <c r="BW7" s="337" t="s">
        <v>1029</v>
      </c>
      <c r="BX7" s="337" t="s">
        <v>1030</v>
      </c>
      <c r="BY7" s="337" t="s">
        <v>1031</v>
      </c>
      <c r="BZ7" s="337" t="s">
        <v>1032</v>
      </c>
      <c r="CA7" s="337" t="s">
        <v>1033</v>
      </c>
      <c r="CB7" s="338">
        <v>122</v>
      </c>
      <c r="CC7" s="338">
        <v>126</v>
      </c>
      <c r="CD7" s="337" t="s">
        <v>1036</v>
      </c>
      <c r="CE7" s="337" t="s">
        <v>1037</v>
      </c>
      <c r="CF7" s="337" t="s">
        <v>1038</v>
      </c>
      <c r="CG7" s="337" t="s">
        <v>1039</v>
      </c>
      <c r="CH7" s="337" t="s">
        <v>1040</v>
      </c>
      <c r="CI7" s="337" t="s">
        <v>1041</v>
      </c>
      <c r="CJ7" s="337" t="s">
        <v>1042</v>
      </c>
      <c r="CK7" s="337" t="s">
        <v>1043</v>
      </c>
      <c r="CL7" s="337" t="s">
        <v>1044</v>
      </c>
      <c r="CM7" s="337" t="s">
        <v>1045</v>
      </c>
      <c r="CN7" s="337" t="s">
        <v>1046</v>
      </c>
      <c r="CO7" s="337" t="s">
        <v>1047</v>
      </c>
      <c r="CP7" s="337" t="s">
        <v>1048</v>
      </c>
      <c r="CQ7" s="337" t="s">
        <v>1049</v>
      </c>
      <c r="CR7" s="338">
        <v>185</v>
      </c>
      <c r="CS7" s="338">
        <v>189</v>
      </c>
      <c r="CT7" s="337" t="s">
        <v>1052</v>
      </c>
      <c r="CU7" s="337" t="s">
        <v>1053</v>
      </c>
      <c r="CV7" s="1"/>
    </row>
    <row r="8" spans="1:101" ht="17.75" customHeight="1">
      <c r="A8" s="269"/>
      <c r="B8" s="322">
        <v>600</v>
      </c>
      <c r="C8" s="343" t="s">
        <v>1009</v>
      </c>
      <c r="D8" s="293">
        <v>15.337499999999999</v>
      </c>
      <c r="E8" s="293">
        <v>15.337499999999999</v>
      </c>
      <c r="F8" s="293">
        <v>15.35</v>
      </c>
      <c r="G8" s="293">
        <v>15.487500000000001</v>
      </c>
      <c r="H8" s="293">
        <v>15.75</v>
      </c>
      <c r="I8" s="293">
        <v>16.024999999999999</v>
      </c>
      <c r="J8" s="293">
        <v>17.262499999999999</v>
      </c>
      <c r="K8" s="293">
        <v>18.5</v>
      </c>
      <c r="L8" s="293">
        <v>19.824999999999999</v>
      </c>
      <c r="M8" s="293">
        <v>21.237499999999997</v>
      </c>
      <c r="N8" s="293">
        <v>22.637499999999999</v>
      </c>
      <c r="O8" s="293">
        <v>23.650000000000002</v>
      </c>
      <c r="P8" s="293">
        <v>24.662500000000001</v>
      </c>
      <c r="Q8" s="293">
        <v>25.6875</v>
      </c>
      <c r="R8" s="293">
        <v>26.7</v>
      </c>
      <c r="S8" s="293">
        <v>27.712500000000002</v>
      </c>
      <c r="T8" s="293">
        <v>28.587500000000002</v>
      </c>
      <c r="U8" s="293">
        <v>29.45</v>
      </c>
      <c r="V8" s="293">
        <v>30.375</v>
      </c>
      <c r="W8" s="293">
        <v>31.362500000000001</v>
      </c>
      <c r="X8" s="293">
        <v>32.35</v>
      </c>
      <c r="Y8" s="293">
        <v>33.712499999999999</v>
      </c>
      <c r="Z8" s="293">
        <v>35.074999999999996</v>
      </c>
      <c r="AA8" s="293">
        <v>36.25</v>
      </c>
      <c r="AB8" s="293">
        <v>37.237499999999997</v>
      </c>
      <c r="AC8" s="293">
        <v>38.224999999999994</v>
      </c>
      <c r="AD8" s="293">
        <v>39.424999999999997</v>
      </c>
      <c r="AE8" s="293">
        <v>40.625</v>
      </c>
      <c r="AF8" s="293">
        <v>41.712499999999999</v>
      </c>
      <c r="AG8" s="293">
        <v>42.699999999999996</v>
      </c>
      <c r="AH8" s="293">
        <v>43.674999999999997</v>
      </c>
      <c r="AI8" s="293">
        <v>44.462499999999999</v>
      </c>
      <c r="AJ8" s="293">
        <v>45.25</v>
      </c>
      <c r="AK8" s="293">
        <v>46.325000000000003</v>
      </c>
      <c r="AL8" s="293">
        <v>47.6875</v>
      </c>
      <c r="AM8" s="293">
        <v>49.037499999999994</v>
      </c>
      <c r="AN8" s="293">
        <v>50.225000000000001</v>
      </c>
      <c r="AO8" s="293">
        <v>51.412500000000001</v>
      </c>
      <c r="AP8" s="293">
        <v>52.5</v>
      </c>
      <c r="AQ8" s="293">
        <v>53.462500000000006</v>
      </c>
      <c r="AR8" s="293">
        <v>54.4375</v>
      </c>
      <c r="AS8" s="293">
        <v>55.412499999999994</v>
      </c>
      <c r="AT8" s="293">
        <v>56.387500000000003</v>
      </c>
      <c r="AU8" s="293">
        <v>57.362499999999997</v>
      </c>
      <c r="AV8" s="293">
        <v>58.324999999999996</v>
      </c>
      <c r="AW8" s="293">
        <v>59.3</v>
      </c>
      <c r="AX8" s="1"/>
      <c r="AY8" s="1"/>
      <c r="AZ8" s="333">
        <v>600</v>
      </c>
      <c r="BA8" s="332" t="s">
        <v>1009</v>
      </c>
      <c r="BB8" s="315">
        <f t="shared" ref="BB8:BB34" si="0">D8*(1-$BA$4)</f>
        <v>9.9693749999999994</v>
      </c>
      <c r="BC8" s="315">
        <f t="shared" ref="BC8:BC34" si="1">E8*(1-$BA$4)</f>
        <v>9.9693749999999994</v>
      </c>
      <c r="BD8" s="315">
        <f t="shared" ref="BD8:BD34" si="2">F8*(1-$BA$4)</f>
        <v>9.9775000000000009</v>
      </c>
      <c r="BE8" s="315">
        <f t="shared" ref="BE8:BE34" si="3">G8*(1-$BA$4)</f>
        <v>10.066875000000001</v>
      </c>
      <c r="BF8" s="315">
        <f t="shared" ref="BF8:BF34" si="4">H8*(1-$BA$4)</f>
        <v>10.237500000000001</v>
      </c>
      <c r="BG8" s="315">
        <f t="shared" ref="BG8:BG34" si="5">I8*(1-$BA$4)</f>
        <v>10.41625</v>
      </c>
      <c r="BH8" s="315">
        <f t="shared" ref="BH8:BH34" si="6">J8*(1-$BA$4)</f>
        <v>11.220625</v>
      </c>
      <c r="BI8" s="315">
        <f t="shared" ref="BI8:BI34" si="7">K8*(1-$BA$4)</f>
        <v>12.025</v>
      </c>
      <c r="BJ8" s="315">
        <f t="shared" ref="BJ8:BJ34" si="8">L8*(1-$BA$4)</f>
        <v>12.88625</v>
      </c>
      <c r="BK8" s="315">
        <f t="shared" ref="BK8:BK34" si="9">M8*(1-$BA$4)</f>
        <v>13.804374999999999</v>
      </c>
      <c r="BL8" s="315">
        <f t="shared" ref="BL8:BL34" si="10">N8*(1-$BA$4)</f>
        <v>14.714375</v>
      </c>
      <c r="BM8" s="315">
        <f t="shared" ref="BM8:BM34" si="11">O8*(1-$BA$4)</f>
        <v>15.372500000000002</v>
      </c>
      <c r="BN8" s="315">
        <f t="shared" ref="BN8:BN34" si="12">P8*(1-$BA$4)</f>
        <v>16.030625000000001</v>
      </c>
      <c r="BO8" s="315">
        <f t="shared" ref="BO8:BO34" si="13">Q8*(1-$BA$4)</f>
        <v>16.696875000000002</v>
      </c>
      <c r="BP8" s="315">
        <f t="shared" ref="BP8:BP34" si="14">R8*(1-$BA$4)</f>
        <v>17.355</v>
      </c>
      <c r="BQ8" s="315">
        <f t="shared" ref="BQ8:BQ34" si="15">S8*(1-$BA$4)</f>
        <v>18.013125000000002</v>
      </c>
      <c r="BR8" s="315">
        <f t="shared" ref="BR8:BR34" si="16">T8*(1-$BA$4)</f>
        <v>18.581875000000004</v>
      </c>
      <c r="BS8" s="315">
        <f t="shared" ref="BS8:BS34" si="17">U8*(1-$BA$4)</f>
        <v>19.142500000000002</v>
      </c>
      <c r="BT8" s="315">
        <f t="shared" ref="BT8:BT34" si="18">V8*(1-$BA$4)</f>
        <v>19.743750000000002</v>
      </c>
      <c r="BU8" s="315">
        <f t="shared" ref="BU8:BU34" si="19">W8*(1-$BA$4)</f>
        <v>20.385625000000001</v>
      </c>
      <c r="BV8" s="315">
        <f t="shared" ref="BV8:BV34" si="20">X8*(1-$BA$4)</f>
        <v>21.027500000000003</v>
      </c>
      <c r="BW8" s="315">
        <f t="shared" ref="BW8:BW34" si="21">Y8*(1-$BA$4)</f>
        <v>21.913125000000001</v>
      </c>
      <c r="BX8" s="315">
        <f t="shared" ref="BX8:BX34" si="22">Z8*(1-$BA$4)</f>
        <v>22.798749999999998</v>
      </c>
      <c r="BY8" s="315">
        <f t="shared" ref="BY8:BY34" si="23">AA8*(1-$BA$4)</f>
        <v>23.5625</v>
      </c>
      <c r="BZ8" s="315">
        <f t="shared" ref="BZ8:BZ34" si="24">AB8*(1-$BA$4)</f>
        <v>24.204374999999999</v>
      </c>
      <c r="CA8" s="315">
        <f t="shared" ref="CA8:CA34" si="25">AC8*(1-$BA$4)</f>
        <v>24.846249999999998</v>
      </c>
      <c r="CB8" s="315">
        <f t="shared" ref="CB8:CB34" si="26">AD8*(1-$BA$4)</f>
        <v>25.626249999999999</v>
      </c>
      <c r="CC8" s="315">
        <f t="shared" ref="CC8:CC34" si="27">AE8*(1-$BA$4)</f>
        <v>26.40625</v>
      </c>
      <c r="CD8" s="315">
        <f t="shared" ref="CD8:CD34" si="28">AF8*(1-$BA$4)</f>
        <v>27.113125</v>
      </c>
      <c r="CE8" s="315">
        <f t="shared" ref="CE8:CE34" si="29">AG8*(1-$BA$4)</f>
        <v>27.754999999999999</v>
      </c>
      <c r="CF8" s="315">
        <f t="shared" ref="CF8:CF34" si="30">AH8*(1-$BA$4)</f>
        <v>28.388749999999998</v>
      </c>
      <c r="CG8" s="315">
        <f t="shared" ref="CG8:CG34" si="31">AI8*(1-$BA$4)</f>
        <v>28.900625000000002</v>
      </c>
      <c r="CH8" s="315">
        <f t="shared" ref="CH8:CH34" si="32">AJ8*(1-$BA$4)</f>
        <v>29.412500000000001</v>
      </c>
      <c r="CI8" s="315">
        <f t="shared" ref="CI8:CI34" si="33">AK8*(1-$BA$4)</f>
        <v>30.111250000000002</v>
      </c>
      <c r="CJ8" s="315">
        <f t="shared" ref="CJ8:CJ34" si="34">AL8*(1-$BA$4)</f>
        <v>30.996874999999999</v>
      </c>
      <c r="CK8" s="315">
        <f t="shared" ref="CK8:CK34" si="35">AM8*(1-$BA$4)</f>
        <v>31.874374999999997</v>
      </c>
      <c r="CL8" s="315">
        <f t="shared" ref="CL8:CL34" si="36">AN8*(1-$BA$4)</f>
        <v>32.646250000000002</v>
      </c>
      <c r="CM8" s="315">
        <f t="shared" ref="CM8:CM34" si="37">AO8*(1-$BA$4)</f>
        <v>33.418125000000003</v>
      </c>
      <c r="CN8" s="315">
        <f t="shared" ref="CN8:CN34" si="38">AP8*(1-$BA$4)</f>
        <v>34.125</v>
      </c>
      <c r="CO8" s="315">
        <f t="shared" ref="CO8:CO34" si="39">AQ8*(1-$BA$4)</f>
        <v>34.750625000000007</v>
      </c>
      <c r="CP8" s="315">
        <f t="shared" ref="CP8:CP34" si="40">AR8*(1-$BA$4)</f>
        <v>35.384374999999999</v>
      </c>
      <c r="CQ8" s="315">
        <f t="shared" ref="CQ8:CQ34" si="41">AS8*(1-$BA$4)</f>
        <v>36.018124999999998</v>
      </c>
      <c r="CR8" s="315">
        <f t="shared" ref="CR8:CR34" si="42">AT8*(1-$BA$4)</f>
        <v>36.651875000000004</v>
      </c>
      <c r="CS8" s="315">
        <f t="shared" ref="CS8:CS34" si="43">AU8*(1-$BA$4)</f>
        <v>37.285624999999996</v>
      </c>
      <c r="CT8" s="315">
        <f t="shared" ref="CT8:CT34" si="44">AV8*(1-$BA$4)</f>
        <v>37.911249999999995</v>
      </c>
      <c r="CU8" s="315">
        <f t="shared" ref="CU8:CU34" si="45">AW8*(1-$BA$4)</f>
        <v>38.545000000000002</v>
      </c>
      <c r="CV8" s="1"/>
    </row>
    <row r="9" spans="1:101">
      <c r="A9" s="269"/>
      <c r="B9" s="322">
        <v>700</v>
      </c>
      <c r="C9" s="343" t="s">
        <v>1010</v>
      </c>
      <c r="D9" s="293">
        <v>15.337499999999999</v>
      </c>
      <c r="E9" s="293">
        <v>15.337499999999999</v>
      </c>
      <c r="F9" s="293">
        <v>15.35</v>
      </c>
      <c r="G9" s="293">
        <v>15.5625</v>
      </c>
      <c r="H9" s="293">
        <v>16</v>
      </c>
      <c r="I9" s="293">
        <v>16.425000000000001</v>
      </c>
      <c r="J9" s="293">
        <v>17.7</v>
      </c>
      <c r="K9" s="293">
        <v>18.975000000000001</v>
      </c>
      <c r="L9" s="293">
        <v>20.337499999999999</v>
      </c>
      <c r="M9" s="293">
        <v>21.8</v>
      </c>
      <c r="N9" s="293">
        <v>23.262499999999999</v>
      </c>
      <c r="O9" s="293">
        <v>24.3125</v>
      </c>
      <c r="P9" s="293">
        <v>25.362499999999997</v>
      </c>
      <c r="Q9" s="293">
        <v>26.412499999999998</v>
      </c>
      <c r="R9" s="293">
        <v>27.462499999999999</v>
      </c>
      <c r="S9" s="293">
        <v>28.512499999999999</v>
      </c>
      <c r="T9" s="293">
        <v>29.4</v>
      </c>
      <c r="U9" s="293">
        <v>30.299999999999997</v>
      </c>
      <c r="V9" s="293">
        <v>31.25</v>
      </c>
      <c r="W9" s="293">
        <v>32.274999999999999</v>
      </c>
      <c r="X9" s="293">
        <v>33.287500000000001</v>
      </c>
      <c r="Y9" s="293">
        <v>34.700000000000003</v>
      </c>
      <c r="Z9" s="293">
        <v>36.125</v>
      </c>
      <c r="AA9" s="293">
        <v>37.337499999999999</v>
      </c>
      <c r="AB9" s="293">
        <v>38.362500000000004</v>
      </c>
      <c r="AC9" s="293">
        <v>39.387500000000003</v>
      </c>
      <c r="AD9" s="293">
        <v>40.612500000000004</v>
      </c>
      <c r="AE9" s="293">
        <v>41.849999999999994</v>
      </c>
      <c r="AF9" s="293">
        <v>42.975000000000001</v>
      </c>
      <c r="AG9" s="293">
        <v>43.987499999999997</v>
      </c>
      <c r="AH9" s="293">
        <v>45.012499999999996</v>
      </c>
      <c r="AI9" s="293">
        <v>45.824999999999996</v>
      </c>
      <c r="AJ9" s="293">
        <v>46.65</v>
      </c>
      <c r="AK9" s="293">
        <v>47.762500000000003</v>
      </c>
      <c r="AL9" s="293">
        <v>49.162499999999994</v>
      </c>
      <c r="AM9" s="293">
        <v>50.575000000000003</v>
      </c>
      <c r="AN9" s="293">
        <v>51.787500000000001</v>
      </c>
      <c r="AO9" s="293">
        <v>53.012499999999996</v>
      </c>
      <c r="AP9" s="293">
        <v>54.125</v>
      </c>
      <c r="AQ9" s="293">
        <v>55.137500000000003</v>
      </c>
      <c r="AR9" s="293">
        <v>56.137499999999996</v>
      </c>
      <c r="AS9" s="293">
        <v>57.15</v>
      </c>
      <c r="AT9" s="293">
        <v>58.150000000000006</v>
      </c>
      <c r="AU9" s="293">
        <v>59.162499999999994</v>
      </c>
      <c r="AV9" s="293">
        <v>60.162500000000001</v>
      </c>
      <c r="AW9" s="293">
        <v>61.174999999999997</v>
      </c>
      <c r="AX9" s="1"/>
      <c r="AY9" s="1"/>
      <c r="AZ9" s="333">
        <v>700</v>
      </c>
      <c r="BA9" s="332" t="s">
        <v>1010</v>
      </c>
      <c r="BB9" s="315">
        <f t="shared" si="0"/>
        <v>9.9693749999999994</v>
      </c>
      <c r="BC9" s="315">
        <f t="shared" si="1"/>
        <v>9.9693749999999994</v>
      </c>
      <c r="BD9" s="315">
        <f t="shared" si="2"/>
        <v>9.9775000000000009</v>
      </c>
      <c r="BE9" s="315">
        <f t="shared" si="3"/>
        <v>10.115625</v>
      </c>
      <c r="BF9" s="315">
        <f t="shared" si="4"/>
        <v>10.4</v>
      </c>
      <c r="BG9" s="315">
        <f t="shared" si="5"/>
        <v>10.676250000000001</v>
      </c>
      <c r="BH9" s="315">
        <f t="shared" si="6"/>
        <v>11.505000000000001</v>
      </c>
      <c r="BI9" s="315">
        <f t="shared" si="7"/>
        <v>12.333750000000002</v>
      </c>
      <c r="BJ9" s="315">
        <f t="shared" si="8"/>
        <v>13.219374999999999</v>
      </c>
      <c r="BK9" s="315">
        <f t="shared" si="9"/>
        <v>14.170000000000002</v>
      </c>
      <c r="BL9" s="315">
        <f t="shared" si="10"/>
        <v>15.120625</v>
      </c>
      <c r="BM9" s="315">
        <f t="shared" si="11"/>
        <v>15.803125000000001</v>
      </c>
      <c r="BN9" s="315">
        <f t="shared" si="12"/>
        <v>16.485624999999999</v>
      </c>
      <c r="BO9" s="315">
        <f t="shared" si="13"/>
        <v>17.168125</v>
      </c>
      <c r="BP9" s="315">
        <f t="shared" si="14"/>
        <v>17.850625000000001</v>
      </c>
      <c r="BQ9" s="315">
        <f t="shared" si="15"/>
        <v>18.533125000000002</v>
      </c>
      <c r="BR9" s="315">
        <f t="shared" si="16"/>
        <v>19.11</v>
      </c>
      <c r="BS9" s="315">
        <f t="shared" si="17"/>
        <v>19.695</v>
      </c>
      <c r="BT9" s="315">
        <f t="shared" si="18"/>
        <v>20.3125</v>
      </c>
      <c r="BU9" s="315">
        <f t="shared" si="19"/>
        <v>20.978750000000002</v>
      </c>
      <c r="BV9" s="315">
        <f t="shared" si="20"/>
        <v>21.636875000000003</v>
      </c>
      <c r="BW9" s="315">
        <f t="shared" si="21"/>
        <v>22.555000000000003</v>
      </c>
      <c r="BX9" s="315">
        <f t="shared" si="22"/>
        <v>23.481249999999999</v>
      </c>
      <c r="BY9" s="315">
        <f t="shared" si="23"/>
        <v>24.269375</v>
      </c>
      <c r="BZ9" s="315">
        <f t="shared" si="24"/>
        <v>24.935625000000005</v>
      </c>
      <c r="CA9" s="315">
        <f t="shared" si="25"/>
        <v>25.601875000000003</v>
      </c>
      <c r="CB9" s="315">
        <f t="shared" si="26"/>
        <v>26.398125000000004</v>
      </c>
      <c r="CC9" s="315">
        <f t="shared" si="27"/>
        <v>27.202499999999997</v>
      </c>
      <c r="CD9" s="315">
        <f t="shared" si="28"/>
        <v>27.933750000000003</v>
      </c>
      <c r="CE9" s="315">
        <f t="shared" si="29"/>
        <v>28.591874999999998</v>
      </c>
      <c r="CF9" s="315">
        <f t="shared" si="30"/>
        <v>29.258125</v>
      </c>
      <c r="CG9" s="315">
        <f t="shared" si="31"/>
        <v>29.786249999999999</v>
      </c>
      <c r="CH9" s="315">
        <f t="shared" si="32"/>
        <v>30.322500000000002</v>
      </c>
      <c r="CI9" s="315">
        <f t="shared" si="33"/>
        <v>31.045625000000001</v>
      </c>
      <c r="CJ9" s="315">
        <f t="shared" si="34"/>
        <v>31.955624999999998</v>
      </c>
      <c r="CK9" s="315">
        <f t="shared" si="35"/>
        <v>32.873750000000001</v>
      </c>
      <c r="CL9" s="315">
        <f t="shared" si="36"/>
        <v>33.661875000000002</v>
      </c>
      <c r="CM9" s="315">
        <f t="shared" si="37"/>
        <v>34.458124999999995</v>
      </c>
      <c r="CN9" s="315">
        <f t="shared" si="38"/>
        <v>35.181249999999999</v>
      </c>
      <c r="CO9" s="315">
        <f t="shared" si="39"/>
        <v>35.839375000000004</v>
      </c>
      <c r="CP9" s="315">
        <f t="shared" si="40"/>
        <v>36.489374999999995</v>
      </c>
      <c r="CQ9" s="315">
        <f t="shared" si="41"/>
        <v>37.147500000000001</v>
      </c>
      <c r="CR9" s="315">
        <f t="shared" si="42"/>
        <v>37.797500000000007</v>
      </c>
      <c r="CS9" s="315">
        <f t="shared" si="43"/>
        <v>38.455624999999998</v>
      </c>
      <c r="CT9" s="315">
        <f t="shared" si="44"/>
        <v>39.105625000000003</v>
      </c>
      <c r="CU9" s="315">
        <f t="shared" si="45"/>
        <v>39.763750000000002</v>
      </c>
      <c r="CV9" s="1"/>
    </row>
    <row r="10" spans="1:101">
      <c r="A10" s="269"/>
      <c r="B10" s="322">
        <v>800</v>
      </c>
      <c r="C10" s="343" t="s">
        <v>1011</v>
      </c>
      <c r="D10" s="293">
        <v>15.337499999999999</v>
      </c>
      <c r="E10" s="293">
        <v>15.337499999999999</v>
      </c>
      <c r="F10" s="293">
        <v>15.35</v>
      </c>
      <c r="G10" s="293">
        <v>15.649999999999999</v>
      </c>
      <c r="H10" s="293">
        <v>16.237500000000001</v>
      </c>
      <c r="I10" s="293">
        <v>16.825000000000003</v>
      </c>
      <c r="J10" s="293">
        <v>18.137499999999999</v>
      </c>
      <c r="K10" s="293">
        <v>19.45</v>
      </c>
      <c r="L10" s="293">
        <v>20.862500000000001</v>
      </c>
      <c r="M10" s="293">
        <v>22.375</v>
      </c>
      <c r="N10" s="293">
        <v>23.887499999999999</v>
      </c>
      <c r="O10" s="293">
        <v>24.962499999999999</v>
      </c>
      <c r="P10" s="293">
        <v>26.05</v>
      </c>
      <c r="Q10" s="293">
        <v>27.137500000000003</v>
      </c>
      <c r="R10" s="293">
        <v>28.224999999999998</v>
      </c>
      <c r="S10" s="293">
        <v>29.3125</v>
      </c>
      <c r="T10" s="293">
        <v>30.225000000000001</v>
      </c>
      <c r="U10" s="293">
        <v>31.137499999999999</v>
      </c>
      <c r="V10" s="293">
        <v>32.125</v>
      </c>
      <c r="W10" s="293">
        <v>33.174999999999997</v>
      </c>
      <c r="X10" s="293">
        <v>34.225000000000001</v>
      </c>
      <c r="Y10" s="293">
        <v>35.699999999999996</v>
      </c>
      <c r="Z10" s="293">
        <v>37.162500000000001</v>
      </c>
      <c r="AA10" s="293">
        <v>38.424999999999997</v>
      </c>
      <c r="AB10" s="293">
        <v>39.487499999999997</v>
      </c>
      <c r="AC10" s="293">
        <v>40.537500000000001</v>
      </c>
      <c r="AD10" s="293">
        <v>41.8</v>
      </c>
      <c r="AE10" s="293">
        <v>43.0625</v>
      </c>
      <c r="AF10" s="293">
        <v>44.225000000000001</v>
      </c>
      <c r="AG10" s="293">
        <v>45.287499999999994</v>
      </c>
      <c r="AH10" s="293">
        <v>46.337499999999999</v>
      </c>
      <c r="AI10" s="293">
        <v>47.1875</v>
      </c>
      <c r="AJ10" s="293">
        <v>48.037500000000001</v>
      </c>
      <c r="AK10" s="293">
        <v>49.1875</v>
      </c>
      <c r="AL10" s="293">
        <v>50.650000000000006</v>
      </c>
      <c r="AM10" s="293">
        <v>52.1</v>
      </c>
      <c r="AN10" s="293">
        <v>53.35</v>
      </c>
      <c r="AO10" s="293">
        <v>54.612499999999997</v>
      </c>
      <c r="AP10" s="293">
        <v>55.762500000000003</v>
      </c>
      <c r="AQ10" s="293">
        <v>56.8</v>
      </c>
      <c r="AR10" s="293">
        <v>57.837500000000006</v>
      </c>
      <c r="AS10" s="293">
        <v>58.875</v>
      </c>
      <c r="AT10" s="293">
        <v>59.912500000000001</v>
      </c>
      <c r="AU10" s="293">
        <v>60.962500000000006</v>
      </c>
      <c r="AV10" s="293">
        <v>62</v>
      </c>
      <c r="AW10" s="293">
        <v>63.05</v>
      </c>
      <c r="AX10" s="1"/>
      <c r="AY10" s="1"/>
      <c r="AZ10" s="333">
        <v>800</v>
      </c>
      <c r="BA10" s="332" t="s">
        <v>1011</v>
      </c>
      <c r="BB10" s="315">
        <f t="shared" si="0"/>
        <v>9.9693749999999994</v>
      </c>
      <c r="BC10" s="315">
        <f t="shared" si="1"/>
        <v>9.9693749999999994</v>
      </c>
      <c r="BD10" s="315">
        <f t="shared" si="2"/>
        <v>9.9775000000000009</v>
      </c>
      <c r="BE10" s="315">
        <f t="shared" si="3"/>
        <v>10.172499999999999</v>
      </c>
      <c r="BF10" s="315">
        <f t="shared" si="4"/>
        <v>10.554375</v>
      </c>
      <c r="BG10" s="315">
        <f t="shared" si="5"/>
        <v>10.936250000000003</v>
      </c>
      <c r="BH10" s="315">
        <f t="shared" si="6"/>
        <v>11.789375</v>
      </c>
      <c r="BI10" s="315">
        <f t="shared" si="7"/>
        <v>12.6425</v>
      </c>
      <c r="BJ10" s="315">
        <f t="shared" si="8"/>
        <v>13.560625000000002</v>
      </c>
      <c r="BK10" s="315">
        <f t="shared" si="9"/>
        <v>14.543750000000001</v>
      </c>
      <c r="BL10" s="315">
        <f t="shared" si="10"/>
        <v>15.526875</v>
      </c>
      <c r="BM10" s="315">
        <f t="shared" si="11"/>
        <v>16.225625000000001</v>
      </c>
      <c r="BN10" s="315">
        <f t="shared" si="12"/>
        <v>16.932500000000001</v>
      </c>
      <c r="BO10" s="315">
        <f t="shared" si="13"/>
        <v>17.639375000000001</v>
      </c>
      <c r="BP10" s="315">
        <f t="shared" si="14"/>
        <v>18.346249999999998</v>
      </c>
      <c r="BQ10" s="315">
        <f t="shared" si="15"/>
        <v>19.053125000000001</v>
      </c>
      <c r="BR10" s="315">
        <f t="shared" si="16"/>
        <v>19.646250000000002</v>
      </c>
      <c r="BS10" s="315">
        <f t="shared" si="17"/>
        <v>20.239374999999999</v>
      </c>
      <c r="BT10" s="315">
        <f t="shared" si="18"/>
        <v>20.881250000000001</v>
      </c>
      <c r="BU10" s="315">
        <f t="shared" si="19"/>
        <v>21.563749999999999</v>
      </c>
      <c r="BV10" s="315">
        <f t="shared" si="20"/>
        <v>22.246250000000003</v>
      </c>
      <c r="BW10" s="315">
        <f t="shared" si="21"/>
        <v>23.204999999999998</v>
      </c>
      <c r="BX10" s="315">
        <f t="shared" si="22"/>
        <v>24.155625000000001</v>
      </c>
      <c r="BY10" s="315">
        <f t="shared" si="23"/>
        <v>24.97625</v>
      </c>
      <c r="BZ10" s="315">
        <f t="shared" si="24"/>
        <v>25.666874999999997</v>
      </c>
      <c r="CA10" s="315">
        <f t="shared" si="25"/>
        <v>26.349375000000002</v>
      </c>
      <c r="CB10" s="315">
        <f t="shared" si="26"/>
        <v>27.169999999999998</v>
      </c>
      <c r="CC10" s="315">
        <f t="shared" si="27"/>
        <v>27.990625000000001</v>
      </c>
      <c r="CD10" s="315">
        <f t="shared" si="28"/>
        <v>28.746250000000003</v>
      </c>
      <c r="CE10" s="315">
        <f t="shared" si="29"/>
        <v>29.436874999999997</v>
      </c>
      <c r="CF10" s="315">
        <f t="shared" si="30"/>
        <v>30.119375000000002</v>
      </c>
      <c r="CG10" s="315">
        <f t="shared" si="31"/>
        <v>30.671875</v>
      </c>
      <c r="CH10" s="315">
        <f t="shared" si="32"/>
        <v>31.224375000000002</v>
      </c>
      <c r="CI10" s="315">
        <f t="shared" si="33"/>
        <v>31.971875000000001</v>
      </c>
      <c r="CJ10" s="315">
        <f t="shared" si="34"/>
        <v>32.922500000000007</v>
      </c>
      <c r="CK10" s="315">
        <f t="shared" si="35"/>
        <v>33.865000000000002</v>
      </c>
      <c r="CL10" s="315">
        <f t="shared" si="36"/>
        <v>34.677500000000002</v>
      </c>
      <c r="CM10" s="315">
        <f t="shared" si="37"/>
        <v>35.498125000000002</v>
      </c>
      <c r="CN10" s="315">
        <f t="shared" si="38"/>
        <v>36.245625000000004</v>
      </c>
      <c r="CO10" s="315">
        <f t="shared" si="39"/>
        <v>36.92</v>
      </c>
      <c r="CP10" s="315">
        <f t="shared" si="40"/>
        <v>37.594375000000007</v>
      </c>
      <c r="CQ10" s="315">
        <f t="shared" si="41"/>
        <v>38.268750000000004</v>
      </c>
      <c r="CR10" s="315">
        <f t="shared" si="42"/>
        <v>38.943125000000002</v>
      </c>
      <c r="CS10" s="315">
        <f t="shared" si="43"/>
        <v>39.625625000000007</v>
      </c>
      <c r="CT10" s="315">
        <f t="shared" si="44"/>
        <v>40.300000000000004</v>
      </c>
      <c r="CU10" s="315">
        <f t="shared" si="45"/>
        <v>40.982500000000002</v>
      </c>
      <c r="CV10" s="1"/>
    </row>
    <row r="11" spans="1:101">
      <c r="A11" s="269"/>
      <c r="B11" s="322">
        <v>900</v>
      </c>
      <c r="C11" s="343" t="s">
        <v>1012</v>
      </c>
      <c r="D11" s="293">
        <v>15.337499999999999</v>
      </c>
      <c r="E11" s="293">
        <v>15.337499999999999</v>
      </c>
      <c r="F11" s="293">
        <v>15.35</v>
      </c>
      <c r="G11" s="293">
        <v>15.725</v>
      </c>
      <c r="H11" s="293">
        <v>16.475000000000001</v>
      </c>
      <c r="I11" s="293">
        <v>17.224999999999998</v>
      </c>
      <c r="J11" s="293">
        <v>18.574999999999999</v>
      </c>
      <c r="K11" s="293">
        <v>19.912500000000001</v>
      </c>
      <c r="L11" s="293">
        <v>21.375</v>
      </c>
      <c r="M11" s="293">
        <v>22.9375</v>
      </c>
      <c r="N11" s="293">
        <v>24.512499999999999</v>
      </c>
      <c r="O11" s="293">
        <v>25.625</v>
      </c>
      <c r="P11" s="293">
        <v>26.737500000000001</v>
      </c>
      <c r="Q11" s="293">
        <v>27.862499999999997</v>
      </c>
      <c r="R11" s="293">
        <v>28.987500000000001</v>
      </c>
      <c r="S11" s="293">
        <v>30.112500000000001</v>
      </c>
      <c r="T11" s="293">
        <v>31.05</v>
      </c>
      <c r="U11" s="293">
        <v>31.987500000000001</v>
      </c>
      <c r="V11" s="293">
        <v>33</v>
      </c>
      <c r="W11" s="293">
        <v>34.087499999999999</v>
      </c>
      <c r="X11" s="293">
        <v>35.174999999999997</v>
      </c>
      <c r="Y11" s="293">
        <v>36.700000000000003</v>
      </c>
      <c r="Z11" s="293">
        <v>38.224999999999994</v>
      </c>
      <c r="AA11" s="293">
        <v>39.524999999999999</v>
      </c>
      <c r="AB11" s="293">
        <v>40.612500000000004</v>
      </c>
      <c r="AC11" s="293">
        <v>41.7</v>
      </c>
      <c r="AD11" s="293">
        <v>43</v>
      </c>
      <c r="AE11" s="293">
        <v>44.3</v>
      </c>
      <c r="AF11" s="293">
        <v>45.5</v>
      </c>
      <c r="AG11" s="293">
        <v>46.587500000000006</v>
      </c>
      <c r="AH11" s="293">
        <v>47.674999999999997</v>
      </c>
      <c r="AI11" s="293">
        <v>48.550000000000004</v>
      </c>
      <c r="AJ11" s="293">
        <v>49.424999999999997</v>
      </c>
      <c r="AK11" s="293">
        <v>50.612500000000004</v>
      </c>
      <c r="AL11" s="293">
        <v>52.125</v>
      </c>
      <c r="AM11" s="293">
        <v>53.637499999999996</v>
      </c>
      <c r="AN11" s="293">
        <v>54.924999999999997</v>
      </c>
      <c r="AO11" s="293">
        <v>56.212499999999999</v>
      </c>
      <c r="AP11" s="293">
        <v>57.400000000000006</v>
      </c>
      <c r="AQ11" s="293">
        <v>58.475000000000001</v>
      </c>
      <c r="AR11" s="293">
        <v>59.55</v>
      </c>
      <c r="AS11" s="293">
        <v>60.612500000000004</v>
      </c>
      <c r="AT11" s="293">
        <v>61.6875</v>
      </c>
      <c r="AU11" s="293">
        <v>62.762500000000003</v>
      </c>
      <c r="AV11" s="293">
        <v>63.837499999999999</v>
      </c>
      <c r="AW11" s="293">
        <v>64.912499999999994</v>
      </c>
      <c r="AX11" s="1"/>
      <c r="AY11" s="1"/>
      <c r="AZ11" s="333">
        <v>900</v>
      </c>
      <c r="BA11" s="332" t="s">
        <v>1012</v>
      </c>
      <c r="BB11" s="315">
        <f t="shared" si="0"/>
        <v>9.9693749999999994</v>
      </c>
      <c r="BC11" s="315">
        <f t="shared" si="1"/>
        <v>9.9693749999999994</v>
      </c>
      <c r="BD11" s="315">
        <f t="shared" si="2"/>
        <v>9.9775000000000009</v>
      </c>
      <c r="BE11" s="315">
        <f t="shared" si="3"/>
        <v>10.22125</v>
      </c>
      <c r="BF11" s="315">
        <f t="shared" si="4"/>
        <v>10.708750000000002</v>
      </c>
      <c r="BG11" s="315">
        <f t="shared" si="5"/>
        <v>11.196249999999999</v>
      </c>
      <c r="BH11" s="315">
        <f t="shared" si="6"/>
        <v>12.07375</v>
      </c>
      <c r="BI11" s="315">
        <f t="shared" si="7"/>
        <v>12.943125000000002</v>
      </c>
      <c r="BJ11" s="315">
        <f t="shared" si="8"/>
        <v>13.893750000000001</v>
      </c>
      <c r="BK11" s="315">
        <f t="shared" si="9"/>
        <v>14.909375000000001</v>
      </c>
      <c r="BL11" s="315">
        <f t="shared" si="10"/>
        <v>15.933125</v>
      </c>
      <c r="BM11" s="315">
        <f t="shared" si="11"/>
        <v>16.65625</v>
      </c>
      <c r="BN11" s="315">
        <f t="shared" si="12"/>
        <v>17.379375</v>
      </c>
      <c r="BO11" s="315">
        <f t="shared" si="13"/>
        <v>18.110624999999999</v>
      </c>
      <c r="BP11" s="315">
        <f t="shared" si="14"/>
        <v>18.841875000000002</v>
      </c>
      <c r="BQ11" s="315">
        <f t="shared" si="15"/>
        <v>19.573125000000001</v>
      </c>
      <c r="BR11" s="315">
        <f t="shared" si="16"/>
        <v>20.182500000000001</v>
      </c>
      <c r="BS11" s="315">
        <f t="shared" si="17"/>
        <v>20.791875000000001</v>
      </c>
      <c r="BT11" s="315">
        <f t="shared" si="18"/>
        <v>21.45</v>
      </c>
      <c r="BU11" s="315">
        <f t="shared" si="19"/>
        <v>22.156874999999999</v>
      </c>
      <c r="BV11" s="315">
        <f t="shared" si="20"/>
        <v>22.86375</v>
      </c>
      <c r="BW11" s="315">
        <f t="shared" si="21"/>
        <v>23.855000000000004</v>
      </c>
      <c r="BX11" s="315">
        <f t="shared" si="22"/>
        <v>24.846249999999998</v>
      </c>
      <c r="BY11" s="315">
        <f t="shared" si="23"/>
        <v>25.69125</v>
      </c>
      <c r="BZ11" s="315">
        <f t="shared" si="24"/>
        <v>26.398125000000004</v>
      </c>
      <c r="CA11" s="315">
        <f t="shared" si="25"/>
        <v>27.105000000000004</v>
      </c>
      <c r="CB11" s="315">
        <f t="shared" si="26"/>
        <v>27.95</v>
      </c>
      <c r="CC11" s="315">
        <f t="shared" si="27"/>
        <v>28.794999999999998</v>
      </c>
      <c r="CD11" s="315">
        <f t="shared" si="28"/>
        <v>29.574999999999999</v>
      </c>
      <c r="CE11" s="315">
        <f t="shared" si="29"/>
        <v>30.281875000000003</v>
      </c>
      <c r="CF11" s="315">
        <f t="shared" si="30"/>
        <v>30.98875</v>
      </c>
      <c r="CG11" s="315">
        <f t="shared" si="31"/>
        <v>31.557500000000005</v>
      </c>
      <c r="CH11" s="315">
        <f t="shared" si="32"/>
        <v>32.126249999999999</v>
      </c>
      <c r="CI11" s="315">
        <f t="shared" si="33"/>
        <v>32.898125000000007</v>
      </c>
      <c r="CJ11" s="315">
        <f t="shared" si="34"/>
        <v>33.881250000000001</v>
      </c>
      <c r="CK11" s="315">
        <f t="shared" si="35"/>
        <v>34.864374999999995</v>
      </c>
      <c r="CL11" s="315">
        <f t="shared" si="36"/>
        <v>35.701250000000002</v>
      </c>
      <c r="CM11" s="315">
        <f t="shared" si="37"/>
        <v>36.538125000000001</v>
      </c>
      <c r="CN11" s="315">
        <f t="shared" si="38"/>
        <v>37.31</v>
      </c>
      <c r="CO11" s="315">
        <f t="shared" si="39"/>
        <v>38.008749999999999</v>
      </c>
      <c r="CP11" s="315">
        <f t="shared" si="40"/>
        <v>38.707499999999996</v>
      </c>
      <c r="CQ11" s="315">
        <f t="shared" si="41"/>
        <v>39.398125000000007</v>
      </c>
      <c r="CR11" s="315">
        <f t="shared" si="42"/>
        <v>40.096875000000004</v>
      </c>
      <c r="CS11" s="315">
        <f t="shared" si="43"/>
        <v>40.795625000000001</v>
      </c>
      <c r="CT11" s="315">
        <f t="shared" si="44"/>
        <v>41.494374999999998</v>
      </c>
      <c r="CU11" s="315">
        <f t="shared" si="45"/>
        <v>42.193124999999995</v>
      </c>
      <c r="CV11" s="1"/>
    </row>
    <row r="12" spans="1:101">
      <c r="A12" s="269"/>
      <c r="B12" s="322">
        <v>1000</v>
      </c>
      <c r="C12" s="343" t="s">
        <v>1013</v>
      </c>
      <c r="D12" s="293">
        <v>15.337499999999999</v>
      </c>
      <c r="E12" s="293">
        <v>15.337499999999999</v>
      </c>
      <c r="F12" s="293">
        <v>15.35</v>
      </c>
      <c r="G12" s="293">
        <v>15.8</v>
      </c>
      <c r="H12" s="293">
        <v>16.712499999999999</v>
      </c>
      <c r="I12" s="293">
        <v>17.625</v>
      </c>
      <c r="J12" s="293">
        <v>19</v>
      </c>
      <c r="K12" s="293">
        <v>20.387499999999999</v>
      </c>
      <c r="L12" s="293">
        <v>21.887500000000003</v>
      </c>
      <c r="M12" s="293">
        <v>23.5</v>
      </c>
      <c r="N12" s="293">
        <v>25.125</v>
      </c>
      <c r="O12" s="293">
        <v>26.274999999999999</v>
      </c>
      <c r="P12" s="293">
        <v>27.4375</v>
      </c>
      <c r="Q12" s="293">
        <v>28.587500000000002</v>
      </c>
      <c r="R12" s="293">
        <v>29.75</v>
      </c>
      <c r="S12" s="293">
        <v>30.9</v>
      </c>
      <c r="T12" s="293">
        <v>31.875</v>
      </c>
      <c r="U12" s="293">
        <v>32.837499999999999</v>
      </c>
      <c r="V12" s="293">
        <v>33.887500000000003</v>
      </c>
      <c r="W12" s="293">
        <v>35</v>
      </c>
      <c r="X12" s="293">
        <v>36.125</v>
      </c>
      <c r="Y12" s="293">
        <v>37.700000000000003</v>
      </c>
      <c r="Z12" s="293">
        <v>39.275000000000006</v>
      </c>
      <c r="AA12" s="293">
        <v>40.625</v>
      </c>
      <c r="AB12" s="293">
        <v>41.737499999999997</v>
      </c>
      <c r="AC12" s="293">
        <v>42.85</v>
      </c>
      <c r="AD12" s="293">
        <v>44.2</v>
      </c>
      <c r="AE12" s="293">
        <v>45.537500000000001</v>
      </c>
      <c r="AF12" s="293">
        <v>46.775000000000006</v>
      </c>
      <c r="AG12" s="293">
        <v>47.887500000000003</v>
      </c>
      <c r="AH12" s="293">
        <v>49</v>
      </c>
      <c r="AI12" s="293">
        <v>49.900000000000006</v>
      </c>
      <c r="AJ12" s="293">
        <v>50.8</v>
      </c>
      <c r="AK12" s="293">
        <v>52.037500000000001</v>
      </c>
      <c r="AL12" s="293">
        <v>53.6</v>
      </c>
      <c r="AM12" s="293">
        <v>55.162500000000001</v>
      </c>
      <c r="AN12" s="293">
        <v>56.487499999999997</v>
      </c>
      <c r="AO12" s="293">
        <v>57.8125</v>
      </c>
      <c r="AP12" s="293">
        <v>59.024999999999999</v>
      </c>
      <c r="AQ12" s="293">
        <v>60.137500000000003</v>
      </c>
      <c r="AR12" s="293">
        <v>61.25</v>
      </c>
      <c r="AS12" s="293">
        <v>62.35</v>
      </c>
      <c r="AT12" s="293">
        <v>63.462500000000006</v>
      </c>
      <c r="AU12" s="293">
        <v>64.5625</v>
      </c>
      <c r="AV12" s="293">
        <v>65.674999999999997</v>
      </c>
      <c r="AW12" s="293">
        <v>66.775000000000006</v>
      </c>
      <c r="AX12" s="1"/>
      <c r="AY12" s="1"/>
      <c r="AZ12" s="333">
        <v>1000</v>
      </c>
      <c r="BA12" s="332" t="s">
        <v>1013</v>
      </c>
      <c r="BB12" s="315">
        <f t="shared" si="0"/>
        <v>9.9693749999999994</v>
      </c>
      <c r="BC12" s="315">
        <f t="shared" si="1"/>
        <v>9.9693749999999994</v>
      </c>
      <c r="BD12" s="315">
        <f t="shared" si="2"/>
        <v>9.9775000000000009</v>
      </c>
      <c r="BE12" s="315">
        <f t="shared" si="3"/>
        <v>10.270000000000001</v>
      </c>
      <c r="BF12" s="315">
        <f t="shared" si="4"/>
        <v>10.863125</v>
      </c>
      <c r="BG12" s="315">
        <f t="shared" si="5"/>
        <v>11.456250000000001</v>
      </c>
      <c r="BH12" s="315">
        <f t="shared" si="6"/>
        <v>12.35</v>
      </c>
      <c r="BI12" s="315">
        <f t="shared" si="7"/>
        <v>13.251875</v>
      </c>
      <c r="BJ12" s="315">
        <f t="shared" si="8"/>
        <v>14.226875000000001</v>
      </c>
      <c r="BK12" s="315">
        <f t="shared" si="9"/>
        <v>15.275</v>
      </c>
      <c r="BL12" s="315">
        <f t="shared" si="10"/>
        <v>16.331250000000001</v>
      </c>
      <c r="BM12" s="315">
        <f t="shared" si="11"/>
        <v>17.078749999999999</v>
      </c>
      <c r="BN12" s="315">
        <f t="shared" si="12"/>
        <v>17.834375000000001</v>
      </c>
      <c r="BO12" s="315">
        <f t="shared" si="13"/>
        <v>18.581875000000004</v>
      </c>
      <c r="BP12" s="315">
        <f t="shared" si="14"/>
        <v>19.337500000000002</v>
      </c>
      <c r="BQ12" s="315">
        <f t="shared" si="15"/>
        <v>20.085000000000001</v>
      </c>
      <c r="BR12" s="315">
        <f t="shared" si="16"/>
        <v>20.71875</v>
      </c>
      <c r="BS12" s="315">
        <f t="shared" si="17"/>
        <v>21.344374999999999</v>
      </c>
      <c r="BT12" s="315">
        <f t="shared" si="18"/>
        <v>22.026875000000004</v>
      </c>
      <c r="BU12" s="315">
        <f t="shared" si="19"/>
        <v>22.75</v>
      </c>
      <c r="BV12" s="315">
        <f t="shared" si="20"/>
        <v>23.481249999999999</v>
      </c>
      <c r="BW12" s="315">
        <f t="shared" si="21"/>
        <v>24.505000000000003</v>
      </c>
      <c r="BX12" s="315">
        <f t="shared" si="22"/>
        <v>25.528750000000006</v>
      </c>
      <c r="BY12" s="315">
        <f t="shared" si="23"/>
        <v>26.40625</v>
      </c>
      <c r="BZ12" s="315">
        <f t="shared" si="24"/>
        <v>27.129375</v>
      </c>
      <c r="CA12" s="315">
        <f t="shared" si="25"/>
        <v>27.852500000000003</v>
      </c>
      <c r="CB12" s="315">
        <f t="shared" si="26"/>
        <v>28.730000000000004</v>
      </c>
      <c r="CC12" s="315">
        <f t="shared" si="27"/>
        <v>29.599375000000002</v>
      </c>
      <c r="CD12" s="315">
        <f t="shared" si="28"/>
        <v>30.403750000000006</v>
      </c>
      <c r="CE12" s="315">
        <f t="shared" si="29"/>
        <v>31.126875000000002</v>
      </c>
      <c r="CF12" s="315">
        <f t="shared" si="30"/>
        <v>31.85</v>
      </c>
      <c r="CG12" s="315">
        <f t="shared" si="31"/>
        <v>32.435000000000002</v>
      </c>
      <c r="CH12" s="315">
        <f t="shared" si="32"/>
        <v>33.019999999999996</v>
      </c>
      <c r="CI12" s="315">
        <f t="shared" si="33"/>
        <v>33.824375000000003</v>
      </c>
      <c r="CJ12" s="315">
        <f t="shared" si="34"/>
        <v>34.840000000000003</v>
      </c>
      <c r="CK12" s="315">
        <f t="shared" si="35"/>
        <v>35.855625000000003</v>
      </c>
      <c r="CL12" s="315">
        <f t="shared" si="36"/>
        <v>36.716875000000002</v>
      </c>
      <c r="CM12" s="315">
        <f t="shared" si="37"/>
        <v>37.578125</v>
      </c>
      <c r="CN12" s="315">
        <f t="shared" si="38"/>
        <v>38.366250000000001</v>
      </c>
      <c r="CO12" s="315">
        <f t="shared" si="39"/>
        <v>39.089375000000004</v>
      </c>
      <c r="CP12" s="315">
        <f t="shared" si="40"/>
        <v>39.8125</v>
      </c>
      <c r="CQ12" s="315">
        <f t="shared" si="41"/>
        <v>40.527500000000003</v>
      </c>
      <c r="CR12" s="315">
        <f t="shared" si="42"/>
        <v>41.250625000000007</v>
      </c>
      <c r="CS12" s="315">
        <f t="shared" si="43"/>
        <v>41.965625000000003</v>
      </c>
      <c r="CT12" s="315">
        <f t="shared" si="44"/>
        <v>42.688749999999999</v>
      </c>
      <c r="CU12" s="315">
        <f t="shared" si="45"/>
        <v>43.403750000000002</v>
      </c>
      <c r="CV12" s="1"/>
    </row>
    <row r="13" spans="1:101">
      <c r="A13" s="269"/>
      <c r="B13" s="322">
        <v>1100</v>
      </c>
      <c r="C13" s="343" t="s">
        <v>1014</v>
      </c>
      <c r="D13" s="293">
        <v>15.337499999999999</v>
      </c>
      <c r="E13" s="293">
        <v>15.337499999999999</v>
      </c>
      <c r="F13" s="293">
        <v>15.35</v>
      </c>
      <c r="G13" s="293">
        <v>15.887500000000001</v>
      </c>
      <c r="H13" s="293">
        <v>16.95</v>
      </c>
      <c r="I13" s="293">
        <v>18.024999999999999</v>
      </c>
      <c r="J13" s="293">
        <v>19.4375</v>
      </c>
      <c r="K13" s="293">
        <v>20.85</v>
      </c>
      <c r="L13" s="293">
        <v>22.400000000000002</v>
      </c>
      <c r="M13" s="293">
        <v>24.075000000000003</v>
      </c>
      <c r="N13" s="293">
        <v>25.75</v>
      </c>
      <c r="O13" s="293">
        <v>26.9375</v>
      </c>
      <c r="P13" s="293">
        <v>28.125</v>
      </c>
      <c r="Q13" s="293">
        <v>29.3125</v>
      </c>
      <c r="R13" s="293">
        <v>30.512499999999999</v>
      </c>
      <c r="S13" s="293">
        <v>31.7</v>
      </c>
      <c r="T13" s="293">
        <v>32.6875</v>
      </c>
      <c r="U13" s="293">
        <v>33.6875</v>
      </c>
      <c r="V13" s="293">
        <v>34.762499999999996</v>
      </c>
      <c r="W13" s="293">
        <v>35.912500000000001</v>
      </c>
      <c r="X13" s="293">
        <v>37.0625</v>
      </c>
      <c r="Y13" s="293">
        <v>38.6875</v>
      </c>
      <c r="Z13" s="293">
        <v>40.3125</v>
      </c>
      <c r="AA13" s="293">
        <v>41.712499999999999</v>
      </c>
      <c r="AB13" s="293">
        <v>42.862499999999997</v>
      </c>
      <c r="AC13" s="293">
        <v>44.012500000000003</v>
      </c>
      <c r="AD13" s="293">
        <v>45.387500000000003</v>
      </c>
      <c r="AE13" s="293">
        <v>46.762499999999996</v>
      </c>
      <c r="AF13" s="293">
        <v>48.025000000000006</v>
      </c>
      <c r="AG13" s="293">
        <v>49.175000000000004</v>
      </c>
      <c r="AH13" s="293">
        <v>50.337500000000006</v>
      </c>
      <c r="AI13" s="293">
        <v>51.262499999999996</v>
      </c>
      <c r="AJ13" s="293">
        <v>52.199999999999996</v>
      </c>
      <c r="AK13" s="293">
        <v>53.475000000000001</v>
      </c>
      <c r="AL13" s="293">
        <v>55.087499999999999</v>
      </c>
      <c r="AM13" s="293">
        <v>56.7</v>
      </c>
      <c r="AN13" s="293">
        <v>58.05</v>
      </c>
      <c r="AO13" s="293">
        <v>59.412500000000001</v>
      </c>
      <c r="AP13" s="293">
        <v>60.662500000000001</v>
      </c>
      <c r="AQ13" s="293">
        <v>61.8</v>
      </c>
      <c r="AR13" s="293">
        <v>62.95</v>
      </c>
      <c r="AS13" s="293">
        <v>64.087500000000006</v>
      </c>
      <c r="AT13" s="293">
        <v>65.224999999999994</v>
      </c>
      <c r="AU13" s="293">
        <v>66.362500000000011</v>
      </c>
      <c r="AV13" s="293">
        <v>67.512500000000003</v>
      </c>
      <c r="AW13" s="293">
        <v>68.650000000000006</v>
      </c>
      <c r="AX13" s="1"/>
      <c r="AY13" s="1"/>
      <c r="AZ13" s="333">
        <v>1100</v>
      </c>
      <c r="BA13" s="332" t="s">
        <v>1014</v>
      </c>
      <c r="BB13" s="315">
        <f t="shared" si="0"/>
        <v>9.9693749999999994</v>
      </c>
      <c r="BC13" s="315">
        <f t="shared" si="1"/>
        <v>9.9693749999999994</v>
      </c>
      <c r="BD13" s="315">
        <f t="shared" si="2"/>
        <v>9.9775000000000009</v>
      </c>
      <c r="BE13" s="315">
        <f t="shared" si="3"/>
        <v>10.326875000000001</v>
      </c>
      <c r="BF13" s="315">
        <f t="shared" si="4"/>
        <v>11.0175</v>
      </c>
      <c r="BG13" s="315">
        <f t="shared" si="5"/>
        <v>11.716249999999999</v>
      </c>
      <c r="BH13" s="315">
        <f t="shared" si="6"/>
        <v>12.634375</v>
      </c>
      <c r="BI13" s="315">
        <f t="shared" si="7"/>
        <v>13.552500000000002</v>
      </c>
      <c r="BJ13" s="315">
        <f t="shared" si="8"/>
        <v>14.560000000000002</v>
      </c>
      <c r="BK13" s="315">
        <f t="shared" si="9"/>
        <v>15.648750000000003</v>
      </c>
      <c r="BL13" s="315">
        <f t="shared" si="10"/>
        <v>16.737500000000001</v>
      </c>
      <c r="BM13" s="315">
        <f t="shared" si="11"/>
        <v>17.509375000000002</v>
      </c>
      <c r="BN13" s="315">
        <f t="shared" si="12"/>
        <v>18.28125</v>
      </c>
      <c r="BO13" s="315">
        <f t="shared" si="13"/>
        <v>19.053125000000001</v>
      </c>
      <c r="BP13" s="315">
        <f t="shared" si="14"/>
        <v>19.833124999999999</v>
      </c>
      <c r="BQ13" s="315">
        <f t="shared" si="15"/>
        <v>20.605</v>
      </c>
      <c r="BR13" s="315">
        <f t="shared" si="16"/>
        <v>21.246874999999999</v>
      </c>
      <c r="BS13" s="315">
        <f t="shared" si="17"/>
        <v>21.896875000000001</v>
      </c>
      <c r="BT13" s="315">
        <f t="shared" si="18"/>
        <v>22.595624999999998</v>
      </c>
      <c r="BU13" s="315">
        <f t="shared" si="19"/>
        <v>23.343125000000001</v>
      </c>
      <c r="BV13" s="315">
        <f t="shared" si="20"/>
        <v>24.090624999999999</v>
      </c>
      <c r="BW13" s="315">
        <f t="shared" si="21"/>
        <v>25.146875000000001</v>
      </c>
      <c r="BX13" s="315">
        <f t="shared" si="22"/>
        <v>26.203125</v>
      </c>
      <c r="BY13" s="315">
        <f t="shared" si="23"/>
        <v>27.113125</v>
      </c>
      <c r="BZ13" s="315">
        <f t="shared" si="24"/>
        <v>27.860624999999999</v>
      </c>
      <c r="CA13" s="315">
        <f t="shared" si="25"/>
        <v>28.608125000000001</v>
      </c>
      <c r="CB13" s="315">
        <f t="shared" si="26"/>
        <v>29.501875000000002</v>
      </c>
      <c r="CC13" s="315">
        <f t="shared" si="27"/>
        <v>30.395624999999999</v>
      </c>
      <c r="CD13" s="315">
        <f t="shared" si="28"/>
        <v>31.216250000000006</v>
      </c>
      <c r="CE13" s="315">
        <f t="shared" si="29"/>
        <v>31.963750000000005</v>
      </c>
      <c r="CF13" s="315">
        <f t="shared" si="30"/>
        <v>32.719375000000007</v>
      </c>
      <c r="CG13" s="315">
        <f t="shared" si="31"/>
        <v>33.320625</v>
      </c>
      <c r="CH13" s="315">
        <f t="shared" si="32"/>
        <v>33.93</v>
      </c>
      <c r="CI13" s="315">
        <f t="shared" si="33"/>
        <v>34.758749999999999</v>
      </c>
      <c r="CJ13" s="315">
        <f t="shared" si="34"/>
        <v>35.806874999999998</v>
      </c>
      <c r="CK13" s="315">
        <f t="shared" si="35"/>
        <v>36.855000000000004</v>
      </c>
      <c r="CL13" s="315">
        <f t="shared" si="36"/>
        <v>37.732500000000002</v>
      </c>
      <c r="CM13" s="315">
        <f t="shared" si="37"/>
        <v>38.618124999999999</v>
      </c>
      <c r="CN13" s="315">
        <f t="shared" si="38"/>
        <v>39.430624999999999</v>
      </c>
      <c r="CO13" s="315">
        <f t="shared" si="39"/>
        <v>40.17</v>
      </c>
      <c r="CP13" s="315">
        <f t="shared" si="40"/>
        <v>40.917500000000004</v>
      </c>
      <c r="CQ13" s="315">
        <f t="shared" si="41"/>
        <v>41.656875000000007</v>
      </c>
      <c r="CR13" s="315">
        <f t="shared" si="42"/>
        <v>42.396249999999995</v>
      </c>
      <c r="CS13" s="315">
        <f t="shared" si="43"/>
        <v>43.135625000000012</v>
      </c>
      <c r="CT13" s="315">
        <f t="shared" si="44"/>
        <v>43.883125000000007</v>
      </c>
      <c r="CU13" s="315">
        <f t="shared" si="45"/>
        <v>44.622500000000002</v>
      </c>
      <c r="CV13" s="1"/>
    </row>
    <row r="14" spans="1:101">
      <c r="A14" s="269"/>
      <c r="B14" s="322">
        <v>1200</v>
      </c>
      <c r="C14" s="343" t="s">
        <v>1015</v>
      </c>
      <c r="D14" s="293">
        <v>15.337499999999999</v>
      </c>
      <c r="E14" s="293">
        <v>15.337499999999999</v>
      </c>
      <c r="F14" s="293">
        <v>15.35</v>
      </c>
      <c r="G14" s="293">
        <v>15.962499999999999</v>
      </c>
      <c r="H14" s="293">
        <v>17.2</v>
      </c>
      <c r="I14" s="293">
        <v>18.425000000000001</v>
      </c>
      <c r="J14" s="293">
        <v>19.875</v>
      </c>
      <c r="K14" s="293">
        <v>21.324999999999999</v>
      </c>
      <c r="L14" s="293">
        <v>22.912499999999998</v>
      </c>
      <c r="M14" s="293">
        <v>24.65</v>
      </c>
      <c r="N14" s="293">
        <v>26.375</v>
      </c>
      <c r="O14" s="293">
        <v>27.599999999999998</v>
      </c>
      <c r="P14" s="293">
        <v>28.8125</v>
      </c>
      <c r="Q14" s="293">
        <v>30.037500000000001</v>
      </c>
      <c r="R14" s="293">
        <v>31.274999999999999</v>
      </c>
      <c r="S14" s="293">
        <v>32.5</v>
      </c>
      <c r="T14" s="293">
        <v>33.512499999999996</v>
      </c>
      <c r="U14" s="293">
        <v>34.524999999999999</v>
      </c>
      <c r="V14" s="293">
        <v>35.625</v>
      </c>
      <c r="W14" s="293">
        <v>36.8125</v>
      </c>
      <c r="X14" s="293">
        <v>38</v>
      </c>
      <c r="Y14" s="293">
        <v>39.674999999999997</v>
      </c>
      <c r="Z14" s="293">
        <v>41.362500000000004</v>
      </c>
      <c r="AA14" s="293">
        <v>42.800000000000004</v>
      </c>
      <c r="AB14" s="293">
        <v>43.987499999999997</v>
      </c>
      <c r="AC14" s="293">
        <v>45.174999999999997</v>
      </c>
      <c r="AD14" s="293">
        <v>46.574999999999996</v>
      </c>
      <c r="AE14" s="293">
        <v>47.987499999999997</v>
      </c>
      <c r="AF14" s="293">
        <v>49.287500000000001</v>
      </c>
      <c r="AG14" s="293">
        <v>50.475000000000001</v>
      </c>
      <c r="AH14" s="293">
        <v>51.662499999999994</v>
      </c>
      <c r="AI14" s="293">
        <v>52.625</v>
      </c>
      <c r="AJ14" s="293">
        <v>53.587499999999999</v>
      </c>
      <c r="AK14" s="293">
        <v>54.900000000000006</v>
      </c>
      <c r="AL14" s="293">
        <v>56.5625</v>
      </c>
      <c r="AM14" s="293">
        <v>58.224999999999994</v>
      </c>
      <c r="AN14" s="293">
        <v>59.612499999999997</v>
      </c>
      <c r="AO14" s="293">
        <v>61</v>
      </c>
      <c r="AP14" s="293">
        <v>62.287499999999994</v>
      </c>
      <c r="AQ14" s="293">
        <v>63.462500000000006</v>
      </c>
      <c r="AR14" s="293">
        <v>64.637500000000003</v>
      </c>
      <c r="AS14" s="293">
        <v>65.8125</v>
      </c>
      <c r="AT14" s="293">
        <v>66.987500000000011</v>
      </c>
      <c r="AU14" s="293">
        <v>68.162499999999994</v>
      </c>
      <c r="AV14" s="293">
        <v>69.349999999999994</v>
      </c>
      <c r="AW14" s="293">
        <v>70.525000000000006</v>
      </c>
      <c r="AX14" s="1"/>
      <c r="AY14" s="1"/>
      <c r="AZ14" s="333">
        <v>1200</v>
      </c>
      <c r="BA14" s="332" t="s">
        <v>1015</v>
      </c>
      <c r="BB14" s="315">
        <f t="shared" si="0"/>
        <v>9.9693749999999994</v>
      </c>
      <c r="BC14" s="315">
        <f t="shared" si="1"/>
        <v>9.9693749999999994</v>
      </c>
      <c r="BD14" s="315">
        <f t="shared" si="2"/>
        <v>9.9775000000000009</v>
      </c>
      <c r="BE14" s="315">
        <f t="shared" si="3"/>
        <v>10.375624999999999</v>
      </c>
      <c r="BF14" s="315">
        <f t="shared" si="4"/>
        <v>11.18</v>
      </c>
      <c r="BG14" s="315">
        <f t="shared" si="5"/>
        <v>11.97625</v>
      </c>
      <c r="BH14" s="315">
        <f t="shared" si="6"/>
        <v>12.918750000000001</v>
      </c>
      <c r="BI14" s="315">
        <f t="shared" si="7"/>
        <v>13.86125</v>
      </c>
      <c r="BJ14" s="315">
        <f t="shared" si="8"/>
        <v>14.893125</v>
      </c>
      <c r="BK14" s="315">
        <f t="shared" si="9"/>
        <v>16.022500000000001</v>
      </c>
      <c r="BL14" s="315">
        <f t="shared" si="10"/>
        <v>17.143750000000001</v>
      </c>
      <c r="BM14" s="315">
        <f t="shared" si="11"/>
        <v>17.939999999999998</v>
      </c>
      <c r="BN14" s="315">
        <f t="shared" si="12"/>
        <v>18.728125000000002</v>
      </c>
      <c r="BO14" s="315">
        <f t="shared" si="13"/>
        <v>19.524375000000003</v>
      </c>
      <c r="BP14" s="315">
        <f t="shared" si="14"/>
        <v>20.328749999999999</v>
      </c>
      <c r="BQ14" s="315">
        <f t="shared" si="15"/>
        <v>21.125</v>
      </c>
      <c r="BR14" s="315">
        <f t="shared" si="16"/>
        <v>21.783124999999998</v>
      </c>
      <c r="BS14" s="315">
        <f t="shared" si="17"/>
        <v>22.44125</v>
      </c>
      <c r="BT14" s="315">
        <f t="shared" si="18"/>
        <v>23.15625</v>
      </c>
      <c r="BU14" s="315">
        <f t="shared" si="19"/>
        <v>23.928125000000001</v>
      </c>
      <c r="BV14" s="315">
        <f t="shared" si="20"/>
        <v>24.7</v>
      </c>
      <c r="BW14" s="315">
        <f t="shared" si="21"/>
        <v>25.78875</v>
      </c>
      <c r="BX14" s="315">
        <f t="shared" si="22"/>
        <v>26.885625000000005</v>
      </c>
      <c r="BY14" s="315">
        <f t="shared" si="23"/>
        <v>27.820000000000004</v>
      </c>
      <c r="BZ14" s="315">
        <f t="shared" si="24"/>
        <v>28.591874999999998</v>
      </c>
      <c r="CA14" s="315">
        <f t="shared" si="25"/>
        <v>29.36375</v>
      </c>
      <c r="CB14" s="315">
        <f t="shared" si="26"/>
        <v>30.27375</v>
      </c>
      <c r="CC14" s="315">
        <f t="shared" si="27"/>
        <v>31.191875</v>
      </c>
      <c r="CD14" s="315">
        <f t="shared" si="28"/>
        <v>32.036875000000002</v>
      </c>
      <c r="CE14" s="315">
        <f t="shared" si="29"/>
        <v>32.808750000000003</v>
      </c>
      <c r="CF14" s="315">
        <f t="shared" si="30"/>
        <v>33.580624999999998</v>
      </c>
      <c r="CG14" s="315">
        <f t="shared" si="31"/>
        <v>34.206250000000004</v>
      </c>
      <c r="CH14" s="315">
        <f t="shared" si="32"/>
        <v>34.831875000000004</v>
      </c>
      <c r="CI14" s="315">
        <f t="shared" si="33"/>
        <v>35.685000000000002</v>
      </c>
      <c r="CJ14" s="315">
        <f t="shared" si="34"/>
        <v>36.765625</v>
      </c>
      <c r="CK14" s="315">
        <f t="shared" si="35"/>
        <v>37.846249999999998</v>
      </c>
      <c r="CL14" s="315">
        <f t="shared" si="36"/>
        <v>38.748125000000002</v>
      </c>
      <c r="CM14" s="315">
        <f t="shared" si="37"/>
        <v>39.65</v>
      </c>
      <c r="CN14" s="315">
        <f t="shared" si="38"/>
        <v>40.486874999999998</v>
      </c>
      <c r="CO14" s="315">
        <f t="shared" si="39"/>
        <v>41.250625000000007</v>
      </c>
      <c r="CP14" s="315">
        <f t="shared" si="40"/>
        <v>42.014375000000001</v>
      </c>
      <c r="CQ14" s="315">
        <f t="shared" si="41"/>
        <v>42.778125000000003</v>
      </c>
      <c r="CR14" s="315">
        <f t="shared" si="42"/>
        <v>43.541875000000012</v>
      </c>
      <c r="CS14" s="315">
        <f t="shared" si="43"/>
        <v>44.305624999999999</v>
      </c>
      <c r="CT14" s="315">
        <f t="shared" si="44"/>
        <v>45.077500000000001</v>
      </c>
      <c r="CU14" s="315">
        <f t="shared" si="45"/>
        <v>45.841250000000002</v>
      </c>
      <c r="CV14" s="1"/>
    </row>
    <row r="15" spans="1:101">
      <c r="A15" s="269"/>
      <c r="B15" s="322">
        <v>1300</v>
      </c>
      <c r="C15" s="343" t="s">
        <v>1016</v>
      </c>
      <c r="D15" s="293">
        <v>15.337499999999999</v>
      </c>
      <c r="E15" s="293">
        <v>15.5375</v>
      </c>
      <c r="F15" s="293">
        <v>15.737500000000001</v>
      </c>
      <c r="G15" s="293">
        <v>16.475000000000001</v>
      </c>
      <c r="H15" s="293">
        <v>17.75</v>
      </c>
      <c r="I15" s="293">
        <v>19.012500000000003</v>
      </c>
      <c r="J15" s="293">
        <v>20.5</v>
      </c>
      <c r="K15" s="293">
        <v>21.987500000000001</v>
      </c>
      <c r="L15" s="293">
        <v>23.612500000000001</v>
      </c>
      <c r="M15" s="293">
        <v>25.4</v>
      </c>
      <c r="N15" s="293">
        <v>27.1875</v>
      </c>
      <c r="O15" s="293">
        <v>28.4375</v>
      </c>
      <c r="P15" s="293">
        <v>29.6875</v>
      </c>
      <c r="Q15" s="293">
        <v>30.950000000000003</v>
      </c>
      <c r="R15" s="293">
        <v>32.225000000000001</v>
      </c>
      <c r="S15" s="293">
        <v>33.487499999999997</v>
      </c>
      <c r="T15" s="293">
        <v>34.524999999999999</v>
      </c>
      <c r="U15" s="293">
        <v>35.5625</v>
      </c>
      <c r="V15" s="293">
        <v>36.6875</v>
      </c>
      <c r="W15" s="293">
        <v>37.912499999999994</v>
      </c>
      <c r="X15" s="293">
        <v>39.137499999999996</v>
      </c>
      <c r="Y15" s="293">
        <v>40.862499999999997</v>
      </c>
      <c r="Z15" s="293">
        <v>42.587499999999999</v>
      </c>
      <c r="AA15" s="293">
        <v>44.074999999999996</v>
      </c>
      <c r="AB15" s="293">
        <v>45.300000000000004</v>
      </c>
      <c r="AC15" s="293">
        <v>46.524999999999999</v>
      </c>
      <c r="AD15" s="293">
        <v>47.962499999999999</v>
      </c>
      <c r="AE15" s="293">
        <v>49.400000000000006</v>
      </c>
      <c r="AF15" s="293">
        <v>50.724999999999994</v>
      </c>
      <c r="AG15" s="293">
        <v>51.95</v>
      </c>
      <c r="AH15" s="293">
        <v>53.174999999999997</v>
      </c>
      <c r="AI15" s="293">
        <v>54.162499999999994</v>
      </c>
      <c r="AJ15" s="293">
        <v>55.162500000000001</v>
      </c>
      <c r="AK15" s="293">
        <v>56.512500000000003</v>
      </c>
      <c r="AL15" s="293">
        <v>58.224999999999994</v>
      </c>
      <c r="AM15" s="293">
        <v>59.9375</v>
      </c>
      <c r="AN15" s="293">
        <v>61.362500000000004</v>
      </c>
      <c r="AO15" s="293">
        <v>62.787499999999994</v>
      </c>
      <c r="AP15" s="293">
        <v>64.099999999999994</v>
      </c>
      <c r="AQ15" s="293">
        <v>65.3125</v>
      </c>
      <c r="AR15" s="293">
        <v>66.525000000000006</v>
      </c>
      <c r="AS15" s="293">
        <v>67.724999999999994</v>
      </c>
      <c r="AT15" s="293">
        <v>68.9375</v>
      </c>
      <c r="AU15" s="293">
        <v>70.149999999999991</v>
      </c>
      <c r="AV15" s="293">
        <v>71.362500000000011</v>
      </c>
      <c r="AW15" s="293">
        <v>72.575000000000003</v>
      </c>
      <c r="AX15" s="1"/>
      <c r="AY15" s="1"/>
      <c r="AZ15" s="333">
        <v>1300</v>
      </c>
      <c r="BA15" s="332" t="s">
        <v>1016</v>
      </c>
      <c r="BB15" s="315">
        <f t="shared" si="0"/>
        <v>9.9693749999999994</v>
      </c>
      <c r="BC15" s="315">
        <f t="shared" si="1"/>
        <v>10.099375</v>
      </c>
      <c r="BD15" s="315">
        <f t="shared" si="2"/>
        <v>10.229375000000001</v>
      </c>
      <c r="BE15" s="315">
        <f t="shared" si="3"/>
        <v>10.708750000000002</v>
      </c>
      <c r="BF15" s="315">
        <f t="shared" si="4"/>
        <v>11.5375</v>
      </c>
      <c r="BG15" s="315">
        <f t="shared" si="5"/>
        <v>12.358125000000003</v>
      </c>
      <c r="BH15" s="315">
        <f t="shared" si="6"/>
        <v>13.325000000000001</v>
      </c>
      <c r="BI15" s="315">
        <f t="shared" si="7"/>
        <v>14.291875000000001</v>
      </c>
      <c r="BJ15" s="315">
        <f t="shared" si="8"/>
        <v>15.348125000000001</v>
      </c>
      <c r="BK15" s="315">
        <f t="shared" si="9"/>
        <v>16.509999999999998</v>
      </c>
      <c r="BL15" s="315">
        <f t="shared" si="10"/>
        <v>17.671875</v>
      </c>
      <c r="BM15" s="315">
        <f t="shared" si="11"/>
        <v>18.484375</v>
      </c>
      <c r="BN15" s="315">
        <f t="shared" si="12"/>
        <v>19.296875</v>
      </c>
      <c r="BO15" s="315">
        <f t="shared" si="13"/>
        <v>20.117500000000003</v>
      </c>
      <c r="BP15" s="315">
        <f t="shared" si="14"/>
        <v>20.946250000000003</v>
      </c>
      <c r="BQ15" s="315">
        <f t="shared" si="15"/>
        <v>21.766874999999999</v>
      </c>
      <c r="BR15" s="315">
        <f t="shared" si="16"/>
        <v>22.44125</v>
      </c>
      <c r="BS15" s="315">
        <f t="shared" si="17"/>
        <v>23.115625000000001</v>
      </c>
      <c r="BT15" s="315">
        <f t="shared" si="18"/>
        <v>23.846875000000001</v>
      </c>
      <c r="BU15" s="315">
        <f t="shared" si="19"/>
        <v>24.643124999999998</v>
      </c>
      <c r="BV15" s="315">
        <f t="shared" si="20"/>
        <v>25.439374999999998</v>
      </c>
      <c r="BW15" s="315">
        <f t="shared" si="21"/>
        <v>26.560624999999998</v>
      </c>
      <c r="BX15" s="315">
        <f t="shared" si="22"/>
        <v>27.681875000000002</v>
      </c>
      <c r="BY15" s="315">
        <f t="shared" si="23"/>
        <v>28.64875</v>
      </c>
      <c r="BZ15" s="315">
        <f t="shared" si="24"/>
        <v>29.445000000000004</v>
      </c>
      <c r="CA15" s="315">
        <f t="shared" si="25"/>
        <v>30.241250000000001</v>
      </c>
      <c r="CB15" s="315">
        <f t="shared" si="26"/>
        <v>31.175625</v>
      </c>
      <c r="CC15" s="315">
        <f t="shared" si="27"/>
        <v>32.110000000000007</v>
      </c>
      <c r="CD15" s="315">
        <f t="shared" si="28"/>
        <v>32.971249999999998</v>
      </c>
      <c r="CE15" s="315">
        <f t="shared" si="29"/>
        <v>33.767500000000005</v>
      </c>
      <c r="CF15" s="315">
        <f t="shared" si="30"/>
        <v>34.563749999999999</v>
      </c>
      <c r="CG15" s="315">
        <f t="shared" si="31"/>
        <v>35.205624999999998</v>
      </c>
      <c r="CH15" s="315">
        <f t="shared" si="32"/>
        <v>35.855625000000003</v>
      </c>
      <c r="CI15" s="315">
        <f t="shared" si="33"/>
        <v>36.733125000000001</v>
      </c>
      <c r="CJ15" s="315">
        <f t="shared" si="34"/>
        <v>37.846249999999998</v>
      </c>
      <c r="CK15" s="315">
        <f t="shared" si="35"/>
        <v>38.959375000000001</v>
      </c>
      <c r="CL15" s="315">
        <f t="shared" si="36"/>
        <v>39.885625000000005</v>
      </c>
      <c r="CM15" s="315">
        <f t="shared" si="37"/>
        <v>40.811875000000001</v>
      </c>
      <c r="CN15" s="315">
        <f t="shared" si="38"/>
        <v>41.664999999999999</v>
      </c>
      <c r="CO15" s="315">
        <f t="shared" si="39"/>
        <v>42.453125</v>
      </c>
      <c r="CP15" s="315">
        <f t="shared" si="40"/>
        <v>43.241250000000008</v>
      </c>
      <c r="CQ15" s="315">
        <f t="shared" si="41"/>
        <v>44.021249999999995</v>
      </c>
      <c r="CR15" s="315">
        <f t="shared" si="42"/>
        <v>44.809375000000003</v>
      </c>
      <c r="CS15" s="315">
        <f t="shared" si="43"/>
        <v>45.597499999999997</v>
      </c>
      <c r="CT15" s="315">
        <f t="shared" si="44"/>
        <v>46.385625000000012</v>
      </c>
      <c r="CU15" s="315">
        <f t="shared" si="45"/>
        <v>47.173750000000005</v>
      </c>
      <c r="CV15" s="1"/>
    </row>
    <row r="16" spans="1:101">
      <c r="A16" s="269"/>
      <c r="B16" s="322">
        <v>1400</v>
      </c>
      <c r="C16" s="343" t="s">
        <v>1017</v>
      </c>
      <c r="D16" s="293">
        <v>15.337499999999999</v>
      </c>
      <c r="E16" s="293">
        <v>15.737500000000001</v>
      </c>
      <c r="F16" s="293">
        <v>16.137499999999999</v>
      </c>
      <c r="G16" s="293">
        <v>16.987500000000001</v>
      </c>
      <c r="H16" s="293">
        <v>18.3</v>
      </c>
      <c r="I16" s="293">
        <v>19.600000000000001</v>
      </c>
      <c r="J16" s="293">
        <v>21.125</v>
      </c>
      <c r="K16" s="293">
        <v>22.637499999999999</v>
      </c>
      <c r="L16" s="293">
        <v>24.3125</v>
      </c>
      <c r="M16" s="293">
        <v>26.150000000000002</v>
      </c>
      <c r="N16" s="293">
        <v>27.987500000000001</v>
      </c>
      <c r="O16" s="293">
        <v>29.275000000000002</v>
      </c>
      <c r="P16" s="293">
        <v>30.5625</v>
      </c>
      <c r="Q16" s="293">
        <v>31.862499999999997</v>
      </c>
      <c r="R16" s="293">
        <v>33.174999999999997</v>
      </c>
      <c r="S16" s="293">
        <v>34.474999999999994</v>
      </c>
      <c r="T16" s="293">
        <v>35.525000000000006</v>
      </c>
      <c r="U16" s="293">
        <v>36.587499999999999</v>
      </c>
      <c r="V16" s="293">
        <v>37.737500000000004</v>
      </c>
      <c r="W16" s="293">
        <v>39</v>
      </c>
      <c r="X16" s="293">
        <v>40.262500000000003</v>
      </c>
      <c r="Y16" s="293">
        <v>42.037500000000001</v>
      </c>
      <c r="Z16" s="293">
        <v>43.825000000000003</v>
      </c>
      <c r="AA16" s="293">
        <v>45.337500000000006</v>
      </c>
      <c r="AB16" s="293">
        <v>46.6</v>
      </c>
      <c r="AC16" s="293">
        <v>47.862499999999997</v>
      </c>
      <c r="AD16" s="293">
        <v>49.337499999999999</v>
      </c>
      <c r="AE16" s="293">
        <v>50.8125</v>
      </c>
      <c r="AF16" s="293">
        <v>52.175000000000004</v>
      </c>
      <c r="AG16" s="293">
        <v>53.425000000000004</v>
      </c>
      <c r="AH16" s="293">
        <v>54.675000000000004</v>
      </c>
      <c r="AI16" s="293">
        <v>55.7</v>
      </c>
      <c r="AJ16" s="293">
        <v>56.725000000000001</v>
      </c>
      <c r="AK16" s="293">
        <v>58.112500000000004</v>
      </c>
      <c r="AL16" s="293">
        <v>59.875</v>
      </c>
      <c r="AM16" s="293">
        <v>61.637500000000003</v>
      </c>
      <c r="AN16" s="293">
        <v>63.099999999999994</v>
      </c>
      <c r="AO16" s="293">
        <v>64.5625</v>
      </c>
      <c r="AP16" s="293">
        <v>65.912499999999994</v>
      </c>
      <c r="AQ16" s="293">
        <v>67.150000000000006</v>
      </c>
      <c r="AR16" s="293">
        <v>68.400000000000006</v>
      </c>
      <c r="AS16" s="293">
        <v>69.650000000000006</v>
      </c>
      <c r="AT16" s="293">
        <v>70.887500000000003</v>
      </c>
      <c r="AU16" s="293">
        <v>72.137500000000003</v>
      </c>
      <c r="AV16" s="293">
        <v>73.375</v>
      </c>
      <c r="AW16" s="293">
        <v>74.625</v>
      </c>
      <c r="AX16" s="1"/>
      <c r="AY16" s="1"/>
      <c r="AZ16" s="333">
        <v>1400</v>
      </c>
      <c r="BA16" s="332" t="s">
        <v>1017</v>
      </c>
      <c r="BB16" s="315">
        <f t="shared" si="0"/>
        <v>9.9693749999999994</v>
      </c>
      <c r="BC16" s="315">
        <f t="shared" si="1"/>
        <v>10.229375000000001</v>
      </c>
      <c r="BD16" s="315">
        <f t="shared" si="2"/>
        <v>10.489375000000001</v>
      </c>
      <c r="BE16" s="315">
        <f t="shared" si="3"/>
        <v>11.041875000000001</v>
      </c>
      <c r="BF16" s="315">
        <f t="shared" si="4"/>
        <v>11.895000000000001</v>
      </c>
      <c r="BG16" s="315">
        <f t="shared" si="5"/>
        <v>12.740000000000002</v>
      </c>
      <c r="BH16" s="315">
        <f t="shared" si="6"/>
        <v>13.731250000000001</v>
      </c>
      <c r="BI16" s="315">
        <f t="shared" si="7"/>
        <v>14.714375</v>
      </c>
      <c r="BJ16" s="315">
        <f t="shared" si="8"/>
        <v>15.803125000000001</v>
      </c>
      <c r="BK16" s="315">
        <f t="shared" si="9"/>
        <v>16.997500000000002</v>
      </c>
      <c r="BL16" s="315">
        <f t="shared" si="10"/>
        <v>18.191875</v>
      </c>
      <c r="BM16" s="315">
        <f t="shared" si="11"/>
        <v>19.028750000000002</v>
      </c>
      <c r="BN16" s="315">
        <f t="shared" si="12"/>
        <v>19.865625000000001</v>
      </c>
      <c r="BO16" s="315">
        <f t="shared" si="13"/>
        <v>20.710625</v>
      </c>
      <c r="BP16" s="315">
        <f t="shared" si="14"/>
        <v>21.563749999999999</v>
      </c>
      <c r="BQ16" s="315">
        <f t="shared" si="15"/>
        <v>22.408749999999998</v>
      </c>
      <c r="BR16" s="315">
        <f t="shared" si="16"/>
        <v>23.091250000000006</v>
      </c>
      <c r="BS16" s="315">
        <f t="shared" si="17"/>
        <v>23.781874999999999</v>
      </c>
      <c r="BT16" s="315">
        <f t="shared" si="18"/>
        <v>24.529375000000005</v>
      </c>
      <c r="BU16" s="315">
        <f t="shared" si="19"/>
        <v>25.35</v>
      </c>
      <c r="BV16" s="315">
        <f t="shared" si="20"/>
        <v>26.170625000000001</v>
      </c>
      <c r="BW16" s="315">
        <f t="shared" si="21"/>
        <v>27.324375000000003</v>
      </c>
      <c r="BX16" s="315">
        <f t="shared" si="22"/>
        <v>28.486250000000002</v>
      </c>
      <c r="BY16" s="315">
        <f t="shared" si="23"/>
        <v>29.469375000000003</v>
      </c>
      <c r="BZ16" s="315">
        <f t="shared" si="24"/>
        <v>30.290000000000003</v>
      </c>
      <c r="CA16" s="315">
        <f t="shared" si="25"/>
        <v>31.110624999999999</v>
      </c>
      <c r="CB16" s="315">
        <f t="shared" si="26"/>
        <v>32.069375000000001</v>
      </c>
      <c r="CC16" s="315">
        <f t="shared" si="27"/>
        <v>33.028125000000003</v>
      </c>
      <c r="CD16" s="315">
        <f t="shared" si="28"/>
        <v>33.913750000000007</v>
      </c>
      <c r="CE16" s="315">
        <f t="shared" si="29"/>
        <v>34.726250000000007</v>
      </c>
      <c r="CF16" s="315">
        <f t="shared" si="30"/>
        <v>35.538750000000007</v>
      </c>
      <c r="CG16" s="315">
        <f t="shared" si="31"/>
        <v>36.205000000000005</v>
      </c>
      <c r="CH16" s="315">
        <f t="shared" si="32"/>
        <v>36.871250000000003</v>
      </c>
      <c r="CI16" s="315">
        <f t="shared" si="33"/>
        <v>37.773125000000007</v>
      </c>
      <c r="CJ16" s="315">
        <f t="shared" si="34"/>
        <v>38.918750000000003</v>
      </c>
      <c r="CK16" s="315">
        <f t="shared" si="35"/>
        <v>40.064375000000005</v>
      </c>
      <c r="CL16" s="315">
        <f t="shared" si="36"/>
        <v>41.015000000000001</v>
      </c>
      <c r="CM16" s="315">
        <f t="shared" si="37"/>
        <v>41.965625000000003</v>
      </c>
      <c r="CN16" s="315">
        <f t="shared" si="38"/>
        <v>42.843125000000001</v>
      </c>
      <c r="CO16" s="315">
        <f t="shared" si="39"/>
        <v>43.647500000000008</v>
      </c>
      <c r="CP16" s="315">
        <f t="shared" si="40"/>
        <v>44.460000000000008</v>
      </c>
      <c r="CQ16" s="315">
        <f t="shared" si="41"/>
        <v>45.272500000000008</v>
      </c>
      <c r="CR16" s="315">
        <f t="shared" si="42"/>
        <v>46.076875000000001</v>
      </c>
      <c r="CS16" s="315">
        <f t="shared" si="43"/>
        <v>46.889375000000001</v>
      </c>
      <c r="CT16" s="315">
        <f t="shared" si="44"/>
        <v>47.693750000000001</v>
      </c>
      <c r="CU16" s="315">
        <f t="shared" si="45"/>
        <v>48.506250000000001</v>
      </c>
      <c r="CV16" s="1"/>
    </row>
    <row r="17" spans="1:100">
      <c r="A17" s="269"/>
      <c r="B17" s="322">
        <v>1500</v>
      </c>
      <c r="C17" s="343">
        <v>59</v>
      </c>
      <c r="D17" s="293">
        <v>15.337499999999999</v>
      </c>
      <c r="E17" s="293">
        <v>15.862499999999999</v>
      </c>
      <c r="F17" s="293">
        <v>16.387499999999999</v>
      </c>
      <c r="G17" s="293">
        <v>17.324999999999999</v>
      </c>
      <c r="H17" s="293">
        <v>18.662500000000001</v>
      </c>
      <c r="I17" s="293">
        <v>20</v>
      </c>
      <c r="J17" s="293">
        <v>21.549999999999997</v>
      </c>
      <c r="K17" s="293">
        <v>23.112499999999997</v>
      </c>
      <c r="L17" s="293">
        <v>24.824999999999999</v>
      </c>
      <c r="M17" s="293">
        <v>26.712500000000002</v>
      </c>
      <c r="N17" s="293">
        <v>28.599999999999998</v>
      </c>
      <c r="O17" s="293">
        <v>29.925000000000001</v>
      </c>
      <c r="P17" s="293">
        <v>31.25</v>
      </c>
      <c r="Q17" s="293">
        <v>32.587499999999999</v>
      </c>
      <c r="R17" s="293">
        <v>33.924999999999997</v>
      </c>
      <c r="S17" s="293">
        <v>35.274999999999999</v>
      </c>
      <c r="T17" s="293">
        <v>36.349999999999994</v>
      </c>
      <c r="U17" s="293">
        <v>37.4375</v>
      </c>
      <c r="V17" s="293">
        <v>38.625</v>
      </c>
      <c r="W17" s="293">
        <v>39.912500000000001</v>
      </c>
      <c r="X17" s="293">
        <v>41.212499999999999</v>
      </c>
      <c r="Y17" s="293">
        <v>43.037500000000001</v>
      </c>
      <c r="Z17" s="293">
        <v>44.875</v>
      </c>
      <c r="AA17" s="293">
        <v>46.4375</v>
      </c>
      <c r="AB17" s="293">
        <v>47.725000000000001</v>
      </c>
      <c r="AC17" s="293">
        <v>49.024999999999999</v>
      </c>
      <c r="AD17" s="293">
        <v>50.525000000000006</v>
      </c>
      <c r="AE17" s="293">
        <v>52.037500000000001</v>
      </c>
      <c r="AF17" s="293">
        <v>53.4375</v>
      </c>
      <c r="AG17" s="293">
        <v>54.725000000000001</v>
      </c>
      <c r="AH17" s="293">
        <v>56.012500000000003</v>
      </c>
      <c r="AI17" s="293">
        <v>57.0625</v>
      </c>
      <c r="AJ17" s="293">
        <v>58.112500000000004</v>
      </c>
      <c r="AK17" s="293">
        <v>59.55</v>
      </c>
      <c r="AL17" s="293">
        <v>61.362500000000004</v>
      </c>
      <c r="AM17" s="293">
        <v>63.174999999999997</v>
      </c>
      <c r="AN17" s="293">
        <v>64.662499999999994</v>
      </c>
      <c r="AO17" s="293">
        <v>66.150000000000006</v>
      </c>
      <c r="AP17" s="293">
        <v>67.537499999999994</v>
      </c>
      <c r="AQ17" s="293">
        <v>68.825000000000003</v>
      </c>
      <c r="AR17" s="293">
        <v>70.112500000000011</v>
      </c>
      <c r="AS17" s="293">
        <v>71.387500000000003</v>
      </c>
      <c r="AT17" s="293">
        <v>72.662500000000009</v>
      </c>
      <c r="AU17" s="293">
        <v>73.949999999999989</v>
      </c>
      <c r="AV17" s="293">
        <v>75.224999999999994</v>
      </c>
      <c r="AW17" s="293">
        <v>76.5</v>
      </c>
      <c r="AX17" s="1"/>
      <c r="AY17" s="1"/>
      <c r="AZ17" s="333">
        <v>1500</v>
      </c>
      <c r="BA17" s="332">
        <v>59</v>
      </c>
      <c r="BB17" s="315">
        <f t="shared" si="0"/>
        <v>9.9693749999999994</v>
      </c>
      <c r="BC17" s="315">
        <f t="shared" si="1"/>
        <v>10.310625</v>
      </c>
      <c r="BD17" s="315">
        <f t="shared" si="2"/>
        <v>10.651875</v>
      </c>
      <c r="BE17" s="315">
        <f t="shared" si="3"/>
        <v>11.26125</v>
      </c>
      <c r="BF17" s="315">
        <f t="shared" si="4"/>
        <v>12.130625000000002</v>
      </c>
      <c r="BG17" s="315">
        <f t="shared" si="5"/>
        <v>13</v>
      </c>
      <c r="BH17" s="315">
        <f t="shared" si="6"/>
        <v>14.007499999999999</v>
      </c>
      <c r="BI17" s="315">
        <f t="shared" si="7"/>
        <v>15.023124999999999</v>
      </c>
      <c r="BJ17" s="315">
        <f t="shared" si="8"/>
        <v>16.13625</v>
      </c>
      <c r="BK17" s="315">
        <f t="shared" si="9"/>
        <v>17.363125000000004</v>
      </c>
      <c r="BL17" s="315">
        <f t="shared" si="10"/>
        <v>18.59</v>
      </c>
      <c r="BM17" s="315">
        <f t="shared" si="11"/>
        <v>19.451250000000002</v>
      </c>
      <c r="BN17" s="315">
        <f t="shared" si="12"/>
        <v>20.3125</v>
      </c>
      <c r="BO17" s="315">
        <f t="shared" si="13"/>
        <v>21.181875000000002</v>
      </c>
      <c r="BP17" s="315">
        <f t="shared" si="14"/>
        <v>22.05125</v>
      </c>
      <c r="BQ17" s="315">
        <f t="shared" si="15"/>
        <v>22.928750000000001</v>
      </c>
      <c r="BR17" s="315">
        <f t="shared" si="16"/>
        <v>23.627499999999998</v>
      </c>
      <c r="BS17" s="315">
        <f t="shared" si="17"/>
        <v>24.334375000000001</v>
      </c>
      <c r="BT17" s="315">
        <f t="shared" si="18"/>
        <v>25.106249999999999</v>
      </c>
      <c r="BU17" s="315">
        <f t="shared" si="19"/>
        <v>25.943125000000002</v>
      </c>
      <c r="BV17" s="315">
        <f t="shared" si="20"/>
        <v>26.788125000000001</v>
      </c>
      <c r="BW17" s="315">
        <f t="shared" si="21"/>
        <v>27.974375000000002</v>
      </c>
      <c r="BX17" s="315">
        <f t="shared" si="22"/>
        <v>29.168749999999999</v>
      </c>
      <c r="BY17" s="315">
        <f t="shared" si="23"/>
        <v>30.184374999999999</v>
      </c>
      <c r="BZ17" s="315">
        <f t="shared" si="24"/>
        <v>31.021250000000002</v>
      </c>
      <c r="CA17" s="315">
        <f t="shared" si="25"/>
        <v>31.866250000000001</v>
      </c>
      <c r="CB17" s="315">
        <f t="shared" si="26"/>
        <v>32.841250000000002</v>
      </c>
      <c r="CC17" s="315">
        <f t="shared" si="27"/>
        <v>33.824375000000003</v>
      </c>
      <c r="CD17" s="315">
        <f t="shared" si="28"/>
        <v>34.734375</v>
      </c>
      <c r="CE17" s="315">
        <f t="shared" si="29"/>
        <v>35.571249999999999</v>
      </c>
      <c r="CF17" s="315">
        <f t="shared" si="30"/>
        <v>36.408125000000005</v>
      </c>
      <c r="CG17" s="315">
        <f t="shared" si="31"/>
        <v>37.090625000000003</v>
      </c>
      <c r="CH17" s="315">
        <f t="shared" si="32"/>
        <v>37.773125000000007</v>
      </c>
      <c r="CI17" s="315">
        <f t="shared" si="33"/>
        <v>38.707499999999996</v>
      </c>
      <c r="CJ17" s="315">
        <f t="shared" si="34"/>
        <v>39.885625000000005</v>
      </c>
      <c r="CK17" s="315">
        <f t="shared" si="35"/>
        <v>41.063749999999999</v>
      </c>
      <c r="CL17" s="315">
        <f t="shared" si="36"/>
        <v>42.030625000000001</v>
      </c>
      <c r="CM17" s="315">
        <f t="shared" si="37"/>
        <v>42.997500000000002</v>
      </c>
      <c r="CN17" s="315">
        <f t="shared" si="38"/>
        <v>43.899374999999999</v>
      </c>
      <c r="CO17" s="315">
        <f t="shared" si="39"/>
        <v>44.736250000000005</v>
      </c>
      <c r="CP17" s="315">
        <f t="shared" si="40"/>
        <v>45.573125000000012</v>
      </c>
      <c r="CQ17" s="315">
        <f t="shared" si="41"/>
        <v>46.401875000000004</v>
      </c>
      <c r="CR17" s="315">
        <f t="shared" si="42"/>
        <v>47.230625000000011</v>
      </c>
      <c r="CS17" s="315">
        <f t="shared" si="43"/>
        <v>48.067499999999995</v>
      </c>
      <c r="CT17" s="315">
        <f t="shared" si="44"/>
        <v>48.896249999999995</v>
      </c>
      <c r="CU17" s="315">
        <f t="shared" si="45"/>
        <v>49.725000000000001</v>
      </c>
      <c r="CV17" s="1"/>
    </row>
    <row r="18" spans="1:100">
      <c r="A18" s="269"/>
      <c r="B18" s="322">
        <v>1600</v>
      </c>
      <c r="C18" s="343">
        <v>63</v>
      </c>
      <c r="D18" s="293">
        <v>15.337499999999999</v>
      </c>
      <c r="E18" s="293">
        <v>15.987499999999999</v>
      </c>
      <c r="F18" s="293">
        <v>16.649999999999999</v>
      </c>
      <c r="G18" s="293">
        <v>17.662500000000001</v>
      </c>
      <c r="H18" s="293">
        <v>19.025000000000002</v>
      </c>
      <c r="I18" s="293">
        <v>20.387499999999999</v>
      </c>
      <c r="J18" s="293">
        <v>21.987500000000001</v>
      </c>
      <c r="K18" s="293">
        <v>23.574999999999999</v>
      </c>
      <c r="L18" s="293">
        <v>25.337499999999999</v>
      </c>
      <c r="M18" s="293">
        <v>27.274999999999999</v>
      </c>
      <c r="N18" s="293">
        <v>29.212500000000002</v>
      </c>
      <c r="O18" s="293">
        <v>30.575000000000003</v>
      </c>
      <c r="P18" s="293">
        <v>31.9375</v>
      </c>
      <c r="Q18" s="293">
        <v>33.3125</v>
      </c>
      <c r="R18" s="293">
        <v>34.6875</v>
      </c>
      <c r="S18" s="293">
        <v>36.0625</v>
      </c>
      <c r="T18" s="293">
        <v>37.174999999999997</v>
      </c>
      <c r="U18" s="293">
        <v>38.287500000000001</v>
      </c>
      <c r="V18" s="293">
        <v>39.5</v>
      </c>
      <c r="W18" s="293">
        <v>40.837500000000006</v>
      </c>
      <c r="X18" s="293">
        <v>42.162499999999994</v>
      </c>
      <c r="Y18" s="293">
        <v>44.037499999999994</v>
      </c>
      <c r="Z18" s="293">
        <v>45.925000000000004</v>
      </c>
      <c r="AA18" s="293">
        <v>47.525000000000006</v>
      </c>
      <c r="AB18" s="293">
        <v>48.849999999999994</v>
      </c>
      <c r="AC18" s="293">
        <v>50.174999999999997</v>
      </c>
      <c r="AD18" s="293">
        <v>51.712499999999999</v>
      </c>
      <c r="AE18" s="293">
        <v>53.25</v>
      </c>
      <c r="AF18" s="293">
        <v>54.6875</v>
      </c>
      <c r="AG18" s="293">
        <v>56.024999999999999</v>
      </c>
      <c r="AH18" s="293">
        <v>57.35</v>
      </c>
      <c r="AI18" s="293">
        <v>58.425000000000004</v>
      </c>
      <c r="AJ18" s="293">
        <v>59.512500000000003</v>
      </c>
      <c r="AK18" s="293">
        <v>60.975000000000001</v>
      </c>
      <c r="AL18" s="293">
        <v>62.837500000000006</v>
      </c>
      <c r="AM18" s="293">
        <v>64.7</v>
      </c>
      <c r="AN18" s="293">
        <v>66.224999999999994</v>
      </c>
      <c r="AO18" s="293">
        <v>67.75</v>
      </c>
      <c r="AP18" s="293">
        <v>69.175000000000011</v>
      </c>
      <c r="AQ18" s="293">
        <v>70.487499999999997</v>
      </c>
      <c r="AR18" s="293">
        <v>71.8125</v>
      </c>
      <c r="AS18" s="293">
        <v>73.125</v>
      </c>
      <c r="AT18" s="293">
        <v>74.4375</v>
      </c>
      <c r="AU18" s="293">
        <v>75.75</v>
      </c>
      <c r="AV18" s="293">
        <v>77.0625</v>
      </c>
      <c r="AW18" s="293">
        <v>78.375</v>
      </c>
      <c r="AX18" s="1"/>
      <c r="AY18" s="1"/>
      <c r="AZ18" s="333">
        <v>1600</v>
      </c>
      <c r="BA18" s="332">
        <v>63</v>
      </c>
      <c r="BB18" s="315">
        <f t="shared" si="0"/>
        <v>9.9693749999999994</v>
      </c>
      <c r="BC18" s="315">
        <f t="shared" si="1"/>
        <v>10.391874999999999</v>
      </c>
      <c r="BD18" s="315">
        <f t="shared" si="2"/>
        <v>10.8225</v>
      </c>
      <c r="BE18" s="315">
        <f t="shared" si="3"/>
        <v>11.480625000000002</v>
      </c>
      <c r="BF18" s="315">
        <f t="shared" si="4"/>
        <v>12.366250000000003</v>
      </c>
      <c r="BG18" s="315">
        <f t="shared" si="5"/>
        <v>13.251875</v>
      </c>
      <c r="BH18" s="315">
        <f t="shared" si="6"/>
        <v>14.291875000000001</v>
      </c>
      <c r="BI18" s="315">
        <f t="shared" si="7"/>
        <v>15.32375</v>
      </c>
      <c r="BJ18" s="315">
        <f t="shared" si="8"/>
        <v>16.469374999999999</v>
      </c>
      <c r="BK18" s="315">
        <f t="shared" si="9"/>
        <v>17.728749999999998</v>
      </c>
      <c r="BL18" s="315">
        <f t="shared" si="10"/>
        <v>18.988125000000004</v>
      </c>
      <c r="BM18" s="315">
        <f t="shared" si="11"/>
        <v>19.873750000000001</v>
      </c>
      <c r="BN18" s="315">
        <f t="shared" si="12"/>
        <v>20.759375000000002</v>
      </c>
      <c r="BO18" s="315">
        <f t="shared" si="13"/>
        <v>21.653124999999999</v>
      </c>
      <c r="BP18" s="315">
        <f t="shared" si="14"/>
        <v>22.546875</v>
      </c>
      <c r="BQ18" s="315">
        <f t="shared" si="15"/>
        <v>23.440625000000001</v>
      </c>
      <c r="BR18" s="315">
        <f t="shared" si="16"/>
        <v>24.16375</v>
      </c>
      <c r="BS18" s="315">
        <f t="shared" si="17"/>
        <v>24.886875000000003</v>
      </c>
      <c r="BT18" s="315">
        <f t="shared" si="18"/>
        <v>25.675000000000001</v>
      </c>
      <c r="BU18" s="315">
        <f t="shared" si="19"/>
        <v>26.544375000000006</v>
      </c>
      <c r="BV18" s="315">
        <f t="shared" si="20"/>
        <v>27.405624999999997</v>
      </c>
      <c r="BW18" s="315">
        <f t="shared" si="21"/>
        <v>28.624374999999997</v>
      </c>
      <c r="BX18" s="315">
        <f t="shared" si="22"/>
        <v>29.851250000000004</v>
      </c>
      <c r="BY18" s="315">
        <f t="shared" si="23"/>
        <v>30.891250000000003</v>
      </c>
      <c r="BZ18" s="315">
        <f t="shared" si="24"/>
        <v>31.752499999999998</v>
      </c>
      <c r="CA18" s="315">
        <f t="shared" si="25"/>
        <v>32.613749999999996</v>
      </c>
      <c r="CB18" s="315">
        <f t="shared" si="26"/>
        <v>33.613125000000004</v>
      </c>
      <c r="CC18" s="315">
        <f t="shared" si="27"/>
        <v>34.612500000000004</v>
      </c>
      <c r="CD18" s="315">
        <f t="shared" si="28"/>
        <v>35.546875</v>
      </c>
      <c r="CE18" s="315">
        <f t="shared" si="29"/>
        <v>36.416249999999998</v>
      </c>
      <c r="CF18" s="315">
        <f t="shared" si="30"/>
        <v>37.277500000000003</v>
      </c>
      <c r="CG18" s="315">
        <f t="shared" si="31"/>
        <v>37.976250000000007</v>
      </c>
      <c r="CH18" s="315">
        <f t="shared" si="32"/>
        <v>38.683125000000004</v>
      </c>
      <c r="CI18" s="315">
        <f t="shared" si="33"/>
        <v>39.633749999999999</v>
      </c>
      <c r="CJ18" s="315">
        <f t="shared" si="34"/>
        <v>40.844375000000007</v>
      </c>
      <c r="CK18" s="315">
        <f t="shared" si="35"/>
        <v>42.055000000000007</v>
      </c>
      <c r="CL18" s="315">
        <f t="shared" si="36"/>
        <v>43.046250000000001</v>
      </c>
      <c r="CM18" s="315">
        <f t="shared" si="37"/>
        <v>44.037500000000001</v>
      </c>
      <c r="CN18" s="315">
        <f t="shared" si="38"/>
        <v>44.963750000000012</v>
      </c>
      <c r="CO18" s="315">
        <f t="shared" si="39"/>
        <v>45.816875000000003</v>
      </c>
      <c r="CP18" s="315">
        <f t="shared" si="40"/>
        <v>46.678125000000001</v>
      </c>
      <c r="CQ18" s="315">
        <f t="shared" si="41"/>
        <v>47.53125</v>
      </c>
      <c r="CR18" s="315">
        <f t="shared" si="42"/>
        <v>48.384374999999999</v>
      </c>
      <c r="CS18" s="315">
        <f t="shared" si="43"/>
        <v>49.237500000000004</v>
      </c>
      <c r="CT18" s="315">
        <f t="shared" si="44"/>
        <v>50.090625000000003</v>
      </c>
      <c r="CU18" s="315">
        <f t="shared" si="45"/>
        <v>50.943750000000001</v>
      </c>
      <c r="CV18" s="1"/>
    </row>
    <row r="19" spans="1:100">
      <c r="A19" s="269"/>
      <c r="B19" s="322">
        <v>1700</v>
      </c>
      <c r="C19" s="343" t="s">
        <v>1020</v>
      </c>
      <c r="D19" s="293">
        <v>15.975</v>
      </c>
      <c r="E19" s="293">
        <v>16.387499999999999</v>
      </c>
      <c r="F19" s="293">
        <v>16.8125</v>
      </c>
      <c r="G19" s="293">
        <v>17.712499999999999</v>
      </c>
      <c r="H19" s="293">
        <v>19.087499999999999</v>
      </c>
      <c r="I19" s="293">
        <v>20.462500000000002</v>
      </c>
      <c r="J19" s="293">
        <v>22.074999999999999</v>
      </c>
      <c r="K19" s="293">
        <v>23.675000000000001</v>
      </c>
      <c r="L19" s="293">
        <v>25.462500000000002</v>
      </c>
      <c r="M19" s="293">
        <v>27.425000000000001</v>
      </c>
      <c r="N19" s="293">
        <v>29.387500000000003</v>
      </c>
      <c r="O19" s="293">
        <v>30.762499999999999</v>
      </c>
      <c r="P19" s="293">
        <v>32.137500000000003</v>
      </c>
      <c r="Q19" s="293">
        <v>33.524999999999999</v>
      </c>
      <c r="R19" s="293">
        <v>34.912500000000001</v>
      </c>
      <c r="S19" s="293">
        <v>36.299999999999997</v>
      </c>
      <c r="T19" s="293">
        <v>37.662500000000001</v>
      </c>
      <c r="U19" s="293">
        <v>39.024999999999999</v>
      </c>
      <c r="V19" s="293">
        <v>40.387500000000003</v>
      </c>
      <c r="W19" s="293">
        <v>41.75</v>
      </c>
      <c r="X19" s="293">
        <v>43.112500000000004</v>
      </c>
      <c r="Y19" s="293">
        <v>45.037500000000001</v>
      </c>
      <c r="Z19" s="293">
        <v>46.974999999999994</v>
      </c>
      <c r="AA19" s="293">
        <v>48.612499999999997</v>
      </c>
      <c r="AB19" s="293">
        <v>49.974999999999994</v>
      </c>
      <c r="AC19" s="293">
        <v>51.337499999999999</v>
      </c>
      <c r="AD19" s="293">
        <v>52.912499999999994</v>
      </c>
      <c r="AE19" s="293">
        <v>54.487500000000004</v>
      </c>
      <c r="AF19" s="293">
        <v>55.962500000000006</v>
      </c>
      <c r="AG19" s="293">
        <v>57.325000000000003</v>
      </c>
      <c r="AH19" s="293">
        <v>58.6875</v>
      </c>
      <c r="AI19" s="293">
        <v>59.787499999999994</v>
      </c>
      <c r="AJ19" s="293">
        <v>60.9</v>
      </c>
      <c r="AK19" s="293">
        <v>62.412500000000001</v>
      </c>
      <c r="AL19" s="293">
        <v>64.325000000000003</v>
      </c>
      <c r="AM19" s="293">
        <v>66.237499999999997</v>
      </c>
      <c r="AN19" s="293">
        <v>67.8</v>
      </c>
      <c r="AO19" s="293">
        <v>69.362499999999997</v>
      </c>
      <c r="AP19" s="293">
        <v>70.8125</v>
      </c>
      <c r="AQ19" s="293">
        <v>72.162499999999994</v>
      </c>
      <c r="AR19" s="293">
        <v>73.512500000000003</v>
      </c>
      <c r="AS19" s="293">
        <v>74.862499999999997</v>
      </c>
      <c r="AT19" s="293">
        <v>76.212500000000006</v>
      </c>
      <c r="AU19" s="293">
        <v>77.55</v>
      </c>
      <c r="AV19" s="293">
        <v>78.899999999999991</v>
      </c>
      <c r="AW19" s="293">
        <v>80.25</v>
      </c>
      <c r="AX19" s="1"/>
      <c r="AY19" s="1"/>
      <c r="AZ19" s="333">
        <v>1700</v>
      </c>
      <c r="BA19" s="332" t="s">
        <v>1020</v>
      </c>
      <c r="BB19" s="315">
        <f t="shared" si="0"/>
        <v>10.383750000000001</v>
      </c>
      <c r="BC19" s="315">
        <f t="shared" si="1"/>
        <v>10.651875</v>
      </c>
      <c r="BD19" s="315">
        <f t="shared" si="2"/>
        <v>10.928125</v>
      </c>
      <c r="BE19" s="315">
        <f t="shared" si="3"/>
        <v>11.513124999999999</v>
      </c>
      <c r="BF19" s="315">
        <f t="shared" si="4"/>
        <v>12.406874999999999</v>
      </c>
      <c r="BG19" s="315">
        <f t="shared" si="5"/>
        <v>13.300625000000002</v>
      </c>
      <c r="BH19" s="315">
        <f t="shared" si="6"/>
        <v>14.348750000000001</v>
      </c>
      <c r="BI19" s="315">
        <f t="shared" si="7"/>
        <v>15.388750000000002</v>
      </c>
      <c r="BJ19" s="315">
        <f t="shared" si="8"/>
        <v>16.550625000000004</v>
      </c>
      <c r="BK19" s="315">
        <f t="shared" si="9"/>
        <v>17.826250000000002</v>
      </c>
      <c r="BL19" s="315">
        <f t="shared" si="10"/>
        <v>19.101875000000003</v>
      </c>
      <c r="BM19" s="315">
        <f t="shared" si="11"/>
        <v>19.995625</v>
      </c>
      <c r="BN19" s="315">
        <f t="shared" si="12"/>
        <v>20.889375000000001</v>
      </c>
      <c r="BO19" s="315">
        <f t="shared" si="13"/>
        <v>21.791250000000002</v>
      </c>
      <c r="BP19" s="315">
        <f t="shared" si="14"/>
        <v>22.693125000000002</v>
      </c>
      <c r="BQ19" s="315">
        <f t="shared" si="15"/>
        <v>23.594999999999999</v>
      </c>
      <c r="BR19" s="315">
        <f t="shared" si="16"/>
        <v>24.480625000000003</v>
      </c>
      <c r="BS19" s="315">
        <f t="shared" si="17"/>
        <v>25.366250000000001</v>
      </c>
      <c r="BT19" s="315">
        <f t="shared" si="18"/>
        <v>26.251875000000002</v>
      </c>
      <c r="BU19" s="315">
        <f t="shared" si="19"/>
        <v>27.137499999999999</v>
      </c>
      <c r="BV19" s="315">
        <f t="shared" si="20"/>
        <v>28.023125000000004</v>
      </c>
      <c r="BW19" s="315">
        <f t="shared" si="21"/>
        <v>29.274375000000003</v>
      </c>
      <c r="BX19" s="315">
        <f t="shared" si="22"/>
        <v>30.533749999999998</v>
      </c>
      <c r="BY19" s="315">
        <f t="shared" si="23"/>
        <v>31.598125</v>
      </c>
      <c r="BZ19" s="315">
        <f t="shared" si="24"/>
        <v>32.483750000000001</v>
      </c>
      <c r="CA19" s="315">
        <f t="shared" si="25"/>
        <v>33.369374999999998</v>
      </c>
      <c r="CB19" s="315">
        <f t="shared" si="26"/>
        <v>34.393124999999998</v>
      </c>
      <c r="CC19" s="315">
        <f t="shared" si="27"/>
        <v>35.416875000000005</v>
      </c>
      <c r="CD19" s="315">
        <f t="shared" si="28"/>
        <v>36.375625000000007</v>
      </c>
      <c r="CE19" s="315">
        <f t="shared" si="29"/>
        <v>37.261250000000004</v>
      </c>
      <c r="CF19" s="315">
        <f t="shared" si="30"/>
        <v>38.146875000000001</v>
      </c>
      <c r="CG19" s="315">
        <f t="shared" si="31"/>
        <v>38.861874999999998</v>
      </c>
      <c r="CH19" s="315">
        <f t="shared" si="32"/>
        <v>39.585000000000001</v>
      </c>
      <c r="CI19" s="315">
        <f t="shared" si="33"/>
        <v>40.568125000000002</v>
      </c>
      <c r="CJ19" s="315">
        <f t="shared" si="34"/>
        <v>41.811250000000001</v>
      </c>
      <c r="CK19" s="315">
        <f t="shared" si="35"/>
        <v>43.054375</v>
      </c>
      <c r="CL19" s="315">
        <f t="shared" si="36"/>
        <v>44.07</v>
      </c>
      <c r="CM19" s="315">
        <f t="shared" si="37"/>
        <v>45.085625</v>
      </c>
      <c r="CN19" s="315">
        <f t="shared" si="38"/>
        <v>46.028125000000003</v>
      </c>
      <c r="CO19" s="315">
        <f t="shared" si="39"/>
        <v>46.905625000000001</v>
      </c>
      <c r="CP19" s="315">
        <f t="shared" si="40"/>
        <v>47.783125000000005</v>
      </c>
      <c r="CQ19" s="315">
        <f t="shared" si="41"/>
        <v>48.660625000000003</v>
      </c>
      <c r="CR19" s="315">
        <f t="shared" si="42"/>
        <v>49.538125000000008</v>
      </c>
      <c r="CS19" s="315">
        <f t="shared" si="43"/>
        <v>50.407499999999999</v>
      </c>
      <c r="CT19" s="315">
        <f t="shared" si="44"/>
        <v>51.284999999999997</v>
      </c>
      <c r="CU19" s="315">
        <f t="shared" si="45"/>
        <v>52.162500000000001</v>
      </c>
      <c r="CV19" s="1"/>
    </row>
    <row r="20" spans="1:100">
      <c r="A20" s="269"/>
      <c r="B20" s="322">
        <v>1800</v>
      </c>
      <c r="C20" s="343" t="s">
        <v>1021</v>
      </c>
      <c r="D20" s="293">
        <v>16.612499999999997</v>
      </c>
      <c r="E20" s="293">
        <v>16.787500000000001</v>
      </c>
      <c r="F20" s="293">
        <v>16.975000000000001</v>
      </c>
      <c r="G20" s="293">
        <v>17.762500000000003</v>
      </c>
      <c r="H20" s="293">
        <v>19.149999999999999</v>
      </c>
      <c r="I20" s="293">
        <v>20.537500000000001</v>
      </c>
      <c r="J20" s="293">
        <v>22.162500000000001</v>
      </c>
      <c r="K20" s="293">
        <v>23.774999999999999</v>
      </c>
      <c r="L20" s="293">
        <v>25.575000000000003</v>
      </c>
      <c r="M20" s="293">
        <v>27.5625</v>
      </c>
      <c r="N20" s="293">
        <v>29.55</v>
      </c>
      <c r="O20" s="293">
        <v>30.950000000000003</v>
      </c>
      <c r="P20" s="293">
        <v>32.337499999999999</v>
      </c>
      <c r="Q20" s="293">
        <v>33.737499999999997</v>
      </c>
      <c r="R20" s="293">
        <v>35.137500000000003</v>
      </c>
      <c r="S20" s="293">
        <v>36.537500000000001</v>
      </c>
      <c r="T20" s="293">
        <v>38.15</v>
      </c>
      <c r="U20" s="293">
        <v>39.762499999999996</v>
      </c>
      <c r="V20" s="293">
        <v>41.262499999999996</v>
      </c>
      <c r="W20" s="293">
        <v>42.65</v>
      </c>
      <c r="X20" s="293">
        <v>44.050000000000004</v>
      </c>
      <c r="Y20" s="293">
        <v>46.037499999999994</v>
      </c>
      <c r="Z20" s="293">
        <v>48.025000000000006</v>
      </c>
      <c r="AA20" s="293">
        <v>49.712500000000006</v>
      </c>
      <c r="AB20" s="293">
        <v>51.1</v>
      </c>
      <c r="AC20" s="293">
        <v>52.5</v>
      </c>
      <c r="AD20" s="293">
        <v>54.112499999999997</v>
      </c>
      <c r="AE20" s="293">
        <v>55.724999999999994</v>
      </c>
      <c r="AF20" s="293">
        <v>57.237499999999997</v>
      </c>
      <c r="AG20" s="293">
        <v>58.625</v>
      </c>
      <c r="AH20" s="293">
        <v>60.012499999999996</v>
      </c>
      <c r="AI20" s="293">
        <v>61.150000000000006</v>
      </c>
      <c r="AJ20" s="293">
        <v>62.287499999999994</v>
      </c>
      <c r="AK20" s="293">
        <v>63.837499999999999</v>
      </c>
      <c r="AL20" s="293">
        <v>65.8</v>
      </c>
      <c r="AM20" s="293">
        <v>67.762500000000003</v>
      </c>
      <c r="AN20" s="293">
        <v>69.362499999999997</v>
      </c>
      <c r="AO20" s="293">
        <v>70.962500000000006</v>
      </c>
      <c r="AP20" s="293">
        <v>72.45</v>
      </c>
      <c r="AQ20" s="293">
        <v>73.837500000000006</v>
      </c>
      <c r="AR20" s="293">
        <v>75.212500000000006</v>
      </c>
      <c r="AS20" s="293">
        <v>76.587500000000006</v>
      </c>
      <c r="AT20" s="293">
        <v>77.975000000000009</v>
      </c>
      <c r="AU20" s="293">
        <v>79.349999999999994</v>
      </c>
      <c r="AV20" s="293">
        <v>80.737500000000011</v>
      </c>
      <c r="AW20" s="293">
        <v>82.112499999999997</v>
      </c>
      <c r="AX20" s="1"/>
      <c r="AY20" s="1"/>
      <c r="AZ20" s="333">
        <v>1800</v>
      </c>
      <c r="BA20" s="332" t="s">
        <v>1021</v>
      </c>
      <c r="BB20" s="315">
        <f t="shared" si="0"/>
        <v>10.798124999999999</v>
      </c>
      <c r="BC20" s="315">
        <f t="shared" si="1"/>
        <v>10.911875000000002</v>
      </c>
      <c r="BD20" s="315">
        <f t="shared" si="2"/>
        <v>11.033750000000001</v>
      </c>
      <c r="BE20" s="315">
        <f t="shared" si="3"/>
        <v>11.545625000000003</v>
      </c>
      <c r="BF20" s="315">
        <f t="shared" si="4"/>
        <v>12.4475</v>
      </c>
      <c r="BG20" s="315">
        <f t="shared" si="5"/>
        <v>13.349375000000002</v>
      </c>
      <c r="BH20" s="315">
        <f t="shared" si="6"/>
        <v>14.405625000000001</v>
      </c>
      <c r="BI20" s="315">
        <f t="shared" si="7"/>
        <v>15.453749999999999</v>
      </c>
      <c r="BJ20" s="315">
        <f t="shared" si="8"/>
        <v>16.623750000000001</v>
      </c>
      <c r="BK20" s="315">
        <f t="shared" si="9"/>
        <v>17.915625000000002</v>
      </c>
      <c r="BL20" s="315">
        <f t="shared" si="10"/>
        <v>19.2075</v>
      </c>
      <c r="BM20" s="315">
        <f t="shared" si="11"/>
        <v>20.117500000000003</v>
      </c>
      <c r="BN20" s="315">
        <f t="shared" si="12"/>
        <v>21.019375</v>
      </c>
      <c r="BO20" s="315">
        <f t="shared" si="13"/>
        <v>21.929375</v>
      </c>
      <c r="BP20" s="315">
        <f t="shared" si="14"/>
        <v>22.839375000000004</v>
      </c>
      <c r="BQ20" s="315">
        <f t="shared" si="15"/>
        <v>23.749375000000001</v>
      </c>
      <c r="BR20" s="315">
        <f t="shared" si="16"/>
        <v>24.797499999999999</v>
      </c>
      <c r="BS20" s="315">
        <f t="shared" si="17"/>
        <v>25.845624999999998</v>
      </c>
      <c r="BT20" s="315">
        <f t="shared" si="18"/>
        <v>26.820625</v>
      </c>
      <c r="BU20" s="315">
        <f t="shared" si="19"/>
        <v>27.7225</v>
      </c>
      <c r="BV20" s="315">
        <f t="shared" si="20"/>
        <v>28.632500000000004</v>
      </c>
      <c r="BW20" s="315">
        <f t="shared" si="21"/>
        <v>29.924374999999998</v>
      </c>
      <c r="BX20" s="315">
        <f t="shared" si="22"/>
        <v>31.216250000000006</v>
      </c>
      <c r="BY20" s="315">
        <f t="shared" si="23"/>
        <v>32.313125000000007</v>
      </c>
      <c r="BZ20" s="315">
        <f t="shared" si="24"/>
        <v>33.215000000000003</v>
      </c>
      <c r="CA20" s="315">
        <f t="shared" si="25"/>
        <v>34.125</v>
      </c>
      <c r="CB20" s="315">
        <f t="shared" si="26"/>
        <v>35.173124999999999</v>
      </c>
      <c r="CC20" s="315">
        <f t="shared" si="27"/>
        <v>36.221249999999998</v>
      </c>
      <c r="CD20" s="315">
        <f t="shared" si="28"/>
        <v>37.204374999999999</v>
      </c>
      <c r="CE20" s="315">
        <f t="shared" si="29"/>
        <v>38.106250000000003</v>
      </c>
      <c r="CF20" s="315">
        <f t="shared" si="30"/>
        <v>39.008125</v>
      </c>
      <c r="CG20" s="315">
        <f t="shared" si="31"/>
        <v>39.747500000000002</v>
      </c>
      <c r="CH20" s="315">
        <f t="shared" si="32"/>
        <v>40.486874999999998</v>
      </c>
      <c r="CI20" s="315">
        <f t="shared" si="33"/>
        <v>41.494374999999998</v>
      </c>
      <c r="CJ20" s="315">
        <f t="shared" si="34"/>
        <v>42.77</v>
      </c>
      <c r="CK20" s="315">
        <f t="shared" si="35"/>
        <v>44.045625000000001</v>
      </c>
      <c r="CL20" s="315">
        <f t="shared" si="36"/>
        <v>45.085625</v>
      </c>
      <c r="CM20" s="315">
        <f t="shared" si="37"/>
        <v>46.125625000000007</v>
      </c>
      <c r="CN20" s="315">
        <f t="shared" si="38"/>
        <v>47.092500000000001</v>
      </c>
      <c r="CO20" s="315">
        <f t="shared" si="39"/>
        <v>47.994375000000005</v>
      </c>
      <c r="CP20" s="315">
        <f t="shared" si="40"/>
        <v>48.888125000000002</v>
      </c>
      <c r="CQ20" s="315">
        <f t="shared" si="41"/>
        <v>49.781875000000007</v>
      </c>
      <c r="CR20" s="315">
        <f t="shared" si="42"/>
        <v>50.683750000000011</v>
      </c>
      <c r="CS20" s="315">
        <f t="shared" si="43"/>
        <v>51.577500000000001</v>
      </c>
      <c r="CT20" s="315">
        <f t="shared" si="44"/>
        <v>52.479375000000012</v>
      </c>
      <c r="CU20" s="315">
        <f t="shared" si="45"/>
        <v>53.373125000000002</v>
      </c>
      <c r="CV20" s="1"/>
    </row>
    <row r="21" spans="1:100">
      <c r="A21" s="269"/>
      <c r="B21" s="322">
        <v>1900</v>
      </c>
      <c r="C21" s="343" t="s">
        <v>1022</v>
      </c>
      <c r="D21" s="293">
        <v>16.612499999999997</v>
      </c>
      <c r="E21" s="293">
        <v>16.912499999999998</v>
      </c>
      <c r="F21" s="293">
        <v>17.212499999999999</v>
      </c>
      <c r="G21" s="293">
        <v>18.075000000000003</v>
      </c>
      <c r="H21" s="293">
        <v>19.5</v>
      </c>
      <c r="I21" s="293">
        <v>20.9375</v>
      </c>
      <c r="J21" s="293">
        <v>22.587499999999999</v>
      </c>
      <c r="K21" s="293">
        <v>24.237500000000001</v>
      </c>
      <c r="L21" s="293">
        <v>26.074999999999999</v>
      </c>
      <c r="M21" s="293">
        <v>28.112499999999997</v>
      </c>
      <c r="N21" s="293">
        <v>30.162499999999998</v>
      </c>
      <c r="O21" s="293">
        <v>31.587499999999999</v>
      </c>
      <c r="P21" s="293">
        <v>33.012500000000003</v>
      </c>
      <c r="Q21" s="293">
        <v>34.4375</v>
      </c>
      <c r="R21" s="293">
        <v>35.875</v>
      </c>
      <c r="S21" s="293">
        <v>37.299999999999997</v>
      </c>
      <c r="T21" s="293">
        <v>38.950000000000003</v>
      </c>
      <c r="U21" s="293">
        <v>40.599999999999994</v>
      </c>
      <c r="V21" s="293">
        <v>42.137500000000003</v>
      </c>
      <c r="W21" s="293">
        <v>43.5625</v>
      </c>
      <c r="X21" s="293">
        <v>45</v>
      </c>
      <c r="Y21" s="293">
        <v>47.024999999999999</v>
      </c>
      <c r="Z21" s="293">
        <v>49.0625</v>
      </c>
      <c r="AA21" s="293">
        <v>50.8</v>
      </c>
      <c r="AB21" s="293">
        <v>52.225000000000001</v>
      </c>
      <c r="AC21" s="293">
        <v>53.662500000000001</v>
      </c>
      <c r="AD21" s="293">
        <v>55.3125</v>
      </c>
      <c r="AE21" s="293">
        <v>56.962499999999999</v>
      </c>
      <c r="AF21" s="293">
        <v>58.487499999999997</v>
      </c>
      <c r="AG21" s="293">
        <v>59.912500000000001</v>
      </c>
      <c r="AH21" s="293">
        <v>61.337499999999999</v>
      </c>
      <c r="AI21" s="293">
        <v>62.5</v>
      </c>
      <c r="AJ21" s="293">
        <v>63.674999999999997</v>
      </c>
      <c r="AK21" s="293">
        <v>65.262500000000003</v>
      </c>
      <c r="AL21" s="293">
        <v>67.287499999999994</v>
      </c>
      <c r="AM21" s="293">
        <v>69.3</v>
      </c>
      <c r="AN21" s="293">
        <v>70.9375</v>
      </c>
      <c r="AO21" s="293">
        <v>72.5625</v>
      </c>
      <c r="AP21" s="293">
        <v>74.087500000000006</v>
      </c>
      <c r="AQ21" s="293">
        <v>75.5</v>
      </c>
      <c r="AR21" s="293">
        <v>76.912499999999994</v>
      </c>
      <c r="AS21" s="293">
        <v>78.324999999999989</v>
      </c>
      <c r="AT21" s="293">
        <v>79.737499999999997</v>
      </c>
      <c r="AU21" s="293">
        <v>81.150000000000006</v>
      </c>
      <c r="AV21" s="293">
        <v>82.575000000000003</v>
      </c>
      <c r="AW21" s="293">
        <v>83.987499999999997</v>
      </c>
      <c r="AX21" s="1"/>
      <c r="AY21" s="1"/>
      <c r="AZ21" s="333">
        <v>1900</v>
      </c>
      <c r="BA21" s="332" t="s">
        <v>1022</v>
      </c>
      <c r="BB21" s="315">
        <f t="shared" si="0"/>
        <v>10.798124999999999</v>
      </c>
      <c r="BC21" s="315">
        <f t="shared" si="1"/>
        <v>10.993124999999999</v>
      </c>
      <c r="BD21" s="315">
        <f t="shared" si="2"/>
        <v>11.188124999999999</v>
      </c>
      <c r="BE21" s="315">
        <f t="shared" si="3"/>
        <v>11.748750000000003</v>
      </c>
      <c r="BF21" s="315">
        <f t="shared" si="4"/>
        <v>12.675000000000001</v>
      </c>
      <c r="BG21" s="315">
        <f t="shared" si="5"/>
        <v>13.609375</v>
      </c>
      <c r="BH21" s="315">
        <f t="shared" si="6"/>
        <v>14.681875</v>
      </c>
      <c r="BI21" s="315">
        <f t="shared" si="7"/>
        <v>15.754375000000001</v>
      </c>
      <c r="BJ21" s="315">
        <f t="shared" si="8"/>
        <v>16.94875</v>
      </c>
      <c r="BK21" s="315">
        <f t="shared" si="9"/>
        <v>18.273125</v>
      </c>
      <c r="BL21" s="315">
        <f t="shared" si="10"/>
        <v>19.605625</v>
      </c>
      <c r="BM21" s="315">
        <f t="shared" si="11"/>
        <v>20.531874999999999</v>
      </c>
      <c r="BN21" s="315">
        <f t="shared" si="12"/>
        <v>21.458125000000003</v>
      </c>
      <c r="BO21" s="315">
        <f t="shared" si="13"/>
        <v>22.384375000000002</v>
      </c>
      <c r="BP21" s="315">
        <f t="shared" si="14"/>
        <v>23.318750000000001</v>
      </c>
      <c r="BQ21" s="315">
        <f t="shared" si="15"/>
        <v>24.244999999999997</v>
      </c>
      <c r="BR21" s="315">
        <f t="shared" si="16"/>
        <v>25.317500000000003</v>
      </c>
      <c r="BS21" s="315">
        <f t="shared" si="17"/>
        <v>26.389999999999997</v>
      </c>
      <c r="BT21" s="315">
        <f t="shared" si="18"/>
        <v>27.389375000000001</v>
      </c>
      <c r="BU21" s="315">
        <f t="shared" si="19"/>
        <v>28.315625000000001</v>
      </c>
      <c r="BV21" s="315">
        <f t="shared" si="20"/>
        <v>29.25</v>
      </c>
      <c r="BW21" s="315">
        <f t="shared" si="21"/>
        <v>30.56625</v>
      </c>
      <c r="BX21" s="315">
        <f t="shared" si="22"/>
        <v>31.890625</v>
      </c>
      <c r="BY21" s="315">
        <f t="shared" si="23"/>
        <v>33.019999999999996</v>
      </c>
      <c r="BZ21" s="315">
        <f t="shared" si="24"/>
        <v>33.946249999999999</v>
      </c>
      <c r="CA21" s="315">
        <f t="shared" si="25"/>
        <v>34.880625000000002</v>
      </c>
      <c r="CB21" s="315">
        <f t="shared" si="26"/>
        <v>35.953125</v>
      </c>
      <c r="CC21" s="315">
        <f t="shared" si="27"/>
        <v>37.025624999999998</v>
      </c>
      <c r="CD21" s="315">
        <f t="shared" si="28"/>
        <v>38.016874999999999</v>
      </c>
      <c r="CE21" s="315">
        <f t="shared" si="29"/>
        <v>38.943125000000002</v>
      </c>
      <c r="CF21" s="315">
        <f t="shared" si="30"/>
        <v>39.869374999999998</v>
      </c>
      <c r="CG21" s="315">
        <f t="shared" si="31"/>
        <v>40.625</v>
      </c>
      <c r="CH21" s="315">
        <f t="shared" si="32"/>
        <v>41.388750000000002</v>
      </c>
      <c r="CI21" s="315">
        <f t="shared" si="33"/>
        <v>42.420625000000001</v>
      </c>
      <c r="CJ21" s="315">
        <f t="shared" si="34"/>
        <v>43.736874999999998</v>
      </c>
      <c r="CK21" s="315">
        <f t="shared" si="35"/>
        <v>45.045000000000002</v>
      </c>
      <c r="CL21" s="315">
        <f t="shared" si="36"/>
        <v>46.109375</v>
      </c>
      <c r="CM21" s="315">
        <f t="shared" si="37"/>
        <v>47.165624999999999</v>
      </c>
      <c r="CN21" s="315">
        <f t="shared" si="38"/>
        <v>48.156875000000007</v>
      </c>
      <c r="CO21" s="315">
        <f t="shared" si="39"/>
        <v>49.075000000000003</v>
      </c>
      <c r="CP21" s="315">
        <f t="shared" si="40"/>
        <v>49.993124999999999</v>
      </c>
      <c r="CQ21" s="315">
        <f t="shared" si="41"/>
        <v>50.911249999999995</v>
      </c>
      <c r="CR21" s="315">
        <f t="shared" si="42"/>
        <v>51.829374999999999</v>
      </c>
      <c r="CS21" s="315">
        <f t="shared" si="43"/>
        <v>52.747500000000002</v>
      </c>
      <c r="CT21" s="315">
        <f t="shared" si="44"/>
        <v>53.673750000000005</v>
      </c>
      <c r="CU21" s="315">
        <f t="shared" si="45"/>
        <v>54.591875000000002</v>
      </c>
      <c r="CV21" s="1"/>
    </row>
    <row r="22" spans="1:100">
      <c r="A22" s="269"/>
      <c r="B22" s="322">
        <v>2000</v>
      </c>
      <c r="C22" s="343" t="s">
        <v>1023</v>
      </c>
      <c r="D22" s="293">
        <v>16.612499999999997</v>
      </c>
      <c r="E22" s="293">
        <v>17.037500000000001</v>
      </c>
      <c r="F22" s="293">
        <v>17.450000000000003</v>
      </c>
      <c r="G22" s="293">
        <v>18.400000000000002</v>
      </c>
      <c r="H22" s="293">
        <v>19.862500000000001</v>
      </c>
      <c r="I22" s="293">
        <v>21.324999999999999</v>
      </c>
      <c r="J22" s="293">
        <v>23</v>
      </c>
      <c r="K22" s="293">
        <v>24.6875</v>
      </c>
      <c r="L22" s="293">
        <v>26.575000000000003</v>
      </c>
      <c r="M22" s="293">
        <v>28.662500000000001</v>
      </c>
      <c r="N22" s="293">
        <v>30.762499999999999</v>
      </c>
      <c r="O22" s="293">
        <v>32.225000000000001</v>
      </c>
      <c r="P22" s="293">
        <v>33.6875</v>
      </c>
      <c r="Q22" s="293">
        <v>35.137500000000003</v>
      </c>
      <c r="R22" s="293">
        <v>36.6</v>
      </c>
      <c r="S22" s="293">
        <v>38.0625</v>
      </c>
      <c r="T22" s="293">
        <v>39.75</v>
      </c>
      <c r="U22" s="293">
        <v>41.4375</v>
      </c>
      <c r="V22" s="293">
        <v>43.012499999999996</v>
      </c>
      <c r="W22" s="293">
        <v>44.474999999999994</v>
      </c>
      <c r="X22" s="293">
        <v>45.9375</v>
      </c>
      <c r="Y22" s="293">
        <v>48.025000000000006</v>
      </c>
      <c r="Z22" s="293">
        <v>50.112500000000004</v>
      </c>
      <c r="AA22" s="293">
        <v>51.887499999999996</v>
      </c>
      <c r="AB22" s="293">
        <v>53.35</v>
      </c>
      <c r="AC22" s="293">
        <v>54.8125</v>
      </c>
      <c r="AD22" s="293">
        <v>56.5</v>
      </c>
      <c r="AE22" s="293">
        <v>58.1875</v>
      </c>
      <c r="AF22" s="293">
        <v>59.75</v>
      </c>
      <c r="AG22" s="293">
        <v>61.212499999999999</v>
      </c>
      <c r="AH22" s="293">
        <v>62.662500000000001</v>
      </c>
      <c r="AI22" s="293">
        <v>63.862500000000004</v>
      </c>
      <c r="AJ22" s="293">
        <v>65.0625</v>
      </c>
      <c r="AK22" s="293">
        <v>66.7</v>
      </c>
      <c r="AL22" s="293">
        <v>68.762500000000003</v>
      </c>
      <c r="AM22" s="293">
        <v>70.837500000000006</v>
      </c>
      <c r="AN22" s="293">
        <v>72.5</v>
      </c>
      <c r="AO22" s="293">
        <v>74.162499999999994</v>
      </c>
      <c r="AP22" s="293">
        <v>75.724999999999994</v>
      </c>
      <c r="AQ22" s="293">
        <v>77.162499999999994</v>
      </c>
      <c r="AR22" s="293">
        <v>78.612499999999997</v>
      </c>
      <c r="AS22" s="293">
        <v>80.0625</v>
      </c>
      <c r="AT22" s="293">
        <v>81.5</v>
      </c>
      <c r="AU22" s="293">
        <v>82.95</v>
      </c>
      <c r="AV22" s="293">
        <v>84.412499999999994</v>
      </c>
      <c r="AW22" s="293">
        <v>85.862499999999997</v>
      </c>
      <c r="AX22" s="1"/>
      <c r="AY22" s="1"/>
      <c r="AZ22" s="333">
        <v>2000</v>
      </c>
      <c r="BA22" s="332" t="s">
        <v>1023</v>
      </c>
      <c r="BB22" s="315">
        <f t="shared" si="0"/>
        <v>10.798124999999999</v>
      </c>
      <c r="BC22" s="315">
        <f t="shared" si="1"/>
        <v>11.074375000000002</v>
      </c>
      <c r="BD22" s="315">
        <f t="shared" si="2"/>
        <v>11.342500000000003</v>
      </c>
      <c r="BE22" s="315">
        <f t="shared" si="3"/>
        <v>11.960000000000003</v>
      </c>
      <c r="BF22" s="315">
        <f t="shared" si="4"/>
        <v>12.910625000000001</v>
      </c>
      <c r="BG22" s="315">
        <f t="shared" si="5"/>
        <v>13.86125</v>
      </c>
      <c r="BH22" s="315">
        <f t="shared" si="6"/>
        <v>14.950000000000001</v>
      </c>
      <c r="BI22" s="315">
        <f t="shared" si="7"/>
        <v>16.046875</v>
      </c>
      <c r="BJ22" s="315">
        <f t="shared" si="8"/>
        <v>17.273750000000003</v>
      </c>
      <c r="BK22" s="315">
        <f t="shared" si="9"/>
        <v>18.630625000000002</v>
      </c>
      <c r="BL22" s="315">
        <f t="shared" si="10"/>
        <v>19.995625</v>
      </c>
      <c r="BM22" s="315">
        <f t="shared" si="11"/>
        <v>20.946250000000003</v>
      </c>
      <c r="BN22" s="315">
        <f t="shared" si="12"/>
        <v>21.896875000000001</v>
      </c>
      <c r="BO22" s="315">
        <f t="shared" si="13"/>
        <v>22.839375000000004</v>
      </c>
      <c r="BP22" s="315">
        <f t="shared" si="14"/>
        <v>23.790000000000003</v>
      </c>
      <c r="BQ22" s="315">
        <f t="shared" si="15"/>
        <v>24.740625000000001</v>
      </c>
      <c r="BR22" s="315">
        <f t="shared" si="16"/>
        <v>25.837500000000002</v>
      </c>
      <c r="BS22" s="315">
        <f t="shared" si="17"/>
        <v>26.934374999999999</v>
      </c>
      <c r="BT22" s="315">
        <f t="shared" si="18"/>
        <v>27.958124999999999</v>
      </c>
      <c r="BU22" s="315">
        <f t="shared" si="19"/>
        <v>28.908749999999998</v>
      </c>
      <c r="BV22" s="315">
        <f t="shared" si="20"/>
        <v>29.859375</v>
      </c>
      <c r="BW22" s="315">
        <f t="shared" si="21"/>
        <v>31.216250000000006</v>
      </c>
      <c r="BX22" s="315">
        <f t="shared" si="22"/>
        <v>32.573125000000005</v>
      </c>
      <c r="BY22" s="315">
        <f t="shared" si="23"/>
        <v>33.726875</v>
      </c>
      <c r="BZ22" s="315">
        <f t="shared" si="24"/>
        <v>34.677500000000002</v>
      </c>
      <c r="CA22" s="315">
        <f t="shared" si="25"/>
        <v>35.628125000000004</v>
      </c>
      <c r="CB22" s="315">
        <f t="shared" si="26"/>
        <v>36.725000000000001</v>
      </c>
      <c r="CC22" s="315">
        <f t="shared" si="27"/>
        <v>37.821874999999999</v>
      </c>
      <c r="CD22" s="315">
        <f t="shared" si="28"/>
        <v>38.837499999999999</v>
      </c>
      <c r="CE22" s="315">
        <f t="shared" si="29"/>
        <v>39.788125000000001</v>
      </c>
      <c r="CF22" s="315">
        <f t="shared" si="30"/>
        <v>40.730625000000003</v>
      </c>
      <c r="CG22" s="315">
        <f t="shared" si="31"/>
        <v>41.510625000000005</v>
      </c>
      <c r="CH22" s="315">
        <f t="shared" si="32"/>
        <v>42.290624999999999</v>
      </c>
      <c r="CI22" s="315">
        <f t="shared" si="33"/>
        <v>43.355000000000004</v>
      </c>
      <c r="CJ22" s="315">
        <f t="shared" si="34"/>
        <v>44.695625000000007</v>
      </c>
      <c r="CK22" s="315">
        <f t="shared" si="35"/>
        <v>46.044375000000002</v>
      </c>
      <c r="CL22" s="315">
        <f t="shared" si="36"/>
        <v>47.125</v>
      </c>
      <c r="CM22" s="315">
        <f t="shared" si="37"/>
        <v>48.205624999999998</v>
      </c>
      <c r="CN22" s="315">
        <f t="shared" si="38"/>
        <v>49.221249999999998</v>
      </c>
      <c r="CO22" s="315">
        <f t="shared" si="39"/>
        <v>50.155625000000001</v>
      </c>
      <c r="CP22" s="315">
        <f t="shared" si="40"/>
        <v>51.098125000000003</v>
      </c>
      <c r="CQ22" s="315">
        <f t="shared" si="41"/>
        <v>52.040624999999999</v>
      </c>
      <c r="CR22" s="315">
        <f t="shared" si="42"/>
        <v>52.975000000000001</v>
      </c>
      <c r="CS22" s="315">
        <f t="shared" si="43"/>
        <v>53.917500000000004</v>
      </c>
      <c r="CT22" s="315">
        <f t="shared" si="44"/>
        <v>54.868124999999999</v>
      </c>
      <c r="CU22" s="315">
        <f t="shared" si="45"/>
        <v>55.810625000000002</v>
      </c>
      <c r="CV22" s="1"/>
    </row>
    <row r="23" spans="1:100">
      <c r="A23" s="269"/>
      <c r="B23" s="322">
        <v>2100</v>
      </c>
      <c r="C23" s="343" t="s">
        <v>1024</v>
      </c>
      <c r="D23" s="293">
        <v>17.262499999999999</v>
      </c>
      <c r="E23" s="293">
        <v>17.6875</v>
      </c>
      <c r="F23" s="293">
        <v>18.112500000000001</v>
      </c>
      <c r="G23" s="293">
        <v>19.074999999999999</v>
      </c>
      <c r="H23" s="293">
        <v>20.575000000000003</v>
      </c>
      <c r="I23" s="293">
        <v>22.074999999999999</v>
      </c>
      <c r="J23" s="293">
        <v>23.787500000000001</v>
      </c>
      <c r="K23" s="293">
        <v>25.512499999999999</v>
      </c>
      <c r="L23" s="293">
        <v>27.4375</v>
      </c>
      <c r="M23" s="293">
        <v>29.587500000000002</v>
      </c>
      <c r="N23" s="293">
        <v>31.724999999999998</v>
      </c>
      <c r="O23" s="293">
        <v>33.224999999999994</v>
      </c>
      <c r="P23" s="293">
        <v>34.725000000000001</v>
      </c>
      <c r="Q23" s="293">
        <v>36.212499999999999</v>
      </c>
      <c r="R23" s="293">
        <v>37.712500000000006</v>
      </c>
      <c r="S23" s="293">
        <v>39.212499999999999</v>
      </c>
      <c r="T23" s="293">
        <v>40.925000000000004</v>
      </c>
      <c r="U23" s="293">
        <v>42.637500000000003</v>
      </c>
      <c r="V23" s="293">
        <v>44.25</v>
      </c>
      <c r="W23" s="293">
        <v>45.75</v>
      </c>
      <c r="X23" s="293">
        <v>47.25</v>
      </c>
      <c r="Y23" s="293">
        <v>49.387499999999996</v>
      </c>
      <c r="Z23" s="293">
        <v>51.524999999999999</v>
      </c>
      <c r="AA23" s="293">
        <v>53.337500000000006</v>
      </c>
      <c r="AB23" s="293">
        <v>54.837499999999999</v>
      </c>
      <c r="AC23" s="293">
        <v>56.337499999999999</v>
      </c>
      <c r="AD23" s="293">
        <v>58.05</v>
      </c>
      <c r="AE23" s="293">
        <v>59.774999999999999</v>
      </c>
      <c r="AF23" s="293">
        <v>61.375</v>
      </c>
      <c r="AG23" s="293">
        <v>62.875</v>
      </c>
      <c r="AH23" s="293">
        <v>64.375</v>
      </c>
      <c r="AI23" s="293">
        <v>65.587500000000006</v>
      </c>
      <c r="AJ23" s="293">
        <v>66.8125</v>
      </c>
      <c r="AK23" s="293">
        <v>68.474999999999994</v>
      </c>
      <c r="AL23" s="293">
        <v>70.599999999999994</v>
      </c>
      <c r="AM23" s="293">
        <v>72.724999999999994</v>
      </c>
      <c r="AN23" s="293">
        <v>74.424999999999997</v>
      </c>
      <c r="AO23" s="293">
        <v>76.125</v>
      </c>
      <c r="AP23" s="293">
        <v>77.712500000000006</v>
      </c>
      <c r="AQ23" s="293">
        <v>79.1875</v>
      </c>
      <c r="AR23" s="293">
        <v>80.675000000000011</v>
      </c>
      <c r="AS23" s="293">
        <v>82.15</v>
      </c>
      <c r="AT23" s="293">
        <v>83.637499999999989</v>
      </c>
      <c r="AU23" s="293">
        <v>85.125</v>
      </c>
      <c r="AV23" s="293">
        <v>86.612500000000011</v>
      </c>
      <c r="AW23" s="293">
        <v>88.100000000000009</v>
      </c>
      <c r="AX23" s="1"/>
      <c r="AY23" s="1"/>
      <c r="AZ23" s="333">
        <v>2100</v>
      </c>
      <c r="BA23" s="332" t="s">
        <v>1024</v>
      </c>
      <c r="BB23" s="315">
        <f t="shared" si="0"/>
        <v>11.220625</v>
      </c>
      <c r="BC23" s="315">
        <f t="shared" si="1"/>
        <v>11.496875000000001</v>
      </c>
      <c r="BD23" s="315">
        <f t="shared" si="2"/>
        <v>11.773125</v>
      </c>
      <c r="BE23" s="315">
        <f t="shared" si="3"/>
        <v>12.39875</v>
      </c>
      <c r="BF23" s="315">
        <f t="shared" si="4"/>
        <v>13.373750000000003</v>
      </c>
      <c r="BG23" s="315">
        <f t="shared" si="5"/>
        <v>14.348750000000001</v>
      </c>
      <c r="BH23" s="315">
        <f t="shared" si="6"/>
        <v>15.461875000000001</v>
      </c>
      <c r="BI23" s="315">
        <f t="shared" si="7"/>
        <v>16.583124999999999</v>
      </c>
      <c r="BJ23" s="315">
        <f t="shared" si="8"/>
        <v>17.834375000000001</v>
      </c>
      <c r="BK23" s="315">
        <f t="shared" si="9"/>
        <v>19.231875000000002</v>
      </c>
      <c r="BL23" s="315">
        <f t="shared" si="10"/>
        <v>20.62125</v>
      </c>
      <c r="BM23" s="315">
        <f t="shared" si="11"/>
        <v>21.596249999999998</v>
      </c>
      <c r="BN23" s="315">
        <f t="shared" si="12"/>
        <v>22.571250000000003</v>
      </c>
      <c r="BO23" s="315">
        <f t="shared" si="13"/>
        <v>23.538125000000001</v>
      </c>
      <c r="BP23" s="315">
        <f t="shared" si="14"/>
        <v>24.513125000000006</v>
      </c>
      <c r="BQ23" s="315">
        <f t="shared" si="15"/>
        <v>25.488125</v>
      </c>
      <c r="BR23" s="315">
        <f t="shared" si="16"/>
        <v>26.601250000000004</v>
      </c>
      <c r="BS23" s="315">
        <f t="shared" si="17"/>
        <v>27.714375000000004</v>
      </c>
      <c r="BT23" s="315">
        <f t="shared" si="18"/>
        <v>28.762499999999999</v>
      </c>
      <c r="BU23" s="315">
        <f t="shared" si="19"/>
        <v>29.737500000000001</v>
      </c>
      <c r="BV23" s="315">
        <f t="shared" si="20"/>
        <v>30.712500000000002</v>
      </c>
      <c r="BW23" s="315">
        <f t="shared" si="21"/>
        <v>32.101875</v>
      </c>
      <c r="BX23" s="315">
        <f t="shared" si="22"/>
        <v>33.491250000000001</v>
      </c>
      <c r="BY23" s="315">
        <f t="shared" si="23"/>
        <v>34.669375000000002</v>
      </c>
      <c r="BZ23" s="315">
        <f t="shared" si="24"/>
        <v>35.644375000000004</v>
      </c>
      <c r="CA23" s="315">
        <f t="shared" si="25"/>
        <v>36.619374999999998</v>
      </c>
      <c r="CB23" s="315">
        <f t="shared" si="26"/>
        <v>37.732500000000002</v>
      </c>
      <c r="CC23" s="315">
        <f t="shared" si="27"/>
        <v>38.853749999999998</v>
      </c>
      <c r="CD23" s="315">
        <f t="shared" si="28"/>
        <v>39.893750000000004</v>
      </c>
      <c r="CE23" s="315">
        <f t="shared" si="29"/>
        <v>40.868749999999999</v>
      </c>
      <c r="CF23" s="315">
        <f t="shared" si="30"/>
        <v>41.84375</v>
      </c>
      <c r="CG23" s="315">
        <f t="shared" si="31"/>
        <v>42.631875000000008</v>
      </c>
      <c r="CH23" s="315">
        <f t="shared" si="32"/>
        <v>43.428125000000001</v>
      </c>
      <c r="CI23" s="315">
        <f t="shared" si="33"/>
        <v>44.508749999999999</v>
      </c>
      <c r="CJ23" s="315">
        <f t="shared" si="34"/>
        <v>45.89</v>
      </c>
      <c r="CK23" s="315">
        <f t="shared" si="35"/>
        <v>47.271249999999995</v>
      </c>
      <c r="CL23" s="315">
        <f t="shared" si="36"/>
        <v>48.376249999999999</v>
      </c>
      <c r="CM23" s="315">
        <f t="shared" si="37"/>
        <v>49.481250000000003</v>
      </c>
      <c r="CN23" s="315">
        <f t="shared" si="38"/>
        <v>50.513125000000002</v>
      </c>
      <c r="CO23" s="315">
        <f t="shared" si="39"/>
        <v>51.471875000000004</v>
      </c>
      <c r="CP23" s="315">
        <f t="shared" si="40"/>
        <v>52.438750000000006</v>
      </c>
      <c r="CQ23" s="315">
        <f t="shared" si="41"/>
        <v>53.397500000000008</v>
      </c>
      <c r="CR23" s="315">
        <f t="shared" si="42"/>
        <v>54.364374999999995</v>
      </c>
      <c r="CS23" s="315">
        <f t="shared" si="43"/>
        <v>55.331250000000004</v>
      </c>
      <c r="CT23" s="315">
        <f t="shared" si="44"/>
        <v>56.298125000000006</v>
      </c>
      <c r="CU23" s="315">
        <f t="shared" si="45"/>
        <v>57.265000000000008</v>
      </c>
      <c r="CV23" s="1"/>
    </row>
    <row r="24" spans="1:100">
      <c r="A24" s="269"/>
      <c r="B24" s="322">
        <v>2200</v>
      </c>
      <c r="C24" s="343" t="s">
        <v>1025</v>
      </c>
      <c r="D24" s="293">
        <v>17.899999999999999</v>
      </c>
      <c r="E24" s="293">
        <v>18.337499999999999</v>
      </c>
      <c r="F24" s="293">
        <v>18.774999999999999</v>
      </c>
      <c r="G24" s="293">
        <v>19.75</v>
      </c>
      <c r="H24" s="293">
        <v>21.287500000000001</v>
      </c>
      <c r="I24" s="293">
        <v>22.825000000000003</v>
      </c>
      <c r="J24" s="293">
        <v>24.574999999999999</v>
      </c>
      <c r="K24" s="293">
        <v>26.337499999999999</v>
      </c>
      <c r="L24" s="293">
        <v>28.3125</v>
      </c>
      <c r="M24" s="293">
        <v>30.5</v>
      </c>
      <c r="N24" s="293">
        <v>32.6875</v>
      </c>
      <c r="O24" s="293">
        <v>34.225000000000001</v>
      </c>
      <c r="P24" s="293">
        <v>35.762500000000003</v>
      </c>
      <c r="Q24" s="293">
        <v>37.287499999999994</v>
      </c>
      <c r="R24" s="293">
        <v>38.824999999999996</v>
      </c>
      <c r="S24" s="293">
        <v>40.35</v>
      </c>
      <c r="T24" s="293">
        <v>42.1</v>
      </c>
      <c r="U24" s="293">
        <v>43.837499999999999</v>
      </c>
      <c r="V24" s="293">
        <v>45.475000000000001</v>
      </c>
      <c r="W24" s="293">
        <v>47.012500000000003</v>
      </c>
      <c r="X24" s="293">
        <v>48.550000000000004</v>
      </c>
      <c r="Y24" s="293">
        <v>50.737500000000004</v>
      </c>
      <c r="Z24" s="293">
        <v>52.925000000000004</v>
      </c>
      <c r="AA24" s="293">
        <v>54.787499999999994</v>
      </c>
      <c r="AB24" s="293">
        <v>56.325000000000003</v>
      </c>
      <c r="AC24" s="293">
        <v>57.862499999999997</v>
      </c>
      <c r="AD24" s="293">
        <v>59.612499999999997</v>
      </c>
      <c r="AE24" s="293">
        <v>61.362500000000004</v>
      </c>
      <c r="AF24" s="293">
        <v>63</v>
      </c>
      <c r="AG24" s="293">
        <v>64.537500000000009</v>
      </c>
      <c r="AH24" s="293">
        <v>66.075000000000003</v>
      </c>
      <c r="AI24" s="293">
        <v>67.3125</v>
      </c>
      <c r="AJ24" s="293">
        <v>68.550000000000011</v>
      </c>
      <c r="AK24" s="293">
        <v>70.262500000000003</v>
      </c>
      <c r="AL24" s="293">
        <v>72.424999999999997</v>
      </c>
      <c r="AM24" s="293">
        <v>74.599999999999994</v>
      </c>
      <c r="AN24" s="293">
        <v>76.337500000000006</v>
      </c>
      <c r="AO24" s="293">
        <v>78.075000000000003</v>
      </c>
      <c r="AP24" s="293">
        <v>79.7</v>
      </c>
      <c r="AQ24" s="293">
        <v>81.212500000000006</v>
      </c>
      <c r="AR24" s="293">
        <v>82.737499999999997</v>
      </c>
      <c r="AS24" s="293">
        <v>84.25</v>
      </c>
      <c r="AT24" s="293">
        <v>85.762500000000003</v>
      </c>
      <c r="AU24" s="293">
        <v>87.287499999999994</v>
      </c>
      <c r="AV24" s="293">
        <v>88.800000000000011</v>
      </c>
      <c r="AW24" s="293">
        <v>90.325000000000003</v>
      </c>
      <c r="AX24" s="1"/>
      <c r="AY24" s="1"/>
      <c r="AZ24" s="333">
        <v>2200</v>
      </c>
      <c r="BA24" s="332" t="s">
        <v>1025</v>
      </c>
      <c r="BB24" s="315">
        <f t="shared" si="0"/>
        <v>11.635</v>
      </c>
      <c r="BC24" s="315">
        <f t="shared" si="1"/>
        <v>11.919374999999999</v>
      </c>
      <c r="BD24" s="315">
        <f t="shared" si="2"/>
        <v>12.203749999999999</v>
      </c>
      <c r="BE24" s="315">
        <f t="shared" si="3"/>
        <v>12.8375</v>
      </c>
      <c r="BF24" s="315">
        <f t="shared" si="4"/>
        <v>13.836875000000001</v>
      </c>
      <c r="BG24" s="315">
        <f t="shared" si="5"/>
        <v>14.836250000000001</v>
      </c>
      <c r="BH24" s="315">
        <f t="shared" si="6"/>
        <v>15.973750000000001</v>
      </c>
      <c r="BI24" s="315">
        <f t="shared" si="7"/>
        <v>17.119374999999998</v>
      </c>
      <c r="BJ24" s="315">
        <f t="shared" si="8"/>
        <v>18.403124999999999</v>
      </c>
      <c r="BK24" s="315">
        <f t="shared" si="9"/>
        <v>19.824999999999999</v>
      </c>
      <c r="BL24" s="315">
        <f t="shared" si="10"/>
        <v>21.246874999999999</v>
      </c>
      <c r="BM24" s="315">
        <f t="shared" si="11"/>
        <v>22.246250000000003</v>
      </c>
      <c r="BN24" s="315">
        <f t="shared" si="12"/>
        <v>23.245625000000004</v>
      </c>
      <c r="BO24" s="315">
        <f t="shared" si="13"/>
        <v>24.236874999999998</v>
      </c>
      <c r="BP24" s="315">
        <f t="shared" si="14"/>
        <v>25.236249999999998</v>
      </c>
      <c r="BQ24" s="315">
        <f t="shared" si="15"/>
        <v>26.227500000000003</v>
      </c>
      <c r="BR24" s="315">
        <f t="shared" si="16"/>
        <v>27.365000000000002</v>
      </c>
      <c r="BS24" s="315">
        <f t="shared" si="17"/>
        <v>28.494375000000002</v>
      </c>
      <c r="BT24" s="315">
        <f t="shared" si="18"/>
        <v>29.558750000000003</v>
      </c>
      <c r="BU24" s="315">
        <f t="shared" si="19"/>
        <v>30.558125000000004</v>
      </c>
      <c r="BV24" s="315">
        <f t="shared" si="20"/>
        <v>31.557500000000005</v>
      </c>
      <c r="BW24" s="315">
        <f t="shared" si="21"/>
        <v>32.979375000000005</v>
      </c>
      <c r="BX24" s="315">
        <f t="shared" si="22"/>
        <v>34.401250000000005</v>
      </c>
      <c r="BY24" s="315">
        <f t="shared" si="23"/>
        <v>35.611874999999998</v>
      </c>
      <c r="BZ24" s="315">
        <f t="shared" si="24"/>
        <v>36.611250000000005</v>
      </c>
      <c r="CA24" s="315">
        <f t="shared" si="25"/>
        <v>37.610624999999999</v>
      </c>
      <c r="CB24" s="315">
        <f t="shared" si="26"/>
        <v>38.748125000000002</v>
      </c>
      <c r="CC24" s="315">
        <f t="shared" si="27"/>
        <v>39.885625000000005</v>
      </c>
      <c r="CD24" s="315">
        <f t="shared" si="28"/>
        <v>40.950000000000003</v>
      </c>
      <c r="CE24" s="315">
        <f t="shared" si="29"/>
        <v>41.949375000000011</v>
      </c>
      <c r="CF24" s="315">
        <f t="shared" si="30"/>
        <v>42.948750000000004</v>
      </c>
      <c r="CG24" s="315">
        <f t="shared" si="31"/>
        <v>43.753125000000004</v>
      </c>
      <c r="CH24" s="315">
        <f t="shared" si="32"/>
        <v>44.557500000000012</v>
      </c>
      <c r="CI24" s="315">
        <f t="shared" si="33"/>
        <v>45.670625000000001</v>
      </c>
      <c r="CJ24" s="315">
        <f t="shared" si="34"/>
        <v>47.076250000000002</v>
      </c>
      <c r="CK24" s="315">
        <f t="shared" si="35"/>
        <v>48.489999999999995</v>
      </c>
      <c r="CL24" s="315">
        <f t="shared" si="36"/>
        <v>49.619375000000005</v>
      </c>
      <c r="CM24" s="315">
        <f t="shared" si="37"/>
        <v>50.748750000000001</v>
      </c>
      <c r="CN24" s="315">
        <f t="shared" si="38"/>
        <v>51.805000000000007</v>
      </c>
      <c r="CO24" s="315">
        <f t="shared" si="39"/>
        <v>52.788125000000008</v>
      </c>
      <c r="CP24" s="315">
        <f t="shared" si="40"/>
        <v>53.779375000000002</v>
      </c>
      <c r="CQ24" s="315">
        <f t="shared" si="41"/>
        <v>54.762500000000003</v>
      </c>
      <c r="CR24" s="315">
        <f t="shared" si="42"/>
        <v>55.745625000000004</v>
      </c>
      <c r="CS24" s="315">
        <f t="shared" si="43"/>
        <v>56.736874999999998</v>
      </c>
      <c r="CT24" s="315">
        <f t="shared" si="44"/>
        <v>57.720000000000006</v>
      </c>
      <c r="CU24" s="315">
        <f t="shared" si="45"/>
        <v>58.711250000000007</v>
      </c>
      <c r="CV24" s="1"/>
    </row>
    <row r="25" spans="1:100">
      <c r="A25" s="269"/>
      <c r="B25" s="322">
        <v>2300</v>
      </c>
      <c r="C25" s="343" t="s">
        <v>1026</v>
      </c>
      <c r="D25" s="293">
        <v>17.899999999999999</v>
      </c>
      <c r="E25" s="293">
        <v>18.462499999999999</v>
      </c>
      <c r="F25" s="293">
        <v>19.012500000000003</v>
      </c>
      <c r="G25" s="293">
        <v>20.074999999999999</v>
      </c>
      <c r="H25" s="293">
        <v>21.65</v>
      </c>
      <c r="I25" s="293">
        <v>23.212499999999999</v>
      </c>
      <c r="J25" s="293">
        <v>25</v>
      </c>
      <c r="K25" s="293">
        <v>26.787500000000001</v>
      </c>
      <c r="L25" s="293">
        <v>28.799999999999997</v>
      </c>
      <c r="M25" s="293">
        <v>31.037499999999998</v>
      </c>
      <c r="N25" s="293">
        <v>33.287500000000001</v>
      </c>
      <c r="O25" s="293">
        <v>34.85</v>
      </c>
      <c r="P25" s="293">
        <v>36.424999999999997</v>
      </c>
      <c r="Q25" s="293">
        <v>37.987499999999997</v>
      </c>
      <c r="R25" s="293">
        <v>39.549999999999997</v>
      </c>
      <c r="S25" s="293">
        <v>41.125</v>
      </c>
      <c r="T25" s="293">
        <v>42.9</v>
      </c>
      <c r="U25" s="293">
        <v>44.6875</v>
      </c>
      <c r="V25" s="293">
        <v>46.362500000000004</v>
      </c>
      <c r="W25" s="293">
        <v>47.925000000000004</v>
      </c>
      <c r="X25" s="293">
        <v>49.5</v>
      </c>
      <c r="Y25" s="293">
        <v>51.75</v>
      </c>
      <c r="Z25" s="293">
        <v>53.987499999999997</v>
      </c>
      <c r="AA25" s="293">
        <v>55.9</v>
      </c>
      <c r="AB25" s="293">
        <v>57.462499999999999</v>
      </c>
      <c r="AC25" s="293">
        <v>59.024999999999999</v>
      </c>
      <c r="AD25" s="293">
        <v>60.8125</v>
      </c>
      <c r="AE25" s="293">
        <v>62.599999999999994</v>
      </c>
      <c r="AF25" s="293">
        <v>64.275000000000006</v>
      </c>
      <c r="AG25" s="293">
        <v>65.837500000000006</v>
      </c>
      <c r="AH25" s="293">
        <v>67.400000000000006</v>
      </c>
      <c r="AI25" s="293">
        <v>68.674999999999997</v>
      </c>
      <c r="AJ25" s="293">
        <v>69.95</v>
      </c>
      <c r="AK25" s="293">
        <v>71.6875</v>
      </c>
      <c r="AL25" s="293">
        <v>73.912500000000009</v>
      </c>
      <c r="AM25" s="293">
        <v>76.137499999999989</v>
      </c>
      <c r="AN25" s="293">
        <v>77.900000000000006</v>
      </c>
      <c r="AO25" s="293">
        <v>79.662499999999994</v>
      </c>
      <c r="AP25" s="293">
        <v>81.325000000000003</v>
      </c>
      <c r="AQ25" s="293">
        <v>82.887500000000003</v>
      </c>
      <c r="AR25" s="293">
        <v>84.45</v>
      </c>
      <c r="AS25" s="293">
        <v>85.987500000000011</v>
      </c>
      <c r="AT25" s="293">
        <v>87.537499999999994</v>
      </c>
      <c r="AU25" s="293">
        <v>89.087499999999991</v>
      </c>
      <c r="AV25" s="293">
        <v>90.637500000000003</v>
      </c>
      <c r="AW25" s="293">
        <v>92.1875</v>
      </c>
      <c r="AX25" s="1"/>
      <c r="AY25" s="1"/>
      <c r="AZ25" s="333">
        <v>2300</v>
      </c>
      <c r="BA25" s="332" t="s">
        <v>1026</v>
      </c>
      <c r="BB25" s="315">
        <f t="shared" si="0"/>
        <v>11.635</v>
      </c>
      <c r="BC25" s="315">
        <f t="shared" si="1"/>
        <v>12.000624999999999</v>
      </c>
      <c r="BD25" s="315">
        <f t="shared" si="2"/>
        <v>12.358125000000003</v>
      </c>
      <c r="BE25" s="315">
        <f t="shared" si="3"/>
        <v>13.04875</v>
      </c>
      <c r="BF25" s="315">
        <f t="shared" si="4"/>
        <v>14.0725</v>
      </c>
      <c r="BG25" s="315">
        <f t="shared" si="5"/>
        <v>15.088125</v>
      </c>
      <c r="BH25" s="315">
        <f t="shared" si="6"/>
        <v>16.25</v>
      </c>
      <c r="BI25" s="315">
        <f t="shared" si="7"/>
        <v>17.411875000000002</v>
      </c>
      <c r="BJ25" s="315">
        <f t="shared" si="8"/>
        <v>18.72</v>
      </c>
      <c r="BK25" s="315">
        <f t="shared" si="9"/>
        <v>20.174374999999998</v>
      </c>
      <c r="BL25" s="315">
        <f t="shared" si="10"/>
        <v>21.636875000000003</v>
      </c>
      <c r="BM25" s="315">
        <f t="shared" si="11"/>
        <v>22.652500000000003</v>
      </c>
      <c r="BN25" s="315">
        <f t="shared" si="12"/>
        <v>23.67625</v>
      </c>
      <c r="BO25" s="315">
        <f t="shared" si="13"/>
        <v>24.691875</v>
      </c>
      <c r="BP25" s="315">
        <f t="shared" si="14"/>
        <v>25.7075</v>
      </c>
      <c r="BQ25" s="315">
        <f t="shared" si="15"/>
        <v>26.731249999999999</v>
      </c>
      <c r="BR25" s="315">
        <f t="shared" si="16"/>
        <v>27.885000000000002</v>
      </c>
      <c r="BS25" s="315">
        <f t="shared" si="17"/>
        <v>29.046875</v>
      </c>
      <c r="BT25" s="315">
        <f t="shared" si="18"/>
        <v>30.135625000000005</v>
      </c>
      <c r="BU25" s="315">
        <f t="shared" si="19"/>
        <v>31.151250000000005</v>
      </c>
      <c r="BV25" s="315">
        <f t="shared" si="20"/>
        <v>32.175000000000004</v>
      </c>
      <c r="BW25" s="315">
        <f t="shared" si="21"/>
        <v>33.637500000000003</v>
      </c>
      <c r="BX25" s="315">
        <f t="shared" si="22"/>
        <v>35.091875000000002</v>
      </c>
      <c r="BY25" s="315">
        <f t="shared" si="23"/>
        <v>36.335000000000001</v>
      </c>
      <c r="BZ25" s="315">
        <f t="shared" si="24"/>
        <v>37.350625000000001</v>
      </c>
      <c r="CA25" s="315">
        <f t="shared" si="25"/>
        <v>38.366250000000001</v>
      </c>
      <c r="CB25" s="315">
        <f t="shared" si="26"/>
        <v>39.528125000000003</v>
      </c>
      <c r="CC25" s="315">
        <f t="shared" si="27"/>
        <v>40.69</v>
      </c>
      <c r="CD25" s="315">
        <f t="shared" si="28"/>
        <v>41.778750000000002</v>
      </c>
      <c r="CE25" s="315">
        <f t="shared" si="29"/>
        <v>42.794375000000002</v>
      </c>
      <c r="CF25" s="315">
        <f t="shared" si="30"/>
        <v>43.81</v>
      </c>
      <c r="CG25" s="315">
        <f t="shared" si="31"/>
        <v>44.638750000000002</v>
      </c>
      <c r="CH25" s="315">
        <f t="shared" si="32"/>
        <v>45.467500000000001</v>
      </c>
      <c r="CI25" s="315">
        <f t="shared" si="33"/>
        <v>46.596875000000004</v>
      </c>
      <c r="CJ25" s="315">
        <f t="shared" si="34"/>
        <v>48.043125000000011</v>
      </c>
      <c r="CK25" s="315">
        <f t="shared" si="35"/>
        <v>49.489374999999995</v>
      </c>
      <c r="CL25" s="315">
        <f t="shared" si="36"/>
        <v>50.635000000000005</v>
      </c>
      <c r="CM25" s="315">
        <f t="shared" si="37"/>
        <v>51.780625000000001</v>
      </c>
      <c r="CN25" s="315">
        <f t="shared" si="38"/>
        <v>52.861250000000005</v>
      </c>
      <c r="CO25" s="315">
        <f t="shared" si="39"/>
        <v>53.876875000000005</v>
      </c>
      <c r="CP25" s="315">
        <f t="shared" si="40"/>
        <v>54.892500000000005</v>
      </c>
      <c r="CQ25" s="315">
        <f t="shared" si="41"/>
        <v>55.891875000000006</v>
      </c>
      <c r="CR25" s="315">
        <f t="shared" si="42"/>
        <v>56.899374999999999</v>
      </c>
      <c r="CS25" s="315">
        <f t="shared" si="43"/>
        <v>57.906874999999999</v>
      </c>
      <c r="CT25" s="315">
        <f t="shared" si="44"/>
        <v>58.914375000000007</v>
      </c>
      <c r="CU25" s="315">
        <f t="shared" si="45"/>
        <v>59.921875</v>
      </c>
      <c r="CV25" s="1"/>
    </row>
    <row r="26" spans="1:100">
      <c r="A26" s="269"/>
      <c r="B26" s="322">
        <v>2400</v>
      </c>
      <c r="C26" s="343" t="s">
        <v>1027</v>
      </c>
      <c r="D26" s="293">
        <v>17.899999999999999</v>
      </c>
      <c r="E26" s="293">
        <v>18.574999999999999</v>
      </c>
      <c r="F26" s="293">
        <v>19.262499999999999</v>
      </c>
      <c r="G26" s="293">
        <v>20.399999999999999</v>
      </c>
      <c r="H26" s="293">
        <v>22</v>
      </c>
      <c r="I26" s="293">
        <v>23.599999999999998</v>
      </c>
      <c r="J26" s="293">
        <v>25.425000000000001</v>
      </c>
      <c r="K26" s="293">
        <v>27.237499999999997</v>
      </c>
      <c r="L26" s="293">
        <v>29.3</v>
      </c>
      <c r="M26" s="293">
        <v>31.587499999999999</v>
      </c>
      <c r="N26" s="293">
        <v>33.875</v>
      </c>
      <c r="O26" s="293">
        <v>35.475000000000001</v>
      </c>
      <c r="P26" s="293">
        <v>37.087500000000006</v>
      </c>
      <c r="Q26" s="293">
        <v>38.6875</v>
      </c>
      <c r="R26" s="293">
        <v>40.287499999999994</v>
      </c>
      <c r="S26" s="293">
        <v>41.887499999999996</v>
      </c>
      <c r="T26" s="293">
        <v>43.712499999999999</v>
      </c>
      <c r="U26" s="293">
        <v>45.525000000000006</v>
      </c>
      <c r="V26" s="293">
        <v>47.237499999999997</v>
      </c>
      <c r="W26" s="293">
        <v>48.849999999999994</v>
      </c>
      <c r="X26" s="293">
        <v>50.45</v>
      </c>
      <c r="Y26" s="293">
        <v>52.75</v>
      </c>
      <c r="Z26" s="293">
        <v>55.05</v>
      </c>
      <c r="AA26" s="293">
        <v>57</v>
      </c>
      <c r="AB26" s="293">
        <v>58.587499999999999</v>
      </c>
      <c r="AC26" s="293">
        <v>60.174999999999997</v>
      </c>
      <c r="AD26" s="293">
        <v>62</v>
      </c>
      <c r="AE26" s="293">
        <v>63.825000000000003</v>
      </c>
      <c r="AF26" s="293">
        <v>65.537499999999994</v>
      </c>
      <c r="AG26" s="293">
        <v>67.125</v>
      </c>
      <c r="AH26" s="293">
        <v>68.724999999999994</v>
      </c>
      <c r="AI26" s="293">
        <v>70.025000000000006</v>
      </c>
      <c r="AJ26" s="293">
        <v>71.337500000000006</v>
      </c>
      <c r="AK26" s="293">
        <v>73.125</v>
      </c>
      <c r="AL26" s="293">
        <v>75.387500000000003</v>
      </c>
      <c r="AM26" s="293">
        <v>77.662500000000009</v>
      </c>
      <c r="AN26" s="293">
        <v>79.462500000000006</v>
      </c>
      <c r="AO26" s="293">
        <v>81.262500000000003</v>
      </c>
      <c r="AP26" s="293">
        <v>82.962500000000006</v>
      </c>
      <c r="AQ26" s="293">
        <v>84.55</v>
      </c>
      <c r="AR26" s="293">
        <v>86.15</v>
      </c>
      <c r="AS26" s="293">
        <v>87.725000000000009</v>
      </c>
      <c r="AT26" s="293">
        <v>89.3125</v>
      </c>
      <c r="AU26" s="293">
        <v>90.887499999999989</v>
      </c>
      <c r="AV26" s="293">
        <v>92.475000000000009</v>
      </c>
      <c r="AW26" s="293">
        <v>94.05</v>
      </c>
      <c r="AX26" s="1"/>
      <c r="AY26" s="1"/>
      <c r="AZ26" s="333">
        <v>2400</v>
      </c>
      <c r="BA26" s="332" t="s">
        <v>1027</v>
      </c>
      <c r="BB26" s="315">
        <f t="shared" si="0"/>
        <v>11.635</v>
      </c>
      <c r="BC26" s="315">
        <f t="shared" si="1"/>
        <v>12.07375</v>
      </c>
      <c r="BD26" s="315">
        <f t="shared" si="2"/>
        <v>12.520625000000001</v>
      </c>
      <c r="BE26" s="315">
        <f t="shared" si="3"/>
        <v>13.26</v>
      </c>
      <c r="BF26" s="315">
        <f t="shared" si="4"/>
        <v>14.3</v>
      </c>
      <c r="BG26" s="315">
        <f t="shared" si="5"/>
        <v>15.34</v>
      </c>
      <c r="BH26" s="315">
        <f t="shared" si="6"/>
        <v>16.526250000000001</v>
      </c>
      <c r="BI26" s="315">
        <f t="shared" si="7"/>
        <v>17.704374999999999</v>
      </c>
      <c r="BJ26" s="315">
        <f t="shared" si="8"/>
        <v>19.045000000000002</v>
      </c>
      <c r="BK26" s="315">
        <f t="shared" si="9"/>
        <v>20.531874999999999</v>
      </c>
      <c r="BL26" s="315">
        <f t="shared" si="10"/>
        <v>22.018750000000001</v>
      </c>
      <c r="BM26" s="315">
        <f t="shared" si="11"/>
        <v>23.058750000000003</v>
      </c>
      <c r="BN26" s="315">
        <f t="shared" si="12"/>
        <v>24.106875000000006</v>
      </c>
      <c r="BO26" s="315">
        <f t="shared" si="13"/>
        <v>25.146875000000001</v>
      </c>
      <c r="BP26" s="315">
        <f t="shared" si="14"/>
        <v>26.186874999999997</v>
      </c>
      <c r="BQ26" s="315">
        <f t="shared" si="15"/>
        <v>27.226875</v>
      </c>
      <c r="BR26" s="315">
        <f t="shared" si="16"/>
        <v>28.413125000000001</v>
      </c>
      <c r="BS26" s="315">
        <f t="shared" si="17"/>
        <v>29.591250000000006</v>
      </c>
      <c r="BT26" s="315">
        <f t="shared" si="18"/>
        <v>30.704374999999999</v>
      </c>
      <c r="BU26" s="315">
        <f t="shared" si="19"/>
        <v>31.752499999999998</v>
      </c>
      <c r="BV26" s="315">
        <f t="shared" si="20"/>
        <v>32.792500000000004</v>
      </c>
      <c r="BW26" s="315">
        <f t="shared" si="21"/>
        <v>34.287500000000001</v>
      </c>
      <c r="BX26" s="315">
        <f t="shared" si="22"/>
        <v>35.782499999999999</v>
      </c>
      <c r="BY26" s="315">
        <f t="shared" si="23"/>
        <v>37.050000000000004</v>
      </c>
      <c r="BZ26" s="315">
        <f t="shared" si="24"/>
        <v>38.081875000000004</v>
      </c>
      <c r="CA26" s="315">
        <f t="shared" si="25"/>
        <v>39.113749999999996</v>
      </c>
      <c r="CB26" s="315">
        <f t="shared" si="26"/>
        <v>40.300000000000004</v>
      </c>
      <c r="CC26" s="315">
        <f t="shared" si="27"/>
        <v>41.486250000000005</v>
      </c>
      <c r="CD26" s="315">
        <f t="shared" si="28"/>
        <v>42.599374999999995</v>
      </c>
      <c r="CE26" s="315">
        <f t="shared" si="29"/>
        <v>43.631250000000001</v>
      </c>
      <c r="CF26" s="315">
        <f t="shared" si="30"/>
        <v>44.671250000000001</v>
      </c>
      <c r="CG26" s="315">
        <f t="shared" si="31"/>
        <v>45.516250000000007</v>
      </c>
      <c r="CH26" s="315">
        <f t="shared" si="32"/>
        <v>46.369375000000005</v>
      </c>
      <c r="CI26" s="315">
        <f t="shared" si="33"/>
        <v>47.53125</v>
      </c>
      <c r="CJ26" s="315">
        <f t="shared" si="34"/>
        <v>49.001875000000005</v>
      </c>
      <c r="CK26" s="315">
        <f t="shared" si="35"/>
        <v>50.480625000000011</v>
      </c>
      <c r="CL26" s="315">
        <f t="shared" si="36"/>
        <v>51.650625000000005</v>
      </c>
      <c r="CM26" s="315">
        <f t="shared" si="37"/>
        <v>52.820625000000007</v>
      </c>
      <c r="CN26" s="315">
        <f t="shared" si="38"/>
        <v>53.925625000000004</v>
      </c>
      <c r="CO26" s="315">
        <f t="shared" si="39"/>
        <v>54.957500000000003</v>
      </c>
      <c r="CP26" s="315">
        <f t="shared" si="40"/>
        <v>55.997500000000002</v>
      </c>
      <c r="CQ26" s="315">
        <f t="shared" si="41"/>
        <v>57.021250000000009</v>
      </c>
      <c r="CR26" s="315">
        <f t="shared" si="42"/>
        <v>58.053125000000001</v>
      </c>
      <c r="CS26" s="315">
        <f t="shared" si="43"/>
        <v>59.076874999999994</v>
      </c>
      <c r="CT26" s="315">
        <f t="shared" si="44"/>
        <v>60.108750000000008</v>
      </c>
      <c r="CU26" s="315">
        <f t="shared" si="45"/>
        <v>61.1325</v>
      </c>
      <c r="CV26" s="1"/>
    </row>
    <row r="27" spans="1:100">
      <c r="A27" s="269"/>
      <c r="B27" s="322">
        <v>2500</v>
      </c>
      <c r="C27" s="343" t="s">
        <v>1028</v>
      </c>
      <c r="D27" s="293">
        <v>18.537500000000001</v>
      </c>
      <c r="E27" s="293">
        <v>19.037500000000001</v>
      </c>
      <c r="F27" s="293">
        <v>19.537500000000001</v>
      </c>
      <c r="G27" s="293">
        <v>20.612499999999997</v>
      </c>
      <c r="H27" s="293">
        <v>22.237499999999997</v>
      </c>
      <c r="I27" s="293">
        <v>23.862500000000001</v>
      </c>
      <c r="J27" s="293">
        <v>25.7</v>
      </c>
      <c r="K27" s="293">
        <v>27.549999999999997</v>
      </c>
      <c r="L27" s="293">
        <v>29.637500000000003</v>
      </c>
      <c r="M27" s="293">
        <v>31.974999999999998</v>
      </c>
      <c r="N27" s="293">
        <v>34.300000000000004</v>
      </c>
      <c r="O27" s="293">
        <v>35.924999999999997</v>
      </c>
      <c r="P27" s="293">
        <v>37.5625</v>
      </c>
      <c r="Q27" s="293">
        <v>39.1875</v>
      </c>
      <c r="R27" s="293">
        <v>40.8125</v>
      </c>
      <c r="S27" s="293">
        <v>42.4375</v>
      </c>
      <c r="T27" s="293">
        <v>44.275000000000006</v>
      </c>
      <c r="U27" s="293">
        <v>46.125</v>
      </c>
      <c r="V27" s="293">
        <v>47.862499999999997</v>
      </c>
      <c r="W27" s="293">
        <v>49.487500000000004</v>
      </c>
      <c r="X27" s="293">
        <v>51.125</v>
      </c>
      <c r="Y27" s="293">
        <v>53.462500000000006</v>
      </c>
      <c r="Z27" s="293">
        <v>55.8</v>
      </c>
      <c r="AA27" s="293">
        <v>57.774999999999999</v>
      </c>
      <c r="AB27" s="293">
        <v>59.400000000000006</v>
      </c>
      <c r="AC27" s="293">
        <v>61.024999999999999</v>
      </c>
      <c r="AD27" s="293">
        <v>62.862499999999997</v>
      </c>
      <c r="AE27" s="293">
        <v>64.712500000000006</v>
      </c>
      <c r="AF27" s="293">
        <v>66.449999999999989</v>
      </c>
      <c r="AG27" s="293">
        <v>68.075000000000003</v>
      </c>
      <c r="AH27" s="293">
        <v>69.7</v>
      </c>
      <c r="AI27" s="293">
        <v>71.174999999999997</v>
      </c>
      <c r="AJ27" s="293">
        <v>72.649999999999991</v>
      </c>
      <c r="AK27" s="293">
        <v>74.55</v>
      </c>
      <c r="AL27" s="293">
        <v>76.875</v>
      </c>
      <c r="AM27" s="293">
        <v>79.2</v>
      </c>
      <c r="AN27" s="293">
        <v>81.037499999999994</v>
      </c>
      <c r="AO27" s="293">
        <v>82.862500000000011</v>
      </c>
      <c r="AP27" s="293">
        <v>84.587500000000006</v>
      </c>
      <c r="AQ27" s="293">
        <v>86.212500000000006</v>
      </c>
      <c r="AR27" s="293">
        <v>87.837499999999991</v>
      </c>
      <c r="AS27" s="293">
        <v>89.45</v>
      </c>
      <c r="AT27" s="293">
        <v>91.075000000000003</v>
      </c>
      <c r="AU27" s="293">
        <v>92.6875</v>
      </c>
      <c r="AV27" s="293">
        <v>94.3125</v>
      </c>
      <c r="AW27" s="293">
        <v>95.924999999999997</v>
      </c>
      <c r="AX27" s="1"/>
      <c r="AY27" s="1"/>
      <c r="AZ27" s="333">
        <v>2500</v>
      </c>
      <c r="BA27" s="332" t="s">
        <v>1028</v>
      </c>
      <c r="BB27" s="315">
        <f t="shared" si="0"/>
        <v>12.049375000000001</v>
      </c>
      <c r="BC27" s="315">
        <f t="shared" si="1"/>
        <v>12.374375000000001</v>
      </c>
      <c r="BD27" s="315">
        <f t="shared" si="2"/>
        <v>12.699375000000002</v>
      </c>
      <c r="BE27" s="315">
        <f t="shared" si="3"/>
        <v>13.398124999999999</v>
      </c>
      <c r="BF27" s="315">
        <f t="shared" si="4"/>
        <v>14.454374999999999</v>
      </c>
      <c r="BG27" s="315">
        <f t="shared" si="5"/>
        <v>15.510625000000001</v>
      </c>
      <c r="BH27" s="315">
        <f t="shared" si="6"/>
        <v>16.705000000000002</v>
      </c>
      <c r="BI27" s="315">
        <f t="shared" si="7"/>
        <v>17.907499999999999</v>
      </c>
      <c r="BJ27" s="315">
        <f t="shared" si="8"/>
        <v>19.264375000000001</v>
      </c>
      <c r="BK27" s="315">
        <f t="shared" si="9"/>
        <v>20.783749999999998</v>
      </c>
      <c r="BL27" s="315">
        <f t="shared" si="10"/>
        <v>22.295000000000005</v>
      </c>
      <c r="BM27" s="315">
        <f t="shared" si="11"/>
        <v>23.35125</v>
      </c>
      <c r="BN27" s="315">
        <f t="shared" si="12"/>
        <v>24.415625000000002</v>
      </c>
      <c r="BO27" s="315">
        <f t="shared" si="13"/>
        <v>25.471875000000001</v>
      </c>
      <c r="BP27" s="315">
        <f t="shared" si="14"/>
        <v>26.528124999999999</v>
      </c>
      <c r="BQ27" s="315">
        <f t="shared" si="15"/>
        <v>27.584375000000001</v>
      </c>
      <c r="BR27" s="315">
        <f t="shared" si="16"/>
        <v>28.778750000000006</v>
      </c>
      <c r="BS27" s="315">
        <f t="shared" si="17"/>
        <v>29.981249999999999</v>
      </c>
      <c r="BT27" s="315">
        <f t="shared" si="18"/>
        <v>31.110624999999999</v>
      </c>
      <c r="BU27" s="315">
        <f t="shared" si="19"/>
        <v>32.166875000000005</v>
      </c>
      <c r="BV27" s="315">
        <f t="shared" si="20"/>
        <v>33.231250000000003</v>
      </c>
      <c r="BW27" s="315">
        <f t="shared" si="21"/>
        <v>34.750625000000007</v>
      </c>
      <c r="BX27" s="315">
        <f t="shared" si="22"/>
        <v>36.269999999999996</v>
      </c>
      <c r="BY27" s="315">
        <f t="shared" si="23"/>
        <v>37.553750000000001</v>
      </c>
      <c r="BZ27" s="315">
        <f t="shared" si="24"/>
        <v>38.610000000000007</v>
      </c>
      <c r="CA27" s="315">
        <f t="shared" si="25"/>
        <v>39.666249999999998</v>
      </c>
      <c r="CB27" s="315">
        <f t="shared" si="26"/>
        <v>40.860624999999999</v>
      </c>
      <c r="CC27" s="315">
        <f t="shared" si="27"/>
        <v>42.063125000000007</v>
      </c>
      <c r="CD27" s="315">
        <f t="shared" si="28"/>
        <v>43.192499999999995</v>
      </c>
      <c r="CE27" s="315">
        <f t="shared" si="29"/>
        <v>44.248750000000001</v>
      </c>
      <c r="CF27" s="315">
        <f t="shared" si="30"/>
        <v>45.305000000000007</v>
      </c>
      <c r="CG27" s="315">
        <f t="shared" si="31"/>
        <v>46.263750000000002</v>
      </c>
      <c r="CH27" s="315">
        <f t="shared" si="32"/>
        <v>47.222499999999997</v>
      </c>
      <c r="CI27" s="315">
        <f t="shared" si="33"/>
        <v>48.457500000000003</v>
      </c>
      <c r="CJ27" s="315">
        <f t="shared" si="34"/>
        <v>49.96875</v>
      </c>
      <c r="CK27" s="315">
        <f t="shared" si="35"/>
        <v>51.480000000000004</v>
      </c>
      <c r="CL27" s="315">
        <f t="shared" si="36"/>
        <v>52.674374999999998</v>
      </c>
      <c r="CM27" s="315">
        <f t="shared" si="37"/>
        <v>53.860625000000006</v>
      </c>
      <c r="CN27" s="315">
        <f t="shared" si="38"/>
        <v>54.981875000000002</v>
      </c>
      <c r="CO27" s="315">
        <f t="shared" si="39"/>
        <v>56.038125000000008</v>
      </c>
      <c r="CP27" s="315">
        <f t="shared" si="40"/>
        <v>57.094374999999999</v>
      </c>
      <c r="CQ27" s="315">
        <f t="shared" si="41"/>
        <v>58.142500000000005</v>
      </c>
      <c r="CR27" s="315">
        <f t="shared" si="42"/>
        <v>59.198750000000004</v>
      </c>
      <c r="CS27" s="315">
        <f t="shared" si="43"/>
        <v>60.246875000000003</v>
      </c>
      <c r="CT27" s="315">
        <f t="shared" si="44"/>
        <v>61.303125000000001</v>
      </c>
      <c r="CU27" s="315">
        <f t="shared" si="45"/>
        <v>62.35125</v>
      </c>
      <c r="CV27" s="1"/>
    </row>
    <row r="28" spans="1:100">
      <c r="A28" s="269"/>
      <c r="B28" s="322">
        <v>2600</v>
      </c>
      <c r="C28" s="343" t="s">
        <v>1029</v>
      </c>
      <c r="D28" s="293">
        <v>19.175000000000001</v>
      </c>
      <c r="E28" s="293">
        <v>19.5</v>
      </c>
      <c r="F28" s="293">
        <v>19.824999999999999</v>
      </c>
      <c r="G28" s="293">
        <v>20.8125</v>
      </c>
      <c r="H28" s="293">
        <v>22.462499999999999</v>
      </c>
      <c r="I28" s="293">
        <v>24.112499999999997</v>
      </c>
      <c r="J28" s="293">
        <v>25.987499999999997</v>
      </c>
      <c r="K28" s="293">
        <v>27.862499999999997</v>
      </c>
      <c r="L28" s="293">
        <v>29.987499999999997</v>
      </c>
      <c r="M28" s="293">
        <v>32.35</v>
      </c>
      <c r="N28" s="293">
        <v>34.725000000000001</v>
      </c>
      <c r="O28" s="293">
        <v>36.375</v>
      </c>
      <c r="P28" s="293">
        <v>38.037500000000001</v>
      </c>
      <c r="Q28" s="293">
        <v>39.6875</v>
      </c>
      <c r="R28" s="293">
        <v>41.337499999999999</v>
      </c>
      <c r="S28" s="293">
        <v>42.987499999999997</v>
      </c>
      <c r="T28" s="293">
        <v>44.85</v>
      </c>
      <c r="U28" s="293">
        <v>46.712499999999999</v>
      </c>
      <c r="V28" s="293">
        <v>48.475000000000001</v>
      </c>
      <c r="W28" s="293">
        <v>50.137500000000003</v>
      </c>
      <c r="X28" s="293">
        <v>51.787500000000001</v>
      </c>
      <c r="Y28" s="293">
        <v>54.162499999999994</v>
      </c>
      <c r="Z28" s="293">
        <v>56.537499999999994</v>
      </c>
      <c r="AA28" s="293">
        <v>58.550000000000004</v>
      </c>
      <c r="AB28" s="293">
        <v>60.212500000000006</v>
      </c>
      <c r="AC28" s="293">
        <v>61.862500000000004</v>
      </c>
      <c r="AD28" s="293">
        <v>63.737500000000004</v>
      </c>
      <c r="AE28" s="293">
        <v>65.599999999999994</v>
      </c>
      <c r="AF28" s="293">
        <v>67.362499999999997</v>
      </c>
      <c r="AG28" s="293">
        <v>69.012500000000003</v>
      </c>
      <c r="AH28" s="293">
        <v>70.662499999999994</v>
      </c>
      <c r="AI28" s="293">
        <v>72.3125</v>
      </c>
      <c r="AJ28" s="293">
        <v>73.974999999999994</v>
      </c>
      <c r="AK28" s="293">
        <v>75.987499999999997</v>
      </c>
      <c r="AL28" s="293">
        <v>78.362499999999997</v>
      </c>
      <c r="AM28" s="293">
        <v>80.737500000000011</v>
      </c>
      <c r="AN28" s="293">
        <v>82.6</v>
      </c>
      <c r="AO28" s="293">
        <v>84.462499999999991</v>
      </c>
      <c r="AP28" s="293">
        <v>86.225000000000009</v>
      </c>
      <c r="AQ28" s="293">
        <v>87.875</v>
      </c>
      <c r="AR28" s="293">
        <v>89.525000000000006</v>
      </c>
      <c r="AS28" s="293">
        <v>91.174999999999997</v>
      </c>
      <c r="AT28" s="293">
        <v>92.837499999999991</v>
      </c>
      <c r="AU28" s="293">
        <v>94.487500000000011</v>
      </c>
      <c r="AV28" s="293">
        <v>96.15</v>
      </c>
      <c r="AW28" s="293">
        <v>97.8</v>
      </c>
      <c r="AX28" s="1"/>
      <c r="AY28" s="1"/>
      <c r="AZ28" s="333">
        <v>2600</v>
      </c>
      <c r="BA28" s="332" t="s">
        <v>1029</v>
      </c>
      <c r="BB28" s="315">
        <f t="shared" si="0"/>
        <v>12.463750000000001</v>
      </c>
      <c r="BC28" s="315">
        <f t="shared" si="1"/>
        <v>12.675000000000001</v>
      </c>
      <c r="BD28" s="315">
        <f t="shared" si="2"/>
        <v>12.88625</v>
      </c>
      <c r="BE28" s="315">
        <f t="shared" si="3"/>
        <v>13.528125000000001</v>
      </c>
      <c r="BF28" s="315">
        <f t="shared" si="4"/>
        <v>14.600624999999999</v>
      </c>
      <c r="BG28" s="315">
        <f t="shared" si="5"/>
        <v>15.673124999999999</v>
      </c>
      <c r="BH28" s="315">
        <f t="shared" si="6"/>
        <v>16.891874999999999</v>
      </c>
      <c r="BI28" s="315">
        <f t="shared" si="7"/>
        <v>18.110624999999999</v>
      </c>
      <c r="BJ28" s="315">
        <f t="shared" si="8"/>
        <v>19.491875</v>
      </c>
      <c r="BK28" s="315">
        <f t="shared" si="9"/>
        <v>21.027500000000003</v>
      </c>
      <c r="BL28" s="315">
        <f t="shared" si="10"/>
        <v>22.571250000000003</v>
      </c>
      <c r="BM28" s="315">
        <f t="shared" si="11"/>
        <v>23.643750000000001</v>
      </c>
      <c r="BN28" s="315">
        <f t="shared" si="12"/>
        <v>24.724375000000002</v>
      </c>
      <c r="BO28" s="315">
        <f t="shared" si="13"/>
        <v>25.796875</v>
      </c>
      <c r="BP28" s="315">
        <f t="shared" si="14"/>
        <v>26.869375000000002</v>
      </c>
      <c r="BQ28" s="315">
        <f t="shared" si="15"/>
        <v>27.941875</v>
      </c>
      <c r="BR28" s="315">
        <f t="shared" si="16"/>
        <v>29.152500000000003</v>
      </c>
      <c r="BS28" s="315">
        <f t="shared" si="17"/>
        <v>30.363125</v>
      </c>
      <c r="BT28" s="315">
        <f t="shared" si="18"/>
        <v>31.508750000000003</v>
      </c>
      <c r="BU28" s="315">
        <f t="shared" si="19"/>
        <v>32.589375000000004</v>
      </c>
      <c r="BV28" s="315">
        <f t="shared" si="20"/>
        <v>33.661875000000002</v>
      </c>
      <c r="BW28" s="315">
        <f t="shared" si="21"/>
        <v>35.205624999999998</v>
      </c>
      <c r="BX28" s="315">
        <f t="shared" si="22"/>
        <v>36.749375000000001</v>
      </c>
      <c r="BY28" s="315">
        <f t="shared" si="23"/>
        <v>38.057500000000005</v>
      </c>
      <c r="BZ28" s="315">
        <f t="shared" si="24"/>
        <v>39.138125000000002</v>
      </c>
      <c r="CA28" s="315">
        <f t="shared" si="25"/>
        <v>40.210625000000007</v>
      </c>
      <c r="CB28" s="315">
        <f t="shared" si="26"/>
        <v>41.429375000000007</v>
      </c>
      <c r="CC28" s="315">
        <f t="shared" si="27"/>
        <v>42.64</v>
      </c>
      <c r="CD28" s="315">
        <f t="shared" si="28"/>
        <v>43.785625000000003</v>
      </c>
      <c r="CE28" s="315">
        <f t="shared" si="29"/>
        <v>44.858125000000001</v>
      </c>
      <c r="CF28" s="315">
        <f t="shared" si="30"/>
        <v>45.930624999999999</v>
      </c>
      <c r="CG28" s="315">
        <f t="shared" si="31"/>
        <v>47.003125000000004</v>
      </c>
      <c r="CH28" s="315">
        <f t="shared" si="32"/>
        <v>48.083749999999995</v>
      </c>
      <c r="CI28" s="315">
        <f t="shared" si="33"/>
        <v>49.391874999999999</v>
      </c>
      <c r="CJ28" s="315">
        <f t="shared" si="34"/>
        <v>50.935625000000002</v>
      </c>
      <c r="CK28" s="315">
        <f t="shared" si="35"/>
        <v>52.479375000000012</v>
      </c>
      <c r="CL28" s="315">
        <f t="shared" si="36"/>
        <v>53.69</v>
      </c>
      <c r="CM28" s="315">
        <f t="shared" si="37"/>
        <v>54.900624999999998</v>
      </c>
      <c r="CN28" s="315">
        <f t="shared" si="38"/>
        <v>56.046250000000008</v>
      </c>
      <c r="CO28" s="315">
        <f t="shared" si="39"/>
        <v>57.118749999999999</v>
      </c>
      <c r="CP28" s="315">
        <f t="shared" si="40"/>
        <v>58.191250000000004</v>
      </c>
      <c r="CQ28" s="315">
        <f t="shared" si="41"/>
        <v>59.263750000000002</v>
      </c>
      <c r="CR28" s="315">
        <f t="shared" si="42"/>
        <v>60.344374999999999</v>
      </c>
      <c r="CS28" s="315">
        <f t="shared" si="43"/>
        <v>61.416875000000012</v>
      </c>
      <c r="CT28" s="315">
        <f t="shared" si="44"/>
        <v>62.497500000000009</v>
      </c>
      <c r="CU28" s="315">
        <f t="shared" si="45"/>
        <v>63.57</v>
      </c>
      <c r="CV28" s="1"/>
    </row>
    <row r="29" spans="1:100">
      <c r="A29" s="269"/>
      <c r="B29" s="322">
        <v>2700</v>
      </c>
      <c r="C29" s="343" t="s">
        <v>1030</v>
      </c>
      <c r="D29" s="293">
        <v>19.175000000000001</v>
      </c>
      <c r="E29" s="293">
        <v>19.612500000000001</v>
      </c>
      <c r="F29" s="293">
        <v>20.0625</v>
      </c>
      <c r="G29" s="293">
        <v>21.125</v>
      </c>
      <c r="H29" s="293">
        <v>22.8125</v>
      </c>
      <c r="I29" s="293">
        <v>24.5</v>
      </c>
      <c r="J29" s="293">
        <v>26.400000000000002</v>
      </c>
      <c r="K29" s="293">
        <v>28.3125</v>
      </c>
      <c r="L29" s="293">
        <v>30.474999999999998</v>
      </c>
      <c r="M29" s="293">
        <v>32.9</v>
      </c>
      <c r="N29" s="293">
        <v>35.325000000000003</v>
      </c>
      <c r="O29" s="293">
        <v>37.012500000000003</v>
      </c>
      <c r="P29" s="293">
        <v>38.700000000000003</v>
      </c>
      <c r="Q29" s="293">
        <v>40.387500000000003</v>
      </c>
      <c r="R29" s="293">
        <v>42.074999999999996</v>
      </c>
      <c r="S29" s="293">
        <v>43.762499999999996</v>
      </c>
      <c r="T29" s="293">
        <v>45.662500000000001</v>
      </c>
      <c r="U29" s="293">
        <v>47.5625</v>
      </c>
      <c r="V29" s="293">
        <v>49.349999999999994</v>
      </c>
      <c r="W29" s="293">
        <v>51.037499999999994</v>
      </c>
      <c r="X29" s="293">
        <v>52.737499999999997</v>
      </c>
      <c r="Y29" s="293">
        <v>55.15</v>
      </c>
      <c r="Z29" s="293">
        <v>57.575000000000003</v>
      </c>
      <c r="AA29" s="293">
        <v>59.637500000000003</v>
      </c>
      <c r="AB29" s="293">
        <v>61.325000000000003</v>
      </c>
      <c r="AC29" s="293">
        <v>63.012499999999996</v>
      </c>
      <c r="AD29" s="293">
        <v>64.912499999999994</v>
      </c>
      <c r="AE29" s="293">
        <v>66.8125</v>
      </c>
      <c r="AF29" s="293">
        <v>68.612499999999997</v>
      </c>
      <c r="AG29" s="293">
        <v>70.3</v>
      </c>
      <c r="AH29" s="293">
        <v>71.987500000000011</v>
      </c>
      <c r="AI29" s="293">
        <v>73.674999999999997</v>
      </c>
      <c r="AJ29" s="293">
        <v>75.362499999999997</v>
      </c>
      <c r="AK29" s="293">
        <v>77.424999999999997</v>
      </c>
      <c r="AL29" s="293">
        <v>79.850000000000009</v>
      </c>
      <c r="AM29" s="293">
        <v>82.274999999999991</v>
      </c>
      <c r="AN29" s="293">
        <v>84.175000000000011</v>
      </c>
      <c r="AO29" s="293">
        <v>86.075000000000003</v>
      </c>
      <c r="AP29" s="293">
        <v>87.862500000000011</v>
      </c>
      <c r="AQ29" s="293">
        <v>89.537499999999994</v>
      </c>
      <c r="AR29" s="293">
        <v>91.225000000000009</v>
      </c>
      <c r="AS29" s="293">
        <v>92.912499999999994</v>
      </c>
      <c r="AT29" s="293">
        <v>94.612499999999997</v>
      </c>
      <c r="AU29" s="293">
        <v>96.300000000000011</v>
      </c>
      <c r="AV29" s="293">
        <v>97.974999999999994</v>
      </c>
      <c r="AW29" s="293">
        <v>99.662500000000009</v>
      </c>
      <c r="AX29" s="1"/>
      <c r="AY29" s="1"/>
      <c r="AZ29" s="333">
        <v>2700</v>
      </c>
      <c r="BA29" s="332" t="s">
        <v>1030</v>
      </c>
      <c r="BB29" s="315">
        <f t="shared" si="0"/>
        <v>12.463750000000001</v>
      </c>
      <c r="BC29" s="315">
        <f t="shared" si="1"/>
        <v>12.748125000000002</v>
      </c>
      <c r="BD29" s="315">
        <f t="shared" si="2"/>
        <v>13.040625</v>
      </c>
      <c r="BE29" s="315">
        <f t="shared" si="3"/>
        <v>13.731250000000001</v>
      </c>
      <c r="BF29" s="315">
        <f t="shared" si="4"/>
        <v>14.828125</v>
      </c>
      <c r="BG29" s="315">
        <f t="shared" si="5"/>
        <v>15.925000000000001</v>
      </c>
      <c r="BH29" s="315">
        <f t="shared" si="6"/>
        <v>17.160000000000004</v>
      </c>
      <c r="BI29" s="315">
        <f t="shared" si="7"/>
        <v>18.403124999999999</v>
      </c>
      <c r="BJ29" s="315">
        <f t="shared" si="8"/>
        <v>19.80875</v>
      </c>
      <c r="BK29" s="315">
        <f t="shared" si="9"/>
        <v>21.385000000000002</v>
      </c>
      <c r="BL29" s="315">
        <f t="shared" si="10"/>
        <v>22.961250000000003</v>
      </c>
      <c r="BM29" s="315">
        <f t="shared" si="11"/>
        <v>24.058125000000004</v>
      </c>
      <c r="BN29" s="315">
        <f t="shared" si="12"/>
        <v>25.155000000000001</v>
      </c>
      <c r="BO29" s="315">
        <f t="shared" si="13"/>
        <v>26.251875000000002</v>
      </c>
      <c r="BP29" s="315">
        <f t="shared" si="14"/>
        <v>27.348749999999999</v>
      </c>
      <c r="BQ29" s="315">
        <f t="shared" si="15"/>
        <v>28.445625</v>
      </c>
      <c r="BR29" s="315">
        <f t="shared" si="16"/>
        <v>29.680625000000003</v>
      </c>
      <c r="BS29" s="315">
        <f t="shared" si="17"/>
        <v>30.915625000000002</v>
      </c>
      <c r="BT29" s="315">
        <f t="shared" si="18"/>
        <v>32.077500000000001</v>
      </c>
      <c r="BU29" s="315">
        <f t="shared" si="19"/>
        <v>33.174374999999998</v>
      </c>
      <c r="BV29" s="315">
        <f t="shared" si="20"/>
        <v>34.279375000000002</v>
      </c>
      <c r="BW29" s="315">
        <f t="shared" si="21"/>
        <v>35.847500000000004</v>
      </c>
      <c r="BX29" s="315">
        <f t="shared" si="22"/>
        <v>37.423750000000005</v>
      </c>
      <c r="BY29" s="315">
        <f t="shared" si="23"/>
        <v>38.764375000000001</v>
      </c>
      <c r="BZ29" s="315">
        <f t="shared" si="24"/>
        <v>39.861250000000005</v>
      </c>
      <c r="CA29" s="315">
        <f t="shared" si="25"/>
        <v>40.958124999999995</v>
      </c>
      <c r="CB29" s="315">
        <f t="shared" si="26"/>
        <v>42.193124999999995</v>
      </c>
      <c r="CC29" s="315">
        <f t="shared" si="27"/>
        <v>43.428125000000001</v>
      </c>
      <c r="CD29" s="315">
        <f t="shared" si="28"/>
        <v>44.598125000000003</v>
      </c>
      <c r="CE29" s="315">
        <f t="shared" si="29"/>
        <v>45.695</v>
      </c>
      <c r="CF29" s="315">
        <f t="shared" si="30"/>
        <v>46.791875000000012</v>
      </c>
      <c r="CG29" s="315">
        <f t="shared" si="31"/>
        <v>47.888750000000002</v>
      </c>
      <c r="CH29" s="315">
        <f t="shared" si="32"/>
        <v>48.985624999999999</v>
      </c>
      <c r="CI29" s="315">
        <f t="shared" si="33"/>
        <v>50.326250000000002</v>
      </c>
      <c r="CJ29" s="315">
        <f t="shared" si="34"/>
        <v>51.902500000000011</v>
      </c>
      <c r="CK29" s="315">
        <f t="shared" si="35"/>
        <v>53.478749999999998</v>
      </c>
      <c r="CL29" s="315">
        <f t="shared" si="36"/>
        <v>54.713750000000012</v>
      </c>
      <c r="CM29" s="315">
        <f t="shared" si="37"/>
        <v>55.948750000000004</v>
      </c>
      <c r="CN29" s="315">
        <f t="shared" si="38"/>
        <v>57.110625000000006</v>
      </c>
      <c r="CO29" s="315">
        <f t="shared" si="39"/>
        <v>58.199374999999996</v>
      </c>
      <c r="CP29" s="315">
        <f t="shared" si="40"/>
        <v>59.296250000000008</v>
      </c>
      <c r="CQ29" s="315">
        <f t="shared" si="41"/>
        <v>60.393124999999998</v>
      </c>
      <c r="CR29" s="315">
        <f t="shared" si="42"/>
        <v>61.498125000000002</v>
      </c>
      <c r="CS29" s="315">
        <f t="shared" si="43"/>
        <v>62.595000000000013</v>
      </c>
      <c r="CT29" s="315">
        <f t="shared" si="44"/>
        <v>63.683749999999996</v>
      </c>
      <c r="CU29" s="315">
        <f t="shared" si="45"/>
        <v>64.780625000000015</v>
      </c>
      <c r="CV29" s="1"/>
    </row>
    <row r="30" spans="1:100">
      <c r="A30" s="269"/>
      <c r="B30" s="322">
        <v>2800</v>
      </c>
      <c r="C30" s="343" t="s">
        <v>1031</v>
      </c>
      <c r="D30" s="293">
        <v>19.175000000000001</v>
      </c>
      <c r="E30" s="293">
        <v>19.737499999999997</v>
      </c>
      <c r="F30" s="293">
        <v>20.299999999999997</v>
      </c>
      <c r="G30" s="293">
        <v>21.4375</v>
      </c>
      <c r="H30" s="293">
        <v>23.162500000000001</v>
      </c>
      <c r="I30" s="293">
        <v>24.887499999999999</v>
      </c>
      <c r="J30" s="293">
        <v>26.825000000000003</v>
      </c>
      <c r="K30" s="293">
        <v>28.762500000000003</v>
      </c>
      <c r="L30" s="293">
        <v>30.962499999999999</v>
      </c>
      <c r="M30" s="293">
        <v>33.4375</v>
      </c>
      <c r="N30" s="293">
        <v>35.912500000000001</v>
      </c>
      <c r="O30" s="293">
        <v>37.637500000000003</v>
      </c>
      <c r="P30" s="293">
        <v>39.362499999999997</v>
      </c>
      <c r="Q30" s="293">
        <v>41.087499999999999</v>
      </c>
      <c r="R30" s="293">
        <v>42.800000000000004</v>
      </c>
      <c r="S30" s="293">
        <v>44.524999999999999</v>
      </c>
      <c r="T30" s="293">
        <v>46.462500000000006</v>
      </c>
      <c r="U30" s="293">
        <v>48.4</v>
      </c>
      <c r="V30" s="293">
        <v>50.225000000000001</v>
      </c>
      <c r="W30" s="293">
        <v>51.95</v>
      </c>
      <c r="X30" s="293">
        <v>53.674999999999997</v>
      </c>
      <c r="Y30" s="293">
        <v>56.150000000000006</v>
      </c>
      <c r="Z30" s="293">
        <v>58.612499999999997</v>
      </c>
      <c r="AA30" s="293">
        <v>60.712499999999999</v>
      </c>
      <c r="AB30" s="293">
        <v>62.424999999999997</v>
      </c>
      <c r="AC30" s="293">
        <v>64.150000000000006</v>
      </c>
      <c r="AD30" s="293">
        <v>66.087499999999991</v>
      </c>
      <c r="AE30" s="293">
        <v>68.025000000000006</v>
      </c>
      <c r="AF30" s="293">
        <v>69.850000000000009</v>
      </c>
      <c r="AG30" s="293">
        <v>71.575000000000003</v>
      </c>
      <c r="AH30" s="293">
        <v>73.3</v>
      </c>
      <c r="AI30" s="293">
        <v>75.025000000000006</v>
      </c>
      <c r="AJ30" s="293">
        <v>76.75</v>
      </c>
      <c r="AK30" s="293">
        <v>78.849999999999994</v>
      </c>
      <c r="AL30" s="293">
        <v>81.325000000000003</v>
      </c>
      <c r="AM30" s="293">
        <v>83.800000000000011</v>
      </c>
      <c r="AN30" s="293">
        <v>85.737500000000011</v>
      </c>
      <c r="AO30" s="293">
        <v>87.674999999999997</v>
      </c>
      <c r="AP30" s="293">
        <v>89.5</v>
      </c>
      <c r="AQ30" s="293">
        <v>91.212500000000006</v>
      </c>
      <c r="AR30" s="293">
        <v>92.925000000000011</v>
      </c>
      <c r="AS30" s="293">
        <v>94.65</v>
      </c>
      <c r="AT30" s="293">
        <v>96.387500000000003</v>
      </c>
      <c r="AU30" s="293">
        <v>98.100000000000009</v>
      </c>
      <c r="AV30" s="293">
        <v>99.8125</v>
      </c>
      <c r="AW30" s="293">
        <v>101.52500000000001</v>
      </c>
      <c r="AX30" s="1"/>
      <c r="AY30" s="1"/>
      <c r="AZ30" s="333">
        <v>2800</v>
      </c>
      <c r="BA30" s="332" t="s">
        <v>1031</v>
      </c>
      <c r="BB30" s="315">
        <f t="shared" si="0"/>
        <v>12.463750000000001</v>
      </c>
      <c r="BC30" s="315">
        <f t="shared" si="1"/>
        <v>12.829374999999999</v>
      </c>
      <c r="BD30" s="315">
        <f t="shared" si="2"/>
        <v>13.194999999999999</v>
      </c>
      <c r="BE30" s="315">
        <f t="shared" si="3"/>
        <v>13.934375000000001</v>
      </c>
      <c r="BF30" s="315">
        <f t="shared" si="4"/>
        <v>15.055625000000001</v>
      </c>
      <c r="BG30" s="315">
        <f t="shared" si="5"/>
        <v>16.176874999999999</v>
      </c>
      <c r="BH30" s="315">
        <f t="shared" si="6"/>
        <v>17.436250000000001</v>
      </c>
      <c r="BI30" s="315">
        <f t="shared" si="7"/>
        <v>18.695625000000003</v>
      </c>
      <c r="BJ30" s="315">
        <f t="shared" si="8"/>
        <v>20.125624999999999</v>
      </c>
      <c r="BK30" s="315">
        <f t="shared" si="9"/>
        <v>21.734375</v>
      </c>
      <c r="BL30" s="315">
        <f t="shared" si="10"/>
        <v>23.343125000000001</v>
      </c>
      <c r="BM30" s="315">
        <f t="shared" si="11"/>
        <v>24.464375000000004</v>
      </c>
      <c r="BN30" s="315">
        <f t="shared" si="12"/>
        <v>25.585625</v>
      </c>
      <c r="BO30" s="315">
        <f t="shared" si="13"/>
        <v>26.706875</v>
      </c>
      <c r="BP30" s="315">
        <f t="shared" si="14"/>
        <v>27.820000000000004</v>
      </c>
      <c r="BQ30" s="315">
        <f t="shared" si="15"/>
        <v>28.94125</v>
      </c>
      <c r="BR30" s="315">
        <f t="shared" si="16"/>
        <v>30.200625000000006</v>
      </c>
      <c r="BS30" s="315">
        <f t="shared" si="17"/>
        <v>31.46</v>
      </c>
      <c r="BT30" s="315">
        <f t="shared" si="18"/>
        <v>32.646250000000002</v>
      </c>
      <c r="BU30" s="315">
        <f t="shared" si="19"/>
        <v>33.767500000000005</v>
      </c>
      <c r="BV30" s="315">
        <f t="shared" si="20"/>
        <v>34.888750000000002</v>
      </c>
      <c r="BW30" s="315">
        <f t="shared" si="21"/>
        <v>36.497500000000002</v>
      </c>
      <c r="BX30" s="315">
        <f t="shared" si="22"/>
        <v>38.098124999999996</v>
      </c>
      <c r="BY30" s="315">
        <f t="shared" si="23"/>
        <v>39.463124999999998</v>
      </c>
      <c r="BZ30" s="315">
        <f t="shared" si="24"/>
        <v>40.576250000000002</v>
      </c>
      <c r="CA30" s="315">
        <f t="shared" si="25"/>
        <v>41.697500000000005</v>
      </c>
      <c r="CB30" s="315">
        <f t="shared" si="26"/>
        <v>42.956874999999997</v>
      </c>
      <c r="CC30" s="315">
        <f t="shared" si="27"/>
        <v>44.216250000000002</v>
      </c>
      <c r="CD30" s="315">
        <f t="shared" si="28"/>
        <v>45.402500000000011</v>
      </c>
      <c r="CE30" s="315">
        <f t="shared" si="29"/>
        <v>46.523750000000007</v>
      </c>
      <c r="CF30" s="315">
        <f t="shared" si="30"/>
        <v>47.645000000000003</v>
      </c>
      <c r="CG30" s="315">
        <f t="shared" si="31"/>
        <v>48.766250000000007</v>
      </c>
      <c r="CH30" s="315">
        <f t="shared" si="32"/>
        <v>49.887500000000003</v>
      </c>
      <c r="CI30" s="315">
        <f t="shared" si="33"/>
        <v>51.252499999999998</v>
      </c>
      <c r="CJ30" s="315">
        <f t="shared" si="34"/>
        <v>52.861250000000005</v>
      </c>
      <c r="CK30" s="315">
        <f t="shared" si="35"/>
        <v>54.470000000000006</v>
      </c>
      <c r="CL30" s="315">
        <f t="shared" si="36"/>
        <v>55.729375000000012</v>
      </c>
      <c r="CM30" s="315">
        <f t="shared" si="37"/>
        <v>56.988750000000003</v>
      </c>
      <c r="CN30" s="315">
        <f t="shared" si="38"/>
        <v>58.175000000000004</v>
      </c>
      <c r="CO30" s="315">
        <f t="shared" si="39"/>
        <v>59.288125000000008</v>
      </c>
      <c r="CP30" s="315">
        <f t="shared" si="40"/>
        <v>60.401250000000012</v>
      </c>
      <c r="CQ30" s="315">
        <f t="shared" si="41"/>
        <v>61.522500000000008</v>
      </c>
      <c r="CR30" s="315">
        <f t="shared" si="42"/>
        <v>62.651875000000004</v>
      </c>
      <c r="CS30" s="315">
        <f t="shared" si="43"/>
        <v>63.765000000000008</v>
      </c>
      <c r="CT30" s="315">
        <f t="shared" si="44"/>
        <v>64.878124999999997</v>
      </c>
      <c r="CU30" s="315">
        <f t="shared" si="45"/>
        <v>65.991250000000008</v>
      </c>
      <c r="CV30" s="1"/>
    </row>
    <row r="31" spans="1:100">
      <c r="A31" s="269"/>
      <c r="B31" s="322">
        <v>2900</v>
      </c>
      <c r="C31" s="343" t="s">
        <v>1032</v>
      </c>
      <c r="D31" s="293">
        <v>19.8125</v>
      </c>
      <c r="E31" s="293">
        <v>20.237500000000001</v>
      </c>
      <c r="F31" s="293">
        <v>20.662500000000001</v>
      </c>
      <c r="G31" s="293">
        <v>21.762499999999999</v>
      </c>
      <c r="H31" s="293">
        <v>23.512499999999999</v>
      </c>
      <c r="I31" s="293">
        <v>25.274999999999999</v>
      </c>
      <c r="J31" s="293">
        <v>27.237499999999997</v>
      </c>
      <c r="K31" s="293">
        <v>29.2</v>
      </c>
      <c r="L31" s="293">
        <v>31.45</v>
      </c>
      <c r="M31" s="293">
        <v>33.975000000000001</v>
      </c>
      <c r="N31" s="293">
        <v>36.5</v>
      </c>
      <c r="O31" s="293">
        <v>38.262500000000003</v>
      </c>
      <c r="P31" s="293">
        <v>40.025000000000006</v>
      </c>
      <c r="Q31" s="293">
        <v>41.775000000000006</v>
      </c>
      <c r="R31" s="293">
        <v>43.537499999999994</v>
      </c>
      <c r="S31" s="293">
        <v>45.287499999999994</v>
      </c>
      <c r="T31" s="293">
        <v>47.262500000000003</v>
      </c>
      <c r="U31" s="293">
        <v>49.225000000000001</v>
      </c>
      <c r="V31" s="293">
        <v>51.087499999999999</v>
      </c>
      <c r="W31" s="293">
        <v>52.85</v>
      </c>
      <c r="X31" s="293">
        <v>54.6</v>
      </c>
      <c r="Y31" s="293">
        <v>57.125</v>
      </c>
      <c r="Z31" s="293">
        <v>59.65</v>
      </c>
      <c r="AA31" s="293">
        <v>61.8</v>
      </c>
      <c r="AB31" s="293">
        <v>63.550000000000004</v>
      </c>
      <c r="AC31" s="293">
        <v>65.3125</v>
      </c>
      <c r="AD31" s="293">
        <v>67.275000000000006</v>
      </c>
      <c r="AE31" s="293">
        <v>69.237499999999997</v>
      </c>
      <c r="AF31" s="293">
        <v>71.100000000000009</v>
      </c>
      <c r="AG31" s="293">
        <v>72.862499999999997</v>
      </c>
      <c r="AH31" s="293">
        <v>74.625</v>
      </c>
      <c r="AI31" s="293">
        <v>76.375</v>
      </c>
      <c r="AJ31" s="293">
        <v>78.137500000000003</v>
      </c>
      <c r="AK31" s="293">
        <v>80.275000000000006</v>
      </c>
      <c r="AL31" s="293">
        <v>82.8</v>
      </c>
      <c r="AM31" s="293">
        <v>85.325000000000003</v>
      </c>
      <c r="AN31" s="293">
        <v>87.300000000000011</v>
      </c>
      <c r="AO31" s="293">
        <v>89.262499999999989</v>
      </c>
      <c r="AP31" s="293">
        <v>91.125</v>
      </c>
      <c r="AQ31" s="293">
        <v>92.875</v>
      </c>
      <c r="AR31" s="293">
        <v>94.637499999999989</v>
      </c>
      <c r="AS31" s="293">
        <v>96.387500000000003</v>
      </c>
      <c r="AT31" s="293">
        <v>98.149999999999991</v>
      </c>
      <c r="AU31" s="293">
        <v>99.9</v>
      </c>
      <c r="AV31" s="293">
        <v>101.64999999999999</v>
      </c>
      <c r="AW31" s="293">
        <v>103.4</v>
      </c>
      <c r="AX31" s="1"/>
      <c r="AY31" s="1"/>
      <c r="AZ31" s="333">
        <v>2900</v>
      </c>
      <c r="BA31" s="332" t="s">
        <v>1032</v>
      </c>
      <c r="BB31" s="315">
        <f t="shared" si="0"/>
        <v>12.878125000000001</v>
      </c>
      <c r="BC31" s="315">
        <f t="shared" si="1"/>
        <v>13.154375000000002</v>
      </c>
      <c r="BD31" s="315">
        <f t="shared" si="2"/>
        <v>13.430625000000001</v>
      </c>
      <c r="BE31" s="315">
        <f t="shared" si="3"/>
        <v>14.145625000000001</v>
      </c>
      <c r="BF31" s="315">
        <f t="shared" si="4"/>
        <v>15.283125</v>
      </c>
      <c r="BG31" s="315">
        <f t="shared" si="5"/>
        <v>16.428750000000001</v>
      </c>
      <c r="BH31" s="315">
        <f t="shared" si="6"/>
        <v>17.704374999999999</v>
      </c>
      <c r="BI31" s="315">
        <f t="shared" si="7"/>
        <v>18.98</v>
      </c>
      <c r="BJ31" s="315">
        <f t="shared" si="8"/>
        <v>20.442499999999999</v>
      </c>
      <c r="BK31" s="315">
        <f t="shared" si="9"/>
        <v>22.083750000000002</v>
      </c>
      <c r="BL31" s="315">
        <f t="shared" si="10"/>
        <v>23.725000000000001</v>
      </c>
      <c r="BM31" s="315">
        <f t="shared" si="11"/>
        <v>24.870625000000004</v>
      </c>
      <c r="BN31" s="315">
        <f t="shared" si="12"/>
        <v>26.016250000000003</v>
      </c>
      <c r="BO31" s="315">
        <f t="shared" si="13"/>
        <v>27.153750000000006</v>
      </c>
      <c r="BP31" s="315">
        <f t="shared" si="14"/>
        <v>28.299374999999998</v>
      </c>
      <c r="BQ31" s="315">
        <f t="shared" si="15"/>
        <v>29.436874999999997</v>
      </c>
      <c r="BR31" s="315">
        <f t="shared" si="16"/>
        <v>30.720625000000002</v>
      </c>
      <c r="BS31" s="315">
        <f t="shared" si="17"/>
        <v>31.996250000000003</v>
      </c>
      <c r="BT31" s="315">
        <f t="shared" si="18"/>
        <v>33.206875000000004</v>
      </c>
      <c r="BU31" s="315">
        <f t="shared" si="19"/>
        <v>34.352499999999999</v>
      </c>
      <c r="BV31" s="315">
        <f t="shared" si="20"/>
        <v>35.49</v>
      </c>
      <c r="BW31" s="315">
        <f t="shared" si="21"/>
        <v>37.131250000000001</v>
      </c>
      <c r="BX31" s="315">
        <f t="shared" si="22"/>
        <v>38.772500000000001</v>
      </c>
      <c r="BY31" s="315">
        <f t="shared" si="23"/>
        <v>40.17</v>
      </c>
      <c r="BZ31" s="315">
        <f t="shared" si="24"/>
        <v>41.307500000000005</v>
      </c>
      <c r="CA31" s="315">
        <f t="shared" si="25"/>
        <v>42.453125</v>
      </c>
      <c r="CB31" s="315">
        <f t="shared" si="26"/>
        <v>43.728750000000005</v>
      </c>
      <c r="CC31" s="315">
        <f t="shared" si="27"/>
        <v>45.004375000000003</v>
      </c>
      <c r="CD31" s="315">
        <f t="shared" si="28"/>
        <v>46.215000000000011</v>
      </c>
      <c r="CE31" s="315">
        <f t="shared" si="29"/>
        <v>47.360624999999999</v>
      </c>
      <c r="CF31" s="315">
        <f t="shared" si="30"/>
        <v>48.506250000000001</v>
      </c>
      <c r="CG31" s="315">
        <f t="shared" si="31"/>
        <v>49.643750000000004</v>
      </c>
      <c r="CH31" s="315">
        <f t="shared" si="32"/>
        <v>50.789375000000007</v>
      </c>
      <c r="CI31" s="315">
        <f t="shared" si="33"/>
        <v>52.178750000000008</v>
      </c>
      <c r="CJ31" s="315">
        <f t="shared" si="34"/>
        <v>53.82</v>
      </c>
      <c r="CK31" s="315">
        <f t="shared" si="35"/>
        <v>55.461250000000007</v>
      </c>
      <c r="CL31" s="315">
        <f t="shared" si="36"/>
        <v>56.745000000000012</v>
      </c>
      <c r="CM31" s="315">
        <f t="shared" si="37"/>
        <v>58.020624999999995</v>
      </c>
      <c r="CN31" s="315">
        <f t="shared" si="38"/>
        <v>59.231250000000003</v>
      </c>
      <c r="CO31" s="315">
        <f t="shared" si="39"/>
        <v>60.368749999999999</v>
      </c>
      <c r="CP31" s="315">
        <f t="shared" si="40"/>
        <v>61.514374999999994</v>
      </c>
      <c r="CQ31" s="315">
        <f t="shared" si="41"/>
        <v>62.651875000000004</v>
      </c>
      <c r="CR31" s="315">
        <f t="shared" si="42"/>
        <v>63.797499999999999</v>
      </c>
      <c r="CS31" s="315">
        <f t="shared" si="43"/>
        <v>64.935000000000002</v>
      </c>
      <c r="CT31" s="315">
        <f t="shared" si="44"/>
        <v>66.072499999999991</v>
      </c>
      <c r="CU31" s="315">
        <f t="shared" si="45"/>
        <v>67.210000000000008</v>
      </c>
      <c r="CV31" s="1"/>
    </row>
    <row r="32" spans="1:100">
      <c r="A32" s="269"/>
      <c r="B32" s="322">
        <v>3000</v>
      </c>
      <c r="C32" s="343" t="s">
        <v>1033</v>
      </c>
      <c r="D32" s="293">
        <v>20.45</v>
      </c>
      <c r="E32" s="293">
        <v>20.75</v>
      </c>
      <c r="F32" s="293">
        <v>21.037499999999998</v>
      </c>
      <c r="G32" s="293">
        <v>22.074999999999999</v>
      </c>
      <c r="H32" s="293">
        <v>23.862500000000001</v>
      </c>
      <c r="I32" s="293">
        <v>25.65</v>
      </c>
      <c r="J32" s="293">
        <v>27.650000000000002</v>
      </c>
      <c r="K32" s="293">
        <v>29.65</v>
      </c>
      <c r="L32" s="293">
        <v>31.9375</v>
      </c>
      <c r="M32" s="293">
        <v>34.512500000000003</v>
      </c>
      <c r="N32" s="293">
        <v>37.087500000000006</v>
      </c>
      <c r="O32" s="293">
        <v>38.887500000000003</v>
      </c>
      <c r="P32" s="293">
        <v>40.674999999999997</v>
      </c>
      <c r="Q32" s="293">
        <v>42.474999999999994</v>
      </c>
      <c r="R32" s="293">
        <v>44.262499999999996</v>
      </c>
      <c r="S32" s="293">
        <v>46.050000000000004</v>
      </c>
      <c r="T32" s="293">
        <v>48.05</v>
      </c>
      <c r="U32" s="293">
        <v>50.0625</v>
      </c>
      <c r="V32" s="293">
        <v>51.95</v>
      </c>
      <c r="W32" s="293">
        <v>53.737500000000004</v>
      </c>
      <c r="X32" s="293">
        <v>55.525000000000006</v>
      </c>
      <c r="Y32" s="293">
        <v>58.112500000000004</v>
      </c>
      <c r="Z32" s="293">
        <v>60.7</v>
      </c>
      <c r="AA32" s="293">
        <v>62.887500000000003</v>
      </c>
      <c r="AB32" s="293">
        <v>64.674999999999997</v>
      </c>
      <c r="AC32" s="293">
        <v>66.462500000000006</v>
      </c>
      <c r="AD32" s="293">
        <v>68.462500000000006</v>
      </c>
      <c r="AE32" s="293">
        <v>70.462499999999991</v>
      </c>
      <c r="AF32" s="293">
        <v>72.362499999999997</v>
      </c>
      <c r="AG32" s="293">
        <v>74.150000000000006</v>
      </c>
      <c r="AH32" s="293">
        <v>75.9375</v>
      </c>
      <c r="AI32" s="293">
        <v>77.724999999999994</v>
      </c>
      <c r="AJ32" s="293">
        <v>79.512500000000003</v>
      </c>
      <c r="AK32" s="293">
        <v>81.7</v>
      </c>
      <c r="AL32" s="293">
        <v>84.275000000000006</v>
      </c>
      <c r="AM32" s="293">
        <v>86.850000000000009</v>
      </c>
      <c r="AN32" s="293">
        <v>88.85</v>
      </c>
      <c r="AO32" s="293">
        <v>90.862499999999997</v>
      </c>
      <c r="AP32" s="293">
        <v>92.762499999999989</v>
      </c>
      <c r="AQ32" s="293">
        <v>94.55</v>
      </c>
      <c r="AR32" s="293">
        <v>96.337499999999991</v>
      </c>
      <c r="AS32" s="293">
        <v>98.125</v>
      </c>
      <c r="AT32" s="293">
        <v>99.912500000000009</v>
      </c>
      <c r="AU32" s="293">
        <v>101.7</v>
      </c>
      <c r="AV32" s="293">
        <v>103.48750000000001</v>
      </c>
      <c r="AW32" s="293">
        <v>105.27500000000001</v>
      </c>
      <c r="AX32" s="1"/>
      <c r="AY32" s="1"/>
      <c r="AZ32" s="333">
        <v>3000</v>
      </c>
      <c r="BA32" s="332" t="s">
        <v>1033</v>
      </c>
      <c r="BB32" s="315">
        <f t="shared" si="0"/>
        <v>13.2925</v>
      </c>
      <c r="BC32" s="315">
        <f t="shared" si="1"/>
        <v>13.487500000000001</v>
      </c>
      <c r="BD32" s="315">
        <f t="shared" si="2"/>
        <v>13.674375</v>
      </c>
      <c r="BE32" s="315">
        <f t="shared" si="3"/>
        <v>14.348750000000001</v>
      </c>
      <c r="BF32" s="315">
        <f t="shared" si="4"/>
        <v>15.510625000000001</v>
      </c>
      <c r="BG32" s="315">
        <f t="shared" si="5"/>
        <v>16.672499999999999</v>
      </c>
      <c r="BH32" s="315">
        <f t="shared" si="6"/>
        <v>17.972500000000004</v>
      </c>
      <c r="BI32" s="315">
        <f t="shared" si="7"/>
        <v>19.272500000000001</v>
      </c>
      <c r="BJ32" s="315">
        <f t="shared" si="8"/>
        <v>20.759375000000002</v>
      </c>
      <c r="BK32" s="315">
        <f t="shared" si="9"/>
        <v>22.433125000000004</v>
      </c>
      <c r="BL32" s="315">
        <f t="shared" si="10"/>
        <v>24.106875000000006</v>
      </c>
      <c r="BM32" s="315">
        <f t="shared" si="11"/>
        <v>25.276875000000004</v>
      </c>
      <c r="BN32" s="315">
        <f t="shared" si="12"/>
        <v>26.438749999999999</v>
      </c>
      <c r="BO32" s="315">
        <f t="shared" si="13"/>
        <v>27.608749999999997</v>
      </c>
      <c r="BP32" s="315">
        <f t="shared" si="14"/>
        <v>28.770624999999999</v>
      </c>
      <c r="BQ32" s="315">
        <f t="shared" si="15"/>
        <v>29.932500000000005</v>
      </c>
      <c r="BR32" s="315">
        <f t="shared" si="16"/>
        <v>31.232499999999998</v>
      </c>
      <c r="BS32" s="315">
        <f t="shared" si="17"/>
        <v>32.540624999999999</v>
      </c>
      <c r="BT32" s="315">
        <f t="shared" si="18"/>
        <v>33.767500000000005</v>
      </c>
      <c r="BU32" s="315">
        <f t="shared" si="19"/>
        <v>34.929375000000007</v>
      </c>
      <c r="BV32" s="315">
        <f t="shared" si="20"/>
        <v>36.091250000000002</v>
      </c>
      <c r="BW32" s="315">
        <f t="shared" si="21"/>
        <v>37.773125000000007</v>
      </c>
      <c r="BX32" s="315">
        <f t="shared" si="22"/>
        <v>39.455000000000005</v>
      </c>
      <c r="BY32" s="315">
        <f t="shared" si="23"/>
        <v>40.876875000000005</v>
      </c>
      <c r="BZ32" s="315">
        <f t="shared" si="24"/>
        <v>42.03875</v>
      </c>
      <c r="CA32" s="315">
        <f t="shared" si="25"/>
        <v>43.200625000000002</v>
      </c>
      <c r="CB32" s="315">
        <f t="shared" si="26"/>
        <v>44.500625000000007</v>
      </c>
      <c r="CC32" s="315">
        <f t="shared" si="27"/>
        <v>45.800624999999997</v>
      </c>
      <c r="CD32" s="315">
        <f t="shared" si="28"/>
        <v>47.035625000000003</v>
      </c>
      <c r="CE32" s="315">
        <f t="shared" si="29"/>
        <v>48.197500000000005</v>
      </c>
      <c r="CF32" s="315">
        <f t="shared" si="30"/>
        <v>49.359375</v>
      </c>
      <c r="CG32" s="315">
        <f t="shared" si="31"/>
        <v>50.521249999999995</v>
      </c>
      <c r="CH32" s="315">
        <f t="shared" si="32"/>
        <v>51.683125000000004</v>
      </c>
      <c r="CI32" s="315">
        <f t="shared" si="33"/>
        <v>53.105000000000004</v>
      </c>
      <c r="CJ32" s="315">
        <f t="shared" si="34"/>
        <v>54.778750000000002</v>
      </c>
      <c r="CK32" s="315">
        <f t="shared" si="35"/>
        <v>56.452500000000008</v>
      </c>
      <c r="CL32" s="315">
        <f t="shared" si="36"/>
        <v>57.752499999999998</v>
      </c>
      <c r="CM32" s="315">
        <f t="shared" si="37"/>
        <v>59.060625000000002</v>
      </c>
      <c r="CN32" s="315">
        <f t="shared" si="38"/>
        <v>60.295624999999994</v>
      </c>
      <c r="CO32" s="315">
        <f t="shared" si="39"/>
        <v>61.457500000000003</v>
      </c>
      <c r="CP32" s="315">
        <f t="shared" si="40"/>
        <v>62.619374999999998</v>
      </c>
      <c r="CQ32" s="315">
        <f t="shared" si="41"/>
        <v>63.78125</v>
      </c>
      <c r="CR32" s="315">
        <f t="shared" si="42"/>
        <v>64.943125000000009</v>
      </c>
      <c r="CS32" s="315">
        <f t="shared" si="43"/>
        <v>66.105000000000004</v>
      </c>
      <c r="CT32" s="315">
        <f t="shared" si="44"/>
        <v>67.266875000000013</v>
      </c>
      <c r="CU32" s="315">
        <f t="shared" si="45"/>
        <v>68.428750000000008</v>
      </c>
      <c r="CV32" s="1"/>
    </row>
    <row r="33" spans="1:100">
      <c r="A33" s="269"/>
      <c r="B33" s="322">
        <v>3100</v>
      </c>
      <c r="C33" s="343">
        <v>122</v>
      </c>
      <c r="D33" s="293">
        <v>20.45</v>
      </c>
      <c r="E33" s="293">
        <v>20.862500000000001</v>
      </c>
      <c r="F33" s="293">
        <v>21.274999999999999</v>
      </c>
      <c r="G33" s="293">
        <v>22.387499999999999</v>
      </c>
      <c r="H33" s="293">
        <v>24.212500000000002</v>
      </c>
      <c r="I33" s="293">
        <v>26.037499999999998</v>
      </c>
      <c r="J33" s="293">
        <v>28.075000000000003</v>
      </c>
      <c r="K33" s="293">
        <v>30.112500000000001</v>
      </c>
      <c r="L33" s="293">
        <v>32.4375</v>
      </c>
      <c r="M33" s="293">
        <v>35.0625</v>
      </c>
      <c r="N33" s="293">
        <v>37.6875</v>
      </c>
      <c r="O33" s="293">
        <v>39.512500000000003</v>
      </c>
      <c r="P33" s="293">
        <v>41.349999999999994</v>
      </c>
      <c r="Q33" s="293">
        <v>43.174999999999997</v>
      </c>
      <c r="R33" s="293">
        <v>45</v>
      </c>
      <c r="S33" s="293">
        <v>46.825000000000003</v>
      </c>
      <c r="T33" s="293">
        <v>48.862500000000004</v>
      </c>
      <c r="U33" s="293">
        <v>50.9</v>
      </c>
      <c r="V33" s="293">
        <v>52.824999999999996</v>
      </c>
      <c r="W33" s="293">
        <v>54.65</v>
      </c>
      <c r="X33" s="293">
        <v>56.475000000000001</v>
      </c>
      <c r="Y33" s="293">
        <v>59.1</v>
      </c>
      <c r="Z33" s="293">
        <v>61.737499999999997</v>
      </c>
      <c r="AA33" s="293">
        <v>63.962500000000006</v>
      </c>
      <c r="AB33" s="293">
        <v>65.787500000000009</v>
      </c>
      <c r="AC33" s="293">
        <v>67.612500000000011</v>
      </c>
      <c r="AD33" s="293">
        <v>69.650000000000006</v>
      </c>
      <c r="AE33" s="293">
        <v>71.6875</v>
      </c>
      <c r="AF33" s="293">
        <v>73.612499999999997</v>
      </c>
      <c r="AG33" s="293">
        <v>75.4375</v>
      </c>
      <c r="AH33" s="293">
        <v>77.262500000000003</v>
      </c>
      <c r="AI33" s="293">
        <v>79.075000000000003</v>
      </c>
      <c r="AJ33" s="293">
        <v>80.900000000000006</v>
      </c>
      <c r="AK33" s="293">
        <v>83.125</v>
      </c>
      <c r="AL33" s="293">
        <v>85.75</v>
      </c>
      <c r="AM33" s="293">
        <v>88.387499999999989</v>
      </c>
      <c r="AN33" s="293">
        <v>90.425000000000011</v>
      </c>
      <c r="AO33" s="293">
        <v>92.462500000000006</v>
      </c>
      <c r="AP33" s="293">
        <v>94.387500000000003</v>
      </c>
      <c r="AQ33" s="293">
        <v>96.212500000000006</v>
      </c>
      <c r="AR33" s="293">
        <v>98.037500000000009</v>
      </c>
      <c r="AS33" s="293">
        <v>99.862499999999997</v>
      </c>
      <c r="AT33" s="293">
        <v>101.6875</v>
      </c>
      <c r="AU33" s="293">
        <v>103.5</v>
      </c>
      <c r="AV33" s="293">
        <v>105.325</v>
      </c>
      <c r="AW33" s="293">
        <v>107.15</v>
      </c>
      <c r="AX33" s="1"/>
      <c r="AY33" s="1"/>
      <c r="AZ33" s="333">
        <v>3100</v>
      </c>
      <c r="BA33" s="332">
        <v>122</v>
      </c>
      <c r="BB33" s="315">
        <f t="shared" si="0"/>
        <v>13.2925</v>
      </c>
      <c r="BC33" s="315">
        <f t="shared" si="1"/>
        <v>13.560625000000002</v>
      </c>
      <c r="BD33" s="315">
        <f t="shared" si="2"/>
        <v>13.828749999999999</v>
      </c>
      <c r="BE33" s="315">
        <f t="shared" si="3"/>
        <v>14.551875000000001</v>
      </c>
      <c r="BF33" s="315">
        <f t="shared" si="4"/>
        <v>15.738125000000002</v>
      </c>
      <c r="BG33" s="315">
        <f t="shared" si="5"/>
        <v>16.924374999999998</v>
      </c>
      <c r="BH33" s="315">
        <f t="shared" si="6"/>
        <v>18.248750000000001</v>
      </c>
      <c r="BI33" s="315">
        <f t="shared" si="7"/>
        <v>19.573125000000001</v>
      </c>
      <c r="BJ33" s="315">
        <f t="shared" si="8"/>
        <v>21.084375000000001</v>
      </c>
      <c r="BK33" s="315">
        <f t="shared" si="9"/>
        <v>22.790625000000002</v>
      </c>
      <c r="BL33" s="315">
        <f t="shared" si="10"/>
        <v>24.496874999999999</v>
      </c>
      <c r="BM33" s="315">
        <f t="shared" si="11"/>
        <v>25.683125000000004</v>
      </c>
      <c r="BN33" s="315">
        <f t="shared" si="12"/>
        <v>26.877499999999998</v>
      </c>
      <c r="BO33" s="315">
        <f t="shared" si="13"/>
        <v>28.063749999999999</v>
      </c>
      <c r="BP33" s="315">
        <f t="shared" si="14"/>
        <v>29.25</v>
      </c>
      <c r="BQ33" s="315">
        <f t="shared" si="15"/>
        <v>30.436250000000001</v>
      </c>
      <c r="BR33" s="315">
        <f t="shared" si="16"/>
        <v>31.760625000000005</v>
      </c>
      <c r="BS33" s="315">
        <f t="shared" si="17"/>
        <v>33.085000000000001</v>
      </c>
      <c r="BT33" s="315">
        <f t="shared" si="18"/>
        <v>34.33625</v>
      </c>
      <c r="BU33" s="315">
        <f t="shared" si="19"/>
        <v>35.522500000000001</v>
      </c>
      <c r="BV33" s="315">
        <f t="shared" si="20"/>
        <v>36.708750000000002</v>
      </c>
      <c r="BW33" s="315">
        <f t="shared" si="21"/>
        <v>38.414999999999999</v>
      </c>
      <c r="BX33" s="315">
        <f t="shared" si="22"/>
        <v>40.129374999999996</v>
      </c>
      <c r="BY33" s="315">
        <f t="shared" si="23"/>
        <v>41.575625000000002</v>
      </c>
      <c r="BZ33" s="315">
        <f t="shared" si="24"/>
        <v>42.761875000000011</v>
      </c>
      <c r="CA33" s="315">
        <f t="shared" si="25"/>
        <v>43.948125000000012</v>
      </c>
      <c r="CB33" s="315">
        <f t="shared" si="26"/>
        <v>45.272500000000008</v>
      </c>
      <c r="CC33" s="315">
        <f t="shared" si="27"/>
        <v>46.596875000000004</v>
      </c>
      <c r="CD33" s="315">
        <f t="shared" si="28"/>
        <v>47.848125000000003</v>
      </c>
      <c r="CE33" s="315">
        <f t="shared" si="29"/>
        <v>49.034375000000004</v>
      </c>
      <c r="CF33" s="315">
        <f t="shared" si="30"/>
        <v>50.220625000000005</v>
      </c>
      <c r="CG33" s="315">
        <f t="shared" si="31"/>
        <v>51.398750000000007</v>
      </c>
      <c r="CH33" s="315">
        <f t="shared" si="32"/>
        <v>52.585000000000008</v>
      </c>
      <c r="CI33" s="315">
        <f t="shared" si="33"/>
        <v>54.03125</v>
      </c>
      <c r="CJ33" s="315">
        <f t="shared" si="34"/>
        <v>55.737500000000004</v>
      </c>
      <c r="CK33" s="315">
        <f t="shared" si="35"/>
        <v>57.451874999999994</v>
      </c>
      <c r="CL33" s="315">
        <f t="shared" si="36"/>
        <v>58.776250000000012</v>
      </c>
      <c r="CM33" s="315">
        <f t="shared" si="37"/>
        <v>60.100625000000008</v>
      </c>
      <c r="CN33" s="315">
        <f t="shared" si="38"/>
        <v>61.351875000000007</v>
      </c>
      <c r="CO33" s="315">
        <f t="shared" si="39"/>
        <v>62.538125000000008</v>
      </c>
      <c r="CP33" s="315">
        <f t="shared" si="40"/>
        <v>63.724375000000009</v>
      </c>
      <c r="CQ33" s="315">
        <f t="shared" si="41"/>
        <v>64.910624999999996</v>
      </c>
      <c r="CR33" s="315">
        <f t="shared" si="42"/>
        <v>66.096874999999997</v>
      </c>
      <c r="CS33" s="315">
        <f t="shared" si="43"/>
        <v>67.275000000000006</v>
      </c>
      <c r="CT33" s="315">
        <f t="shared" si="44"/>
        <v>68.461250000000007</v>
      </c>
      <c r="CU33" s="315">
        <f t="shared" si="45"/>
        <v>69.647500000000008</v>
      </c>
      <c r="CV33" s="1"/>
    </row>
    <row r="34" spans="1:100">
      <c r="A34" s="269"/>
      <c r="B34" s="322">
        <v>3200</v>
      </c>
      <c r="C34" s="343">
        <v>126</v>
      </c>
      <c r="D34" s="293">
        <v>20.45</v>
      </c>
      <c r="E34" s="293">
        <v>20.975000000000001</v>
      </c>
      <c r="F34" s="293">
        <v>21.512500000000003</v>
      </c>
      <c r="G34" s="293">
        <v>22.7</v>
      </c>
      <c r="H34" s="293">
        <v>24.5625</v>
      </c>
      <c r="I34" s="293">
        <v>26.412499999999998</v>
      </c>
      <c r="J34" s="293">
        <v>28.487499999999997</v>
      </c>
      <c r="K34" s="293">
        <v>30.5625</v>
      </c>
      <c r="L34" s="293">
        <v>32.9375</v>
      </c>
      <c r="M34" s="293">
        <v>35.6</v>
      </c>
      <c r="N34" s="293">
        <v>38.274999999999999</v>
      </c>
      <c r="O34" s="293">
        <v>40.15</v>
      </c>
      <c r="P34" s="293">
        <v>42.012500000000003</v>
      </c>
      <c r="Q34" s="293">
        <v>43.875</v>
      </c>
      <c r="R34" s="293">
        <v>45.737500000000004</v>
      </c>
      <c r="S34" s="293">
        <v>47.587499999999999</v>
      </c>
      <c r="T34" s="293">
        <v>49.662499999999994</v>
      </c>
      <c r="U34" s="293">
        <v>51.725000000000001</v>
      </c>
      <c r="V34" s="293">
        <v>53.6875</v>
      </c>
      <c r="W34" s="293">
        <v>55.55</v>
      </c>
      <c r="X34" s="293">
        <v>57.412500000000001</v>
      </c>
      <c r="Y34" s="293">
        <v>60.087499999999999</v>
      </c>
      <c r="Z34" s="293">
        <v>62.774999999999999</v>
      </c>
      <c r="AA34" s="293">
        <v>65.037499999999994</v>
      </c>
      <c r="AB34" s="293">
        <v>66.900000000000006</v>
      </c>
      <c r="AC34" s="293">
        <v>68.75</v>
      </c>
      <c r="AD34" s="293">
        <v>70.824999999999989</v>
      </c>
      <c r="AE34" s="293">
        <v>72.900000000000006</v>
      </c>
      <c r="AF34" s="293">
        <v>74.862499999999997</v>
      </c>
      <c r="AG34" s="293">
        <v>76.725000000000009</v>
      </c>
      <c r="AH34" s="293">
        <v>78.575000000000003</v>
      </c>
      <c r="AI34" s="293">
        <v>80.425000000000011</v>
      </c>
      <c r="AJ34" s="293">
        <v>82.287499999999994</v>
      </c>
      <c r="AK34" s="293">
        <v>84.55</v>
      </c>
      <c r="AL34" s="293">
        <v>87.237500000000011</v>
      </c>
      <c r="AM34" s="293">
        <v>89.912500000000009</v>
      </c>
      <c r="AN34" s="293">
        <v>91.987500000000011</v>
      </c>
      <c r="AO34" s="293">
        <v>94.05</v>
      </c>
      <c r="AP34" s="293">
        <v>96.012500000000003</v>
      </c>
      <c r="AQ34" s="293">
        <v>97.875</v>
      </c>
      <c r="AR34" s="293">
        <v>99.737500000000011</v>
      </c>
      <c r="AS34" s="293">
        <v>101.6</v>
      </c>
      <c r="AT34" s="293">
        <v>103.46249999999999</v>
      </c>
      <c r="AU34" s="293">
        <v>105.3125</v>
      </c>
      <c r="AV34" s="293">
        <v>107.16250000000001</v>
      </c>
      <c r="AW34" s="293">
        <v>109.01249999999999</v>
      </c>
      <c r="AX34" s="1"/>
      <c r="AY34" s="1"/>
      <c r="AZ34" s="333">
        <v>3200</v>
      </c>
      <c r="BA34" s="332">
        <v>126</v>
      </c>
      <c r="BB34" s="315">
        <f t="shared" si="0"/>
        <v>13.2925</v>
      </c>
      <c r="BC34" s="315">
        <f t="shared" si="1"/>
        <v>13.633750000000001</v>
      </c>
      <c r="BD34" s="315">
        <f t="shared" si="2"/>
        <v>13.983125000000003</v>
      </c>
      <c r="BE34" s="315">
        <f t="shared" si="3"/>
        <v>14.755000000000001</v>
      </c>
      <c r="BF34" s="315">
        <f t="shared" si="4"/>
        <v>15.965625000000001</v>
      </c>
      <c r="BG34" s="315">
        <f t="shared" si="5"/>
        <v>17.168125</v>
      </c>
      <c r="BH34" s="315">
        <f t="shared" si="6"/>
        <v>18.516874999999999</v>
      </c>
      <c r="BI34" s="315">
        <f t="shared" si="7"/>
        <v>19.865625000000001</v>
      </c>
      <c r="BJ34" s="315">
        <f t="shared" si="8"/>
        <v>21.409375000000001</v>
      </c>
      <c r="BK34" s="315">
        <f t="shared" si="9"/>
        <v>23.14</v>
      </c>
      <c r="BL34" s="315">
        <f t="shared" si="10"/>
        <v>24.87875</v>
      </c>
      <c r="BM34" s="315">
        <f t="shared" si="11"/>
        <v>26.0975</v>
      </c>
      <c r="BN34" s="315">
        <f t="shared" si="12"/>
        <v>27.308125000000004</v>
      </c>
      <c r="BO34" s="315">
        <f t="shared" si="13"/>
        <v>28.518750000000001</v>
      </c>
      <c r="BP34" s="315">
        <f t="shared" si="14"/>
        <v>29.729375000000005</v>
      </c>
      <c r="BQ34" s="315">
        <f t="shared" si="15"/>
        <v>30.931875000000002</v>
      </c>
      <c r="BR34" s="315">
        <f t="shared" si="16"/>
        <v>32.280625000000001</v>
      </c>
      <c r="BS34" s="315">
        <f t="shared" si="17"/>
        <v>33.621250000000003</v>
      </c>
      <c r="BT34" s="315">
        <f t="shared" si="18"/>
        <v>34.896875000000001</v>
      </c>
      <c r="BU34" s="315">
        <f t="shared" si="19"/>
        <v>36.107500000000002</v>
      </c>
      <c r="BV34" s="315">
        <f t="shared" si="20"/>
        <v>37.318125000000002</v>
      </c>
      <c r="BW34" s="315">
        <f t="shared" si="21"/>
        <v>39.056874999999998</v>
      </c>
      <c r="BX34" s="315">
        <f t="shared" si="22"/>
        <v>40.803750000000001</v>
      </c>
      <c r="BY34" s="315">
        <f t="shared" si="23"/>
        <v>42.274374999999999</v>
      </c>
      <c r="BZ34" s="315">
        <f t="shared" si="24"/>
        <v>43.485000000000007</v>
      </c>
      <c r="CA34" s="315">
        <f t="shared" si="25"/>
        <v>44.6875</v>
      </c>
      <c r="CB34" s="315">
        <f t="shared" si="26"/>
        <v>46.036249999999995</v>
      </c>
      <c r="CC34" s="315">
        <f t="shared" si="27"/>
        <v>47.385000000000005</v>
      </c>
      <c r="CD34" s="315">
        <f t="shared" si="28"/>
        <v>48.660625000000003</v>
      </c>
      <c r="CE34" s="315">
        <f t="shared" si="29"/>
        <v>49.871250000000011</v>
      </c>
      <c r="CF34" s="315">
        <f t="shared" si="30"/>
        <v>51.073750000000004</v>
      </c>
      <c r="CG34" s="315">
        <f t="shared" si="31"/>
        <v>52.276250000000012</v>
      </c>
      <c r="CH34" s="315">
        <f t="shared" si="32"/>
        <v>53.486874999999998</v>
      </c>
      <c r="CI34" s="315">
        <f t="shared" si="33"/>
        <v>54.957500000000003</v>
      </c>
      <c r="CJ34" s="315">
        <f t="shared" si="34"/>
        <v>56.704375000000006</v>
      </c>
      <c r="CK34" s="315">
        <f t="shared" si="35"/>
        <v>58.443125000000009</v>
      </c>
      <c r="CL34" s="315">
        <f t="shared" si="36"/>
        <v>59.791875000000012</v>
      </c>
      <c r="CM34" s="315">
        <f t="shared" si="37"/>
        <v>61.1325</v>
      </c>
      <c r="CN34" s="315">
        <f t="shared" si="38"/>
        <v>62.408125000000005</v>
      </c>
      <c r="CO34" s="315">
        <f t="shared" si="39"/>
        <v>63.618750000000006</v>
      </c>
      <c r="CP34" s="315">
        <f t="shared" si="40"/>
        <v>64.829375000000013</v>
      </c>
      <c r="CQ34" s="315">
        <f t="shared" si="41"/>
        <v>66.039999999999992</v>
      </c>
      <c r="CR34" s="315">
        <f t="shared" si="42"/>
        <v>67.250624999999999</v>
      </c>
      <c r="CS34" s="315">
        <f t="shared" si="43"/>
        <v>68.453125</v>
      </c>
      <c r="CT34" s="315">
        <f t="shared" si="44"/>
        <v>69.655625000000015</v>
      </c>
      <c r="CU34" s="315">
        <f t="shared" si="45"/>
        <v>70.858125000000001</v>
      </c>
      <c r="CV34" s="1"/>
    </row>
    <row r="35" spans="1:100">
      <c r="A35" s="269"/>
      <c r="B35" s="1"/>
      <c r="C35" s="1"/>
      <c r="D35" s="1"/>
      <c r="E35" s="1"/>
      <c r="F35" s="1"/>
      <c r="G35" s="1"/>
      <c r="H35" s="1"/>
      <c r="I35" s="1"/>
      <c r="J35" s="1"/>
      <c r="K35" s="1"/>
      <c r="L35" s="1"/>
      <c r="M35" s="1"/>
      <c r="N35" s="1"/>
      <c r="O35" s="1"/>
      <c r="P35" s="1"/>
      <c r="Q35" s="1"/>
      <c r="R35" s="1"/>
      <c r="S35" s="1"/>
      <c r="T35" s="1"/>
      <c r="U35" s="1"/>
      <c r="V35" s="1"/>
      <c r="W35" s="1"/>
      <c r="X35" s="269"/>
      <c r="Y35" s="269"/>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269"/>
      <c r="BW35" s="269"/>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0">
      <c r="A36" s="269"/>
      <c r="B36" s="1"/>
      <c r="C36" s="1"/>
      <c r="D36" s="1"/>
      <c r="E36" s="1"/>
      <c r="F36" s="1"/>
      <c r="G36" s="1"/>
      <c r="H36" s="1"/>
      <c r="I36" s="1"/>
      <c r="J36" s="1"/>
      <c r="K36" s="1"/>
      <c r="L36" s="1"/>
      <c r="M36" s="1"/>
      <c r="N36" s="1"/>
      <c r="O36" s="1"/>
      <c r="P36" s="1"/>
      <c r="Q36" s="1"/>
      <c r="R36" s="1"/>
      <c r="S36" s="1"/>
      <c r="T36" s="1"/>
      <c r="U36" s="1"/>
      <c r="V36" s="1"/>
      <c r="W36" s="1"/>
      <c r="X36" s="269"/>
      <c r="Y36" s="269"/>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269"/>
      <c r="BW36" s="269"/>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0" ht="21">
      <c r="A37" s="269"/>
      <c r="B37" s="316" t="s">
        <v>0</v>
      </c>
      <c r="C37" s="321" t="s">
        <v>5</v>
      </c>
      <c r="D37" s="320">
        <v>500</v>
      </c>
      <c r="E37" s="320">
        <v>600</v>
      </c>
      <c r="F37" s="320">
        <v>700</v>
      </c>
      <c r="G37" s="320">
        <v>800</v>
      </c>
      <c r="H37" s="320">
        <v>900</v>
      </c>
      <c r="I37" s="320">
        <v>1000</v>
      </c>
      <c r="J37" s="320">
        <v>1100</v>
      </c>
      <c r="K37" s="320">
        <v>1200</v>
      </c>
      <c r="L37" s="320">
        <v>1300</v>
      </c>
      <c r="M37" s="320">
        <v>1400</v>
      </c>
      <c r="N37" s="320">
        <v>1500</v>
      </c>
      <c r="O37" s="320">
        <v>1600</v>
      </c>
      <c r="P37" s="320">
        <v>1700</v>
      </c>
      <c r="Q37" s="320">
        <v>1800</v>
      </c>
      <c r="R37" s="320">
        <v>1900</v>
      </c>
      <c r="S37" s="320">
        <v>2000</v>
      </c>
      <c r="T37" s="320">
        <v>2100</v>
      </c>
      <c r="U37" s="320">
        <v>2200</v>
      </c>
      <c r="V37" s="320">
        <v>2300</v>
      </c>
      <c r="W37" s="320">
        <v>2400</v>
      </c>
      <c r="X37" s="320">
        <v>2500</v>
      </c>
      <c r="Y37" s="320">
        <v>2600</v>
      </c>
      <c r="Z37" s="320">
        <v>2700</v>
      </c>
      <c r="AA37" s="320">
        <v>2800</v>
      </c>
      <c r="AB37" s="320">
        <v>2900</v>
      </c>
      <c r="AC37" s="320">
        <v>3000</v>
      </c>
      <c r="AD37" s="320">
        <v>3100</v>
      </c>
      <c r="AE37" s="320">
        <v>3200</v>
      </c>
      <c r="AF37" s="320">
        <v>3300</v>
      </c>
      <c r="AG37" s="320">
        <v>3400</v>
      </c>
      <c r="AH37" s="320">
        <v>3500</v>
      </c>
      <c r="AI37" s="320">
        <v>3600</v>
      </c>
      <c r="AJ37" s="320">
        <v>3700</v>
      </c>
      <c r="AK37" s="320">
        <v>3800</v>
      </c>
      <c r="AL37" s="320">
        <v>3900</v>
      </c>
      <c r="AM37" s="320">
        <v>4000</v>
      </c>
      <c r="AN37" s="320">
        <v>4100</v>
      </c>
      <c r="AO37" s="320">
        <v>4200</v>
      </c>
      <c r="AP37" s="320">
        <v>4300</v>
      </c>
      <c r="AQ37" s="320">
        <v>4400</v>
      </c>
      <c r="AR37" s="320">
        <v>4500</v>
      </c>
      <c r="AS37" s="320">
        <v>4600</v>
      </c>
      <c r="AT37" s="320">
        <v>4700</v>
      </c>
      <c r="AU37" s="320">
        <v>4800</v>
      </c>
      <c r="AV37" s="320">
        <v>4900</v>
      </c>
      <c r="AW37" s="320">
        <v>5000</v>
      </c>
      <c r="AX37" s="1"/>
      <c r="AY37" s="1"/>
      <c r="AZ37" s="329" t="s">
        <v>0</v>
      </c>
      <c r="BA37" s="334" t="s">
        <v>5</v>
      </c>
      <c r="BB37" s="336">
        <v>500</v>
      </c>
      <c r="BC37" s="336">
        <v>600</v>
      </c>
      <c r="BD37" s="336">
        <v>700</v>
      </c>
      <c r="BE37" s="336">
        <v>800</v>
      </c>
      <c r="BF37" s="336">
        <v>900</v>
      </c>
      <c r="BG37" s="336">
        <v>1000</v>
      </c>
      <c r="BH37" s="336">
        <v>1100</v>
      </c>
      <c r="BI37" s="336">
        <v>1200</v>
      </c>
      <c r="BJ37" s="336">
        <v>1300</v>
      </c>
      <c r="BK37" s="336">
        <v>1400</v>
      </c>
      <c r="BL37" s="336">
        <v>1500</v>
      </c>
      <c r="BM37" s="336">
        <v>1600</v>
      </c>
      <c r="BN37" s="336">
        <v>1700</v>
      </c>
      <c r="BO37" s="336">
        <v>1800</v>
      </c>
      <c r="BP37" s="336">
        <v>1900</v>
      </c>
      <c r="BQ37" s="336">
        <v>2000</v>
      </c>
      <c r="BR37" s="336">
        <v>2100</v>
      </c>
      <c r="BS37" s="336">
        <v>2200</v>
      </c>
      <c r="BT37" s="336">
        <v>2300</v>
      </c>
      <c r="BU37" s="336">
        <v>2400</v>
      </c>
      <c r="BV37" s="336">
        <v>2500</v>
      </c>
      <c r="BW37" s="336">
        <v>2600</v>
      </c>
      <c r="BX37" s="336">
        <v>2700</v>
      </c>
      <c r="BY37" s="336">
        <v>2800</v>
      </c>
      <c r="BZ37" s="336">
        <v>2900</v>
      </c>
      <c r="CA37" s="336">
        <v>3000</v>
      </c>
      <c r="CB37" s="336">
        <v>3100</v>
      </c>
      <c r="CC37" s="336">
        <v>3200</v>
      </c>
      <c r="CD37" s="336">
        <v>3300</v>
      </c>
      <c r="CE37" s="336">
        <v>3400</v>
      </c>
      <c r="CF37" s="336">
        <v>3500</v>
      </c>
      <c r="CG37" s="336">
        <v>3600</v>
      </c>
      <c r="CH37" s="336">
        <v>3700</v>
      </c>
      <c r="CI37" s="336">
        <v>3800</v>
      </c>
      <c r="CJ37" s="336">
        <v>3900</v>
      </c>
      <c r="CK37" s="336">
        <v>4000</v>
      </c>
      <c r="CL37" s="336">
        <v>4100</v>
      </c>
      <c r="CM37" s="336">
        <v>4200</v>
      </c>
      <c r="CN37" s="336">
        <v>4300</v>
      </c>
      <c r="CO37" s="336">
        <v>4400</v>
      </c>
      <c r="CP37" s="336">
        <v>4500</v>
      </c>
      <c r="CQ37" s="336">
        <v>4600</v>
      </c>
      <c r="CR37" s="336">
        <v>4700</v>
      </c>
      <c r="CS37" s="336">
        <v>4800</v>
      </c>
      <c r="CT37" s="336">
        <v>4900</v>
      </c>
      <c r="CU37" s="336">
        <v>5000</v>
      </c>
      <c r="CV37" s="1"/>
    </row>
    <row r="38" spans="1:100">
      <c r="A38" s="269"/>
      <c r="B38" s="318" t="s">
        <v>5</v>
      </c>
      <c r="C38" s="318" t="s">
        <v>11</v>
      </c>
      <c r="D38" s="346" t="s">
        <v>1008</v>
      </c>
      <c r="E38" s="346" t="s">
        <v>1009</v>
      </c>
      <c r="F38" s="346" t="s">
        <v>1010</v>
      </c>
      <c r="G38" s="346" t="s">
        <v>1011</v>
      </c>
      <c r="H38" s="346" t="s">
        <v>1012</v>
      </c>
      <c r="I38" s="346" t="s">
        <v>1013</v>
      </c>
      <c r="J38" s="346" t="s">
        <v>1014</v>
      </c>
      <c r="K38" s="346" t="s">
        <v>1015</v>
      </c>
      <c r="L38" s="346" t="s">
        <v>1016</v>
      </c>
      <c r="M38" s="346" t="s">
        <v>1017</v>
      </c>
      <c r="N38" s="347">
        <v>59</v>
      </c>
      <c r="O38" s="347">
        <v>63</v>
      </c>
      <c r="P38" s="346" t="s">
        <v>1020</v>
      </c>
      <c r="Q38" s="346" t="s">
        <v>1021</v>
      </c>
      <c r="R38" s="346" t="s">
        <v>1022</v>
      </c>
      <c r="S38" s="346" t="s">
        <v>1023</v>
      </c>
      <c r="T38" s="346" t="s">
        <v>1024</v>
      </c>
      <c r="U38" s="346" t="s">
        <v>1025</v>
      </c>
      <c r="V38" s="346" t="s">
        <v>1026</v>
      </c>
      <c r="W38" s="346" t="s">
        <v>1027</v>
      </c>
      <c r="X38" s="346" t="s">
        <v>1028</v>
      </c>
      <c r="Y38" s="346" t="s">
        <v>1029</v>
      </c>
      <c r="Z38" s="346" t="s">
        <v>1030</v>
      </c>
      <c r="AA38" s="346" t="s">
        <v>1031</v>
      </c>
      <c r="AB38" s="346" t="s">
        <v>1032</v>
      </c>
      <c r="AC38" s="346" t="s">
        <v>1033</v>
      </c>
      <c r="AD38" s="347">
        <v>122</v>
      </c>
      <c r="AE38" s="347">
        <v>126</v>
      </c>
      <c r="AF38" s="346" t="s">
        <v>1036</v>
      </c>
      <c r="AG38" s="346" t="s">
        <v>1037</v>
      </c>
      <c r="AH38" s="346" t="s">
        <v>1038</v>
      </c>
      <c r="AI38" s="346" t="s">
        <v>1039</v>
      </c>
      <c r="AJ38" s="346" t="s">
        <v>1040</v>
      </c>
      <c r="AK38" s="346" t="s">
        <v>1041</v>
      </c>
      <c r="AL38" s="346" t="s">
        <v>1042</v>
      </c>
      <c r="AM38" s="346" t="s">
        <v>1043</v>
      </c>
      <c r="AN38" s="346" t="s">
        <v>1044</v>
      </c>
      <c r="AO38" s="346" t="s">
        <v>1045</v>
      </c>
      <c r="AP38" s="346" t="s">
        <v>1046</v>
      </c>
      <c r="AQ38" s="346" t="s">
        <v>1047</v>
      </c>
      <c r="AR38" s="346" t="s">
        <v>1048</v>
      </c>
      <c r="AS38" s="346" t="s">
        <v>1049</v>
      </c>
      <c r="AT38" s="347">
        <v>185</v>
      </c>
      <c r="AU38" s="347">
        <v>189</v>
      </c>
      <c r="AV38" s="346" t="s">
        <v>1052</v>
      </c>
      <c r="AW38" s="346" t="s">
        <v>1053</v>
      </c>
      <c r="AX38" s="1"/>
      <c r="AY38" s="1"/>
      <c r="AZ38" s="331" t="s">
        <v>5</v>
      </c>
      <c r="BA38" s="331" t="s">
        <v>11</v>
      </c>
      <c r="BB38" s="337" t="s">
        <v>1008</v>
      </c>
      <c r="BC38" s="337" t="s">
        <v>1009</v>
      </c>
      <c r="BD38" s="337" t="s">
        <v>1010</v>
      </c>
      <c r="BE38" s="337" t="s">
        <v>1011</v>
      </c>
      <c r="BF38" s="337" t="s">
        <v>1012</v>
      </c>
      <c r="BG38" s="337" t="s">
        <v>1013</v>
      </c>
      <c r="BH38" s="337" t="s">
        <v>1014</v>
      </c>
      <c r="BI38" s="337" t="s">
        <v>1015</v>
      </c>
      <c r="BJ38" s="337" t="s">
        <v>1016</v>
      </c>
      <c r="BK38" s="337" t="s">
        <v>1017</v>
      </c>
      <c r="BL38" s="338">
        <v>59</v>
      </c>
      <c r="BM38" s="338">
        <v>63</v>
      </c>
      <c r="BN38" s="337" t="s">
        <v>1020</v>
      </c>
      <c r="BO38" s="337" t="s">
        <v>1021</v>
      </c>
      <c r="BP38" s="337" t="s">
        <v>1022</v>
      </c>
      <c r="BQ38" s="337" t="s">
        <v>1023</v>
      </c>
      <c r="BR38" s="337" t="s">
        <v>1024</v>
      </c>
      <c r="BS38" s="337" t="s">
        <v>1025</v>
      </c>
      <c r="BT38" s="337" t="s">
        <v>1026</v>
      </c>
      <c r="BU38" s="337" t="s">
        <v>1027</v>
      </c>
      <c r="BV38" s="337" t="s">
        <v>1028</v>
      </c>
      <c r="BW38" s="337" t="s">
        <v>1029</v>
      </c>
      <c r="BX38" s="337" t="s">
        <v>1030</v>
      </c>
      <c r="BY38" s="337" t="s">
        <v>1031</v>
      </c>
      <c r="BZ38" s="337" t="s">
        <v>1032</v>
      </c>
      <c r="CA38" s="337" t="s">
        <v>1033</v>
      </c>
      <c r="CB38" s="338">
        <v>122</v>
      </c>
      <c r="CC38" s="338">
        <v>126</v>
      </c>
      <c r="CD38" s="337" t="s">
        <v>1036</v>
      </c>
      <c r="CE38" s="337" t="s">
        <v>1037</v>
      </c>
      <c r="CF38" s="337" t="s">
        <v>1038</v>
      </c>
      <c r="CG38" s="337" t="s">
        <v>1039</v>
      </c>
      <c r="CH38" s="337" t="s">
        <v>1040</v>
      </c>
      <c r="CI38" s="337" t="s">
        <v>1041</v>
      </c>
      <c r="CJ38" s="337" t="s">
        <v>1042</v>
      </c>
      <c r="CK38" s="337" t="s">
        <v>1043</v>
      </c>
      <c r="CL38" s="337" t="s">
        <v>1044</v>
      </c>
      <c r="CM38" s="337" t="s">
        <v>1045</v>
      </c>
      <c r="CN38" s="337" t="s">
        <v>1046</v>
      </c>
      <c r="CO38" s="337" t="s">
        <v>1047</v>
      </c>
      <c r="CP38" s="337" t="s">
        <v>1048</v>
      </c>
      <c r="CQ38" s="337" t="s">
        <v>1049</v>
      </c>
      <c r="CR38" s="338">
        <v>185</v>
      </c>
      <c r="CS38" s="338">
        <v>189</v>
      </c>
      <c r="CT38" s="337" t="s">
        <v>1052</v>
      </c>
      <c r="CU38" s="337" t="s">
        <v>1053</v>
      </c>
      <c r="CV38" s="1"/>
    </row>
    <row r="39" spans="1:100">
      <c r="A39" s="269"/>
      <c r="B39" s="322">
        <v>600</v>
      </c>
      <c r="C39" s="343" t="s">
        <v>1009</v>
      </c>
      <c r="D39" s="293">
        <v>16.787500000000001</v>
      </c>
      <c r="E39" s="293">
        <v>16.787500000000001</v>
      </c>
      <c r="F39" s="293">
        <v>16.787500000000001</v>
      </c>
      <c r="G39" s="293">
        <v>16.987500000000001</v>
      </c>
      <c r="H39" s="293">
        <v>17.375</v>
      </c>
      <c r="I39" s="293">
        <v>17.762500000000003</v>
      </c>
      <c r="J39" s="293">
        <v>19.137499999999999</v>
      </c>
      <c r="K39" s="293">
        <v>20.5</v>
      </c>
      <c r="L39" s="293">
        <v>21.962499999999999</v>
      </c>
      <c r="M39" s="293">
        <v>23.524999999999999</v>
      </c>
      <c r="N39" s="293">
        <v>25.074999999999999</v>
      </c>
      <c r="O39" s="293">
        <v>26.200000000000003</v>
      </c>
      <c r="P39" s="293">
        <v>27.337500000000002</v>
      </c>
      <c r="Q39" s="293">
        <v>28.462499999999999</v>
      </c>
      <c r="R39" s="293">
        <v>29.574999999999999</v>
      </c>
      <c r="S39" s="293">
        <v>30.7</v>
      </c>
      <c r="T39" s="293">
        <v>31.662499999999998</v>
      </c>
      <c r="U39" s="293">
        <v>32.625</v>
      </c>
      <c r="V39" s="293">
        <v>33.650000000000006</v>
      </c>
      <c r="W39" s="293">
        <v>34.737499999999997</v>
      </c>
      <c r="X39" s="293">
        <v>35.825000000000003</v>
      </c>
      <c r="Y39" s="293">
        <v>37.337499999999999</v>
      </c>
      <c r="Z39" s="293">
        <v>38.849999999999994</v>
      </c>
      <c r="AA39" s="293">
        <v>40.162500000000001</v>
      </c>
      <c r="AB39" s="293">
        <v>41.25</v>
      </c>
      <c r="AC39" s="293">
        <v>42.337499999999999</v>
      </c>
      <c r="AD39" s="293">
        <v>43.662500000000001</v>
      </c>
      <c r="AE39" s="293">
        <v>45</v>
      </c>
      <c r="AF39" s="293">
        <v>46.212499999999999</v>
      </c>
      <c r="AG39" s="293">
        <v>47.300000000000004</v>
      </c>
      <c r="AH39" s="293">
        <v>48.387500000000003</v>
      </c>
      <c r="AI39" s="293">
        <v>49.262499999999996</v>
      </c>
      <c r="AJ39" s="293">
        <v>50.125</v>
      </c>
      <c r="AK39" s="293">
        <v>51.3125</v>
      </c>
      <c r="AL39" s="293">
        <v>52.824999999999996</v>
      </c>
      <c r="AM39" s="293">
        <v>54.325000000000003</v>
      </c>
      <c r="AN39" s="293">
        <v>55.637499999999996</v>
      </c>
      <c r="AO39" s="293">
        <v>56.95</v>
      </c>
      <c r="AP39" s="293">
        <v>58.150000000000006</v>
      </c>
      <c r="AQ39" s="293">
        <v>59.237499999999997</v>
      </c>
      <c r="AR39" s="293">
        <v>60.3125</v>
      </c>
      <c r="AS39" s="293">
        <v>61.387500000000003</v>
      </c>
      <c r="AT39" s="293">
        <v>62.462499999999999</v>
      </c>
      <c r="AU39" s="293">
        <v>63.537499999999994</v>
      </c>
      <c r="AV39" s="293">
        <v>64.612499999999997</v>
      </c>
      <c r="AW39" s="293">
        <v>65.6875</v>
      </c>
      <c r="AX39" s="1"/>
      <c r="AY39" s="1"/>
      <c r="AZ39" s="333">
        <v>600</v>
      </c>
      <c r="BA39" s="332" t="s">
        <v>1009</v>
      </c>
      <c r="BB39" s="315">
        <f t="shared" ref="BB39:BB65" si="46">D39*(1-$BA$4)</f>
        <v>10.911875000000002</v>
      </c>
      <c r="BC39" s="315">
        <f t="shared" ref="BC39:BC65" si="47">E39*(1-$BA$4)</f>
        <v>10.911875000000002</v>
      </c>
      <c r="BD39" s="315">
        <f t="shared" ref="BD39:BD65" si="48">F39*(1-$BA$4)</f>
        <v>10.911875000000002</v>
      </c>
      <c r="BE39" s="315">
        <f t="shared" ref="BE39:BE65" si="49">G39*(1-$BA$4)</f>
        <v>11.041875000000001</v>
      </c>
      <c r="BF39" s="315">
        <f t="shared" ref="BF39:BF65" si="50">H39*(1-$BA$4)</f>
        <v>11.293750000000001</v>
      </c>
      <c r="BG39" s="315">
        <f t="shared" ref="BG39:BG65" si="51">I39*(1-$BA$4)</f>
        <v>11.545625000000003</v>
      </c>
      <c r="BH39" s="315">
        <f t="shared" ref="BH39:BH65" si="52">J39*(1-$BA$4)</f>
        <v>12.439375</v>
      </c>
      <c r="BI39" s="315">
        <f t="shared" ref="BI39:BI65" si="53">K39*(1-$BA$4)</f>
        <v>13.325000000000001</v>
      </c>
      <c r="BJ39" s="315">
        <f t="shared" ref="BJ39:BJ65" si="54">L39*(1-$BA$4)</f>
        <v>14.275625</v>
      </c>
      <c r="BK39" s="315">
        <f t="shared" ref="BK39:BK65" si="55">M39*(1-$BA$4)</f>
        <v>15.29125</v>
      </c>
      <c r="BL39" s="315">
        <f t="shared" ref="BL39:BL65" si="56">N39*(1-$BA$4)</f>
        <v>16.298750000000002</v>
      </c>
      <c r="BM39" s="315">
        <f t="shared" ref="BM39:BM65" si="57">O39*(1-$BA$4)</f>
        <v>17.03</v>
      </c>
      <c r="BN39" s="315">
        <f t="shared" ref="BN39:BN65" si="58">P39*(1-$BA$4)</f>
        <v>17.769375000000004</v>
      </c>
      <c r="BO39" s="315">
        <f t="shared" ref="BO39:BO65" si="59">Q39*(1-$BA$4)</f>
        <v>18.500624999999999</v>
      </c>
      <c r="BP39" s="315">
        <f t="shared" ref="BP39:BP65" si="60">R39*(1-$BA$4)</f>
        <v>19.223749999999999</v>
      </c>
      <c r="BQ39" s="315">
        <f t="shared" ref="BQ39:BQ65" si="61">S39*(1-$BA$4)</f>
        <v>19.955000000000002</v>
      </c>
      <c r="BR39" s="315">
        <f t="shared" ref="BR39:BR65" si="62">T39*(1-$BA$4)</f>
        <v>20.580624999999998</v>
      </c>
      <c r="BS39" s="315">
        <f t="shared" ref="BS39:BS65" si="63">U39*(1-$BA$4)</f>
        <v>21.206250000000001</v>
      </c>
      <c r="BT39" s="315">
        <f t="shared" ref="BT39:BT65" si="64">V39*(1-$BA$4)</f>
        <v>21.872500000000006</v>
      </c>
      <c r="BU39" s="315">
        <f t="shared" ref="BU39:BU65" si="65">W39*(1-$BA$4)</f>
        <v>22.579374999999999</v>
      </c>
      <c r="BV39" s="315">
        <f t="shared" ref="BV39:BV65" si="66">X39*(1-$BA$4)</f>
        <v>23.286250000000003</v>
      </c>
      <c r="BW39" s="315">
        <f t="shared" ref="BW39:BW65" si="67">Y39*(1-$BA$4)</f>
        <v>24.269375</v>
      </c>
      <c r="BX39" s="315">
        <f t="shared" ref="BX39:BX65" si="68">Z39*(1-$BA$4)</f>
        <v>25.252499999999998</v>
      </c>
      <c r="BY39" s="315">
        <f t="shared" ref="BY39:BY65" si="69">AA39*(1-$BA$4)</f>
        <v>26.105625000000003</v>
      </c>
      <c r="BZ39" s="315">
        <f t="shared" ref="BZ39:BZ65" si="70">AB39*(1-$BA$4)</f>
        <v>26.8125</v>
      </c>
      <c r="CA39" s="315">
        <f t="shared" ref="CA39:CA65" si="71">AC39*(1-$BA$4)</f>
        <v>27.519375</v>
      </c>
      <c r="CB39" s="315">
        <f t="shared" ref="CB39:CB65" si="72">AD39*(1-$BA$4)</f>
        <v>28.380625000000002</v>
      </c>
      <c r="CC39" s="315">
        <f t="shared" ref="CC39:CC65" si="73">AE39*(1-$BA$4)</f>
        <v>29.25</v>
      </c>
      <c r="CD39" s="315">
        <f t="shared" ref="CD39:CD65" si="74">AF39*(1-$BA$4)</f>
        <v>30.038125000000001</v>
      </c>
      <c r="CE39" s="315">
        <f t="shared" ref="CE39:CE65" si="75">AG39*(1-$BA$4)</f>
        <v>30.745000000000005</v>
      </c>
      <c r="CF39" s="315">
        <f t="shared" ref="CF39:CF65" si="76">AH39*(1-$BA$4)</f>
        <v>31.451875000000005</v>
      </c>
      <c r="CG39" s="315">
        <f t="shared" ref="CG39:CG65" si="77">AI39*(1-$BA$4)</f>
        <v>32.020624999999995</v>
      </c>
      <c r="CH39" s="315">
        <f t="shared" ref="CH39:CH65" si="78">AJ39*(1-$BA$4)</f>
        <v>32.581250000000004</v>
      </c>
      <c r="CI39" s="315">
        <f t="shared" ref="CI39:CI65" si="79">AK39*(1-$BA$4)</f>
        <v>33.353124999999999</v>
      </c>
      <c r="CJ39" s="315">
        <f t="shared" ref="CJ39:CJ65" si="80">AL39*(1-$BA$4)</f>
        <v>34.33625</v>
      </c>
      <c r="CK39" s="315">
        <f t="shared" ref="CK39:CK65" si="81">AM39*(1-$BA$4)</f>
        <v>35.311250000000001</v>
      </c>
      <c r="CL39" s="315">
        <f t="shared" ref="CL39:CL65" si="82">AN39*(1-$BA$4)</f>
        <v>36.164375</v>
      </c>
      <c r="CM39" s="315">
        <f t="shared" ref="CM39:CM65" si="83">AO39*(1-$BA$4)</f>
        <v>37.017500000000005</v>
      </c>
      <c r="CN39" s="315">
        <f t="shared" ref="CN39:CN65" si="84">AP39*(1-$BA$4)</f>
        <v>37.797500000000007</v>
      </c>
      <c r="CO39" s="315">
        <f t="shared" ref="CO39:CO65" si="85">AQ39*(1-$BA$4)</f>
        <v>38.504374999999996</v>
      </c>
      <c r="CP39" s="315">
        <f t="shared" ref="CP39:CP65" si="86">AR39*(1-$BA$4)</f>
        <v>39.203125</v>
      </c>
      <c r="CQ39" s="315">
        <f t="shared" ref="CQ39:CQ65" si="87">AS39*(1-$BA$4)</f>
        <v>39.901875000000004</v>
      </c>
      <c r="CR39" s="315">
        <f t="shared" ref="CR39:CR65" si="88">AT39*(1-$BA$4)</f>
        <v>40.600625000000001</v>
      </c>
      <c r="CS39" s="315">
        <f t="shared" ref="CS39:CS65" si="89">AU39*(1-$BA$4)</f>
        <v>41.299374999999998</v>
      </c>
      <c r="CT39" s="315">
        <f t="shared" ref="CT39:CT65" si="90">AV39*(1-$BA$4)</f>
        <v>41.998125000000002</v>
      </c>
      <c r="CU39" s="315">
        <f t="shared" ref="CU39:CU65" si="91">AW39*(1-$BA$4)</f>
        <v>42.696874999999999</v>
      </c>
      <c r="CV39" s="1"/>
    </row>
    <row r="40" spans="1:100">
      <c r="A40" s="269"/>
      <c r="B40" s="322">
        <v>700</v>
      </c>
      <c r="C40" s="343" t="s">
        <v>1010</v>
      </c>
      <c r="D40" s="293">
        <v>16.787500000000001</v>
      </c>
      <c r="E40" s="293">
        <v>16.787500000000001</v>
      </c>
      <c r="F40" s="293">
        <v>16.787500000000001</v>
      </c>
      <c r="G40" s="293">
        <v>17.074999999999999</v>
      </c>
      <c r="H40" s="293">
        <v>17.637499999999999</v>
      </c>
      <c r="I40" s="293">
        <v>18.2</v>
      </c>
      <c r="J40" s="293">
        <v>19.612500000000001</v>
      </c>
      <c r="K40" s="293">
        <v>21.024999999999999</v>
      </c>
      <c r="L40" s="293">
        <v>22.537500000000001</v>
      </c>
      <c r="M40" s="293">
        <v>24.15</v>
      </c>
      <c r="N40" s="293">
        <v>25.775000000000002</v>
      </c>
      <c r="O40" s="293">
        <v>26.9375</v>
      </c>
      <c r="P40" s="293">
        <v>28.1</v>
      </c>
      <c r="Q40" s="293">
        <v>29.262499999999999</v>
      </c>
      <c r="R40" s="293">
        <v>30.425000000000001</v>
      </c>
      <c r="S40" s="293">
        <v>31.587499999999999</v>
      </c>
      <c r="T40" s="293">
        <v>32.574999999999996</v>
      </c>
      <c r="U40" s="293">
        <v>33.5625</v>
      </c>
      <c r="V40" s="293">
        <v>34.625</v>
      </c>
      <c r="W40" s="293">
        <v>35.75</v>
      </c>
      <c r="X40" s="293">
        <v>36.875</v>
      </c>
      <c r="Y40" s="293">
        <v>38.4375</v>
      </c>
      <c r="Z40" s="293">
        <v>40.012499999999996</v>
      </c>
      <c r="AA40" s="293">
        <v>41.362500000000004</v>
      </c>
      <c r="AB40" s="293">
        <v>42.487500000000004</v>
      </c>
      <c r="AC40" s="293">
        <v>43.625</v>
      </c>
      <c r="AD40" s="293">
        <v>44.987500000000004</v>
      </c>
      <c r="AE40" s="293">
        <v>46.349999999999994</v>
      </c>
      <c r="AF40" s="293">
        <v>47.599999999999994</v>
      </c>
      <c r="AG40" s="293">
        <v>48.724999999999994</v>
      </c>
      <c r="AH40" s="293">
        <v>49.862499999999997</v>
      </c>
      <c r="AI40" s="293">
        <v>50.762500000000003</v>
      </c>
      <c r="AJ40" s="293">
        <v>51.662499999999994</v>
      </c>
      <c r="AK40" s="293">
        <v>52.9</v>
      </c>
      <c r="AL40" s="293">
        <v>54.462499999999999</v>
      </c>
      <c r="AM40" s="293">
        <v>56.024999999999999</v>
      </c>
      <c r="AN40" s="293">
        <v>57.375</v>
      </c>
      <c r="AO40" s="293">
        <v>58.724999999999994</v>
      </c>
      <c r="AP40" s="293">
        <v>59.962499999999999</v>
      </c>
      <c r="AQ40" s="293">
        <v>61.075000000000003</v>
      </c>
      <c r="AR40" s="293">
        <v>62.199999999999996</v>
      </c>
      <c r="AS40" s="293">
        <v>63.3125</v>
      </c>
      <c r="AT40" s="293">
        <v>64.424999999999997</v>
      </c>
      <c r="AU40" s="293">
        <v>65.537499999999994</v>
      </c>
      <c r="AV40" s="293">
        <v>66.650000000000006</v>
      </c>
      <c r="AW40" s="293">
        <v>67.762500000000003</v>
      </c>
      <c r="AX40" s="1"/>
      <c r="AY40" s="1"/>
      <c r="AZ40" s="333">
        <v>700</v>
      </c>
      <c r="BA40" s="332" t="s">
        <v>1010</v>
      </c>
      <c r="BB40" s="315">
        <f t="shared" si="46"/>
        <v>10.911875000000002</v>
      </c>
      <c r="BC40" s="315">
        <f t="shared" si="47"/>
        <v>10.911875000000002</v>
      </c>
      <c r="BD40" s="315">
        <f t="shared" si="48"/>
        <v>10.911875000000002</v>
      </c>
      <c r="BE40" s="315">
        <f t="shared" si="49"/>
        <v>11.098750000000001</v>
      </c>
      <c r="BF40" s="315">
        <f t="shared" si="50"/>
        <v>11.464375</v>
      </c>
      <c r="BG40" s="315">
        <f t="shared" si="51"/>
        <v>11.83</v>
      </c>
      <c r="BH40" s="315">
        <f t="shared" si="52"/>
        <v>12.748125000000002</v>
      </c>
      <c r="BI40" s="315">
        <f t="shared" si="53"/>
        <v>13.66625</v>
      </c>
      <c r="BJ40" s="315">
        <f t="shared" si="54"/>
        <v>14.649375000000001</v>
      </c>
      <c r="BK40" s="315">
        <f t="shared" si="55"/>
        <v>15.6975</v>
      </c>
      <c r="BL40" s="315">
        <f t="shared" si="56"/>
        <v>16.753750000000004</v>
      </c>
      <c r="BM40" s="315">
        <f t="shared" si="57"/>
        <v>17.509375000000002</v>
      </c>
      <c r="BN40" s="315">
        <f t="shared" si="58"/>
        <v>18.265000000000001</v>
      </c>
      <c r="BO40" s="315">
        <f t="shared" si="59"/>
        <v>19.020624999999999</v>
      </c>
      <c r="BP40" s="315">
        <f t="shared" si="60"/>
        <v>19.776250000000001</v>
      </c>
      <c r="BQ40" s="315">
        <f t="shared" si="61"/>
        <v>20.531874999999999</v>
      </c>
      <c r="BR40" s="315">
        <f t="shared" si="62"/>
        <v>21.173749999999998</v>
      </c>
      <c r="BS40" s="315">
        <f t="shared" si="63"/>
        <v>21.815625000000001</v>
      </c>
      <c r="BT40" s="315">
        <f t="shared" si="64"/>
        <v>22.506250000000001</v>
      </c>
      <c r="BU40" s="315">
        <f t="shared" si="65"/>
        <v>23.237500000000001</v>
      </c>
      <c r="BV40" s="315">
        <f t="shared" si="66"/>
        <v>23.96875</v>
      </c>
      <c r="BW40" s="315">
        <f t="shared" si="67"/>
        <v>24.984375</v>
      </c>
      <c r="BX40" s="315">
        <f t="shared" si="68"/>
        <v>26.008125</v>
      </c>
      <c r="BY40" s="315">
        <f t="shared" si="69"/>
        <v>26.885625000000005</v>
      </c>
      <c r="BZ40" s="315">
        <f t="shared" si="70"/>
        <v>27.616875000000004</v>
      </c>
      <c r="CA40" s="315">
        <f t="shared" si="71"/>
        <v>28.356249999999999</v>
      </c>
      <c r="CB40" s="315">
        <f t="shared" si="72"/>
        <v>29.241875000000004</v>
      </c>
      <c r="CC40" s="315">
        <f t="shared" si="73"/>
        <v>30.127499999999998</v>
      </c>
      <c r="CD40" s="315">
        <f t="shared" si="74"/>
        <v>30.939999999999998</v>
      </c>
      <c r="CE40" s="315">
        <f t="shared" si="75"/>
        <v>31.671249999999997</v>
      </c>
      <c r="CF40" s="315">
        <f t="shared" si="76"/>
        <v>32.410624999999996</v>
      </c>
      <c r="CG40" s="315">
        <f t="shared" si="77"/>
        <v>32.995625000000004</v>
      </c>
      <c r="CH40" s="315">
        <f t="shared" si="78"/>
        <v>33.580624999999998</v>
      </c>
      <c r="CI40" s="315">
        <f t="shared" si="79"/>
        <v>34.384999999999998</v>
      </c>
      <c r="CJ40" s="315">
        <f t="shared" si="80"/>
        <v>35.400624999999998</v>
      </c>
      <c r="CK40" s="315">
        <f t="shared" si="81"/>
        <v>36.416249999999998</v>
      </c>
      <c r="CL40" s="315">
        <f t="shared" si="82"/>
        <v>37.293750000000003</v>
      </c>
      <c r="CM40" s="315">
        <f t="shared" si="83"/>
        <v>38.171250000000001</v>
      </c>
      <c r="CN40" s="315">
        <f t="shared" si="84"/>
        <v>38.975625000000001</v>
      </c>
      <c r="CO40" s="315">
        <f t="shared" si="85"/>
        <v>39.698750000000004</v>
      </c>
      <c r="CP40" s="315">
        <f t="shared" si="86"/>
        <v>40.43</v>
      </c>
      <c r="CQ40" s="315">
        <f t="shared" si="87"/>
        <v>41.153125000000003</v>
      </c>
      <c r="CR40" s="315">
        <f t="shared" si="88"/>
        <v>41.876249999999999</v>
      </c>
      <c r="CS40" s="315">
        <f t="shared" si="89"/>
        <v>42.599374999999995</v>
      </c>
      <c r="CT40" s="315">
        <f t="shared" si="90"/>
        <v>43.322500000000005</v>
      </c>
      <c r="CU40" s="315">
        <f t="shared" si="91"/>
        <v>44.045625000000001</v>
      </c>
      <c r="CV40" s="1"/>
    </row>
    <row r="41" spans="1:100">
      <c r="A41" s="269"/>
      <c r="B41" s="322">
        <v>800</v>
      </c>
      <c r="C41" s="343" t="s">
        <v>1011</v>
      </c>
      <c r="D41" s="293">
        <v>16.787500000000001</v>
      </c>
      <c r="E41" s="293">
        <v>16.787500000000001</v>
      </c>
      <c r="F41" s="293">
        <v>16.787500000000001</v>
      </c>
      <c r="G41" s="293">
        <v>17.162500000000001</v>
      </c>
      <c r="H41" s="293">
        <v>17.899999999999999</v>
      </c>
      <c r="I41" s="293">
        <v>18.637499999999999</v>
      </c>
      <c r="J41" s="293">
        <v>20.087499999999999</v>
      </c>
      <c r="K41" s="293">
        <v>21.537500000000001</v>
      </c>
      <c r="L41" s="293">
        <v>23.1</v>
      </c>
      <c r="M41" s="293">
        <v>24.787499999999998</v>
      </c>
      <c r="N41" s="293">
        <v>26.462500000000002</v>
      </c>
      <c r="O41" s="293">
        <v>27.662499999999998</v>
      </c>
      <c r="P41" s="293">
        <v>28.862500000000001</v>
      </c>
      <c r="Q41" s="293">
        <v>30.0625</v>
      </c>
      <c r="R41" s="293">
        <v>31.274999999999999</v>
      </c>
      <c r="S41" s="293">
        <v>32.475000000000001</v>
      </c>
      <c r="T41" s="293">
        <v>33.487499999999997</v>
      </c>
      <c r="U41" s="293">
        <v>34.5</v>
      </c>
      <c r="V41" s="293">
        <v>35.587499999999999</v>
      </c>
      <c r="W41" s="293">
        <v>36.75</v>
      </c>
      <c r="X41" s="293">
        <v>37.912499999999994</v>
      </c>
      <c r="Y41" s="293">
        <v>39.537500000000001</v>
      </c>
      <c r="Z41" s="293">
        <v>41.174999999999997</v>
      </c>
      <c r="AA41" s="293">
        <v>42.575000000000003</v>
      </c>
      <c r="AB41" s="293">
        <v>43.737500000000004</v>
      </c>
      <c r="AC41" s="293">
        <v>44.900000000000006</v>
      </c>
      <c r="AD41" s="293">
        <v>46.3</v>
      </c>
      <c r="AE41" s="293">
        <v>47.712500000000006</v>
      </c>
      <c r="AF41" s="293">
        <v>49</v>
      </c>
      <c r="AG41" s="293">
        <v>50.162500000000001</v>
      </c>
      <c r="AH41" s="293">
        <v>51.325000000000003</v>
      </c>
      <c r="AI41" s="293">
        <v>52.262500000000003</v>
      </c>
      <c r="AJ41" s="293">
        <v>53.2</v>
      </c>
      <c r="AK41" s="293">
        <v>54.487500000000004</v>
      </c>
      <c r="AL41" s="293">
        <v>56.1</v>
      </c>
      <c r="AM41" s="293">
        <v>57.725000000000001</v>
      </c>
      <c r="AN41" s="293">
        <v>59.112499999999997</v>
      </c>
      <c r="AO41" s="293">
        <v>60.5</v>
      </c>
      <c r="AP41" s="293">
        <v>61.762499999999996</v>
      </c>
      <c r="AQ41" s="293">
        <v>62.925000000000004</v>
      </c>
      <c r="AR41" s="293">
        <v>64.075000000000003</v>
      </c>
      <c r="AS41" s="293">
        <v>65.224999999999994</v>
      </c>
      <c r="AT41" s="293">
        <v>66.387500000000003</v>
      </c>
      <c r="AU41" s="293">
        <v>67.537499999999994</v>
      </c>
      <c r="AV41" s="293">
        <v>68.6875</v>
      </c>
      <c r="AW41" s="293">
        <v>69.837499999999991</v>
      </c>
      <c r="AX41" s="1"/>
      <c r="AY41" s="1"/>
      <c r="AZ41" s="333">
        <v>800</v>
      </c>
      <c r="BA41" s="332" t="s">
        <v>1011</v>
      </c>
      <c r="BB41" s="315">
        <f t="shared" si="46"/>
        <v>10.911875000000002</v>
      </c>
      <c r="BC41" s="315">
        <f t="shared" si="47"/>
        <v>10.911875000000002</v>
      </c>
      <c r="BD41" s="315">
        <f t="shared" si="48"/>
        <v>10.911875000000002</v>
      </c>
      <c r="BE41" s="315">
        <f t="shared" si="49"/>
        <v>11.155625000000001</v>
      </c>
      <c r="BF41" s="315">
        <f t="shared" si="50"/>
        <v>11.635</v>
      </c>
      <c r="BG41" s="315">
        <f t="shared" si="51"/>
        <v>12.114375000000001</v>
      </c>
      <c r="BH41" s="315">
        <f t="shared" si="52"/>
        <v>13.056875</v>
      </c>
      <c r="BI41" s="315">
        <f t="shared" si="53"/>
        <v>13.999375000000001</v>
      </c>
      <c r="BJ41" s="315">
        <f t="shared" si="54"/>
        <v>15.015000000000001</v>
      </c>
      <c r="BK41" s="315">
        <f t="shared" si="55"/>
        <v>16.111874999999998</v>
      </c>
      <c r="BL41" s="315">
        <f t="shared" si="56"/>
        <v>17.200625000000002</v>
      </c>
      <c r="BM41" s="315">
        <f t="shared" si="57"/>
        <v>17.980625</v>
      </c>
      <c r="BN41" s="315">
        <f t="shared" si="58"/>
        <v>18.760625000000001</v>
      </c>
      <c r="BO41" s="315">
        <f t="shared" si="59"/>
        <v>19.540625000000002</v>
      </c>
      <c r="BP41" s="315">
        <f t="shared" si="60"/>
        <v>20.328749999999999</v>
      </c>
      <c r="BQ41" s="315">
        <f t="shared" si="61"/>
        <v>21.108750000000001</v>
      </c>
      <c r="BR41" s="315">
        <f t="shared" si="62"/>
        <v>21.766874999999999</v>
      </c>
      <c r="BS41" s="315">
        <f t="shared" si="63"/>
        <v>22.425000000000001</v>
      </c>
      <c r="BT41" s="315">
        <f t="shared" si="64"/>
        <v>23.131875000000001</v>
      </c>
      <c r="BU41" s="315">
        <f t="shared" si="65"/>
        <v>23.887499999999999</v>
      </c>
      <c r="BV41" s="315">
        <f t="shared" si="66"/>
        <v>24.643124999999998</v>
      </c>
      <c r="BW41" s="315">
        <f t="shared" si="67"/>
        <v>25.699375000000003</v>
      </c>
      <c r="BX41" s="315">
        <f t="shared" si="68"/>
        <v>26.763749999999998</v>
      </c>
      <c r="BY41" s="315">
        <f t="shared" si="69"/>
        <v>27.673750000000002</v>
      </c>
      <c r="BZ41" s="315">
        <f t="shared" si="70"/>
        <v>28.429375000000004</v>
      </c>
      <c r="CA41" s="315">
        <f t="shared" si="71"/>
        <v>29.185000000000006</v>
      </c>
      <c r="CB41" s="315">
        <f t="shared" si="72"/>
        <v>30.094999999999999</v>
      </c>
      <c r="CC41" s="315">
        <f t="shared" si="73"/>
        <v>31.013125000000006</v>
      </c>
      <c r="CD41" s="315">
        <f t="shared" si="74"/>
        <v>31.85</v>
      </c>
      <c r="CE41" s="315">
        <f t="shared" si="75"/>
        <v>32.605625000000003</v>
      </c>
      <c r="CF41" s="315">
        <f t="shared" si="76"/>
        <v>33.361250000000005</v>
      </c>
      <c r="CG41" s="315">
        <f t="shared" si="77"/>
        <v>33.970625000000005</v>
      </c>
      <c r="CH41" s="315">
        <f t="shared" si="78"/>
        <v>34.580000000000005</v>
      </c>
      <c r="CI41" s="315">
        <f t="shared" si="79"/>
        <v>35.416875000000005</v>
      </c>
      <c r="CJ41" s="315">
        <f t="shared" si="80"/>
        <v>36.465000000000003</v>
      </c>
      <c r="CK41" s="315">
        <f t="shared" si="81"/>
        <v>37.521250000000002</v>
      </c>
      <c r="CL41" s="315">
        <f t="shared" si="82"/>
        <v>38.423124999999999</v>
      </c>
      <c r="CM41" s="315">
        <f t="shared" si="83"/>
        <v>39.325000000000003</v>
      </c>
      <c r="CN41" s="315">
        <f t="shared" si="84"/>
        <v>40.145624999999995</v>
      </c>
      <c r="CO41" s="315">
        <f t="shared" si="85"/>
        <v>40.901250000000005</v>
      </c>
      <c r="CP41" s="315">
        <f t="shared" si="86"/>
        <v>41.648750000000007</v>
      </c>
      <c r="CQ41" s="315">
        <f t="shared" si="87"/>
        <v>42.396249999999995</v>
      </c>
      <c r="CR41" s="315">
        <f t="shared" si="88"/>
        <v>43.151875000000004</v>
      </c>
      <c r="CS41" s="315">
        <f t="shared" si="89"/>
        <v>43.899374999999999</v>
      </c>
      <c r="CT41" s="315">
        <f t="shared" si="90"/>
        <v>44.646875000000001</v>
      </c>
      <c r="CU41" s="315">
        <f t="shared" si="91"/>
        <v>45.394374999999997</v>
      </c>
      <c r="CV41" s="1"/>
    </row>
    <row r="42" spans="1:100">
      <c r="A42" s="269"/>
      <c r="B42" s="322">
        <v>900</v>
      </c>
      <c r="C42" s="343" t="s">
        <v>1012</v>
      </c>
      <c r="D42" s="293">
        <v>16.787500000000001</v>
      </c>
      <c r="E42" s="293">
        <v>16.7</v>
      </c>
      <c r="F42" s="293">
        <v>16.599999999999998</v>
      </c>
      <c r="G42" s="293">
        <v>17.0625</v>
      </c>
      <c r="H42" s="293">
        <v>18.075000000000003</v>
      </c>
      <c r="I42" s="293">
        <v>19.087499999999999</v>
      </c>
      <c r="J42" s="293">
        <v>20.575000000000003</v>
      </c>
      <c r="K42" s="293">
        <v>22.0625</v>
      </c>
      <c r="L42" s="293">
        <v>23.675000000000001</v>
      </c>
      <c r="M42" s="293">
        <v>25.412499999999998</v>
      </c>
      <c r="N42" s="293">
        <v>27.15</v>
      </c>
      <c r="O42" s="293">
        <v>28.387500000000003</v>
      </c>
      <c r="P42" s="293">
        <v>29.625</v>
      </c>
      <c r="Q42" s="293">
        <v>30.862500000000001</v>
      </c>
      <c r="R42" s="293">
        <v>32.112500000000004</v>
      </c>
      <c r="S42" s="293">
        <v>33.35</v>
      </c>
      <c r="T42" s="293">
        <v>34.387500000000003</v>
      </c>
      <c r="U42" s="293">
        <v>35.4375</v>
      </c>
      <c r="V42" s="293">
        <v>36.5625</v>
      </c>
      <c r="W42" s="293">
        <v>37.762500000000003</v>
      </c>
      <c r="X42" s="293">
        <v>38.975000000000001</v>
      </c>
      <c r="Y42" s="293">
        <v>40.650000000000006</v>
      </c>
      <c r="Z42" s="293">
        <v>42.337499999999999</v>
      </c>
      <c r="AA42" s="293">
        <v>43.787500000000001</v>
      </c>
      <c r="AB42" s="293">
        <v>44.987500000000004</v>
      </c>
      <c r="AC42" s="293">
        <v>46.1875</v>
      </c>
      <c r="AD42" s="293">
        <v>47.637500000000003</v>
      </c>
      <c r="AE42" s="293">
        <v>49.074999999999996</v>
      </c>
      <c r="AF42" s="293">
        <v>50.4</v>
      </c>
      <c r="AG42" s="293">
        <v>51.6</v>
      </c>
      <c r="AH42" s="293">
        <v>52.800000000000004</v>
      </c>
      <c r="AI42" s="293">
        <v>53.775000000000006</v>
      </c>
      <c r="AJ42" s="293">
        <v>54.75</v>
      </c>
      <c r="AK42" s="293">
        <v>56.0625</v>
      </c>
      <c r="AL42" s="293">
        <v>57.737499999999997</v>
      </c>
      <c r="AM42" s="293">
        <v>59.412500000000001</v>
      </c>
      <c r="AN42" s="293">
        <v>60.837500000000006</v>
      </c>
      <c r="AO42" s="293">
        <v>62.274999999999999</v>
      </c>
      <c r="AP42" s="293">
        <v>63.587499999999999</v>
      </c>
      <c r="AQ42" s="293">
        <v>64.775000000000006</v>
      </c>
      <c r="AR42" s="293">
        <v>65.974999999999994</v>
      </c>
      <c r="AS42" s="293">
        <v>67.162499999999994</v>
      </c>
      <c r="AT42" s="293">
        <v>68.349999999999994</v>
      </c>
      <c r="AU42" s="293">
        <v>69.524999999999991</v>
      </c>
      <c r="AV42" s="293">
        <v>70.712500000000006</v>
      </c>
      <c r="AW42" s="293">
        <v>71.900000000000006</v>
      </c>
      <c r="AX42" s="1"/>
      <c r="AY42" s="1"/>
      <c r="AZ42" s="333">
        <v>900</v>
      </c>
      <c r="BA42" s="332" t="s">
        <v>1012</v>
      </c>
      <c r="BB42" s="315">
        <f t="shared" si="46"/>
        <v>10.911875000000002</v>
      </c>
      <c r="BC42" s="315">
        <f t="shared" si="47"/>
        <v>10.855</v>
      </c>
      <c r="BD42" s="315">
        <f t="shared" si="48"/>
        <v>10.79</v>
      </c>
      <c r="BE42" s="315">
        <f t="shared" si="49"/>
        <v>11.090625000000001</v>
      </c>
      <c r="BF42" s="315">
        <f t="shared" si="50"/>
        <v>11.748750000000003</v>
      </c>
      <c r="BG42" s="315">
        <f t="shared" si="51"/>
        <v>12.406874999999999</v>
      </c>
      <c r="BH42" s="315">
        <f t="shared" si="52"/>
        <v>13.373750000000003</v>
      </c>
      <c r="BI42" s="315">
        <f t="shared" si="53"/>
        <v>14.340625000000001</v>
      </c>
      <c r="BJ42" s="315">
        <f t="shared" si="54"/>
        <v>15.388750000000002</v>
      </c>
      <c r="BK42" s="315">
        <f t="shared" si="55"/>
        <v>16.518124999999998</v>
      </c>
      <c r="BL42" s="315">
        <f t="shared" si="56"/>
        <v>17.647500000000001</v>
      </c>
      <c r="BM42" s="315">
        <f t="shared" si="57"/>
        <v>18.451875000000001</v>
      </c>
      <c r="BN42" s="315">
        <f t="shared" si="58"/>
        <v>19.256250000000001</v>
      </c>
      <c r="BO42" s="315">
        <f t="shared" si="59"/>
        <v>20.060625000000002</v>
      </c>
      <c r="BP42" s="315">
        <f t="shared" si="60"/>
        <v>20.873125000000005</v>
      </c>
      <c r="BQ42" s="315">
        <f t="shared" si="61"/>
        <v>21.677500000000002</v>
      </c>
      <c r="BR42" s="315">
        <f t="shared" si="62"/>
        <v>22.351875000000003</v>
      </c>
      <c r="BS42" s="315">
        <f t="shared" si="63"/>
        <v>23.034375000000001</v>
      </c>
      <c r="BT42" s="315">
        <f t="shared" si="64"/>
        <v>23.765625</v>
      </c>
      <c r="BU42" s="315">
        <f t="shared" si="65"/>
        <v>24.545625000000001</v>
      </c>
      <c r="BV42" s="315">
        <f t="shared" si="66"/>
        <v>25.333750000000002</v>
      </c>
      <c r="BW42" s="315">
        <f t="shared" si="67"/>
        <v>26.422500000000003</v>
      </c>
      <c r="BX42" s="315">
        <f t="shared" si="68"/>
        <v>27.519375</v>
      </c>
      <c r="BY42" s="315">
        <f t="shared" si="69"/>
        <v>28.461875000000003</v>
      </c>
      <c r="BZ42" s="315">
        <f t="shared" si="70"/>
        <v>29.241875000000004</v>
      </c>
      <c r="CA42" s="315">
        <f t="shared" si="71"/>
        <v>30.021875000000001</v>
      </c>
      <c r="CB42" s="315">
        <f t="shared" si="72"/>
        <v>30.964375000000004</v>
      </c>
      <c r="CC42" s="315">
        <f t="shared" si="73"/>
        <v>31.89875</v>
      </c>
      <c r="CD42" s="315">
        <f t="shared" si="74"/>
        <v>32.76</v>
      </c>
      <c r="CE42" s="315">
        <f t="shared" si="75"/>
        <v>33.54</v>
      </c>
      <c r="CF42" s="315">
        <f t="shared" si="76"/>
        <v>34.320000000000007</v>
      </c>
      <c r="CG42" s="315">
        <f t="shared" si="77"/>
        <v>34.953750000000007</v>
      </c>
      <c r="CH42" s="315">
        <f t="shared" si="78"/>
        <v>35.587499999999999</v>
      </c>
      <c r="CI42" s="315">
        <f t="shared" si="79"/>
        <v>36.440625000000004</v>
      </c>
      <c r="CJ42" s="315">
        <f t="shared" si="80"/>
        <v>37.529375000000002</v>
      </c>
      <c r="CK42" s="315">
        <f t="shared" si="81"/>
        <v>38.618124999999999</v>
      </c>
      <c r="CL42" s="315">
        <f t="shared" si="82"/>
        <v>39.544375000000002</v>
      </c>
      <c r="CM42" s="315">
        <f t="shared" si="83"/>
        <v>40.478749999999998</v>
      </c>
      <c r="CN42" s="315">
        <f t="shared" si="84"/>
        <v>41.331875000000004</v>
      </c>
      <c r="CO42" s="315">
        <f t="shared" si="85"/>
        <v>42.103750000000005</v>
      </c>
      <c r="CP42" s="315">
        <f t="shared" si="86"/>
        <v>42.883749999999999</v>
      </c>
      <c r="CQ42" s="315">
        <f t="shared" si="87"/>
        <v>43.655625000000001</v>
      </c>
      <c r="CR42" s="315">
        <f t="shared" si="88"/>
        <v>44.427499999999995</v>
      </c>
      <c r="CS42" s="315">
        <f t="shared" si="89"/>
        <v>45.191249999999997</v>
      </c>
      <c r="CT42" s="315">
        <f t="shared" si="90"/>
        <v>45.963125000000005</v>
      </c>
      <c r="CU42" s="315">
        <f t="shared" si="91"/>
        <v>46.735000000000007</v>
      </c>
      <c r="CV42" s="1"/>
    </row>
    <row r="43" spans="1:100">
      <c r="A43" s="269"/>
      <c r="B43" s="322">
        <v>1000</v>
      </c>
      <c r="C43" s="343" t="s">
        <v>1013</v>
      </c>
      <c r="D43" s="293">
        <v>16.787500000000001</v>
      </c>
      <c r="E43" s="293">
        <v>16.599999999999998</v>
      </c>
      <c r="F43" s="293">
        <v>16.412500000000001</v>
      </c>
      <c r="G43" s="293">
        <v>16.962499999999999</v>
      </c>
      <c r="H43" s="293">
        <v>18.25</v>
      </c>
      <c r="I43" s="293">
        <v>19.537500000000001</v>
      </c>
      <c r="J43" s="293">
        <v>21.0625</v>
      </c>
      <c r="K43" s="293">
        <v>22.587499999999999</v>
      </c>
      <c r="L43" s="293">
        <v>24.25</v>
      </c>
      <c r="M43" s="293">
        <v>26.037499999999998</v>
      </c>
      <c r="N43" s="293">
        <v>27.825000000000003</v>
      </c>
      <c r="O43" s="293">
        <v>29.1</v>
      </c>
      <c r="P43" s="293">
        <v>30.387499999999999</v>
      </c>
      <c r="Q43" s="293">
        <v>31.662499999999998</v>
      </c>
      <c r="R43" s="293">
        <v>32.950000000000003</v>
      </c>
      <c r="S43" s="293">
        <v>34.225000000000001</v>
      </c>
      <c r="T43" s="293">
        <v>35.299999999999997</v>
      </c>
      <c r="U43" s="293">
        <v>36.375</v>
      </c>
      <c r="V43" s="293">
        <v>37.537500000000001</v>
      </c>
      <c r="W43" s="293">
        <v>38.774999999999999</v>
      </c>
      <c r="X43" s="293">
        <v>40.025000000000006</v>
      </c>
      <c r="Y43" s="293">
        <v>41.762499999999996</v>
      </c>
      <c r="Z43" s="293">
        <v>43.5</v>
      </c>
      <c r="AA43" s="293">
        <v>45</v>
      </c>
      <c r="AB43" s="293">
        <v>46.237500000000004</v>
      </c>
      <c r="AC43" s="293">
        <v>47.474999999999994</v>
      </c>
      <c r="AD43" s="293">
        <v>48.962500000000006</v>
      </c>
      <c r="AE43" s="293">
        <v>50.45</v>
      </c>
      <c r="AF43" s="293">
        <v>51.8</v>
      </c>
      <c r="AG43" s="293">
        <v>53.037500000000001</v>
      </c>
      <c r="AH43" s="293">
        <v>54.275000000000006</v>
      </c>
      <c r="AI43" s="293">
        <v>55.274999999999999</v>
      </c>
      <c r="AJ43" s="293">
        <v>56.287500000000001</v>
      </c>
      <c r="AK43" s="293">
        <v>57.65</v>
      </c>
      <c r="AL43" s="293">
        <v>59.375</v>
      </c>
      <c r="AM43" s="293">
        <v>61.1</v>
      </c>
      <c r="AN43" s="293">
        <v>62.575000000000003</v>
      </c>
      <c r="AO43" s="293">
        <v>64.05</v>
      </c>
      <c r="AP43" s="293">
        <v>65.400000000000006</v>
      </c>
      <c r="AQ43" s="293">
        <v>66.637500000000003</v>
      </c>
      <c r="AR43" s="293">
        <v>67.862499999999997</v>
      </c>
      <c r="AS43" s="293">
        <v>69.087500000000006</v>
      </c>
      <c r="AT43" s="293">
        <v>70.3</v>
      </c>
      <c r="AU43" s="293">
        <v>71.525000000000006</v>
      </c>
      <c r="AV43" s="293">
        <v>72.737499999999997</v>
      </c>
      <c r="AW43" s="293">
        <v>73.962500000000006</v>
      </c>
      <c r="AX43" s="1"/>
      <c r="AY43" s="1"/>
      <c r="AZ43" s="333">
        <v>1000</v>
      </c>
      <c r="BA43" s="332" t="s">
        <v>1013</v>
      </c>
      <c r="BB43" s="315">
        <f t="shared" si="46"/>
        <v>10.911875000000002</v>
      </c>
      <c r="BC43" s="315">
        <f t="shared" si="47"/>
        <v>10.79</v>
      </c>
      <c r="BD43" s="315">
        <f t="shared" si="48"/>
        <v>10.668125000000002</v>
      </c>
      <c r="BE43" s="315">
        <f t="shared" si="49"/>
        <v>11.025625</v>
      </c>
      <c r="BF43" s="315">
        <f t="shared" si="50"/>
        <v>11.862500000000001</v>
      </c>
      <c r="BG43" s="315">
        <f t="shared" si="51"/>
        <v>12.699375000000002</v>
      </c>
      <c r="BH43" s="315">
        <f t="shared" si="52"/>
        <v>13.690625000000001</v>
      </c>
      <c r="BI43" s="315">
        <f t="shared" si="53"/>
        <v>14.681875</v>
      </c>
      <c r="BJ43" s="315">
        <f t="shared" si="54"/>
        <v>15.762500000000001</v>
      </c>
      <c r="BK43" s="315">
        <f t="shared" si="55"/>
        <v>16.924374999999998</v>
      </c>
      <c r="BL43" s="315">
        <f t="shared" si="56"/>
        <v>18.086250000000003</v>
      </c>
      <c r="BM43" s="315">
        <f t="shared" si="57"/>
        <v>18.915000000000003</v>
      </c>
      <c r="BN43" s="315">
        <f t="shared" si="58"/>
        <v>19.751875000000002</v>
      </c>
      <c r="BO43" s="315">
        <f t="shared" si="59"/>
        <v>20.580624999999998</v>
      </c>
      <c r="BP43" s="315">
        <f t="shared" si="60"/>
        <v>21.417500000000004</v>
      </c>
      <c r="BQ43" s="315">
        <f t="shared" si="61"/>
        <v>22.246250000000003</v>
      </c>
      <c r="BR43" s="315">
        <f t="shared" si="62"/>
        <v>22.945</v>
      </c>
      <c r="BS43" s="315">
        <f t="shared" si="63"/>
        <v>23.643750000000001</v>
      </c>
      <c r="BT43" s="315">
        <f t="shared" si="64"/>
        <v>24.399375000000003</v>
      </c>
      <c r="BU43" s="315">
        <f t="shared" si="65"/>
        <v>25.203749999999999</v>
      </c>
      <c r="BV43" s="315">
        <f t="shared" si="66"/>
        <v>26.016250000000003</v>
      </c>
      <c r="BW43" s="315">
        <f t="shared" si="67"/>
        <v>27.145624999999999</v>
      </c>
      <c r="BX43" s="315">
        <f t="shared" si="68"/>
        <v>28.275000000000002</v>
      </c>
      <c r="BY43" s="315">
        <f t="shared" si="69"/>
        <v>29.25</v>
      </c>
      <c r="BZ43" s="315">
        <f t="shared" si="70"/>
        <v>30.054375000000004</v>
      </c>
      <c r="CA43" s="315">
        <f t="shared" si="71"/>
        <v>30.858749999999997</v>
      </c>
      <c r="CB43" s="315">
        <f t="shared" si="72"/>
        <v>31.825625000000006</v>
      </c>
      <c r="CC43" s="315">
        <f t="shared" si="73"/>
        <v>32.792500000000004</v>
      </c>
      <c r="CD43" s="315">
        <f t="shared" si="74"/>
        <v>33.67</v>
      </c>
      <c r="CE43" s="315">
        <f t="shared" si="75"/>
        <v>34.474375000000002</v>
      </c>
      <c r="CF43" s="315">
        <f t="shared" si="76"/>
        <v>35.278750000000002</v>
      </c>
      <c r="CG43" s="315">
        <f t="shared" si="77"/>
        <v>35.928750000000001</v>
      </c>
      <c r="CH43" s="315">
        <f t="shared" si="78"/>
        <v>36.586874999999999</v>
      </c>
      <c r="CI43" s="315">
        <f t="shared" si="79"/>
        <v>37.472500000000004</v>
      </c>
      <c r="CJ43" s="315">
        <f t="shared" si="80"/>
        <v>38.59375</v>
      </c>
      <c r="CK43" s="315">
        <f t="shared" si="81"/>
        <v>39.715000000000003</v>
      </c>
      <c r="CL43" s="315">
        <f t="shared" si="82"/>
        <v>40.673750000000005</v>
      </c>
      <c r="CM43" s="315">
        <f t="shared" si="83"/>
        <v>41.6325</v>
      </c>
      <c r="CN43" s="315">
        <f t="shared" si="84"/>
        <v>42.510000000000005</v>
      </c>
      <c r="CO43" s="315">
        <f t="shared" si="85"/>
        <v>43.314375000000005</v>
      </c>
      <c r="CP43" s="315">
        <f t="shared" si="86"/>
        <v>44.110624999999999</v>
      </c>
      <c r="CQ43" s="315">
        <f t="shared" si="87"/>
        <v>44.906875000000007</v>
      </c>
      <c r="CR43" s="315">
        <f t="shared" si="88"/>
        <v>45.695</v>
      </c>
      <c r="CS43" s="315">
        <f t="shared" si="89"/>
        <v>46.491250000000008</v>
      </c>
      <c r="CT43" s="315">
        <f t="shared" si="90"/>
        <v>47.279375000000002</v>
      </c>
      <c r="CU43" s="315">
        <f t="shared" si="91"/>
        <v>48.075625000000002</v>
      </c>
      <c r="CV43" s="1"/>
    </row>
    <row r="44" spans="1:100">
      <c r="A44" s="269"/>
      <c r="B44" s="322">
        <v>1100</v>
      </c>
      <c r="C44" s="343" t="s">
        <v>1014</v>
      </c>
      <c r="D44" s="293">
        <v>16.787500000000001</v>
      </c>
      <c r="E44" s="293">
        <v>16.737500000000001</v>
      </c>
      <c r="F44" s="293">
        <v>16.6875</v>
      </c>
      <c r="G44" s="293">
        <v>17.324999999999999</v>
      </c>
      <c r="H44" s="293">
        <v>18.649999999999999</v>
      </c>
      <c r="I44" s="293">
        <v>19.975000000000001</v>
      </c>
      <c r="J44" s="293">
        <v>21.537500000000001</v>
      </c>
      <c r="K44" s="293">
        <v>23.1</v>
      </c>
      <c r="L44" s="293">
        <v>24.8125</v>
      </c>
      <c r="M44" s="293">
        <v>26.662499999999998</v>
      </c>
      <c r="N44" s="293">
        <v>28.524999999999999</v>
      </c>
      <c r="O44" s="293">
        <v>29.837500000000002</v>
      </c>
      <c r="P44" s="293">
        <v>31.150000000000002</v>
      </c>
      <c r="Q44" s="293">
        <v>32.475000000000001</v>
      </c>
      <c r="R44" s="293">
        <v>33.799999999999997</v>
      </c>
      <c r="S44" s="293">
        <v>35.125</v>
      </c>
      <c r="T44" s="293">
        <v>36.212499999999999</v>
      </c>
      <c r="U44" s="293">
        <v>37.3125</v>
      </c>
      <c r="V44" s="293">
        <v>38.5</v>
      </c>
      <c r="W44" s="293">
        <v>39.787499999999994</v>
      </c>
      <c r="X44" s="293">
        <v>41.0625</v>
      </c>
      <c r="Y44" s="293">
        <v>42.862499999999997</v>
      </c>
      <c r="Z44" s="293">
        <v>44.662499999999994</v>
      </c>
      <c r="AA44" s="293">
        <v>46.2</v>
      </c>
      <c r="AB44" s="293">
        <v>47.474999999999994</v>
      </c>
      <c r="AC44" s="293">
        <v>48.762499999999996</v>
      </c>
      <c r="AD44" s="293">
        <v>50.274999999999999</v>
      </c>
      <c r="AE44" s="293">
        <v>51.8</v>
      </c>
      <c r="AF44" s="293">
        <v>53.2</v>
      </c>
      <c r="AG44" s="293">
        <v>54.474999999999994</v>
      </c>
      <c r="AH44" s="293">
        <v>55.762500000000003</v>
      </c>
      <c r="AI44" s="293">
        <v>56.787500000000001</v>
      </c>
      <c r="AJ44" s="293">
        <v>57.824999999999996</v>
      </c>
      <c r="AK44" s="293">
        <v>59.237499999999997</v>
      </c>
      <c r="AL44" s="293">
        <v>61.012500000000003</v>
      </c>
      <c r="AM44" s="293">
        <v>62.800000000000004</v>
      </c>
      <c r="AN44" s="293">
        <v>64.3125</v>
      </c>
      <c r="AO44" s="293">
        <v>65.8125</v>
      </c>
      <c r="AP44" s="293">
        <v>67.2</v>
      </c>
      <c r="AQ44" s="293">
        <v>68.462500000000006</v>
      </c>
      <c r="AR44" s="293">
        <v>69.737499999999997</v>
      </c>
      <c r="AS44" s="293">
        <v>71</v>
      </c>
      <c r="AT44" s="293">
        <v>72.262500000000003</v>
      </c>
      <c r="AU44" s="293">
        <v>73.525000000000006</v>
      </c>
      <c r="AV44" s="293">
        <v>74.787499999999994</v>
      </c>
      <c r="AW44" s="293">
        <v>76.050000000000011</v>
      </c>
      <c r="AX44" s="1"/>
      <c r="AY44" s="1"/>
      <c r="AZ44" s="333">
        <v>1100</v>
      </c>
      <c r="BA44" s="332" t="s">
        <v>1014</v>
      </c>
      <c r="BB44" s="315">
        <f t="shared" si="46"/>
        <v>10.911875000000002</v>
      </c>
      <c r="BC44" s="315">
        <f t="shared" si="47"/>
        <v>10.879375000000001</v>
      </c>
      <c r="BD44" s="315">
        <f t="shared" si="48"/>
        <v>10.846875000000001</v>
      </c>
      <c r="BE44" s="315">
        <f t="shared" si="49"/>
        <v>11.26125</v>
      </c>
      <c r="BF44" s="315">
        <f t="shared" si="50"/>
        <v>12.122499999999999</v>
      </c>
      <c r="BG44" s="315">
        <f t="shared" si="51"/>
        <v>12.983750000000001</v>
      </c>
      <c r="BH44" s="315">
        <f t="shared" si="52"/>
        <v>13.999375000000001</v>
      </c>
      <c r="BI44" s="315">
        <f t="shared" si="53"/>
        <v>15.015000000000001</v>
      </c>
      <c r="BJ44" s="315">
        <f t="shared" si="54"/>
        <v>16.128125000000001</v>
      </c>
      <c r="BK44" s="315">
        <f t="shared" si="55"/>
        <v>17.330624999999998</v>
      </c>
      <c r="BL44" s="315">
        <f t="shared" si="56"/>
        <v>18.541249999999998</v>
      </c>
      <c r="BM44" s="315">
        <f t="shared" si="57"/>
        <v>19.394375000000004</v>
      </c>
      <c r="BN44" s="315">
        <f t="shared" si="58"/>
        <v>20.247500000000002</v>
      </c>
      <c r="BO44" s="315">
        <f t="shared" si="59"/>
        <v>21.108750000000001</v>
      </c>
      <c r="BP44" s="315">
        <f t="shared" si="60"/>
        <v>21.97</v>
      </c>
      <c r="BQ44" s="315">
        <f t="shared" si="61"/>
        <v>22.831250000000001</v>
      </c>
      <c r="BR44" s="315">
        <f t="shared" si="62"/>
        <v>23.538125000000001</v>
      </c>
      <c r="BS44" s="315">
        <f t="shared" si="63"/>
        <v>24.253125000000001</v>
      </c>
      <c r="BT44" s="315">
        <f t="shared" si="64"/>
        <v>25.025000000000002</v>
      </c>
      <c r="BU44" s="315">
        <f t="shared" si="65"/>
        <v>25.861874999999998</v>
      </c>
      <c r="BV44" s="315">
        <f t="shared" si="66"/>
        <v>26.690625000000001</v>
      </c>
      <c r="BW44" s="315">
        <f t="shared" si="67"/>
        <v>27.860624999999999</v>
      </c>
      <c r="BX44" s="315">
        <f t="shared" si="68"/>
        <v>29.030624999999997</v>
      </c>
      <c r="BY44" s="315">
        <f t="shared" si="69"/>
        <v>30.03</v>
      </c>
      <c r="BZ44" s="315">
        <f t="shared" si="70"/>
        <v>30.858749999999997</v>
      </c>
      <c r="CA44" s="315">
        <f t="shared" si="71"/>
        <v>31.695625</v>
      </c>
      <c r="CB44" s="315">
        <f t="shared" si="72"/>
        <v>32.678750000000001</v>
      </c>
      <c r="CC44" s="315">
        <f t="shared" si="73"/>
        <v>33.67</v>
      </c>
      <c r="CD44" s="315">
        <f t="shared" si="74"/>
        <v>34.580000000000005</v>
      </c>
      <c r="CE44" s="315">
        <f t="shared" si="75"/>
        <v>35.408749999999998</v>
      </c>
      <c r="CF44" s="315">
        <f t="shared" si="76"/>
        <v>36.245625000000004</v>
      </c>
      <c r="CG44" s="315">
        <f t="shared" si="77"/>
        <v>36.911875000000002</v>
      </c>
      <c r="CH44" s="315">
        <f t="shared" si="78"/>
        <v>37.58625</v>
      </c>
      <c r="CI44" s="315">
        <f t="shared" si="79"/>
        <v>38.504374999999996</v>
      </c>
      <c r="CJ44" s="315">
        <f t="shared" si="80"/>
        <v>39.658125000000005</v>
      </c>
      <c r="CK44" s="315">
        <f t="shared" si="81"/>
        <v>40.820000000000007</v>
      </c>
      <c r="CL44" s="315">
        <f t="shared" si="82"/>
        <v>41.803125000000001</v>
      </c>
      <c r="CM44" s="315">
        <f t="shared" si="83"/>
        <v>42.778125000000003</v>
      </c>
      <c r="CN44" s="315">
        <f t="shared" si="84"/>
        <v>43.680000000000007</v>
      </c>
      <c r="CO44" s="315">
        <f t="shared" si="85"/>
        <v>44.500625000000007</v>
      </c>
      <c r="CP44" s="315">
        <f t="shared" si="86"/>
        <v>45.329374999999999</v>
      </c>
      <c r="CQ44" s="315">
        <f t="shared" si="87"/>
        <v>46.15</v>
      </c>
      <c r="CR44" s="315">
        <f t="shared" si="88"/>
        <v>46.970625000000005</v>
      </c>
      <c r="CS44" s="315">
        <f t="shared" si="89"/>
        <v>47.791250000000005</v>
      </c>
      <c r="CT44" s="315">
        <f t="shared" si="90"/>
        <v>48.611874999999998</v>
      </c>
      <c r="CU44" s="315">
        <f t="shared" si="91"/>
        <v>49.432500000000012</v>
      </c>
      <c r="CV44" s="1"/>
    </row>
    <row r="45" spans="1:100">
      <c r="A45" s="269"/>
      <c r="B45" s="322">
        <v>1200</v>
      </c>
      <c r="C45" s="343" t="s">
        <v>1015</v>
      </c>
      <c r="D45" s="293">
        <v>16.787500000000001</v>
      </c>
      <c r="E45" s="293">
        <v>16.875</v>
      </c>
      <c r="F45" s="293">
        <v>16.962499999999999</v>
      </c>
      <c r="G45" s="293">
        <v>17.675000000000001</v>
      </c>
      <c r="H45" s="293">
        <v>19.037500000000001</v>
      </c>
      <c r="I45" s="293">
        <v>20.399999999999999</v>
      </c>
      <c r="J45" s="293">
        <v>22.012499999999999</v>
      </c>
      <c r="K45" s="293">
        <v>23.625</v>
      </c>
      <c r="L45" s="293">
        <v>25.387499999999999</v>
      </c>
      <c r="M45" s="293">
        <v>27.3</v>
      </c>
      <c r="N45" s="293">
        <v>29.212500000000002</v>
      </c>
      <c r="O45" s="293">
        <v>30.5625</v>
      </c>
      <c r="P45" s="293">
        <v>31.924999999999997</v>
      </c>
      <c r="Q45" s="293">
        <v>33.287500000000001</v>
      </c>
      <c r="R45" s="293">
        <v>34.65</v>
      </c>
      <c r="S45" s="293">
        <v>36.012499999999996</v>
      </c>
      <c r="T45" s="293">
        <v>37.137500000000003</v>
      </c>
      <c r="U45" s="293">
        <v>38.25</v>
      </c>
      <c r="V45" s="293">
        <v>39.474999999999994</v>
      </c>
      <c r="W45" s="293">
        <v>40.787500000000001</v>
      </c>
      <c r="X45" s="293">
        <v>42.1</v>
      </c>
      <c r="Y45" s="293">
        <v>43.962500000000006</v>
      </c>
      <c r="Z45" s="293">
        <v>45.824999999999996</v>
      </c>
      <c r="AA45" s="293">
        <v>47.412500000000001</v>
      </c>
      <c r="AB45" s="293">
        <v>48.724999999999994</v>
      </c>
      <c r="AC45" s="293">
        <v>50.037500000000001</v>
      </c>
      <c r="AD45" s="293">
        <v>51.6</v>
      </c>
      <c r="AE45" s="293">
        <v>53.162500000000001</v>
      </c>
      <c r="AF45" s="293">
        <v>54.6</v>
      </c>
      <c r="AG45" s="293">
        <v>55.912499999999994</v>
      </c>
      <c r="AH45" s="293">
        <v>57.237499999999997</v>
      </c>
      <c r="AI45" s="293">
        <v>58.3</v>
      </c>
      <c r="AJ45" s="293">
        <v>59.362500000000004</v>
      </c>
      <c r="AK45" s="293">
        <v>60.824999999999996</v>
      </c>
      <c r="AL45" s="293">
        <v>62.662500000000001</v>
      </c>
      <c r="AM45" s="293">
        <v>64.5</v>
      </c>
      <c r="AN45" s="293">
        <v>66.037499999999994</v>
      </c>
      <c r="AO45" s="293">
        <v>67.575000000000003</v>
      </c>
      <c r="AP45" s="293">
        <v>69</v>
      </c>
      <c r="AQ45" s="293">
        <v>70.3</v>
      </c>
      <c r="AR45" s="293">
        <v>71.599999999999994</v>
      </c>
      <c r="AS45" s="293">
        <v>72.900000000000006</v>
      </c>
      <c r="AT45" s="293">
        <v>74.212499999999991</v>
      </c>
      <c r="AU45" s="293">
        <v>75.512499999999989</v>
      </c>
      <c r="AV45" s="293">
        <v>76.825000000000003</v>
      </c>
      <c r="AW45" s="293">
        <v>78.125</v>
      </c>
      <c r="AX45" s="1"/>
      <c r="AY45" s="1"/>
      <c r="AZ45" s="333">
        <v>1200</v>
      </c>
      <c r="BA45" s="332" t="s">
        <v>1015</v>
      </c>
      <c r="BB45" s="315">
        <f t="shared" si="46"/>
        <v>10.911875000000002</v>
      </c>
      <c r="BC45" s="315">
        <f t="shared" si="47"/>
        <v>10.96875</v>
      </c>
      <c r="BD45" s="315">
        <f t="shared" si="48"/>
        <v>11.025625</v>
      </c>
      <c r="BE45" s="315">
        <f t="shared" si="49"/>
        <v>11.488750000000001</v>
      </c>
      <c r="BF45" s="315">
        <f t="shared" si="50"/>
        <v>12.374375000000001</v>
      </c>
      <c r="BG45" s="315">
        <f t="shared" si="51"/>
        <v>13.26</v>
      </c>
      <c r="BH45" s="315">
        <f t="shared" si="52"/>
        <v>14.308125</v>
      </c>
      <c r="BI45" s="315">
        <f t="shared" si="53"/>
        <v>15.356250000000001</v>
      </c>
      <c r="BJ45" s="315">
        <f t="shared" si="54"/>
        <v>16.501875000000002</v>
      </c>
      <c r="BK45" s="315">
        <f t="shared" si="55"/>
        <v>17.745000000000001</v>
      </c>
      <c r="BL45" s="315">
        <f t="shared" si="56"/>
        <v>18.988125000000004</v>
      </c>
      <c r="BM45" s="315">
        <f t="shared" si="57"/>
        <v>19.865625000000001</v>
      </c>
      <c r="BN45" s="315">
        <f t="shared" si="58"/>
        <v>20.751249999999999</v>
      </c>
      <c r="BO45" s="315">
        <f t="shared" si="59"/>
        <v>21.636875000000003</v>
      </c>
      <c r="BP45" s="315">
        <f t="shared" si="60"/>
        <v>22.522500000000001</v>
      </c>
      <c r="BQ45" s="315">
        <f t="shared" si="61"/>
        <v>23.408124999999998</v>
      </c>
      <c r="BR45" s="315">
        <f t="shared" si="62"/>
        <v>24.139375000000001</v>
      </c>
      <c r="BS45" s="315">
        <f t="shared" si="63"/>
        <v>24.862500000000001</v>
      </c>
      <c r="BT45" s="315">
        <f t="shared" si="64"/>
        <v>25.658749999999998</v>
      </c>
      <c r="BU45" s="315">
        <f t="shared" si="65"/>
        <v>26.511875000000003</v>
      </c>
      <c r="BV45" s="315">
        <f t="shared" si="66"/>
        <v>27.365000000000002</v>
      </c>
      <c r="BW45" s="315">
        <f t="shared" si="67"/>
        <v>28.575625000000006</v>
      </c>
      <c r="BX45" s="315">
        <f t="shared" si="68"/>
        <v>29.786249999999999</v>
      </c>
      <c r="BY45" s="315">
        <f t="shared" si="69"/>
        <v>30.818125000000002</v>
      </c>
      <c r="BZ45" s="315">
        <f t="shared" si="70"/>
        <v>31.671249999999997</v>
      </c>
      <c r="CA45" s="315">
        <f t="shared" si="71"/>
        <v>32.524374999999999</v>
      </c>
      <c r="CB45" s="315">
        <f t="shared" si="72"/>
        <v>33.54</v>
      </c>
      <c r="CC45" s="315">
        <f t="shared" si="73"/>
        <v>34.555624999999999</v>
      </c>
      <c r="CD45" s="315">
        <f t="shared" si="74"/>
        <v>35.49</v>
      </c>
      <c r="CE45" s="315">
        <f t="shared" si="75"/>
        <v>36.343125000000001</v>
      </c>
      <c r="CF45" s="315">
        <f t="shared" si="76"/>
        <v>37.204374999999999</v>
      </c>
      <c r="CG45" s="315">
        <f t="shared" si="77"/>
        <v>37.894999999999996</v>
      </c>
      <c r="CH45" s="315">
        <f t="shared" si="78"/>
        <v>38.585625000000007</v>
      </c>
      <c r="CI45" s="315">
        <f t="shared" si="79"/>
        <v>39.536249999999995</v>
      </c>
      <c r="CJ45" s="315">
        <f t="shared" si="80"/>
        <v>40.730625000000003</v>
      </c>
      <c r="CK45" s="315">
        <f t="shared" si="81"/>
        <v>41.925000000000004</v>
      </c>
      <c r="CL45" s="315">
        <f t="shared" si="82"/>
        <v>42.924374999999998</v>
      </c>
      <c r="CM45" s="315">
        <f t="shared" si="83"/>
        <v>43.923750000000005</v>
      </c>
      <c r="CN45" s="315">
        <f t="shared" si="84"/>
        <v>44.85</v>
      </c>
      <c r="CO45" s="315">
        <f t="shared" si="85"/>
        <v>45.695</v>
      </c>
      <c r="CP45" s="315">
        <f t="shared" si="86"/>
        <v>46.54</v>
      </c>
      <c r="CQ45" s="315">
        <f t="shared" si="87"/>
        <v>47.385000000000005</v>
      </c>
      <c r="CR45" s="315">
        <f t="shared" si="88"/>
        <v>48.238124999999997</v>
      </c>
      <c r="CS45" s="315">
        <f t="shared" si="89"/>
        <v>49.083124999999995</v>
      </c>
      <c r="CT45" s="315">
        <f t="shared" si="90"/>
        <v>49.936250000000001</v>
      </c>
      <c r="CU45" s="315">
        <f t="shared" si="91"/>
        <v>50.78125</v>
      </c>
      <c r="CV45" s="1"/>
    </row>
    <row r="46" spans="1:100">
      <c r="A46" s="269"/>
      <c r="B46" s="322">
        <v>1300</v>
      </c>
      <c r="C46" s="343" t="s">
        <v>1016</v>
      </c>
      <c r="D46" s="293">
        <v>16.887499999999999</v>
      </c>
      <c r="E46" s="293">
        <v>17.150000000000002</v>
      </c>
      <c r="F46" s="293">
        <v>17.425000000000001</v>
      </c>
      <c r="G46" s="293">
        <v>18.25</v>
      </c>
      <c r="H46" s="293">
        <v>19.650000000000002</v>
      </c>
      <c r="I46" s="293">
        <v>21.05</v>
      </c>
      <c r="J46" s="293">
        <v>22.7</v>
      </c>
      <c r="K46" s="293">
        <v>24.35</v>
      </c>
      <c r="L46" s="293">
        <v>26.150000000000002</v>
      </c>
      <c r="M46" s="293">
        <v>28.125</v>
      </c>
      <c r="N46" s="293">
        <v>30.099999999999998</v>
      </c>
      <c r="O46" s="293">
        <v>31.5</v>
      </c>
      <c r="P46" s="293">
        <v>32.887499999999996</v>
      </c>
      <c r="Q46" s="293">
        <v>34.287500000000001</v>
      </c>
      <c r="R46" s="293">
        <v>35.699999999999996</v>
      </c>
      <c r="S46" s="293">
        <v>37.1</v>
      </c>
      <c r="T46" s="293">
        <v>38.25</v>
      </c>
      <c r="U46" s="293">
        <v>39.4</v>
      </c>
      <c r="V46" s="293">
        <v>40.650000000000006</v>
      </c>
      <c r="W46" s="293">
        <v>42</v>
      </c>
      <c r="X46" s="293">
        <v>43.35</v>
      </c>
      <c r="Y46" s="293">
        <v>45.262500000000003</v>
      </c>
      <c r="Z46" s="293">
        <v>47.1875</v>
      </c>
      <c r="AA46" s="293">
        <v>48.825000000000003</v>
      </c>
      <c r="AB46" s="293">
        <v>50.174999999999997</v>
      </c>
      <c r="AC46" s="293">
        <v>51.537499999999994</v>
      </c>
      <c r="AD46" s="293">
        <v>53.125</v>
      </c>
      <c r="AE46" s="293">
        <v>54.725000000000001</v>
      </c>
      <c r="AF46" s="293">
        <v>56.2</v>
      </c>
      <c r="AG46" s="293">
        <v>57.55</v>
      </c>
      <c r="AH46" s="293">
        <v>58.912500000000001</v>
      </c>
      <c r="AI46" s="293">
        <v>60</v>
      </c>
      <c r="AJ46" s="293">
        <v>61.1</v>
      </c>
      <c r="AK46" s="293">
        <v>62.599999999999994</v>
      </c>
      <c r="AL46" s="293">
        <v>64.5</v>
      </c>
      <c r="AM46" s="293">
        <v>66.399999999999991</v>
      </c>
      <c r="AN46" s="293">
        <v>67.975000000000009</v>
      </c>
      <c r="AO46" s="293">
        <v>69.55</v>
      </c>
      <c r="AP46" s="293">
        <v>71.012500000000003</v>
      </c>
      <c r="AQ46" s="293">
        <v>72.350000000000009</v>
      </c>
      <c r="AR46" s="293">
        <v>73.6875</v>
      </c>
      <c r="AS46" s="293">
        <v>75.025000000000006</v>
      </c>
      <c r="AT46" s="293">
        <v>76.375</v>
      </c>
      <c r="AU46" s="293">
        <v>77.712500000000006</v>
      </c>
      <c r="AV46" s="293">
        <v>79.05</v>
      </c>
      <c r="AW46" s="293">
        <v>80.399999999999991</v>
      </c>
      <c r="AX46" s="1"/>
      <c r="AY46" s="1"/>
      <c r="AZ46" s="333">
        <v>1300</v>
      </c>
      <c r="BA46" s="332" t="s">
        <v>1016</v>
      </c>
      <c r="BB46" s="315">
        <f t="shared" si="46"/>
        <v>10.976875</v>
      </c>
      <c r="BC46" s="315">
        <f t="shared" si="47"/>
        <v>11.147500000000003</v>
      </c>
      <c r="BD46" s="315">
        <f t="shared" si="48"/>
        <v>11.326250000000002</v>
      </c>
      <c r="BE46" s="315">
        <f t="shared" si="49"/>
        <v>11.862500000000001</v>
      </c>
      <c r="BF46" s="315">
        <f t="shared" si="50"/>
        <v>12.772500000000003</v>
      </c>
      <c r="BG46" s="315">
        <f t="shared" si="51"/>
        <v>13.682500000000001</v>
      </c>
      <c r="BH46" s="315">
        <f t="shared" si="52"/>
        <v>14.755000000000001</v>
      </c>
      <c r="BI46" s="315">
        <f t="shared" si="53"/>
        <v>15.827500000000002</v>
      </c>
      <c r="BJ46" s="315">
        <f t="shared" si="54"/>
        <v>16.997500000000002</v>
      </c>
      <c r="BK46" s="315">
        <f t="shared" si="55"/>
        <v>18.28125</v>
      </c>
      <c r="BL46" s="315">
        <f t="shared" si="56"/>
        <v>19.564999999999998</v>
      </c>
      <c r="BM46" s="315">
        <f t="shared" si="57"/>
        <v>20.475000000000001</v>
      </c>
      <c r="BN46" s="315">
        <f t="shared" si="58"/>
        <v>21.376874999999998</v>
      </c>
      <c r="BO46" s="315">
        <f t="shared" si="59"/>
        <v>22.286875000000002</v>
      </c>
      <c r="BP46" s="315">
        <f t="shared" si="60"/>
        <v>23.204999999999998</v>
      </c>
      <c r="BQ46" s="315">
        <f t="shared" si="61"/>
        <v>24.115000000000002</v>
      </c>
      <c r="BR46" s="315">
        <f t="shared" si="62"/>
        <v>24.862500000000001</v>
      </c>
      <c r="BS46" s="315">
        <f t="shared" si="63"/>
        <v>25.61</v>
      </c>
      <c r="BT46" s="315">
        <f t="shared" si="64"/>
        <v>26.422500000000003</v>
      </c>
      <c r="BU46" s="315">
        <f t="shared" si="65"/>
        <v>27.3</v>
      </c>
      <c r="BV46" s="315">
        <f t="shared" si="66"/>
        <v>28.177500000000002</v>
      </c>
      <c r="BW46" s="315">
        <f t="shared" si="67"/>
        <v>29.420625000000001</v>
      </c>
      <c r="BX46" s="315">
        <f t="shared" si="68"/>
        <v>30.671875</v>
      </c>
      <c r="BY46" s="315">
        <f t="shared" si="69"/>
        <v>31.736250000000002</v>
      </c>
      <c r="BZ46" s="315">
        <f t="shared" si="70"/>
        <v>32.613749999999996</v>
      </c>
      <c r="CA46" s="315">
        <f t="shared" si="71"/>
        <v>33.499375000000001</v>
      </c>
      <c r="CB46" s="315">
        <f t="shared" si="72"/>
        <v>34.53125</v>
      </c>
      <c r="CC46" s="315">
        <f t="shared" si="73"/>
        <v>35.571249999999999</v>
      </c>
      <c r="CD46" s="315">
        <f t="shared" si="74"/>
        <v>36.53</v>
      </c>
      <c r="CE46" s="315">
        <f t="shared" si="75"/>
        <v>37.407499999999999</v>
      </c>
      <c r="CF46" s="315">
        <f t="shared" si="76"/>
        <v>38.293125000000003</v>
      </c>
      <c r="CG46" s="315">
        <f t="shared" si="77"/>
        <v>39</v>
      </c>
      <c r="CH46" s="315">
        <f t="shared" si="78"/>
        <v>39.715000000000003</v>
      </c>
      <c r="CI46" s="315">
        <f t="shared" si="79"/>
        <v>40.69</v>
      </c>
      <c r="CJ46" s="315">
        <f t="shared" si="80"/>
        <v>41.925000000000004</v>
      </c>
      <c r="CK46" s="315">
        <f t="shared" si="81"/>
        <v>43.16</v>
      </c>
      <c r="CL46" s="315">
        <f t="shared" si="82"/>
        <v>44.183750000000011</v>
      </c>
      <c r="CM46" s="315">
        <f t="shared" si="83"/>
        <v>45.207500000000003</v>
      </c>
      <c r="CN46" s="315">
        <f t="shared" si="84"/>
        <v>46.158125000000005</v>
      </c>
      <c r="CO46" s="315">
        <f t="shared" si="85"/>
        <v>47.027500000000011</v>
      </c>
      <c r="CP46" s="315">
        <f t="shared" si="86"/>
        <v>47.896875000000001</v>
      </c>
      <c r="CQ46" s="315">
        <f t="shared" si="87"/>
        <v>48.766250000000007</v>
      </c>
      <c r="CR46" s="315">
        <f t="shared" si="88"/>
        <v>49.643750000000004</v>
      </c>
      <c r="CS46" s="315">
        <f t="shared" si="89"/>
        <v>50.513125000000002</v>
      </c>
      <c r="CT46" s="315">
        <f t="shared" si="90"/>
        <v>51.3825</v>
      </c>
      <c r="CU46" s="315">
        <f t="shared" si="91"/>
        <v>52.26</v>
      </c>
      <c r="CV46" s="1"/>
    </row>
    <row r="47" spans="1:100">
      <c r="A47" s="269"/>
      <c r="B47" s="322">
        <v>1400</v>
      </c>
      <c r="C47" s="343" t="s">
        <v>1017</v>
      </c>
      <c r="D47" s="293">
        <v>16.987500000000001</v>
      </c>
      <c r="E47" s="293">
        <v>17.4375</v>
      </c>
      <c r="F47" s="293">
        <v>17.887499999999999</v>
      </c>
      <c r="G47" s="293">
        <v>18.824999999999999</v>
      </c>
      <c r="H47" s="293">
        <v>20.262500000000003</v>
      </c>
      <c r="I47" s="293">
        <v>21.7</v>
      </c>
      <c r="J47" s="293">
        <v>23.387500000000003</v>
      </c>
      <c r="K47" s="293">
        <v>25.074999999999999</v>
      </c>
      <c r="L47" s="293">
        <v>26.924999999999997</v>
      </c>
      <c r="M47" s="293">
        <v>28.962500000000002</v>
      </c>
      <c r="N47" s="293">
        <v>30.987499999999997</v>
      </c>
      <c r="O47" s="293">
        <v>32.425000000000004</v>
      </c>
      <c r="P47" s="293">
        <v>33.862499999999997</v>
      </c>
      <c r="Q47" s="293">
        <v>35.299999999999997</v>
      </c>
      <c r="R47" s="293">
        <v>36.737499999999997</v>
      </c>
      <c r="S47" s="293">
        <v>38.1875</v>
      </c>
      <c r="T47" s="293">
        <v>39.362499999999997</v>
      </c>
      <c r="U47" s="293">
        <v>40.537500000000001</v>
      </c>
      <c r="V47" s="293">
        <v>41.825000000000003</v>
      </c>
      <c r="W47" s="293">
        <v>43.212499999999999</v>
      </c>
      <c r="X47" s="293">
        <v>44.6</v>
      </c>
      <c r="Y47" s="293">
        <v>46.574999999999996</v>
      </c>
      <c r="Z47" s="293">
        <v>48.550000000000004</v>
      </c>
      <c r="AA47" s="293">
        <v>50.237499999999997</v>
      </c>
      <c r="AB47" s="293">
        <v>51.625</v>
      </c>
      <c r="AC47" s="293">
        <v>53.025000000000006</v>
      </c>
      <c r="AD47" s="293">
        <v>54.65</v>
      </c>
      <c r="AE47" s="293">
        <v>56.287500000000001</v>
      </c>
      <c r="AF47" s="293">
        <v>57.800000000000004</v>
      </c>
      <c r="AG47" s="293">
        <v>59.1875</v>
      </c>
      <c r="AH47" s="293">
        <v>60.575000000000003</v>
      </c>
      <c r="AI47" s="293">
        <v>61.7</v>
      </c>
      <c r="AJ47" s="293">
        <v>62.837500000000006</v>
      </c>
      <c r="AK47" s="293">
        <v>64.375</v>
      </c>
      <c r="AL47" s="293">
        <v>66.337500000000006</v>
      </c>
      <c r="AM47" s="293">
        <v>68.287500000000009</v>
      </c>
      <c r="AN47" s="293">
        <v>69.900000000000006</v>
      </c>
      <c r="AO47" s="293">
        <v>71.512500000000003</v>
      </c>
      <c r="AP47" s="293">
        <v>73.012499999999989</v>
      </c>
      <c r="AQ47" s="293">
        <v>74.400000000000006</v>
      </c>
      <c r="AR47" s="293">
        <v>75.774999999999991</v>
      </c>
      <c r="AS47" s="293">
        <v>77.150000000000006</v>
      </c>
      <c r="AT47" s="293">
        <v>78.537499999999994</v>
      </c>
      <c r="AU47" s="293">
        <v>79.912499999999994</v>
      </c>
      <c r="AV47" s="293">
        <v>81.287499999999994</v>
      </c>
      <c r="AW47" s="293">
        <v>82.662499999999994</v>
      </c>
      <c r="AX47" s="1"/>
      <c r="AY47" s="1"/>
      <c r="AZ47" s="333">
        <v>1400</v>
      </c>
      <c r="BA47" s="332" t="s">
        <v>1017</v>
      </c>
      <c r="BB47" s="315">
        <f t="shared" si="46"/>
        <v>11.041875000000001</v>
      </c>
      <c r="BC47" s="315">
        <f t="shared" si="47"/>
        <v>11.334375</v>
      </c>
      <c r="BD47" s="315">
        <f t="shared" si="48"/>
        <v>11.626875</v>
      </c>
      <c r="BE47" s="315">
        <f t="shared" si="49"/>
        <v>12.23625</v>
      </c>
      <c r="BF47" s="315">
        <f t="shared" si="50"/>
        <v>13.170625000000003</v>
      </c>
      <c r="BG47" s="315">
        <f t="shared" si="51"/>
        <v>14.105</v>
      </c>
      <c r="BH47" s="315">
        <f t="shared" si="52"/>
        <v>15.201875000000003</v>
      </c>
      <c r="BI47" s="315">
        <f t="shared" si="53"/>
        <v>16.298750000000002</v>
      </c>
      <c r="BJ47" s="315">
        <f t="shared" si="54"/>
        <v>17.501249999999999</v>
      </c>
      <c r="BK47" s="315">
        <f t="shared" si="55"/>
        <v>18.825625000000002</v>
      </c>
      <c r="BL47" s="315">
        <f t="shared" si="56"/>
        <v>20.141874999999999</v>
      </c>
      <c r="BM47" s="315">
        <f t="shared" si="57"/>
        <v>21.076250000000005</v>
      </c>
      <c r="BN47" s="315">
        <f t="shared" si="58"/>
        <v>22.010624999999997</v>
      </c>
      <c r="BO47" s="315">
        <f t="shared" si="59"/>
        <v>22.945</v>
      </c>
      <c r="BP47" s="315">
        <f t="shared" si="60"/>
        <v>23.879375</v>
      </c>
      <c r="BQ47" s="315">
        <f t="shared" si="61"/>
        <v>24.821875000000002</v>
      </c>
      <c r="BR47" s="315">
        <f t="shared" si="62"/>
        <v>25.585625</v>
      </c>
      <c r="BS47" s="315">
        <f t="shared" si="63"/>
        <v>26.349375000000002</v>
      </c>
      <c r="BT47" s="315">
        <f t="shared" si="64"/>
        <v>27.186250000000001</v>
      </c>
      <c r="BU47" s="315">
        <f t="shared" si="65"/>
        <v>28.088125000000002</v>
      </c>
      <c r="BV47" s="315">
        <f t="shared" si="66"/>
        <v>28.990000000000002</v>
      </c>
      <c r="BW47" s="315">
        <f t="shared" si="67"/>
        <v>30.27375</v>
      </c>
      <c r="BX47" s="315">
        <f t="shared" si="68"/>
        <v>31.557500000000005</v>
      </c>
      <c r="BY47" s="315">
        <f t="shared" si="69"/>
        <v>32.654375000000002</v>
      </c>
      <c r="BZ47" s="315">
        <f t="shared" si="70"/>
        <v>33.556249999999999</v>
      </c>
      <c r="CA47" s="315">
        <f t="shared" si="71"/>
        <v>34.466250000000002</v>
      </c>
      <c r="CB47" s="315">
        <f t="shared" si="72"/>
        <v>35.522500000000001</v>
      </c>
      <c r="CC47" s="315">
        <f t="shared" si="73"/>
        <v>36.586874999999999</v>
      </c>
      <c r="CD47" s="315">
        <f t="shared" si="74"/>
        <v>37.570000000000007</v>
      </c>
      <c r="CE47" s="315">
        <f t="shared" si="75"/>
        <v>38.471875000000004</v>
      </c>
      <c r="CF47" s="315">
        <f t="shared" si="76"/>
        <v>39.373750000000001</v>
      </c>
      <c r="CG47" s="315">
        <f t="shared" si="77"/>
        <v>40.105000000000004</v>
      </c>
      <c r="CH47" s="315">
        <f t="shared" si="78"/>
        <v>40.844375000000007</v>
      </c>
      <c r="CI47" s="315">
        <f t="shared" si="79"/>
        <v>41.84375</v>
      </c>
      <c r="CJ47" s="315">
        <f t="shared" si="80"/>
        <v>43.119375000000005</v>
      </c>
      <c r="CK47" s="315">
        <f t="shared" si="81"/>
        <v>44.386875000000011</v>
      </c>
      <c r="CL47" s="315">
        <f t="shared" si="82"/>
        <v>45.435000000000002</v>
      </c>
      <c r="CM47" s="315">
        <f t="shared" si="83"/>
        <v>46.483125000000001</v>
      </c>
      <c r="CN47" s="315">
        <f t="shared" si="84"/>
        <v>47.458124999999995</v>
      </c>
      <c r="CO47" s="315">
        <f t="shared" si="85"/>
        <v>48.360000000000007</v>
      </c>
      <c r="CP47" s="315">
        <f t="shared" si="86"/>
        <v>49.253749999999997</v>
      </c>
      <c r="CQ47" s="315">
        <f t="shared" si="87"/>
        <v>50.147500000000008</v>
      </c>
      <c r="CR47" s="315">
        <f t="shared" si="88"/>
        <v>51.049374999999998</v>
      </c>
      <c r="CS47" s="315">
        <f t="shared" si="89"/>
        <v>51.943124999999995</v>
      </c>
      <c r="CT47" s="315">
        <f t="shared" si="90"/>
        <v>52.836874999999999</v>
      </c>
      <c r="CU47" s="315">
        <f t="shared" si="91"/>
        <v>53.730624999999996</v>
      </c>
      <c r="CV47" s="1"/>
    </row>
    <row r="48" spans="1:100">
      <c r="A48" s="269"/>
      <c r="B48" s="322">
        <v>1500</v>
      </c>
      <c r="C48" s="344">
        <v>59</v>
      </c>
      <c r="D48" s="293">
        <v>16.987500000000001</v>
      </c>
      <c r="E48" s="293">
        <v>17.574999999999999</v>
      </c>
      <c r="F48" s="293">
        <v>18.162499999999998</v>
      </c>
      <c r="G48" s="293">
        <v>19.1875</v>
      </c>
      <c r="H48" s="293">
        <v>20.662500000000001</v>
      </c>
      <c r="I48" s="293">
        <v>22.137500000000003</v>
      </c>
      <c r="J48" s="293">
        <v>23.862500000000001</v>
      </c>
      <c r="K48" s="293">
        <v>25.587499999999999</v>
      </c>
      <c r="L48" s="293">
        <v>27.5</v>
      </c>
      <c r="M48" s="293">
        <v>29.587500000000002</v>
      </c>
      <c r="N48" s="293">
        <v>31.6875</v>
      </c>
      <c r="O48" s="293">
        <v>33.162500000000001</v>
      </c>
      <c r="P48" s="293">
        <v>34.637500000000003</v>
      </c>
      <c r="Q48" s="293">
        <v>36.112499999999997</v>
      </c>
      <c r="R48" s="293">
        <v>37.587499999999999</v>
      </c>
      <c r="S48" s="293">
        <v>39.075000000000003</v>
      </c>
      <c r="T48" s="293">
        <v>40.274999999999999</v>
      </c>
      <c r="U48" s="293">
        <v>41.475000000000001</v>
      </c>
      <c r="V48" s="293">
        <v>42.787499999999994</v>
      </c>
      <c r="W48" s="293">
        <v>44.225000000000001</v>
      </c>
      <c r="X48" s="293">
        <v>45.650000000000006</v>
      </c>
      <c r="Y48" s="293">
        <v>47.674999999999997</v>
      </c>
      <c r="Z48" s="293">
        <v>49.712500000000006</v>
      </c>
      <c r="AA48" s="293">
        <v>51.4375</v>
      </c>
      <c r="AB48" s="293">
        <v>52.875</v>
      </c>
      <c r="AC48" s="293">
        <v>54.3125</v>
      </c>
      <c r="AD48" s="293">
        <v>55.975000000000001</v>
      </c>
      <c r="AE48" s="293">
        <v>57.65</v>
      </c>
      <c r="AF48" s="293">
        <v>59.2</v>
      </c>
      <c r="AG48" s="293">
        <v>60.625</v>
      </c>
      <c r="AH48" s="293">
        <v>62.0625</v>
      </c>
      <c r="AI48" s="293">
        <v>63.224999999999994</v>
      </c>
      <c r="AJ48" s="293">
        <v>64.387500000000003</v>
      </c>
      <c r="AK48" s="293">
        <v>65.962500000000006</v>
      </c>
      <c r="AL48" s="293">
        <v>67.975000000000009</v>
      </c>
      <c r="AM48" s="293">
        <v>69.987499999999997</v>
      </c>
      <c r="AN48" s="293">
        <v>71.637500000000003</v>
      </c>
      <c r="AO48" s="293">
        <v>73.287500000000009</v>
      </c>
      <c r="AP48" s="293">
        <v>74.8125</v>
      </c>
      <c r="AQ48" s="293">
        <v>76.237499999999997</v>
      </c>
      <c r="AR48" s="293">
        <v>77.662500000000009</v>
      </c>
      <c r="AS48" s="293">
        <v>79.087500000000006</v>
      </c>
      <c r="AT48" s="293">
        <v>80.5</v>
      </c>
      <c r="AU48" s="293">
        <v>81.912499999999994</v>
      </c>
      <c r="AV48" s="293">
        <v>83.324999999999989</v>
      </c>
      <c r="AW48" s="293">
        <v>84.737500000000011</v>
      </c>
      <c r="AX48" s="1"/>
      <c r="AY48" s="1"/>
      <c r="AZ48" s="333">
        <v>1500</v>
      </c>
      <c r="BA48" s="335">
        <v>59</v>
      </c>
      <c r="BB48" s="315">
        <f t="shared" si="46"/>
        <v>11.041875000000001</v>
      </c>
      <c r="BC48" s="315">
        <f t="shared" si="47"/>
        <v>11.42375</v>
      </c>
      <c r="BD48" s="315">
        <f t="shared" si="48"/>
        <v>11.805624999999999</v>
      </c>
      <c r="BE48" s="315">
        <f t="shared" si="49"/>
        <v>12.471875000000001</v>
      </c>
      <c r="BF48" s="315">
        <f t="shared" si="50"/>
        <v>13.430625000000001</v>
      </c>
      <c r="BG48" s="315">
        <f t="shared" si="51"/>
        <v>14.389375000000003</v>
      </c>
      <c r="BH48" s="315">
        <f t="shared" si="52"/>
        <v>15.510625000000001</v>
      </c>
      <c r="BI48" s="315">
        <f t="shared" si="53"/>
        <v>16.631875000000001</v>
      </c>
      <c r="BJ48" s="315">
        <f t="shared" si="54"/>
        <v>17.875</v>
      </c>
      <c r="BK48" s="315">
        <f t="shared" si="55"/>
        <v>19.231875000000002</v>
      </c>
      <c r="BL48" s="315">
        <f t="shared" si="56"/>
        <v>20.596875000000001</v>
      </c>
      <c r="BM48" s="315">
        <f t="shared" si="57"/>
        <v>21.555625000000003</v>
      </c>
      <c r="BN48" s="315">
        <f t="shared" si="58"/>
        <v>22.514375000000001</v>
      </c>
      <c r="BO48" s="315">
        <f t="shared" si="59"/>
        <v>23.473125</v>
      </c>
      <c r="BP48" s="315">
        <f t="shared" si="60"/>
        <v>24.431875000000002</v>
      </c>
      <c r="BQ48" s="315">
        <f t="shared" si="61"/>
        <v>25.398750000000003</v>
      </c>
      <c r="BR48" s="315">
        <f t="shared" si="62"/>
        <v>26.178750000000001</v>
      </c>
      <c r="BS48" s="315">
        <f t="shared" si="63"/>
        <v>26.958750000000002</v>
      </c>
      <c r="BT48" s="315">
        <f t="shared" si="64"/>
        <v>27.811874999999997</v>
      </c>
      <c r="BU48" s="315">
        <f t="shared" si="65"/>
        <v>28.746250000000003</v>
      </c>
      <c r="BV48" s="315">
        <f t="shared" si="66"/>
        <v>29.672500000000003</v>
      </c>
      <c r="BW48" s="315">
        <f t="shared" si="67"/>
        <v>30.98875</v>
      </c>
      <c r="BX48" s="315">
        <f t="shared" si="68"/>
        <v>32.313125000000007</v>
      </c>
      <c r="BY48" s="315">
        <f t="shared" si="69"/>
        <v>33.434375000000003</v>
      </c>
      <c r="BZ48" s="315">
        <f t="shared" si="70"/>
        <v>34.368749999999999</v>
      </c>
      <c r="CA48" s="315">
        <f t="shared" si="71"/>
        <v>35.303125000000001</v>
      </c>
      <c r="CB48" s="315">
        <f t="shared" si="72"/>
        <v>36.383749999999999</v>
      </c>
      <c r="CC48" s="315">
        <f t="shared" si="73"/>
        <v>37.472500000000004</v>
      </c>
      <c r="CD48" s="315">
        <f t="shared" si="74"/>
        <v>38.480000000000004</v>
      </c>
      <c r="CE48" s="315">
        <f t="shared" si="75"/>
        <v>39.40625</v>
      </c>
      <c r="CF48" s="315">
        <f t="shared" si="76"/>
        <v>40.340625000000003</v>
      </c>
      <c r="CG48" s="315">
        <f t="shared" si="77"/>
        <v>41.096249999999998</v>
      </c>
      <c r="CH48" s="315">
        <f t="shared" si="78"/>
        <v>41.851875000000007</v>
      </c>
      <c r="CI48" s="315">
        <f t="shared" si="79"/>
        <v>42.875625000000007</v>
      </c>
      <c r="CJ48" s="315">
        <f t="shared" si="80"/>
        <v>44.183750000000011</v>
      </c>
      <c r="CK48" s="315">
        <f t="shared" si="81"/>
        <v>45.491875</v>
      </c>
      <c r="CL48" s="315">
        <f t="shared" si="82"/>
        <v>46.564375000000005</v>
      </c>
      <c r="CM48" s="315">
        <f t="shared" si="83"/>
        <v>47.636875000000011</v>
      </c>
      <c r="CN48" s="315">
        <f t="shared" si="84"/>
        <v>48.628125000000004</v>
      </c>
      <c r="CO48" s="315">
        <f t="shared" si="85"/>
        <v>49.554375</v>
      </c>
      <c r="CP48" s="315">
        <f t="shared" si="86"/>
        <v>50.480625000000011</v>
      </c>
      <c r="CQ48" s="315">
        <f t="shared" si="87"/>
        <v>51.406875000000007</v>
      </c>
      <c r="CR48" s="315">
        <f t="shared" si="88"/>
        <v>52.325000000000003</v>
      </c>
      <c r="CS48" s="315">
        <f t="shared" si="89"/>
        <v>53.243124999999999</v>
      </c>
      <c r="CT48" s="315">
        <f t="shared" si="90"/>
        <v>54.161249999999995</v>
      </c>
      <c r="CU48" s="315">
        <f t="shared" si="91"/>
        <v>55.079375000000006</v>
      </c>
      <c r="CV48" s="1"/>
    </row>
    <row r="49" spans="1:100">
      <c r="A49" s="269"/>
      <c r="B49" s="322">
        <v>1600</v>
      </c>
      <c r="C49" s="344">
        <v>63</v>
      </c>
      <c r="D49" s="293">
        <v>16.987500000000001</v>
      </c>
      <c r="E49" s="293">
        <v>17.712499999999999</v>
      </c>
      <c r="F49" s="293">
        <v>18.4375</v>
      </c>
      <c r="G49" s="293">
        <v>19.55</v>
      </c>
      <c r="H49" s="293">
        <v>21.0625</v>
      </c>
      <c r="I49" s="293">
        <v>22.574999999999999</v>
      </c>
      <c r="J49" s="293">
        <v>24.35</v>
      </c>
      <c r="K49" s="293">
        <v>26.112500000000001</v>
      </c>
      <c r="L49" s="293">
        <v>28.075000000000003</v>
      </c>
      <c r="M49" s="293">
        <v>30.225000000000001</v>
      </c>
      <c r="N49" s="293">
        <v>32.375</v>
      </c>
      <c r="O49" s="293">
        <v>33.887500000000003</v>
      </c>
      <c r="P49" s="293">
        <v>35.4</v>
      </c>
      <c r="Q49" s="293">
        <v>36.924999999999997</v>
      </c>
      <c r="R49" s="293">
        <v>38.4375</v>
      </c>
      <c r="S49" s="293">
        <v>39.950000000000003</v>
      </c>
      <c r="T49" s="293">
        <v>41.174999999999997</v>
      </c>
      <c r="U49" s="293">
        <v>42.412500000000001</v>
      </c>
      <c r="V49" s="293">
        <v>43.762499999999996</v>
      </c>
      <c r="W49" s="293">
        <v>45.225000000000001</v>
      </c>
      <c r="X49" s="293">
        <v>46.7</v>
      </c>
      <c r="Y49" s="293">
        <v>48.787500000000001</v>
      </c>
      <c r="Z49" s="293">
        <v>50.875</v>
      </c>
      <c r="AA49" s="293">
        <v>52.65</v>
      </c>
      <c r="AB49" s="293">
        <v>54.112499999999997</v>
      </c>
      <c r="AC49" s="293">
        <v>55.587499999999999</v>
      </c>
      <c r="AD49" s="293">
        <v>57.300000000000004</v>
      </c>
      <c r="AE49" s="293">
        <v>59.012500000000003</v>
      </c>
      <c r="AF49" s="293">
        <v>60.599999999999994</v>
      </c>
      <c r="AG49" s="293">
        <v>62.0625</v>
      </c>
      <c r="AH49" s="293">
        <v>63.537499999999994</v>
      </c>
      <c r="AI49" s="293">
        <v>64.737499999999997</v>
      </c>
      <c r="AJ49" s="293">
        <v>65.924999999999997</v>
      </c>
      <c r="AK49" s="293">
        <v>67.55</v>
      </c>
      <c r="AL49" s="293">
        <v>69.612499999999997</v>
      </c>
      <c r="AM49" s="293">
        <v>71.675000000000011</v>
      </c>
      <c r="AN49" s="293">
        <v>73.362499999999997</v>
      </c>
      <c r="AO49" s="293">
        <v>75.05</v>
      </c>
      <c r="AP49" s="293">
        <v>76.625</v>
      </c>
      <c r="AQ49" s="293">
        <v>78.087500000000006</v>
      </c>
      <c r="AR49" s="293">
        <v>79.55</v>
      </c>
      <c r="AS49" s="293">
        <v>81.012500000000003</v>
      </c>
      <c r="AT49" s="293">
        <v>82.475000000000009</v>
      </c>
      <c r="AU49" s="293">
        <v>83.924999999999997</v>
      </c>
      <c r="AV49" s="293">
        <v>85.362500000000011</v>
      </c>
      <c r="AW49" s="293">
        <v>86.8125</v>
      </c>
      <c r="AX49" s="1"/>
      <c r="AY49" s="1"/>
      <c r="AZ49" s="333">
        <v>1600</v>
      </c>
      <c r="BA49" s="335">
        <v>63</v>
      </c>
      <c r="BB49" s="315">
        <f t="shared" si="46"/>
        <v>11.041875000000001</v>
      </c>
      <c r="BC49" s="315">
        <f t="shared" si="47"/>
        <v>11.513124999999999</v>
      </c>
      <c r="BD49" s="315">
        <f t="shared" si="48"/>
        <v>11.984375</v>
      </c>
      <c r="BE49" s="315">
        <f t="shared" si="49"/>
        <v>12.707500000000001</v>
      </c>
      <c r="BF49" s="315">
        <f t="shared" si="50"/>
        <v>13.690625000000001</v>
      </c>
      <c r="BG49" s="315">
        <f t="shared" si="51"/>
        <v>14.67375</v>
      </c>
      <c r="BH49" s="315">
        <f t="shared" si="52"/>
        <v>15.827500000000002</v>
      </c>
      <c r="BI49" s="315">
        <f t="shared" si="53"/>
        <v>16.973125</v>
      </c>
      <c r="BJ49" s="315">
        <f t="shared" si="54"/>
        <v>18.248750000000001</v>
      </c>
      <c r="BK49" s="315">
        <f t="shared" si="55"/>
        <v>19.646250000000002</v>
      </c>
      <c r="BL49" s="315">
        <f t="shared" si="56"/>
        <v>21.043749999999999</v>
      </c>
      <c r="BM49" s="315">
        <f t="shared" si="57"/>
        <v>22.026875000000004</v>
      </c>
      <c r="BN49" s="315">
        <f t="shared" si="58"/>
        <v>23.01</v>
      </c>
      <c r="BO49" s="315">
        <f t="shared" si="59"/>
        <v>24.001249999999999</v>
      </c>
      <c r="BP49" s="315">
        <f t="shared" si="60"/>
        <v>24.984375</v>
      </c>
      <c r="BQ49" s="315">
        <f t="shared" si="61"/>
        <v>25.967500000000001</v>
      </c>
      <c r="BR49" s="315">
        <f t="shared" si="62"/>
        <v>26.763749999999998</v>
      </c>
      <c r="BS49" s="315">
        <f t="shared" si="63"/>
        <v>27.568125000000002</v>
      </c>
      <c r="BT49" s="315">
        <f t="shared" si="64"/>
        <v>28.445625</v>
      </c>
      <c r="BU49" s="315">
        <f t="shared" si="65"/>
        <v>29.396250000000002</v>
      </c>
      <c r="BV49" s="315">
        <f t="shared" si="66"/>
        <v>30.355000000000004</v>
      </c>
      <c r="BW49" s="315">
        <f t="shared" si="67"/>
        <v>31.711875000000003</v>
      </c>
      <c r="BX49" s="315">
        <f t="shared" si="68"/>
        <v>33.068750000000001</v>
      </c>
      <c r="BY49" s="315">
        <f t="shared" si="69"/>
        <v>34.222500000000004</v>
      </c>
      <c r="BZ49" s="315">
        <f t="shared" si="70"/>
        <v>35.173124999999999</v>
      </c>
      <c r="CA49" s="315">
        <f t="shared" si="71"/>
        <v>36.131875000000001</v>
      </c>
      <c r="CB49" s="315">
        <f t="shared" si="72"/>
        <v>37.245000000000005</v>
      </c>
      <c r="CC49" s="315">
        <f t="shared" si="73"/>
        <v>38.358125000000001</v>
      </c>
      <c r="CD49" s="315">
        <f t="shared" si="74"/>
        <v>39.39</v>
      </c>
      <c r="CE49" s="315">
        <f t="shared" si="75"/>
        <v>40.340625000000003</v>
      </c>
      <c r="CF49" s="315">
        <f t="shared" si="76"/>
        <v>41.299374999999998</v>
      </c>
      <c r="CG49" s="315">
        <f t="shared" si="77"/>
        <v>42.079374999999999</v>
      </c>
      <c r="CH49" s="315">
        <f t="shared" si="78"/>
        <v>42.85125</v>
      </c>
      <c r="CI49" s="315">
        <f t="shared" si="79"/>
        <v>43.907499999999999</v>
      </c>
      <c r="CJ49" s="315">
        <f t="shared" si="80"/>
        <v>45.248125000000002</v>
      </c>
      <c r="CK49" s="315">
        <f t="shared" si="81"/>
        <v>46.588750000000012</v>
      </c>
      <c r="CL49" s="315">
        <f t="shared" si="82"/>
        <v>47.685625000000002</v>
      </c>
      <c r="CM49" s="315">
        <f t="shared" si="83"/>
        <v>48.782499999999999</v>
      </c>
      <c r="CN49" s="315">
        <f t="shared" si="84"/>
        <v>49.806249999999999</v>
      </c>
      <c r="CO49" s="315">
        <f t="shared" si="85"/>
        <v>50.756875000000008</v>
      </c>
      <c r="CP49" s="315">
        <f t="shared" si="86"/>
        <v>51.707500000000003</v>
      </c>
      <c r="CQ49" s="315">
        <f t="shared" si="87"/>
        <v>52.658125000000005</v>
      </c>
      <c r="CR49" s="315">
        <f t="shared" si="88"/>
        <v>53.608750000000008</v>
      </c>
      <c r="CS49" s="315">
        <f t="shared" si="89"/>
        <v>54.551250000000003</v>
      </c>
      <c r="CT49" s="315">
        <f t="shared" si="90"/>
        <v>55.485625000000006</v>
      </c>
      <c r="CU49" s="315">
        <f t="shared" si="91"/>
        <v>56.428125000000001</v>
      </c>
      <c r="CV49" s="1"/>
    </row>
    <row r="50" spans="1:100">
      <c r="A50" s="269"/>
      <c r="B50" s="322">
        <v>1700</v>
      </c>
      <c r="C50" s="343" t="s">
        <v>1020</v>
      </c>
      <c r="D50" s="293">
        <v>17.7</v>
      </c>
      <c r="E50" s="293">
        <v>18.162499999999998</v>
      </c>
      <c r="F50" s="293">
        <v>18.625</v>
      </c>
      <c r="G50" s="293">
        <v>19.612500000000001</v>
      </c>
      <c r="H50" s="293">
        <v>21.137499999999999</v>
      </c>
      <c r="I50" s="293">
        <v>22.675000000000001</v>
      </c>
      <c r="J50" s="293">
        <v>24.45</v>
      </c>
      <c r="K50" s="293">
        <v>26.225000000000001</v>
      </c>
      <c r="L50" s="293">
        <v>28.212499999999999</v>
      </c>
      <c r="M50" s="293">
        <v>30.387499999999999</v>
      </c>
      <c r="N50" s="293">
        <v>32.5625</v>
      </c>
      <c r="O50" s="293">
        <v>34.087499999999999</v>
      </c>
      <c r="P50" s="293">
        <v>35.612499999999997</v>
      </c>
      <c r="Q50" s="293">
        <v>37.15</v>
      </c>
      <c r="R50" s="293">
        <v>38.675000000000004</v>
      </c>
      <c r="S50" s="293">
        <v>40.212500000000006</v>
      </c>
      <c r="T50" s="293">
        <v>41.725000000000001</v>
      </c>
      <c r="U50" s="293">
        <v>43.224999999999994</v>
      </c>
      <c r="V50" s="293">
        <v>44.737499999999997</v>
      </c>
      <c r="W50" s="293">
        <v>46.237500000000004</v>
      </c>
      <c r="X50" s="293">
        <v>47.75</v>
      </c>
      <c r="Y50" s="293">
        <v>49.887499999999996</v>
      </c>
      <c r="Z50" s="293">
        <v>52.024999999999999</v>
      </c>
      <c r="AA50" s="293">
        <v>53.849999999999994</v>
      </c>
      <c r="AB50" s="293">
        <v>55.362499999999997</v>
      </c>
      <c r="AC50" s="293">
        <v>56.875</v>
      </c>
      <c r="AD50" s="293">
        <v>58.625</v>
      </c>
      <c r="AE50" s="293">
        <v>60.375</v>
      </c>
      <c r="AF50" s="293">
        <v>62</v>
      </c>
      <c r="AG50" s="293">
        <v>63.5</v>
      </c>
      <c r="AH50" s="293">
        <v>65.012500000000003</v>
      </c>
      <c r="AI50" s="293">
        <v>66.237499999999997</v>
      </c>
      <c r="AJ50" s="293">
        <v>67.462500000000006</v>
      </c>
      <c r="AK50" s="293">
        <v>69.137500000000003</v>
      </c>
      <c r="AL50" s="293">
        <v>71.25</v>
      </c>
      <c r="AM50" s="293">
        <v>73.375</v>
      </c>
      <c r="AN50" s="293">
        <v>75.099999999999994</v>
      </c>
      <c r="AO50" s="293">
        <v>76.825000000000003</v>
      </c>
      <c r="AP50" s="293">
        <v>78.4375</v>
      </c>
      <c r="AQ50" s="293">
        <v>79.9375</v>
      </c>
      <c r="AR50" s="293">
        <v>81.4375</v>
      </c>
      <c r="AS50" s="293">
        <v>82.925000000000011</v>
      </c>
      <c r="AT50" s="293">
        <v>84.425000000000011</v>
      </c>
      <c r="AU50" s="293">
        <v>85.912500000000009</v>
      </c>
      <c r="AV50" s="293">
        <v>87.4</v>
      </c>
      <c r="AW50" s="293">
        <v>88.9</v>
      </c>
      <c r="AX50" s="1"/>
      <c r="AY50" s="1"/>
      <c r="AZ50" s="333">
        <v>1700</v>
      </c>
      <c r="BA50" s="332" t="s">
        <v>1020</v>
      </c>
      <c r="BB50" s="315">
        <f t="shared" si="46"/>
        <v>11.505000000000001</v>
      </c>
      <c r="BC50" s="315">
        <f t="shared" si="47"/>
        <v>11.805624999999999</v>
      </c>
      <c r="BD50" s="315">
        <f t="shared" si="48"/>
        <v>12.106250000000001</v>
      </c>
      <c r="BE50" s="315">
        <f t="shared" si="49"/>
        <v>12.748125000000002</v>
      </c>
      <c r="BF50" s="315">
        <f t="shared" si="50"/>
        <v>13.739375000000001</v>
      </c>
      <c r="BG50" s="315">
        <f t="shared" si="51"/>
        <v>14.738750000000001</v>
      </c>
      <c r="BH50" s="315">
        <f t="shared" si="52"/>
        <v>15.8925</v>
      </c>
      <c r="BI50" s="315">
        <f t="shared" si="53"/>
        <v>17.046250000000001</v>
      </c>
      <c r="BJ50" s="315">
        <f t="shared" si="54"/>
        <v>18.338124999999998</v>
      </c>
      <c r="BK50" s="315">
        <f t="shared" si="55"/>
        <v>19.751875000000002</v>
      </c>
      <c r="BL50" s="315">
        <f t="shared" si="56"/>
        <v>21.165625000000002</v>
      </c>
      <c r="BM50" s="315">
        <f t="shared" si="57"/>
        <v>22.156874999999999</v>
      </c>
      <c r="BN50" s="315">
        <f t="shared" si="58"/>
        <v>23.148125</v>
      </c>
      <c r="BO50" s="315">
        <f t="shared" si="59"/>
        <v>24.147500000000001</v>
      </c>
      <c r="BP50" s="315">
        <f t="shared" si="60"/>
        <v>25.138750000000005</v>
      </c>
      <c r="BQ50" s="315">
        <f t="shared" si="61"/>
        <v>26.138125000000006</v>
      </c>
      <c r="BR50" s="315">
        <f t="shared" si="62"/>
        <v>27.121250000000003</v>
      </c>
      <c r="BS50" s="315">
        <f t="shared" si="63"/>
        <v>28.096249999999998</v>
      </c>
      <c r="BT50" s="315">
        <f t="shared" si="64"/>
        <v>29.079374999999999</v>
      </c>
      <c r="BU50" s="315">
        <f t="shared" si="65"/>
        <v>30.054375000000004</v>
      </c>
      <c r="BV50" s="315">
        <f t="shared" si="66"/>
        <v>31.037500000000001</v>
      </c>
      <c r="BW50" s="315">
        <f t="shared" si="67"/>
        <v>32.426874999999995</v>
      </c>
      <c r="BX50" s="315">
        <f t="shared" si="68"/>
        <v>33.816250000000004</v>
      </c>
      <c r="BY50" s="315">
        <f t="shared" si="69"/>
        <v>35.002499999999998</v>
      </c>
      <c r="BZ50" s="315">
        <f t="shared" si="70"/>
        <v>35.985624999999999</v>
      </c>
      <c r="CA50" s="315">
        <f t="shared" si="71"/>
        <v>36.96875</v>
      </c>
      <c r="CB50" s="315">
        <f t="shared" si="72"/>
        <v>38.106250000000003</v>
      </c>
      <c r="CC50" s="315">
        <f t="shared" si="73"/>
        <v>39.243749999999999</v>
      </c>
      <c r="CD50" s="315">
        <f t="shared" si="74"/>
        <v>40.300000000000004</v>
      </c>
      <c r="CE50" s="315">
        <f t="shared" si="75"/>
        <v>41.274999999999999</v>
      </c>
      <c r="CF50" s="315">
        <f t="shared" si="76"/>
        <v>42.258125000000007</v>
      </c>
      <c r="CG50" s="315">
        <f t="shared" si="77"/>
        <v>43.054375</v>
      </c>
      <c r="CH50" s="315">
        <f t="shared" si="78"/>
        <v>43.850625000000008</v>
      </c>
      <c r="CI50" s="315">
        <f t="shared" si="79"/>
        <v>44.939375000000005</v>
      </c>
      <c r="CJ50" s="315">
        <f t="shared" si="80"/>
        <v>46.3125</v>
      </c>
      <c r="CK50" s="315">
        <f t="shared" si="81"/>
        <v>47.693750000000001</v>
      </c>
      <c r="CL50" s="315">
        <f t="shared" si="82"/>
        <v>48.814999999999998</v>
      </c>
      <c r="CM50" s="315">
        <f t="shared" si="83"/>
        <v>49.936250000000001</v>
      </c>
      <c r="CN50" s="315">
        <f t="shared" si="84"/>
        <v>50.984375</v>
      </c>
      <c r="CO50" s="315">
        <f t="shared" si="85"/>
        <v>51.959375000000001</v>
      </c>
      <c r="CP50" s="315">
        <f t="shared" si="86"/>
        <v>52.934375000000003</v>
      </c>
      <c r="CQ50" s="315">
        <f t="shared" si="87"/>
        <v>53.901250000000012</v>
      </c>
      <c r="CR50" s="315">
        <f t="shared" si="88"/>
        <v>54.876250000000006</v>
      </c>
      <c r="CS50" s="315">
        <f t="shared" si="89"/>
        <v>55.843125000000008</v>
      </c>
      <c r="CT50" s="315">
        <f t="shared" si="90"/>
        <v>56.81</v>
      </c>
      <c r="CU50" s="315">
        <f t="shared" si="91"/>
        <v>57.785000000000004</v>
      </c>
      <c r="CV50" s="1"/>
    </row>
    <row r="51" spans="1:100">
      <c r="A51" s="269"/>
      <c r="B51" s="322">
        <v>1800</v>
      </c>
      <c r="C51" s="343" t="s">
        <v>1021</v>
      </c>
      <c r="D51" s="293">
        <v>18.412500000000001</v>
      </c>
      <c r="E51" s="293">
        <v>18.612500000000001</v>
      </c>
      <c r="F51" s="293">
        <v>18.799999999999997</v>
      </c>
      <c r="G51" s="293">
        <v>19.675000000000001</v>
      </c>
      <c r="H51" s="293">
        <v>21.212499999999999</v>
      </c>
      <c r="I51" s="293">
        <v>22.762500000000003</v>
      </c>
      <c r="J51" s="293">
        <v>24.55</v>
      </c>
      <c r="K51" s="293">
        <v>26.337499999999999</v>
      </c>
      <c r="L51" s="293">
        <v>28.337500000000002</v>
      </c>
      <c r="M51" s="293">
        <v>30.537500000000001</v>
      </c>
      <c r="N51" s="293">
        <v>32.737500000000004</v>
      </c>
      <c r="O51" s="293">
        <v>34.287500000000001</v>
      </c>
      <c r="P51" s="293">
        <v>35.825000000000003</v>
      </c>
      <c r="Q51" s="293">
        <v>37.375</v>
      </c>
      <c r="R51" s="293">
        <v>38.924999999999997</v>
      </c>
      <c r="S51" s="293">
        <v>40.475000000000001</v>
      </c>
      <c r="T51" s="293">
        <v>42.262500000000003</v>
      </c>
      <c r="U51" s="293">
        <v>44.050000000000004</v>
      </c>
      <c r="V51" s="293">
        <v>45.712499999999999</v>
      </c>
      <c r="W51" s="293">
        <v>47.25</v>
      </c>
      <c r="X51" s="293">
        <v>48.8</v>
      </c>
      <c r="Y51" s="293">
        <v>51</v>
      </c>
      <c r="Z51" s="293">
        <v>53.1875</v>
      </c>
      <c r="AA51" s="293">
        <v>55.0625</v>
      </c>
      <c r="AB51" s="293">
        <v>56.612499999999997</v>
      </c>
      <c r="AC51" s="293">
        <v>58.162500000000001</v>
      </c>
      <c r="AD51" s="293">
        <v>59.95</v>
      </c>
      <c r="AE51" s="293">
        <v>61.737499999999997</v>
      </c>
      <c r="AF51" s="293">
        <v>63.4</v>
      </c>
      <c r="AG51" s="293">
        <v>64.9375</v>
      </c>
      <c r="AH51" s="293">
        <v>66.474999999999994</v>
      </c>
      <c r="AI51" s="293">
        <v>67.737499999999997</v>
      </c>
      <c r="AJ51" s="293">
        <v>69</v>
      </c>
      <c r="AK51" s="293">
        <v>70.712500000000006</v>
      </c>
      <c r="AL51" s="293">
        <v>72.887500000000003</v>
      </c>
      <c r="AM51" s="293">
        <v>75.0625</v>
      </c>
      <c r="AN51" s="293">
        <v>76.837500000000006</v>
      </c>
      <c r="AO51" s="293">
        <v>78.612499999999997</v>
      </c>
      <c r="AP51" s="293">
        <v>80.262499999999989</v>
      </c>
      <c r="AQ51" s="293">
        <v>81.787500000000009</v>
      </c>
      <c r="AR51" s="293">
        <v>83.3125</v>
      </c>
      <c r="AS51" s="293">
        <v>84.837500000000006</v>
      </c>
      <c r="AT51" s="293">
        <v>86.375</v>
      </c>
      <c r="AU51" s="293">
        <v>87.899999999999991</v>
      </c>
      <c r="AV51" s="293">
        <v>89.4375</v>
      </c>
      <c r="AW51" s="293">
        <v>90.974999999999994</v>
      </c>
      <c r="AX51" s="1"/>
      <c r="AY51" s="1"/>
      <c r="AZ51" s="333">
        <v>1800</v>
      </c>
      <c r="BA51" s="332" t="s">
        <v>1021</v>
      </c>
      <c r="BB51" s="315">
        <f t="shared" si="46"/>
        <v>11.968125000000001</v>
      </c>
      <c r="BC51" s="315">
        <f t="shared" si="47"/>
        <v>12.098125000000001</v>
      </c>
      <c r="BD51" s="315">
        <f t="shared" si="48"/>
        <v>12.219999999999999</v>
      </c>
      <c r="BE51" s="315">
        <f t="shared" si="49"/>
        <v>12.78875</v>
      </c>
      <c r="BF51" s="315">
        <f t="shared" si="50"/>
        <v>13.788124999999999</v>
      </c>
      <c r="BG51" s="315">
        <f t="shared" si="51"/>
        <v>14.795625000000003</v>
      </c>
      <c r="BH51" s="315">
        <f t="shared" si="52"/>
        <v>15.957500000000001</v>
      </c>
      <c r="BI51" s="315">
        <f t="shared" si="53"/>
        <v>17.119374999999998</v>
      </c>
      <c r="BJ51" s="315">
        <f t="shared" si="54"/>
        <v>18.419375000000002</v>
      </c>
      <c r="BK51" s="315">
        <f t="shared" si="55"/>
        <v>19.849375000000002</v>
      </c>
      <c r="BL51" s="315">
        <f t="shared" si="56"/>
        <v>21.279375000000005</v>
      </c>
      <c r="BM51" s="315">
        <f t="shared" si="57"/>
        <v>22.286875000000002</v>
      </c>
      <c r="BN51" s="315">
        <f t="shared" si="58"/>
        <v>23.286250000000003</v>
      </c>
      <c r="BO51" s="315">
        <f t="shared" si="59"/>
        <v>24.293749999999999</v>
      </c>
      <c r="BP51" s="315">
        <f t="shared" si="60"/>
        <v>25.30125</v>
      </c>
      <c r="BQ51" s="315">
        <f t="shared" si="61"/>
        <v>26.308750000000003</v>
      </c>
      <c r="BR51" s="315">
        <f t="shared" si="62"/>
        <v>27.470625000000002</v>
      </c>
      <c r="BS51" s="315">
        <f t="shared" si="63"/>
        <v>28.632500000000004</v>
      </c>
      <c r="BT51" s="315">
        <f t="shared" si="64"/>
        <v>29.713125000000002</v>
      </c>
      <c r="BU51" s="315">
        <f t="shared" si="65"/>
        <v>30.712500000000002</v>
      </c>
      <c r="BV51" s="315">
        <f t="shared" si="66"/>
        <v>31.72</v>
      </c>
      <c r="BW51" s="315">
        <f t="shared" si="67"/>
        <v>33.15</v>
      </c>
      <c r="BX51" s="315">
        <f t="shared" si="68"/>
        <v>34.571874999999999</v>
      </c>
      <c r="BY51" s="315">
        <f t="shared" si="69"/>
        <v>35.790624999999999</v>
      </c>
      <c r="BZ51" s="315">
        <f t="shared" si="70"/>
        <v>36.798124999999999</v>
      </c>
      <c r="CA51" s="315">
        <f t="shared" si="71"/>
        <v>37.805624999999999</v>
      </c>
      <c r="CB51" s="315">
        <f t="shared" si="72"/>
        <v>38.967500000000001</v>
      </c>
      <c r="CC51" s="315">
        <f t="shared" si="73"/>
        <v>40.129374999999996</v>
      </c>
      <c r="CD51" s="315">
        <f t="shared" si="74"/>
        <v>41.21</v>
      </c>
      <c r="CE51" s="315">
        <f t="shared" si="75"/>
        <v>42.209375000000001</v>
      </c>
      <c r="CF51" s="315">
        <f t="shared" si="76"/>
        <v>43.208749999999995</v>
      </c>
      <c r="CG51" s="315">
        <f t="shared" si="77"/>
        <v>44.029375000000002</v>
      </c>
      <c r="CH51" s="315">
        <f t="shared" si="78"/>
        <v>44.85</v>
      </c>
      <c r="CI51" s="315">
        <f t="shared" si="79"/>
        <v>45.963125000000005</v>
      </c>
      <c r="CJ51" s="315">
        <f t="shared" si="80"/>
        <v>47.376875000000005</v>
      </c>
      <c r="CK51" s="315">
        <f t="shared" si="81"/>
        <v>48.790624999999999</v>
      </c>
      <c r="CL51" s="315">
        <f t="shared" si="82"/>
        <v>49.944375000000008</v>
      </c>
      <c r="CM51" s="315">
        <f t="shared" si="83"/>
        <v>51.098125000000003</v>
      </c>
      <c r="CN51" s="315">
        <f t="shared" si="84"/>
        <v>52.170624999999994</v>
      </c>
      <c r="CO51" s="315">
        <f t="shared" si="85"/>
        <v>53.161875000000009</v>
      </c>
      <c r="CP51" s="315">
        <f t="shared" si="86"/>
        <v>54.153125000000003</v>
      </c>
      <c r="CQ51" s="315">
        <f t="shared" si="87"/>
        <v>55.144375000000004</v>
      </c>
      <c r="CR51" s="315">
        <f t="shared" si="88"/>
        <v>56.143750000000004</v>
      </c>
      <c r="CS51" s="315">
        <f t="shared" si="89"/>
        <v>57.134999999999998</v>
      </c>
      <c r="CT51" s="315">
        <f t="shared" si="90"/>
        <v>58.134374999999999</v>
      </c>
      <c r="CU51" s="315">
        <f t="shared" si="91"/>
        <v>59.133749999999999</v>
      </c>
      <c r="CV51" s="1"/>
    </row>
    <row r="52" spans="1:100">
      <c r="A52" s="269"/>
      <c r="B52" s="322">
        <v>1900</v>
      </c>
      <c r="C52" s="343" t="s">
        <v>1022</v>
      </c>
      <c r="D52" s="293">
        <v>18.412500000000001</v>
      </c>
      <c r="E52" s="293">
        <v>18.737500000000001</v>
      </c>
      <c r="F52" s="293">
        <v>19.0625</v>
      </c>
      <c r="G52" s="293">
        <v>20.024999999999999</v>
      </c>
      <c r="H52" s="293">
        <v>21.612499999999997</v>
      </c>
      <c r="I52" s="293">
        <v>23.2</v>
      </c>
      <c r="J52" s="293">
        <v>25.024999999999999</v>
      </c>
      <c r="K52" s="293">
        <v>26.85</v>
      </c>
      <c r="L52" s="293">
        <v>28.887499999999999</v>
      </c>
      <c r="M52" s="293">
        <v>31.137499999999999</v>
      </c>
      <c r="N52" s="293">
        <v>33.4</v>
      </c>
      <c r="O52" s="293">
        <v>34.987499999999997</v>
      </c>
      <c r="P52" s="293">
        <v>36.5625</v>
      </c>
      <c r="Q52" s="293">
        <v>38.15</v>
      </c>
      <c r="R52" s="293">
        <v>39.737499999999997</v>
      </c>
      <c r="S52" s="293">
        <v>41.325000000000003</v>
      </c>
      <c r="T52" s="293">
        <v>43.150000000000006</v>
      </c>
      <c r="U52" s="293">
        <v>44.974999999999994</v>
      </c>
      <c r="V52" s="293">
        <v>46.675000000000004</v>
      </c>
      <c r="W52" s="293">
        <v>48.262500000000003</v>
      </c>
      <c r="X52" s="293">
        <v>49.85</v>
      </c>
      <c r="Y52" s="293">
        <v>52.1</v>
      </c>
      <c r="Z52" s="293">
        <v>54.349999999999994</v>
      </c>
      <c r="AA52" s="293">
        <v>56.275000000000006</v>
      </c>
      <c r="AB52" s="293">
        <v>57.862499999999997</v>
      </c>
      <c r="AC52" s="293">
        <v>59.45</v>
      </c>
      <c r="AD52" s="293">
        <v>61.275000000000006</v>
      </c>
      <c r="AE52" s="293">
        <v>63.099999999999994</v>
      </c>
      <c r="AF52" s="293">
        <v>64.800000000000011</v>
      </c>
      <c r="AG52" s="293">
        <v>66.375</v>
      </c>
      <c r="AH52" s="293">
        <v>67.95</v>
      </c>
      <c r="AI52" s="293">
        <v>69.237499999999997</v>
      </c>
      <c r="AJ52" s="293">
        <v>70.537499999999994</v>
      </c>
      <c r="AK52" s="293">
        <v>72.300000000000011</v>
      </c>
      <c r="AL52" s="293">
        <v>74.537500000000009</v>
      </c>
      <c r="AM52" s="293">
        <v>76.775000000000006</v>
      </c>
      <c r="AN52" s="293">
        <v>78.575000000000003</v>
      </c>
      <c r="AO52" s="293">
        <v>80.387500000000003</v>
      </c>
      <c r="AP52" s="293">
        <v>82.074999999999989</v>
      </c>
      <c r="AQ52" s="293">
        <v>83.637499999999989</v>
      </c>
      <c r="AR52" s="293">
        <v>85.199999999999989</v>
      </c>
      <c r="AS52" s="293">
        <v>86.762499999999989</v>
      </c>
      <c r="AT52" s="293">
        <v>88.324999999999989</v>
      </c>
      <c r="AU52" s="293">
        <v>89.9</v>
      </c>
      <c r="AV52" s="293">
        <v>91.475000000000009</v>
      </c>
      <c r="AW52" s="293">
        <v>93.05</v>
      </c>
      <c r="AX52" s="1"/>
      <c r="AY52" s="1"/>
      <c r="AZ52" s="333">
        <v>1900</v>
      </c>
      <c r="BA52" s="332" t="s">
        <v>1022</v>
      </c>
      <c r="BB52" s="315">
        <f t="shared" si="46"/>
        <v>11.968125000000001</v>
      </c>
      <c r="BC52" s="315">
        <f t="shared" si="47"/>
        <v>12.179375</v>
      </c>
      <c r="BD52" s="315">
        <f t="shared" si="48"/>
        <v>12.390625</v>
      </c>
      <c r="BE52" s="315">
        <f t="shared" si="49"/>
        <v>13.016249999999999</v>
      </c>
      <c r="BF52" s="315">
        <f t="shared" si="50"/>
        <v>14.048124999999999</v>
      </c>
      <c r="BG52" s="315">
        <f t="shared" si="51"/>
        <v>15.08</v>
      </c>
      <c r="BH52" s="315">
        <f t="shared" si="52"/>
        <v>16.266249999999999</v>
      </c>
      <c r="BI52" s="315">
        <f t="shared" si="53"/>
        <v>17.452500000000001</v>
      </c>
      <c r="BJ52" s="315">
        <f t="shared" si="54"/>
        <v>18.776875</v>
      </c>
      <c r="BK52" s="315">
        <f t="shared" si="55"/>
        <v>20.239374999999999</v>
      </c>
      <c r="BL52" s="315">
        <f t="shared" si="56"/>
        <v>21.71</v>
      </c>
      <c r="BM52" s="315">
        <f t="shared" si="57"/>
        <v>22.741875</v>
      </c>
      <c r="BN52" s="315">
        <f t="shared" si="58"/>
        <v>23.765625</v>
      </c>
      <c r="BO52" s="315">
        <f t="shared" si="59"/>
        <v>24.797499999999999</v>
      </c>
      <c r="BP52" s="315">
        <f t="shared" si="60"/>
        <v>25.829374999999999</v>
      </c>
      <c r="BQ52" s="315">
        <f t="shared" si="61"/>
        <v>26.861250000000002</v>
      </c>
      <c r="BR52" s="315">
        <f t="shared" si="62"/>
        <v>28.047500000000003</v>
      </c>
      <c r="BS52" s="315">
        <f t="shared" si="63"/>
        <v>29.233749999999997</v>
      </c>
      <c r="BT52" s="315">
        <f t="shared" si="64"/>
        <v>30.338750000000005</v>
      </c>
      <c r="BU52" s="315">
        <f t="shared" si="65"/>
        <v>31.370625000000004</v>
      </c>
      <c r="BV52" s="315">
        <f t="shared" si="66"/>
        <v>32.402500000000003</v>
      </c>
      <c r="BW52" s="315">
        <f t="shared" si="67"/>
        <v>33.865000000000002</v>
      </c>
      <c r="BX52" s="315">
        <f t="shared" si="68"/>
        <v>35.327500000000001</v>
      </c>
      <c r="BY52" s="315">
        <f t="shared" si="69"/>
        <v>36.578750000000007</v>
      </c>
      <c r="BZ52" s="315">
        <f t="shared" si="70"/>
        <v>37.610624999999999</v>
      </c>
      <c r="CA52" s="315">
        <f t="shared" si="71"/>
        <v>38.642500000000005</v>
      </c>
      <c r="CB52" s="315">
        <f t="shared" si="72"/>
        <v>39.828750000000007</v>
      </c>
      <c r="CC52" s="315">
        <f t="shared" si="73"/>
        <v>41.015000000000001</v>
      </c>
      <c r="CD52" s="315">
        <f t="shared" si="74"/>
        <v>42.120000000000012</v>
      </c>
      <c r="CE52" s="315">
        <f t="shared" si="75"/>
        <v>43.143750000000004</v>
      </c>
      <c r="CF52" s="315">
        <f t="shared" si="76"/>
        <v>44.167500000000004</v>
      </c>
      <c r="CG52" s="315">
        <f t="shared" si="77"/>
        <v>45.004375000000003</v>
      </c>
      <c r="CH52" s="315">
        <f t="shared" si="78"/>
        <v>45.849374999999995</v>
      </c>
      <c r="CI52" s="315">
        <f t="shared" si="79"/>
        <v>46.995000000000012</v>
      </c>
      <c r="CJ52" s="315">
        <f t="shared" si="80"/>
        <v>48.449375000000011</v>
      </c>
      <c r="CK52" s="315">
        <f t="shared" si="81"/>
        <v>49.903750000000002</v>
      </c>
      <c r="CL52" s="315">
        <f t="shared" si="82"/>
        <v>51.073750000000004</v>
      </c>
      <c r="CM52" s="315">
        <f t="shared" si="83"/>
        <v>52.251875000000005</v>
      </c>
      <c r="CN52" s="315">
        <f t="shared" si="84"/>
        <v>53.348749999999995</v>
      </c>
      <c r="CO52" s="315">
        <f t="shared" si="85"/>
        <v>54.364374999999995</v>
      </c>
      <c r="CP52" s="315">
        <f t="shared" si="86"/>
        <v>55.379999999999995</v>
      </c>
      <c r="CQ52" s="315">
        <f t="shared" si="87"/>
        <v>56.395624999999995</v>
      </c>
      <c r="CR52" s="315">
        <f t="shared" si="88"/>
        <v>57.411249999999995</v>
      </c>
      <c r="CS52" s="315">
        <f t="shared" si="89"/>
        <v>58.435000000000002</v>
      </c>
      <c r="CT52" s="315">
        <f t="shared" si="90"/>
        <v>59.458750000000009</v>
      </c>
      <c r="CU52" s="315">
        <f t="shared" si="91"/>
        <v>60.482500000000002</v>
      </c>
      <c r="CV52" s="1"/>
    </row>
    <row r="53" spans="1:100">
      <c r="A53" s="269"/>
      <c r="B53" s="322">
        <v>2000</v>
      </c>
      <c r="C53" s="343" t="s">
        <v>1023</v>
      </c>
      <c r="D53" s="293">
        <v>18.412500000000001</v>
      </c>
      <c r="E53" s="293">
        <v>18.875</v>
      </c>
      <c r="F53" s="293">
        <v>19.337500000000002</v>
      </c>
      <c r="G53" s="293">
        <v>20.375</v>
      </c>
      <c r="H53" s="293">
        <v>22</v>
      </c>
      <c r="I53" s="293">
        <v>23.625</v>
      </c>
      <c r="J53" s="293">
        <v>25.487500000000001</v>
      </c>
      <c r="K53" s="293">
        <v>27.349999999999998</v>
      </c>
      <c r="L53" s="293">
        <v>29.4375</v>
      </c>
      <c r="M53" s="293">
        <v>31.75</v>
      </c>
      <c r="N53" s="293">
        <v>34.0625</v>
      </c>
      <c r="O53" s="293">
        <v>35.6875</v>
      </c>
      <c r="P53" s="293">
        <v>37.299999999999997</v>
      </c>
      <c r="Q53" s="293">
        <v>38.924999999999997</v>
      </c>
      <c r="R53" s="293">
        <v>40.549999999999997</v>
      </c>
      <c r="S53" s="293">
        <v>42.175000000000004</v>
      </c>
      <c r="T53" s="293">
        <v>44.037499999999994</v>
      </c>
      <c r="U53" s="293">
        <v>45.9</v>
      </c>
      <c r="V53" s="293">
        <v>47.637500000000003</v>
      </c>
      <c r="W53" s="293">
        <v>49.262499999999996</v>
      </c>
      <c r="X53" s="293">
        <v>50.887500000000003</v>
      </c>
      <c r="Y53" s="293">
        <v>53.2</v>
      </c>
      <c r="Z53" s="293">
        <v>55.512499999999996</v>
      </c>
      <c r="AA53" s="293">
        <v>57.474999999999994</v>
      </c>
      <c r="AB53" s="293">
        <v>59.1</v>
      </c>
      <c r="AC53" s="293">
        <v>60.724999999999994</v>
      </c>
      <c r="AD53" s="293">
        <v>62.587499999999999</v>
      </c>
      <c r="AE53" s="293">
        <v>64.45</v>
      </c>
      <c r="AF53" s="293">
        <v>66.2</v>
      </c>
      <c r="AG53" s="293">
        <v>67.8125</v>
      </c>
      <c r="AH53" s="293">
        <v>69.424999999999997</v>
      </c>
      <c r="AI53" s="293">
        <v>70.75</v>
      </c>
      <c r="AJ53" s="293">
        <v>72.074999999999989</v>
      </c>
      <c r="AK53" s="293">
        <v>73.887500000000003</v>
      </c>
      <c r="AL53" s="293">
        <v>76.174999999999997</v>
      </c>
      <c r="AM53" s="293">
        <v>78.474999999999994</v>
      </c>
      <c r="AN53" s="293">
        <v>80.3125</v>
      </c>
      <c r="AO53" s="293">
        <v>82.15</v>
      </c>
      <c r="AP53" s="293">
        <v>83.875</v>
      </c>
      <c r="AQ53" s="293">
        <v>85.487499999999997</v>
      </c>
      <c r="AR53" s="293">
        <v>87.087500000000006</v>
      </c>
      <c r="AS53" s="293">
        <v>88.6875</v>
      </c>
      <c r="AT53" s="293">
        <v>90.287500000000009</v>
      </c>
      <c r="AU53" s="293">
        <v>91.887500000000003</v>
      </c>
      <c r="AV53" s="293">
        <v>93.5</v>
      </c>
      <c r="AW53" s="293">
        <v>95.112500000000011</v>
      </c>
      <c r="AX53" s="1"/>
      <c r="AY53" s="1"/>
      <c r="AZ53" s="333">
        <v>2000</v>
      </c>
      <c r="BA53" s="332" t="s">
        <v>1023</v>
      </c>
      <c r="BB53" s="315">
        <f t="shared" si="46"/>
        <v>11.968125000000001</v>
      </c>
      <c r="BC53" s="315">
        <f t="shared" si="47"/>
        <v>12.268750000000001</v>
      </c>
      <c r="BD53" s="315">
        <f t="shared" si="48"/>
        <v>12.569375000000003</v>
      </c>
      <c r="BE53" s="315">
        <f t="shared" si="49"/>
        <v>13.24375</v>
      </c>
      <c r="BF53" s="315">
        <f t="shared" si="50"/>
        <v>14.3</v>
      </c>
      <c r="BG53" s="315">
        <f t="shared" si="51"/>
        <v>15.356250000000001</v>
      </c>
      <c r="BH53" s="315">
        <f t="shared" si="52"/>
        <v>16.566875</v>
      </c>
      <c r="BI53" s="315">
        <f t="shared" si="53"/>
        <v>17.7775</v>
      </c>
      <c r="BJ53" s="315">
        <f t="shared" si="54"/>
        <v>19.134375000000002</v>
      </c>
      <c r="BK53" s="315">
        <f t="shared" si="55"/>
        <v>20.637499999999999</v>
      </c>
      <c r="BL53" s="315">
        <f t="shared" si="56"/>
        <v>22.140625</v>
      </c>
      <c r="BM53" s="315">
        <f t="shared" si="57"/>
        <v>23.196875000000002</v>
      </c>
      <c r="BN53" s="315">
        <f t="shared" si="58"/>
        <v>24.244999999999997</v>
      </c>
      <c r="BO53" s="315">
        <f t="shared" si="59"/>
        <v>25.30125</v>
      </c>
      <c r="BP53" s="315">
        <f t="shared" si="60"/>
        <v>26.357499999999998</v>
      </c>
      <c r="BQ53" s="315">
        <f t="shared" si="61"/>
        <v>27.413750000000004</v>
      </c>
      <c r="BR53" s="315">
        <f t="shared" si="62"/>
        <v>28.624374999999997</v>
      </c>
      <c r="BS53" s="315">
        <f t="shared" si="63"/>
        <v>29.835000000000001</v>
      </c>
      <c r="BT53" s="315">
        <f t="shared" si="64"/>
        <v>30.964375000000004</v>
      </c>
      <c r="BU53" s="315">
        <f t="shared" si="65"/>
        <v>32.020624999999995</v>
      </c>
      <c r="BV53" s="315">
        <f t="shared" si="66"/>
        <v>33.076875000000001</v>
      </c>
      <c r="BW53" s="315">
        <f t="shared" si="67"/>
        <v>34.580000000000005</v>
      </c>
      <c r="BX53" s="315">
        <f t="shared" si="68"/>
        <v>36.083124999999995</v>
      </c>
      <c r="BY53" s="315">
        <f t="shared" si="69"/>
        <v>37.358750000000001</v>
      </c>
      <c r="BZ53" s="315">
        <f t="shared" si="70"/>
        <v>38.414999999999999</v>
      </c>
      <c r="CA53" s="315">
        <f t="shared" si="71"/>
        <v>39.471249999999998</v>
      </c>
      <c r="CB53" s="315">
        <f t="shared" si="72"/>
        <v>40.681874999999998</v>
      </c>
      <c r="CC53" s="315">
        <f t="shared" si="73"/>
        <v>41.892500000000005</v>
      </c>
      <c r="CD53" s="315">
        <f t="shared" si="74"/>
        <v>43.03</v>
      </c>
      <c r="CE53" s="315">
        <f t="shared" si="75"/>
        <v>44.078125</v>
      </c>
      <c r="CF53" s="315">
        <f t="shared" si="76"/>
        <v>45.126249999999999</v>
      </c>
      <c r="CG53" s="315">
        <f t="shared" si="77"/>
        <v>45.987500000000004</v>
      </c>
      <c r="CH53" s="315">
        <f t="shared" si="78"/>
        <v>46.848749999999995</v>
      </c>
      <c r="CI53" s="315">
        <f t="shared" si="79"/>
        <v>48.026875000000004</v>
      </c>
      <c r="CJ53" s="315">
        <f t="shared" si="80"/>
        <v>49.513750000000002</v>
      </c>
      <c r="CK53" s="315">
        <f t="shared" si="81"/>
        <v>51.008749999999999</v>
      </c>
      <c r="CL53" s="315">
        <f t="shared" si="82"/>
        <v>52.203125</v>
      </c>
      <c r="CM53" s="315">
        <f t="shared" si="83"/>
        <v>53.397500000000008</v>
      </c>
      <c r="CN53" s="315">
        <f t="shared" si="84"/>
        <v>54.518750000000004</v>
      </c>
      <c r="CO53" s="315">
        <f t="shared" si="85"/>
        <v>55.566875000000003</v>
      </c>
      <c r="CP53" s="315">
        <f t="shared" si="86"/>
        <v>56.606875000000002</v>
      </c>
      <c r="CQ53" s="315">
        <f t="shared" si="87"/>
        <v>57.646875000000001</v>
      </c>
      <c r="CR53" s="315">
        <f t="shared" si="88"/>
        <v>58.686875000000008</v>
      </c>
      <c r="CS53" s="315">
        <f t="shared" si="89"/>
        <v>59.726875000000007</v>
      </c>
      <c r="CT53" s="315">
        <f t="shared" si="90"/>
        <v>60.774999999999999</v>
      </c>
      <c r="CU53" s="315">
        <f t="shared" si="91"/>
        <v>61.823125000000012</v>
      </c>
      <c r="CV53" s="1"/>
    </row>
    <row r="54" spans="1:100">
      <c r="A54" s="269"/>
      <c r="B54" s="322">
        <v>2100</v>
      </c>
      <c r="C54" s="343" t="s">
        <v>1024</v>
      </c>
      <c r="D54" s="293">
        <v>19.125</v>
      </c>
      <c r="E54" s="293">
        <v>19.600000000000001</v>
      </c>
      <c r="F54" s="293">
        <v>20.074999999999999</v>
      </c>
      <c r="G54" s="293">
        <v>21.137499999999999</v>
      </c>
      <c r="H54" s="293">
        <v>22.799999999999997</v>
      </c>
      <c r="I54" s="293">
        <v>24.462499999999999</v>
      </c>
      <c r="J54" s="293">
        <v>26.362500000000001</v>
      </c>
      <c r="K54" s="293">
        <v>28.262499999999999</v>
      </c>
      <c r="L54" s="293">
        <v>30.387499999999999</v>
      </c>
      <c r="M54" s="293">
        <v>32.762500000000003</v>
      </c>
      <c r="N54" s="293">
        <v>35.137500000000003</v>
      </c>
      <c r="O54" s="293">
        <v>36.800000000000004</v>
      </c>
      <c r="P54" s="293">
        <v>38.462499999999999</v>
      </c>
      <c r="Q54" s="293">
        <v>40.112500000000004</v>
      </c>
      <c r="R54" s="293">
        <v>41.775000000000006</v>
      </c>
      <c r="S54" s="293">
        <v>43.4375</v>
      </c>
      <c r="T54" s="293">
        <v>45.337500000000006</v>
      </c>
      <c r="U54" s="293">
        <v>47.237499999999997</v>
      </c>
      <c r="V54" s="293">
        <v>49.012500000000003</v>
      </c>
      <c r="W54" s="293">
        <v>50.674999999999997</v>
      </c>
      <c r="X54" s="293">
        <v>52.337499999999999</v>
      </c>
      <c r="Y54" s="293">
        <v>54.712500000000006</v>
      </c>
      <c r="Z54" s="293">
        <v>57.074999999999996</v>
      </c>
      <c r="AA54" s="293">
        <v>59.087500000000006</v>
      </c>
      <c r="AB54" s="293">
        <v>60.75</v>
      </c>
      <c r="AC54" s="293">
        <v>62.412500000000001</v>
      </c>
      <c r="AD54" s="293">
        <v>64.3125</v>
      </c>
      <c r="AE54" s="293">
        <v>66.212500000000006</v>
      </c>
      <c r="AF54" s="293">
        <v>68</v>
      </c>
      <c r="AG54" s="293">
        <v>69.650000000000006</v>
      </c>
      <c r="AH54" s="293">
        <v>71.3125</v>
      </c>
      <c r="AI54" s="293">
        <v>72.662500000000009</v>
      </c>
      <c r="AJ54" s="293">
        <v>74.012500000000003</v>
      </c>
      <c r="AK54" s="293">
        <v>75.862499999999997</v>
      </c>
      <c r="AL54" s="293">
        <v>78.212500000000006</v>
      </c>
      <c r="AM54" s="293">
        <v>80.5625</v>
      </c>
      <c r="AN54" s="293">
        <v>82.4375</v>
      </c>
      <c r="AO54" s="293">
        <v>84.324999999999989</v>
      </c>
      <c r="AP54" s="293">
        <v>86.087500000000006</v>
      </c>
      <c r="AQ54" s="293">
        <v>87.725000000000009</v>
      </c>
      <c r="AR54" s="293">
        <v>89.362499999999997</v>
      </c>
      <c r="AS54" s="293">
        <v>91</v>
      </c>
      <c r="AT54" s="293">
        <v>92.65</v>
      </c>
      <c r="AU54" s="293">
        <v>94.287500000000009</v>
      </c>
      <c r="AV54" s="293">
        <v>95.9375</v>
      </c>
      <c r="AW54" s="293">
        <v>97.587499999999991</v>
      </c>
      <c r="AX54" s="1"/>
      <c r="AY54" s="1"/>
      <c r="AZ54" s="333">
        <v>2100</v>
      </c>
      <c r="BA54" s="332" t="s">
        <v>1024</v>
      </c>
      <c r="BB54" s="315">
        <f t="shared" si="46"/>
        <v>12.43125</v>
      </c>
      <c r="BC54" s="315">
        <f t="shared" si="47"/>
        <v>12.740000000000002</v>
      </c>
      <c r="BD54" s="315">
        <f t="shared" si="48"/>
        <v>13.04875</v>
      </c>
      <c r="BE54" s="315">
        <f t="shared" si="49"/>
        <v>13.739375000000001</v>
      </c>
      <c r="BF54" s="315">
        <f t="shared" si="50"/>
        <v>14.819999999999999</v>
      </c>
      <c r="BG54" s="315">
        <f t="shared" si="51"/>
        <v>15.900625</v>
      </c>
      <c r="BH54" s="315">
        <f t="shared" si="52"/>
        <v>17.135625000000001</v>
      </c>
      <c r="BI54" s="315">
        <f t="shared" si="53"/>
        <v>18.370625</v>
      </c>
      <c r="BJ54" s="315">
        <f t="shared" si="54"/>
        <v>19.751875000000002</v>
      </c>
      <c r="BK54" s="315">
        <f t="shared" si="55"/>
        <v>21.295625000000001</v>
      </c>
      <c r="BL54" s="315">
        <f t="shared" si="56"/>
        <v>22.839375000000004</v>
      </c>
      <c r="BM54" s="315">
        <f t="shared" si="57"/>
        <v>23.920000000000005</v>
      </c>
      <c r="BN54" s="315">
        <f t="shared" si="58"/>
        <v>25.000624999999999</v>
      </c>
      <c r="BO54" s="315">
        <f t="shared" si="59"/>
        <v>26.073125000000005</v>
      </c>
      <c r="BP54" s="315">
        <f t="shared" si="60"/>
        <v>27.153750000000006</v>
      </c>
      <c r="BQ54" s="315">
        <f t="shared" si="61"/>
        <v>28.234375</v>
      </c>
      <c r="BR54" s="315">
        <f t="shared" si="62"/>
        <v>29.469375000000003</v>
      </c>
      <c r="BS54" s="315">
        <f t="shared" si="63"/>
        <v>30.704374999999999</v>
      </c>
      <c r="BT54" s="315">
        <f t="shared" si="64"/>
        <v>31.858125000000005</v>
      </c>
      <c r="BU54" s="315">
        <f t="shared" si="65"/>
        <v>32.938749999999999</v>
      </c>
      <c r="BV54" s="315">
        <f t="shared" si="66"/>
        <v>34.019375000000004</v>
      </c>
      <c r="BW54" s="315">
        <f t="shared" si="67"/>
        <v>35.563125000000007</v>
      </c>
      <c r="BX54" s="315">
        <f t="shared" si="68"/>
        <v>37.098749999999995</v>
      </c>
      <c r="BY54" s="315">
        <f t="shared" si="69"/>
        <v>38.406875000000007</v>
      </c>
      <c r="BZ54" s="315">
        <f t="shared" si="70"/>
        <v>39.487500000000004</v>
      </c>
      <c r="CA54" s="315">
        <f t="shared" si="71"/>
        <v>40.568125000000002</v>
      </c>
      <c r="CB54" s="315">
        <f t="shared" si="72"/>
        <v>41.803125000000001</v>
      </c>
      <c r="CC54" s="315">
        <f t="shared" si="73"/>
        <v>43.038125000000008</v>
      </c>
      <c r="CD54" s="315">
        <f t="shared" si="74"/>
        <v>44.2</v>
      </c>
      <c r="CE54" s="315">
        <f t="shared" si="75"/>
        <v>45.272500000000008</v>
      </c>
      <c r="CF54" s="315">
        <f t="shared" si="76"/>
        <v>46.353124999999999</v>
      </c>
      <c r="CG54" s="315">
        <f t="shared" si="77"/>
        <v>47.230625000000011</v>
      </c>
      <c r="CH54" s="315">
        <f t="shared" si="78"/>
        <v>48.108125000000001</v>
      </c>
      <c r="CI54" s="315">
        <f t="shared" si="79"/>
        <v>49.310625000000002</v>
      </c>
      <c r="CJ54" s="315">
        <f t="shared" si="80"/>
        <v>50.838125000000005</v>
      </c>
      <c r="CK54" s="315">
        <f t="shared" si="81"/>
        <v>52.365625000000001</v>
      </c>
      <c r="CL54" s="315">
        <f t="shared" si="82"/>
        <v>53.584375000000001</v>
      </c>
      <c r="CM54" s="315">
        <f t="shared" si="83"/>
        <v>54.811249999999994</v>
      </c>
      <c r="CN54" s="315">
        <f t="shared" si="84"/>
        <v>55.956875000000004</v>
      </c>
      <c r="CO54" s="315">
        <f t="shared" si="85"/>
        <v>57.021250000000009</v>
      </c>
      <c r="CP54" s="315">
        <f t="shared" si="86"/>
        <v>58.085625</v>
      </c>
      <c r="CQ54" s="315">
        <f t="shared" si="87"/>
        <v>59.15</v>
      </c>
      <c r="CR54" s="315">
        <f t="shared" si="88"/>
        <v>60.222500000000004</v>
      </c>
      <c r="CS54" s="315">
        <f t="shared" si="89"/>
        <v>61.286875000000009</v>
      </c>
      <c r="CT54" s="315">
        <f t="shared" si="90"/>
        <v>62.359375</v>
      </c>
      <c r="CU54" s="315">
        <f t="shared" si="91"/>
        <v>63.431874999999998</v>
      </c>
      <c r="CV54" s="1"/>
    </row>
    <row r="55" spans="1:100">
      <c r="A55" s="269"/>
      <c r="B55" s="322">
        <v>2200</v>
      </c>
      <c r="C55" s="343" t="s">
        <v>1025</v>
      </c>
      <c r="D55" s="293">
        <v>19.824999999999999</v>
      </c>
      <c r="E55" s="293">
        <v>20.3125</v>
      </c>
      <c r="F55" s="293">
        <v>20.8</v>
      </c>
      <c r="G55" s="293">
        <v>21.9</v>
      </c>
      <c r="H55" s="293">
        <v>23.587500000000002</v>
      </c>
      <c r="I55" s="293">
        <v>25.287500000000001</v>
      </c>
      <c r="J55" s="293">
        <v>27.225000000000001</v>
      </c>
      <c r="K55" s="293">
        <v>29.162499999999998</v>
      </c>
      <c r="L55" s="293">
        <v>31.349999999999998</v>
      </c>
      <c r="M55" s="293">
        <v>33.774999999999999</v>
      </c>
      <c r="N55" s="293">
        <v>36.200000000000003</v>
      </c>
      <c r="O55" s="293">
        <v>37.9</v>
      </c>
      <c r="P55" s="293">
        <v>39.612500000000004</v>
      </c>
      <c r="Q55" s="293">
        <v>41.3125</v>
      </c>
      <c r="R55" s="293">
        <v>43</v>
      </c>
      <c r="S55" s="293">
        <v>44.6875</v>
      </c>
      <c r="T55" s="293">
        <v>46.625</v>
      </c>
      <c r="U55" s="293">
        <v>48.5625</v>
      </c>
      <c r="V55" s="293">
        <v>50.387500000000003</v>
      </c>
      <c r="W55" s="293">
        <v>52.087500000000006</v>
      </c>
      <c r="X55" s="293">
        <v>53.787500000000001</v>
      </c>
      <c r="Y55" s="293">
        <v>56.212499999999999</v>
      </c>
      <c r="Z55" s="293">
        <v>58.650000000000006</v>
      </c>
      <c r="AA55" s="293">
        <v>60.712499999999999</v>
      </c>
      <c r="AB55" s="293">
        <v>62.400000000000006</v>
      </c>
      <c r="AC55" s="293">
        <v>64.099999999999994</v>
      </c>
      <c r="AD55" s="293">
        <v>66.037499999999994</v>
      </c>
      <c r="AE55" s="293">
        <v>67.975000000000009</v>
      </c>
      <c r="AF55" s="293">
        <v>69.800000000000011</v>
      </c>
      <c r="AG55" s="293">
        <v>71.5</v>
      </c>
      <c r="AH55" s="293">
        <v>73.2</v>
      </c>
      <c r="AI55" s="293">
        <v>74.574999999999989</v>
      </c>
      <c r="AJ55" s="293">
        <v>75.95</v>
      </c>
      <c r="AK55" s="293">
        <v>77.837500000000006</v>
      </c>
      <c r="AL55" s="293">
        <v>80.237499999999997</v>
      </c>
      <c r="AM55" s="293">
        <v>82.637500000000003</v>
      </c>
      <c r="AN55" s="293">
        <v>84.5625</v>
      </c>
      <c r="AO55" s="293">
        <v>86.487499999999997</v>
      </c>
      <c r="AP55" s="293">
        <v>88.287499999999994</v>
      </c>
      <c r="AQ55" s="293">
        <v>89.962500000000006</v>
      </c>
      <c r="AR55" s="293">
        <v>91.637500000000003</v>
      </c>
      <c r="AS55" s="293">
        <v>93.324999999999989</v>
      </c>
      <c r="AT55" s="293">
        <v>95.012500000000003</v>
      </c>
      <c r="AU55" s="293">
        <v>96.6875</v>
      </c>
      <c r="AV55" s="293">
        <v>98.375</v>
      </c>
      <c r="AW55" s="293">
        <v>100.05000000000001</v>
      </c>
      <c r="AX55" s="1"/>
      <c r="AY55" s="1"/>
      <c r="AZ55" s="333">
        <v>2200</v>
      </c>
      <c r="BA55" s="332" t="s">
        <v>1025</v>
      </c>
      <c r="BB55" s="315">
        <f t="shared" si="46"/>
        <v>12.88625</v>
      </c>
      <c r="BC55" s="315">
        <f t="shared" si="47"/>
        <v>13.203125</v>
      </c>
      <c r="BD55" s="315">
        <f t="shared" si="48"/>
        <v>13.520000000000001</v>
      </c>
      <c r="BE55" s="315">
        <f t="shared" si="49"/>
        <v>14.234999999999999</v>
      </c>
      <c r="BF55" s="315">
        <f t="shared" si="50"/>
        <v>15.331875000000002</v>
      </c>
      <c r="BG55" s="315">
        <f t="shared" si="51"/>
        <v>16.436875000000001</v>
      </c>
      <c r="BH55" s="315">
        <f t="shared" si="52"/>
        <v>17.696250000000003</v>
      </c>
      <c r="BI55" s="315">
        <f t="shared" si="53"/>
        <v>18.955624999999998</v>
      </c>
      <c r="BJ55" s="315">
        <f t="shared" si="54"/>
        <v>20.377499999999998</v>
      </c>
      <c r="BK55" s="315">
        <f t="shared" si="55"/>
        <v>21.953749999999999</v>
      </c>
      <c r="BL55" s="315">
        <f t="shared" si="56"/>
        <v>23.53</v>
      </c>
      <c r="BM55" s="315">
        <f t="shared" si="57"/>
        <v>24.635000000000002</v>
      </c>
      <c r="BN55" s="315">
        <f t="shared" si="58"/>
        <v>25.748125000000005</v>
      </c>
      <c r="BO55" s="315">
        <f t="shared" si="59"/>
        <v>26.853125000000002</v>
      </c>
      <c r="BP55" s="315">
        <f t="shared" si="60"/>
        <v>27.95</v>
      </c>
      <c r="BQ55" s="315">
        <f t="shared" si="61"/>
        <v>29.046875</v>
      </c>
      <c r="BR55" s="315">
        <f t="shared" si="62"/>
        <v>30.306250000000002</v>
      </c>
      <c r="BS55" s="315">
        <f t="shared" si="63"/>
        <v>31.565625000000001</v>
      </c>
      <c r="BT55" s="315">
        <f t="shared" si="64"/>
        <v>32.751875000000005</v>
      </c>
      <c r="BU55" s="315">
        <f t="shared" si="65"/>
        <v>33.856875000000002</v>
      </c>
      <c r="BV55" s="315">
        <f t="shared" si="66"/>
        <v>34.961874999999999</v>
      </c>
      <c r="BW55" s="315">
        <f t="shared" si="67"/>
        <v>36.538125000000001</v>
      </c>
      <c r="BX55" s="315">
        <f t="shared" si="68"/>
        <v>38.122500000000002</v>
      </c>
      <c r="BY55" s="315">
        <f t="shared" si="69"/>
        <v>39.463124999999998</v>
      </c>
      <c r="BZ55" s="315">
        <f t="shared" si="70"/>
        <v>40.56</v>
      </c>
      <c r="CA55" s="315">
        <f t="shared" si="71"/>
        <v>41.664999999999999</v>
      </c>
      <c r="CB55" s="315">
        <f t="shared" si="72"/>
        <v>42.924374999999998</v>
      </c>
      <c r="CC55" s="315">
        <f t="shared" si="73"/>
        <v>44.183750000000011</v>
      </c>
      <c r="CD55" s="315">
        <f t="shared" si="74"/>
        <v>45.370000000000012</v>
      </c>
      <c r="CE55" s="315">
        <f t="shared" si="75"/>
        <v>46.475000000000001</v>
      </c>
      <c r="CF55" s="315">
        <f t="shared" si="76"/>
        <v>47.580000000000005</v>
      </c>
      <c r="CG55" s="315">
        <f t="shared" si="77"/>
        <v>48.473749999999995</v>
      </c>
      <c r="CH55" s="315">
        <f t="shared" si="78"/>
        <v>49.367500000000007</v>
      </c>
      <c r="CI55" s="315">
        <f t="shared" si="79"/>
        <v>50.594375000000007</v>
      </c>
      <c r="CJ55" s="315">
        <f t="shared" si="80"/>
        <v>52.154375000000002</v>
      </c>
      <c r="CK55" s="315">
        <f t="shared" si="81"/>
        <v>53.714375000000004</v>
      </c>
      <c r="CL55" s="315">
        <f t="shared" si="82"/>
        <v>54.965625000000003</v>
      </c>
      <c r="CM55" s="315">
        <f t="shared" si="83"/>
        <v>56.216875000000002</v>
      </c>
      <c r="CN55" s="315">
        <f t="shared" si="84"/>
        <v>57.386874999999996</v>
      </c>
      <c r="CO55" s="315">
        <f t="shared" si="85"/>
        <v>58.475625000000008</v>
      </c>
      <c r="CP55" s="315">
        <f t="shared" si="86"/>
        <v>59.564375000000005</v>
      </c>
      <c r="CQ55" s="315">
        <f t="shared" si="87"/>
        <v>60.661249999999995</v>
      </c>
      <c r="CR55" s="315">
        <f t="shared" si="88"/>
        <v>61.758125000000007</v>
      </c>
      <c r="CS55" s="315">
        <f t="shared" si="89"/>
        <v>62.846875000000004</v>
      </c>
      <c r="CT55" s="315">
        <f t="shared" si="90"/>
        <v>63.943750000000001</v>
      </c>
      <c r="CU55" s="315">
        <f t="shared" si="91"/>
        <v>65.032500000000013</v>
      </c>
      <c r="CV55" s="1"/>
    </row>
    <row r="56" spans="1:100">
      <c r="A56" s="269"/>
      <c r="B56" s="322">
        <v>2300</v>
      </c>
      <c r="C56" s="343" t="s">
        <v>1026</v>
      </c>
      <c r="D56" s="293">
        <v>19.824999999999999</v>
      </c>
      <c r="E56" s="293">
        <v>20.45</v>
      </c>
      <c r="F56" s="293">
        <v>21.0625</v>
      </c>
      <c r="G56" s="293">
        <v>22.237499999999997</v>
      </c>
      <c r="H56" s="293">
        <v>23.975000000000001</v>
      </c>
      <c r="I56" s="293">
        <v>25.712499999999999</v>
      </c>
      <c r="J56" s="293">
        <v>27.6875</v>
      </c>
      <c r="K56" s="293">
        <v>29.674999999999997</v>
      </c>
      <c r="L56" s="293">
        <v>31.9</v>
      </c>
      <c r="M56" s="293">
        <v>34.387500000000003</v>
      </c>
      <c r="N56" s="293">
        <v>36.862499999999997</v>
      </c>
      <c r="O56" s="293">
        <v>38.6</v>
      </c>
      <c r="P56" s="293">
        <v>40.35</v>
      </c>
      <c r="Q56" s="293">
        <v>42.087500000000006</v>
      </c>
      <c r="R56" s="293">
        <v>43.8125</v>
      </c>
      <c r="S56" s="293">
        <v>45.55</v>
      </c>
      <c r="T56" s="293">
        <v>47.525000000000006</v>
      </c>
      <c r="U56" s="293">
        <v>49.5</v>
      </c>
      <c r="V56" s="293">
        <v>51.362500000000004</v>
      </c>
      <c r="W56" s="293">
        <v>53.099999999999994</v>
      </c>
      <c r="X56" s="293">
        <v>54.837499999999999</v>
      </c>
      <c r="Y56" s="293">
        <v>57.325000000000003</v>
      </c>
      <c r="Z56" s="293">
        <v>59.8125</v>
      </c>
      <c r="AA56" s="293">
        <v>61.924999999999997</v>
      </c>
      <c r="AB56" s="293">
        <v>63.650000000000006</v>
      </c>
      <c r="AC56" s="293">
        <v>65.387500000000003</v>
      </c>
      <c r="AD56" s="293">
        <v>67.362499999999997</v>
      </c>
      <c r="AE56" s="293">
        <v>69.337500000000006</v>
      </c>
      <c r="AF56" s="293">
        <v>71.2</v>
      </c>
      <c r="AG56" s="293">
        <v>72.9375</v>
      </c>
      <c r="AH56" s="293">
        <v>74.674999999999997</v>
      </c>
      <c r="AI56" s="293">
        <v>76.075000000000003</v>
      </c>
      <c r="AJ56" s="293">
        <v>77.487499999999997</v>
      </c>
      <c r="AK56" s="293">
        <v>79.424999999999997</v>
      </c>
      <c r="AL56" s="293">
        <v>81.875</v>
      </c>
      <c r="AM56" s="293">
        <v>84.337500000000006</v>
      </c>
      <c r="AN56" s="293">
        <v>86.287499999999994</v>
      </c>
      <c r="AO56" s="293">
        <v>88.25</v>
      </c>
      <c r="AP56" s="293">
        <v>90.087499999999991</v>
      </c>
      <c r="AQ56" s="293">
        <v>91.8125</v>
      </c>
      <c r="AR56" s="293">
        <v>93.537499999999994</v>
      </c>
      <c r="AS56" s="293">
        <v>95.25</v>
      </c>
      <c r="AT56" s="293">
        <v>96.974999999999994</v>
      </c>
      <c r="AU56" s="293">
        <v>98.699999999999989</v>
      </c>
      <c r="AV56" s="293">
        <v>100.41249999999999</v>
      </c>
      <c r="AW56" s="293">
        <v>102.125</v>
      </c>
      <c r="AX56" s="1"/>
      <c r="AY56" s="1"/>
      <c r="AZ56" s="333">
        <v>2300</v>
      </c>
      <c r="BA56" s="332" t="s">
        <v>1026</v>
      </c>
      <c r="BB56" s="315">
        <f t="shared" si="46"/>
        <v>12.88625</v>
      </c>
      <c r="BC56" s="315">
        <f t="shared" si="47"/>
        <v>13.2925</v>
      </c>
      <c r="BD56" s="315">
        <f t="shared" si="48"/>
        <v>13.690625000000001</v>
      </c>
      <c r="BE56" s="315">
        <f t="shared" si="49"/>
        <v>14.454374999999999</v>
      </c>
      <c r="BF56" s="315">
        <f t="shared" si="50"/>
        <v>15.583750000000002</v>
      </c>
      <c r="BG56" s="315">
        <f t="shared" si="51"/>
        <v>16.713124999999998</v>
      </c>
      <c r="BH56" s="315">
        <f t="shared" si="52"/>
        <v>17.996874999999999</v>
      </c>
      <c r="BI56" s="315">
        <f t="shared" si="53"/>
        <v>19.28875</v>
      </c>
      <c r="BJ56" s="315">
        <f t="shared" si="54"/>
        <v>20.734999999999999</v>
      </c>
      <c r="BK56" s="315">
        <f t="shared" si="55"/>
        <v>22.351875000000003</v>
      </c>
      <c r="BL56" s="315">
        <f t="shared" si="56"/>
        <v>23.960625</v>
      </c>
      <c r="BM56" s="315">
        <f t="shared" si="57"/>
        <v>25.090000000000003</v>
      </c>
      <c r="BN56" s="315">
        <f t="shared" si="58"/>
        <v>26.227500000000003</v>
      </c>
      <c r="BO56" s="315">
        <f t="shared" si="59"/>
        <v>27.356875000000006</v>
      </c>
      <c r="BP56" s="315">
        <f t="shared" si="60"/>
        <v>28.478125000000002</v>
      </c>
      <c r="BQ56" s="315">
        <f t="shared" si="61"/>
        <v>29.607499999999998</v>
      </c>
      <c r="BR56" s="315">
        <f t="shared" si="62"/>
        <v>30.891250000000003</v>
      </c>
      <c r="BS56" s="315">
        <f t="shared" si="63"/>
        <v>32.175000000000004</v>
      </c>
      <c r="BT56" s="315">
        <f t="shared" si="64"/>
        <v>33.385625000000005</v>
      </c>
      <c r="BU56" s="315">
        <f t="shared" si="65"/>
        <v>34.515000000000001</v>
      </c>
      <c r="BV56" s="315">
        <f t="shared" si="66"/>
        <v>35.644375000000004</v>
      </c>
      <c r="BW56" s="315">
        <f t="shared" si="67"/>
        <v>37.261250000000004</v>
      </c>
      <c r="BX56" s="315">
        <f t="shared" si="68"/>
        <v>38.878125000000004</v>
      </c>
      <c r="BY56" s="315">
        <f t="shared" si="69"/>
        <v>40.251249999999999</v>
      </c>
      <c r="BZ56" s="315">
        <f t="shared" si="70"/>
        <v>41.372500000000002</v>
      </c>
      <c r="CA56" s="315">
        <f t="shared" si="71"/>
        <v>42.501875000000005</v>
      </c>
      <c r="CB56" s="315">
        <f t="shared" si="72"/>
        <v>43.785625000000003</v>
      </c>
      <c r="CC56" s="315">
        <f t="shared" si="73"/>
        <v>45.069375000000008</v>
      </c>
      <c r="CD56" s="315">
        <f t="shared" si="74"/>
        <v>46.28</v>
      </c>
      <c r="CE56" s="315">
        <f t="shared" si="75"/>
        <v>47.409375000000004</v>
      </c>
      <c r="CF56" s="315">
        <f t="shared" si="76"/>
        <v>48.53875</v>
      </c>
      <c r="CG56" s="315">
        <f t="shared" si="77"/>
        <v>49.448750000000004</v>
      </c>
      <c r="CH56" s="315">
        <f t="shared" si="78"/>
        <v>50.366875</v>
      </c>
      <c r="CI56" s="315">
        <f t="shared" si="79"/>
        <v>51.626249999999999</v>
      </c>
      <c r="CJ56" s="315">
        <f t="shared" si="80"/>
        <v>53.21875</v>
      </c>
      <c r="CK56" s="315">
        <f t="shared" si="81"/>
        <v>54.819375000000008</v>
      </c>
      <c r="CL56" s="315">
        <f t="shared" si="82"/>
        <v>56.086874999999999</v>
      </c>
      <c r="CM56" s="315">
        <f t="shared" si="83"/>
        <v>57.362500000000004</v>
      </c>
      <c r="CN56" s="315">
        <f t="shared" si="84"/>
        <v>58.556874999999998</v>
      </c>
      <c r="CO56" s="315">
        <f t="shared" si="85"/>
        <v>59.678125000000001</v>
      </c>
      <c r="CP56" s="315">
        <f t="shared" si="86"/>
        <v>60.799374999999998</v>
      </c>
      <c r="CQ56" s="315">
        <f t="shared" si="87"/>
        <v>61.912500000000001</v>
      </c>
      <c r="CR56" s="315">
        <f t="shared" si="88"/>
        <v>63.033749999999998</v>
      </c>
      <c r="CS56" s="315">
        <f t="shared" si="89"/>
        <v>64.155000000000001</v>
      </c>
      <c r="CT56" s="315">
        <f t="shared" si="90"/>
        <v>65.268124999999998</v>
      </c>
      <c r="CU56" s="315">
        <f t="shared" si="91"/>
        <v>66.381250000000009</v>
      </c>
      <c r="CV56" s="1"/>
    </row>
    <row r="57" spans="1:100">
      <c r="A57" s="269"/>
      <c r="B57" s="322">
        <v>2400</v>
      </c>
      <c r="C57" s="343" t="s">
        <v>1027</v>
      </c>
      <c r="D57" s="293">
        <v>19.824999999999999</v>
      </c>
      <c r="E57" s="293">
        <v>20.575000000000003</v>
      </c>
      <c r="F57" s="293">
        <v>21.324999999999999</v>
      </c>
      <c r="G57" s="293">
        <v>22.587499999999999</v>
      </c>
      <c r="H57" s="293">
        <v>24.362499999999997</v>
      </c>
      <c r="I57" s="293">
        <v>26.137499999999999</v>
      </c>
      <c r="J57" s="293">
        <v>28.162500000000001</v>
      </c>
      <c r="K57" s="293">
        <v>30.175000000000001</v>
      </c>
      <c r="L57" s="293">
        <v>32.450000000000003</v>
      </c>
      <c r="M57" s="293">
        <v>34.987499999999997</v>
      </c>
      <c r="N57" s="293">
        <v>37.524999999999999</v>
      </c>
      <c r="O57" s="293">
        <v>39.300000000000004</v>
      </c>
      <c r="P57" s="293">
        <v>41.087499999999999</v>
      </c>
      <c r="Q57" s="293">
        <v>42.862499999999997</v>
      </c>
      <c r="R57" s="293">
        <v>44.625</v>
      </c>
      <c r="S57" s="293">
        <v>46.4</v>
      </c>
      <c r="T57" s="293">
        <v>48.425000000000004</v>
      </c>
      <c r="U57" s="293">
        <v>50.4375</v>
      </c>
      <c r="V57" s="293">
        <v>52.337499999999999</v>
      </c>
      <c r="W57" s="293">
        <v>54.1</v>
      </c>
      <c r="X57" s="293">
        <v>55.875</v>
      </c>
      <c r="Y57" s="293">
        <v>58.425000000000004</v>
      </c>
      <c r="Z57" s="293">
        <v>60.975000000000001</v>
      </c>
      <c r="AA57" s="293">
        <v>63.137499999999996</v>
      </c>
      <c r="AB57" s="293">
        <v>64.900000000000006</v>
      </c>
      <c r="AC57" s="293">
        <v>66.662499999999994</v>
      </c>
      <c r="AD57" s="293">
        <v>68.6875</v>
      </c>
      <c r="AE57" s="293">
        <v>70.7</v>
      </c>
      <c r="AF57" s="293">
        <v>72.599999999999994</v>
      </c>
      <c r="AG57" s="293">
        <v>74.362499999999997</v>
      </c>
      <c r="AH57" s="293">
        <v>76.137499999999989</v>
      </c>
      <c r="AI57" s="293">
        <v>77.587500000000006</v>
      </c>
      <c r="AJ57" s="293">
        <v>79.025000000000006</v>
      </c>
      <c r="AK57" s="293">
        <v>81</v>
      </c>
      <c r="AL57" s="293">
        <v>83.512500000000003</v>
      </c>
      <c r="AM57" s="293">
        <v>86.024999999999991</v>
      </c>
      <c r="AN57" s="293">
        <v>88.025000000000006</v>
      </c>
      <c r="AO57" s="293">
        <v>90.012500000000003</v>
      </c>
      <c r="AP57" s="293">
        <v>91.899999999999991</v>
      </c>
      <c r="AQ57" s="293">
        <v>93.662500000000009</v>
      </c>
      <c r="AR57" s="293">
        <v>95.425000000000011</v>
      </c>
      <c r="AS57" s="293">
        <v>97.1875</v>
      </c>
      <c r="AT57" s="293">
        <v>98.949999999999989</v>
      </c>
      <c r="AU57" s="293">
        <v>100.7</v>
      </c>
      <c r="AV57" s="293">
        <v>102.4375</v>
      </c>
      <c r="AW57" s="293">
        <v>104.1875</v>
      </c>
      <c r="AX57" s="1"/>
      <c r="AY57" s="1"/>
      <c r="AZ57" s="333">
        <v>2400</v>
      </c>
      <c r="BA57" s="332" t="s">
        <v>1027</v>
      </c>
      <c r="BB57" s="315">
        <f t="shared" si="46"/>
        <v>12.88625</v>
      </c>
      <c r="BC57" s="315">
        <f t="shared" si="47"/>
        <v>13.373750000000003</v>
      </c>
      <c r="BD57" s="315">
        <f t="shared" si="48"/>
        <v>13.86125</v>
      </c>
      <c r="BE57" s="315">
        <f t="shared" si="49"/>
        <v>14.681875</v>
      </c>
      <c r="BF57" s="315">
        <f t="shared" si="50"/>
        <v>15.835624999999999</v>
      </c>
      <c r="BG57" s="315">
        <f t="shared" si="51"/>
        <v>16.989374999999999</v>
      </c>
      <c r="BH57" s="315">
        <f t="shared" si="52"/>
        <v>18.305625000000003</v>
      </c>
      <c r="BI57" s="315">
        <f t="shared" si="53"/>
        <v>19.61375</v>
      </c>
      <c r="BJ57" s="315">
        <f t="shared" si="54"/>
        <v>21.092500000000001</v>
      </c>
      <c r="BK57" s="315">
        <f t="shared" si="55"/>
        <v>22.741875</v>
      </c>
      <c r="BL57" s="315">
        <f t="shared" si="56"/>
        <v>24.391249999999999</v>
      </c>
      <c r="BM57" s="315">
        <f t="shared" si="57"/>
        <v>25.545000000000005</v>
      </c>
      <c r="BN57" s="315">
        <f t="shared" si="58"/>
        <v>26.706875</v>
      </c>
      <c r="BO57" s="315">
        <f t="shared" si="59"/>
        <v>27.860624999999999</v>
      </c>
      <c r="BP57" s="315">
        <f t="shared" si="60"/>
        <v>29.006250000000001</v>
      </c>
      <c r="BQ57" s="315">
        <f t="shared" si="61"/>
        <v>30.16</v>
      </c>
      <c r="BR57" s="315">
        <f t="shared" si="62"/>
        <v>31.476250000000004</v>
      </c>
      <c r="BS57" s="315">
        <f t="shared" si="63"/>
        <v>32.784375000000004</v>
      </c>
      <c r="BT57" s="315">
        <f t="shared" si="64"/>
        <v>34.019375000000004</v>
      </c>
      <c r="BU57" s="315">
        <f t="shared" si="65"/>
        <v>35.164999999999999</v>
      </c>
      <c r="BV57" s="315">
        <f t="shared" si="66"/>
        <v>36.318750000000001</v>
      </c>
      <c r="BW57" s="315">
        <f t="shared" si="67"/>
        <v>37.976250000000007</v>
      </c>
      <c r="BX57" s="315">
        <f t="shared" si="68"/>
        <v>39.633749999999999</v>
      </c>
      <c r="BY57" s="315">
        <f t="shared" si="69"/>
        <v>41.039375</v>
      </c>
      <c r="BZ57" s="315">
        <f t="shared" si="70"/>
        <v>42.185000000000002</v>
      </c>
      <c r="CA57" s="315">
        <f t="shared" si="71"/>
        <v>43.330624999999998</v>
      </c>
      <c r="CB57" s="315">
        <f t="shared" si="72"/>
        <v>44.646875000000001</v>
      </c>
      <c r="CC57" s="315">
        <f t="shared" si="73"/>
        <v>45.955000000000005</v>
      </c>
      <c r="CD57" s="315">
        <f t="shared" si="74"/>
        <v>47.19</v>
      </c>
      <c r="CE57" s="315">
        <f t="shared" si="75"/>
        <v>48.335625</v>
      </c>
      <c r="CF57" s="315">
        <f t="shared" si="76"/>
        <v>49.489374999999995</v>
      </c>
      <c r="CG57" s="315">
        <f t="shared" si="77"/>
        <v>50.431875000000005</v>
      </c>
      <c r="CH57" s="315">
        <f t="shared" si="78"/>
        <v>51.366250000000008</v>
      </c>
      <c r="CI57" s="315">
        <f t="shared" si="79"/>
        <v>52.65</v>
      </c>
      <c r="CJ57" s="315">
        <f t="shared" si="80"/>
        <v>54.283125000000005</v>
      </c>
      <c r="CK57" s="315">
        <f t="shared" si="81"/>
        <v>55.916249999999998</v>
      </c>
      <c r="CL57" s="315">
        <f t="shared" si="82"/>
        <v>57.216250000000002</v>
      </c>
      <c r="CM57" s="315">
        <f t="shared" si="83"/>
        <v>58.508125000000007</v>
      </c>
      <c r="CN57" s="315">
        <f t="shared" si="84"/>
        <v>59.734999999999999</v>
      </c>
      <c r="CO57" s="315">
        <f t="shared" si="85"/>
        <v>60.880625000000009</v>
      </c>
      <c r="CP57" s="315">
        <f t="shared" si="86"/>
        <v>62.026250000000012</v>
      </c>
      <c r="CQ57" s="315">
        <f t="shared" si="87"/>
        <v>63.171875</v>
      </c>
      <c r="CR57" s="315">
        <f t="shared" si="88"/>
        <v>64.317499999999995</v>
      </c>
      <c r="CS57" s="315">
        <f t="shared" si="89"/>
        <v>65.454999999999998</v>
      </c>
      <c r="CT57" s="315">
        <f t="shared" si="90"/>
        <v>66.584375000000009</v>
      </c>
      <c r="CU57" s="315">
        <f t="shared" si="91"/>
        <v>67.721874999999997</v>
      </c>
      <c r="CV57" s="1"/>
    </row>
    <row r="58" spans="1:100">
      <c r="A58" s="269"/>
      <c r="B58" s="322">
        <v>2500</v>
      </c>
      <c r="C58" s="343" t="s">
        <v>1028</v>
      </c>
      <c r="D58" s="293">
        <v>20.537500000000001</v>
      </c>
      <c r="E58" s="293">
        <v>21.087500000000002</v>
      </c>
      <c r="F58" s="293">
        <v>21.637499999999999</v>
      </c>
      <c r="G58" s="293">
        <v>22.8125</v>
      </c>
      <c r="H58" s="293">
        <v>24.625</v>
      </c>
      <c r="I58" s="293">
        <v>26.425000000000001</v>
      </c>
      <c r="J58" s="293">
        <v>28.475000000000001</v>
      </c>
      <c r="K58" s="293">
        <v>30.525000000000002</v>
      </c>
      <c r="L58" s="293">
        <v>32.837499999999999</v>
      </c>
      <c r="M58" s="293">
        <v>35.412499999999994</v>
      </c>
      <c r="N58" s="293">
        <v>38</v>
      </c>
      <c r="O58" s="293">
        <v>39.799999999999997</v>
      </c>
      <c r="P58" s="293">
        <v>41.612499999999997</v>
      </c>
      <c r="Q58" s="293">
        <v>43.412499999999994</v>
      </c>
      <c r="R58" s="293">
        <v>45.212500000000006</v>
      </c>
      <c r="S58" s="293">
        <v>47.012500000000003</v>
      </c>
      <c r="T58" s="293">
        <v>49.050000000000004</v>
      </c>
      <c r="U58" s="293">
        <v>51.1</v>
      </c>
      <c r="V58" s="293">
        <v>53.025000000000006</v>
      </c>
      <c r="W58" s="293">
        <v>54.825000000000003</v>
      </c>
      <c r="X58" s="293">
        <v>56.625</v>
      </c>
      <c r="Y58" s="293">
        <v>59.212499999999999</v>
      </c>
      <c r="Z58" s="293">
        <v>61.8</v>
      </c>
      <c r="AA58" s="293">
        <v>64</v>
      </c>
      <c r="AB58" s="293">
        <v>65.8</v>
      </c>
      <c r="AC58" s="293">
        <v>67.599999999999994</v>
      </c>
      <c r="AD58" s="293">
        <v>69.637500000000003</v>
      </c>
      <c r="AE58" s="293">
        <v>71.6875</v>
      </c>
      <c r="AF58" s="293">
        <v>73.612499999999997</v>
      </c>
      <c r="AG58" s="293">
        <v>75.412499999999994</v>
      </c>
      <c r="AH58" s="293">
        <v>77.212500000000006</v>
      </c>
      <c r="AI58" s="293">
        <v>78.849999999999994</v>
      </c>
      <c r="AJ58" s="293">
        <v>80.487499999999997</v>
      </c>
      <c r="AK58" s="293">
        <v>82.587499999999991</v>
      </c>
      <c r="AL58" s="293">
        <v>85.162499999999994</v>
      </c>
      <c r="AM58" s="293">
        <v>87.737499999999997</v>
      </c>
      <c r="AN58" s="293">
        <v>89.762500000000003</v>
      </c>
      <c r="AO58" s="293">
        <v>91.8</v>
      </c>
      <c r="AP58" s="293">
        <v>93.712500000000006</v>
      </c>
      <c r="AQ58" s="293">
        <v>95.512499999999989</v>
      </c>
      <c r="AR58" s="293">
        <v>97.3125</v>
      </c>
      <c r="AS58" s="293">
        <v>99.1</v>
      </c>
      <c r="AT58" s="293">
        <v>100.9</v>
      </c>
      <c r="AU58" s="293">
        <v>102.6875</v>
      </c>
      <c r="AV58" s="293">
        <v>104.47499999999999</v>
      </c>
      <c r="AW58" s="293">
        <v>106.2625</v>
      </c>
      <c r="AX58" s="1"/>
      <c r="AY58" s="1"/>
      <c r="AZ58" s="333">
        <v>2500</v>
      </c>
      <c r="BA58" s="332" t="s">
        <v>1028</v>
      </c>
      <c r="BB58" s="315">
        <f t="shared" si="46"/>
        <v>13.349375000000002</v>
      </c>
      <c r="BC58" s="315">
        <f t="shared" si="47"/>
        <v>13.706875000000002</v>
      </c>
      <c r="BD58" s="315">
        <f t="shared" si="48"/>
        <v>14.064375</v>
      </c>
      <c r="BE58" s="315">
        <f t="shared" si="49"/>
        <v>14.828125</v>
      </c>
      <c r="BF58" s="315">
        <f t="shared" si="50"/>
        <v>16.006250000000001</v>
      </c>
      <c r="BG58" s="315">
        <f t="shared" si="51"/>
        <v>17.17625</v>
      </c>
      <c r="BH58" s="315">
        <f t="shared" si="52"/>
        <v>18.508750000000003</v>
      </c>
      <c r="BI58" s="315">
        <f t="shared" si="53"/>
        <v>19.841250000000002</v>
      </c>
      <c r="BJ58" s="315">
        <f t="shared" si="54"/>
        <v>21.344374999999999</v>
      </c>
      <c r="BK58" s="315">
        <f t="shared" si="55"/>
        <v>23.018124999999998</v>
      </c>
      <c r="BL58" s="315">
        <f t="shared" si="56"/>
        <v>24.7</v>
      </c>
      <c r="BM58" s="315">
        <f t="shared" si="57"/>
        <v>25.869999999999997</v>
      </c>
      <c r="BN58" s="315">
        <f t="shared" si="58"/>
        <v>27.048124999999999</v>
      </c>
      <c r="BO58" s="315">
        <f t="shared" si="59"/>
        <v>28.218124999999997</v>
      </c>
      <c r="BP58" s="315">
        <f t="shared" si="60"/>
        <v>29.388125000000006</v>
      </c>
      <c r="BQ58" s="315">
        <f t="shared" si="61"/>
        <v>30.558125000000004</v>
      </c>
      <c r="BR58" s="315">
        <f t="shared" si="62"/>
        <v>31.882500000000004</v>
      </c>
      <c r="BS58" s="315">
        <f t="shared" si="63"/>
        <v>33.215000000000003</v>
      </c>
      <c r="BT58" s="315">
        <f t="shared" si="64"/>
        <v>34.466250000000002</v>
      </c>
      <c r="BU58" s="315">
        <f t="shared" si="65"/>
        <v>35.636250000000004</v>
      </c>
      <c r="BV58" s="315">
        <f t="shared" si="66"/>
        <v>36.806249999999999</v>
      </c>
      <c r="BW58" s="315">
        <f t="shared" si="67"/>
        <v>38.488125000000004</v>
      </c>
      <c r="BX58" s="315">
        <f t="shared" si="68"/>
        <v>40.17</v>
      </c>
      <c r="BY58" s="315">
        <f t="shared" si="69"/>
        <v>41.6</v>
      </c>
      <c r="BZ58" s="315">
        <f t="shared" si="70"/>
        <v>42.77</v>
      </c>
      <c r="CA58" s="315">
        <f t="shared" si="71"/>
        <v>43.94</v>
      </c>
      <c r="CB58" s="315">
        <f t="shared" si="72"/>
        <v>45.264375000000001</v>
      </c>
      <c r="CC58" s="315">
        <f t="shared" si="73"/>
        <v>46.596875000000004</v>
      </c>
      <c r="CD58" s="315">
        <f t="shared" si="74"/>
        <v>47.848125000000003</v>
      </c>
      <c r="CE58" s="315">
        <f t="shared" si="75"/>
        <v>49.018124999999998</v>
      </c>
      <c r="CF58" s="315">
        <f t="shared" si="76"/>
        <v>50.188125000000007</v>
      </c>
      <c r="CG58" s="315">
        <f t="shared" si="77"/>
        <v>51.252499999999998</v>
      </c>
      <c r="CH58" s="315">
        <f t="shared" si="78"/>
        <v>52.316875000000003</v>
      </c>
      <c r="CI58" s="315">
        <f t="shared" si="79"/>
        <v>53.681874999999998</v>
      </c>
      <c r="CJ58" s="315">
        <f t="shared" si="80"/>
        <v>55.355624999999996</v>
      </c>
      <c r="CK58" s="315">
        <f t="shared" si="81"/>
        <v>57.029375000000002</v>
      </c>
      <c r="CL58" s="315">
        <f t="shared" si="82"/>
        <v>58.345625000000005</v>
      </c>
      <c r="CM58" s="315">
        <f t="shared" si="83"/>
        <v>59.67</v>
      </c>
      <c r="CN58" s="315">
        <f t="shared" si="84"/>
        <v>60.913125000000008</v>
      </c>
      <c r="CO58" s="315">
        <f t="shared" si="85"/>
        <v>62.083124999999995</v>
      </c>
      <c r="CP58" s="315">
        <f t="shared" si="86"/>
        <v>63.253125000000004</v>
      </c>
      <c r="CQ58" s="315">
        <f t="shared" si="87"/>
        <v>64.414999999999992</v>
      </c>
      <c r="CR58" s="315">
        <f t="shared" si="88"/>
        <v>65.585000000000008</v>
      </c>
      <c r="CS58" s="315">
        <f t="shared" si="89"/>
        <v>66.746875000000003</v>
      </c>
      <c r="CT58" s="315">
        <f t="shared" si="90"/>
        <v>67.908749999999998</v>
      </c>
      <c r="CU58" s="315">
        <f t="shared" si="91"/>
        <v>69.070625000000007</v>
      </c>
      <c r="CV58" s="1"/>
    </row>
    <row r="59" spans="1:100">
      <c r="A59" s="269"/>
      <c r="B59" s="322">
        <v>2600</v>
      </c>
      <c r="C59" s="343" t="s">
        <v>1029</v>
      </c>
      <c r="D59" s="293">
        <v>21.25</v>
      </c>
      <c r="E59" s="293">
        <v>21.6</v>
      </c>
      <c r="F59" s="293">
        <v>21.95</v>
      </c>
      <c r="G59" s="293">
        <v>23.037500000000001</v>
      </c>
      <c r="H59" s="293">
        <v>24.875</v>
      </c>
      <c r="I59" s="293">
        <v>26.712500000000002</v>
      </c>
      <c r="J59" s="293">
        <v>28.787500000000001</v>
      </c>
      <c r="K59" s="293">
        <v>30.862500000000001</v>
      </c>
      <c r="L59" s="293">
        <v>33.212499999999999</v>
      </c>
      <c r="M59" s="293">
        <v>35.85</v>
      </c>
      <c r="N59" s="293">
        <v>38.475000000000001</v>
      </c>
      <c r="O59" s="293">
        <v>40.300000000000004</v>
      </c>
      <c r="P59" s="293">
        <v>42.137500000000003</v>
      </c>
      <c r="Q59" s="293">
        <v>43.962500000000006</v>
      </c>
      <c r="R59" s="293">
        <v>45.787500000000001</v>
      </c>
      <c r="S59" s="293">
        <v>47.612500000000004</v>
      </c>
      <c r="T59" s="293">
        <v>49.6875</v>
      </c>
      <c r="U59" s="293">
        <v>51.75</v>
      </c>
      <c r="V59" s="293">
        <v>53.7</v>
      </c>
      <c r="W59" s="293">
        <v>55.537500000000001</v>
      </c>
      <c r="X59" s="293">
        <v>57.375</v>
      </c>
      <c r="Y59" s="293">
        <v>60</v>
      </c>
      <c r="Z59" s="293">
        <v>62.637500000000003</v>
      </c>
      <c r="AA59" s="293">
        <v>64.862499999999997</v>
      </c>
      <c r="AB59" s="293">
        <v>66.7</v>
      </c>
      <c r="AC59" s="293">
        <v>68.525000000000006</v>
      </c>
      <c r="AD59" s="293">
        <v>70.599999999999994</v>
      </c>
      <c r="AE59" s="293">
        <v>72.674999999999997</v>
      </c>
      <c r="AF59" s="293">
        <v>74.625</v>
      </c>
      <c r="AG59" s="293">
        <v>76.449999999999989</v>
      </c>
      <c r="AH59" s="293">
        <v>78.274999999999991</v>
      </c>
      <c r="AI59" s="293">
        <v>80.112500000000011</v>
      </c>
      <c r="AJ59" s="293">
        <v>81.95</v>
      </c>
      <c r="AK59" s="293">
        <v>84.175000000000011</v>
      </c>
      <c r="AL59" s="293">
        <v>86.8125</v>
      </c>
      <c r="AM59" s="293">
        <v>89.4375</v>
      </c>
      <c r="AN59" s="293">
        <v>91.512499999999989</v>
      </c>
      <c r="AO59" s="293">
        <v>93.575000000000003</v>
      </c>
      <c r="AP59" s="293">
        <v>95.525000000000006</v>
      </c>
      <c r="AQ59" s="293">
        <v>97.362499999999997</v>
      </c>
      <c r="AR59" s="293">
        <v>99.1875</v>
      </c>
      <c r="AS59" s="293">
        <v>101.0125</v>
      </c>
      <c r="AT59" s="293">
        <v>102.85</v>
      </c>
      <c r="AU59" s="293">
        <v>104.675</v>
      </c>
      <c r="AV59" s="293">
        <v>106.51249999999999</v>
      </c>
      <c r="AW59" s="293">
        <v>108.33750000000001</v>
      </c>
      <c r="AX59" s="1"/>
      <c r="AY59" s="1"/>
      <c r="AZ59" s="333">
        <v>2600</v>
      </c>
      <c r="BA59" s="332" t="s">
        <v>1029</v>
      </c>
      <c r="BB59" s="315">
        <f t="shared" si="46"/>
        <v>13.8125</v>
      </c>
      <c r="BC59" s="315">
        <f t="shared" si="47"/>
        <v>14.040000000000001</v>
      </c>
      <c r="BD59" s="315">
        <f t="shared" si="48"/>
        <v>14.2675</v>
      </c>
      <c r="BE59" s="315">
        <f t="shared" si="49"/>
        <v>14.974375000000002</v>
      </c>
      <c r="BF59" s="315">
        <f t="shared" si="50"/>
        <v>16.168749999999999</v>
      </c>
      <c r="BG59" s="315">
        <f t="shared" si="51"/>
        <v>17.363125000000004</v>
      </c>
      <c r="BH59" s="315">
        <f t="shared" si="52"/>
        <v>18.711875000000003</v>
      </c>
      <c r="BI59" s="315">
        <f t="shared" si="53"/>
        <v>20.060625000000002</v>
      </c>
      <c r="BJ59" s="315">
        <f t="shared" si="54"/>
        <v>21.588125000000002</v>
      </c>
      <c r="BK59" s="315">
        <f t="shared" si="55"/>
        <v>23.302500000000002</v>
      </c>
      <c r="BL59" s="315">
        <f t="shared" si="56"/>
        <v>25.008750000000003</v>
      </c>
      <c r="BM59" s="315">
        <f t="shared" si="57"/>
        <v>26.195000000000004</v>
      </c>
      <c r="BN59" s="315">
        <f t="shared" si="58"/>
        <v>27.389375000000001</v>
      </c>
      <c r="BO59" s="315">
        <f t="shared" si="59"/>
        <v>28.575625000000006</v>
      </c>
      <c r="BP59" s="315">
        <f t="shared" si="60"/>
        <v>29.761875000000003</v>
      </c>
      <c r="BQ59" s="315">
        <f t="shared" si="61"/>
        <v>30.948125000000005</v>
      </c>
      <c r="BR59" s="315">
        <f t="shared" si="62"/>
        <v>32.296875</v>
      </c>
      <c r="BS59" s="315">
        <f t="shared" si="63"/>
        <v>33.637500000000003</v>
      </c>
      <c r="BT59" s="315">
        <f t="shared" si="64"/>
        <v>34.905000000000001</v>
      </c>
      <c r="BU59" s="315">
        <f t="shared" si="65"/>
        <v>36.099375000000002</v>
      </c>
      <c r="BV59" s="315">
        <f t="shared" si="66"/>
        <v>37.293750000000003</v>
      </c>
      <c r="BW59" s="315">
        <f t="shared" si="67"/>
        <v>39</v>
      </c>
      <c r="BX59" s="315">
        <f t="shared" si="68"/>
        <v>40.714375000000004</v>
      </c>
      <c r="BY59" s="315">
        <f t="shared" si="69"/>
        <v>42.160625000000003</v>
      </c>
      <c r="BZ59" s="315">
        <f t="shared" si="70"/>
        <v>43.355000000000004</v>
      </c>
      <c r="CA59" s="315">
        <f t="shared" si="71"/>
        <v>44.541250000000005</v>
      </c>
      <c r="CB59" s="315">
        <f t="shared" si="72"/>
        <v>45.89</v>
      </c>
      <c r="CC59" s="315">
        <f t="shared" si="73"/>
        <v>47.238750000000003</v>
      </c>
      <c r="CD59" s="315">
        <f t="shared" si="74"/>
        <v>48.506250000000001</v>
      </c>
      <c r="CE59" s="315">
        <f t="shared" si="75"/>
        <v>49.692499999999995</v>
      </c>
      <c r="CF59" s="315">
        <f t="shared" si="76"/>
        <v>50.878749999999997</v>
      </c>
      <c r="CG59" s="315">
        <f t="shared" si="77"/>
        <v>52.073125000000012</v>
      </c>
      <c r="CH59" s="315">
        <f t="shared" si="78"/>
        <v>53.267500000000005</v>
      </c>
      <c r="CI59" s="315">
        <f t="shared" si="79"/>
        <v>54.713750000000012</v>
      </c>
      <c r="CJ59" s="315">
        <f t="shared" si="80"/>
        <v>56.428125000000001</v>
      </c>
      <c r="CK59" s="315">
        <f t="shared" si="81"/>
        <v>58.134374999999999</v>
      </c>
      <c r="CL59" s="315">
        <f t="shared" si="82"/>
        <v>59.483124999999994</v>
      </c>
      <c r="CM59" s="315">
        <f t="shared" si="83"/>
        <v>60.823750000000004</v>
      </c>
      <c r="CN59" s="315">
        <f t="shared" si="84"/>
        <v>62.091250000000002</v>
      </c>
      <c r="CO59" s="315">
        <f t="shared" si="85"/>
        <v>63.285625000000003</v>
      </c>
      <c r="CP59" s="315">
        <f t="shared" si="86"/>
        <v>64.471874999999997</v>
      </c>
      <c r="CQ59" s="315">
        <f t="shared" si="87"/>
        <v>65.658124999999998</v>
      </c>
      <c r="CR59" s="315">
        <f t="shared" si="88"/>
        <v>66.852499999999992</v>
      </c>
      <c r="CS59" s="315">
        <f t="shared" si="89"/>
        <v>68.038750000000007</v>
      </c>
      <c r="CT59" s="315">
        <f t="shared" si="90"/>
        <v>69.233125000000001</v>
      </c>
      <c r="CU59" s="315">
        <f t="shared" si="91"/>
        <v>70.419375000000002</v>
      </c>
      <c r="CV59" s="1"/>
    </row>
    <row r="60" spans="1:100" ht="16.5" customHeight="1">
      <c r="A60" s="269"/>
      <c r="B60" s="322">
        <v>2700</v>
      </c>
      <c r="C60" s="343" t="s">
        <v>1030</v>
      </c>
      <c r="D60" s="293">
        <v>21.25</v>
      </c>
      <c r="E60" s="293">
        <v>21.737500000000001</v>
      </c>
      <c r="F60" s="293">
        <v>22.212499999999999</v>
      </c>
      <c r="G60" s="293">
        <v>23.387500000000003</v>
      </c>
      <c r="H60" s="293">
        <v>25.262500000000003</v>
      </c>
      <c r="I60" s="293">
        <v>27.137500000000003</v>
      </c>
      <c r="J60" s="293">
        <v>29.25</v>
      </c>
      <c r="K60" s="293">
        <v>31.362500000000001</v>
      </c>
      <c r="L60" s="293">
        <v>33.762500000000003</v>
      </c>
      <c r="M60" s="293">
        <v>36.450000000000003</v>
      </c>
      <c r="N60" s="293">
        <v>39.137499999999996</v>
      </c>
      <c r="O60" s="293">
        <v>41</v>
      </c>
      <c r="P60" s="293">
        <v>42.875</v>
      </c>
      <c r="Q60" s="293">
        <v>44.737499999999997</v>
      </c>
      <c r="R60" s="293">
        <v>46.6</v>
      </c>
      <c r="S60" s="293">
        <v>48.475000000000001</v>
      </c>
      <c r="T60" s="293">
        <v>50.575000000000003</v>
      </c>
      <c r="U60" s="293">
        <v>52.6875</v>
      </c>
      <c r="V60" s="293">
        <v>54.675000000000004</v>
      </c>
      <c r="W60" s="293">
        <v>56.550000000000004</v>
      </c>
      <c r="X60" s="293">
        <v>58.425000000000004</v>
      </c>
      <c r="Y60" s="293">
        <v>61.1</v>
      </c>
      <c r="Z60" s="293">
        <v>63.787500000000001</v>
      </c>
      <c r="AA60" s="293">
        <v>66.0625</v>
      </c>
      <c r="AB60" s="293">
        <v>67.925000000000011</v>
      </c>
      <c r="AC60" s="293">
        <v>69.800000000000011</v>
      </c>
      <c r="AD60" s="293">
        <v>71.912499999999994</v>
      </c>
      <c r="AE60" s="293">
        <v>74.012500000000003</v>
      </c>
      <c r="AF60" s="293">
        <v>76</v>
      </c>
      <c r="AG60" s="293">
        <v>77.875</v>
      </c>
      <c r="AH60" s="293">
        <v>79.75</v>
      </c>
      <c r="AI60" s="293">
        <v>81.612500000000011</v>
      </c>
      <c r="AJ60" s="293">
        <v>83.474999999999994</v>
      </c>
      <c r="AK60" s="293">
        <v>85.762500000000003</v>
      </c>
      <c r="AL60" s="293">
        <v>88.45</v>
      </c>
      <c r="AM60" s="293">
        <v>91.137499999999989</v>
      </c>
      <c r="AN60" s="293">
        <v>93.237500000000011</v>
      </c>
      <c r="AO60" s="293">
        <v>95.35</v>
      </c>
      <c r="AP60" s="293">
        <v>97.337500000000006</v>
      </c>
      <c r="AQ60" s="293">
        <v>99.2</v>
      </c>
      <c r="AR60" s="293">
        <v>101.0625</v>
      </c>
      <c r="AS60" s="293">
        <v>102.9375</v>
      </c>
      <c r="AT60" s="293">
        <v>104.8125</v>
      </c>
      <c r="AU60" s="293">
        <v>106.67500000000001</v>
      </c>
      <c r="AV60" s="293">
        <v>108.53749999999999</v>
      </c>
      <c r="AW60" s="293">
        <v>110.41249999999999</v>
      </c>
      <c r="AX60" s="1"/>
      <c r="AY60" s="1"/>
      <c r="AZ60" s="333">
        <v>2700</v>
      </c>
      <c r="BA60" s="332" t="s">
        <v>1030</v>
      </c>
      <c r="BB60" s="315">
        <f t="shared" si="46"/>
        <v>13.8125</v>
      </c>
      <c r="BC60" s="315">
        <f t="shared" si="47"/>
        <v>14.129375000000001</v>
      </c>
      <c r="BD60" s="315">
        <f t="shared" si="48"/>
        <v>14.438124999999999</v>
      </c>
      <c r="BE60" s="315">
        <f t="shared" si="49"/>
        <v>15.201875000000003</v>
      </c>
      <c r="BF60" s="315">
        <f t="shared" si="50"/>
        <v>16.420625000000001</v>
      </c>
      <c r="BG60" s="315">
        <f t="shared" si="51"/>
        <v>17.639375000000001</v>
      </c>
      <c r="BH60" s="315">
        <f t="shared" si="52"/>
        <v>19.012499999999999</v>
      </c>
      <c r="BI60" s="315">
        <f t="shared" si="53"/>
        <v>20.385625000000001</v>
      </c>
      <c r="BJ60" s="315">
        <f t="shared" si="54"/>
        <v>21.945625000000003</v>
      </c>
      <c r="BK60" s="315">
        <f t="shared" si="55"/>
        <v>23.692500000000003</v>
      </c>
      <c r="BL60" s="315">
        <f t="shared" si="56"/>
        <v>25.439374999999998</v>
      </c>
      <c r="BM60" s="315">
        <f t="shared" si="57"/>
        <v>26.650000000000002</v>
      </c>
      <c r="BN60" s="315">
        <f t="shared" si="58"/>
        <v>27.868750000000002</v>
      </c>
      <c r="BO60" s="315">
        <f t="shared" si="59"/>
        <v>29.079374999999999</v>
      </c>
      <c r="BP60" s="315">
        <f t="shared" si="60"/>
        <v>30.290000000000003</v>
      </c>
      <c r="BQ60" s="315">
        <f t="shared" si="61"/>
        <v>31.508750000000003</v>
      </c>
      <c r="BR60" s="315">
        <f t="shared" si="62"/>
        <v>32.873750000000001</v>
      </c>
      <c r="BS60" s="315">
        <f t="shared" si="63"/>
        <v>34.246875000000003</v>
      </c>
      <c r="BT60" s="315">
        <f t="shared" si="64"/>
        <v>35.538750000000007</v>
      </c>
      <c r="BU60" s="315">
        <f t="shared" si="65"/>
        <v>36.757500000000007</v>
      </c>
      <c r="BV60" s="315">
        <f t="shared" si="66"/>
        <v>37.976250000000007</v>
      </c>
      <c r="BW60" s="315">
        <f t="shared" si="67"/>
        <v>39.715000000000003</v>
      </c>
      <c r="BX60" s="315">
        <f t="shared" si="68"/>
        <v>41.461874999999999</v>
      </c>
      <c r="BY60" s="315">
        <f t="shared" si="69"/>
        <v>42.940625000000004</v>
      </c>
      <c r="BZ60" s="315">
        <f t="shared" si="70"/>
        <v>44.151250000000012</v>
      </c>
      <c r="CA60" s="315">
        <f t="shared" si="71"/>
        <v>45.370000000000012</v>
      </c>
      <c r="CB60" s="315">
        <f t="shared" si="72"/>
        <v>46.743124999999999</v>
      </c>
      <c r="CC60" s="315">
        <f t="shared" si="73"/>
        <v>48.108125000000001</v>
      </c>
      <c r="CD60" s="315">
        <f t="shared" si="74"/>
        <v>49.4</v>
      </c>
      <c r="CE60" s="315">
        <f t="shared" si="75"/>
        <v>50.618749999999999</v>
      </c>
      <c r="CF60" s="315">
        <f t="shared" si="76"/>
        <v>51.837499999999999</v>
      </c>
      <c r="CG60" s="315">
        <f t="shared" si="77"/>
        <v>53.048125000000006</v>
      </c>
      <c r="CH60" s="315">
        <f t="shared" si="78"/>
        <v>54.258749999999999</v>
      </c>
      <c r="CI60" s="315">
        <f t="shared" si="79"/>
        <v>55.745625000000004</v>
      </c>
      <c r="CJ60" s="315">
        <f t="shared" si="80"/>
        <v>57.492500000000007</v>
      </c>
      <c r="CK60" s="315">
        <f t="shared" si="81"/>
        <v>59.239374999999995</v>
      </c>
      <c r="CL60" s="315">
        <f t="shared" si="82"/>
        <v>60.604375000000012</v>
      </c>
      <c r="CM60" s="315">
        <f t="shared" si="83"/>
        <v>61.977499999999999</v>
      </c>
      <c r="CN60" s="315">
        <f t="shared" si="84"/>
        <v>63.269375000000004</v>
      </c>
      <c r="CO60" s="315">
        <f t="shared" si="85"/>
        <v>64.48</v>
      </c>
      <c r="CP60" s="315">
        <f t="shared" si="86"/>
        <v>65.690624999999997</v>
      </c>
      <c r="CQ60" s="315">
        <f t="shared" si="87"/>
        <v>66.909374999999997</v>
      </c>
      <c r="CR60" s="315">
        <f t="shared" si="88"/>
        <v>68.128124999999997</v>
      </c>
      <c r="CS60" s="315">
        <f t="shared" si="89"/>
        <v>69.338750000000005</v>
      </c>
      <c r="CT60" s="315">
        <f t="shared" si="90"/>
        <v>70.549374999999998</v>
      </c>
      <c r="CU60" s="315">
        <f t="shared" si="91"/>
        <v>71.768124999999998</v>
      </c>
      <c r="CV60" s="1"/>
    </row>
    <row r="61" spans="1:100">
      <c r="A61" s="269"/>
      <c r="B61" s="322">
        <v>2800</v>
      </c>
      <c r="C61" s="343" t="s">
        <v>1031</v>
      </c>
      <c r="D61" s="293">
        <v>21.25</v>
      </c>
      <c r="E61" s="293">
        <v>21.862499999999997</v>
      </c>
      <c r="F61" s="293">
        <v>22.475000000000001</v>
      </c>
      <c r="G61" s="293">
        <v>23.737499999999997</v>
      </c>
      <c r="H61" s="293">
        <v>25.65</v>
      </c>
      <c r="I61" s="293">
        <v>27.5625</v>
      </c>
      <c r="J61" s="293">
        <v>29.712499999999999</v>
      </c>
      <c r="K61" s="293">
        <v>31.85</v>
      </c>
      <c r="L61" s="293">
        <v>34.300000000000004</v>
      </c>
      <c r="M61" s="293">
        <v>37.049999999999997</v>
      </c>
      <c r="N61" s="293">
        <v>39.799999999999997</v>
      </c>
      <c r="O61" s="293">
        <v>41.7</v>
      </c>
      <c r="P61" s="293">
        <v>43.612499999999997</v>
      </c>
      <c r="Q61" s="293">
        <v>45.512499999999996</v>
      </c>
      <c r="R61" s="293">
        <v>47.424999999999997</v>
      </c>
      <c r="S61" s="293">
        <v>49.325000000000003</v>
      </c>
      <c r="T61" s="293">
        <v>51.475000000000001</v>
      </c>
      <c r="U61" s="293">
        <v>53.612499999999997</v>
      </c>
      <c r="V61" s="293">
        <v>55.637499999999996</v>
      </c>
      <c r="W61" s="293">
        <v>57.55</v>
      </c>
      <c r="X61" s="293">
        <v>59.462499999999999</v>
      </c>
      <c r="Y61" s="293">
        <v>62.199999999999996</v>
      </c>
      <c r="Z61" s="293">
        <v>64.9375</v>
      </c>
      <c r="AA61" s="293">
        <v>67.25</v>
      </c>
      <c r="AB61" s="293">
        <v>69.162499999999994</v>
      </c>
      <c r="AC61" s="293">
        <v>71.075000000000003</v>
      </c>
      <c r="AD61" s="293">
        <v>73.212500000000006</v>
      </c>
      <c r="AE61" s="293">
        <v>75.349999999999994</v>
      </c>
      <c r="AF61" s="293">
        <v>77.387499999999989</v>
      </c>
      <c r="AG61" s="293">
        <v>79.3</v>
      </c>
      <c r="AH61" s="293">
        <v>81.212500000000006</v>
      </c>
      <c r="AI61" s="293">
        <v>83.112499999999997</v>
      </c>
      <c r="AJ61" s="293">
        <v>85.012500000000003</v>
      </c>
      <c r="AK61" s="293">
        <v>87.337500000000006</v>
      </c>
      <c r="AL61" s="293">
        <v>90.075000000000003</v>
      </c>
      <c r="AM61" s="293">
        <v>92.825000000000003</v>
      </c>
      <c r="AN61" s="293">
        <v>94.975000000000009</v>
      </c>
      <c r="AO61" s="293">
        <v>97.112499999999997</v>
      </c>
      <c r="AP61" s="293">
        <v>99.137500000000003</v>
      </c>
      <c r="AQ61" s="293">
        <v>101.03749999999999</v>
      </c>
      <c r="AR61" s="293">
        <v>102.9375</v>
      </c>
      <c r="AS61" s="293">
        <v>104.85</v>
      </c>
      <c r="AT61" s="293">
        <v>106.76249999999999</v>
      </c>
      <c r="AU61" s="293">
        <v>108.675</v>
      </c>
      <c r="AV61" s="293">
        <v>110.57499999999999</v>
      </c>
      <c r="AW61" s="293">
        <v>112.47500000000001</v>
      </c>
      <c r="AX61" s="1"/>
      <c r="AY61" s="1"/>
      <c r="AZ61" s="333">
        <v>2800</v>
      </c>
      <c r="BA61" s="332" t="s">
        <v>1031</v>
      </c>
      <c r="BB61" s="315">
        <f t="shared" si="46"/>
        <v>13.8125</v>
      </c>
      <c r="BC61" s="315">
        <f t="shared" si="47"/>
        <v>14.210624999999999</v>
      </c>
      <c r="BD61" s="315">
        <f t="shared" si="48"/>
        <v>14.608750000000001</v>
      </c>
      <c r="BE61" s="315">
        <f t="shared" si="49"/>
        <v>15.429374999999999</v>
      </c>
      <c r="BF61" s="315">
        <f t="shared" si="50"/>
        <v>16.672499999999999</v>
      </c>
      <c r="BG61" s="315">
        <f t="shared" si="51"/>
        <v>17.915625000000002</v>
      </c>
      <c r="BH61" s="315">
        <f t="shared" si="52"/>
        <v>19.313124999999999</v>
      </c>
      <c r="BI61" s="315">
        <f t="shared" si="53"/>
        <v>20.702500000000001</v>
      </c>
      <c r="BJ61" s="315">
        <f t="shared" si="54"/>
        <v>22.295000000000005</v>
      </c>
      <c r="BK61" s="315">
        <f t="shared" si="55"/>
        <v>24.0825</v>
      </c>
      <c r="BL61" s="315">
        <f t="shared" si="56"/>
        <v>25.869999999999997</v>
      </c>
      <c r="BM61" s="315">
        <f t="shared" si="57"/>
        <v>27.105000000000004</v>
      </c>
      <c r="BN61" s="315">
        <f t="shared" si="58"/>
        <v>28.348125</v>
      </c>
      <c r="BO61" s="315">
        <f t="shared" si="59"/>
        <v>29.583124999999999</v>
      </c>
      <c r="BP61" s="315">
        <f t="shared" si="60"/>
        <v>30.826249999999998</v>
      </c>
      <c r="BQ61" s="315">
        <f t="shared" si="61"/>
        <v>32.061250000000001</v>
      </c>
      <c r="BR61" s="315">
        <f t="shared" si="62"/>
        <v>33.458750000000002</v>
      </c>
      <c r="BS61" s="315">
        <f t="shared" si="63"/>
        <v>34.848124999999996</v>
      </c>
      <c r="BT61" s="315">
        <f t="shared" si="64"/>
        <v>36.164375</v>
      </c>
      <c r="BU61" s="315">
        <f t="shared" si="65"/>
        <v>37.407499999999999</v>
      </c>
      <c r="BV61" s="315">
        <f t="shared" si="66"/>
        <v>38.650624999999998</v>
      </c>
      <c r="BW61" s="315">
        <f t="shared" si="67"/>
        <v>40.43</v>
      </c>
      <c r="BX61" s="315">
        <f t="shared" si="68"/>
        <v>42.209375000000001</v>
      </c>
      <c r="BY61" s="315">
        <f t="shared" si="69"/>
        <v>43.712499999999999</v>
      </c>
      <c r="BZ61" s="315">
        <f t="shared" si="70"/>
        <v>44.955624999999998</v>
      </c>
      <c r="CA61" s="315">
        <f t="shared" si="71"/>
        <v>46.198750000000004</v>
      </c>
      <c r="CB61" s="315">
        <f t="shared" si="72"/>
        <v>47.588125000000005</v>
      </c>
      <c r="CC61" s="315">
        <f t="shared" si="73"/>
        <v>48.977499999999999</v>
      </c>
      <c r="CD61" s="315">
        <f t="shared" si="74"/>
        <v>50.301874999999995</v>
      </c>
      <c r="CE61" s="315">
        <f t="shared" si="75"/>
        <v>51.545000000000002</v>
      </c>
      <c r="CF61" s="315">
        <f t="shared" si="76"/>
        <v>52.788125000000008</v>
      </c>
      <c r="CG61" s="315">
        <f t="shared" si="77"/>
        <v>54.023125</v>
      </c>
      <c r="CH61" s="315">
        <f t="shared" si="78"/>
        <v>55.258125000000007</v>
      </c>
      <c r="CI61" s="315">
        <f t="shared" si="79"/>
        <v>56.769375000000004</v>
      </c>
      <c r="CJ61" s="315">
        <f t="shared" si="80"/>
        <v>58.548750000000005</v>
      </c>
      <c r="CK61" s="315">
        <f t="shared" si="81"/>
        <v>60.336250000000007</v>
      </c>
      <c r="CL61" s="315">
        <f t="shared" si="82"/>
        <v>61.733750000000008</v>
      </c>
      <c r="CM61" s="315">
        <f t="shared" si="83"/>
        <v>63.123125000000002</v>
      </c>
      <c r="CN61" s="315">
        <f t="shared" si="84"/>
        <v>64.439374999999998</v>
      </c>
      <c r="CO61" s="315">
        <f t="shared" si="85"/>
        <v>65.674374999999998</v>
      </c>
      <c r="CP61" s="315">
        <f t="shared" si="86"/>
        <v>66.909374999999997</v>
      </c>
      <c r="CQ61" s="315">
        <f t="shared" si="87"/>
        <v>68.152500000000003</v>
      </c>
      <c r="CR61" s="315">
        <f t="shared" si="88"/>
        <v>69.395624999999995</v>
      </c>
      <c r="CS61" s="315">
        <f t="shared" si="89"/>
        <v>70.638750000000002</v>
      </c>
      <c r="CT61" s="315">
        <f t="shared" si="90"/>
        <v>71.873750000000001</v>
      </c>
      <c r="CU61" s="315">
        <f t="shared" si="91"/>
        <v>73.108750000000015</v>
      </c>
      <c r="CV61" s="1"/>
    </row>
    <row r="62" spans="1:100">
      <c r="A62" s="269"/>
      <c r="B62" s="322">
        <v>2900</v>
      </c>
      <c r="C62" s="343" t="s">
        <v>1032</v>
      </c>
      <c r="D62" s="293">
        <v>21.95</v>
      </c>
      <c r="E62" s="293">
        <v>22.425000000000001</v>
      </c>
      <c r="F62" s="293">
        <v>22.887499999999999</v>
      </c>
      <c r="G62" s="293">
        <v>24.1</v>
      </c>
      <c r="H62" s="293">
        <v>26.037499999999998</v>
      </c>
      <c r="I62" s="293">
        <v>27.987500000000001</v>
      </c>
      <c r="J62" s="293">
        <v>30.162499999999998</v>
      </c>
      <c r="K62" s="293">
        <v>32.35</v>
      </c>
      <c r="L62" s="293">
        <v>34.85</v>
      </c>
      <c r="M62" s="293">
        <v>37.65</v>
      </c>
      <c r="N62" s="293">
        <v>40.450000000000003</v>
      </c>
      <c r="O62" s="293">
        <v>42.400000000000006</v>
      </c>
      <c r="P62" s="293">
        <v>44.337499999999999</v>
      </c>
      <c r="Q62" s="293">
        <v>46.287500000000001</v>
      </c>
      <c r="R62" s="293">
        <v>48.224999999999994</v>
      </c>
      <c r="S62" s="293">
        <v>50.174999999999997</v>
      </c>
      <c r="T62" s="293">
        <v>52.362499999999997</v>
      </c>
      <c r="U62" s="293">
        <v>54.537500000000001</v>
      </c>
      <c r="V62" s="293">
        <v>56.6</v>
      </c>
      <c r="W62" s="293">
        <v>58.550000000000004</v>
      </c>
      <c r="X62" s="293">
        <v>60.487499999999997</v>
      </c>
      <c r="Y62" s="293">
        <v>63.287500000000001</v>
      </c>
      <c r="Z62" s="293">
        <v>66.087499999999991</v>
      </c>
      <c r="AA62" s="293">
        <v>68.45</v>
      </c>
      <c r="AB62" s="293">
        <v>70.400000000000006</v>
      </c>
      <c r="AC62" s="293">
        <v>72.350000000000009</v>
      </c>
      <c r="AD62" s="293">
        <v>74.524999999999991</v>
      </c>
      <c r="AE62" s="293">
        <v>76.7</v>
      </c>
      <c r="AF62" s="293">
        <v>78.775000000000006</v>
      </c>
      <c r="AG62" s="293">
        <v>80.724999999999994</v>
      </c>
      <c r="AH62" s="293">
        <v>82.674999999999997</v>
      </c>
      <c r="AI62" s="293">
        <v>84.612499999999997</v>
      </c>
      <c r="AJ62" s="293">
        <v>86.55</v>
      </c>
      <c r="AK62" s="293">
        <v>88.924999999999997</v>
      </c>
      <c r="AL62" s="293">
        <v>91.724999999999994</v>
      </c>
      <c r="AM62" s="293">
        <v>94.525000000000006</v>
      </c>
      <c r="AN62" s="293">
        <v>96.7</v>
      </c>
      <c r="AO62" s="293">
        <v>98.887500000000003</v>
      </c>
      <c r="AP62" s="293">
        <v>100.95</v>
      </c>
      <c r="AQ62" s="293">
        <v>102.8875</v>
      </c>
      <c r="AR62" s="293">
        <v>104.83750000000001</v>
      </c>
      <c r="AS62" s="293">
        <v>106.77500000000001</v>
      </c>
      <c r="AT62" s="293">
        <v>108.72500000000001</v>
      </c>
      <c r="AU62" s="293">
        <v>110.67500000000001</v>
      </c>
      <c r="AV62" s="293">
        <v>112.61250000000001</v>
      </c>
      <c r="AW62" s="293">
        <v>114.55</v>
      </c>
      <c r="AX62" s="1"/>
      <c r="AY62" s="1"/>
      <c r="AZ62" s="333">
        <v>2900</v>
      </c>
      <c r="BA62" s="332" t="s">
        <v>1032</v>
      </c>
      <c r="BB62" s="315">
        <f t="shared" si="46"/>
        <v>14.2675</v>
      </c>
      <c r="BC62" s="315">
        <f t="shared" si="47"/>
        <v>14.576250000000002</v>
      </c>
      <c r="BD62" s="315">
        <f t="shared" si="48"/>
        <v>14.876875</v>
      </c>
      <c r="BE62" s="315">
        <f t="shared" si="49"/>
        <v>15.665000000000001</v>
      </c>
      <c r="BF62" s="315">
        <f t="shared" si="50"/>
        <v>16.924374999999998</v>
      </c>
      <c r="BG62" s="315">
        <f t="shared" si="51"/>
        <v>18.191875</v>
      </c>
      <c r="BH62" s="315">
        <f t="shared" si="52"/>
        <v>19.605625</v>
      </c>
      <c r="BI62" s="315">
        <f t="shared" si="53"/>
        <v>21.027500000000003</v>
      </c>
      <c r="BJ62" s="315">
        <f t="shared" si="54"/>
        <v>22.652500000000003</v>
      </c>
      <c r="BK62" s="315">
        <f t="shared" si="55"/>
        <v>24.4725</v>
      </c>
      <c r="BL62" s="315">
        <f t="shared" si="56"/>
        <v>26.292500000000004</v>
      </c>
      <c r="BM62" s="315">
        <f t="shared" si="57"/>
        <v>27.560000000000006</v>
      </c>
      <c r="BN62" s="315">
        <f t="shared" si="58"/>
        <v>28.819375000000001</v>
      </c>
      <c r="BO62" s="315">
        <f t="shared" si="59"/>
        <v>30.086875000000003</v>
      </c>
      <c r="BP62" s="315">
        <f t="shared" si="60"/>
        <v>31.346249999999998</v>
      </c>
      <c r="BQ62" s="315">
        <f t="shared" si="61"/>
        <v>32.613749999999996</v>
      </c>
      <c r="BR62" s="315">
        <f t="shared" si="62"/>
        <v>34.035624999999996</v>
      </c>
      <c r="BS62" s="315">
        <f t="shared" si="63"/>
        <v>35.449375000000003</v>
      </c>
      <c r="BT62" s="315">
        <f t="shared" si="64"/>
        <v>36.79</v>
      </c>
      <c r="BU62" s="315">
        <f t="shared" si="65"/>
        <v>38.057500000000005</v>
      </c>
      <c r="BV62" s="315">
        <f t="shared" si="66"/>
        <v>39.316874999999996</v>
      </c>
      <c r="BW62" s="315">
        <f t="shared" si="67"/>
        <v>41.136875000000003</v>
      </c>
      <c r="BX62" s="315">
        <f t="shared" si="68"/>
        <v>42.956874999999997</v>
      </c>
      <c r="BY62" s="315">
        <f t="shared" si="69"/>
        <v>44.492500000000007</v>
      </c>
      <c r="BZ62" s="315">
        <f t="shared" si="70"/>
        <v>45.760000000000005</v>
      </c>
      <c r="CA62" s="315">
        <f t="shared" si="71"/>
        <v>47.027500000000011</v>
      </c>
      <c r="CB62" s="315">
        <f t="shared" si="72"/>
        <v>48.441249999999997</v>
      </c>
      <c r="CC62" s="315">
        <f t="shared" si="73"/>
        <v>49.855000000000004</v>
      </c>
      <c r="CD62" s="315">
        <f t="shared" si="74"/>
        <v>51.203750000000007</v>
      </c>
      <c r="CE62" s="315">
        <f t="shared" si="75"/>
        <v>52.471249999999998</v>
      </c>
      <c r="CF62" s="315">
        <f t="shared" si="76"/>
        <v>53.738750000000003</v>
      </c>
      <c r="CG62" s="315">
        <f t="shared" si="77"/>
        <v>54.998125000000002</v>
      </c>
      <c r="CH62" s="315">
        <f t="shared" si="78"/>
        <v>56.2575</v>
      </c>
      <c r="CI62" s="315">
        <f t="shared" si="79"/>
        <v>57.801250000000003</v>
      </c>
      <c r="CJ62" s="315">
        <f t="shared" si="80"/>
        <v>59.621249999999996</v>
      </c>
      <c r="CK62" s="315">
        <f t="shared" si="81"/>
        <v>61.441250000000004</v>
      </c>
      <c r="CL62" s="315">
        <f t="shared" si="82"/>
        <v>62.855000000000004</v>
      </c>
      <c r="CM62" s="315">
        <f t="shared" si="83"/>
        <v>64.276875000000004</v>
      </c>
      <c r="CN62" s="315">
        <f t="shared" si="84"/>
        <v>65.617500000000007</v>
      </c>
      <c r="CO62" s="315">
        <f t="shared" si="85"/>
        <v>66.876874999999998</v>
      </c>
      <c r="CP62" s="315">
        <f t="shared" si="86"/>
        <v>68.144375000000011</v>
      </c>
      <c r="CQ62" s="315">
        <f t="shared" si="87"/>
        <v>69.403750000000002</v>
      </c>
      <c r="CR62" s="315">
        <f t="shared" si="88"/>
        <v>70.671250000000015</v>
      </c>
      <c r="CS62" s="315">
        <f t="shared" si="89"/>
        <v>71.938750000000013</v>
      </c>
      <c r="CT62" s="315">
        <f t="shared" si="90"/>
        <v>73.198125000000005</v>
      </c>
      <c r="CU62" s="315">
        <f t="shared" si="91"/>
        <v>74.457499999999996</v>
      </c>
      <c r="CV62" s="1"/>
    </row>
    <row r="63" spans="1:100">
      <c r="A63" s="269"/>
      <c r="B63" s="322">
        <v>3000</v>
      </c>
      <c r="C63" s="343" t="s">
        <v>1033</v>
      </c>
      <c r="D63" s="293">
        <v>22.650000000000002</v>
      </c>
      <c r="E63" s="293">
        <v>22.974999999999998</v>
      </c>
      <c r="F63" s="293">
        <v>23.3</v>
      </c>
      <c r="G63" s="293">
        <v>24.45</v>
      </c>
      <c r="H63" s="293">
        <v>26.425000000000001</v>
      </c>
      <c r="I63" s="293">
        <v>28.4</v>
      </c>
      <c r="J63" s="293">
        <v>30.625</v>
      </c>
      <c r="K63" s="293">
        <v>32.85</v>
      </c>
      <c r="L63" s="293">
        <v>35.387499999999996</v>
      </c>
      <c r="M63" s="293">
        <v>38.25</v>
      </c>
      <c r="N63" s="293">
        <v>41.1</v>
      </c>
      <c r="O63" s="293">
        <v>43.087499999999999</v>
      </c>
      <c r="P63" s="293">
        <v>45.075000000000003</v>
      </c>
      <c r="Q63" s="293">
        <v>47.05</v>
      </c>
      <c r="R63" s="293">
        <v>49.037499999999994</v>
      </c>
      <c r="S63" s="293">
        <v>51.024999999999999</v>
      </c>
      <c r="T63" s="293">
        <v>53.25</v>
      </c>
      <c r="U63" s="293">
        <v>55.462499999999999</v>
      </c>
      <c r="V63" s="293">
        <v>57.5625</v>
      </c>
      <c r="W63" s="293">
        <v>59.537500000000001</v>
      </c>
      <c r="X63" s="293">
        <v>61.512500000000003</v>
      </c>
      <c r="Y63" s="293">
        <v>64.375</v>
      </c>
      <c r="Z63" s="293">
        <v>67.237499999999997</v>
      </c>
      <c r="AA63" s="293">
        <v>69.650000000000006</v>
      </c>
      <c r="AB63" s="293">
        <v>71.637500000000003</v>
      </c>
      <c r="AC63" s="293">
        <v>73.612499999999997</v>
      </c>
      <c r="AD63" s="293">
        <v>75.837500000000006</v>
      </c>
      <c r="AE63" s="293">
        <v>78.05</v>
      </c>
      <c r="AF63" s="293">
        <v>80.150000000000006</v>
      </c>
      <c r="AG63" s="293">
        <v>82.137499999999989</v>
      </c>
      <c r="AH63" s="293">
        <v>84.125</v>
      </c>
      <c r="AI63" s="293">
        <v>86.1</v>
      </c>
      <c r="AJ63" s="293">
        <v>88.087500000000006</v>
      </c>
      <c r="AK63" s="293">
        <v>90.5</v>
      </c>
      <c r="AL63" s="293">
        <v>93.362499999999997</v>
      </c>
      <c r="AM63" s="293">
        <v>96.212500000000006</v>
      </c>
      <c r="AN63" s="293">
        <v>98.4375</v>
      </c>
      <c r="AO63" s="293">
        <v>100.66249999999999</v>
      </c>
      <c r="AP63" s="293">
        <v>102.76249999999999</v>
      </c>
      <c r="AQ63" s="293">
        <v>104.75</v>
      </c>
      <c r="AR63" s="293">
        <v>106.72499999999999</v>
      </c>
      <c r="AS63" s="293">
        <v>108.69999999999999</v>
      </c>
      <c r="AT63" s="293">
        <v>110.6875</v>
      </c>
      <c r="AU63" s="293">
        <v>112.66249999999999</v>
      </c>
      <c r="AV63" s="293">
        <v>114.65</v>
      </c>
      <c r="AW63" s="293">
        <v>116.625</v>
      </c>
      <c r="AX63" s="1"/>
      <c r="AY63" s="1"/>
      <c r="AZ63" s="333">
        <v>3000</v>
      </c>
      <c r="BA63" s="332" t="s">
        <v>1033</v>
      </c>
      <c r="BB63" s="315">
        <f t="shared" si="46"/>
        <v>14.722500000000002</v>
      </c>
      <c r="BC63" s="315">
        <f t="shared" si="47"/>
        <v>14.93375</v>
      </c>
      <c r="BD63" s="315">
        <f t="shared" si="48"/>
        <v>15.145000000000001</v>
      </c>
      <c r="BE63" s="315">
        <f t="shared" si="49"/>
        <v>15.8925</v>
      </c>
      <c r="BF63" s="315">
        <f t="shared" si="50"/>
        <v>17.17625</v>
      </c>
      <c r="BG63" s="315">
        <f t="shared" si="51"/>
        <v>18.46</v>
      </c>
      <c r="BH63" s="315">
        <f t="shared" si="52"/>
        <v>19.90625</v>
      </c>
      <c r="BI63" s="315">
        <f t="shared" si="53"/>
        <v>21.352500000000003</v>
      </c>
      <c r="BJ63" s="315">
        <f t="shared" si="54"/>
        <v>23.001874999999998</v>
      </c>
      <c r="BK63" s="315">
        <f t="shared" si="55"/>
        <v>24.862500000000001</v>
      </c>
      <c r="BL63" s="315">
        <f t="shared" si="56"/>
        <v>26.715000000000003</v>
      </c>
      <c r="BM63" s="315">
        <f t="shared" si="57"/>
        <v>28.006875000000001</v>
      </c>
      <c r="BN63" s="315">
        <f t="shared" si="58"/>
        <v>29.298750000000002</v>
      </c>
      <c r="BO63" s="315">
        <f t="shared" si="59"/>
        <v>30.5825</v>
      </c>
      <c r="BP63" s="315">
        <f t="shared" si="60"/>
        <v>31.874374999999997</v>
      </c>
      <c r="BQ63" s="315">
        <f t="shared" si="61"/>
        <v>33.166249999999998</v>
      </c>
      <c r="BR63" s="315">
        <f t="shared" si="62"/>
        <v>34.612500000000004</v>
      </c>
      <c r="BS63" s="315">
        <f t="shared" si="63"/>
        <v>36.050625000000004</v>
      </c>
      <c r="BT63" s="315">
        <f t="shared" si="64"/>
        <v>37.415624999999999</v>
      </c>
      <c r="BU63" s="315">
        <f t="shared" si="65"/>
        <v>38.699375000000003</v>
      </c>
      <c r="BV63" s="315">
        <f t="shared" si="66"/>
        <v>39.983125000000001</v>
      </c>
      <c r="BW63" s="315">
        <f t="shared" si="67"/>
        <v>41.84375</v>
      </c>
      <c r="BX63" s="315">
        <f t="shared" si="68"/>
        <v>43.704374999999999</v>
      </c>
      <c r="BY63" s="315">
        <f t="shared" si="69"/>
        <v>45.272500000000008</v>
      </c>
      <c r="BZ63" s="315">
        <f t="shared" si="70"/>
        <v>46.564375000000005</v>
      </c>
      <c r="CA63" s="315">
        <f t="shared" si="71"/>
        <v>47.848125000000003</v>
      </c>
      <c r="CB63" s="315">
        <f t="shared" si="72"/>
        <v>49.294375000000002</v>
      </c>
      <c r="CC63" s="315">
        <f t="shared" si="73"/>
        <v>50.732500000000002</v>
      </c>
      <c r="CD63" s="315">
        <f t="shared" si="74"/>
        <v>52.097500000000004</v>
      </c>
      <c r="CE63" s="315">
        <f t="shared" si="75"/>
        <v>53.389374999999994</v>
      </c>
      <c r="CF63" s="315">
        <f t="shared" si="76"/>
        <v>54.681249999999999</v>
      </c>
      <c r="CG63" s="315">
        <f t="shared" si="77"/>
        <v>55.964999999999996</v>
      </c>
      <c r="CH63" s="315">
        <f t="shared" si="78"/>
        <v>57.256875000000008</v>
      </c>
      <c r="CI63" s="315">
        <f t="shared" si="79"/>
        <v>58.825000000000003</v>
      </c>
      <c r="CJ63" s="315">
        <f t="shared" si="80"/>
        <v>60.685625000000002</v>
      </c>
      <c r="CK63" s="315">
        <f t="shared" si="81"/>
        <v>62.538125000000008</v>
      </c>
      <c r="CL63" s="315">
        <f t="shared" si="82"/>
        <v>63.984375</v>
      </c>
      <c r="CM63" s="315">
        <f t="shared" si="83"/>
        <v>65.430624999999992</v>
      </c>
      <c r="CN63" s="315">
        <f t="shared" si="84"/>
        <v>66.795625000000001</v>
      </c>
      <c r="CO63" s="315">
        <f t="shared" si="85"/>
        <v>68.087500000000006</v>
      </c>
      <c r="CP63" s="315">
        <f t="shared" si="86"/>
        <v>69.371250000000003</v>
      </c>
      <c r="CQ63" s="315">
        <f t="shared" si="87"/>
        <v>70.655000000000001</v>
      </c>
      <c r="CR63" s="315">
        <f t="shared" si="88"/>
        <v>71.946875000000006</v>
      </c>
      <c r="CS63" s="315">
        <f t="shared" si="89"/>
        <v>73.230625000000003</v>
      </c>
      <c r="CT63" s="315">
        <f t="shared" si="90"/>
        <v>74.522500000000008</v>
      </c>
      <c r="CU63" s="315">
        <f t="shared" si="91"/>
        <v>75.806250000000006</v>
      </c>
      <c r="CV63" s="1"/>
    </row>
    <row r="64" spans="1:100">
      <c r="A64" s="269"/>
      <c r="B64" s="322">
        <v>3100</v>
      </c>
      <c r="C64" s="344">
        <v>122</v>
      </c>
      <c r="D64" s="293">
        <v>22.650000000000002</v>
      </c>
      <c r="E64" s="293">
        <v>23.112499999999997</v>
      </c>
      <c r="F64" s="293">
        <v>23.5625</v>
      </c>
      <c r="G64" s="293">
        <v>24.8</v>
      </c>
      <c r="H64" s="293">
        <v>26.8125</v>
      </c>
      <c r="I64" s="293">
        <v>28.824999999999999</v>
      </c>
      <c r="J64" s="293">
        <v>31.087500000000002</v>
      </c>
      <c r="K64" s="293">
        <v>33.35</v>
      </c>
      <c r="L64" s="293">
        <v>35.9375</v>
      </c>
      <c r="M64" s="293">
        <v>38.849999999999994</v>
      </c>
      <c r="N64" s="293">
        <v>41.762499999999996</v>
      </c>
      <c r="O64" s="293">
        <v>43.787500000000001</v>
      </c>
      <c r="P64" s="293">
        <v>45.8125</v>
      </c>
      <c r="Q64" s="293">
        <v>47.837500000000006</v>
      </c>
      <c r="R64" s="293">
        <v>49.85</v>
      </c>
      <c r="S64" s="293">
        <v>51.875</v>
      </c>
      <c r="T64" s="293">
        <v>54.125</v>
      </c>
      <c r="U64" s="293">
        <v>56.387500000000003</v>
      </c>
      <c r="V64" s="293">
        <v>58.524999999999999</v>
      </c>
      <c r="W64" s="293">
        <v>60.537500000000001</v>
      </c>
      <c r="X64" s="293">
        <v>62.55</v>
      </c>
      <c r="Y64" s="293">
        <v>65.462499999999991</v>
      </c>
      <c r="Z64" s="293">
        <v>68.375</v>
      </c>
      <c r="AA64" s="293">
        <v>70.849999999999994</v>
      </c>
      <c r="AB64" s="293">
        <v>72.862499999999997</v>
      </c>
      <c r="AC64" s="293">
        <v>74.887499999999989</v>
      </c>
      <c r="AD64" s="293">
        <v>77.150000000000006</v>
      </c>
      <c r="AE64" s="293">
        <v>79.412499999999994</v>
      </c>
      <c r="AF64" s="293">
        <v>81.55</v>
      </c>
      <c r="AG64" s="293">
        <v>83.5625</v>
      </c>
      <c r="AH64" s="293">
        <v>85.587500000000006</v>
      </c>
      <c r="AI64" s="293">
        <v>87.6</v>
      </c>
      <c r="AJ64" s="293">
        <v>89.625</v>
      </c>
      <c r="AK64" s="293">
        <v>92.087500000000006</v>
      </c>
      <c r="AL64" s="293">
        <v>95</v>
      </c>
      <c r="AM64" s="293">
        <v>97.912499999999994</v>
      </c>
      <c r="AN64" s="293">
        <v>100.175</v>
      </c>
      <c r="AO64" s="293">
        <v>102.425</v>
      </c>
      <c r="AP64" s="293">
        <v>104.5625</v>
      </c>
      <c r="AQ64" s="293">
        <v>106.58749999999999</v>
      </c>
      <c r="AR64" s="293">
        <v>108.6125</v>
      </c>
      <c r="AS64" s="293">
        <v>110.625</v>
      </c>
      <c r="AT64" s="293">
        <v>112.6375</v>
      </c>
      <c r="AU64" s="293">
        <v>114.66250000000001</v>
      </c>
      <c r="AV64" s="293">
        <v>116.67500000000001</v>
      </c>
      <c r="AW64" s="293">
        <v>118.69999999999999</v>
      </c>
      <c r="AX64" s="1"/>
      <c r="AY64" s="1"/>
      <c r="AZ64" s="333">
        <v>3100</v>
      </c>
      <c r="BA64" s="335">
        <v>122</v>
      </c>
      <c r="BB64" s="315">
        <f t="shared" si="46"/>
        <v>14.722500000000002</v>
      </c>
      <c r="BC64" s="315">
        <f t="shared" si="47"/>
        <v>15.023124999999999</v>
      </c>
      <c r="BD64" s="315">
        <f t="shared" si="48"/>
        <v>15.315625000000001</v>
      </c>
      <c r="BE64" s="315">
        <f t="shared" si="49"/>
        <v>16.12</v>
      </c>
      <c r="BF64" s="315">
        <f t="shared" si="50"/>
        <v>17.428125000000001</v>
      </c>
      <c r="BG64" s="315">
        <f t="shared" si="51"/>
        <v>18.736250000000002</v>
      </c>
      <c r="BH64" s="315">
        <f t="shared" si="52"/>
        <v>20.206875000000004</v>
      </c>
      <c r="BI64" s="315">
        <f t="shared" si="53"/>
        <v>21.677500000000002</v>
      </c>
      <c r="BJ64" s="315">
        <f t="shared" si="54"/>
        <v>23.359375</v>
      </c>
      <c r="BK64" s="315">
        <f t="shared" si="55"/>
        <v>25.252499999999998</v>
      </c>
      <c r="BL64" s="315">
        <f t="shared" si="56"/>
        <v>27.145624999999999</v>
      </c>
      <c r="BM64" s="315">
        <f t="shared" si="57"/>
        <v>28.461875000000003</v>
      </c>
      <c r="BN64" s="315">
        <f t="shared" si="58"/>
        <v>29.778124999999999</v>
      </c>
      <c r="BO64" s="315">
        <f t="shared" si="59"/>
        <v>31.094375000000003</v>
      </c>
      <c r="BP64" s="315">
        <f t="shared" si="60"/>
        <v>32.402500000000003</v>
      </c>
      <c r="BQ64" s="315">
        <f t="shared" si="61"/>
        <v>33.71875</v>
      </c>
      <c r="BR64" s="315">
        <f t="shared" si="62"/>
        <v>35.181249999999999</v>
      </c>
      <c r="BS64" s="315">
        <f t="shared" si="63"/>
        <v>36.651875000000004</v>
      </c>
      <c r="BT64" s="315">
        <f t="shared" si="64"/>
        <v>38.041249999999998</v>
      </c>
      <c r="BU64" s="315">
        <f t="shared" si="65"/>
        <v>39.349375000000002</v>
      </c>
      <c r="BV64" s="315">
        <f t="shared" si="66"/>
        <v>40.657499999999999</v>
      </c>
      <c r="BW64" s="315">
        <f t="shared" si="67"/>
        <v>42.550624999999997</v>
      </c>
      <c r="BX64" s="315">
        <f t="shared" si="68"/>
        <v>44.443750000000001</v>
      </c>
      <c r="BY64" s="315">
        <f t="shared" si="69"/>
        <v>46.052499999999995</v>
      </c>
      <c r="BZ64" s="315">
        <f t="shared" si="70"/>
        <v>47.360624999999999</v>
      </c>
      <c r="CA64" s="315">
        <f t="shared" si="71"/>
        <v>48.676874999999995</v>
      </c>
      <c r="CB64" s="315">
        <f t="shared" si="72"/>
        <v>50.147500000000008</v>
      </c>
      <c r="CC64" s="315">
        <f t="shared" si="73"/>
        <v>51.618124999999999</v>
      </c>
      <c r="CD64" s="315">
        <f t="shared" si="74"/>
        <v>53.0075</v>
      </c>
      <c r="CE64" s="315">
        <f t="shared" si="75"/>
        <v>54.315625000000004</v>
      </c>
      <c r="CF64" s="315">
        <f t="shared" si="76"/>
        <v>55.631875000000008</v>
      </c>
      <c r="CG64" s="315">
        <f t="shared" si="77"/>
        <v>56.94</v>
      </c>
      <c r="CH64" s="315">
        <f t="shared" si="78"/>
        <v>58.256250000000001</v>
      </c>
      <c r="CI64" s="315">
        <f t="shared" si="79"/>
        <v>59.856875000000002</v>
      </c>
      <c r="CJ64" s="315">
        <f t="shared" si="80"/>
        <v>61.75</v>
      </c>
      <c r="CK64" s="315">
        <f t="shared" si="81"/>
        <v>63.643124999999998</v>
      </c>
      <c r="CL64" s="315">
        <f t="shared" si="82"/>
        <v>65.113749999999996</v>
      </c>
      <c r="CM64" s="315">
        <f t="shared" si="83"/>
        <v>66.576250000000002</v>
      </c>
      <c r="CN64" s="315">
        <f t="shared" si="84"/>
        <v>67.965625000000003</v>
      </c>
      <c r="CO64" s="315">
        <f t="shared" si="85"/>
        <v>69.281874999999999</v>
      </c>
      <c r="CP64" s="315">
        <f t="shared" si="86"/>
        <v>70.598124999999996</v>
      </c>
      <c r="CQ64" s="315">
        <f t="shared" si="87"/>
        <v>71.90625</v>
      </c>
      <c r="CR64" s="315">
        <f t="shared" si="88"/>
        <v>73.214375000000004</v>
      </c>
      <c r="CS64" s="315">
        <f t="shared" si="89"/>
        <v>74.530625000000015</v>
      </c>
      <c r="CT64" s="315">
        <f t="shared" si="90"/>
        <v>75.838750000000005</v>
      </c>
      <c r="CU64" s="315">
        <f t="shared" si="91"/>
        <v>77.155000000000001</v>
      </c>
      <c r="CV64" s="1"/>
    </row>
    <row r="65" spans="1:100">
      <c r="A65" s="269"/>
      <c r="B65" s="322">
        <v>3200</v>
      </c>
      <c r="C65" s="344">
        <v>126</v>
      </c>
      <c r="D65" s="293">
        <v>22.650000000000002</v>
      </c>
      <c r="E65" s="293">
        <v>23.237500000000001</v>
      </c>
      <c r="F65" s="293">
        <v>23.824999999999999</v>
      </c>
      <c r="G65" s="293">
        <v>25.150000000000002</v>
      </c>
      <c r="H65" s="293">
        <v>27.200000000000003</v>
      </c>
      <c r="I65" s="293">
        <v>29.25</v>
      </c>
      <c r="J65" s="293">
        <v>31.549999999999997</v>
      </c>
      <c r="K65" s="293">
        <v>33.849999999999994</v>
      </c>
      <c r="L65" s="293">
        <v>36.487500000000004</v>
      </c>
      <c r="M65" s="293">
        <v>39.449999999999996</v>
      </c>
      <c r="N65" s="293">
        <v>42.412500000000001</v>
      </c>
      <c r="O65" s="293">
        <v>44.487500000000004</v>
      </c>
      <c r="P65" s="293">
        <v>46.550000000000004</v>
      </c>
      <c r="Q65" s="293">
        <v>48.612499999999997</v>
      </c>
      <c r="R65" s="293">
        <v>50.674999999999997</v>
      </c>
      <c r="S65" s="293">
        <v>52.725000000000001</v>
      </c>
      <c r="T65" s="293">
        <v>55.012499999999996</v>
      </c>
      <c r="U65" s="293">
        <v>57.300000000000004</v>
      </c>
      <c r="V65" s="293">
        <v>59.474999999999994</v>
      </c>
      <c r="W65" s="293">
        <v>61.537499999999994</v>
      </c>
      <c r="X65" s="293">
        <v>63.587499999999999</v>
      </c>
      <c r="Y65" s="293">
        <v>66.5625</v>
      </c>
      <c r="Z65" s="293">
        <v>69.524999999999991</v>
      </c>
      <c r="AA65" s="293">
        <v>72.037500000000009</v>
      </c>
      <c r="AB65" s="293">
        <v>74.099999999999994</v>
      </c>
      <c r="AC65" s="293">
        <v>76.162499999999994</v>
      </c>
      <c r="AD65" s="293">
        <v>78.462500000000006</v>
      </c>
      <c r="AE65" s="293">
        <v>80.762500000000003</v>
      </c>
      <c r="AF65" s="293">
        <v>82.9375</v>
      </c>
      <c r="AG65" s="293">
        <v>85</v>
      </c>
      <c r="AH65" s="293">
        <v>87.05</v>
      </c>
      <c r="AI65" s="293">
        <v>89.1</v>
      </c>
      <c r="AJ65" s="293">
        <v>91.162500000000009</v>
      </c>
      <c r="AK65" s="293">
        <v>93.674999999999997</v>
      </c>
      <c r="AL65" s="293">
        <v>96.637500000000003</v>
      </c>
      <c r="AM65" s="293">
        <v>99.612499999999997</v>
      </c>
      <c r="AN65" s="293">
        <v>101.89999999999999</v>
      </c>
      <c r="AO65" s="293">
        <v>104.1875</v>
      </c>
      <c r="AP65" s="293">
        <v>106.36250000000001</v>
      </c>
      <c r="AQ65" s="293">
        <v>108.425</v>
      </c>
      <c r="AR65" s="293">
        <v>110.4875</v>
      </c>
      <c r="AS65" s="293">
        <v>112.53749999999999</v>
      </c>
      <c r="AT65" s="293">
        <v>114.60000000000001</v>
      </c>
      <c r="AU65" s="293">
        <v>116.64999999999999</v>
      </c>
      <c r="AV65" s="293">
        <v>118.71250000000001</v>
      </c>
      <c r="AW65" s="293">
        <v>120.77500000000001</v>
      </c>
      <c r="AX65" s="1"/>
      <c r="AY65" s="1"/>
      <c r="AZ65" s="333">
        <v>3200</v>
      </c>
      <c r="BA65" s="335">
        <v>126</v>
      </c>
      <c r="BB65" s="315">
        <f t="shared" si="46"/>
        <v>14.722500000000002</v>
      </c>
      <c r="BC65" s="315">
        <f t="shared" si="47"/>
        <v>15.104375000000001</v>
      </c>
      <c r="BD65" s="315">
        <f t="shared" si="48"/>
        <v>15.48625</v>
      </c>
      <c r="BE65" s="315">
        <f t="shared" si="49"/>
        <v>16.347500000000004</v>
      </c>
      <c r="BF65" s="315">
        <f t="shared" si="50"/>
        <v>17.680000000000003</v>
      </c>
      <c r="BG65" s="315">
        <f t="shared" si="51"/>
        <v>19.012499999999999</v>
      </c>
      <c r="BH65" s="315">
        <f t="shared" si="52"/>
        <v>20.5075</v>
      </c>
      <c r="BI65" s="315">
        <f t="shared" si="53"/>
        <v>22.002499999999998</v>
      </c>
      <c r="BJ65" s="315">
        <f t="shared" si="54"/>
        <v>23.716875000000005</v>
      </c>
      <c r="BK65" s="315">
        <f t="shared" si="55"/>
        <v>25.642499999999998</v>
      </c>
      <c r="BL65" s="315">
        <f t="shared" si="56"/>
        <v>27.568125000000002</v>
      </c>
      <c r="BM65" s="315">
        <f t="shared" si="57"/>
        <v>28.916875000000005</v>
      </c>
      <c r="BN65" s="315">
        <f t="shared" si="58"/>
        <v>30.257500000000004</v>
      </c>
      <c r="BO65" s="315">
        <f t="shared" si="59"/>
        <v>31.598125</v>
      </c>
      <c r="BP65" s="315">
        <f t="shared" si="60"/>
        <v>32.938749999999999</v>
      </c>
      <c r="BQ65" s="315">
        <f t="shared" si="61"/>
        <v>34.271250000000002</v>
      </c>
      <c r="BR65" s="315">
        <f t="shared" si="62"/>
        <v>35.758125</v>
      </c>
      <c r="BS65" s="315">
        <f t="shared" si="63"/>
        <v>37.245000000000005</v>
      </c>
      <c r="BT65" s="315">
        <f t="shared" si="64"/>
        <v>38.658749999999998</v>
      </c>
      <c r="BU65" s="315">
        <f t="shared" si="65"/>
        <v>39.999375000000001</v>
      </c>
      <c r="BV65" s="315">
        <f t="shared" si="66"/>
        <v>41.331875000000004</v>
      </c>
      <c r="BW65" s="315">
        <f t="shared" si="67"/>
        <v>43.265625</v>
      </c>
      <c r="BX65" s="315">
        <f t="shared" si="68"/>
        <v>45.191249999999997</v>
      </c>
      <c r="BY65" s="315">
        <f t="shared" si="69"/>
        <v>46.824375000000011</v>
      </c>
      <c r="BZ65" s="315">
        <f t="shared" si="70"/>
        <v>48.164999999999999</v>
      </c>
      <c r="CA65" s="315">
        <f t="shared" si="71"/>
        <v>49.505624999999995</v>
      </c>
      <c r="CB65" s="315">
        <f t="shared" si="72"/>
        <v>51.000625000000007</v>
      </c>
      <c r="CC65" s="315">
        <f t="shared" si="73"/>
        <v>52.495625000000004</v>
      </c>
      <c r="CD65" s="315">
        <f t="shared" si="74"/>
        <v>53.909375000000004</v>
      </c>
      <c r="CE65" s="315">
        <f t="shared" si="75"/>
        <v>55.25</v>
      </c>
      <c r="CF65" s="315">
        <f t="shared" si="76"/>
        <v>56.582500000000003</v>
      </c>
      <c r="CG65" s="315">
        <f t="shared" si="77"/>
        <v>57.914999999999999</v>
      </c>
      <c r="CH65" s="315">
        <f t="shared" si="78"/>
        <v>59.255625000000009</v>
      </c>
      <c r="CI65" s="315">
        <f t="shared" si="79"/>
        <v>60.888750000000002</v>
      </c>
      <c r="CJ65" s="315">
        <f t="shared" si="80"/>
        <v>62.814375000000005</v>
      </c>
      <c r="CK65" s="315">
        <f t="shared" si="81"/>
        <v>64.748125000000002</v>
      </c>
      <c r="CL65" s="315">
        <f t="shared" si="82"/>
        <v>66.234999999999999</v>
      </c>
      <c r="CM65" s="315">
        <f t="shared" si="83"/>
        <v>67.721874999999997</v>
      </c>
      <c r="CN65" s="315">
        <f t="shared" si="84"/>
        <v>69.135625000000005</v>
      </c>
      <c r="CO65" s="315">
        <f t="shared" si="85"/>
        <v>70.476250000000007</v>
      </c>
      <c r="CP65" s="315">
        <f t="shared" si="86"/>
        <v>71.816874999999996</v>
      </c>
      <c r="CQ65" s="315">
        <f t="shared" si="87"/>
        <v>73.149374999999992</v>
      </c>
      <c r="CR65" s="315">
        <f t="shared" si="88"/>
        <v>74.490000000000009</v>
      </c>
      <c r="CS65" s="315">
        <f t="shared" si="89"/>
        <v>75.822499999999991</v>
      </c>
      <c r="CT65" s="315">
        <f t="shared" si="90"/>
        <v>77.163125000000008</v>
      </c>
      <c r="CU65" s="315">
        <f t="shared" si="91"/>
        <v>78.503750000000011</v>
      </c>
      <c r="CV65" s="1"/>
    </row>
    <row r="66" spans="1:100">
      <c r="A66" s="269"/>
      <c r="B66" s="1"/>
      <c r="C66" s="1"/>
      <c r="D66" s="1"/>
      <c r="E66" s="1"/>
      <c r="F66" s="1"/>
      <c r="G66" s="1"/>
      <c r="H66" s="1"/>
      <c r="I66" s="1"/>
      <c r="J66" s="1"/>
      <c r="K66" s="1"/>
      <c r="L66" s="1"/>
      <c r="M66" s="1"/>
      <c r="N66" s="1"/>
      <c r="O66" s="1"/>
      <c r="P66" s="1"/>
      <c r="Q66" s="1"/>
      <c r="R66" s="1"/>
      <c r="S66" s="1"/>
      <c r="T66" s="1"/>
      <c r="U66" s="1"/>
      <c r="V66" s="1"/>
      <c r="W66" s="1"/>
      <c r="X66" s="269"/>
      <c r="Y66" s="269"/>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269"/>
      <c r="BW66" s="269"/>
      <c r="BX66" s="1"/>
      <c r="BY66" s="1"/>
      <c r="BZ66" s="1"/>
      <c r="CA66" s="1"/>
      <c r="CB66" s="1"/>
      <c r="CC66" s="1"/>
      <c r="CD66" s="1"/>
      <c r="CE66" s="1"/>
      <c r="CF66" s="1"/>
      <c r="CG66" s="1"/>
      <c r="CH66" s="1"/>
      <c r="CI66" s="1"/>
      <c r="CJ66" s="1"/>
      <c r="CK66" s="1"/>
      <c r="CL66" s="1"/>
      <c r="CM66" s="1"/>
      <c r="CN66" s="1"/>
      <c r="CO66" s="1"/>
      <c r="CP66" s="1"/>
      <c r="CQ66" s="1"/>
      <c r="CR66" s="1"/>
      <c r="CS66" s="1"/>
      <c r="CT66" s="1"/>
      <c r="CU66" s="1"/>
      <c r="CV66" s="1"/>
    </row>
    <row r="67" spans="1:100">
      <c r="A67" s="269"/>
      <c r="B67" s="1"/>
      <c r="C67" s="1"/>
      <c r="D67" s="1"/>
      <c r="E67" s="1"/>
      <c r="F67" s="1"/>
      <c r="G67" s="1"/>
      <c r="H67" s="1"/>
      <c r="I67" s="1"/>
      <c r="J67" s="1"/>
      <c r="K67" s="1"/>
      <c r="L67" s="1"/>
      <c r="M67" s="1"/>
      <c r="N67" s="1"/>
      <c r="O67" s="1"/>
      <c r="P67" s="1"/>
      <c r="Q67" s="1"/>
      <c r="R67" s="1"/>
      <c r="S67" s="1"/>
      <c r="T67" s="1"/>
      <c r="U67" s="1"/>
      <c r="V67" s="1"/>
      <c r="W67" s="1"/>
      <c r="X67" s="269"/>
      <c r="Y67" s="269"/>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269"/>
      <c r="BW67" s="269"/>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0" ht="21">
      <c r="A68" s="269"/>
      <c r="B68" s="316" t="s">
        <v>1</v>
      </c>
      <c r="C68" s="321" t="s">
        <v>5</v>
      </c>
      <c r="D68" s="320">
        <v>500</v>
      </c>
      <c r="E68" s="320">
        <v>600</v>
      </c>
      <c r="F68" s="320">
        <v>700</v>
      </c>
      <c r="G68" s="320">
        <v>800</v>
      </c>
      <c r="H68" s="320">
        <v>900</v>
      </c>
      <c r="I68" s="320">
        <v>1000</v>
      </c>
      <c r="J68" s="320">
        <v>1100</v>
      </c>
      <c r="K68" s="320">
        <v>1200</v>
      </c>
      <c r="L68" s="320">
        <v>1300</v>
      </c>
      <c r="M68" s="320">
        <v>1400</v>
      </c>
      <c r="N68" s="320">
        <v>1500</v>
      </c>
      <c r="O68" s="320">
        <v>1600</v>
      </c>
      <c r="P68" s="320">
        <v>1700</v>
      </c>
      <c r="Q68" s="320">
        <v>1800</v>
      </c>
      <c r="R68" s="320">
        <v>1900</v>
      </c>
      <c r="S68" s="320">
        <v>2000</v>
      </c>
      <c r="T68" s="320">
        <v>2100</v>
      </c>
      <c r="U68" s="320">
        <v>2200</v>
      </c>
      <c r="V68" s="320">
        <v>2300</v>
      </c>
      <c r="W68" s="320">
        <v>2400</v>
      </c>
      <c r="X68" s="320">
        <v>2500</v>
      </c>
      <c r="Y68" s="320">
        <v>2600</v>
      </c>
      <c r="Z68" s="320">
        <v>2700</v>
      </c>
      <c r="AA68" s="320">
        <v>2800</v>
      </c>
      <c r="AB68" s="320">
        <v>2900</v>
      </c>
      <c r="AC68" s="320">
        <v>3000</v>
      </c>
      <c r="AD68" s="320">
        <v>3100</v>
      </c>
      <c r="AE68" s="320">
        <v>3200</v>
      </c>
      <c r="AF68" s="320">
        <v>3300</v>
      </c>
      <c r="AG68" s="320">
        <v>3400</v>
      </c>
      <c r="AH68" s="320">
        <v>3500</v>
      </c>
      <c r="AI68" s="320">
        <v>3600</v>
      </c>
      <c r="AJ68" s="320">
        <v>3700</v>
      </c>
      <c r="AK68" s="320">
        <v>3800</v>
      </c>
      <c r="AL68" s="320">
        <v>3900</v>
      </c>
      <c r="AM68" s="320">
        <v>4000</v>
      </c>
      <c r="AN68" s="320">
        <v>4100</v>
      </c>
      <c r="AO68" s="320">
        <v>4200</v>
      </c>
      <c r="AP68" s="320">
        <v>4300</v>
      </c>
      <c r="AQ68" s="320">
        <v>4400</v>
      </c>
      <c r="AR68" s="320">
        <v>4500</v>
      </c>
      <c r="AS68" s="320">
        <v>4600</v>
      </c>
      <c r="AT68" s="320">
        <v>4700</v>
      </c>
      <c r="AU68" s="320">
        <v>4800</v>
      </c>
      <c r="AV68" s="320">
        <v>4900</v>
      </c>
      <c r="AW68" s="320">
        <v>5000</v>
      </c>
      <c r="AX68" s="1"/>
      <c r="AY68" s="1"/>
      <c r="AZ68" s="329" t="s">
        <v>1</v>
      </c>
      <c r="BA68" s="334" t="s">
        <v>5</v>
      </c>
      <c r="BB68" s="336">
        <v>500</v>
      </c>
      <c r="BC68" s="336">
        <v>600</v>
      </c>
      <c r="BD68" s="336">
        <v>700</v>
      </c>
      <c r="BE68" s="336">
        <v>800</v>
      </c>
      <c r="BF68" s="336">
        <v>900</v>
      </c>
      <c r="BG68" s="336">
        <v>1000</v>
      </c>
      <c r="BH68" s="336">
        <v>1100</v>
      </c>
      <c r="BI68" s="336">
        <v>1200</v>
      </c>
      <c r="BJ68" s="336">
        <v>1300</v>
      </c>
      <c r="BK68" s="336">
        <v>1400</v>
      </c>
      <c r="BL68" s="336">
        <v>1500</v>
      </c>
      <c r="BM68" s="336">
        <v>1600</v>
      </c>
      <c r="BN68" s="336">
        <v>1700</v>
      </c>
      <c r="BO68" s="336">
        <v>1800</v>
      </c>
      <c r="BP68" s="336">
        <v>1900</v>
      </c>
      <c r="BQ68" s="336">
        <v>2000</v>
      </c>
      <c r="BR68" s="336">
        <v>2100</v>
      </c>
      <c r="BS68" s="336">
        <v>2200</v>
      </c>
      <c r="BT68" s="336">
        <v>2300</v>
      </c>
      <c r="BU68" s="336">
        <v>2400</v>
      </c>
      <c r="BV68" s="336">
        <v>2500</v>
      </c>
      <c r="BW68" s="336">
        <v>2600</v>
      </c>
      <c r="BX68" s="336">
        <v>2700</v>
      </c>
      <c r="BY68" s="336">
        <v>2800</v>
      </c>
      <c r="BZ68" s="336">
        <v>2900</v>
      </c>
      <c r="CA68" s="336">
        <v>3000</v>
      </c>
      <c r="CB68" s="336">
        <v>3100</v>
      </c>
      <c r="CC68" s="336">
        <v>3200</v>
      </c>
      <c r="CD68" s="336">
        <v>3300</v>
      </c>
      <c r="CE68" s="336">
        <v>3400</v>
      </c>
      <c r="CF68" s="336">
        <v>3500</v>
      </c>
      <c r="CG68" s="336">
        <v>3600</v>
      </c>
      <c r="CH68" s="336">
        <v>3700</v>
      </c>
      <c r="CI68" s="336">
        <v>3800</v>
      </c>
      <c r="CJ68" s="336">
        <v>3900</v>
      </c>
      <c r="CK68" s="336">
        <v>4000</v>
      </c>
      <c r="CL68" s="336">
        <v>4100</v>
      </c>
      <c r="CM68" s="336">
        <v>4200</v>
      </c>
      <c r="CN68" s="336">
        <v>4300</v>
      </c>
      <c r="CO68" s="336">
        <v>4400</v>
      </c>
      <c r="CP68" s="336">
        <v>4500</v>
      </c>
      <c r="CQ68" s="336">
        <v>4600</v>
      </c>
      <c r="CR68" s="336">
        <v>4700</v>
      </c>
      <c r="CS68" s="336">
        <v>4800</v>
      </c>
      <c r="CT68" s="336">
        <v>4900</v>
      </c>
      <c r="CU68" s="336">
        <v>5000</v>
      </c>
      <c r="CV68" s="1"/>
    </row>
    <row r="69" spans="1:100">
      <c r="A69" s="269"/>
      <c r="B69" s="318" t="s">
        <v>5</v>
      </c>
      <c r="C69" s="318" t="s">
        <v>11</v>
      </c>
      <c r="D69" s="346" t="s">
        <v>1008</v>
      </c>
      <c r="E69" s="346" t="s">
        <v>1009</v>
      </c>
      <c r="F69" s="346" t="s">
        <v>1010</v>
      </c>
      <c r="G69" s="346" t="s">
        <v>1011</v>
      </c>
      <c r="H69" s="346" t="s">
        <v>1012</v>
      </c>
      <c r="I69" s="346" t="s">
        <v>1013</v>
      </c>
      <c r="J69" s="346" t="s">
        <v>1014</v>
      </c>
      <c r="K69" s="346" t="s">
        <v>1015</v>
      </c>
      <c r="L69" s="346" t="s">
        <v>1016</v>
      </c>
      <c r="M69" s="346" t="s">
        <v>1017</v>
      </c>
      <c r="N69" s="347">
        <v>59</v>
      </c>
      <c r="O69" s="347">
        <v>63</v>
      </c>
      <c r="P69" s="346" t="s">
        <v>1020</v>
      </c>
      <c r="Q69" s="346" t="s">
        <v>1021</v>
      </c>
      <c r="R69" s="346" t="s">
        <v>1022</v>
      </c>
      <c r="S69" s="346" t="s">
        <v>1023</v>
      </c>
      <c r="T69" s="346" t="s">
        <v>1024</v>
      </c>
      <c r="U69" s="346" t="s">
        <v>1025</v>
      </c>
      <c r="V69" s="346" t="s">
        <v>1026</v>
      </c>
      <c r="W69" s="346" t="s">
        <v>1027</v>
      </c>
      <c r="X69" s="346" t="s">
        <v>1028</v>
      </c>
      <c r="Y69" s="346" t="s">
        <v>1029</v>
      </c>
      <c r="Z69" s="346" t="s">
        <v>1030</v>
      </c>
      <c r="AA69" s="346" t="s">
        <v>1031</v>
      </c>
      <c r="AB69" s="346" t="s">
        <v>1032</v>
      </c>
      <c r="AC69" s="346" t="s">
        <v>1033</v>
      </c>
      <c r="AD69" s="348">
        <v>122</v>
      </c>
      <c r="AE69" s="348">
        <v>126</v>
      </c>
      <c r="AF69" s="346" t="s">
        <v>1036</v>
      </c>
      <c r="AG69" s="346" t="s">
        <v>1037</v>
      </c>
      <c r="AH69" s="346" t="s">
        <v>1038</v>
      </c>
      <c r="AI69" s="346" t="s">
        <v>1039</v>
      </c>
      <c r="AJ69" s="346" t="s">
        <v>1040</v>
      </c>
      <c r="AK69" s="346" t="s">
        <v>1041</v>
      </c>
      <c r="AL69" s="346" t="s">
        <v>1042</v>
      </c>
      <c r="AM69" s="346" t="s">
        <v>1043</v>
      </c>
      <c r="AN69" s="346" t="s">
        <v>1044</v>
      </c>
      <c r="AO69" s="346" t="s">
        <v>1045</v>
      </c>
      <c r="AP69" s="346" t="s">
        <v>1046</v>
      </c>
      <c r="AQ69" s="346" t="s">
        <v>1047</v>
      </c>
      <c r="AR69" s="346" t="s">
        <v>1048</v>
      </c>
      <c r="AS69" s="346" t="s">
        <v>1049</v>
      </c>
      <c r="AT69" s="348">
        <v>185</v>
      </c>
      <c r="AU69" s="348">
        <v>189</v>
      </c>
      <c r="AV69" s="346" t="s">
        <v>1052</v>
      </c>
      <c r="AW69" s="346" t="s">
        <v>1053</v>
      </c>
      <c r="AX69" s="1"/>
      <c r="AY69" s="1"/>
      <c r="AZ69" s="331" t="s">
        <v>5</v>
      </c>
      <c r="BA69" s="331" t="s">
        <v>11</v>
      </c>
      <c r="BB69" s="337" t="s">
        <v>1008</v>
      </c>
      <c r="BC69" s="337" t="s">
        <v>1009</v>
      </c>
      <c r="BD69" s="337" t="s">
        <v>1010</v>
      </c>
      <c r="BE69" s="337" t="s">
        <v>1011</v>
      </c>
      <c r="BF69" s="337" t="s">
        <v>1012</v>
      </c>
      <c r="BG69" s="337" t="s">
        <v>1013</v>
      </c>
      <c r="BH69" s="337" t="s">
        <v>1014</v>
      </c>
      <c r="BI69" s="337" t="s">
        <v>1015</v>
      </c>
      <c r="BJ69" s="337" t="s">
        <v>1016</v>
      </c>
      <c r="BK69" s="337" t="s">
        <v>1017</v>
      </c>
      <c r="BL69" s="338">
        <v>59</v>
      </c>
      <c r="BM69" s="338">
        <v>63</v>
      </c>
      <c r="BN69" s="337" t="s">
        <v>1020</v>
      </c>
      <c r="BO69" s="337" t="s">
        <v>1021</v>
      </c>
      <c r="BP69" s="337" t="s">
        <v>1022</v>
      </c>
      <c r="BQ69" s="337" t="s">
        <v>1023</v>
      </c>
      <c r="BR69" s="337" t="s">
        <v>1024</v>
      </c>
      <c r="BS69" s="337" t="s">
        <v>1025</v>
      </c>
      <c r="BT69" s="337" t="s">
        <v>1026</v>
      </c>
      <c r="BU69" s="337" t="s">
        <v>1027</v>
      </c>
      <c r="BV69" s="337" t="s">
        <v>1028</v>
      </c>
      <c r="BW69" s="337" t="s">
        <v>1029</v>
      </c>
      <c r="BX69" s="337" t="s">
        <v>1030</v>
      </c>
      <c r="BY69" s="337" t="s">
        <v>1031</v>
      </c>
      <c r="BZ69" s="337" t="s">
        <v>1032</v>
      </c>
      <c r="CA69" s="337" t="s">
        <v>1033</v>
      </c>
      <c r="CB69" s="339">
        <v>122</v>
      </c>
      <c r="CC69" s="339">
        <v>126</v>
      </c>
      <c r="CD69" s="337" t="s">
        <v>1036</v>
      </c>
      <c r="CE69" s="337" t="s">
        <v>1037</v>
      </c>
      <c r="CF69" s="337" t="s">
        <v>1038</v>
      </c>
      <c r="CG69" s="337" t="s">
        <v>1039</v>
      </c>
      <c r="CH69" s="337" t="s">
        <v>1040</v>
      </c>
      <c r="CI69" s="337" t="s">
        <v>1041</v>
      </c>
      <c r="CJ69" s="337" t="s">
        <v>1042</v>
      </c>
      <c r="CK69" s="337" t="s">
        <v>1043</v>
      </c>
      <c r="CL69" s="337" t="s">
        <v>1044</v>
      </c>
      <c r="CM69" s="337" t="s">
        <v>1045</v>
      </c>
      <c r="CN69" s="337" t="s">
        <v>1046</v>
      </c>
      <c r="CO69" s="337" t="s">
        <v>1047</v>
      </c>
      <c r="CP69" s="337" t="s">
        <v>1048</v>
      </c>
      <c r="CQ69" s="337" t="s">
        <v>1049</v>
      </c>
      <c r="CR69" s="339">
        <v>185</v>
      </c>
      <c r="CS69" s="339">
        <v>189</v>
      </c>
      <c r="CT69" s="337" t="s">
        <v>1052</v>
      </c>
      <c r="CU69" s="337" t="s">
        <v>1053</v>
      </c>
      <c r="CV69" s="1"/>
    </row>
    <row r="70" spans="1:100">
      <c r="A70" s="269"/>
      <c r="B70" s="322">
        <v>600</v>
      </c>
      <c r="C70" s="343" t="s">
        <v>1009</v>
      </c>
      <c r="D70" s="293">
        <v>19.387499999999999</v>
      </c>
      <c r="E70" s="293">
        <v>19.387499999999999</v>
      </c>
      <c r="F70" s="293">
        <v>19.387499999999999</v>
      </c>
      <c r="G70" s="293">
        <v>19.712499999999999</v>
      </c>
      <c r="H70" s="293">
        <v>20.350000000000001</v>
      </c>
      <c r="I70" s="293">
        <v>21</v>
      </c>
      <c r="J70" s="293">
        <v>21.924999999999997</v>
      </c>
      <c r="K70" s="293">
        <v>22.837499999999999</v>
      </c>
      <c r="L70" s="293">
        <v>24.2</v>
      </c>
      <c r="M70" s="293">
        <v>25.987499999999997</v>
      </c>
      <c r="N70" s="293">
        <v>27.774999999999999</v>
      </c>
      <c r="O70" s="293">
        <v>29.0625</v>
      </c>
      <c r="P70" s="293">
        <v>30.35</v>
      </c>
      <c r="Q70" s="293">
        <v>31.625</v>
      </c>
      <c r="R70" s="293">
        <v>32.9</v>
      </c>
      <c r="S70" s="293">
        <v>34.174999999999997</v>
      </c>
      <c r="T70" s="293">
        <v>35.699999999999996</v>
      </c>
      <c r="U70" s="293">
        <v>37.225000000000001</v>
      </c>
      <c r="V70" s="293">
        <v>38.625</v>
      </c>
      <c r="W70" s="293">
        <v>39.887500000000003</v>
      </c>
      <c r="X70" s="293">
        <v>41.162500000000001</v>
      </c>
      <c r="Y70" s="293">
        <v>42.95</v>
      </c>
      <c r="Z70" s="293">
        <v>44.737499999999997</v>
      </c>
      <c r="AA70" s="293">
        <v>46.262499999999996</v>
      </c>
      <c r="AB70" s="293">
        <v>47.55</v>
      </c>
      <c r="AC70" s="293">
        <v>48.825000000000003</v>
      </c>
      <c r="AD70" s="293">
        <v>50.35</v>
      </c>
      <c r="AE70" s="293">
        <v>51.862500000000004</v>
      </c>
      <c r="AF70" s="293">
        <v>53.262500000000003</v>
      </c>
      <c r="AG70" s="293">
        <v>54.55</v>
      </c>
      <c r="AH70" s="293">
        <v>55.824999999999996</v>
      </c>
      <c r="AI70" s="293">
        <v>57.1</v>
      </c>
      <c r="AJ70" s="293">
        <v>58.387500000000003</v>
      </c>
      <c r="AK70" s="293">
        <v>59.924999999999997</v>
      </c>
      <c r="AL70" s="293">
        <v>61.712499999999999</v>
      </c>
      <c r="AM70" s="293">
        <v>63.5</v>
      </c>
      <c r="AN70" s="293">
        <v>65.025000000000006</v>
      </c>
      <c r="AO70" s="293">
        <v>66.55</v>
      </c>
      <c r="AP70" s="293">
        <v>67.95</v>
      </c>
      <c r="AQ70" s="293">
        <v>69.225000000000009</v>
      </c>
      <c r="AR70" s="293">
        <v>70.5</v>
      </c>
      <c r="AS70" s="293">
        <v>71.775000000000006</v>
      </c>
      <c r="AT70" s="293">
        <v>73.037499999999994</v>
      </c>
      <c r="AU70" s="293">
        <v>74.3125</v>
      </c>
      <c r="AV70" s="293">
        <v>75.599999999999994</v>
      </c>
      <c r="AW70" s="293">
        <v>76.875</v>
      </c>
      <c r="AX70" s="1"/>
      <c r="AY70" s="1"/>
      <c r="AZ70" s="333">
        <v>600</v>
      </c>
      <c r="BA70" s="332" t="s">
        <v>1009</v>
      </c>
      <c r="BB70" s="315">
        <f t="shared" ref="BB70:BB96" si="92">D70*(1-$BA$4)</f>
        <v>12.601875</v>
      </c>
      <c r="BC70" s="315">
        <f t="shared" ref="BC70:BC96" si="93">E70*(1-$BA$4)</f>
        <v>12.601875</v>
      </c>
      <c r="BD70" s="315">
        <f t="shared" ref="BD70:BD96" si="94">F70*(1-$BA$4)</f>
        <v>12.601875</v>
      </c>
      <c r="BE70" s="315">
        <f t="shared" ref="BE70:BE96" si="95">G70*(1-$BA$4)</f>
        <v>12.813124999999999</v>
      </c>
      <c r="BF70" s="315">
        <f t="shared" ref="BF70:BF96" si="96">H70*(1-$BA$4)</f>
        <v>13.227500000000001</v>
      </c>
      <c r="BG70" s="315">
        <f t="shared" ref="BG70:BG96" si="97">I70*(1-$BA$4)</f>
        <v>13.65</v>
      </c>
      <c r="BH70" s="315">
        <f t="shared" ref="BH70:BH96" si="98">J70*(1-$BA$4)</f>
        <v>14.251249999999999</v>
      </c>
      <c r="BI70" s="315">
        <f t="shared" ref="BI70:BI96" si="99">K70*(1-$BA$4)</f>
        <v>14.844374999999999</v>
      </c>
      <c r="BJ70" s="315">
        <f t="shared" ref="BJ70:BJ96" si="100">L70*(1-$BA$4)</f>
        <v>15.73</v>
      </c>
      <c r="BK70" s="315">
        <f t="shared" ref="BK70:BK96" si="101">M70*(1-$BA$4)</f>
        <v>16.891874999999999</v>
      </c>
      <c r="BL70" s="315">
        <f t="shared" ref="BL70:BL96" si="102">N70*(1-$BA$4)</f>
        <v>18.053750000000001</v>
      </c>
      <c r="BM70" s="315">
        <f t="shared" ref="BM70:BM96" si="103">O70*(1-$BA$4)</f>
        <v>18.890625</v>
      </c>
      <c r="BN70" s="315">
        <f t="shared" ref="BN70:BN96" si="104">P70*(1-$BA$4)</f>
        <v>19.727500000000003</v>
      </c>
      <c r="BO70" s="315">
        <f t="shared" ref="BO70:BO96" si="105">Q70*(1-$BA$4)</f>
        <v>20.556250000000002</v>
      </c>
      <c r="BP70" s="315">
        <f t="shared" ref="BP70:BP96" si="106">R70*(1-$BA$4)</f>
        <v>21.385000000000002</v>
      </c>
      <c r="BQ70" s="315">
        <f t="shared" ref="BQ70:BQ96" si="107">S70*(1-$BA$4)</f>
        <v>22.213749999999997</v>
      </c>
      <c r="BR70" s="315">
        <f t="shared" ref="BR70:BR96" si="108">T70*(1-$BA$4)</f>
        <v>23.204999999999998</v>
      </c>
      <c r="BS70" s="315">
        <f t="shared" ref="BS70:BS96" si="109">U70*(1-$BA$4)</f>
        <v>24.196250000000003</v>
      </c>
      <c r="BT70" s="315">
        <f t="shared" ref="BT70:BT96" si="110">V70*(1-$BA$4)</f>
        <v>25.106249999999999</v>
      </c>
      <c r="BU70" s="315">
        <f t="shared" ref="BU70:BU96" si="111">W70*(1-$BA$4)</f>
        <v>25.926875000000003</v>
      </c>
      <c r="BV70" s="315">
        <f t="shared" ref="BV70:BV96" si="112">X70*(1-$BA$4)</f>
        <v>26.755625000000002</v>
      </c>
      <c r="BW70" s="315">
        <f t="shared" ref="BW70:BW96" si="113">Y70*(1-$BA$4)</f>
        <v>27.917500000000004</v>
      </c>
      <c r="BX70" s="315">
        <f t="shared" ref="BX70:BX96" si="114">Z70*(1-$BA$4)</f>
        <v>29.079374999999999</v>
      </c>
      <c r="BY70" s="315">
        <f t="shared" ref="BY70:BY96" si="115">AA70*(1-$BA$4)</f>
        <v>30.070625</v>
      </c>
      <c r="BZ70" s="315">
        <f t="shared" ref="BZ70:BZ96" si="116">AB70*(1-$BA$4)</f>
        <v>30.907499999999999</v>
      </c>
      <c r="CA70" s="315">
        <f t="shared" ref="CA70:CA96" si="117">AC70*(1-$BA$4)</f>
        <v>31.736250000000002</v>
      </c>
      <c r="CB70" s="315">
        <f t="shared" ref="CB70:CB96" si="118">AD70*(1-$BA$4)</f>
        <v>32.727499999999999</v>
      </c>
      <c r="CC70" s="315">
        <f t="shared" ref="CC70:CC96" si="119">AE70*(1-$BA$4)</f>
        <v>33.710625000000007</v>
      </c>
      <c r="CD70" s="315">
        <f t="shared" ref="CD70:CD96" si="120">AF70*(1-$BA$4)</f>
        <v>34.620625000000004</v>
      </c>
      <c r="CE70" s="315">
        <f t="shared" ref="CE70:CE96" si="121">AG70*(1-$BA$4)</f>
        <v>35.457499999999996</v>
      </c>
      <c r="CF70" s="315">
        <f t="shared" ref="CF70:CF96" si="122">AH70*(1-$BA$4)</f>
        <v>36.286249999999995</v>
      </c>
      <c r="CG70" s="315">
        <f t="shared" ref="CG70:CG96" si="123">AI70*(1-$BA$4)</f>
        <v>37.115000000000002</v>
      </c>
      <c r="CH70" s="315">
        <f t="shared" ref="CH70:CH96" si="124">AJ70*(1-$BA$4)</f>
        <v>37.951875000000001</v>
      </c>
      <c r="CI70" s="315">
        <f t="shared" ref="CI70:CI96" si="125">AK70*(1-$BA$4)</f>
        <v>38.951250000000002</v>
      </c>
      <c r="CJ70" s="315">
        <f t="shared" ref="CJ70:CJ96" si="126">AL70*(1-$BA$4)</f>
        <v>40.113125000000004</v>
      </c>
      <c r="CK70" s="315">
        <f t="shared" ref="CK70:CK96" si="127">AM70*(1-$BA$4)</f>
        <v>41.274999999999999</v>
      </c>
      <c r="CL70" s="315">
        <f t="shared" ref="CL70:CL96" si="128">AN70*(1-$BA$4)</f>
        <v>42.266250000000007</v>
      </c>
      <c r="CM70" s="315">
        <f t="shared" ref="CM70:CM96" si="129">AO70*(1-$BA$4)</f>
        <v>43.2575</v>
      </c>
      <c r="CN70" s="315">
        <f t="shared" ref="CN70:CN96" si="130">AP70*(1-$BA$4)</f>
        <v>44.167500000000004</v>
      </c>
      <c r="CO70" s="315">
        <f t="shared" ref="CO70:CO96" si="131">AQ70*(1-$BA$4)</f>
        <v>44.996250000000011</v>
      </c>
      <c r="CP70" s="315">
        <f t="shared" ref="CP70:CP96" si="132">AR70*(1-$BA$4)</f>
        <v>45.825000000000003</v>
      </c>
      <c r="CQ70" s="315">
        <f t="shared" ref="CQ70:CQ96" si="133">AS70*(1-$BA$4)</f>
        <v>46.653750000000002</v>
      </c>
      <c r="CR70" s="315">
        <f t="shared" ref="CR70:CR96" si="134">AT70*(1-$BA$4)</f>
        <v>47.474374999999995</v>
      </c>
      <c r="CS70" s="315">
        <f t="shared" ref="CS70:CS96" si="135">AU70*(1-$BA$4)</f>
        <v>48.303125000000001</v>
      </c>
      <c r="CT70" s="315">
        <f t="shared" ref="CT70:CT96" si="136">AV70*(1-$BA$4)</f>
        <v>49.14</v>
      </c>
      <c r="CU70" s="315">
        <f t="shared" ref="CU70:CU96" si="137">AW70*(1-$BA$4)</f>
        <v>49.96875</v>
      </c>
      <c r="CV70" s="1"/>
    </row>
    <row r="71" spans="1:100">
      <c r="A71" s="269"/>
      <c r="B71" s="322">
        <v>700</v>
      </c>
      <c r="C71" s="343" t="s">
        <v>1010</v>
      </c>
      <c r="D71" s="293">
        <v>19.387499999999999</v>
      </c>
      <c r="E71" s="293">
        <v>19.387499999999999</v>
      </c>
      <c r="F71" s="293">
        <v>19.387499999999999</v>
      </c>
      <c r="G71" s="293">
        <v>19.850000000000001</v>
      </c>
      <c r="H71" s="293">
        <v>20.762499999999999</v>
      </c>
      <c r="I71" s="293">
        <v>21.6875</v>
      </c>
      <c r="J71" s="293">
        <v>22.662499999999998</v>
      </c>
      <c r="K71" s="293">
        <v>23.650000000000002</v>
      </c>
      <c r="L71" s="293">
        <v>25.087499999999999</v>
      </c>
      <c r="M71" s="293">
        <v>26.962499999999999</v>
      </c>
      <c r="N71" s="293">
        <v>28.849999999999998</v>
      </c>
      <c r="O71" s="293">
        <v>30.1875</v>
      </c>
      <c r="P71" s="293">
        <v>31.524999999999999</v>
      </c>
      <c r="Q71" s="293">
        <v>32.862499999999997</v>
      </c>
      <c r="R71" s="293">
        <v>34.200000000000003</v>
      </c>
      <c r="S71" s="293">
        <v>35.537500000000001</v>
      </c>
      <c r="T71" s="293">
        <v>37.112500000000004</v>
      </c>
      <c r="U71" s="293">
        <v>38.700000000000003</v>
      </c>
      <c r="V71" s="293">
        <v>40.162500000000001</v>
      </c>
      <c r="W71" s="293">
        <v>41.487499999999997</v>
      </c>
      <c r="X71" s="293">
        <v>42.824999999999996</v>
      </c>
      <c r="Y71" s="293">
        <v>44.699999999999996</v>
      </c>
      <c r="Z71" s="293">
        <v>46.587500000000006</v>
      </c>
      <c r="AA71" s="293">
        <v>48.2</v>
      </c>
      <c r="AB71" s="293">
        <v>49.537500000000001</v>
      </c>
      <c r="AC71" s="293">
        <v>50.875</v>
      </c>
      <c r="AD71" s="293">
        <v>52.45</v>
      </c>
      <c r="AE71" s="293">
        <v>54.037499999999994</v>
      </c>
      <c r="AF71" s="293">
        <v>55.5</v>
      </c>
      <c r="AG71" s="293">
        <v>56.837499999999999</v>
      </c>
      <c r="AH71" s="293">
        <v>58.174999999999997</v>
      </c>
      <c r="AI71" s="293">
        <v>59.512500000000003</v>
      </c>
      <c r="AJ71" s="293">
        <v>60.85</v>
      </c>
      <c r="AK71" s="293">
        <v>62.462499999999999</v>
      </c>
      <c r="AL71" s="293">
        <v>64.337500000000006</v>
      </c>
      <c r="AM71" s="293">
        <v>66.224999999999994</v>
      </c>
      <c r="AN71" s="293">
        <v>67.8125</v>
      </c>
      <c r="AO71" s="293">
        <v>69.387500000000003</v>
      </c>
      <c r="AP71" s="293">
        <v>70.849999999999994</v>
      </c>
      <c r="AQ71" s="293">
        <v>72.1875</v>
      </c>
      <c r="AR71" s="293">
        <v>73.525000000000006</v>
      </c>
      <c r="AS71" s="293">
        <v>74.862499999999997</v>
      </c>
      <c r="AT71" s="293">
        <v>76.1875</v>
      </c>
      <c r="AU71" s="293">
        <v>77.525000000000006</v>
      </c>
      <c r="AV71" s="293">
        <v>78.862500000000011</v>
      </c>
      <c r="AW71" s="293">
        <v>80.199999999999989</v>
      </c>
      <c r="AX71" s="1"/>
      <c r="AY71" s="1"/>
      <c r="AZ71" s="333">
        <v>700</v>
      </c>
      <c r="BA71" s="332" t="s">
        <v>1010</v>
      </c>
      <c r="BB71" s="315">
        <f t="shared" si="92"/>
        <v>12.601875</v>
      </c>
      <c r="BC71" s="315">
        <f t="shared" si="93"/>
        <v>12.601875</v>
      </c>
      <c r="BD71" s="315">
        <f t="shared" si="94"/>
        <v>12.601875</v>
      </c>
      <c r="BE71" s="315">
        <f t="shared" si="95"/>
        <v>12.902500000000002</v>
      </c>
      <c r="BF71" s="315">
        <f t="shared" si="96"/>
        <v>13.495625</v>
      </c>
      <c r="BG71" s="315">
        <f t="shared" si="97"/>
        <v>14.096875000000001</v>
      </c>
      <c r="BH71" s="315">
        <f t="shared" si="98"/>
        <v>14.730625</v>
      </c>
      <c r="BI71" s="315">
        <f t="shared" si="99"/>
        <v>15.372500000000002</v>
      </c>
      <c r="BJ71" s="315">
        <f t="shared" si="100"/>
        <v>16.306874999999998</v>
      </c>
      <c r="BK71" s="315">
        <f t="shared" si="101"/>
        <v>17.525624999999998</v>
      </c>
      <c r="BL71" s="315">
        <f t="shared" si="102"/>
        <v>18.752499999999998</v>
      </c>
      <c r="BM71" s="315">
        <f t="shared" si="103"/>
        <v>19.621874999999999</v>
      </c>
      <c r="BN71" s="315">
        <f t="shared" si="104"/>
        <v>20.491250000000001</v>
      </c>
      <c r="BO71" s="315">
        <f t="shared" si="105"/>
        <v>21.360624999999999</v>
      </c>
      <c r="BP71" s="315">
        <f t="shared" si="106"/>
        <v>22.230000000000004</v>
      </c>
      <c r="BQ71" s="315">
        <f t="shared" si="107"/>
        <v>23.099375000000002</v>
      </c>
      <c r="BR71" s="315">
        <f t="shared" si="108"/>
        <v>24.123125000000005</v>
      </c>
      <c r="BS71" s="315">
        <f t="shared" si="109"/>
        <v>25.155000000000001</v>
      </c>
      <c r="BT71" s="315">
        <f t="shared" si="110"/>
        <v>26.105625000000003</v>
      </c>
      <c r="BU71" s="315">
        <f t="shared" si="111"/>
        <v>26.966874999999998</v>
      </c>
      <c r="BV71" s="315">
        <f t="shared" si="112"/>
        <v>27.83625</v>
      </c>
      <c r="BW71" s="315">
        <f t="shared" si="113"/>
        <v>29.055</v>
      </c>
      <c r="BX71" s="315">
        <f t="shared" si="114"/>
        <v>30.281875000000003</v>
      </c>
      <c r="BY71" s="315">
        <f t="shared" si="115"/>
        <v>31.330000000000002</v>
      </c>
      <c r="BZ71" s="315">
        <f t="shared" si="116"/>
        <v>32.199375000000003</v>
      </c>
      <c r="CA71" s="315">
        <f t="shared" si="117"/>
        <v>33.068750000000001</v>
      </c>
      <c r="CB71" s="315">
        <f t="shared" si="118"/>
        <v>34.092500000000001</v>
      </c>
      <c r="CC71" s="315">
        <f t="shared" si="119"/>
        <v>35.124375000000001</v>
      </c>
      <c r="CD71" s="315">
        <f t="shared" si="120"/>
        <v>36.075000000000003</v>
      </c>
      <c r="CE71" s="315">
        <f t="shared" si="121"/>
        <v>36.944375000000001</v>
      </c>
      <c r="CF71" s="315">
        <f t="shared" si="122"/>
        <v>37.813749999999999</v>
      </c>
      <c r="CG71" s="315">
        <f t="shared" si="123"/>
        <v>38.683125000000004</v>
      </c>
      <c r="CH71" s="315">
        <f t="shared" si="124"/>
        <v>39.552500000000002</v>
      </c>
      <c r="CI71" s="315">
        <f t="shared" si="125"/>
        <v>40.600625000000001</v>
      </c>
      <c r="CJ71" s="315">
        <f t="shared" si="126"/>
        <v>41.819375000000008</v>
      </c>
      <c r="CK71" s="315">
        <f t="shared" si="127"/>
        <v>43.046250000000001</v>
      </c>
      <c r="CL71" s="315">
        <f t="shared" si="128"/>
        <v>44.078125</v>
      </c>
      <c r="CM71" s="315">
        <f t="shared" si="129"/>
        <v>45.101875000000007</v>
      </c>
      <c r="CN71" s="315">
        <f t="shared" si="130"/>
        <v>46.052499999999995</v>
      </c>
      <c r="CO71" s="315">
        <f t="shared" si="131"/>
        <v>46.921875</v>
      </c>
      <c r="CP71" s="315">
        <f t="shared" si="132"/>
        <v>47.791250000000005</v>
      </c>
      <c r="CQ71" s="315">
        <f t="shared" si="133"/>
        <v>48.660625000000003</v>
      </c>
      <c r="CR71" s="315">
        <f t="shared" si="134"/>
        <v>49.521875000000001</v>
      </c>
      <c r="CS71" s="315">
        <f t="shared" si="135"/>
        <v>50.391250000000007</v>
      </c>
      <c r="CT71" s="315">
        <f t="shared" si="136"/>
        <v>51.260625000000012</v>
      </c>
      <c r="CU71" s="315">
        <f t="shared" si="137"/>
        <v>52.129999999999995</v>
      </c>
      <c r="CV71" s="1"/>
    </row>
    <row r="72" spans="1:100">
      <c r="A72" s="269"/>
      <c r="B72" s="322">
        <v>800</v>
      </c>
      <c r="C72" s="343" t="s">
        <v>1011</v>
      </c>
      <c r="D72" s="293">
        <v>19.387499999999999</v>
      </c>
      <c r="E72" s="293">
        <v>19.387499999999999</v>
      </c>
      <c r="F72" s="293">
        <v>19.387499999999999</v>
      </c>
      <c r="G72" s="293">
        <v>19.987500000000001</v>
      </c>
      <c r="H72" s="293">
        <v>21.175000000000001</v>
      </c>
      <c r="I72" s="293">
        <v>22.362500000000001</v>
      </c>
      <c r="J72" s="293">
        <v>23.412500000000001</v>
      </c>
      <c r="K72" s="293">
        <v>24.462499999999999</v>
      </c>
      <c r="L72" s="293">
        <v>25.975000000000001</v>
      </c>
      <c r="M72" s="293">
        <v>27.95</v>
      </c>
      <c r="N72" s="293">
        <v>29.925000000000001</v>
      </c>
      <c r="O72" s="293">
        <v>31.324999999999999</v>
      </c>
      <c r="P72" s="293">
        <v>32.712500000000006</v>
      </c>
      <c r="Q72" s="293">
        <v>34.112499999999997</v>
      </c>
      <c r="R72" s="293">
        <v>35.5</v>
      </c>
      <c r="S72" s="293">
        <v>36.887500000000003</v>
      </c>
      <c r="T72" s="293">
        <v>38.537499999999994</v>
      </c>
      <c r="U72" s="293">
        <v>40.174999999999997</v>
      </c>
      <c r="V72" s="293">
        <v>41.7</v>
      </c>
      <c r="W72" s="293">
        <v>43.087499999999999</v>
      </c>
      <c r="X72" s="293">
        <v>44.487500000000004</v>
      </c>
      <c r="Y72" s="293">
        <v>46.462500000000006</v>
      </c>
      <c r="Z72" s="293">
        <v>48.4375</v>
      </c>
      <c r="AA72" s="293">
        <v>50.125</v>
      </c>
      <c r="AB72" s="293">
        <v>51.512500000000003</v>
      </c>
      <c r="AC72" s="293">
        <v>52.912499999999994</v>
      </c>
      <c r="AD72" s="293">
        <v>54.5625</v>
      </c>
      <c r="AE72" s="293">
        <v>56.212499999999999</v>
      </c>
      <c r="AF72" s="293">
        <v>57.737499999999997</v>
      </c>
      <c r="AG72" s="293">
        <v>59.125</v>
      </c>
      <c r="AH72" s="293">
        <v>60.525000000000006</v>
      </c>
      <c r="AI72" s="293">
        <v>61.924999999999997</v>
      </c>
      <c r="AJ72" s="293">
        <v>63.3125</v>
      </c>
      <c r="AK72" s="293">
        <v>65</v>
      </c>
      <c r="AL72" s="293">
        <v>66.974999999999994</v>
      </c>
      <c r="AM72" s="293">
        <v>68.949999999999989</v>
      </c>
      <c r="AN72" s="293">
        <v>70.587500000000006</v>
      </c>
      <c r="AO72" s="293">
        <v>72.224999999999994</v>
      </c>
      <c r="AP72" s="293">
        <v>73.75</v>
      </c>
      <c r="AQ72" s="293">
        <v>75.149999999999991</v>
      </c>
      <c r="AR72" s="293">
        <v>76.55</v>
      </c>
      <c r="AS72" s="293">
        <v>77.95</v>
      </c>
      <c r="AT72" s="293">
        <v>79.337500000000006</v>
      </c>
      <c r="AU72" s="293">
        <v>80.737500000000011</v>
      </c>
      <c r="AV72" s="293">
        <v>82.125</v>
      </c>
      <c r="AW72" s="293">
        <v>83.524999999999991</v>
      </c>
      <c r="AX72" s="1"/>
      <c r="AY72" s="1"/>
      <c r="AZ72" s="333">
        <v>800</v>
      </c>
      <c r="BA72" s="332" t="s">
        <v>1011</v>
      </c>
      <c r="BB72" s="315">
        <f t="shared" si="92"/>
        <v>12.601875</v>
      </c>
      <c r="BC72" s="315">
        <f t="shared" si="93"/>
        <v>12.601875</v>
      </c>
      <c r="BD72" s="315">
        <f t="shared" si="94"/>
        <v>12.601875</v>
      </c>
      <c r="BE72" s="315">
        <f t="shared" si="95"/>
        <v>12.991875</v>
      </c>
      <c r="BF72" s="315">
        <f t="shared" si="96"/>
        <v>13.763750000000002</v>
      </c>
      <c r="BG72" s="315">
        <f t="shared" si="97"/>
        <v>14.535625000000001</v>
      </c>
      <c r="BH72" s="315">
        <f t="shared" si="98"/>
        <v>15.218125000000001</v>
      </c>
      <c r="BI72" s="315">
        <f t="shared" si="99"/>
        <v>15.900625</v>
      </c>
      <c r="BJ72" s="315">
        <f t="shared" si="100"/>
        <v>16.883750000000003</v>
      </c>
      <c r="BK72" s="315">
        <f t="shared" si="101"/>
        <v>18.1675</v>
      </c>
      <c r="BL72" s="315">
        <f t="shared" si="102"/>
        <v>19.451250000000002</v>
      </c>
      <c r="BM72" s="315">
        <f t="shared" si="103"/>
        <v>20.361250000000002</v>
      </c>
      <c r="BN72" s="315">
        <f t="shared" si="104"/>
        <v>21.263125000000006</v>
      </c>
      <c r="BO72" s="315">
        <f t="shared" si="105"/>
        <v>22.173124999999999</v>
      </c>
      <c r="BP72" s="315">
        <f t="shared" si="106"/>
        <v>23.074999999999999</v>
      </c>
      <c r="BQ72" s="315">
        <f t="shared" si="107"/>
        <v>23.976875000000003</v>
      </c>
      <c r="BR72" s="315">
        <f t="shared" si="108"/>
        <v>25.049374999999998</v>
      </c>
      <c r="BS72" s="315">
        <f t="shared" si="109"/>
        <v>26.11375</v>
      </c>
      <c r="BT72" s="315">
        <f t="shared" si="110"/>
        <v>27.105000000000004</v>
      </c>
      <c r="BU72" s="315">
        <f t="shared" si="111"/>
        <v>28.006875000000001</v>
      </c>
      <c r="BV72" s="315">
        <f t="shared" si="112"/>
        <v>28.916875000000005</v>
      </c>
      <c r="BW72" s="315">
        <f t="shared" si="113"/>
        <v>30.200625000000006</v>
      </c>
      <c r="BX72" s="315">
        <f t="shared" si="114"/>
        <v>31.484375</v>
      </c>
      <c r="BY72" s="315">
        <f t="shared" si="115"/>
        <v>32.581250000000004</v>
      </c>
      <c r="BZ72" s="315">
        <f t="shared" si="116"/>
        <v>33.483125000000001</v>
      </c>
      <c r="CA72" s="315">
        <f t="shared" si="117"/>
        <v>34.393124999999998</v>
      </c>
      <c r="CB72" s="315">
        <f t="shared" si="118"/>
        <v>35.465625000000003</v>
      </c>
      <c r="CC72" s="315">
        <f t="shared" si="119"/>
        <v>36.538125000000001</v>
      </c>
      <c r="CD72" s="315">
        <f t="shared" si="120"/>
        <v>37.529375000000002</v>
      </c>
      <c r="CE72" s="315">
        <f t="shared" si="121"/>
        <v>38.431249999999999</v>
      </c>
      <c r="CF72" s="315">
        <f t="shared" si="122"/>
        <v>39.341250000000002</v>
      </c>
      <c r="CG72" s="315">
        <f t="shared" si="123"/>
        <v>40.251249999999999</v>
      </c>
      <c r="CH72" s="315">
        <f t="shared" si="124"/>
        <v>41.153125000000003</v>
      </c>
      <c r="CI72" s="315">
        <f t="shared" si="125"/>
        <v>42.25</v>
      </c>
      <c r="CJ72" s="315">
        <f t="shared" si="126"/>
        <v>43.533749999999998</v>
      </c>
      <c r="CK72" s="315">
        <f t="shared" si="127"/>
        <v>44.817499999999995</v>
      </c>
      <c r="CL72" s="315">
        <f t="shared" si="128"/>
        <v>45.881875000000008</v>
      </c>
      <c r="CM72" s="315">
        <f t="shared" si="129"/>
        <v>46.946249999999999</v>
      </c>
      <c r="CN72" s="315">
        <f t="shared" si="130"/>
        <v>47.9375</v>
      </c>
      <c r="CO72" s="315">
        <f t="shared" si="131"/>
        <v>48.847499999999997</v>
      </c>
      <c r="CP72" s="315">
        <f t="shared" si="132"/>
        <v>49.7575</v>
      </c>
      <c r="CQ72" s="315">
        <f t="shared" si="133"/>
        <v>50.667500000000004</v>
      </c>
      <c r="CR72" s="315">
        <f t="shared" si="134"/>
        <v>51.569375000000008</v>
      </c>
      <c r="CS72" s="315">
        <f t="shared" si="135"/>
        <v>52.479375000000012</v>
      </c>
      <c r="CT72" s="315">
        <f t="shared" si="136"/>
        <v>53.381250000000001</v>
      </c>
      <c r="CU72" s="315">
        <f t="shared" si="137"/>
        <v>54.291249999999998</v>
      </c>
      <c r="CV72" s="1"/>
    </row>
    <row r="73" spans="1:100">
      <c r="A73" s="269"/>
      <c r="B73" s="322">
        <v>900</v>
      </c>
      <c r="C73" s="343" t="s">
        <v>1012</v>
      </c>
      <c r="D73" s="293">
        <v>19.387499999999999</v>
      </c>
      <c r="E73" s="293">
        <v>19.387499999999999</v>
      </c>
      <c r="F73" s="293">
        <v>19.387499999999999</v>
      </c>
      <c r="G73" s="293">
        <v>19.987500000000001</v>
      </c>
      <c r="H73" s="293">
        <v>21.175000000000001</v>
      </c>
      <c r="I73" s="293">
        <v>22.375</v>
      </c>
      <c r="J73" s="293">
        <v>23.75</v>
      </c>
      <c r="K73" s="293">
        <v>25.125</v>
      </c>
      <c r="L73" s="293">
        <v>26.85</v>
      </c>
      <c r="M73" s="293">
        <v>28.912499999999998</v>
      </c>
      <c r="N73" s="293">
        <v>30.975000000000001</v>
      </c>
      <c r="O73" s="293">
        <v>32.4375</v>
      </c>
      <c r="P73" s="293">
        <v>33.887500000000003</v>
      </c>
      <c r="Q73" s="293">
        <v>35.35</v>
      </c>
      <c r="R73" s="293">
        <v>36.800000000000004</v>
      </c>
      <c r="S73" s="293">
        <v>38.25</v>
      </c>
      <c r="T73" s="293">
        <v>39.962499999999999</v>
      </c>
      <c r="U73" s="293">
        <v>41.662499999999994</v>
      </c>
      <c r="V73" s="293">
        <v>43.25</v>
      </c>
      <c r="W73" s="293">
        <v>44.699999999999996</v>
      </c>
      <c r="X73" s="293">
        <v>46.162500000000001</v>
      </c>
      <c r="Y73" s="293">
        <v>48.224999999999994</v>
      </c>
      <c r="Z73" s="293">
        <v>50.287499999999994</v>
      </c>
      <c r="AA73" s="293">
        <v>52.05</v>
      </c>
      <c r="AB73" s="293">
        <v>53.5</v>
      </c>
      <c r="AC73" s="293">
        <v>54.962499999999999</v>
      </c>
      <c r="AD73" s="293">
        <v>56.675000000000004</v>
      </c>
      <c r="AE73" s="293">
        <v>58.387500000000003</v>
      </c>
      <c r="AF73" s="293">
        <v>59.962499999999999</v>
      </c>
      <c r="AG73" s="293">
        <v>61.412500000000001</v>
      </c>
      <c r="AH73" s="293">
        <v>62.875</v>
      </c>
      <c r="AI73" s="293">
        <v>64.325000000000003</v>
      </c>
      <c r="AJ73" s="293">
        <v>65.787500000000009</v>
      </c>
      <c r="AK73" s="293">
        <v>67.55</v>
      </c>
      <c r="AL73" s="293">
        <v>69.612499999999997</v>
      </c>
      <c r="AM73" s="293">
        <v>71.675000000000011</v>
      </c>
      <c r="AN73" s="293">
        <v>73.375</v>
      </c>
      <c r="AO73" s="293">
        <v>75.075000000000003</v>
      </c>
      <c r="AP73" s="293">
        <v>76.662499999999994</v>
      </c>
      <c r="AQ73" s="293">
        <v>78.125</v>
      </c>
      <c r="AR73" s="293">
        <v>79.587500000000006</v>
      </c>
      <c r="AS73" s="293">
        <v>81.037499999999994</v>
      </c>
      <c r="AT73" s="293">
        <v>82.487499999999997</v>
      </c>
      <c r="AU73" s="293">
        <v>83.949999999999989</v>
      </c>
      <c r="AV73" s="293">
        <v>85.399999999999991</v>
      </c>
      <c r="AW73" s="293">
        <v>86.862499999999997</v>
      </c>
      <c r="AX73" s="1"/>
      <c r="AY73" s="1"/>
      <c r="AZ73" s="333">
        <v>900</v>
      </c>
      <c r="BA73" s="332" t="s">
        <v>1012</v>
      </c>
      <c r="BB73" s="315">
        <f t="shared" si="92"/>
        <v>12.601875</v>
      </c>
      <c r="BC73" s="315">
        <f t="shared" si="93"/>
        <v>12.601875</v>
      </c>
      <c r="BD73" s="315">
        <f t="shared" si="94"/>
        <v>12.601875</v>
      </c>
      <c r="BE73" s="315">
        <f t="shared" si="95"/>
        <v>12.991875</v>
      </c>
      <c r="BF73" s="315">
        <f t="shared" si="96"/>
        <v>13.763750000000002</v>
      </c>
      <c r="BG73" s="315">
        <f t="shared" si="97"/>
        <v>14.543750000000001</v>
      </c>
      <c r="BH73" s="315">
        <f t="shared" si="98"/>
        <v>15.4375</v>
      </c>
      <c r="BI73" s="315">
        <f t="shared" si="99"/>
        <v>16.331250000000001</v>
      </c>
      <c r="BJ73" s="315">
        <f t="shared" si="100"/>
        <v>17.452500000000001</v>
      </c>
      <c r="BK73" s="315">
        <f t="shared" si="101"/>
        <v>18.793125</v>
      </c>
      <c r="BL73" s="315">
        <f t="shared" si="102"/>
        <v>20.133750000000003</v>
      </c>
      <c r="BM73" s="315">
        <f t="shared" si="103"/>
        <v>21.084375000000001</v>
      </c>
      <c r="BN73" s="315">
        <f t="shared" si="104"/>
        <v>22.026875000000004</v>
      </c>
      <c r="BO73" s="315">
        <f t="shared" si="105"/>
        <v>22.977500000000003</v>
      </c>
      <c r="BP73" s="315">
        <f t="shared" si="106"/>
        <v>23.920000000000005</v>
      </c>
      <c r="BQ73" s="315">
        <f t="shared" si="107"/>
        <v>24.862500000000001</v>
      </c>
      <c r="BR73" s="315">
        <f t="shared" si="108"/>
        <v>25.975625000000001</v>
      </c>
      <c r="BS73" s="315">
        <f t="shared" si="109"/>
        <v>27.080624999999998</v>
      </c>
      <c r="BT73" s="315">
        <f t="shared" si="110"/>
        <v>28.112500000000001</v>
      </c>
      <c r="BU73" s="315">
        <f t="shared" si="111"/>
        <v>29.055</v>
      </c>
      <c r="BV73" s="315">
        <f t="shared" si="112"/>
        <v>30.005625000000002</v>
      </c>
      <c r="BW73" s="315">
        <f t="shared" si="113"/>
        <v>31.346249999999998</v>
      </c>
      <c r="BX73" s="315">
        <f t="shared" si="114"/>
        <v>32.686875000000001</v>
      </c>
      <c r="BY73" s="315">
        <f t="shared" si="115"/>
        <v>33.832499999999996</v>
      </c>
      <c r="BZ73" s="315">
        <f t="shared" si="116"/>
        <v>34.774999999999999</v>
      </c>
      <c r="CA73" s="315">
        <f t="shared" si="117"/>
        <v>35.725625000000001</v>
      </c>
      <c r="CB73" s="315">
        <f t="shared" si="118"/>
        <v>36.838750000000005</v>
      </c>
      <c r="CC73" s="315">
        <f t="shared" si="119"/>
        <v>37.951875000000001</v>
      </c>
      <c r="CD73" s="315">
        <f t="shared" si="120"/>
        <v>38.975625000000001</v>
      </c>
      <c r="CE73" s="315">
        <f t="shared" si="121"/>
        <v>39.918125000000003</v>
      </c>
      <c r="CF73" s="315">
        <f t="shared" si="122"/>
        <v>40.868749999999999</v>
      </c>
      <c r="CG73" s="315">
        <f t="shared" si="123"/>
        <v>41.811250000000001</v>
      </c>
      <c r="CH73" s="315">
        <f t="shared" si="124"/>
        <v>42.761875000000011</v>
      </c>
      <c r="CI73" s="315">
        <f t="shared" si="125"/>
        <v>43.907499999999999</v>
      </c>
      <c r="CJ73" s="315">
        <f t="shared" si="126"/>
        <v>45.248125000000002</v>
      </c>
      <c r="CK73" s="315">
        <f t="shared" si="127"/>
        <v>46.588750000000012</v>
      </c>
      <c r="CL73" s="315">
        <f t="shared" si="128"/>
        <v>47.693750000000001</v>
      </c>
      <c r="CM73" s="315">
        <f t="shared" si="129"/>
        <v>48.798750000000005</v>
      </c>
      <c r="CN73" s="315">
        <f t="shared" si="130"/>
        <v>49.830624999999998</v>
      </c>
      <c r="CO73" s="315">
        <f t="shared" si="131"/>
        <v>50.78125</v>
      </c>
      <c r="CP73" s="315">
        <f t="shared" si="132"/>
        <v>51.731875000000002</v>
      </c>
      <c r="CQ73" s="315">
        <f t="shared" si="133"/>
        <v>52.674374999999998</v>
      </c>
      <c r="CR73" s="315">
        <f t="shared" si="134"/>
        <v>53.616875</v>
      </c>
      <c r="CS73" s="315">
        <f t="shared" si="135"/>
        <v>54.567499999999995</v>
      </c>
      <c r="CT73" s="315">
        <f t="shared" si="136"/>
        <v>55.51</v>
      </c>
      <c r="CU73" s="315">
        <f t="shared" si="137"/>
        <v>56.460625</v>
      </c>
      <c r="CV73" s="1"/>
    </row>
    <row r="74" spans="1:100">
      <c r="A74" s="269"/>
      <c r="B74" s="322">
        <v>1000</v>
      </c>
      <c r="C74" s="343" t="s">
        <v>1013</v>
      </c>
      <c r="D74" s="293">
        <v>19.387499999999999</v>
      </c>
      <c r="E74" s="293">
        <v>19.387499999999999</v>
      </c>
      <c r="F74" s="293">
        <v>19.387499999999999</v>
      </c>
      <c r="G74" s="293">
        <v>19.987500000000001</v>
      </c>
      <c r="H74" s="293">
        <v>21.175000000000001</v>
      </c>
      <c r="I74" s="293">
        <v>22.375</v>
      </c>
      <c r="J74" s="293">
        <v>24.087499999999999</v>
      </c>
      <c r="K74" s="293">
        <v>25.8</v>
      </c>
      <c r="L74" s="293">
        <v>27.725000000000001</v>
      </c>
      <c r="M74" s="293">
        <v>29.875</v>
      </c>
      <c r="N74" s="293">
        <v>32.024999999999999</v>
      </c>
      <c r="O74" s="293">
        <v>33.549999999999997</v>
      </c>
      <c r="P74" s="293">
        <v>35.0625</v>
      </c>
      <c r="Q74" s="293">
        <v>36.587499999999999</v>
      </c>
      <c r="R74" s="293">
        <v>38.1</v>
      </c>
      <c r="S74" s="293">
        <v>39.612500000000004</v>
      </c>
      <c r="T74" s="293">
        <v>41.387500000000003</v>
      </c>
      <c r="U74" s="293">
        <v>43.150000000000006</v>
      </c>
      <c r="V74" s="293">
        <v>44.800000000000004</v>
      </c>
      <c r="W74" s="293">
        <v>46.3125</v>
      </c>
      <c r="X74" s="293">
        <v>47.837500000000006</v>
      </c>
      <c r="Y74" s="293">
        <v>49.987500000000004</v>
      </c>
      <c r="Z74" s="293">
        <v>52.137500000000003</v>
      </c>
      <c r="AA74" s="293">
        <v>53.975000000000001</v>
      </c>
      <c r="AB74" s="293">
        <v>55.487499999999997</v>
      </c>
      <c r="AC74" s="293">
        <v>57.012500000000003</v>
      </c>
      <c r="AD74" s="293">
        <v>58.787500000000001</v>
      </c>
      <c r="AE74" s="293">
        <v>60.55</v>
      </c>
      <c r="AF74" s="293">
        <v>62.1875</v>
      </c>
      <c r="AG74" s="293">
        <v>63.7</v>
      </c>
      <c r="AH74" s="293">
        <v>65.212500000000006</v>
      </c>
      <c r="AI74" s="293">
        <v>66.737499999999997</v>
      </c>
      <c r="AJ74" s="293">
        <v>68.25</v>
      </c>
      <c r="AK74" s="293">
        <v>70.087500000000006</v>
      </c>
      <c r="AL74" s="293">
        <v>72.237499999999997</v>
      </c>
      <c r="AM74" s="293">
        <v>74.387500000000003</v>
      </c>
      <c r="AN74" s="293">
        <v>76.162499999999994</v>
      </c>
      <c r="AO74" s="293">
        <v>77.925000000000011</v>
      </c>
      <c r="AP74" s="293">
        <v>79.574999999999989</v>
      </c>
      <c r="AQ74" s="293">
        <v>81.087500000000006</v>
      </c>
      <c r="AR74" s="293">
        <v>82.612500000000011</v>
      </c>
      <c r="AS74" s="293">
        <v>84.125</v>
      </c>
      <c r="AT74" s="293">
        <v>85.637500000000003</v>
      </c>
      <c r="AU74" s="293">
        <v>87.162500000000009</v>
      </c>
      <c r="AV74" s="293">
        <v>88.674999999999997</v>
      </c>
      <c r="AW74" s="293">
        <v>90.1875</v>
      </c>
      <c r="AX74" s="1"/>
      <c r="AY74" s="1"/>
      <c r="AZ74" s="333">
        <v>1000</v>
      </c>
      <c r="BA74" s="332" t="s">
        <v>1013</v>
      </c>
      <c r="BB74" s="315">
        <f t="shared" si="92"/>
        <v>12.601875</v>
      </c>
      <c r="BC74" s="315">
        <f t="shared" si="93"/>
        <v>12.601875</v>
      </c>
      <c r="BD74" s="315">
        <f t="shared" si="94"/>
        <v>12.601875</v>
      </c>
      <c r="BE74" s="315">
        <f t="shared" si="95"/>
        <v>12.991875</v>
      </c>
      <c r="BF74" s="315">
        <f t="shared" si="96"/>
        <v>13.763750000000002</v>
      </c>
      <c r="BG74" s="315">
        <f t="shared" si="97"/>
        <v>14.543750000000001</v>
      </c>
      <c r="BH74" s="315">
        <f t="shared" si="98"/>
        <v>15.656874999999999</v>
      </c>
      <c r="BI74" s="315">
        <f t="shared" si="99"/>
        <v>16.77</v>
      </c>
      <c r="BJ74" s="315">
        <f t="shared" si="100"/>
        <v>18.021250000000002</v>
      </c>
      <c r="BK74" s="315">
        <f t="shared" si="101"/>
        <v>19.418749999999999</v>
      </c>
      <c r="BL74" s="315">
        <f t="shared" si="102"/>
        <v>20.81625</v>
      </c>
      <c r="BM74" s="315">
        <f t="shared" si="103"/>
        <v>21.807499999999997</v>
      </c>
      <c r="BN74" s="315">
        <f t="shared" si="104"/>
        <v>22.790625000000002</v>
      </c>
      <c r="BO74" s="315">
        <f t="shared" si="105"/>
        <v>23.781874999999999</v>
      </c>
      <c r="BP74" s="315">
        <f t="shared" si="106"/>
        <v>24.765000000000001</v>
      </c>
      <c r="BQ74" s="315">
        <f t="shared" si="107"/>
        <v>25.748125000000005</v>
      </c>
      <c r="BR74" s="315">
        <f t="shared" si="108"/>
        <v>26.901875000000004</v>
      </c>
      <c r="BS74" s="315">
        <f t="shared" si="109"/>
        <v>28.047500000000003</v>
      </c>
      <c r="BT74" s="315">
        <f t="shared" si="110"/>
        <v>29.120000000000005</v>
      </c>
      <c r="BU74" s="315">
        <f t="shared" si="111"/>
        <v>30.103125000000002</v>
      </c>
      <c r="BV74" s="315">
        <f t="shared" si="112"/>
        <v>31.094375000000003</v>
      </c>
      <c r="BW74" s="315">
        <f t="shared" si="113"/>
        <v>32.491875000000007</v>
      </c>
      <c r="BX74" s="315">
        <f t="shared" si="114"/>
        <v>33.889375000000001</v>
      </c>
      <c r="BY74" s="315">
        <f t="shared" si="115"/>
        <v>35.083750000000002</v>
      </c>
      <c r="BZ74" s="315">
        <f t="shared" si="116"/>
        <v>36.066874999999996</v>
      </c>
      <c r="CA74" s="315">
        <f t="shared" si="117"/>
        <v>37.058125000000004</v>
      </c>
      <c r="CB74" s="315">
        <f t="shared" si="118"/>
        <v>38.211874999999999</v>
      </c>
      <c r="CC74" s="315">
        <f t="shared" si="119"/>
        <v>39.357500000000002</v>
      </c>
      <c r="CD74" s="315">
        <f t="shared" si="120"/>
        <v>40.421875</v>
      </c>
      <c r="CE74" s="315">
        <f t="shared" si="121"/>
        <v>41.405000000000001</v>
      </c>
      <c r="CF74" s="315">
        <f t="shared" si="122"/>
        <v>42.388125000000002</v>
      </c>
      <c r="CG74" s="315">
        <f t="shared" si="123"/>
        <v>43.379375000000003</v>
      </c>
      <c r="CH74" s="315">
        <f t="shared" si="124"/>
        <v>44.362500000000004</v>
      </c>
      <c r="CI74" s="315">
        <f t="shared" si="125"/>
        <v>45.556875000000005</v>
      </c>
      <c r="CJ74" s="315">
        <f t="shared" si="126"/>
        <v>46.954374999999999</v>
      </c>
      <c r="CK74" s="315">
        <f t="shared" si="127"/>
        <v>48.351875000000007</v>
      </c>
      <c r="CL74" s="315">
        <f t="shared" si="128"/>
        <v>49.505624999999995</v>
      </c>
      <c r="CM74" s="315">
        <f t="shared" si="129"/>
        <v>50.651250000000012</v>
      </c>
      <c r="CN74" s="315">
        <f t="shared" si="130"/>
        <v>51.723749999999995</v>
      </c>
      <c r="CO74" s="315">
        <f t="shared" si="131"/>
        <v>52.706875000000004</v>
      </c>
      <c r="CP74" s="315">
        <f t="shared" si="132"/>
        <v>53.698125000000012</v>
      </c>
      <c r="CQ74" s="315">
        <f t="shared" si="133"/>
        <v>54.681249999999999</v>
      </c>
      <c r="CR74" s="315">
        <f t="shared" si="134"/>
        <v>55.664375000000007</v>
      </c>
      <c r="CS74" s="315">
        <f t="shared" si="135"/>
        <v>56.655625000000008</v>
      </c>
      <c r="CT74" s="315">
        <f t="shared" si="136"/>
        <v>57.638750000000002</v>
      </c>
      <c r="CU74" s="315">
        <f t="shared" si="137"/>
        <v>58.621875000000003</v>
      </c>
      <c r="CV74" s="1"/>
    </row>
    <row r="75" spans="1:100">
      <c r="A75" s="269"/>
      <c r="B75" s="322">
        <v>1100</v>
      </c>
      <c r="C75" s="343" t="s">
        <v>1014</v>
      </c>
      <c r="D75" s="293">
        <v>19.387499999999999</v>
      </c>
      <c r="E75" s="293">
        <v>19.837499999999999</v>
      </c>
      <c r="F75" s="293">
        <v>20.287500000000001</v>
      </c>
      <c r="G75" s="293">
        <v>21</v>
      </c>
      <c r="H75" s="293">
        <v>21.987500000000001</v>
      </c>
      <c r="I75" s="293">
        <v>22.987500000000001</v>
      </c>
      <c r="J75" s="293">
        <v>24.787499999999998</v>
      </c>
      <c r="K75" s="293">
        <v>26.587499999999999</v>
      </c>
      <c r="L75" s="293">
        <v>28.612500000000001</v>
      </c>
      <c r="M75" s="293">
        <v>30.85</v>
      </c>
      <c r="N75" s="293">
        <v>33.087499999999999</v>
      </c>
      <c r="O75" s="293">
        <v>34.674999999999997</v>
      </c>
      <c r="P75" s="293">
        <v>36.25</v>
      </c>
      <c r="Q75" s="293">
        <v>37.837499999999999</v>
      </c>
      <c r="R75" s="293">
        <v>39.412500000000001</v>
      </c>
      <c r="S75" s="293">
        <v>40.987499999999997</v>
      </c>
      <c r="T75" s="293">
        <v>42.8125</v>
      </c>
      <c r="U75" s="293">
        <v>44.637500000000003</v>
      </c>
      <c r="V75" s="293">
        <v>46.337499999999999</v>
      </c>
      <c r="W75" s="293">
        <v>47.925000000000004</v>
      </c>
      <c r="X75" s="293">
        <v>49.512500000000003</v>
      </c>
      <c r="Y75" s="293">
        <v>51.75</v>
      </c>
      <c r="Z75" s="293">
        <v>53.987499999999997</v>
      </c>
      <c r="AA75" s="293">
        <v>55.9</v>
      </c>
      <c r="AB75" s="293">
        <v>57.474999999999994</v>
      </c>
      <c r="AC75" s="293">
        <v>59.0625</v>
      </c>
      <c r="AD75" s="293">
        <v>60.887500000000003</v>
      </c>
      <c r="AE75" s="293">
        <v>62.712500000000006</v>
      </c>
      <c r="AF75" s="293">
        <v>64.412499999999994</v>
      </c>
      <c r="AG75" s="293">
        <v>65.987499999999997</v>
      </c>
      <c r="AH75" s="293">
        <v>67.5625</v>
      </c>
      <c r="AI75" s="293">
        <v>69.137500000000003</v>
      </c>
      <c r="AJ75" s="293">
        <v>70.724999999999994</v>
      </c>
      <c r="AK75" s="293">
        <v>72.637500000000003</v>
      </c>
      <c r="AL75" s="293">
        <v>74.875</v>
      </c>
      <c r="AM75" s="293">
        <v>77.125</v>
      </c>
      <c r="AN75" s="293">
        <v>78.949999999999989</v>
      </c>
      <c r="AO75" s="293">
        <v>80.775000000000006</v>
      </c>
      <c r="AP75" s="293">
        <v>82.475000000000009</v>
      </c>
      <c r="AQ75" s="293">
        <v>84.0625</v>
      </c>
      <c r="AR75" s="293">
        <v>85.649999999999991</v>
      </c>
      <c r="AS75" s="293">
        <v>87.224999999999994</v>
      </c>
      <c r="AT75" s="293">
        <v>88.800000000000011</v>
      </c>
      <c r="AU75" s="293">
        <v>90.375</v>
      </c>
      <c r="AV75" s="293">
        <v>91.95</v>
      </c>
      <c r="AW75" s="293">
        <v>93.524999999999991</v>
      </c>
      <c r="AX75" s="1"/>
      <c r="AY75" s="1"/>
      <c r="AZ75" s="333">
        <v>1100</v>
      </c>
      <c r="BA75" s="332" t="s">
        <v>1014</v>
      </c>
      <c r="BB75" s="315">
        <f t="shared" si="92"/>
        <v>12.601875</v>
      </c>
      <c r="BC75" s="315">
        <f t="shared" si="93"/>
        <v>12.894375</v>
      </c>
      <c r="BD75" s="315">
        <f t="shared" si="94"/>
        <v>13.186875000000001</v>
      </c>
      <c r="BE75" s="315">
        <f t="shared" si="95"/>
        <v>13.65</v>
      </c>
      <c r="BF75" s="315">
        <f t="shared" si="96"/>
        <v>14.291875000000001</v>
      </c>
      <c r="BG75" s="315">
        <f t="shared" si="97"/>
        <v>14.941875000000001</v>
      </c>
      <c r="BH75" s="315">
        <f t="shared" si="98"/>
        <v>16.111874999999998</v>
      </c>
      <c r="BI75" s="315">
        <f t="shared" si="99"/>
        <v>17.281874999999999</v>
      </c>
      <c r="BJ75" s="315">
        <f t="shared" si="100"/>
        <v>18.598125</v>
      </c>
      <c r="BK75" s="315">
        <f t="shared" si="101"/>
        <v>20.052500000000002</v>
      </c>
      <c r="BL75" s="315">
        <f t="shared" si="102"/>
        <v>21.506875000000001</v>
      </c>
      <c r="BM75" s="315">
        <f t="shared" si="103"/>
        <v>22.53875</v>
      </c>
      <c r="BN75" s="315">
        <f t="shared" si="104"/>
        <v>23.5625</v>
      </c>
      <c r="BO75" s="315">
        <f t="shared" si="105"/>
        <v>24.594374999999999</v>
      </c>
      <c r="BP75" s="315">
        <f t="shared" si="106"/>
        <v>25.618125000000003</v>
      </c>
      <c r="BQ75" s="315">
        <f t="shared" si="107"/>
        <v>26.641874999999999</v>
      </c>
      <c r="BR75" s="315">
        <f t="shared" si="108"/>
        <v>27.828125</v>
      </c>
      <c r="BS75" s="315">
        <f t="shared" si="109"/>
        <v>29.014375000000001</v>
      </c>
      <c r="BT75" s="315">
        <f t="shared" si="110"/>
        <v>30.119375000000002</v>
      </c>
      <c r="BU75" s="315">
        <f t="shared" si="111"/>
        <v>31.151250000000005</v>
      </c>
      <c r="BV75" s="315">
        <f t="shared" si="112"/>
        <v>32.183125000000004</v>
      </c>
      <c r="BW75" s="315">
        <f t="shared" si="113"/>
        <v>33.637500000000003</v>
      </c>
      <c r="BX75" s="315">
        <f t="shared" si="114"/>
        <v>35.091875000000002</v>
      </c>
      <c r="BY75" s="315">
        <f t="shared" si="115"/>
        <v>36.335000000000001</v>
      </c>
      <c r="BZ75" s="315">
        <f t="shared" si="116"/>
        <v>37.358750000000001</v>
      </c>
      <c r="CA75" s="315">
        <f t="shared" si="117"/>
        <v>38.390625</v>
      </c>
      <c r="CB75" s="315">
        <f t="shared" si="118"/>
        <v>39.576875000000001</v>
      </c>
      <c r="CC75" s="315">
        <f t="shared" si="119"/>
        <v>40.763125000000002</v>
      </c>
      <c r="CD75" s="315">
        <f t="shared" si="120"/>
        <v>41.868124999999999</v>
      </c>
      <c r="CE75" s="315">
        <f t="shared" si="121"/>
        <v>42.891874999999999</v>
      </c>
      <c r="CF75" s="315">
        <f t="shared" si="122"/>
        <v>43.915624999999999</v>
      </c>
      <c r="CG75" s="315">
        <f t="shared" si="123"/>
        <v>44.939375000000005</v>
      </c>
      <c r="CH75" s="315">
        <f t="shared" si="124"/>
        <v>45.971249999999998</v>
      </c>
      <c r="CI75" s="315">
        <f t="shared" si="125"/>
        <v>47.214375000000004</v>
      </c>
      <c r="CJ75" s="315">
        <f t="shared" si="126"/>
        <v>48.668750000000003</v>
      </c>
      <c r="CK75" s="315">
        <f t="shared" si="127"/>
        <v>50.131250000000001</v>
      </c>
      <c r="CL75" s="315">
        <f t="shared" si="128"/>
        <v>51.317499999999995</v>
      </c>
      <c r="CM75" s="315">
        <f t="shared" si="129"/>
        <v>52.503750000000004</v>
      </c>
      <c r="CN75" s="315">
        <f t="shared" si="130"/>
        <v>53.608750000000008</v>
      </c>
      <c r="CO75" s="315">
        <f t="shared" si="131"/>
        <v>54.640625</v>
      </c>
      <c r="CP75" s="315">
        <f t="shared" si="132"/>
        <v>55.672499999999999</v>
      </c>
      <c r="CQ75" s="315">
        <f t="shared" si="133"/>
        <v>56.696249999999999</v>
      </c>
      <c r="CR75" s="315">
        <f t="shared" si="134"/>
        <v>57.720000000000006</v>
      </c>
      <c r="CS75" s="315">
        <f t="shared" si="135"/>
        <v>58.743749999999999</v>
      </c>
      <c r="CT75" s="315">
        <f t="shared" si="136"/>
        <v>59.767500000000005</v>
      </c>
      <c r="CU75" s="315">
        <f t="shared" si="137"/>
        <v>60.791249999999998</v>
      </c>
      <c r="CV75" s="1"/>
    </row>
    <row r="76" spans="1:100" ht="14.75" customHeight="1">
      <c r="A76" s="269"/>
      <c r="B76" s="322">
        <v>1200</v>
      </c>
      <c r="C76" s="343" t="s">
        <v>1015</v>
      </c>
      <c r="D76" s="293">
        <v>19.387499999999999</v>
      </c>
      <c r="E76" s="293">
        <v>20.287500000000001</v>
      </c>
      <c r="F76" s="293">
        <v>21.175000000000001</v>
      </c>
      <c r="G76" s="293">
        <v>22.012499999999999</v>
      </c>
      <c r="H76" s="293">
        <v>22.799999999999997</v>
      </c>
      <c r="I76" s="293">
        <v>23.587500000000002</v>
      </c>
      <c r="J76" s="293">
        <v>25.487500000000001</v>
      </c>
      <c r="K76" s="293">
        <v>27.375</v>
      </c>
      <c r="L76" s="293">
        <v>29.487500000000001</v>
      </c>
      <c r="M76" s="293">
        <v>31.825000000000003</v>
      </c>
      <c r="N76" s="293">
        <v>34.15</v>
      </c>
      <c r="O76" s="293">
        <v>35.799999999999997</v>
      </c>
      <c r="P76" s="293">
        <v>37.4375</v>
      </c>
      <c r="Q76" s="293">
        <v>39.075000000000003</v>
      </c>
      <c r="R76" s="293">
        <v>40.712499999999999</v>
      </c>
      <c r="S76" s="293">
        <v>42.35</v>
      </c>
      <c r="T76" s="293">
        <v>44.237499999999997</v>
      </c>
      <c r="U76" s="293">
        <v>46.125</v>
      </c>
      <c r="V76" s="293">
        <v>47.887500000000003</v>
      </c>
      <c r="W76" s="293">
        <v>49.524999999999999</v>
      </c>
      <c r="X76" s="293">
        <v>51.174999999999997</v>
      </c>
      <c r="Y76" s="293">
        <v>53.5</v>
      </c>
      <c r="Z76" s="293">
        <v>55.837500000000006</v>
      </c>
      <c r="AA76" s="293">
        <v>57.824999999999996</v>
      </c>
      <c r="AB76" s="293">
        <v>59.462499999999999</v>
      </c>
      <c r="AC76" s="293">
        <v>61.112499999999997</v>
      </c>
      <c r="AD76" s="293">
        <v>62.987499999999997</v>
      </c>
      <c r="AE76" s="293">
        <v>64.862499999999997</v>
      </c>
      <c r="AF76" s="293">
        <v>66.625</v>
      </c>
      <c r="AG76" s="293">
        <v>68.262500000000003</v>
      </c>
      <c r="AH76" s="293">
        <v>69.912499999999994</v>
      </c>
      <c r="AI76" s="293">
        <v>71.55</v>
      </c>
      <c r="AJ76" s="293">
        <v>73.1875</v>
      </c>
      <c r="AK76" s="293">
        <v>75.174999999999997</v>
      </c>
      <c r="AL76" s="293">
        <v>77.512500000000003</v>
      </c>
      <c r="AM76" s="293">
        <v>79.850000000000009</v>
      </c>
      <c r="AN76" s="293">
        <v>81.737499999999997</v>
      </c>
      <c r="AO76" s="293">
        <v>83.625</v>
      </c>
      <c r="AP76" s="293">
        <v>85.387500000000003</v>
      </c>
      <c r="AQ76" s="293">
        <v>87.025000000000006</v>
      </c>
      <c r="AR76" s="293">
        <v>88.674999999999997</v>
      </c>
      <c r="AS76" s="293">
        <v>90.3125</v>
      </c>
      <c r="AT76" s="293">
        <v>91.95</v>
      </c>
      <c r="AU76" s="293">
        <v>93.587500000000006</v>
      </c>
      <c r="AV76" s="293">
        <v>95.225000000000009</v>
      </c>
      <c r="AW76" s="293">
        <v>96.862499999999997</v>
      </c>
      <c r="AX76" s="1"/>
      <c r="AY76" s="1"/>
      <c r="AZ76" s="333">
        <v>1200</v>
      </c>
      <c r="BA76" s="332" t="s">
        <v>1015</v>
      </c>
      <c r="BB76" s="315">
        <f t="shared" si="92"/>
        <v>12.601875</v>
      </c>
      <c r="BC76" s="315">
        <f t="shared" si="93"/>
        <v>13.186875000000001</v>
      </c>
      <c r="BD76" s="315">
        <f t="shared" si="94"/>
        <v>13.763750000000002</v>
      </c>
      <c r="BE76" s="315">
        <f t="shared" si="95"/>
        <v>14.308125</v>
      </c>
      <c r="BF76" s="315">
        <f t="shared" si="96"/>
        <v>14.819999999999999</v>
      </c>
      <c r="BG76" s="315">
        <f t="shared" si="97"/>
        <v>15.331875000000002</v>
      </c>
      <c r="BH76" s="315">
        <f t="shared" si="98"/>
        <v>16.566875</v>
      </c>
      <c r="BI76" s="315">
        <f t="shared" si="99"/>
        <v>17.793749999999999</v>
      </c>
      <c r="BJ76" s="315">
        <f t="shared" si="100"/>
        <v>19.166875000000001</v>
      </c>
      <c r="BK76" s="315">
        <f t="shared" si="101"/>
        <v>20.686250000000001</v>
      </c>
      <c r="BL76" s="315">
        <f t="shared" si="102"/>
        <v>22.197500000000002</v>
      </c>
      <c r="BM76" s="315">
        <f t="shared" si="103"/>
        <v>23.27</v>
      </c>
      <c r="BN76" s="315">
        <f t="shared" si="104"/>
        <v>24.334375000000001</v>
      </c>
      <c r="BO76" s="315">
        <f t="shared" si="105"/>
        <v>25.398750000000003</v>
      </c>
      <c r="BP76" s="315">
        <f t="shared" si="106"/>
        <v>26.463125000000002</v>
      </c>
      <c r="BQ76" s="315">
        <f t="shared" si="107"/>
        <v>27.527500000000003</v>
      </c>
      <c r="BR76" s="315">
        <f t="shared" si="108"/>
        <v>28.754375</v>
      </c>
      <c r="BS76" s="315">
        <f t="shared" si="109"/>
        <v>29.981249999999999</v>
      </c>
      <c r="BT76" s="315">
        <f t="shared" si="110"/>
        <v>31.126875000000002</v>
      </c>
      <c r="BU76" s="315">
        <f t="shared" si="111"/>
        <v>32.191250000000004</v>
      </c>
      <c r="BV76" s="315">
        <f t="shared" si="112"/>
        <v>33.263750000000002</v>
      </c>
      <c r="BW76" s="315">
        <f t="shared" si="113"/>
        <v>34.774999999999999</v>
      </c>
      <c r="BX76" s="315">
        <f t="shared" si="114"/>
        <v>36.294375000000002</v>
      </c>
      <c r="BY76" s="315">
        <f t="shared" si="115"/>
        <v>37.58625</v>
      </c>
      <c r="BZ76" s="315">
        <f t="shared" si="116"/>
        <v>38.650624999999998</v>
      </c>
      <c r="CA76" s="315">
        <f t="shared" si="117"/>
        <v>39.723124999999996</v>
      </c>
      <c r="CB76" s="315">
        <f t="shared" si="118"/>
        <v>40.941874999999996</v>
      </c>
      <c r="CC76" s="315">
        <f t="shared" si="119"/>
        <v>42.160625000000003</v>
      </c>
      <c r="CD76" s="315">
        <f t="shared" si="120"/>
        <v>43.306249999999999</v>
      </c>
      <c r="CE76" s="315">
        <f t="shared" si="121"/>
        <v>44.370625000000004</v>
      </c>
      <c r="CF76" s="315">
        <f t="shared" si="122"/>
        <v>45.443124999999995</v>
      </c>
      <c r="CG76" s="315">
        <f t="shared" si="123"/>
        <v>46.5075</v>
      </c>
      <c r="CH76" s="315">
        <f t="shared" si="124"/>
        <v>47.571874999999999</v>
      </c>
      <c r="CI76" s="315">
        <f t="shared" si="125"/>
        <v>48.863750000000003</v>
      </c>
      <c r="CJ76" s="315">
        <f t="shared" si="126"/>
        <v>50.383125000000007</v>
      </c>
      <c r="CK76" s="315">
        <f t="shared" si="127"/>
        <v>51.902500000000011</v>
      </c>
      <c r="CL76" s="315">
        <f t="shared" si="128"/>
        <v>53.129375000000003</v>
      </c>
      <c r="CM76" s="315">
        <f t="shared" si="129"/>
        <v>54.356250000000003</v>
      </c>
      <c r="CN76" s="315">
        <f t="shared" si="130"/>
        <v>55.501875000000005</v>
      </c>
      <c r="CO76" s="315">
        <f t="shared" si="131"/>
        <v>56.566250000000004</v>
      </c>
      <c r="CP76" s="315">
        <f t="shared" si="132"/>
        <v>57.638750000000002</v>
      </c>
      <c r="CQ76" s="315">
        <f t="shared" si="133"/>
        <v>58.703125</v>
      </c>
      <c r="CR76" s="315">
        <f t="shared" si="134"/>
        <v>59.767500000000005</v>
      </c>
      <c r="CS76" s="315">
        <f t="shared" si="135"/>
        <v>60.831875000000004</v>
      </c>
      <c r="CT76" s="315">
        <f t="shared" si="136"/>
        <v>61.896250000000009</v>
      </c>
      <c r="CU76" s="315">
        <f t="shared" si="137"/>
        <v>62.960625</v>
      </c>
      <c r="CV76" s="1"/>
    </row>
    <row r="77" spans="1:100" ht="14.75" customHeight="1">
      <c r="A77" s="269"/>
      <c r="B77" s="322">
        <v>1300</v>
      </c>
      <c r="C77" s="343" t="s">
        <v>1016</v>
      </c>
      <c r="D77" s="293">
        <v>19.387499999999999</v>
      </c>
      <c r="E77" s="293">
        <v>20.287500000000001</v>
      </c>
      <c r="F77" s="293">
        <v>21.175000000000001</v>
      </c>
      <c r="G77" s="293">
        <v>22.200000000000003</v>
      </c>
      <c r="H77" s="293">
        <v>23.337500000000002</v>
      </c>
      <c r="I77" s="293">
        <v>24.474999999999998</v>
      </c>
      <c r="J77" s="293">
        <v>26.425000000000001</v>
      </c>
      <c r="K77" s="293">
        <v>28.387500000000003</v>
      </c>
      <c r="L77" s="293">
        <v>30.575000000000003</v>
      </c>
      <c r="M77" s="293">
        <v>33</v>
      </c>
      <c r="N77" s="293">
        <v>35.424999999999997</v>
      </c>
      <c r="O77" s="293">
        <v>37.125</v>
      </c>
      <c r="P77" s="293">
        <v>38.824999999999996</v>
      </c>
      <c r="Q77" s="293">
        <v>40.525000000000006</v>
      </c>
      <c r="R77" s="293">
        <v>42.225000000000001</v>
      </c>
      <c r="S77" s="293">
        <v>43.9375</v>
      </c>
      <c r="T77" s="293">
        <v>45.875</v>
      </c>
      <c r="U77" s="293">
        <v>47.8125</v>
      </c>
      <c r="V77" s="293">
        <v>49.637500000000003</v>
      </c>
      <c r="W77" s="293">
        <v>51.337499999999999</v>
      </c>
      <c r="X77" s="293">
        <v>53.05</v>
      </c>
      <c r="Y77" s="293">
        <v>55.475000000000001</v>
      </c>
      <c r="Z77" s="293">
        <v>57.9</v>
      </c>
      <c r="AA77" s="293">
        <v>59.962499999999999</v>
      </c>
      <c r="AB77" s="293">
        <v>61.662499999999994</v>
      </c>
      <c r="AC77" s="293">
        <v>63.362499999999997</v>
      </c>
      <c r="AD77" s="293">
        <v>65.3</v>
      </c>
      <c r="AE77" s="293">
        <v>67.237499999999997</v>
      </c>
      <c r="AF77" s="293">
        <v>69.0625</v>
      </c>
      <c r="AG77" s="293">
        <v>70.774999999999991</v>
      </c>
      <c r="AH77" s="293">
        <v>72.474999999999994</v>
      </c>
      <c r="AI77" s="293">
        <v>74.175000000000011</v>
      </c>
      <c r="AJ77" s="293">
        <v>75.875</v>
      </c>
      <c r="AK77" s="293">
        <v>77.9375</v>
      </c>
      <c r="AL77" s="293">
        <v>80.362500000000011</v>
      </c>
      <c r="AM77" s="293">
        <v>82.787500000000009</v>
      </c>
      <c r="AN77" s="293">
        <v>84.737500000000011</v>
      </c>
      <c r="AO77" s="293">
        <v>86.6875</v>
      </c>
      <c r="AP77" s="293">
        <v>88.512500000000003</v>
      </c>
      <c r="AQ77" s="293">
        <v>90.212500000000006</v>
      </c>
      <c r="AR77" s="293">
        <v>91.912499999999994</v>
      </c>
      <c r="AS77" s="293">
        <v>93.612499999999997</v>
      </c>
      <c r="AT77" s="293">
        <v>95.3125</v>
      </c>
      <c r="AU77" s="293">
        <v>97.012500000000003</v>
      </c>
      <c r="AV77" s="293">
        <v>98.712500000000006</v>
      </c>
      <c r="AW77" s="293">
        <v>100.41249999999999</v>
      </c>
      <c r="AX77" s="1"/>
      <c r="AY77" s="1"/>
      <c r="AZ77" s="333">
        <v>1300</v>
      </c>
      <c r="BA77" s="332" t="s">
        <v>1016</v>
      </c>
      <c r="BB77" s="315">
        <f t="shared" si="92"/>
        <v>12.601875</v>
      </c>
      <c r="BC77" s="315">
        <f t="shared" si="93"/>
        <v>13.186875000000001</v>
      </c>
      <c r="BD77" s="315">
        <f t="shared" si="94"/>
        <v>13.763750000000002</v>
      </c>
      <c r="BE77" s="315">
        <f t="shared" si="95"/>
        <v>14.430000000000001</v>
      </c>
      <c r="BF77" s="315">
        <f t="shared" si="96"/>
        <v>15.169375000000002</v>
      </c>
      <c r="BG77" s="315">
        <f t="shared" si="97"/>
        <v>15.90875</v>
      </c>
      <c r="BH77" s="315">
        <f t="shared" si="98"/>
        <v>17.17625</v>
      </c>
      <c r="BI77" s="315">
        <f t="shared" si="99"/>
        <v>18.451875000000001</v>
      </c>
      <c r="BJ77" s="315">
        <f t="shared" si="100"/>
        <v>19.873750000000001</v>
      </c>
      <c r="BK77" s="315">
        <f t="shared" si="101"/>
        <v>21.45</v>
      </c>
      <c r="BL77" s="315">
        <f t="shared" si="102"/>
        <v>23.026249999999997</v>
      </c>
      <c r="BM77" s="315">
        <f t="shared" si="103"/>
        <v>24.131250000000001</v>
      </c>
      <c r="BN77" s="315">
        <f t="shared" si="104"/>
        <v>25.236249999999998</v>
      </c>
      <c r="BO77" s="315">
        <f t="shared" si="105"/>
        <v>26.341250000000006</v>
      </c>
      <c r="BP77" s="315">
        <f t="shared" si="106"/>
        <v>27.446250000000003</v>
      </c>
      <c r="BQ77" s="315">
        <f t="shared" si="107"/>
        <v>28.559374999999999</v>
      </c>
      <c r="BR77" s="315">
        <f t="shared" si="108"/>
        <v>29.818750000000001</v>
      </c>
      <c r="BS77" s="315">
        <f t="shared" si="109"/>
        <v>31.078125</v>
      </c>
      <c r="BT77" s="315">
        <f t="shared" si="110"/>
        <v>32.264375000000001</v>
      </c>
      <c r="BU77" s="315">
        <f t="shared" si="111"/>
        <v>33.369374999999998</v>
      </c>
      <c r="BV77" s="315">
        <f t="shared" si="112"/>
        <v>34.482500000000002</v>
      </c>
      <c r="BW77" s="315">
        <f t="shared" si="113"/>
        <v>36.058750000000003</v>
      </c>
      <c r="BX77" s="315">
        <f t="shared" si="114"/>
        <v>37.634999999999998</v>
      </c>
      <c r="BY77" s="315">
        <f t="shared" si="115"/>
        <v>38.975625000000001</v>
      </c>
      <c r="BZ77" s="315">
        <f t="shared" si="116"/>
        <v>40.080624999999998</v>
      </c>
      <c r="CA77" s="315">
        <f t="shared" si="117"/>
        <v>41.185625000000002</v>
      </c>
      <c r="CB77" s="315">
        <f t="shared" si="118"/>
        <v>42.445</v>
      </c>
      <c r="CC77" s="315">
        <f t="shared" si="119"/>
        <v>43.704374999999999</v>
      </c>
      <c r="CD77" s="315">
        <f t="shared" si="120"/>
        <v>44.890625</v>
      </c>
      <c r="CE77" s="315">
        <f t="shared" si="121"/>
        <v>46.003749999999997</v>
      </c>
      <c r="CF77" s="315">
        <f t="shared" si="122"/>
        <v>47.108750000000001</v>
      </c>
      <c r="CG77" s="315">
        <f t="shared" si="123"/>
        <v>48.213750000000012</v>
      </c>
      <c r="CH77" s="315">
        <f t="shared" si="124"/>
        <v>49.318750000000001</v>
      </c>
      <c r="CI77" s="315">
        <f t="shared" si="125"/>
        <v>50.659375000000004</v>
      </c>
      <c r="CJ77" s="315">
        <f t="shared" si="126"/>
        <v>52.235625000000006</v>
      </c>
      <c r="CK77" s="315">
        <f t="shared" si="127"/>
        <v>53.811875000000008</v>
      </c>
      <c r="CL77" s="315">
        <f t="shared" si="128"/>
        <v>55.079375000000006</v>
      </c>
      <c r="CM77" s="315">
        <f t="shared" si="129"/>
        <v>56.346875000000004</v>
      </c>
      <c r="CN77" s="315">
        <f t="shared" si="130"/>
        <v>57.533125000000005</v>
      </c>
      <c r="CO77" s="315">
        <f t="shared" si="131"/>
        <v>58.638125000000002</v>
      </c>
      <c r="CP77" s="315">
        <f t="shared" si="132"/>
        <v>59.743124999999999</v>
      </c>
      <c r="CQ77" s="315">
        <f t="shared" si="133"/>
        <v>60.848125000000003</v>
      </c>
      <c r="CR77" s="315">
        <f t="shared" si="134"/>
        <v>61.953125</v>
      </c>
      <c r="CS77" s="315">
        <f t="shared" si="135"/>
        <v>63.058125000000004</v>
      </c>
      <c r="CT77" s="315">
        <f t="shared" si="136"/>
        <v>64.163125000000008</v>
      </c>
      <c r="CU77" s="315">
        <f t="shared" si="137"/>
        <v>65.268124999999998</v>
      </c>
      <c r="CV77" s="1"/>
    </row>
    <row r="78" spans="1:100">
      <c r="A78" s="269"/>
      <c r="B78" s="322">
        <v>1400</v>
      </c>
      <c r="C78" s="343" t="s">
        <v>1017</v>
      </c>
      <c r="D78" s="293">
        <v>19.387499999999999</v>
      </c>
      <c r="E78" s="293">
        <v>20.287500000000001</v>
      </c>
      <c r="F78" s="293">
        <v>21.175000000000001</v>
      </c>
      <c r="G78" s="293">
        <v>22.375</v>
      </c>
      <c r="H78" s="293">
        <v>23.862500000000001</v>
      </c>
      <c r="I78" s="293">
        <v>25.362499999999997</v>
      </c>
      <c r="J78" s="293">
        <v>27.375</v>
      </c>
      <c r="K78" s="293">
        <v>29.387500000000003</v>
      </c>
      <c r="L78" s="293">
        <v>31.662499999999998</v>
      </c>
      <c r="M78" s="293">
        <v>34.174999999999997</v>
      </c>
      <c r="N78" s="293">
        <v>36.6875</v>
      </c>
      <c r="O78" s="293">
        <v>38.450000000000003</v>
      </c>
      <c r="P78" s="293">
        <v>40.212500000000006</v>
      </c>
      <c r="Q78" s="293">
        <v>41.974999999999994</v>
      </c>
      <c r="R78" s="293">
        <v>43.737500000000004</v>
      </c>
      <c r="S78" s="293">
        <v>45.512499999999996</v>
      </c>
      <c r="T78" s="293">
        <v>47.512499999999996</v>
      </c>
      <c r="U78" s="293">
        <v>49.512500000000003</v>
      </c>
      <c r="V78" s="293">
        <v>51.387500000000003</v>
      </c>
      <c r="W78" s="293">
        <v>53.150000000000006</v>
      </c>
      <c r="X78" s="293">
        <v>54.912500000000001</v>
      </c>
      <c r="Y78" s="293">
        <v>57.4375</v>
      </c>
      <c r="Z78" s="293">
        <v>59.95</v>
      </c>
      <c r="AA78" s="293">
        <v>62.087500000000006</v>
      </c>
      <c r="AB78" s="293">
        <v>63.849999999999994</v>
      </c>
      <c r="AC78" s="293">
        <v>65.612499999999997</v>
      </c>
      <c r="AD78" s="293">
        <v>67.612500000000011</v>
      </c>
      <c r="AE78" s="293">
        <v>69.625</v>
      </c>
      <c r="AF78" s="293">
        <v>71.512500000000003</v>
      </c>
      <c r="AG78" s="293">
        <v>73.274999999999991</v>
      </c>
      <c r="AH78" s="293">
        <v>75.037499999999994</v>
      </c>
      <c r="AI78" s="293">
        <v>76.8</v>
      </c>
      <c r="AJ78" s="293">
        <v>78.5625</v>
      </c>
      <c r="AK78" s="293">
        <v>80.7</v>
      </c>
      <c r="AL78" s="293">
        <v>83.212499999999991</v>
      </c>
      <c r="AM78" s="293">
        <v>85.724999999999994</v>
      </c>
      <c r="AN78" s="293">
        <v>87.737499999999997</v>
      </c>
      <c r="AO78" s="293">
        <v>89.75</v>
      </c>
      <c r="AP78" s="293">
        <v>91.637500000000003</v>
      </c>
      <c r="AQ78" s="293">
        <v>93.387499999999989</v>
      </c>
      <c r="AR78" s="293">
        <v>95.137500000000003</v>
      </c>
      <c r="AS78" s="293">
        <v>96.899999999999991</v>
      </c>
      <c r="AT78" s="293">
        <v>98.662500000000009</v>
      </c>
      <c r="AU78" s="293">
        <v>100.42500000000001</v>
      </c>
      <c r="AV78" s="293">
        <v>102.1875</v>
      </c>
      <c r="AW78" s="293">
        <v>103.96250000000001</v>
      </c>
      <c r="AX78" s="1"/>
      <c r="AY78" s="1"/>
      <c r="AZ78" s="333">
        <v>1400</v>
      </c>
      <c r="BA78" s="332" t="s">
        <v>1017</v>
      </c>
      <c r="BB78" s="315">
        <f t="shared" si="92"/>
        <v>12.601875</v>
      </c>
      <c r="BC78" s="315">
        <f t="shared" si="93"/>
        <v>13.186875000000001</v>
      </c>
      <c r="BD78" s="315">
        <f t="shared" si="94"/>
        <v>13.763750000000002</v>
      </c>
      <c r="BE78" s="315">
        <f t="shared" si="95"/>
        <v>14.543750000000001</v>
      </c>
      <c r="BF78" s="315">
        <f t="shared" si="96"/>
        <v>15.510625000000001</v>
      </c>
      <c r="BG78" s="315">
        <f t="shared" si="97"/>
        <v>16.485624999999999</v>
      </c>
      <c r="BH78" s="315">
        <f t="shared" si="98"/>
        <v>17.793749999999999</v>
      </c>
      <c r="BI78" s="315">
        <f t="shared" si="99"/>
        <v>19.101875000000003</v>
      </c>
      <c r="BJ78" s="315">
        <f t="shared" si="100"/>
        <v>20.580624999999998</v>
      </c>
      <c r="BK78" s="315">
        <f t="shared" si="101"/>
        <v>22.213749999999997</v>
      </c>
      <c r="BL78" s="315">
        <f t="shared" si="102"/>
        <v>23.846875000000001</v>
      </c>
      <c r="BM78" s="315">
        <f t="shared" si="103"/>
        <v>24.992500000000003</v>
      </c>
      <c r="BN78" s="315">
        <f t="shared" si="104"/>
        <v>26.138125000000006</v>
      </c>
      <c r="BO78" s="315">
        <f t="shared" si="105"/>
        <v>27.283749999999998</v>
      </c>
      <c r="BP78" s="315">
        <f t="shared" si="106"/>
        <v>28.429375000000004</v>
      </c>
      <c r="BQ78" s="315">
        <f t="shared" si="107"/>
        <v>29.583124999999999</v>
      </c>
      <c r="BR78" s="315">
        <f t="shared" si="108"/>
        <v>30.883125</v>
      </c>
      <c r="BS78" s="315">
        <f t="shared" si="109"/>
        <v>32.183125000000004</v>
      </c>
      <c r="BT78" s="315">
        <f t="shared" si="110"/>
        <v>33.401875000000004</v>
      </c>
      <c r="BU78" s="315">
        <f t="shared" si="111"/>
        <v>34.547500000000007</v>
      </c>
      <c r="BV78" s="315">
        <f t="shared" si="112"/>
        <v>35.693125000000002</v>
      </c>
      <c r="BW78" s="315">
        <f t="shared" si="113"/>
        <v>37.334375000000001</v>
      </c>
      <c r="BX78" s="315">
        <f t="shared" si="114"/>
        <v>38.967500000000001</v>
      </c>
      <c r="BY78" s="315">
        <f t="shared" si="115"/>
        <v>40.356875000000002</v>
      </c>
      <c r="BZ78" s="315">
        <f t="shared" si="116"/>
        <v>41.502499999999998</v>
      </c>
      <c r="CA78" s="315">
        <f t="shared" si="117"/>
        <v>42.648125</v>
      </c>
      <c r="CB78" s="315">
        <f t="shared" si="118"/>
        <v>43.948125000000012</v>
      </c>
      <c r="CC78" s="315">
        <f t="shared" si="119"/>
        <v>45.256250000000001</v>
      </c>
      <c r="CD78" s="315">
        <f t="shared" si="120"/>
        <v>46.483125000000001</v>
      </c>
      <c r="CE78" s="315">
        <f t="shared" si="121"/>
        <v>47.628749999999997</v>
      </c>
      <c r="CF78" s="315">
        <f t="shared" si="122"/>
        <v>48.774374999999999</v>
      </c>
      <c r="CG78" s="315">
        <f t="shared" si="123"/>
        <v>49.92</v>
      </c>
      <c r="CH78" s="315">
        <f t="shared" si="124"/>
        <v>51.065625000000004</v>
      </c>
      <c r="CI78" s="315">
        <f t="shared" si="125"/>
        <v>52.455000000000005</v>
      </c>
      <c r="CJ78" s="315">
        <f t="shared" si="126"/>
        <v>54.088124999999998</v>
      </c>
      <c r="CK78" s="315">
        <f t="shared" si="127"/>
        <v>55.721249999999998</v>
      </c>
      <c r="CL78" s="315">
        <f t="shared" si="128"/>
        <v>57.029375000000002</v>
      </c>
      <c r="CM78" s="315">
        <f t="shared" si="129"/>
        <v>58.337499999999999</v>
      </c>
      <c r="CN78" s="315">
        <f t="shared" si="130"/>
        <v>59.564375000000005</v>
      </c>
      <c r="CO78" s="315">
        <f t="shared" si="131"/>
        <v>60.701874999999994</v>
      </c>
      <c r="CP78" s="315">
        <f t="shared" si="132"/>
        <v>61.839375000000004</v>
      </c>
      <c r="CQ78" s="315">
        <f t="shared" si="133"/>
        <v>62.984999999999999</v>
      </c>
      <c r="CR78" s="315">
        <f t="shared" si="134"/>
        <v>64.130625000000009</v>
      </c>
      <c r="CS78" s="315">
        <f t="shared" si="135"/>
        <v>65.276250000000005</v>
      </c>
      <c r="CT78" s="315">
        <f t="shared" si="136"/>
        <v>66.421875</v>
      </c>
      <c r="CU78" s="315">
        <f t="shared" si="137"/>
        <v>67.575625000000002</v>
      </c>
      <c r="CV78" s="1"/>
    </row>
    <row r="79" spans="1:100">
      <c r="A79" s="269"/>
      <c r="B79" s="322">
        <v>1500</v>
      </c>
      <c r="C79" s="344">
        <v>59</v>
      </c>
      <c r="D79" s="293">
        <v>19.387499999999999</v>
      </c>
      <c r="E79" s="293">
        <v>20.362499999999997</v>
      </c>
      <c r="F79" s="293">
        <v>21.337499999999999</v>
      </c>
      <c r="G79" s="293">
        <v>22.675000000000001</v>
      </c>
      <c r="H79" s="293">
        <v>24.362499999999997</v>
      </c>
      <c r="I79" s="293">
        <v>26.05</v>
      </c>
      <c r="J79" s="293">
        <v>28.125</v>
      </c>
      <c r="K79" s="293">
        <v>30.2</v>
      </c>
      <c r="L79" s="293">
        <v>32.537500000000001</v>
      </c>
      <c r="M79" s="293">
        <v>35.137500000000003</v>
      </c>
      <c r="N79" s="293">
        <v>37.75</v>
      </c>
      <c r="O79" s="293">
        <v>39.575000000000003</v>
      </c>
      <c r="P79" s="293">
        <v>41.4</v>
      </c>
      <c r="Q79" s="293">
        <v>43.224999999999994</v>
      </c>
      <c r="R79" s="293">
        <v>45.05</v>
      </c>
      <c r="S79" s="293">
        <v>46.875</v>
      </c>
      <c r="T79" s="293">
        <v>48.9375</v>
      </c>
      <c r="U79" s="293">
        <v>51</v>
      </c>
      <c r="V79" s="293">
        <v>52.9375</v>
      </c>
      <c r="W79" s="293">
        <v>54.762500000000003</v>
      </c>
      <c r="X79" s="293">
        <v>56.587500000000006</v>
      </c>
      <c r="Y79" s="293">
        <v>59.2</v>
      </c>
      <c r="Z79" s="293">
        <v>61.8</v>
      </c>
      <c r="AA79" s="293">
        <v>64.012500000000003</v>
      </c>
      <c r="AB79" s="293">
        <v>65.837500000000006</v>
      </c>
      <c r="AC79" s="293">
        <v>67.662500000000009</v>
      </c>
      <c r="AD79" s="293">
        <v>69.724999999999994</v>
      </c>
      <c r="AE79" s="293">
        <v>71.8</v>
      </c>
      <c r="AF79" s="293">
        <v>73.737499999999997</v>
      </c>
      <c r="AG79" s="293">
        <v>75.5625</v>
      </c>
      <c r="AH79" s="293">
        <v>77.387499999999989</v>
      </c>
      <c r="AI79" s="293">
        <v>79.2</v>
      </c>
      <c r="AJ79" s="293">
        <v>81.024999999999991</v>
      </c>
      <c r="AK79" s="293">
        <v>83.237500000000011</v>
      </c>
      <c r="AL79" s="293">
        <v>85.850000000000009</v>
      </c>
      <c r="AM79" s="293">
        <v>88.462499999999991</v>
      </c>
      <c r="AN79" s="293">
        <v>90.525000000000006</v>
      </c>
      <c r="AO79" s="293">
        <v>92.6</v>
      </c>
      <c r="AP79" s="293">
        <v>94.55</v>
      </c>
      <c r="AQ79" s="293">
        <v>96.362500000000011</v>
      </c>
      <c r="AR79" s="293">
        <v>98.175000000000011</v>
      </c>
      <c r="AS79" s="293">
        <v>100</v>
      </c>
      <c r="AT79" s="293">
        <v>101.8125</v>
      </c>
      <c r="AU79" s="293">
        <v>103.63749999999999</v>
      </c>
      <c r="AV79" s="293">
        <v>105.46250000000001</v>
      </c>
      <c r="AW79" s="293">
        <v>107.28749999999999</v>
      </c>
      <c r="AX79" s="1"/>
      <c r="AY79" s="1"/>
      <c r="AZ79" s="333">
        <v>1500</v>
      </c>
      <c r="BA79" s="335">
        <v>59</v>
      </c>
      <c r="BB79" s="315">
        <f t="shared" si="92"/>
        <v>12.601875</v>
      </c>
      <c r="BC79" s="315">
        <f t="shared" si="93"/>
        <v>13.235624999999999</v>
      </c>
      <c r="BD79" s="315">
        <f t="shared" si="94"/>
        <v>13.869375</v>
      </c>
      <c r="BE79" s="315">
        <f t="shared" si="95"/>
        <v>14.738750000000001</v>
      </c>
      <c r="BF79" s="315">
        <f t="shared" si="96"/>
        <v>15.835624999999999</v>
      </c>
      <c r="BG79" s="315">
        <f t="shared" si="97"/>
        <v>16.932500000000001</v>
      </c>
      <c r="BH79" s="315">
        <f t="shared" si="98"/>
        <v>18.28125</v>
      </c>
      <c r="BI79" s="315">
        <f t="shared" si="99"/>
        <v>19.63</v>
      </c>
      <c r="BJ79" s="315">
        <f t="shared" si="100"/>
        <v>21.149375000000003</v>
      </c>
      <c r="BK79" s="315">
        <f t="shared" si="101"/>
        <v>22.839375000000004</v>
      </c>
      <c r="BL79" s="315">
        <f t="shared" si="102"/>
        <v>24.537500000000001</v>
      </c>
      <c r="BM79" s="315">
        <f t="shared" si="103"/>
        <v>25.723750000000003</v>
      </c>
      <c r="BN79" s="315">
        <f t="shared" si="104"/>
        <v>26.91</v>
      </c>
      <c r="BO79" s="315">
        <f t="shared" si="105"/>
        <v>28.096249999999998</v>
      </c>
      <c r="BP79" s="315">
        <f t="shared" si="106"/>
        <v>29.282499999999999</v>
      </c>
      <c r="BQ79" s="315">
        <f t="shared" si="107"/>
        <v>30.46875</v>
      </c>
      <c r="BR79" s="315">
        <f t="shared" si="108"/>
        <v>31.809375000000003</v>
      </c>
      <c r="BS79" s="315">
        <f t="shared" si="109"/>
        <v>33.15</v>
      </c>
      <c r="BT79" s="315">
        <f t="shared" si="110"/>
        <v>34.409375000000004</v>
      </c>
      <c r="BU79" s="315">
        <f t="shared" si="111"/>
        <v>35.595625000000005</v>
      </c>
      <c r="BV79" s="315">
        <f t="shared" si="112"/>
        <v>36.781875000000007</v>
      </c>
      <c r="BW79" s="315">
        <f t="shared" si="113"/>
        <v>38.480000000000004</v>
      </c>
      <c r="BX79" s="315">
        <f t="shared" si="114"/>
        <v>40.17</v>
      </c>
      <c r="BY79" s="315">
        <f t="shared" si="115"/>
        <v>41.608125000000001</v>
      </c>
      <c r="BZ79" s="315">
        <f t="shared" si="116"/>
        <v>42.794375000000002</v>
      </c>
      <c r="CA79" s="315">
        <f t="shared" si="117"/>
        <v>43.980625000000011</v>
      </c>
      <c r="CB79" s="315">
        <f t="shared" si="118"/>
        <v>45.321249999999999</v>
      </c>
      <c r="CC79" s="315">
        <f t="shared" si="119"/>
        <v>46.67</v>
      </c>
      <c r="CD79" s="315">
        <f t="shared" si="120"/>
        <v>47.929375</v>
      </c>
      <c r="CE79" s="315">
        <f t="shared" si="121"/>
        <v>49.115625000000001</v>
      </c>
      <c r="CF79" s="315">
        <f t="shared" si="122"/>
        <v>50.301874999999995</v>
      </c>
      <c r="CG79" s="315">
        <f t="shared" si="123"/>
        <v>51.480000000000004</v>
      </c>
      <c r="CH79" s="315">
        <f t="shared" si="124"/>
        <v>52.666249999999998</v>
      </c>
      <c r="CI79" s="315">
        <f t="shared" si="125"/>
        <v>54.104375000000012</v>
      </c>
      <c r="CJ79" s="315">
        <f t="shared" si="126"/>
        <v>55.802500000000009</v>
      </c>
      <c r="CK79" s="315">
        <f t="shared" si="127"/>
        <v>57.500624999999999</v>
      </c>
      <c r="CL79" s="315">
        <f t="shared" si="128"/>
        <v>58.841250000000002</v>
      </c>
      <c r="CM79" s="315">
        <f t="shared" si="129"/>
        <v>60.19</v>
      </c>
      <c r="CN79" s="315">
        <f t="shared" si="130"/>
        <v>61.457500000000003</v>
      </c>
      <c r="CO79" s="315">
        <f t="shared" si="131"/>
        <v>62.635625000000012</v>
      </c>
      <c r="CP79" s="315">
        <f t="shared" si="132"/>
        <v>63.813750000000013</v>
      </c>
      <c r="CQ79" s="315">
        <f t="shared" si="133"/>
        <v>65</v>
      </c>
      <c r="CR79" s="315">
        <f t="shared" si="134"/>
        <v>66.178125000000009</v>
      </c>
      <c r="CS79" s="315">
        <f t="shared" si="135"/>
        <v>67.364374999999995</v>
      </c>
      <c r="CT79" s="315">
        <f t="shared" si="136"/>
        <v>68.550625000000011</v>
      </c>
      <c r="CU79" s="315">
        <f t="shared" si="137"/>
        <v>69.736874999999998</v>
      </c>
      <c r="CV79" s="1"/>
    </row>
    <row r="80" spans="1:100">
      <c r="A80" s="269"/>
      <c r="B80" s="322">
        <v>1600</v>
      </c>
      <c r="C80" s="344">
        <v>63</v>
      </c>
      <c r="D80" s="293">
        <v>19.387499999999999</v>
      </c>
      <c r="E80" s="293">
        <v>20.45</v>
      </c>
      <c r="F80" s="293">
        <v>21.512500000000003</v>
      </c>
      <c r="G80" s="293">
        <v>22.974999999999998</v>
      </c>
      <c r="H80" s="293">
        <v>24.862500000000001</v>
      </c>
      <c r="I80" s="293">
        <v>26.737500000000001</v>
      </c>
      <c r="J80" s="293">
        <v>28.862500000000001</v>
      </c>
      <c r="K80" s="293">
        <v>31</v>
      </c>
      <c r="L80" s="293">
        <v>33.412500000000001</v>
      </c>
      <c r="M80" s="293">
        <v>36.112499999999997</v>
      </c>
      <c r="N80" s="293">
        <v>38.8125</v>
      </c>
      <c r="O80" s="293">
        <v>40.700000000000003</v>
      </c>
      <c r="P80" s="293">
        <v>42.587499999999999</v>
      </c>
      <c r="Q80" s="293">
        <v>44.462499999999999</v>
      </c>
      <c r="R80" s="293">
        <v>46.349999999999994</v>
      </c>
      <c r="S80" s="293">
        <v>48.224999999999994</v>
      </c>
      <c r="T80" s="293">
        <v>50.35</v>
      </c>
      <c r="U80" s="293">
        <v>52.474999999999994</v>
      </c>
      <c r="V80" s="293">
        <v>54.487500000000004</v>
      </c>
      <c r="W80" s="293">
        <v>56.375</v>
      </c>
      <c r="X80" s="293">
        <v>58.262500000000003</v>
      </c>
      <c r="Y80" s="293">
        <v>60.962500000000006</v>
      </c>
      <c r="Z80" s="293">
        <v>63.650000000000006</v>
      </c>
      <c r="AA80" s="293">
        <v>65.9375</v>
      </c>
      <c r="AB80" s="293">
        <v>67.825000000000003</v>
      </c>
      <c r="AC80" s="293">
        <v>69.7</v>
      </c>
      <c r="AD80" s="293">
        <v>71.837500000000006</v>
      </c>
      <c r="AE80" s="293">
        <v>73.974999999999994</v>
      </c>
      <c r="AF80" s="293">
        <v>75.974999999999994</v>
      </c>
      <c r="AG80" s="293">
        <v>77.849999999999994</v>
      </c>
      <c r="AH80" s="293">
        <v>79.724999999999994</v>
      </c>
      <c r="AI80" s="293">
        <v>81.599999999999994</v>
      </c>
      <c r="AJ80" s="293">
        <v>83.487500000000011</v>
      </c>
      <c r="AK80" s="293">
        <v>85.775000000000006</v>
      </c>
      <c r="AL80" s="293">
        <v>88.487500000000011</v>
      </c>
      <c r="AM80" s="293">
        <v>91.1875</v>
      </c>
      <c r="AN80" s="293">
        <v>93.3125</v>
      </c>
      <c r="AO80" s="293">
        <v>95.45</v>
      </c>
      <c r="AP80" s="293">
        <v>97.449999999999989</v>
      </c>
      <c r="AQ80" s="293">
        <v>99.337500000000006</v>
      </c>
      <c r="AR80" s="293">
        <v>101.21250000000001</v>
      </c>
      <c r="AS80" s="293">
        <v>103.08750000000001</v>
      </c>
      <c r="AT80" s="293">
        <v>104.97500000000001</v>
      </c>
      <c r="AU80" s="293">
        <v>106.85000000000001</v>
      </c>
      <c r="AV80" s="293">
        <v>108.72500000000001</v>
      </c>
      <c r="AW80" s="293">
        <v>110.60000000000001</v>
      </c>
      <c r="AX80" s="1"/>
      <c r="AY80" s="1"/>
      <c r="AZ80" s="333">
        <v>1600</v>
      </c>
      <c r="BA80" s="335">
        <v>63</v>
      </c>
      <c r="BB80" s="315">
        <f t="shared" si="92"/>
        <v>12.601875</v>
      </c>
      <c r="BC80" s="315">
        <f t="shared" si="93"/>
        <v>13.2925</v>
      </c>
      <c r="BD80" s="315">
        <f t="shared" si="94"/>
        <v>13.983125000000003</v>
      </c>
      <c r="BE80" s="315">
        <f t="shared" si="95"/>
        <v>14.93375</v>
      </c>
      <c r="BF80" s="315">
        <f t="shared" si="96"/>
        <v>16.160625</v>
      </c>
      <c r="BG80" s="315">
        <f t="shared" si="97"/>
        <v>17.379375</v>
      </c>
      <c r="BH80" s="315">
        <f t="shared" si="98"/>
        <v>18.760625000000001</v>
      </c>
      <c r="BI80" s="315">
        <f t="shared" si="99"/>
        <v>20.150000000000002</v>
      </c>
      <c r="BJ80" s="315">
        <f t="shared" si="100"/>
        <v>21.718125000000001</v>
      </c>
      <c r="BK80" s="315">
        <f t="shared" si="101"/>
        <v>23.473125</v>
      </c>
      <c r="BL80" s="315">
        <f t="shared" si="102"/>
        <v>25.228125000000002</v>
      </c>
      <c r="BM80" s="315">
        <f t="shared" si="103"/>
        <v>26.455000000000002</v>
      </c>
      <c r="BN80" s="315">
        <f t="shared" si="104"/>
        <v>27.681875000000002</v>
      </c>
      <c r="BO80" s="315">
        <f t="shared" si="105"/>
        <v>28.900625000000002</v>
      </c>
      <c r="BP80" s="315">
        <f t="shared" si="106"/>
        <v>30.127499999999998</v>
      </c>
      <c r="BQ80" s="315">
        <f t="shared" si="107"/>
        <v>31.346249999999998</v>
      </c>
      <c r="BR80" s="315">
        <f t="shared" si="108"/>
        <v>32.727499999999999</v>
      </c>
      <c r="BS80" s="315">
        <f t="shared" si="109"/>
        <v>34.108750000000001</v>
      </c>
      <c r="BT80" s="315">
        <f t="shared" si="110"/>
        <v>35.416875000000005</v>
      </c>
      <c r="BU80" s="315">
        <f t="shared" si="111"/>
        <v>36.643750000000004</v>
      </c>
      <c r="BV80" s="315">
        <f t="shared" si="112"/>
        <v>37.870625000000004</v>
      </c>
      <c r="BW80" s="315">
        <f t="shared" si="113"/>
        <v>39.625625000000007</v>
      </c>
      <c r="BX80" s="315">
        <f t="shared" si="114"/>
        <v>41.372500000000002</v>
      </c>
      <c r="BY80" s="315">
        <f t="shared" si="115"/>
        <v>42.859375</v>
      </c>
      <c r="BZ80" s="315">
        <f t="shared" si="116"/>
        <v>44.086250000000007</v>
      </c>
      <c r="CA80" s="315">
        <f t="shared" si="117"/>
        <v>45.305000000000007</v>
      </c>
      <c r="CB80" s="315">
        <f t="shared" si="118"/>
        <v>46.694375000000008</v>
      </c>
      <c r="CC80" s="315">
        <f t="shared" si="119"/>
        <v>48.083749999999995</v>
      </c>
      <c r="CD80" s="315">
        <f t="shared" si="120"/>
        <v>49.383749999999999</v>
      </c>
      <c r="CE80" s="315">
        <f t="shared" si="121"/>
        <v>50.602499999999999</v>
      </c>
      <c r="CF80" s="315">
        <f t="shared" si="122"/>
        <v>51.821249999999999</v>
      </c>
      <c r="CG80" s="315">
        <f t="shared" si="123"/>
        <v>53.04</v>
      </c>
      <c r="CH80" s="315">
        <f t="shared" si="124"/>
        <v>54.266875000000006</v>
      </c>
      <c r="CI80" s="315">
        <f t="shared" si="125"/>
        <v>55.753750000000004</v>
      </c>
      <c r="CJ80" s="315">
        <f t="shared" si="126"/>
        <v>57.516875000000006</v>
      </c>
      <c r="CK80" s="315">
        <f t="shared" si="127"/>
        <v>59.271875000000001</v>
      </c>
      <c r="CL80" s="315">
        <f t="shared" si="128"/>
        <v>60.653125000000003</v>
      </c>
      <c r="CM80" s="315">
        <f t="shared" si="129"/>
        <v>62.042500000000004</v>
      </c>
      <c r="CN80" s="315">
        <f t="shared" si="130"/>
        <v>63.342499999999994</v>
      </c>
      <c r="CO80" s="315">
        <f t="shared" si="131"/>
        <v>64.569375000000008</v>
      </c>
      <c r="CP80" s="315">
        <f t="shared" si="132"/>
        <v>65.788125000000008</v>
      </c>
      <c r="CQ80" s="315">
        <f t="shared" si="133"/>
        <v>67.006875000000008</v>
      </c>
      <c r="CR80" s="315">
        <f t="shared" si="134"/>
        <v>68.233750000000015</v>
      </c>
      <c r="CS80" s="315">
        <f t="shared" si="135"/>
        <v>69.452500000000015</v>
      </c>
      <c r="CT80" s="315">
        <f t="shared" si="136"/>
        <v>70.671250000000015</v>
      </c>
      <c r="CU80" s="315">
        <f t="shared" si="137"/>
        <v>71.890000000000015</v>
      </c>
      <c r="CV80" s="1"/>
    </row>
    <row r="81" spans="1:100">
      <c r="A81" s="269"/>
      <c r="B81" s="322">
        <v>1700</v>
      </c>
      <c r="C81" s="343" t="s">
        <v>1020</v>
      </c>
      <c r="D81" s="293">
        <v>19.387499999999999</v>
      </c>
      <c r="E81" s="293">
        <v>20.662500000000001</v>
      </c>
      <c r="F81" s="293">
        <v>21.9375</v>
      </c>
      <c r="G81" s="293">
        <v>23.537499999999998</v>
      </c>
      <c r="H81" s="293">
        <v>25.474999999999998</v>
      </c>
      <c r="I81" s="293">
        <v>27.425000000000001</v>
      </c>
      <c r="J81" s="293">
        <v>29.612500000000001</v>
      </c>
      <c r="K81" s="293">
        <v>31.8</v>
      </c>
      <c r="L81" s="293">
        <v>34.287500000000001</v>
      </c>
      <c r="M81" s="293">
        <v>37.087500000000006</v>
      </c>
      <c r="N81" s="293">
        <v>39.887500000000003</v>
      </c>
      <c r="O81" s="293">
        <v>41.825000000000003</v>
      </c>
      <c r="P81" s="293">
        <v>43.762499999999996</v>
      </c>
      <c r="Q81" s="293">
        <v>45.712499999999999</v>
      </c>
      <c r="R81" s="293">
        <v>47.65</v>
      </c>
      <c r="S81" s="293">
        <v>49.587500000000006</v>
      </c>
      <c r="T81" s="293">
        <v>51.775000000000006</v>
      </c>
      <c r="U81" s="293">
        <v>53.962500000000006</v>
      </c>
      <c r="V81" s="293">
        <v>56.037499999999994</v>
      </c>
      <c r="W81" s="293">
        <v>57.975000000000001</v>
      </c>
      <c r="X81" s="293">
        <v>59.924999999999997</v>
      </c>
      <c r="Y81" s="293">
        <v>62.712500000000006</v>
      </c>
      <c r="Z81" s="293">
        <v>65.5</v>
      </c>
      <c r="AA81" s="293">
        <v>67.862499999999997</v>
      </c>
      <c r="AB81" s="293">
        <v>69.800000000000011</v>
      </c>
      <c r="AC81" s="293">
        <v>71.75</v>
      </c>
      <c r="AD81" s="293">
        <v>73.9375</v>
      </c>
      <c r="AE81" s="293">
        <v>76.137499999999989</v>
      </c>
      <c r="AF81" s="293">
        <v>78.2</v>
      </c>
      <c r="AG81" s="293">
        <v>80.137500000000003</v>
      </c>
      <c r="AH81" s="293">
        <v>82.074999999999989</v>
      </c>
      <c r="AI81" s="293">
        <v>84.012499999999989</v>
      </c>
      <c r="AJ81" s="293">
        <v>85.95</v>
      </c>
      <c r="AK81" s="293">
        <v>88.324999999999989</v>
      </c>
      <c r="AL81" s="293">
        <v>91.112499999999997</v>
      </c>
      <c r="AM81" s="293">
        <v>93.912499999999994</v>
      </c>
      <c r="AN81" s="293">
        <v>96.1</v>
      </c>
      <c r="AO81" s="293">
        <v>98.3</v>
      </c>
      <c r="AP81" s="293">
        <v>100.36250000000001</v>
      </c>
      <c r="AQ81" s="293">
        <v>102.3125</v>
      </c>
      <c r="AR81" s="293">
        <v>104.25</v>
      </c>
      <c r="AS81" s="293">
        <v>106.1875</v>
      </c>
      <c r="AT81" s="293">
        <v>108.125</v>
      </c>
      <c r="AU81" s="293">
        <v>110.0625</v>
      </c>
      <c r="AV81" s="293">
        <v>112.0125</v>
      </c>
      <c r="AW81" s="293">
        <v>113.94999999999999</v>
      </c>
      <c r="AX81" s="1"/>
      <c r="AY81" s="1"/>
      <c r="AZ81" s="333">
        <v>1700</v>
      </c>
      <c r="BA81" s="332" t="s">
        <v>1020</v>
      </c>
      <c r="BB81" s="315">
        <f t="shared" si="92"/>
        <v>12.601875</v>
      </c>
      <c r="BC81" s="315">
        <f t="shared" si="93"/>
        <v>13.430625000000001</v>
      </c>
      <c r="BD81" s="315">
        <f t="shared" si="94"/>
        <v>14.259375</v>
      </c>
      <c r="BE81" s="315">
        <f t="shared" si="95"/>
        <v>15.299375</v>
      </c>
      <c r="BF81" s="315">
        <f t="shared" si="96"/>
        <v>16.55875</v>
      </c>
      <c r="BG81" s="315">
        <f t="shared" si="97"/>
        <v>17.826250000000002</v>
      </c>
      <c r="BH81" s="315">
        <f t="shared" si="98"/>
        <v>19.248125000000002</v>
      </c>
      <c r="BI81" s="315">
        <f t="shared" si="99"/>
        <v>20.67</v>
      </c>
      <c r="BJ81" s="315">
        <f t="shared" si="100"/>
        <v>22.286875000000002</v>
      </c>
      <c r="BK81" s="315">
        <f t="shared" si="101"/>
        <v>24.106875000000006</v>
      </c>
      <c r="BL81" s="315">
        <f t="shared" si="102"/>
        <v>25.926875000000003</v>
      </c>
      <c r="BM81" s="315">
        <f t="shared" si="103"/>
        <v>27.186250000000001</v>
      </c>
      <c r="BN81" s="315">
        <f t="shared" si="104"/>
        <v>28.445625</v>
      </c>
      <c r="BO81" s="315">
        <f t="shared" si="105"/>
        <v>29.713125000000002</v>
      </c>
      <c r="BP81" s="315">
        <f t="shared" si="106"/>
        <v>30.9725</v>
      </c>
      <c r="BQ81" s="315">
        <f t="shared" si="107"/>
        <v>32.231875000000002</v>
      </c>
      <c r="BR81" s="315">
        <f t="shared" si="108"/>
        <v>33.653750000000002</v>
      </c>
      <c r="BS81" s="315">
        <f t="shared" si="109"/>
        <v>35.075625000000002</v>
      </c>
      <c r="BT81" s="315">
        <f t="shared" si="110"/>
        <v>36.424374999999998</v>
      </c>
      <c r="BU81" s="315">
        <f t="shared" si="111"/>
        <v>37.683750000000003</v>
      </c>
      <c r="BV81" s="315">
        <f t="shared" si="112"/>
        <v>38.951250000000002</v>
      </c>
      <c r="BW81" s="315">
        <f t="shared" si="113"/>
        <v>40.763125000000002</v>
      </c>
      <c r="BX81" s="315">
        <f t="shared" si="114"/>
        <v>42.575000000000003</v>
      </c>
      <c r="BY81" s="315">
        <f t="shared" si="115"/>
        <v>44.110624999999999</v>
      </c>
      <c r="BZ81" s="315">
        <f t="shared" si="116"/>
        <v>45.370000000000012</v>
      </c>
      <c r="CA81" s="315">
        <f t="shared" si="117"/>
        <v>46.637500000000003</v>
      </c>
      <c r="CB81" s="315">
        <f t="shared" si="118"/>
        <v>48.059375000000003</v>
      </c>
      <c r="CC81" s="315">
        <f t="shared" si="119"/>
        <v>49.489374999999995</v>
      </c>
      <c r="CD81" s="315">
        <f t="shared" si="120"/>
        <v>50.830000000000005</v>
      </c>
      <c r="CE81" s="315">
        <f t="shared" si="121"/>
        <v>52.089375000000004</v>
      </c>
      <c r="CF81" s="315">
        <f t="shared" si="122"/>
        <v>53.348749999999995</v>
      </c>
      <c r="CG81" s="315">
        <f t="shared" si="123"/>
        <v>54.608124999999994</v>
      </c>
      <c r="CH81" s="315">
        <f t="shared" si="124"/>
        <v>55.867500000000007</v>
      </c>
      <c r="CI81" s="315">
        <f t="shared" si="125"/>
        <v>57.411249999999995</v>
      </c>
      <c r="CJ81" s="315">
        <f t="shared" si="126"/>
        <v>59.223125000000003</v>
      </c>
      <c r="CK81" s="315">
        <f t="shared" si="127"/>
        <v>61.043124999999996</v>
      </c>
      <c r="CL81" s="315">
        <f t="shared" si="128"/>
        <v>62.464999999999996</v>
      </c>
      <c r="CM81" s="315">
        <f t="shared" si="129"/>
        <v>63.895000000000003</v>
      </c>
      <c r="CN81" s="315">
        <f t="shared" si="130"/>
        <v>65.235625000000013</v>
      </c>
      <c r="CO81" s="315">
        <f t="shared" si="131"/>
        <v>66.503124999999997</v>
      </c>
      <c r="CP81" s="315">
        <f t="shared" si="132"/>
        <v>67.762500000000003</v>
      </c>
      <c r="CQ81" s="315">
        <f t="shared" si="133"/>
        <v>69.021875000000009</v>
      </c>
      <c r="CR81" s="315">
        <f t="shared" si="134"/>
        <v>70.28125</v>
      </c>
      <c r="CS81" s="315">
        <f t="shared" si="135"/>
        <v>71.540625000000006</v>
      </c>
      <c r="CT81" s="315">
        <f t="shared" si="136"/>
        <v>72.808125000000004</v>
      </c>
      <c r="CU81" s="315">
        <f t="shared" si="137"/>
        <v>74.067499999999995</v>
      </c>
      <c r="CV81" s="1"/>
    </row>
    <row r="82" spans="1:100">
      <c r="A82" s="269"/>
      <c r="B82" s="322">
        <v>1800</v>
      </c>
      <c r="C82" s="343" t="s">
        <v>1021</v>
      </c>
      <c r="D82" s="293">
        <v>19.387499999999999</v>
      </c>
      <c r="E82" s="293">
        <v>20.875</v>
      </c>
      <c r="F82" s="293">
        <v>22.362500000000001</v>
      </c>
      <c r="G82" s="293">
        <v>24.1</v>
      </c>
      <c r="H82" s="293">
        <v>26.099999999999998</v>
      </c>
      <c r="I82" s="293">
        <v>28.1</v>
      </c>
      <c r="J82" s="293">
        <v>30.35</v>
      </c>
      <c r="K82" s="293">
        <v>32.599999999999994</v>
      </c>
      <c r="L82" s="293">
        <v>35.174999999999997</v>
      </c>
      <c r="M82" s="293">
        <v>38.0625</v>
      </c>
      <c r="N82" s="293">
        <v>40.949999999999996</v>
      </c>
      <c r="O82" s="293">
        <v>42.95</v>
      </c>
      <c r="P82" s="293">
        <v>44.95</v>
      </c>
      <c r="Q82" s="293">
        <v>46.95</v>
      </c>
      <c r="R82" s="293">
        <v>48.9375</v>
      </c>
      <c r="S82" s="293">
        <v>50.9375</v>
      </c>
      <c r="T82" s="293">
        <v>53.2</v>
      </c>
      <c r="U82" s="293">
        <v>55.462499999999999</v>
      </c>
      <c r="V82" s="293">
        <v>57.587499999999999</v>
      </c>
      <c r="W82" s="293">
        <v>59.587500000000006</v>
      </c>
      <c r="X82" s="293">
        <v>61.587500000000006</v>
      </c>
      <c r="Y82" s="293">
        <v>64.462500000000006</v>
      </c>
      <c r="Z82" s="293">
        <v>67.350000000000009</v>
      </c>
      <c r="AA82" s="293">
        <v>69.787499999999994</v>
      </c>
      <c r="AB82" s="293">
        <v>71.787499999999994</v>
      </c>
      <c r="AC82" s="293">
        <v>73.787499999999994</v>
      </c>
      <c r="AD82" s="293">
        <v>76.050000000000011</v>
      </c>
      <c r="AE82" s="293">
        <v>78.3125</v>
      </c>
      <c r="AF82" s="293">
        <v>80.4375</v>
      </c>
      <c r="AG82" s="293">
        <v>82.424999999999997</v>
      </c>
      <c r="AH82" s="293">
        <v>84.425000000000011</v>
      </c>
      <c r="AI82" s="293">
        <v>86.424999999999997</v>
      </c>
      <c r="AJ82" s="293">
        <v>88.424999999999997</v>
      </c>
      <c r="AK82" s="293">
        <v>90.862499999999997</v>
      </c>
      <c r="AL82" s="293">
        <v>93.75</v>
      </c>
      <c r="AM82" s="293">
        <v>96.637500000000003</v>
      </c>
      <c r="AN82" s="293">
        <v>98.887500000000003</v>
      </c>
      <c r="AO82" s="293">
        <v>101.15</v>
      </c>
      <c r="AP82" s="293">
        <v>103.27500000000001</v>
      </c>
      <c r="AQ82" s="293">
        <v>105.28750000000001</v>
      </c>
      <c r="AR82" s="293">
        <v>107.28749999999999</v>
      </c>
      <c r="AS82" s="293">
        <v>109.28750000000001</v>
      </c>
      <c r="AT82" s="293">
        <v>111.27499999999999</v>
      </c>
      <c r="AU82" s="293">
        <v>113.27500000000001</v>
      </c>
      <c r="AV82" s="293">
        <v>115.28750000000001</v>
      </c>
      <c r="AW82" s="293">
        <v>117.30000000000001</v>
      </c>
      <c r="AX82" s="1"/>
      <c r="AY82" s="1"/>
      <c r="AZ82" s="333">
        <v>1800</v>
      </c>
      <c r="BA82" s="332" t="s">
        <v>1021</v>
      </c>
      <c r="BB82" s="315">
        <f t="shared" si="92"/>
        <v>12.601875</v>
      </c>
      <c r="BC82" s="315">
        <f t="shared" si="93"/>
        <v>13.56875</v>
      </c>
      <c r="BD82" s="315">
        <f t="shared" si="94"/>
        <v>14.535625000000001</v>
      </c>
      <c r="BE82" s="315">
        <f t="shared" si="95"/>
        <v>15.665000000000001</v>
      </c>
      <c r="BF82" s="315">
        <f t="shared" si="96"/>
        <v>16.965</v>
      </c>
      <c r="BG82" s="315">
        <f t="shared" si="97"/>
        <v>18.265000000000001</v>
      </c>
      <c r="BH82" s="315">
        <f t="shared" si="98"/>
        <v>19.727500000000003</v>
      </c>
      <c r="BI82" s="315">
        <f t="shared" si="99"/>
        <v>21.189999999999998</v>
      </c>
      <c r="BJ82" s="315">
        <f t="shared" si="100"/>
        <v>22.86375</v>
      </c>
      <c r="BK82" s="315">
        <f t="shared" si="101"/>
        <v>24.740625000000001</v>
      </c>
      <c r="BL82" s="315">
        <f t="shared" si="102"/>
        <v>26.6175</v>
      </c>
      <c r="BM82" s="315">
        <f t="shared" si="103"/>
        <v>27.917500000000004</v>
      </c>
      <c r="BN82" s="315">
        <f t="shared" si="104"/>
        <v>29.217500000000001</v>
      </c>
      <c r="BO82" s="315">
        <f t="shared" si="105"/>
        <v>30.517500000000002</v>
      </c>
      <c r="BP82" s="315">
        <f t="shared" si="106"/>
        <v>31.809375000000003</v>
      </c>
      <c r="BQ82" s="315">
        <f t="shared" si="107"/>
        <v>33.109375</v>
      </c>
      <c r="BR82" s="315">
        <f t="shared" si="108"/>
        <v>34.580000000000005</v>
      </c>
      <c r="BS82" s="315">
        <f t="shared" si="109"/>
        <v>36.050625000000004</v>
      </c>
      <c r="BT82" s="315">
        <f t="shared" si="110"/>
        <v>37.431874999999998</v>
      </c>
      <c r="BU82" s="315">
        <f t="shared" si="111"/>
        <v>38.731875000000002</v>
      </c>
      <c r="BV82" s="315">
        <f t="shared" si="112"/>
        <v>40.031875000000007</v>
      </c>
      <c r="BW82" s="315">
        <f t="shared" si="113"/>
        <v>41.900625000000005</v>
      </c>
      <c r="BX82" s="315">
        <f t="shared" si="114"/>
        <v>43.777500000000011</v>
      </c>
      <c r="BY82" s="315">
        <f t="shared" si="115"/>
        <v>45.361874999999998</v>
      </c>
      <c r="BZ82" s="315">
        <f t="shared" si="116"/>
        <v>46.661874999999995</v>
      </c>
      <c r="CA82" s="315">
        <f t="shared" si="117"/>
        <v>47.961874999999999</v>
      </c>
      <c r="CB82" s="315">
        <f t="shared" si="118"/>
        <v>49.432500000000012</v>
      </c>
      <c r="CC82" s="315">
        <f t="shared" si="119"/>
        <v>50.903125000000003</v>
      </c>
      <c r="CD82" s="315">
        <f t="shared" si="120"/>
        <v>52.284375000000004</v>
      </c>
      <c r="CE82" s="315">
        <f t="shared" si="121"/>
        <v>53.576250000000002</v>
      </c>
      <c r="CF82" s="315">
        <f t="shared" si="122"/>
        <v>54.876250000000006</v>
      </c>
      <c r="CG82" s="315">
        <f t="shared" si="123"/>
        <v>56.176250000000003</v>
      </c>
      <c r="CH82" s="315">
        <f t="shared" si="124"/>
        <v>57.47625</v>
      </c>
      <c r="CI82" s="315">
        <f t="shared" si="125"/>
        <v>59.060625000000002</v>
      </c>
      <c r="CJ82" s="315">
        <f t="shared" si="126"/>
        <v>60.9375</v>
      </c>
      <c r="CK82" s="315">
        <f t="shared" si="127"/>
        <v>62.814375000000005</v>
      </c>
      <c r="CL82" s="315">
        <f t="shared" si="128"/>
        <v>64.276875000000004</v>
      </c>
      <c r="CM82" s="315">
        <f t="shared" si="129"/>
        <v>65.747500000000002</v>
      </c>
      <c r="CN82" s="315">
        <f t="shared" si="130"/>
        <v>67.128750000000011</v>
      </c>
      <c r="CO82" s="315">
        <f t="shared" si="131"/>
        <v>68.436875000000015</v>
      </c>
      <c r="CP82" s="315">
        <f t="shared" si="132"/>
        <v>69.736874999999998</v>
      </c>
      <c r="CQ82" s="315">
        <f t="shared" si="133"/>
        <v>71.036875000000009</v>
      </c>
      <c r="CR82" s="315">
        <f t="shared" si="134"/>
        <v>72.328749999999999</v>
      </c>
      <c r="CS82" s="315">
        <f t="shared" si="135"/>
        <v>73.628750000000011</v>
      </c>
      <c r="CT82" s="315">
        <f t="shared" si="136"/>
        <v>74.936875000000015</v>
      </c>
      <c r="CU82" s="315">
        <f t="shared" si="137"/>
        <v>76.245000000000005</v>
      </c>
      <c r="CV82" s="1"/>
    </row>
    <row r="83" spans="1:100">
      <c r="A83" s="269"/>
      <c r="B83" s="322">
        <v>1900</v>
      </c>
      <c r="C83" s="343" t="s">
        <v>1022</v>
      </c>
      <c r="D83" s="293">
        <v>20.137499999999999</v>
      </c>
      <c r="E83" s="293">
        <v>21.537500000000001</v>
      </c>
      <c r="F83" s="293">
        <v>22.9375</v>
      </c>
      <c r="G83" s="293">
        <v>24.662500000000001</v>
      </c>
      <c r="H83" s="293">
        <v>26.712500000000002</v>
      </c>
      <c r="I83" s="293">
        <v>28.774999999999999</v>
      </c>
      <c r="J83" s="293">
        <v>31.087500000000002</v>
      </c>
      <c r="K83" s="293">
        <v>33.4</v>
      </c>
      <c r="L83" s="293">
        <v>36.049999999999997</v>
      </c>
      <c r="M83" s="293">
        <v>39.024999999999999</v>
      </c>
      <c r="N83" s="293">
        <v>42.012500000000003</v>
      </c>
      <c r="O83" s="293">
        <v>44.0625</v>
      </c>
      <c r="P83" s="293">
        <v>46.125</v>
      </c>
      <c r="Q83" s="293">
        <v>48.1875</v>
      </c>
      <c r="R83" s="293">
        <v>50.25</v>
      </c>
      <c r="S83" s="293">
        <v>52.3125</v>
      </c>
      <c r="T83" s="293">
        <v>54.625</v>
      </c>
      <c r="U83" s="293">
        <v>56.95</v>
      </c>
      <c r="V83" s="293">
        <v>59.137500000000003</v>
      </c>
      <c r="W83" s="293">
        <v>61.2</v>
      </c>
      <c r="X83" s="293">
        <v>63.262500000000003</v>
      </c>
      <c r="Y83" s="293">
        <v>66.224999999999994</v>
      </c>
      <c r="Z83" s="293">
        <v>69.2</v>
      </c>
      <c r="AA83" s="293">
        <v>71.712499999999991</v>
      </c>
      <c r="AB83" s="293">
        <v>73.762500000000003</v>
      </c>
      <c r="AC83" s="293">
        <v>75.824999999999989</v>
      </c>
      <c r="AD83" s="293">
        <v>78.150000000000006</v>
      </c>
      <c r="AE83" s="293">
        <v>80.462500000000006</v>
      </c>
      <c r="AF83" s="293">
        <v>82.65</v>
      </c>
      <c r="AG83" s="293">
        <v>84.712499999999991</v>
      </c>
      <c r="AH83" s="293">
        <v>86.775000000000006</v>
      </c>
      <c r="AI83" s="293">
        <v>88.837499999999991</v>
      </c>
      <c r="AJ83" s="293">
        <v>90.9</v>
      </c>
      <c r="AK83" s="293">
        <v>93.424999999999997</v>
      </c>
      <c r="AL83" s="293">
        <v>96.4</v>
      </c>
      <c r="AM83" s="293">
        <v>99.375</v>
      </c>
      <c r="AN83" s="293">
        <v>101.6875</v>
      </c>
      <c r="AO83" s="293">
        <v>104</v>
      </c>
      <c r="AP83" s="293">
        <v>106.1875</v>
      </c>
      <c r="AQ83" s="293">
        <v>108.25</v>
      </c>
      <c r="AR83" s="293">
        <v>110.3125</v>
      </c>
      <c r="AS83" s="293">
        <v>112.3625</v>
      </c>
      <c r="AT83" s="293">
        <v>114.42500000000001</v>
      </c>
      <c r="AU83" s="293">
        <v>116.4875</v>
      </c>
      <c r="AV83" s="293">
        <v>118.5625</v>
      </c>
      <c r="AW83" s="293">
        <v>120.6375</v>
      </c>
      <c r="AX83" s="1"/>
      <c r="AY83" s="1"/>
      <c r="AZ83" s="333">
        <v>1900</v>
      </c>
      <c r="BA83" s="332" t="s">
        <v>1022</v>
      </c>
      <c r="BB83" s="315">
        <f t="shared" si="92"/>
        <v>13.089375</v>
      </c>
      <c r="BC83" s="315">
        <f t="shared" si="93"/>
        <v>13.999375000000001</v>
      </c>
      <c r="BD83" s="315">
        <f t="shared" si="94"/>
        <v>14.909375000000001</v>
      </c>
      <c r="BE83" s="315">
        <f t="shared" si="95"/>
        <v>16.030625000000001</v>
      </c>
      <c r="BF83" s="315">
        <f t="shared" si="96"/>
        <v>17.363125000000004</v>
      </c>
      <c r="BG83" s="315">
        <f t="shared" si="97"/>
        <v>18.703749999999999</v>
      </c>
      <c r="BH83" s="315">
        <f t="shared" si="98"/>
        <v>20.206875000000004</v>
      </c>
      <c r="BI83" s="315">
        <f t="shared" si="99"/>
        <v>21.71</v>
      </c>
      <c r="BJ83" s="315">
        <f t="shared" si="100"/>
        <v>23.432499999999997</v>
      </c>
      <c r="BK83" s="315">
        <f t="shared" si="101"/>
        <v>25.366250000000001</v>
      </c>
      <c r="BL83" s="315">
        <f t="shared" si="102"/>
        <v>27.308125000000004</v>
      </c>
      <c r="BM83" s="315">
        <f t="shared" si="103"/>
        <v>28.640625</v>
      </c>
      <c r="BN83" s="315">
        <f t="shared" si="104"/>
        <v>29.981249999999999</v>
      </c>
      <c r="BO83" s="315">
        <f t="shared" si="105"/>
        <v>31.321875000000002</v>
      </c>
      <c r="BP83" s="315">
        <f t="shared" si="106"/>
        <v>32.662500000000001</v>
      </c>
      <c r="BQ83" s="315">
        <f t="shared" si="107"/>
        <v>34.003125000000004</v>
      </c>
      <c r="BR83" s="315">
        <f t="shared" si="108"/>
        <v>35.506250000000001</v>
      </c>
      <c r="BS83" s="315">
        <f t="shared" si="109"/>
        <v>37.017500000000005</v>
      </c>
      <c r="BT83" s="315">
        <f t="shared" si="110"/>
        <v>38.439375000000005</v>
      </c>
      <c r="BU83" s="315">
        <f t="shared" si="111"/>
        <v>39.78</v>
      </c>
      <c r="BV83" s="315">
        <f t="shared" si="112"/>
        <v>41.120625000000004</v>
      </c>
      <c r="BW83" s="315">
        <f t="shared" si="113"/>
        <v>43.046250000000001</v>
      </c>
      <c r="BX83" s="315">
        <f t="shared" si="114"/>
        <v>44.980000000000004</v>
      </c>
      <c r="BY83" s="315">
        <f t="shared" si="115"/>
        <v>46.613124999999997</v>
      </c>
      <c r="BZ83" s="315">
        <f t="shared" si="116"/>
        <v>47.945625000000007</v>
      </c>
      <c r="CA83" s="315">
        <f t="shared" si="117"/>
        <v>49.286249999999995</v>
      </c>
      <c r="CB83" s="315">
        <f t="shared" si="118"/>
        <v>50.797500000000007</v>
      </c>
      <c r="CC83" s="315">
        <f t="shared" si="119"/>
        <v>52.300625000000004</v>
      </c>
      <c r="CD83" s="315">
        <f t="shared" si="120"/>
        <v>53.722500000000004</v>
      </c>
      <c r="CE83" s="315">
        <f t="shared" si="121"/>
        <v>55.063124999999999</v>
      </c>
      <c r="CF83" s="315">
        <f t="shared" si="122"/>
        <v>56.403750000000002</v>
      </c>
      <c r="CG83" s="315">
        <f t="shared" si="123"/>
        <v>57.744374999999998</v>
      </c>
      <c r="CH83" s="315">
        <f t="shared" si="124"/>
        <v>59.085000000000008</v>
      </c>
      <c r="CI83" s="315">
        <f t="shared" si="125"/>
        <v>60.72625</v>
      </c>
      <c r="CJ83" s="315">
        <f t="shared" si="126"/>
        <v>62.660000000000004</v>
      </c>
      <c r="CK83" s="315">
        <f t="shared" si="127"/>
        <v>64.59375</v>
      </c>
      <c r="CL83" s="315">
        <f t="shared" si="128"/>
        <v>66.096874999999997</v>
      </c>
      <c r="CM83" s="315">
        <f t="shared" si="129"/>
        <v>67.600000000000009</v>
      </c>
      <c r="CN83" s="315">
        <f t="shared" si="130"/>
        <v>69.021875000000009</v>
      </c>
      <c r="CO83" s="315">
        <f t="shared" si="131"/>
        <v>70.362499999999997</v>
      </c>
      <c r="CP83" s="315">
        <f t="shared" si="132"/>
        <v>71.703125</v>
      </c>
      <c r="CQ83" s="315">
        <f t="shared" si="133"/>
        <v>73.035624999999996</v>
      </c>
      <c r="CR83" s="315">
        <f t="shared" si="134"/>
        <v>74.376250000000013</v>
      </c>
      <c r="CS83" s="315">
        <f t="shared" si="135"/>
        <v>75.716875000000002</v>
      </c>
      <c r="CT83" s="315">
        <f t="shared" si="136"/>
        <v>77.065624999999997</v>
      </c>
      <c r="CU83" s="315">
        <f t="shared" si="137"/>
        <v>78.414375000000007</v>
      </c>
      <c r="CV83" s="1"/>
    </row>
    <row r="84" spans="1:100">
      <c r="A84" s="269"/>
      <c r="B84" s="322">
        <v>2000</v>
      </c>
      <c r="C84" s="343" t="s">
        <v>1023</v>
      </c>
      <c r="D84" s="293">
        <v>20.875</v>
      </c>
      <c r="E84" s="293">
        <v>22.1875</v>
      </c>
      <c r="F84" s="293">
        <v>23.5</v>
      </c>
      <c r="G84" s="293">
        <v>25.225000000000001</v>
      </c>
      <c r="H84" s="293">
        <v>27.337500000000002</v>
      </c>
      <c r="I84" s="293">
        <v>29.45</v>
      </c>
      <c r="J84" s="293">
        <v>31.825000000000003</v>
      </c>
      <c r="K84" s="293">
        <v>34.200000000000003</v>
      </c>
      <c r="L84" s="293">
        <v>36.924999999999997</v>
      </c>
      <c r="M84" s="293">
        <v>39.987499999999997</v>
      </c>
      <c r="N84" s="293">
        <v>43.0625</v>
      </c>
      <c r="O84" s="293">
        <v>45.1875</v>
      </c>
      <c r="P84" s="293">
        <v>47.300000000000004</v>
      </c>
      <c r="Q84" s="293">
        <v>49.424999999999997</v>
      </c>
      <c r="R84" s="293">
        <v>51.550000000000004</v>
      </c>
      <c r="S84" s="293">
        <v>53.674999999999997</v>
      </c>
      <c r="T84" s="293">
        <v>56.050000000000004</v>
      </c>
      <c r="U84" s="293">
        <v>58.4375</v>
      </c>
      <c r="V84" s="293">
        <v>60.6875</v>
      </c>
      <c r="W84" s="293">
        <v>62.800000000000004</v>
      </c>
      <c r="X84" s="293">
        <v>64.924999999999997</v>
      </c>
      <c r="Y84" s="293">
        <v>67.987499999999997</v>
      </c>
      <c r="Z84" s="293">
        <v>71.050000000000011</v>
      </c>
      <c r="AA84" s="293">
        <v>73.637499999999989</v>
      </c>
      <c r="AB84" s="293">
        <v>75.75</v>
      </c>
      <c r="AC84" s="293">
        <v>77.862499999999997</v>
      </c>
      <c r="AD84" s="293">
        <v>80.237499999999997</v>
      </c>
      <c r="AE84" s="293">
        <v>82.625</v>
      </c>
      <c r="AF84" s="293">
        <v>84.875</v>
      </c>
      <c r="AG84" s="293">
        <v>87</v>
      </c>
      <c r="AH84" s="293">
        <v>89.125</v>
      </c>
      <c r="AI84" s="293">
        <v>91.25</v>
      </c>
      <c r="AJ84" s="293">
        <v>93.375</v>
      </c>
      <c r="AK84" s="293">
        <v>95.974999999999994</v>
      </c>
      <c r="AL84" s="293">
        <v>99.037500000000009</v>
      </c>
      <c r="AM84" s="293">
        <v>102.1125</v>
      </c>
      <c r="AN84" s="293">
        <v>104.47499999999999</v>
      </c>
      <c r="AO84" s="293">
        <v>106.83750000000001</v>
      </c>
      <c r="AP84" s="293">
        <v>109.08749999999999</v>
      </c>
      <c r="AQ84" s="293">
        <v>111.19999999999999</v>
      </c>
      <c r="AR84" s="293">
        <v>113.32499999999999</v>
      </c>
      <c r="AS84" s="293">
        <v>115.45</v>
      </c>
      <c r="AT84" s="293">
        <v>117.575</v>
      </c>
      <c r="AU84" s="293">
        <v>119.7</v>
      </c>
      <c r="AV84" s="293">
        <v>121.83750000000001</v>
      </c>
      <c r="AW84" s="293">
        <v>123.96250000000001</v>
      </c>
      <c r="AX84" s="1"/>
      <c r="AY84" s="1"/>
      <c r="AZ84" s="333">
        <v>2000</v>
      </c>
      <c r="BA84" s="332" t="s">
        <v>1023</v>
      </c>
      <c r="BB84" s="315">
        <f t="shared" si="92"/>
        <v>13.56875</v>
      </c>
      <c r="BC84" s="315">
        <f t="shared" si="93"/>
        <v>14.421875</v>
      </c>
      <c r="BD84" s="315">
        <f t="shared" si="94"/>
        <v>15.275</v>
      </c>
      <c r="BE84" s="315">
        <f t="shared" si="95"/>
        <v>16.396250000000002</v>
      </c>
      <c r="BF84" s="315">
        <f t="shared" si="96"/>
        <v>17.769375000000004</v>
      </c>
      <c r="BG84" s="315">
        <f t="shared" si="97"/>
        <v>19.142500000000002</v>
      </c>
      <c r="BH84" s="315">
        <f t="shared" si="98"/>
        <v>20.686250000000001</v>
      </c>
      <c r="BI84" s="315">
        <f t="shared" si="99"/>
        <v>22.230000000000004</v>
      </c>
      <c r="BJ84" s="315">
        <f t="shared" si="100"/>
        <v>24.001249999999999</v>
      </c>
      <c r="BK84" s="315">
        <f t="shared" si="101"/>
        <v>25.991875</v>
      </c>
      <c r="BL84" s="315">
        <f t="shared" si="102"/>
        <v>27.990625000000001</v>
      </c>
      <c r="BM84" s="315">
        <f t="shared" si="103"/>
        <v>29.371874999999999</v>
      </c>
      <c r="BN84" s="315">
        <f t="shared" si="104"/>
        <v>30.745000000000005</v>
      </c>
      <c r="BO84" s="315">
        <f t="shared" si="105"/>
        <v>32.126249999999999</v>
      </c>
      <c r="BP84" s="315">
        <f t="shared" si="106"/>
        <v>33.507500000000007</v>
      </c>
      <c r="BQ84" s="315">
        <f t="shared" si="107"/>
        <v>34.888750000000002</v>
      </c>
      <c r="BR84" s="315">
        <f t="shared" si="108"/>
        <v>36.432500000000005</v>
      </c>
      <c r="BS84" s="315">
        <f t="shared" si="109"/>
        <v>37.984375</v>
      </c>
      <c r="BT84" s="315">
        <f t="shared" si="110"/>
        <v>39.446874999999999</v>
      </c>
      <c r="BU84" s="315">
        <f t="shared" si="111"/>
        <v>40.820000000000007</v>
      </c>
      <c r="BV84" s="315">
        <f t="shared" si="112"/>
        <v>42.201250000000002</v>
      </c>
      <c r="BW84" s="315">
        <f t="shared" si="113"/>
        <v>44.191875000000003</v>
      </c>
      <c r="BX84" s="315">
        <f t="shared" si="114"/>
        <v>46.182500000000012</v>
      </c>
      <c r="BY84" s="315">
        <f t="shared" si="115"/>
        <v>47.864374999999995</v>
      </c>
      <c r="BZ84" s="315">
        <f t="shared" si="116"/>
        <v>49.237500000000004</v>
      </c>
      <c r="CA84" s="315">
        <f t="shared" si="117"/>
        <v>50.610624999999999</v>
      </c>
      <c r="CB84" s="315">
        <f t="shared" si="118"/>
        <v>52.154375000000002</v>
      </c>
      <c r="CC84" s="315">
        <f t="shared" si="119"/>
        <v>53.706250000000004</v>
      </c>
      <c r="CD84" s="315">
        <f t="shared" si="120"/>
        <v>55.168750000000003</v>
      </c>
      <c r="CE84" s="315">
        <f t="shared" si="121"/>
        <v>56.550000000000004</v>
      </c>
      <c r="CF84" s="315">
        <f t="shared" si="122"/>
        <v>57.931249999999999</v>
      </c>
      <c r="CG84" s="315">
        <f t="shared" si="123"/>
        <v>59.3125</v>
      </c>
      <c r="CH84" s="315">
        <f t="shared" si="124"/>
        <v>60.693750000000001</v>
      </c>
      <c r="CI84" s="315">
        <f t="shared" si="125"/>
        <v>62.383749999999999</v>
      </c>
      <c r="CJ84" s="315">
        <f t="shared" si="126"/>
        <v>64.374375000000015</v>
      </c>
      <c r="CK84" s="315">
        <f t="shared" si="127"/>
        <v>66.373125000000002</v>
      </c>
      <c r="CL84" s="315">
        <f t="shared" si="128"/>
        <v>67.908749999999998</v>
      </c>
      <c r="CM84" s="315">
        <f t="shared" si="129"/>
        <v>69.444375000000008</v>
      </c>
      <c r="CN84" s="315">
        <f t="shared" si="130"/>
        <v>70.906874999999999</v>
      </c>
      <c r="CO84" s="315">
        <f t="shared" si="131"/>
        <v>72.28</v>
      </c>
      <c r="CP84" s="315">
        <f t="shared" si="132"/>
        <v>73.661249999999995</v>
      </c>
      <c r="CQ84" s="315">
        <f t="shared" si="133"/>
        <v>75.042500000000004</v>
      </c>
      <c r="CR84" s="315">
        <f t="shared" si="134"/>
        <v>76.423749999999998</v>
      </c>
      <c r="CS84" s="315">
        <f t="shared" si="135"/>
        <v>77.805000000000007</v>
      </c>
      <c r="CT84" s="315">
        <f t="shared" si="136"/>
        <v>79.194375000000008</v>
      </c>
      <c r="CU84" s="315">
        <f t="shared" si="137"/>
        <v>80.575625000000002</v>
      </c>
      <c r="CV84" s="1"/>
    </row>
    <row r="85" spans="1:100">
      <c r="A85" s="269"/>
      <c r="B85" s="322">
        <v>2100</v>
      </c>
      <c r="C85" s="343" t="s">
        <v>1024</v>
      </c>
      <c r="D85" s="293">
        <v>20.875</v>
      </c>
      <c r="E85" s="293">
        <v>22.5625</v>
      </c>
      <c r="F85" s="293">
        <v>24.25</v>
      </c>
      <c r="G85" s="293">
        <v>26.1875</v>
      </c>
      <c r="H85" s="293">
        <v>28.375</v>
      </c>
      <c r="I85" s="293">
        <v>30.5625</v>
      </c>
      <c r="J85" s="293">
        <v>33</v>
      </c>
      <c r="K85" s="293">
        <v>35.4375</v>
      </c>
      <c r="L85" s="293">
        <v>38.224999999999994</v>
      </c>
      <c r="M85" s="293">
        <v>41.387500000000003</v>
      </c>
      <c r="N85" s="293">
        <v>44.537500000000001</v>
      </c>
      <c r="O85" s="293">
        <v>46.712499999999999</v>
      </c>
      <c r="P85" s="293">
        <v>48.9</v>
      </c>
      <c r="Q85" s="293">
        <v>51.075000000000003</v>
      </c>
      <c r="R85" s="293">
        <v>53.262500000000003</v>
      </c>
      <c r="S85" s="293">
        <v>55.45</v>
      </c>
      <c r="T85" s="293">
        <v>57.887500000000003</v>
      </c>
      <c r="U85" s="293">
        <v>60.324999999999996</v>
      </c>
      <c r="V85" s="293">
        <v>62.637500000000003</v>
      </c>
      <c r="W85" s="293">
        <v>64.825000000000003</v>
      </c>
      <c r="X85" s="293">
        <v>67.012500000000003</v>
      </c>
      <c r="Y85" s="293">
        <v>70.162500000000009</v>
      </c>
      <c r="Z85" s="293">
        <v>73.3125</v>
      </c>
      <c r="AA85" s="293">
        <v>75.974999999999994</v>
      </c>
      <c r="AB85" s="293">
        <v>78.150000000000006</v>
      </c>
      <c r="AC85" s="293">
        <v>80.337499999999991</v>
      </c>
      <c r="AD85" s="293">
        <v>82.775000000000006</v>
      </c>
      <c r="AE85" s="293">
        <v>85.212500000000006</v>
      </c>
      <c r="AF85" s="293">
        <v>87.524999999999991</v>
      </c>
      <c r="AG85" s="293">
        <v>89.7</v>
      </c>
      <c r="AH85" s="293">
        <v>91.887500000000003</v>
      </c>
      <c r="AI85" s="293">
        <v>94.075000000000003</v>
      </c>
      <c r="AJ85" s="293">
        <v>96.262500000000003</v>
      </c>
      <c r="AK85" s="293">
        <v>98.924999999999997</v>
      </c>
      <c r="AL85" s="293">
        <v>102.08750000000001</v>
      </c>
      <c r="AM85" s="293">
        <v>105.25</v>
      </c>
      <c r="AN85" s="293">
        <v>107.675</v>
      </c>
      <c r="AO85" s="293">
        <v>110.11250000000001</v>
      </c>
      <c r="AP85" s="293">
        <v>112.41250000000001</v>
      </c>
      <c r="AQ85" s="293">
        <v>114.60000000000001</v>
      </c>
      <c r="AR85" s="293">
        <v>116.77500000000001</v>
      </c>
      <c r="AS85" s="293">
        <v>118.96250000000001</v>
      </c>
      <c r="AT85" s="293">
        <v>121.15</v>
      </c>
      <c r="AU85" s="293">
        <v>123.33750000000001</v>
      </c>
      <c r="AV85" s="293">
        <v>125.52500000000001</v>
      </c>
      <c r="AW85" s="293">
        <v>127.71250000000001</v>
      </c>
      <c r="AX85" s="1"/>
      <c r="AY85" s="1"/>
      <c r="AZ85" s="333">
        <v>2100</v>
      </c>
      <c r="BA85" s="332" t="s">
        <v>1024</v>
      </c>
      <c r="BB85" s="315">
        <f t="shared" si="92"/>
        <v>13.56875</v>
      </c>
      <c r="BC85" s="315">
        <f t="shared" si="93"/>
        <v>14.665625</v>
      </c>
      <c r="BD85" s="315">
        <f t="shared" si="94"/>
        <v>15.762500000000001</v>
      </c>
      <c r="BE85" s="315">
        <f t="shared" si="95"/>
        <v>17.021875000000001</v>
      </c>
      <c r="BF85" s="315">
        <f t="shared" si="96"/>
        <v>18.443750000000001</v>
      </c>
      <c r="BG85" s="315">
        <f t="shared" si="97"/>
        <v>19.865625000000001</v>
      </c>
      <c r="BH85" s="315">
        <f t="shared" si="98"/>
        <v>21.45</v>
      </c>
      <c r="BI85" s="315">
        <f t="shared" si="99"/>
        <v>23.034375000000001</v>
      </c>
      <c r="BJ85" s="315">
        <f t="shared" si="100"/>
        <v>24.846249999999998</v>
      </c>
      <c r="BK85" s="315">
        <f t="shared" si="101"/>
        <v>26.901875000000004</v>
      </c>
      <c r="BL85" s="315">
        <f t="shared" si="102"/>
        <v>28.949375000000003</v>
      </c>
      <c r="BM85" s="315">
        <f t="shared" si="103"/>
        <v>30.363125</v>
      </c>
      <c r="BN85" s="315">
        <f t="shared" si="104"/>
        <v>31.785</v>
      </c>
      <c r="BO85" s="315">
        <f t="shared" si="105"/>
        <v>33.198750000000004</v>
      </c>
      <c r="BP85" s="315">
        <f t="shared" si="106"/>
        <v>34.620625000000004</v>
      </c>
      <c r="BQ85" s="315">
        <f t="shared" si="107"/>
        <v>36.042500000000004</v>
      </c>
      <c r="BR85" s="315">
        <f t="shared" si="108"/>
        <v>37.626875000000005</v>
      </c>
      <c r="BS85" s="315">
        <f t="shared" si="109"/>
        <v>39.21125</v>
      </c>
      <c r="BT85" s="315">
        <f t="shared" si="110"/>
        <v>40.714375000000004</v>
      </c>
      <c r="BU85" s="315">
        <f t="shared" si="111"/>
        <v>42.136250000000004</v>
      </c>
      <c r="BV85" s="315">
        <f t="shared" si="112"/>
        <v>43.558125000000004</v>
      </c>
      <c r="BW85" s="315">
        <f t="shared" si="113"/>
        <v>45.605625000000011</v>
      </c>
      <c r="BX85" s="315">
        <f t="shared" si="114"/>
        <v>47.653125000000003</v>
      </c>
      <c r="BY85" s="315">
        <f t="shared" si="115"/>
        <v>49.383749999999999</v>
      </c>
      <c r="BZ85" s="315">
        <f t="shared" si="116"/>
        <v>50.797500000000007</v>
      </c>
      <c r="CA85" s="315">
        <f t="shared" si="117"/>
        <v>52.219374999999999</v>
      </c>
      <c r="CB85" s="315">
        <f t="shared" si="118"/>
        <v>53.803750000000008</v>
      </c>
      <c r="CC85" s="315">
        <f t="shared" si="119"/>
        <v>55.388125000000002</v>
      </c>
      <c r="CD85" s="315">
        <f t="shared" si="120"/>
        <v>56.891249999999999</v>
      </c>
      <c r="CE85" s="315">
        <f t="shared" si="121"/>
        <v>58.305000000000007</v>
      </c>
      <c r="CF85" s="315">
        <f t="shared" si="122"/>
        <v>59.726875000000007</v>
      </c>
      <c r="CG85" s="315">
        <f t="shared" si="123"/>
        <v>61.148750000000007</v>
      </c>
      <c r="CH85" s="315">
        <f t="shared" si="124"/>
        <v>62.570625000000007</v>
      </c>
      <c r="CI85" s="315">
        <f t="shared" si="125"/>
        <v>64.301249999999996</v>
      </c>
      <c r="CJ85" s="315">
        <f t="shared" si="126"/>
        <v>66.356875000000002</v>
      </c>
      <c r="CK85" s="315">
        <f t="shared" si="127"/>
        <v>68.412500000000009</v>
      </c>
      <c r="CL85" s="315">
        <f t="shared" si="128"/>
        <v>69.988749999999996</v>
      </c>
      <c r="CM85" s="315">
        <f t="shared" si="129"/>
        <v>71.573125000000005</v>
      </c>
      <c r="CN85" s="315">
        <f t="shared" si="130"/>
        <v>73.068125000000009</v>
      </c>
      <c r="CO85" s="315">
        <f t="shared" si="131"/>
        <v>74.490000000000009</v>
      </c>
      <c r="CP85" s="315">
        <f t="shared" si="132"/>
        <v>75.903750000000002</v>
      </c>
      <c r="CQ85" s="315">
        <f t="shared" si="133"/>
        <v>77.325625000000002</v>
      </c>
      <c r="CR85" s="315">
        <f t="shared" si="134"/>
        <v>78.747500000000002</v>
      </c>
      <c r="CS85" s="315">
        <f t="shared" si="135"/>
        <v>80.169375000000002</v>
      </c>
      <c r="CT85" s="315">
        <f t="shared" si="136"/>
        <v>81.591250000000002</v>
      </c>
      <c r="CU85" s="315">
        <f t="shared" si="137"/>
        <v>83.013125000000002</v>
      </c>
      <c r="CV85" s="1"/>
    </row>
    <row r="86" spans="1:100">
      <c r="A86" s="269"/>
      <c r="B86" s="322">
        <v>2200</v>
      </c>
      <c r="C86" s="343" t="s">
        <v>1025</v>
      </c>
      <c r="D86" s="293">
        <v>20.875</v>
      </c>
      <c r="E86" s="293">
        <v>22.9375</v>
      </c>
      <c r="F86" s="293">
        <v>25</v>
      </c>
      <c r="G86" s="293">
        <v>27.162500000000001</v>
      </c>
      <c r="H86" s="293">
        <v>29.412500000000001</v>
      </c>
      <c r="I86" s="293">
        <v>31.662499999999998</v>
      </c>
      <c r="J86" s="293">
        <v>34.162499999999994</v>
      </c>
      <c r="K86" s="293">
        <v>36.662499999999994</v>
      </c>
      <c r="L86" s="293">
        <v>39.537500000000001</v>
      </c>
      <c r="M86" s="293">
        <v>42.774999999999999</v>
      </c>
      <c r="N86" s="293">
        <v>46.012500000000003</v>
      </c>
      <c r="O86" s="293">
        <v>48.25</v>
      </c>
      <c r="P86" s="293">
        <v>50.487499999999997</v>
      </c>
      <c r="Q86" s="293">
        <v>52.737499999999997</v>
      </c>
      <c r="R86" s="293">
        <v>54.974999999999994</v>
      </c>
      <c r="S86" s="293">
        <v>57.212500000000006</v>
      </c>
      <c r="T86" s="293">
        <v>59.712500000000006</v>
      </c>
      <c r="U86" s="293">
        <v>62.212500000000006</v>
      </c>
      <c r="V86" s="293">
        <v>64.587500000000006</v>
      </c>
      <c r="W86" s="293">
        <v>66.837500000000006</v>
      </c>
      <c r="X86" s="293">
        <v>69.087500000000006</v>
      </c>
      <c r="Y86" s="293">
        <v>72.325000000000003</v>
      </c>
      <c r="Z86" s="293">
        <v>75.5625</v>
      </c>
      <c r="AA86" s="293">
        <v>78.3125</v>
      </c>
      <c r="AB86" s="293">
        <v>80.5625</v>
      </c>
      <c r="AC86" s="293">
        <v>82.8125</v>
      </c>
      <c r="AD86" s="293">
        <v>85.3125</v>
      </c>
      <c r="AE86" s="293">
        <v>87.8</v>
      </c>
      <c r="AF86" s="293">
        <v>90.174999999999997</v>
      </c>
      <c r="AG86" s="293">
        <v>92.412500000000009</v>
      </c>
      <c r="AH86" s="293">
        <v>94.65</v>
      </c>
      <c r="AI86" s="293">
        <v>96.899999999999991</v>
      </c>
      <c r="AJ86" s="293">
        <v>99.137500000000003</v>
      </c>
      <c r="AK86" s="293">
        <v>101.8875</v>
      </c>
      <c r="AL86" s="293">
        <v>105.125</v>
      </c>
      <c r="AM86" s="293">
        <v>108.375</v>
      </c>
      <c r="AN86" s="293">
        <v>110.875</v>
      </c>
      <c r="AO86" s="293">
        <v>113.375</v>
      </c>
      <c r="AP86" s="293">
        <v>115.75</v>
      </c>
      <c r="AQ86" s="293">
        <v>117.9875</v>
      </c>
      <c r="AR86" s="293">
        <v>120.22500000000001</v>
      </c>
      <c r="AS86" s="293">
        <v>122.47500000000001</v>
      </c>
      <c r="AT86" s="293">
        <v>124.71249999999999</v>
      </c>
      <c r="AU86" s="293">
        <v>126.96249999999999</v>
      </c>
      <c r="AV86" s="293">
        <v>129.21250000000001</v>
      </c>
      <c r="AW86" s="293">
        <v>131.46250000000001</v>
      </c>
      <c r="AX86" s="1"/>
      <c r="AY86" s="1"/>
      <c r="AZ86" s="333">
        <v>2200</v>
      </c>
      <c r="BA86" s="332" t="s">
        <v>1025</v>
      </c>
      <c r="BB86" s="315">
        <f t="shared" si="92"/>
        <v>13.56875</v>
      </c>
      <c r="BC86" s="315">
        <f t="shared" si="93"/>
        <v>14.909375000000001</v>
      </c>
      <c r="BD86" s="315">
        <f t="shared" si="94"/>
        <v>16.25</v>
      </c>
      <c r="BE86" s="315">
        <f t="shared" si="95"/>
        <v>17.655625000000001</v>
      </c>
      <c r="BF86" s="315">
        <f t="shared" si="96"/>
        <v>19.118125000000003</v>
      </c>
      <c r="BG86" s="315">
        <f t="shared" si="97"/>
        <v>20.580624999999998</v>
      </c>
      <c r="BH86" s="315">
        <f t="shared" si="98"/>
        <v>22.205624999999998</v>
      </c>
      <c r="BI86" s="315">
        <f t="shared" si="99"/>
        <v>23.830624999999998</v>
      </c>
      <c r="BJ86" s="315">
        <f t="shared" si="100"/>
        <v>25.699375000000003</v>
      </c>
      <c r="BK86" s="315">
        <f t="shared" si="101"/>
        <v>27.803750000000001</v>
      </c>
      <c r="BL86" s="315">
        <f t="shared" si="102"/>
        <v>29.908125000000002</v>
      </c>
      <c r="BM86" s="315">
        <f t="shared" si="103"/>
        <v>31.362500000000001</v>
      </c>
      <c r="BN86" s="315">
        <f t="shared" si="104"/>
        <v>32.816874999999996</v>
      </c>
      <c r="BO86" s="315">
        <f t="shared" si="105"/>
        <v>34.279375000000002</v>
      </c>
      <c r="BP86" s="315">
        <f t="shared" si="106"/>
        <v>35.733750000000001</v>
      </c>
      <c r="BQ86" s="315">
        <f t="shared" si="107"/>
        <v>37.188125000000007</v>
      </c>
      <c r="BR86" s="315">
        <f t="shared" si="108"/>
        <v>38.813125000000007</v>
      </c>
      <c r="BS86" s="315">
        <f t="shared" si="109"/>
        <v>40.438125000000007</v>
      </c>
      <c r="BT86" s="315">
        <f t="shared" si="110"/>
        <v>41.981875000000002</v>
      </c>
      <c r="BU86" s="315">
        <f t="shared" si="111"/>
        <v>43.444375000000008</v>
      </c>
      <c r="BV86" s="315">
        <f t="shared" si="112"/>
        <v>44.906875000000007</v>
      </c>
      <c r="BW86" s="315">
        <f t="shared" si="113"/>
        <v>47.011250000000004</v>
      </c>
      <c r="BX86" s="315">
        <f t="shared" si="114"/>
        <v>49.115625000000001</v>
      </c>
      <c r="BY86" s="315">
        <f t="shared" si="115"/>
        <v>50.903125000000003</v>
      </c>
      <c r="BZ86" s="315">
        <f t="shared" si="116"/>
        <v>52.365625000000001</v>
      </c>
      <c r="CA86" s="315">
        <f t="shared" si="117"/>
        <v>53.828125</v>
      </c>
      <c r="CB86" s="315">
        <f t="shared" si="118"/>
        <v>55.453125</v>
      </c>
      <c r="CC86" s="315">
        <f t="shared" si="119"/>
        <v>57.07</v>
      </c>
      <c r="CD86" s="315">
        <f t="shared" si="120"/>
        <v>58.613750000000003</v>
      </c>
      <c r="CE86" s="315">
        <f t="shared" si="121"/>
        <v>60.068125000000009</v>
      </c>
      <c r="CF86" s="315">
        <f t="shared" si="122"/>
        <v>61.522500000000008</v>
      </c>
      <c r="CG86" s="315">
        <f t="shared" si="123"/>
        <v>62.984999999999999</v>
      </c>
      <c r="CH86" s="315">
        <f t="shared" si="124"/>
        <v>64.439374999999998</v>
      </c>
      <c r="CI86" s="315">
        <f t="shared" si="125"/>
        <v>66.226875000000007</v>
      </c>
      <c r="CJ86" s="315">
        <f t="shared" si="126"/>
        <v>68.331249999999997</v>
      </c>
      <c r="CK86" s="315">
        <f t="shared" si="127"/>
        <v>70.443750000000009</v>
      </c>
      <c r="CL86" s="315">
        <f t="shared" si="128"/>
        <v>72.068750000000009</v>
      </c>
      <c r="CM86" s="315">
        <f t="shared" si="129"/>
        <v>73.693750000000009</v>
      </c>
      <c r="CN86" s="315">
        <f t="shared" si="130"/>
        <v>75.237499999999997</v>
      </c>
      <c r="CO86" s="315">
        <f t="shared" si="131"/>
        <v>76.691874999999996</v>
      </c>
      <c r="CP86" s="315">
        <f t="shared" si="132"/>
        <v>78.146250000000009</v>
      </c>
      <c r="CQ86" s="315">
        <f t="shared" si="133"/>
        <v>79.608750000000015</v>
      </c>
      <c r="CR86" s="315">
        <f t="shared" si="134"/>
        <v>81.063124999999999</v>
      </c>
      <c r="CS86" s="315">
        <f t="shared" si="135"/>
        <v>82.525624999999991</v>
      </c>
      <c r="CT86" s="315">
        <f t="shared" si="136"/>
        <v>83.988125000000011</v>
      </c>
      <c r="CU86" s="315">
        <f t="shared" si="137"/>
        <v>85.450625000000002</v>
      </c>
      <c r="CV86" s="1"/>
    </row>
    <row r="87" spans="1:100">
      <c r="A87" s="269"/>
      <c r="B87" s="322">
        <v>2300</v>
      </c>
      <c r="C87" s="343" t="s">
        <v>1026</v>
      </c>
      <c r="D87" s="293">
        <v>21.625</v>
      </c>
      <c r="E87" s="293">
        <v>23.612500000000001</v>
      </c>
      <c r="F87" s="293">
        <v>25.587499999999999</v>
      </c>
      <c r="G87" s="293">
        <v>27.737500000000001</v>
      </c>
      <c r="H87" s="293">
        <v>30.037500000000001</v>
      </c>
      <c r="I87" s="293">
        <v>32.35</v>
      </c>
      <c r="J87" s="293">
        <v>34.900000000000006</v>
      </c>
      <c r="K87" s="293">
        <v>37.462499999999999</v>
      </c>
      <c r="L87" s="293">
        <v>40.412499999999994</v>
      </c>
      <c r="M87" s="293">
        <v>43.737500000000004</v>
      </c>
      <c r="N87" s="293">
        <v>47.074999999999996</v>
      </c>
      <c r="O87" s="293">
        <v>49.375</v>
      </c>
      <c r="P87" s="293">
        <v>51.675000000000004</v>
      </c>
      <c r="Q87" s="293">
        <v>53.987499999999997</v>
      </c>
      <c r="R87" s="293">
        <v>56.287500000000001</v>
      </c>
      <c r="S87" s="293">
        <v>58.587499999999999</v>
      </c>
      <c r="T87" s="293">
        <v>61.150000000000006</v>
      </c>
      <c r="U87" s="293">
        <v>63.712499999999999</v>
      </c>
      <c r="V87" s="293">
        <v>66.137499999999989</v>
      </c>
      <c r="W87" s="293">
        <v>68.45</v>
      </c>
      <c r="X87" s="293">
        <v>70.762500000000003</v>
      </c>
      <c r="Y87" s="293">
        <v>74.087500000000006</v>
      </c>
      <c r="Z87" s="293">
        <v>77.412499999999994</v>
      </c>
      <c r="AA87" s="293">
        <v>80.237499999999997</v>
      </c>
      <c r="AB87" s="293">
        <v>82.550000000000011</v>
      </c>
      <c r="AC87" s="293">
        <v>84.862499999999997</v>
      </c>
      <c r="AD87" s="293">
        <v>87.412500000000009</v>
      </c>
      <c r="AE87" s="293">
        <v>89.975000000000009</v>
      </c>
      <c r="AF87" s="293">
        <v>92.412500000000009</v>
      </c>
      <c r="AG87" s="293">
        <v>94.712499999999991</v>
      </c>
      <c r="AH87" s="293">
        <v>97.012500000000003</v>
      </c>
      <c r="AI87" s="293">
        <v>99.3125</v>
      </c>
      <c r="AJ87" s="293">
        <v>101.61250000000001</v>
      </c>
      <c r="AK87" s="293">
        <v>104.4375</v>
      </c>
      <c r="AL87" s="293">
        <v>107.76249999999999</v>
      </c>
      <c r="AM87" s="293">
        <v>111.1</v>
      </c>
      <c r="AN87" s="293">
        <v>113.66250000000001</v>
      </c>
      <c r="AO87" s="293">
        <v>116.22500000000001</v>
      </c>
      <c r="AP87" s="293">
        <v>118.65</v>
      </c>
      <c r="AQ87" s="293">
        <v>120.96249999999999</v>
      </c>
      <c r="AR87" s="293">
        <v>123.2625</v>
      </c>
      <c r="AS87" s="293">
        <v>125.5625</v>
      </c>
      <c r="AT87" s="293">
        <v>127.875</v>
      </c>
      <c r="AU87" s="293">
        <v>130.17500000000001</v>
      </c>
      <c r="AV87" s="293">
        <v>132.48749999999998</v>
      </c>
      <c r="AW87" s="293">
        <v>134.78749999999999</v>
      </c>
      <c r="AX87" s="1"/>
      <c r="AY87" s="1"/>
      <c r="AZ87" s="333">
        <v>2300</v>
      </c>
      <c r="BA87" s="332" t="s">
        <v>1026</v>
      </c>
      <c r="BB87" s="315">
        <f t="shared" si="92"/>
        <v>14.05625</v>
      </c>
      <c r="BC87" s="315">
        <f t="shared" si="93"/>
        <v>15.348125000000001</v>
      </c>
      <c r="BD87" s="315">
        <f t="shared" si="94"/>
        <v>16.631875000000001</v>
      </c>
      <c r="BE87" s="315">
        <f t="shared" si="95"/>
        <v>18.029375000000002</v>
      </c>
      <c r="BF87" s="315">
        <f t="shared" si="96"/>
        <v>19.524375000000003</v>
      </c>
      <c r="BG87" s="315">
        <f t="shared" si="97"/>
        <v>21.027500000000003</v>
      </c>
      <c r="BH87" s="315">
        <f t="shared" si="98"/>
        <v>22.685000000000006</v>
      </c>
      <c r="BI87" s="315">
        <f t="shared" si="99"/>
        <v>24.350625000000001</v>
      </c>
      <c r="BJ87" s="315">
        <f t="shared" si="100"/>
        <v>26.268124999999998</v>
      </c>
      <c r="BK87" s="315">
        <f t="shared" si="101"/>
        <v>28.429375000000004</v>
      </c>
      <c r="BL87" s="315">
        <f t="shared" si="102"/>
        <v>30.598749999999999</v>
      </c>
      <c r="BM87" s="315">
        <f t="shared" si="103"/>
        <v>32.09375</v>
      </c>
      <c r="BN87" s="315">
        <f t="shared" si="104"/>
        <v>33.588750000000005</v>
      </c>
      <c r="BO87" s="315">
        <f t="shared" si="105"/>
        <v>35.091875000000002</v>
      </c>
      <c r="BP87" s="315">
        <f t="shared" si="106"/>
        <v>36.586874999999999</v>
      </c>
      <c r="BQ87" s="315">
        <f t="shared" si="107"/>
        <v>38.081875000000004</v>
      </c>
      <c r="BR87" s="315">
        <f t="shared" si="108"/>
        <v>39.747500000000002</v>
      </c>
      <c r="BS87" s="315">
        <f t="shared" si="109"/>
        <v>41.413125000000001</v>
      </c>
      <c r="BT87" s="315">
        <f t="shared" si="110"/>
        <v>42.989374999999995</v>
      </c>
      <c r="BU87" s="315">
        <f t="shared" si="111"/>
        <v>44.492500000000007</v>
      </c>
      <c r="BV87" s="315">
        <f t="shared" si="112"/>
        <v>45.995625000000004</v>
      </c>
      <c r="BW87" s="315">
        <f t="shared" si="113"/>
        <v>48.156875000000007</v>
      </c>
      <c r="BX87" s="315">
        <f t="shared" si="114"/>
        <v>50.318124999999995</v>
      </c>
      <c r="BY87" s="315">
        <f t="shared" si="115"/>
        <v>52.154375000000002</v>
      </c>
      <c r="BZ87" s="315">
        <f t="shared" si="116"/>
        <v>53.657500000000006</v>
      </c>
      <c r="CA87" s="315">
        <f t="shared" si="117"/>
        <v>55.160625000000003</v>
      </c>
      <c r="CB87" s="315">
        <f t="shared" si="118"/>
        <v>56.818125000000009</v>
      </c>
      <c r="CC87" s="315">
        <f t="shared" si="119"/>
        <v>58.483750000000008</v>
      </c>
      <c r="CD87" s="315">
        <f t="shared" si="120"/>
        <v>60.068125000000009</v>
      </c>
      <c r="CE87" s="315">
        <f t="shared" si="121"/>
        <v>61.563124999999999</v>
      </c>
      <c r="CF87" s="315">
        <f t="shared" si="122"/>
        <v>63.058125000000004</v>
      </c>
      <c r="CG87" s="315">
        <f t="shared" si="123"/>
        <v>64.553125000000009</v>
      </c>
      <c r="CH87" s="315">
        <f t="shared" si="124"/>
        <v>66.048125000000013</v>
      </c>
      <c r="CI87" s="315">
        <f t="shared" si="125"/>
        <v>67.884375000000006</v>
      </c>
      <c r="CJ87" s="315">
        <f t="shared" si="126"/>
        <v>70.045625000000001</v>
      </c>
      <c r="CK87" s="315">
        <f t="shared" si="127"/>
        <v>72.215000000000003</v>
      </c>
      <c r="CL87" s="315">
        <f t="shared" si="128"/>
        <v>73.880625000000009</v>
      </c>
      <c r="CM87" s="315">
        <f t="shared" si="129"/>
        <v>75.546250000000015</v>
      </c>
      <c r="CN87" s="315">
        <f t="shared" si="130"/>
        <v>77.122500000000002</v>
      </c>
      <c r="CO87" s="315">
        <f t="shared" si="131"/>
        <v>78.625624999999999</v>
      </c>
      <c r="CP87" s="315">
        <f t="shared" si="132"/>
        <v>80.120625000000004</v>
      </c>
      <c r="CQ87" s="315">
        <f t="shared" si="133"/>
        <v>81.615625000000009</v>
      </c>
      <c r="CR87" s="315">
        <f t="shared" si="134"/>
        <v>83.118750000000006</v>
      </c>
      <c r="CS87" s="315">
        <f t="shared" si="135"/>
        <v>84.61375000000001</v>
      </c>
      <c r="CT87" s="315">
        <f t="shared" si="136"/>
        <v>86.116874999999993</v>
      </c>
      <c r="CU87" s="315">
        <f t="shared" si="137"/>
        <v>87.611874999999998</v>
      </c>
      <c r="CV87" s="1"/>
    </row>
    <row r="88" spans="1:100">
      <c r="A88" s="269"/>
      <c r="B88" s="322">
        <v>2400</v>
      </c>
      <c r="C88" s="343" t="s">
        <v>1027</v>
      </c>
      <c r="D88" s="293">
        <v>22.375</v>
      </c>
      <c r="E88" s="293">
        <v>24.275000000000002</v>
      </c>
      <c r="F88" s="293">
        <v>26.175000000000001</v>
      </c>
      <c r="G88" s="293">
        <v>28.3</v>
      </c>
      <c r="H88" s="293">
        <v>30.662500000000001</v>
      </c>
      <c r="I88" s="293">
        <v>33.025000000000006</v>
      </c>
      <c r="J88" s="293">
        <v>35.65</v>
      </c>
      <c r="K88" s="293">
        <v>38.262500000000003</v>
      </c>
      <c r="L88" s="293">
        <v>41.287500000000001</v>
      </c>
      <c r="M88" s="293">
        <v>44.699999999999996</v>
      </c>
      <c r="N88" s="293">
        <v>48.125</v>
      </c>
      <c r="O88" s="293">
        <v>50.5</v>
      </c>
      <c r="P88" s="293">
        <v>52.862499999999997</v>
      </c>
      <c r="Q88" s="293">
        <v>55.237499999999997</v>
      </c>
      <c r="R88" s="293">
        <v>57.599999999999994</v>
      </c>
      <c r="S88" s="293">
        <v>59.962499999999999</v>
      </c>
      <c r="T88" s="293">
        <v>62.587499999999999</v>
      </c>
      <c r="U88" s="293">
        <v>65.199999999999989</v>
      </c>
      <c r="V88" s="293">
        <v>67.699999999999989</v>
      </c>
      <c r="W88" s="293">
        <v>70.0625</v>
      </c>
      <c r="X88" s="293">
        <v>72.424999999999997</v>
      </c>
      <c r="Y88" s="293">
        <v>75.849999999999994</v>
      </c>
      <c r="Z88" s="293">
        <v>79.262499999999989</v>
      </c>
      <c r="AA88" s="293">
        <v>82.162500000000009</v>
      </c>
      <c r="AB88" s="293">
        <v>84.525000000000006</v>
      </c>
      <c r="AC88" s="293">
        <v>86.899999999999991</v>
      </c>
      <c r="AD88" s="293">
        <v>89.525000000000006</v>
      </c>
      <c r="AE88" s="293">
        <v>92.15</v>
      </c>
      <c r="AF88" s="293">
        <v>94.637499999999989</v>
      </c>
      <c r="AG88" s="293">
        <v>97</v>
      </c>
      <c r="AH88" s="293">
        <v>99.362499999999997</v>
      </c>
      <c r="AI88" s="293">
        <v>101.72499999999999</v>
      </c>
      <c r="AJ88" s="293">
        <v>104.08749999999999</v>
      </c>
      <c r="AK88" s="293">
        <v>106.98750000000001</v>
      </c>
      <c r="AL88" s="293">
        <v>110.39999999999999</v>
      </c>
      <c r="AM88" s="293">
        <v>113.8125</v>
      </c>
      <c r="AN88" s="293">
        <v>116.4375</v>
      </c>
      <c r="AO88" s="293">
        <v>119.0625</v>
      </c>
      <c r="AP88" s="293">
        <v>121.5625</v>
      </c>
      <c r="AQ88" s="293">
        <v>123.925</v>
      </c>
      <c r="AR88" s="293">
        <v>126.30000000000001</v>
      </c>
      <c r="AS88" s="293">
        <v>128.66250000000002</v>
      </c>
      <c r="AT88" s="293">
        <v>131.02499999999998</v>
      </c>
      <c r="AU88" s="293">
        <v>133.38749999999999</v>
      </c>
      <c r="AV88" s="293">
        <v>135.75</v>
      </c>
      <c r="AW88" s="293">
        <v>138.11249999999998</v>
      </c>
      <c r="AX88" s="1"/>
      <c r="AY88" s="1"/>
      <c r="AZ88" s="333">
        <v>2400</v>
      </c>
      <c r="BA88" s="332" t="s">
        <v>1027</v>
      </c>
      <c r="BB88" s="315">
        <f t="shared" si="92"/>
        <v>14.543750000000001</v>
      </c>
      <c r="BC88" s="315">
        <f t="shared" si="93"/>
        <v>15.778750000000002</v>
      </c>
      <c r="BD88" s="315">
        <f t="shared" si="94"/>
        <v>17.013750000000002</v>
      </c>
      <c r="BE88" s="315">
        <f t="shared" si="95"/>
        <v>18.395</v>
      </c>
      <c r="BF88" s="315">
        <f t="shared" si="96"/>
        <v>19.930625000000003</v>
      </c>
      <c r="BG88" s="315">
        <f t="shared" si="97"/>
        <v>21.466250000000006</v>
      </c>
      <c r="BH88" s="315">
        <f t="shared" si="98"/>
        <v>23.172499999999999</v>
      </c>
      <c r="BI88" s="315">
        <f t="shared" si="99"/>
        <v>24.870625000000004</v>
      </c>
      <c r="BJ88" s="315">
        <f t="shared" si="100"/>
        <v>26.836875000000003</v>
      </c>
      <c r="BK88" s="315">
        <f t="shared" si="101"/>
        <v>29.055</v>
      </c>
      <c r="BL88" s="315">
        <f t="shared" si="102"/>
        <v>31.28125</v>
      </c>
      <c r="BM88" s="315">
        <f t="shared" si="103"/>
        <v>32.825000000000003</v>
      </c>
      <c r="BN88" s="315">
        <f t="shared" si="104"/>
        <v>34.360624999999999</v>
      </c>
      <c r="BO88" s="315">
        <f t="shared" si="105"/>
        <v>35.904375000000002</v>
      </c>
      <c r="BP88" s="315">
        <f t="shared" si="106"/>
        <v>37.44</v>
      </c>
      <c r="BQ88" s="315">
        <f t="shared" si="107"/>
        <v>38.975625000000001</v>
      </c>
      <c r="BR88" s="315">
        <f t="shared" si="108"/>
        <v>40.681874999999998</v>
      </c>
      <c r="BS88" s="315">
        <f t="shared" si="109"/>
        <v>42.379999999999995</v>
      </c>
      <c r="BT88" s="315">
        <f t="shared" si="110"/>
        <v>44.004999999999995</v>
      </c>
      <c r="BU88" s="315">
        <f t="shared" si="111"/>
        <v>45.540624999999999</v>
      </c>
      <c r="BV88" s="315">
        <f t="shared" si="112"/>
        <v>47.076250000000002</v>
      </c>
      <c r="BW88" s="315">
        <f t="shared" si="113"/>
        <v>49.302499999999995</v>
      </c>
      <c r="BX88" s="315">
        <f t="shared" si="114"/>
        <v>51.520624999999995</v>
      </c>
      <c r="BY88" s="315">
        <f t="shared" si="115"/>
        <v>53.405625000000008</v>
      </c>
      <c r="BZ88" s="315">
        <f t="shared" si="116"/>
        <v>54.941250000000004</v>
      </c>
      <c r="CA88" s="315">
        <f t="shared" si="117"/>
        <v>56.484999999999999</v>
      </c>
      <c r="CB88" s="315">
        <f t="shared" si="118"/>
        <v>58.191250000000004</v>
      </c>
      <c r="CC88" s="315">
        <f t="shared" si="119"/>
        <v>59.897500000000008</v>
      </c>
      <c r="CD88" s="315">
        <f t="shared" si="120"/>
        <v>61.514374999999994</v>
      </c>
      <c r="CE88" s="315">
        <f t="shared" si="121"/>
        <v>63.050000000000004</v>
      </c>
      <c r="CF88" s="315">
        <f t="shared" si="122"/>
        <v>64.585625000000007</v>
      </c>
      <c r="CG88" s="315">
        <f t="shared" si="123"/>
        <v>66.121250000000003</v>
      </c>
      <c r="CH88" s="315">
        <f t="shared" si="124"/>
        <v>67.656874999999999</v>
      </c>
      <c r="CI88" s="315">
        <f t="shared" si="125"/>
        <v>69.541875000000005</v>
      </c>
      <c r="CJ88" s="315">
        <f t="shared" si="126"/>
        <v>71.759999999999991</v>
      </c>
      <c r="CK88" s="315">
        <f t="shared" si="127"/>
        <v>73.978125000000006</v>
      </c>
      <c r="CL88" s="315">
        <f t="shared" si="128"/>
        <v>75.684375000000003</v>
      </c>
      <c r="CM88" s="315">
        <f t="shared" si="129"/>
        <v>77.390625</v>
      </c>
      <c r="CN88" s="315">
        <f t="shared" si="130"/>
        <v>79.015625</v>
      </c>
      <c r="CO88" s="315">
        <f t="shared" si="131"/>
        <v>80.551249999999996</v>
      </c>
      <c r="CP88" s="315">
        <f t="shared" si="132"/>
        <v>82.095000000000013</v>
      </c>
      <c r="CQ88" s="315">
        <f t="shared" si="133"/>
        <v>83.630625000000023</v>
      </c>
      <c r="CR88" s="315">
        <f t="shared" si="134"/>
        <v>85.166249999999991</v>
      </c>
      <c r="CS88" s="315">
        <f t="shared" si="135"/>
        <v>86.701875000000001</v>
      </c>
      <c r="CT88" s="315">
        <f t="shared" si="136"/>
        <v>88.237499999999997</v>
      </c>
      <c r="CU88" s="315">
        <f t="shared" si="137"/>
        <v>89.773124999999993</v>
      </c>
      <c r="CV88" s="1"/>
    </row>
    <row r="89" spans="1:100">
      <c r="A89" s="269"/>
      <c r="B89" s="322">
        <v>2500</v>
      </c>
      <c r="C89" s="343" t="s">
        <v>1028</v>
      </c>
      <c r="D89" s="293">
        <v>23.125</v>
      </c>
      <c r="E89" s="293">
        <v>24.9375</v>
      </c>
      <c r="F89" s="293">
        <v>26.75</v>
      </c>
      <c r="G89" s="293">
        <v>28.862500000000001</v>
      </c>
      <c r="H89" s="293">
        <v>31.287500000000001</v>
      </c>
      <c r="I89" s="293">
        <v>33.712499999999999</v>
      </c>
      <c r="J89" s="293">
        <v>36.387500000000003</v>
      </c>
      <c r="K89" s="293">
        <v>39.0625</v>
      </c>
      <c r="L89" s="293">
        <v>42.162499999999994</v>
      </c>
      <c r="M89" s="293">
        <v>45.6875</v>
      </c>
      <c r="N89" s="293">
        <v>49.2</v>
      </c>
      <c r="O89" s="293">
        <v>51.625</v>
      </c>
      <c r="P89" s="293">
        <v>54.050000000000004</v>
      </c>
      <c r="Q89" s="293">
        <v>56.475000000000001</v>
      </c>
      <c r="R89" s="293">
        <v>58.9</v>
      </c>
      <c r="S89" s="293">
        <v>61.325000000000003</v>
      </c>
      <c r="T89" s="293">
        <v>64</v>
      </c>
      <c r="U89" s="293">
        <v>66.675000000000011</v>
      </c>
      <c r="V89" s="293">
        <v>69.237499999999997</v>
      </c>
      <c r="W89" s="293">
        <v>71.662499999999994</v>
      </c>
      <c r="X89" s="293">
        <v>74.087500000000006</v>
      </c>
      <c r="Y89" s="293">
        <v>77.599999999999994</v>
      </c>
      <c r="Z89" s="293">
        <v>81.112499999999997</v>
      </c>
      <c r="AA89" s="293">
        <v>84.087499999999991</v>
      </c>
      <c r="AB89" s="293">
        <v>86.512499999999989</v>
      </c>
      <c r="AC89" s="293">
        <v>88.9375</v>
      </c>
      <c r="AD89" s="293">
        <v>91.625</v>
      </c>
      <c r="AE89" s="293">
        <v>94.3</v>
      </c>
      <c r="AF89" s="293">
        <v>96.850000000000009</v>
      </c>
      <c r="AG89" s="293">
        <v>99.275000000000006</v>
      </c>
      <c r="AH89" s="293">
        <v>101.7</v>
      </c>
      <c r="AI89" s="293">
        <v>104.125</v>
      </c>
      <c r="AJ89" s="293">
        <v>106.55</v>
      </c>
      <c r="AK89" s="293">
        <v>109.52500000000001</v>
      </c>
      <c r="AL89" s="293">
        <v>113.03750000000001</v>
      </c>
      <c r="AM89" s="293">
        <v>116.55</v>
      </c>
      <c r="AN89" s="293">
        <v>119.2375</v>
      </c>
      <c r="AO89" s="293">
        <v>121.91249999999999</v>
      </c>
      <c r="AP89" s="293">
        <v>124.47499999999999</v>
      </c>
      <c r="AQ89" s="293">
        <v>126.89999999999999</v>
      </c>
      <c r="AR89" s="293">
        <v>129.32499999999999</v>
      </c>
      <c r="AS89" s="293">
        <v>131.75</v>
      </c>
      <c r="AT89" s="293">
        <v>134.17500000000001</v>
      </c>
      <c r="AU89" s="293">
        <v>136.6</v>
      </c>
      <c r="AV89" s="293">
        <v>139.02500000000001</v>
      </c>
      <c r="AW89" s="293">
        <v>141.44999999999999</v>
      </c>
      <c r="AX89" s="1"/>
      <c r="AY89" s="1"/>
      <c r="AZ89" s="333">
        <v>2500</v>
      </c>
      <c r="BA89" s="332" t="s">
        <v>1028</v>
      </c>
      <c r="BB89" s="315">
        <f t="shared" si="92"/>
        <v>15.03125</v>
      </c>
      <c r="BC89" s="315">
        <f t="shared" si="93"/>
        <v>16.209375000000001</v>
      </c>
      <c r="BD89" s="315">
        <f t="shared" si="94"/>
        <v>17.387499999999999</v>
      </c>
      <c r="BE89" s="315">
        <f t="shared" si="95"/>
        <v>18.760625000000001</v>
      </c>
      <c r="BF89" s="315">
        <f t="shared" si="96"/>
        <v>20.336875000000003</v>
      </c>
      <c r="BG89" s="315">
        <f t="shared" si="97"/>
        <v>21.913125000000001</v>
      </c>
      <c r="BH89" s="315">
        <f t="shared" si="98"/>
        <v>23.651875000000004</v>
      </c>
      <c r="BI89" s="315">
        <f t="shared" si="99"/>
        <v>25.390625</v>
      </c>
      <c r="BJ89" s="315">
        <f t="shared" si="100"/>
        <v>27.405624999999997</v>
      </c>
      <c r="BK89" s="315">
        <f t="shared" si="101"/>
        <v>29.696875000000002</v>
      </c>
      <c r="BL89" s="315">
        <f t="shared" si="102"/>
        <v>31.980000000000004</v>
      </c>
      <c r="BM89" s="315">
        <f t="shared" si="103"/>
        <v>33.556249999999999</v>
      </c>
      <c r="BN89" s="315">
        <f t="shared" si="104"/>
        <v>35.132500000000007</v>
      </c>
      <c r="BO89" s="315">
        <f t="shared" si="105"/>
        <v>36.708750000000002</v>
      </c>
      <c r="BP89" s="315">
        <f t="shared" si="106"/>
        <v>38.285000000000004</v>
      </c>
      <c r="BQ89" s="315">
        <f t="shared" si="107"/>
        <v>39.861250000000005</v>
      </c>
      <c r="BR89" s="315">
        <f t="shared" si="108"/>
        <v>41.6</v>
      </c>
      <c r="BS89" s="315">
        <f t="shared" si="109"/>
        <v>43.338750000000012</v>
      </c>
      <c r="BT89" s="315">
        <f t="shared" si="110"/>
        <v>45.004375000000003</v>
      </c>
      <c r="BU89" s="315">
        <f t="shared" si="111"/>
        <v>46.580624999999998</v>
      </c>
      <c r="BV89" s="315">
        <f t="shared" si="112"/>
        <v>48.156875000000007</v>
      </c>
      <c r="BW89" s="315">
        <f t="shared" si="113"/>
        <v>50.44</v>
      </c>
      <c r="BX89" s="315">
        <f t="shared" si="114"/>
        <v>52.723125000000003</v>
      </c>
      <c r="BY89" s="315">
        <f t="shared" si="115"/>
        <v>54.656874999999999</v>
      </c>
      <c r="BZ89" s="315">
        <f t="shared" si="116"/>
        <v>56.233124999999994</v>
      </c>
      <c r="CA89" s="315">
        <f t="shared" si="117"/>
        <v>57.809375000000003</v>
      </c>
      <c r="CB89" s="315">
        <f t="shared" si="118"/>
        <v>59.556249999999999</v>
      </c>
      <c r="CC89" s="315">
        <f t="shared" si="119"/>
        <v>61.295000000000002</v>
      </c>
      <c r="CD89" s="315">
        <f t="shared" si="120"/>
        <v>62.952500000000008</v>
      </c>
      <c r="CE89" s="315">
        <f t="shared" si="121"/>
        <v>64.528750000000002</v>
      </c>
      <c r="CF89" s="315">
        <f t="shared" si="122"/>
        <v>66.105000000000004</v>
      </c>
      <c r="CG89" s="315">
        <f t="shared" si="123"/>
        <v>67.681250000000006</v>
      </c>
      <c r="CH89" s="315">
        <f t="shared" si="124"/>
        <v>69.257500000000007</v>
      </c>
      <c r="CI89" s="315">
        <f t="shared" si="125"/>
        <v>71.191250000000011</v>
      </c>
      <c r="CJ89" s="315">
        <f t="shared" si="126"/>
        <v>73.474375000000009</v>
      </c>
      <c r="CK89" s="315">
        <f t="shared" si="127"/>
        <v>75.757500000000007</v>
      </c>
      <c r="CL89" s="315">
        <f t="shared" si="128"/>
        <v>77.504374999999996</v>
      </c>
      <c r="CM89" s="315">
        <f t="shared" si="129"/>
        <v>79.243124999999992</v>
      </c>
      <c r="CN89" s="315">
        <f t="shared" si="130"/>
        <v>80.908749999999998</v>
      </c>
      <c r="CO89" s="315">
        <f t="shared" si="131"/>
        <v>82.484999999999999</v>
      </c>
      <c r="CP89" s="315">
        <f t="shared" si="132"/>
        <v>84.061250000000001</v>
      </c>
      <c r="CQ89" s="315">
        <f t="shared" si="133"/>
        <v>85.637500000000003</v>
      </c>
      <c r="CR89" s="315">
        <f t="shared" si="134"/>
        <v>87.213750000000005</v>
      </c>
      <c r="CS89" s="315">
        <f t="shared" si="135"/>
        <v>88.79</v>
      </c>
      <c r="CT89" s="315">
        <f t="shared" si="136"/>
        <v>90.366250000000008</v>
      </c>
      <c r="CU89" s="315">
        <f t="shared" si="137"/>
        <v>91.942499999999995</v>
      </c>
      <c r="CV89" s="1"/>
    </row>
    <row r="90" spans="1:100">
      <c r="A90" s="269"/>
      <c r="B90" s="322">
        <v>2600</v>
      </c>
      <c r="C90" s="343" t="s">
        <v>1029</v>
      </c>
      <c r="D90" s="293">
        <v>23.862500000000001</v>
      </c>
      <c r="E90" s="293">
        <v>25.587499999999999</v>
      </c>
      <c r="F90" s="293">
        <v>27.3125</v>
      </c>
      <c r="G90" s="293">
        <v>29.412500000000001</v>
      </c>
      <c r="H90" s="293">
        <v>31.9</v>
      </c>
      <c r="I90" s="293">
        <v>34.387500000000003</v>
      </c>
      <c r="J90" s="293">
        <v>37.125</v>
      </c>
      <c r="K90" s="293">
        <v>39.862499999999997</v>
      </c>
      <c r="L90" s="293">
        <v>43.05</v>
      </c>
      <c r="M90" s="293">
        <v>46.662499999999994</v>
      </c>
      <c r="N90" s="293">
        <v>50.274999999999999</v>
      </c>
      <c r="O90" s="293">
        <v>52.75</v>
      </c>
      <c r="P90" s="293">
        <v>55.237499999999997</v>
      </c>
      <c r="Q90" s="293">
        <v>57.712500000000006</v>
      </c>
      <c r="R90" s="293">
        <v>60.199999999999996</v>
      </c>
      <c r="S90" s="293">
        <v>62.674999999999997</v>
      </c>
      <c r="T90" s="293">
        <v>65.412499999999994</v>
      </c>
      <c r="U90" s="293">
        <v>68.150000000000006</v>
      </c>
      <c r="V90" s="293">
        <v>70.774999999999991</v>
      </c>
      <c r="W90" s="293">
        <v>73.262500000000003</v>
      </c>
      <c r="X90" s="293">
        <v>75.75</v>
      </c>
      <c r="Y90" s="293">
        <v>79.362499999999997</v>
      </c>
      <c r="Z90" s="293">
        <v>82.974999999999994</v>
      </c>
      <c r="AA90" s="293">
        <v>86.012500000000003</v>
      </c>
      <c r="AB90" s="293">
        <v>88.5</v>
      </c>
      <c r="AC90" s="293">
        <v>90.974999999999994</v>
      </c>
      <c r="AD90" s="293">
        <v>93.712500000000006</v>
      </c>
      <c r="AE90" s="293">
        <v>96.449999999999989</v>
      </c>
      <c r="AF90" s="293">
        <v>99.0625</v>
      </c>
      <c r="AG90" s="293">
        <v>101.55</v>
      </c>
      <c r="AH90" s="293">
        <v>104.03750000000001</v>
      </c>
      <c r="AI90" s="293">
        <v>106.52500000000001</v>
      </c>
      <c r="AJ90" s="293">
        <v>109.01249999999999</v>
      </c>
      <c r="AK90" s="293">
        <v>112.0625</v>
      </c>
      <c r="AL90" s="293">
        <v>115.67500000000001</v>
      </c>
      <c r="AM90" s="293">
        <v>119.28750000000001</v>
      </c>
      <c r="AN90" s="293">
        <v>122.02500000000001</v>
      </c>
      <c r="AO90" s="293">
        <v>124.7625</v>
      </c>
      <c r="AP90" s="293">
        <v>127.375</v>
      </c>
      <c r="AQ90" s="293">
        <v>129.86250000000001</v>
      </c>
      <c r="AR90" s="293">
        <v>132.33750000000001</v>
      </c>
      <c r="AS90" s="293">
        <v>134.82499999999999</v>
      </c>
      <c r="AT90" s="293">
        <v>137.3125</v>
      </c>
      <c r="AU90" s="293">
        <v>139.80000000000001</v>
      </c>
      <c r="AV90" s="293">
        <v>142.28749999999999</v>
      </c>
      <c r="AW90" s="293">
        <v>144.78749999999999</v>
      </c>
      <c r="AX90" s="1"/>
      <c r="AY90" s="1"/>
      <c r="AZ90" s="333">
        <v>2600</v>
      </c>
      <c r="BA90" s="332" t="s">
        <v>1029</v>
      </c>
      <c r="BB90" s="315">
        <f t="shared" si="92"/>
        <v>15.510625000000001</v>
      </c>
      <c r="BC90" s="315">
        <f t="shared" si="93"/>
        <v>16.631875000000001</v>
      </c>
      <c r="BD90" s="315">
        <f t="shared" si="94"/>
        <v>17.753125000000001</v>
      </c>
      <c r="BE90" s="315">
        <f t="shared" si="95"/>
        <v>19.118125000000003</v>
      </c>
      <c r="BF90" s="315">
        <f t="shared" si="96"/>
        <v>20.734999999999999</v>
      </c>
      <c r="BG90" s="315">
        <f t="shared" si="97"/>
        <v>22.351875000000003</v>
      </c>
      <c r="BH90" s="315">
        <f t="shared" si="98"/>
        <v>24.131250000000001</v>
      </c>
      <c r="BI90" s="315">
        <f t="shared" si="99"/>
        <v>25.910625</v>
      </c>
      <c r="BJ90" s="315">
        <f t="shared" si="100"/>
        <v>27.982499999999998</v>
      </c>
      <c r="BK90" s="315">
        <f t="shared" si="101"/>
        <v>30.330624999999998</v>
      </c>
      <c r="BL90" s="315">
        <f t="shared" si="102"/>
        <v>32.678750000000001</v>
      </c>
      <c r="BM90" s="315">
        <f t="shared" si="103"/>
        <v>34.287500000000001</v>
      </c>
      <c r="BN90" s="315">
        <f t="shared" si="104"/>
        <v>35.904375000000002</v>
      </c>
      <c r="BO90" s="315">
        <f t="shared" si="105"/>
        <v>37.513125000000002</v>
      </c>
      <c r="BP90" s="315">
        <f t="shared" si="106"/>
        <v>39.129999999999995</v>
      </c>
      <c r="BQ90" s="315">
        <f t="shared" si="107"/>
        <v>40.738749999999996</v>
      </c>
      <c r="BR90" s="315">
        <f t="shared" si="108"/>
        <v>42.518124999999998</v>
      </c>
      <c r="BS90" s="315">
        <f t="shared" si="109"/>
        <v>44.297500000000007</v>
      </c>
      <c r="BT90" s="315">
        <f t="shared" si="110"/>
        <v>46.003749999999997</v>
      </c>
      <c r="BU90" s="315">
        <f t="shared" si="111"/>
        <v>47.620625000000004</v>
      </c>
      <c r="BV90" s="315">
        <f t="shared" si="112"/>
        <v>49.237500000000004</v>
      </c>
      <c r="BW90" s="315">
        <f t="shared" si="113"/>
        <v>51.585625</v>
      </c>
      <c r="BX90" s="315">
        <f t="shared" si="114"/>
        <v>53.933749999999996</v>
      </c>
      <c r="BY90" s="315">
        <f t="shared" si="115"/>
        <v>55.908125000000005</v>
      </c>
      <c r="BZ90" s="315">
        <f t="shared" si="116"/>
        <v>57.524999999999999</v>
      </c>
      <c r="CA90" s="315">
        <f t="shared" si="117"/>
        <v>59.133749999999999</v>
      </c>
      <c r="CB90" s="315">
        <f t="shared" si="118"/>
        <v>60.913125000000008</v>
      </c>
      <c r="CC90" s="315">
        <f t="shared" si="119"/>
        <v>62.692499999999995</v>
      </c>
      <c r="CD90" s="315">
        <f t="shared" si="120"/>
        <v>64.390625</v>
      </c>
      <c r="CE90" s="315">
        <f t="shared" si="121"/>
        <v>66.007500000000007</v>
      </c>
      <c r="CF90" s="315">
        <f t="shared" si="122"/>
        <v>67.624375000000015</v>
      </c>
      <c r="CG90" s="315">
        <f t="shared" si="123"/>
        <v>69.241250000000008</v>
      </c>
      <c r="CH90" s="315">
        <f t="shared" si="124"/>
        <v>70.858125000000001</v>
      </c>
      <c r="CI90" s="315">
        <f t="shared" si="125"/>
        <v>72.840625000000003</v>
      </c>
      <c r="CJ90" s="315">
        <f t="shared" si="126"/>
        <v>75.188750000000013</v>
      </c>
      <c r="CK90" s="315">
        <f t="shared" si="127"/>
        <v>77.536875000000009</v>
      </c>
      <c r="CL90" s="315">
        <f t="shared" si="128"/>
        <v>79.316250000000011</v>
      </c>
      <c r="CM90" s="315">
        <f t="shared" si="129"/>
        <v>81.095624999999998</v>
      </c>
      <c r="CN90" s="315">
        <f t="shared" si="130"/>
        <v>82.793750000000003</v>
      </c>
      <c r="CO90" s="315">
        <f t="shared" si="131"/>
        <v>84.41062500000001</v>
      </c>
      <c r="CP90" s="315">
        <f t="shared" si="132"/>
        <v>86.019375000000011</v>
      </c>
      <c r="CQ90" s="315">
        <f t="shared" si="133"/>
        <v>87.63624999999999</v>
      </c>
      <c r="CR90" s="315">
        <f t="shared" si="134"/>
        <v>89.253124999999997</v>
      </c>
      <c r="CS90" s="315">
        <f t="shared" si="135"/>
        <v>90.87</v>
      </c>
      <c r="CT90" s="315">
        <f t="shared" si="136"/>
        <v>92.486874999999998</v>
      </c>
      <c r="CU90" s="315">
        <f t="shared" si="137"/>
        <v>94.111874999999998</v>
      </c>
      <c r="CV90" s="1"/>
    </row>
    <row r="91" spans="1:100">
      <c r="A91" s="269"/>
      <c r="B91" s="322">
        <v>2700</v>
      </c>
      <c r="C91" s="343" t="s">
        <v>1030</v>
      </c>
      <c r="D91" s="293">
        <v>24.612500000000001</v>
      </c>
      <c r="E91" s="293">
        <v>26.25</v>
      </c>
      <c r="F91" s="293">
        <v>27.887499999999999</v>
      </c>
      <c r="G91" s="293">
        <v>29.987499999999997</v>
      </c>
      <c r="H91" s="293">
        <v>32.537500000000001</v>
      </c>
      <c r="I91" s="293">
        <v>35.087499999999999</v>
      </c>
      <c r="J91" s="293">
        <v>37.875</v>
      </c>
      <c r="K91" s="293">
        <v>40.674999999999997</v>
      </c>
      <c r="L91" s="293">
        <v>43.924999999999997</v>
      </c>
      <c r="M91" s="293">
        <v>47.625</v>
      </c>
      <c r="N91" s="293">
        <v>51.325000000000003</v>
      </c>
      <c r="O91" s="293">
        <v>53.862500000000004</v>
      </c>
      <c r="P91" s="293">
        <v>56.4</v>
      </c>
      <c r="Q91" s="293">
        <v>58.949999999999996</v>
      </c>
      <c r="R91" s="293">
        <v>61.5</v>
      </c>
      <c r="S91" s="293">
        <v>64.05</v>
      </c>
      <c r="T91" s="293">
        <v>66.849999999999994</v>
      </c>
      <c r="U91" s="293">
        <v>69.650000000000006</v>
      </c>
      <c r="V91" s="293">
        <v>72.325000000000003</v>
      </c>
      <c r="W91" s="293">
        <v>74.875</v>
      </c>
      <c r="X91" s="293">
        <v>77.424999999999997</v>
      </c>
      <c r="Y91" s="293">
        <v>81.112499999999997</v>
      </c>
      <c r="Z91" s="293">
        <v>84.8125</v>
      </c>
      <c r="AA91" s="293">
        <v>87.9375</v>
      </c>
      <c r="AB91" s="293">
        <v>90.474999999999994</v>
      </c>
      <c r="AC91" s="293">
        <v>93.025000000000006</v>
      </c>
      <c r="AD91" s="293">
        <v>95.824999999999989</v>
      </c>
      <c r="AE91" s="293">
        <v>98.625</v>
      </c>
      <c r="AF91" s="293">
        <v>101.30000000000001</v>
      </c>
      <c r="AG91" s="293">
        <v>103.85</v>
      </c>
      <c r="AH91" s="293">
        <v>106.4</v>
      </c>
      <c r="AI91" s="293">
        <v>108.94999999999999</v>
      </c>
      <c r="AJ91" s="293">
        <v>111.5</v>
      </c>
      <c r="AK91" s="293">
        <v>114.625</v>
      </c>
      <c r="AL91" s="293">
        <v>118.32499999999999</v>
      </c>
      <c r="AM91" s="293">
        <v>122.02500000000001</v>
      </c>
      <c r="AN91" s="293">
        <v>124.8125</v>
      </c>
      <c r="AO91" s="293">
        <v>127.61250000000001</v>
      </c>
      <c r="AP91" s="293">
        <v>130.28749999999999</v>
      </c>
      <c r="AQ91" s="293">
        <v>132.82500000000002</v>
      </c>
      <c r="AR91" s="293">
        <v>135.375</v>
      </c>
      <c r="AS91" s="293">
        <v>137.92500000000001</v>
      </c>
      <c r="AT91" s="293">
        <v>140.47499999999999</v>
      </c>
      <c r="AU91" s="293">
        <v>143.01249999999999</v>
      </c>
      <c r="AV91" s="293">
        <v>145.5625</v>
      </c>
      <c r="AW91" s="293">
        <v>148.11249999999998</v>
      </c>
      <c r="AX91" s="1"/>
      <c r="AY91" s="1"/>
      <c r="AZ91" s="333">
        <v>2700</v>
      </c>
      <c r="BA91" s="332" t="s">
        <v>1030</v>
      </c>
      <c r="BB91" s="315">
        <f t="shared" si="92"/>
        <v>15.998125000000002</v>
      </c>
      <c r="BC91" s="315">
        <f t="shared" si="93"/>
        <v>17.0625</v>
      </c>
      <c r="BD91" s="315">
        <f t="shared" si="94"/>
        <v>18.126875000000002</v>
      </c>
      <c r="BE91" s="315">
        <f t="shared" si="95"/>
        <v>19.491875</v>
      </c>
      <c r="BF91" s="315">
        <f t="shared" si="96"/>
        <v>21.149375000000003</v>
      </c>
      <c r="BG91" s="315">
        <f t="shared" si="97"/>
        <v>22.806875000000002</v>
      </c>
      <c r="BH91" s="315">
        <f t="shared" si="98"/>
        <v>24.618750000000002</v>
      </c>
      <c r="BI91" s="315">
        <f t="shared" si="99"/>
        <v>26.438749999999999</v>
      </c>
      <c r="BJ91" s="315">
        <f t="shared" si="100"/>
        <v>28.55125</v>
      </c>
      <c r="BK91" s="315">
        <f t="shared" si="101"/>
        <v>30.956250000000001</v>
      </c>
      <c r="BL91" s="315">
        <f t="shared" si="102"/>
        <v>33.361250000000005</v>
      </c>
      <c r="BM91" s="315">
        <f t="shared" si="103"/>
        <v>35.010625000000005</v>
      </c>
      <c r="BN91" s="315">
        <f t="shared" si="104"/>
        <v>36.660000000000004</v>
      </c>
      <c r="BO91" s="315">
        <f t="shared" si="105"/>
        <v>38.317499999999995</v>
      </c>
      <c r="BP91" s="315">
        <f t="shared" si="106"/>
        <v>39.975000000000001</v>
      </c>
      <c r="BQ91" s="315">
        <f t="shared" si="107"/>
        <v>41.6325</v>
      </c>
      <c r="BR91" s="315">
        <f t="shared" si="108"/>
        <v>43.452500000000001</v>
      </c>
      <c r="BS91" s="315">
        <f t="shared" si="109"/>
        <v>45.272500000000008</v>
      </c>
      <c r="BT91" s="315">
        <f t="shared" si="110"/>
        <v>47.011250000000004</v>
      </c>
      <c r="BU91" s="315">
        <f t="shared" si="111"/>
        <v>48.668750000000003</v>
      </c>
      <c r="BV91" s="315">
        <f t="shared" si="112"/>
        <v>50.326250000000002</v>
      </c>
      <c r="BW91" s="315">
        <f t="shared" si="113"/>
        <v>52.723125000000003</v>
      </c>
      <c r="BX91" s="315">
        <f t="shared" si="114"/>
        <v>55.128125000000004</v>
      </c>
      <c r="BY91" s="315">
        <f t="shared" si="115"/>
        <v>57.159375000000004</v>
      </c>
      <c r="BZ91" s="315">
        <f t="shared" si="116"/>
        <v>58.808749999999996</v>
      </c>
      <c r="CA91" s="315">
        <f t="shared" si="117"/>
        <v>60.466250000000002</v>
      </c>
      <c r="CB91" s="315">
        <f t="shared" si="118"/>
        <v>62.286249999999995</v>
      </c>
      <c r="CC91" s="315">
        <f t="shared" si="119"/>
        <v>64.106250000000003</v>
      </c>
      <c r="CD91" s="315">
        <f t="shared" si="120"/>
        <v>65.845000000000013</v>
      </c>
      <c r="CE91" s="315">
        <f t="shared" si="121"/>
        <v>67.502499999999998</v>
      </c>
      <c r="CF91" s="315">
        <f t="shared" si="122"/>
        <v>69.160000000000011</v>
      </c>
      <c r="CG91" s="315">
        <f t="shared" si="123"/>
        <v>70.817499999999995</v>
      </c>
      <c r="CH91" s="315">
        <f t="shared" si="124"/>
        <v>72.475000000000009</v>
      </c>
      <c r="CI91" s="315">
        <f t="shared" si="125"/>
        <v>74.506250000000009</v>
      </c>
      <c r="CJ91" s="315">
        <f t="shared" si="126"/>
        <v>76.911249999999995</v>
      </c>
      <c r="CK91" s="315">
        <f t="shared" si="127"/>
        <v>79.316250000000011</v>
      </c>
      <c r="CL91" s="315">
        <f t="shared" si="128"/>
        <v>81.128124999999997</v>
      </c>
      <c r="CM91" s="315">
        <f t="shared" si="129"/>
        <v>82.948125000000005</v>
      </c>
      <c r="CN91" s="315">
        <f t="shared" si="130"/>
        <v>84.686875000000001</v>
      </c>
      <c r="CO91" s="315">
        <f t="shared" si="131"/>
        <v>86.336250000000021</v>
      </c>
      <c r="CP91" s="315">
        <f t="shared" si="132"/>
        <v>87.993750000000006</v>
      </c>
      <c r="CQ91" s="315">
        <f t="shared" si="133"/>
        <v>89.651250000000005</v>
      </c>
      <c r="CR91" s="315">
        <f t="shared" si="134"/>
        <v>91.308750000000003</v>
      </c>
      <c r="CS91" s="315">
        <f t="shared" si="135"/>
        <v>92.958124999999995</v>
      </c>
      <c r="CT91" s="315">
        <f t="shared" si="136"/>
        <v>94.615625000000009</v>
      </c>
      <c r="CU91" s="315">
        <f t="shared" si="137"/>
        <v>96.273124999999993</v>
      </c>
      <c r="CV91" s="1"/>
    </row>
    <row r="92" spans="1:100">
      <c r="A92" s="269"/>
      <c r="B92" s="322">
        <v>2800</v>
      </c>
      <c r="C92" s="343" t="s">
        <v>1031</v>
      </c>
      <c r="D92" s="293">
        <v>25.35</v>
      </c>
      <c r="E92" s="293">
        <v>26.912500000000001</v>
      </c>
      <c r="F92" s="293">
        <v>28.475000000000001</v>
      </c>
      <c r="G92" s="293">
        <v>30.55</v>
      </c>
      <c r="H92" s="293">
        <v>33.162500000000001</v>
      </c>
      <c r="I92" s="293">
        <v>35.774999999999999</v>
      </c>
      <c r="J92" s="293">
        <v>38.625</v>
      </c>
      <c r="K92" s="293">
        <v>41.487499999999997</v>
      </c>
      <c r="L92" s="293">
        <v>44.800000000000004</v>
      </c>
      <c r="M92" s="293">
        <v>48.587499999999999</v>
      </c>
      <c r="N92" s="293">
        <v>52.375</v>
      </c>
      <c r="O92" s="293">
        <v>54.974999999999994</v>
      </c>
      <c r="P92" s="293">
        <v>57.575000000000003</v>
      </c>
      <c r="Q92" s="293">
        <v>60.1875</v>
      </c>
      <c r="R92" s="293">
        <v>62.800000000000004</v>
      </c>
      <c r="S92" s="293">
        <v>65.412499999999994</v>
      </c>
      <c r="T92" s="293">
        <v>68.274999999999991</v>
      </c>
      <c r="U92" s="293">
        <v>71.137499999999989</v>
      </c>
      <c r="V92" s="293">
        <v>73.875</v>
      </c>
      <c r="W92" s="293">
        <v>76.487499999999997</v>
      </c>
      <c r="X92" s="293">
        <v>79.087500000000006</v>
      </c>
      <c r="Y92" s="293">
        <v>82.875</v>
      </c>
      <c r="Z92" s="293">
        <v>86.662499999999994</v>
      </c>
      <c r="AA92" s="293">
        <v>89.85</v>
      </c>
      <c r="AB92" s="293">
        <v>92.462500000000006</v>
      </c>
      <c r="AC92" s="293">
        <v>95.075000000000003</v>
      </c>
      <c r="AD92" s="293">
        <v>97.9375</v>
      </c>
      <c r="AE92" s="293">
        <v>100.8</v>
      </c>
      <c r="AF92" s="293">
        <v>103.52499999999999</v>
      </c>
      <c r="AG92" s="293">
        <v>106.13749999999999</v>
      </c>
      <c r="AH92" s="293">
        <v>108.75</v>
      </c>
      <c r="AI92" s="293">
        <v>111.36250000000001</v>
      </c>
      <c r="AJ92" s="293">
        <v>113.97500000000001</v>
      </c>
      <c r="AK92" s="293">
        <v>117.175</v>
      </c>
      <c r="AL92" s="293">
        <v>120.96249999999999</v>
      </c>
      <c r="AM92" s="293">
        <v>124.75</v>
      </c>
      <c r="AN92" s="293">
        <v>127.6</v>
      </c>
      <c r="AO92" s="293">
        <v>130.46250000000001</v>
      </c>
      <c r="AP92" s="293">
        <v>133.1875</v>
      </c>
      <c r="AQ92" s="293">
        <v>135.80000000000001</v>
      </c>
      <c r="AR92" s="293">
        <v>138.4</v>
      </c>
      <c r="AS92" s="293">
        <v>141.01249999999999</v>
      </c>
      <c r="AT92" s="293">
        <v>143.625</v>
      </c>
      <c r="AU92" s="293">
        <v>146.23749999999998</v>
      </c>
      <c r="AV92" s="293">
        <v>148.83749999999998</v>
      </c>
      <c r="AW92" s="293">
        <v>151.4375</v>
      </c>
      <c r="AX92" s="1"/>
      <c r="AY92" s="1"/>
      <c r="AZ92" s="333">
        <v>2800</v>
      </c>
      <c r="BA92" s="332" t="s">
        <v>1031</v>
      </c>
      <c r="BB92" s="315">
        <f t="shared" si="92"/>
        <v>16.477500000000003</v>
      </c>
      <c r="BC92" s="315">
        <f t="shared" si="93"/>
        <v>17.493125000000003</v>
      </c>
      <c r="BD92" s="315">
        <f t="shared" si="94"/>
        <v>18.508750000000003</v>
      </c>
      <c r="BE92" s="315">
        <f t="shared" si="95"/>
        <v>19.857500000000002</v>
      </c>
      <c r="BF92" s="315">
        <f t="shared" si="96"/>
        <v>21.555625000000003</v>
      </c>
      <c r="BG92" s="315">
        <f t="shared" si="97"/>
        <v>23.25375</v>
      </c>
      <c r="BH92" s="315">
        <f t="shared" si="98"/>
        <v>25.106249999999999</v>
      </c>
      <c r="BI92" s="315">
        <f t="shared" si="99"/>
        <v>26.966874999999998</v>
      </c>
      <c r="BJ92" s="315">
        <f t="shared" si="100"/>
        <v>29.120000000000005</v>
      </c>
      <c r="BK92" s="315">
        <f t="shared" si="101"/>
        <v>31.581875</v>
      </c>
      <c r="BL92" s="315">
        <f t="shared" si="102"/>
        <v>34.043750000000003</v>
      </c>
      <c r="BM92" s="315">
        <f t="shared" si="103"/>
        <v>35.733750000000001</v>
      </c>
      <c r="BN92" s="315">
        <f t="shared" si="104"/>
        <v>37.423750000000005</v>
      </c>
      <c r="BO92" s="315">
        <f t="shared" si="105"/>
        <v>39.121875000000003</v>
      </c>
      <c r="BP92" s="315">
        <f t="shared" si="106"/>
        <v>40.820000000000007</v>
      </c>
      <c r="BQ92" s="315">
        <f t="shared" si="107"/>
        <v>42.518124999999998</v>
      </c>
      <c r="BR92" s="315">
        <f t="shared" si="108"/>
        <v>44.378749999999997</v>
      </c>
      <c r="BS92" s="315">
        <f t="shared" si="109"/>
        <v>46.239374999999995</v>
      </c>
      <c r="BT92" s="315">
        <f t="shared" si="110"/>
        <v>48.018750000000004</v>
      </c>
      <c r="BU92" s="315">
        <f t="shared" si="111"/>
        <v>49.716875000000002</v>
      </c>
      <c r="BV92" s="315">
        <f t="shared" si="112"/>
        <v>51.406875000000007</v>
      </c>
      <c r="BW92" s="315">
        <f t="shared" si="113"/>
        <v>53.868749999999999</v>
      </c>
      <c r="BX92" s="315">
        <f t="shared" si="114"/>
        <v>56.330624999999998</v>
      </c>
      <c r="BY92" s="315">
        <f t="shared" si="115"/>
        <v>58.402499999999996</v>
      </c>
      <c r="BZ92" s="315">
        <f t="shared" si="116"/>
        <v>60.100625000000008</v>
      </c>
      <c r="CA92" s="315">
        <f t="shared" si="117"/>
        <v>61.798750000000005</v>
      </c>
      <c r="CB92" s="315">
        <f t="shared" si="118"/>
        <v>63.659375000000004</v>
      </c>
      <c r="CC92" s="315">
        <f t="shared" si="119"/>
        <v>65.52</v>
      </c>
      <c r="CD92" s="315">
        <f t="shared" si="120"/>
        <v>67.291249999999991</v>
      </c>
      <c r="CE92" s="315">
        <f t="shared" si="121"/>
        <v>68.989374999999995</v>
      </c>
      <c r="CF92" s="315">
        <f t="shared" si="122"/>
        <v>70.6875</v>
      </c>
      <c r="CG92" s="315">
        <f t="shared" si="123"/>
        <v>72.385625000000005</v>
      </c>
      <c r="CH92" s="315">
        <f t="shared" si="124"/>
        <v>74.083750000000009</v>
      </c>
      <c r="CI92" s="315">
        <f t="shared" si="125"/>
        <v>76.163750000000007</v>
      </c>
      <c r="CJ92" s="315">
        <f t="shared" si="126"/>
        <v>78.625624999999999</v>
      </c>
      <c r="CK92" s="315">
        <f t="shared" si="127"/>
        <v>81.087500000000006</v>
      </c>
      <c r="CL92" s="315">
        <f t="shared" si="128"/>
        <v>82.94</v>
      </c>
      <c r="CM92" s="315">
        <f t="shared" si="129"/>
        <v>84.800625000000011</v>
      </c>
      <c r="CN92" s="315">
        <f t="shared" si="130"/>
        <v>86.571875000000006</v>
      </c>
      <c r="CO92" s="315">
        <f t="shared" si="131"/>
        <v>88.27000000000001</v>
      </c>
      <c r="CP92" s="315">
        <f t="shared" si="132"/>
        <v>89.960000000000008</v>
      </c>
      <c r="CQ92" s="315">
        <f t="shared" si="133"/>
        <v>91.658124999999998</v>
      </c>
      <c r="CR92" s="315">
        <f t="shared" si="134"/>
        <v>93.356250000000003</v>
      </c>
      <c r="CS92" s="315">
        <f t="shared" si="135"/>
        <v>95.054374999999993</v>
      </c>
      <c r="CT92" s="315">
        <f t="shared" si="136"/>
        <v>96.744374999999991</v>
      </c>
      <c r="CU92" s="315">
        <f t="shared" si="137"/>
        <v>98.434375000000003</v>
      </c>
      <c r="CV92" s="1"/>
    </row>
    <row r="93" spans="1:100">
      <c r="A93" s="269"/>
      <c r="B93" s="322">
        <v>2900</v>
      </c>
      <c r="C93" s="343" t="s">
        <v>1032</v>
      </c>
      <c r="D93" s="293">
        <v>26.099999999999998</v>
      </c>
      <c r="E93" s="293">
        <v>27.574999999999999</v>
      </c>
      <c r="F93" s="293">
        <v>29.037500000000001</v>
      </c>
      <c r="G93" s="293">
        <v>31.112500000000001</v>
      </c>
      <c r="H93" s="293">
        <v>33.774999999999999</v>
      </c>
      <c r="I93" s="293">
        <v>36.450000000000003</v>
      </c>
      <c r="J93" s="293">
        <v>39.362499999999997</v>
      </c>
      <c r="K93" s="293">
        <v>42.287499999999994</v>
      </c>
      <c r="L93" s="293">
        <v>45.6875</v>
      </c>
      <c r="M93" s="293">
        <v>49.5625</v>
      </c>
      <c r="N93" s="293">
        <v>53.4375</v>
      </c>
      <c r="O93" s="293">
        <v>56.1</v>
      </c>
      <c r="P93" s="293">
        <v>58.762499999999996</v>
      </c>
      <c r="Q93" s="293">
        <v>61.424999999999997</v>
      </c>
      <c r="R93" s="293">
        <v>64.099999999999994</v>
      </c>
      <c r="S93" s="293">
        <v>66.775000000000006</v>
      </c>
      <c r="T93" s="293">
        <v>69.7</v>
      </c>
      <c r="U93" s="293">
        <v>72.625</v>
      </c>
      <c r="V93" s="293">
        <v>75.425000000000011</v>
      </c>
      <c r="W93" s="293">
        <v>78.087500000000006</v>
      </c>
      <c r="X93" s="293">
        <v>80.762500000000003</v>
      </c>
      <c r="Y93" s="293">
        <v>84.637499999999989</v>
      </c>
      <c r="Z93" s="293">
        <v>88.512500000000003</v>
      </c>
      <c r="AA93" s="293">
        <v>91.775000000000006</v>
      </c>
      <c r="AB93" s="293">
        <v>94.45</v>
      </c>
      <c r="AC93" s="293">
        <v>97.125</v>
      </c>
      <c r="AD93" s="293">
        <v>100.03749999999999</v>
      </c>
      <c r="AE93" s="293">
        <v>102.96250000000001</v>
      </c>
      <c r="AF93" s="293">
        <v>105.7625</v>
      </c>
      <c r="AG93" s="293">
        <v>108.425</v>
      </c>
      <c r="AH93" s="293">
        <v>111.1</v>
      </c>
      <c r="AI93" s="293">
        <v>113.7625</v>
      </c>
      <c r="AJ93" s="293">
        <v>116.4375</v>
      </c>
      <c r="AK93" s="293">
        <v>119.71249999999999</v>
      </c>
      <c r="AL93" s="293">
        <v>123.6</v>
      </c>
      <c r="AM93" s="293">
        <v>127.47500000000001</v>
      </c>
      <c r="AN93" s="293">
        <v>130.38749999999999</v>
      </c>
      <c r="AO93" s="293">
        <v>133.30000000000001</v>
      </c>
      <c r="AP93" s="293">
        <v>136.08750000000001</v>
      </c>
      <c r="AQ93" s="293">
        <v>138.76250000000002</v>
      </c>
      <c r="AR93" s="293">
        <v>141.4375</v>
      </c>
      <c r="AS93" s="293">
        <v>144.11250000000001</v>
      </c>
      <c r="AT93" s="293">
        <v>146.78750000000002</v>
      </c>
      <c r="AU93" s="293">
        <v>149.44999999999999</v>
      </c>
      <c r="AV93" s="293">
        <v>152.11250000000001</v>
      </c>
      <c r="AW93" s="293">
        <v>154.77499999999998</v>
      </c>
      <c r="AX93" s="1"/>
      <c r="AY93" s="1"/>
      <c r="AZ93" s="333">
        <v>2900</v>
      </c>
      <c r="BA93" s="332" t="s">
        <v>1032</v>
      </c>
      <c r="BB93" s="315">
        <f t="shared" si="92"/>
        <v>16.965</v>
      </c>
      <c r="BC93" s="315">
        <f t="shared" si="93"/>
        <v>17.923750000000002</v>
      </c>
      <c r="BD93" s="315">
        <f t="shared" si="94"/>
        <v>18.874375000000001</v>
      </c>
      <c r="BE93" s="315">
        <f t="shared" si="95"/>
        <v>20.223125</v>
      </c>
      <c r="BF93" s="315">
        <f t="shared" si="96"/>
        <v>21.953749999999999</v>
      </c>
      <c r="BG93" s="315">
        <f t="shared" si="97"/>
        <v>23.692500000000003</v>
      </c>
      <c r="BH93" s="315">
        <f t="shared" si="98"/>
        <v>25.585625</v>
      </c>
      <c r="BI93" s="315">
        <f t="shared" si="99"/>
        <v>27.486874999999998</v>
      </c>
      <c r="BJ93" s="315">
        <f t="shared" si="100"/>
        <v>29.696875000000002</v>
      </c>
      <c r="BK93" s="315">
        <f t="shared" si="101"/>
        <v>32.215625000000003</v>
      </c>
      <c r="BL93" s="315">
        <f t="shared" si="102"/>
        <v>34.734375</v>
      </c>
      <c r="BM93" s="315">
        <f t="shared" si="103"/>
        <v>36.465000000000003</v>
      </c>
      <c r="BN93" s="315">
        <f t="shared" si="104"/>
        <v>38.195625</v>
      </c>
      <c r="BO93" s="315">
        <f t="shared" si="105"/>
        <v>39.926249999999996</v>
      </c>
      <c r="BP93" s="315">
        <f t="shared" si="106"/>
        <v>41.664999999999999</v>
      </c>
      <c r="BQ93" s="315">
        <f t="shared" si="107"/>
        <v>43.403750000000002</v>
      </c>
      <c r="BR93" s="315">
        <f t="shared" si="108"/>
        <v>45.305000000000007</v>
      </c>
      <c r="BS93" s="315">
        <f t="shared" si="109"/>
        <v>47.206250000000004</v>
      </c>
      <c r="BT93" s="315">
        <f t="shared" si="110"/>
        <v>49.026250000000012</v>
      </c>
      <c r="BU93" s="315">
        <f t="shared" si="111"/>
        <v>50.756875000000008</v>
      </c>
      <c r="BV93" s="315">
        <f t="shared" si="112"/>
        <v>52.495625000000004</v>
      </c>
      <c r="BW93" s="315">
        <f t="shared" si="113"/>
        <v>55.014374999999994</v>
      </c>
      <c r="BX93" s="315">
        <f t="shared" si="114"/>
        <v>57.533125000000005</v>
      </c>
      <c r="BY93" s="315">
        <f t="shared" si="115"/>
        <v>59.653750000000002</v>
      </c>
      <c r="BZ93" s="315">
        <f t="shared" si="116"/>
        <v>61.392500000000005</v>
      </c>
      <c r="CA93" s="315">
        <f t="shared" si="117"/>
        <v>63.131250000000001</v>
      </c>
      <c r="CB93" s="315">
        <f t="shared" si="118"/>
        <v>65.024374999999992</v>
      </c>
      <c r="CC93" s="315">
        <f t="shared" si="119"/>
        <v>66.925625000000011</v>
      </c>
      <c r="CD93" s="315">
        <f t="shared" si="120"/>
        <v>68.745625000000004</v>
      </c>
      <c r="CE93" s="315">
        <f t="shared" si="121"/>
        <v>70.476250000000007</v>
      </c>
      <c r="CF93" s="315">
        <f t="shared" si="122"/>
        <v>72.215000000000003</v>
      </c>
      <c r="CG93" s="315">
        <f t="shared" si="123"/>
        <v>73.945625000000007</v>
      </c>
      <c r="CH93" s="315">
        <f t="shared" si="124"/>
        <v>75.684375000000003</v>
      </c>
      <c r="CI93" s="315">
        <f t="shared" si="125"/>
        <v>77.813124999999999</v>
      </c>
      <c r="CJ93" s="315">
        <f t="shared" si="126"/>
        <v>80.34</v>
      </c>
      <c r="CK93" s="315">
        <f t="shared" si="127"/>
        <v>82.858750000000015</v>
      </c>
      <c r="CL93" s="315">
        <f t="shared" si="128"/>
        <v>84.751874999999998</v>
      </c>
      <c r="CM93" s="315">
        <f t="shared" si="129"/>
        <v>86.64500000000001</v>
      </c>
      <c r="CN93" s="315">
        <f t="shared" si="130"/>
        <v>88.456875000000011</v>
      </c>
      <c r="CO93" s="315">
        <f t="shared" si="131"/>
        <v>90.195625000000021</v>
      </c>
      <c r="CP93" s="315">
        <f t="shared" si="132"/>
        <v>91.934375000000003</v>
      </c>
      <c r="CQ93" s="315">
        <f t="shared" si="133"/>
        <v>93.673125000000013</v>
      </c>
      <c r="CR93" s="315">
        <f t="shared" si="134"/>
        <v>95.411875000000023</v>
      </c>
      <c r="CS93" s="315">
        <f t="shared" si="135"/>
        <v>97.142499999999998</v>
      </c>
      <c r="CT93" s="315">
        <f t="shared" si="136"/>
        <v>98.873125000000016</v>
      </c>
      <c r="CU93" s="315">
        <f t="shared" si="137"/>
        <v>100.60374999999999</v>
      </c>
      <c r="CV93" s="1"/>
    </row>
    <row r="94" spans="1:100">
      <c r="A94" s="269"/>
      <c r="B94" s="322">
        <v>3000</v>
      </c>
      <c r="C94" s="343" t="s">
        <v>1033</v>
      </c>
      <c r="D94" s="293">
        <v>26.85</v>
      </c>
      <c r="E94" s="293">
        <v>28.224999999999998</v>
      </c>
      <c r="F94" s="293">
        <v>29.612500000000001</v>
      </c>
      <c r="G94" s="293">
        <v>31.662499999999998</v>
      </c>
      <c r="H94" s="293">
        <v>34.387500000000003</v>
      </c>
      <c r="I94" s="293">
        <v>37.112500000000004</v>
      </c>
      <c r="J94" s="293">
        <v>40.099999999999994</v>
      </c>
      <c r="K94" s="293">
        <v>43.087499999999999</v>
      </c>
      <c r="L94" s="293">
        <v>46.5625</v>
      </c>
      <c r="M94" s="293">
        <v>50.525000000000006</v>
      </c>
      <c r="N94" s="293">
        <v>54.5</v>
      </c>
      <c r="O94" s="293">
        <v>57.225000000000001</v>
      </c>
      <c r="P94" s="293">
        <v>59.95</v>
      </c>
      <c r="Q94" s="293">
        <v>62.674999999999997</v>
      </c>
      <c r="R94" s="293">
        <v>65.412499999999994</v>
      </c>
      <c r="S94" s="293">
        <v>68.137500000000003</v>
      </c>
      <c r="T94" s="293">
        <v>71.125</v>
      </c>
      <c r="U94" s="293">
        <v>74.112499999999997</v>
      </c>
      <c r="V94" s="293">
        <v>76.962500000000006</v>
      </c>
      <c r="W94" s="293">
        <v>79.7</v>
      </c>
      <c r="X94" s="293">
        <v>82.424999999999997</v>
      </c>
      <c r="Y94" s="293">
        <v>86.387500000000003</v>
      </c>
      <c r="Z94" s="293">
        <v>90.35</v>
      </c>
      <c r="AA94" s="293">
        <v>93.699999999999989</v>
      </c>
      <c r="AB94" s="293">
        <v>96.4375</v>
      </c>
      <c r="AC94" s="293">
        <v>99.162499999999994</v>
      </c>
      <c r="AD94" s="293">
        <v>102.15</v>
      </c>
      <c r="AE94" s="293">
        <v>105.1375</v>
      </c>
      <c r="AF94" s="293">
        <v>107.9875</v>
      </c>
      <c r="AG94" s="293">
        <v>110.71249999999999</v>
      </c>
      <c r="AH94" s="293">
        <v>113.4375</v>
      </c>
      <c r="AI94" s="293">
        <v>116.175</v>
      </c>
      <c r="AJ94" s="293">
        <v>118.91249999999999</v>
      </c>
      <c r="AK94" s="293">
        <v>122.2625</v>
      </c>
      <c r="AL94" s="293">
        <v>126.22500000000001</v>
      </c>
      <c r="AM94" s="293">
        <v>130.19999999999999</v>
      </c>
      <c r="AN94" s="293">
        <v>133.17500000000001</v>
      </c>
      <c r="AO94" s="293">
        <v>136.13749999999999</v>
      </c>
      <c r="AP94" s="293">
        <v>138.98750000000001</v>
      </c>
      <c r="AQ94" s="293">
        <v>141.72499999999999</v>
      </c>
      <c r="AR94" s="293">
        <v>144.46249999999998</v>
      </c>
      <c r="AS94" s="293">
        <v>147.20000000000002</v>
      </c>
      <c r="AT94" s="293">
        <v>149.9375</v>
      </c>
      <c r="AU94" s="293">
        <v>152.66249999999999</v>
      </c>
      <c r="AV94" s="293">
        <v>155.38749999999999</v>
      </c>
      <c r="AW94" s="293">
        <v>158.11249999999998</v>
      </c>
      <c r="AX94" s="1"/>
      <c r="AY94" s="1"/>
      <c r="AZ94" s="333">
        <v>3000</v>
      </c>
      <c r="BA94" s="332" t="s">
        <v>1033</v>
      </c>
      <c r="BB94" s="315">
        <f t="shared" si="92"/>
        <v>17.452500000000001</v>
      </c>
      <c r="BC94" s="315">
        <f t="shared" si="93"/>
        <v>18.346249999999998</v>
      </c>
      <c r="BD94" s="315">
        <f t="shared" si="94"/>
        <v>19.248125000000002</v>
      </c>
      <c r="BE94" s="315">
        <f t="shared" si="95"/>
        <v>20.580624999999998</v>
      </c>
      <c r="BF94" s="315">
        <f t="shared" si="96"/>
        <v>22.351875000000003</v>
      </c>
      <c r="BG94" s="315">
        <f t="shared" si="97"/>
        <v>24.123125000000005</v>
      </c>
      <c r="BH94" s="315">
        <f t="shared" si="98"/>
        <v>26.064999999999998</v>
      </c>
      <c r="BI94" s="315">
        <f t="shared" si="99"/>
        <v>28.006875000000001</v>
      </c>
      <c r="BJ94" s="315">
        <f t="shared" si="100"/>
        <v>30.265625</v>
      </c>
      <c r="BK94" s="315">
        <f t="shared" si="101"/>
        <v>32.841250000000002</v>
      </c>
      <c r="BL94" s="315">
        <f t="shared" si="102"/>
        <v>35.425000000000004</v>
      </c>
      <c r="BM94" s="315">
        <f t="shared" si="103"/>
        <v>37.196249999999999</v>
      </c>
      <c r="BN94" s="315">
        <f t="shared" si="104"/>
        <v>38.967500000000001</v>
      </c>
      <c r="BO94" s="315">
        <f t="shared" si="105"/>
        <v>40.738749999999996</v>
      </c>
      <c r="BP94" s="315">
        <f t="shared" si="106"/>
        <v>42.518124999999998</v>
      </c>
      <c r="BQ94" s="315">
        <f t="shared" si="107"/>
        <v>44.289375000000007</v>
      </c>
      <c r="BR94" s="315">
        <f t="shared" si="108"/>
        <v>46.231250000000003</v>
      </c>
      <c r="BS94" s="315">
        <f t="shared" si="109"/>
        <v>48.173124999999999</v>
      </c>
      <c r="BT94" s="315">
        <f t="shared" si="110"/>
        <v>50.025625000000005</v>
      </c>
      <c r="BU94" s="315">
        <f t="shared" si="111"/>
        <v>51.805000000000007</v>
      </c>
      <c r="BV94" s="315">
        <f t="shared" si="112"/>
        <v>53.576250000000002</v>
      </c>
      <c r="BW94" s="315">
        <f t="shared" si="113"/>
        <v>56.151875000000004</v>
      </c>
      <c r="BX94" s="315">
        <f t="shared" si="114"/>
        <v>58.727499999999999</v>
      </c>
      <c r="BY94" s="315">
        <f t="shared" si="115"/>
        <v>60.904999999999994</v>
      </c>
      <c r="BZ94" s="315">
        <f t="shared" si="116"/>
        <v>62.684375000000003</v>
      </c>
      <c r="CA94" s="315">
        <f t="shared" si="117"/>
        <v>64.455624999999998</v>
      </c>
      <c r="CB94" s="315">
        <f t="shared" si="118"/>
        <v>66.397500000000008</v>
      </c>
      <c r="CC94" s="315">
        <f t="shared" si="119"/>
        <v>68.339375000000004</v>
      </c>
      <c r="CD94" s="315">
        <f t="shared" si="120"/>
        <v>70.191874999999996</v>
      </c>
      <c r="CE94" s="315">
        <f t="shared" si="121"/>
        <v>71.963124999999991</v>
      </c>
      <c r="CF94" s="315">
        <f t="shared" si="122"/>
        <v>73.734375</v>
      </c>
      <c r="CG94" s="315">
        <f t="shared" si="123"/>
        <v>75.513750000000002</v>
      </c>
      <c r="CH94" s="315">
        <f t="shared" si="124"/>
        <v>77.293125000000003</v>
      </c>
      <c r="CI94" s="315">
        <f t="shared" si="125"/>
        <v>79.470624999999998</v>
      </c>
      <c r="CJ94" s="315">
        <f t="shared" si="126"/>
        <v>82.046250000000015</v>
      </c>
      <c r="CK94" s="315">
        <f t="shared" si="127"/>
        <v>84.63</v>
      </c>
      <c r="CL94" s="315">
        <f t="shared" si="128"/>
        <v>86.563750000000013</v>
      </c>
      <c r="CM94" s="315">
        <f t="shared" si="129"/>
        <v>88.489374999999995</v>
      </c>
      <c r="CN94" s="315">
        <f t="shared" si="130"/>
        <v>90.341875000000016</v>
      </c>
      <c r="CO94" s="315">
        <f t="shared" si="131"/>
        <v>92.121250000000003</v>
      </c>
      <c r="CP94" s="315">
        <f t="shared" si="132"/>
        <v>93.900624999999991</v>
      </c>
      <c r="CQ94" s="315">
        <f t="shared" si="133"/>
        <v>95.680000000000021</v>
      </c>
      <c r="CR94" s="315">
        <f t="shared" si="134"/>
        <v>97.459375000000009</v>
      </c>
      <c r="CS94" s="315">
        <f t="shared" si="135"/>
        <v>99.230625000000003</v>
      </c>
      <c r="CT94" s="315">
        <f t="shared" si="136"/>
        <v>101.001875</v>
      </c>
      <c r="CU94" s="315">
        <f t="shared" si="137"/>
        <v>102.77312499999999</v>
      </c>
      <c r="CV94" s="1"/>
    </row>
    <row r="95" spans="1:100">
      <c r="A95" s="269"/>
      <c r="B95" s="322">
        <v>3100</v>
      </c>
      <c r="C95" s="345">
        <v>122</v>
      </c>
      <c r="D95" s="293">
        <v>26.85</v>
      </c>
      <c r="E95" s="293">
        <v>28.4375</v>
      </c>
      <c r="F95" s="293">
        <v>30.024999999999999</v>
      </c>
      <c r="G95" s="293">
        <v>32.225000000000001</v>
      </c>
      <c r="H95" s="293">
        <v>35.012500000000003</v>
      </c>
      <c r="I95" s="293">
        <v>37.799999999999997</v>
      </c>
      <c r="J95" s="293">
        <v>40.837500000000006</v>
      </c>
      <c r="K95" s="293">
        <v>43.887500000000003</v>
      </c>
      <c r="L95" s="293">
        <v>47.4375</v>
      </c>
      <c r="M95" s="293">
        <v>51.5</v>
      </c>
      <c r="N95" s="293">
        <v>55.5625</v>
      </c>
      <c r="O95" s="293">
        <v>58.35</v>
      </c>
      <c r="P95" s="293">
        <v>61.137499999999996</v>
      </c>
      <c r="Q95" s="293">
        <v>63.924999999999997</v>
      </c>
      <c r="R95" s="293">
        <v>66.712499999999991</v>
      </c>
      <c r="S95" s="293">
        <v>69.5</v>
      </c>
      <c r="T95" s="293">
        <v>72.55</v>
      </c>
      <c r="U95" s="293">
        <v>75.599999999999994</v>
      </c>
      <c r="V95" s="293">
        <v>78.512500000000003</v>
      </c>
      <c r="W95" s="293">
        <v>81.300000000000011</v>
      </c>
      <c r="X95" s="293">
        <v>84.1</v>
      </c>
      <c r="Y95" s="293">
        <v>88.149999999999991</v>
      </c>
      <c r="Z95" s="293">
        <v>92.2</v>
      </c>
      <c r="AA95" s="293">
        <v>95.625</v>
      </c>
      <c r="AB95" s="293">
        <v>98.424999999999997</v>
      </c>
      <c r="AC95" s="293">
        <v>101.22500000000001</v>
      </c>
      <c r="AD95" s="293">
        <v>104.26249999999999</v>
      </c>
      <c r="AE95" s="293">
        <v>107.30000000000001</v>
      </c>
      <c r="AF95" s="293">
        <v>110.21250000000001</v>
      </c>
      <c r="AG95" s="293">
        <v>113</v>
      </c>
      <c r="AH95" s="293">
        <v>115.78749999999999</v>
      </c>
      <c r="AI95" s="293">
        <v>118.58750000000001</v>
      </c>
      <c r="AJ95" s="293">
        <v>121.375</v>
      </c>
      <c r="AK95" s="293">
        <v>124.80000000000001</v>
      </c>
      <c r="AL95" s="293">
        <v>128.86250000000001</v>
      </c>
      <c r="AM95" s="293">
        <v>132.92500000000001</v>
      </c>
      <c r="AN95" s="293">
        <v>135.96250000000001</v>
      </c>
      <c r="AO95" s="293">
        <v>139</v>
      </c>
      <c r="AP95" s="293">
        <v>141.91249999999999</v>
      </c>
      <c r="AQ95" s="293">
        <v>144.70000000000002</v>
      </c>
      <c r="AR95" s="293">
        <v>147.5</v>
      </c>
      <c r="AS95" s="293">
        <v>150.28749999999999</v>
      </c>
      <c r="AT95" s="293">
        <v>153.08750000000001</v>
      </c>
      <c r="AU95" s="293">
        <v>155.875</v>
      </c>
      <c r="AV95" s="293">
        <v>158.65</v>
      </c>
      <c r="AW95" s="293">
        <v>161.4375</v>
      </c>
      <c r="AX95" s="1"/>
      <c r="AY95" s="1"/>
      <c r="AZ95" s="333">
        <v>3100</v>
      </c>
      <c r="BA95" s="333">
        <v>122</v>
      </c>
      <c r="BB95" s="315">
        <f t="shared" si="92"/>
        <v>17.452500000000001</v>
      </c>
      <c r="BC95" s="315">
        <f t="shared" si="93"/>
        <v>18.484375</v>
      </c>
      <c r="BD95" s="315">
        <f t="shared" si="94"/>
        <v>19.516249999999999</v>
      </c>
      <c r="BE95" s="315">
        <f t="shared" si="95"/>
        <v>20.946250000000003</v>
      </c>
      <c r="BF95" s="315">
        <f t="shared" si="96"/>
        <v>22.758125000000003</v>
      </c>
      <c r="BG95" s="315">
        <f t="shared" si="97"/>
        <v>24.57</v>
      </c>
      <c r="BH95" s="315">
        <f t="shared" si="98"/>
        <v>26.544375000000006</v>
      </c>
      <c r="BI95" s="315">
        <f t="shared" si="99"/>
        <v>28.526875000000004</v>
      </c>
      <c r="BJ95" s="315">
        <f t="shared" si="100"/>
        <v>30.834375000000001</v>
      </c>
      <c r="BK95" s="315">
        <f t="shared" si="101"/>
        <v>33.475000000000001</v>
      </c>
      <c r="BL95" s="315">
        <f t="shared" si="102"/>
        <v>36.115625000000001</v>
      </c>
      <c r="BM95" s="315">
        <f t="shared" si="103"/>
        <v>37.927500000000002</v>
      </c>
      <c r="BN95" s="315">
        <f t="shared" si="104"/>
        <v>39.739374999999995</v>
      </c>
      <c r="BO95" s="315">
        <f t="shared" si="105"/>
        <v>41.551249999999996</v>
      </c>
      <c r="BP95" s="315">
        <f t="shared" si="106"/>
        <v>43.363124999999997</v>
      </c>
      <c r="BQ95" s="315">
        <f t="shared" si="107"/>
        <v>45.175000000000004</v>
      </c>
      <c r="BR95" s="315">
        <f t="shared" si="108"/>
        <v>47.157499999999999</v>
      </c>
      <c r="BS95" s="315">
        <f t="shared" si="109"/>
        <v>49.14</v>
      </c>
      <c r="BT95" s="315">
        <f t="shared" si="110"/>
        <v>51.033125000000005</v>
      </c>
      <c r="BU95" s="315">
        <f t="shared" si="111"/>
        <v>52.845000000000006</v>
      </c>
      <c r="BV95" s="315">
        <f t="shared" si="112"/>
        <v>54.664999999999999</v>
      </c>
      <c r="BW95" s="315">
        <f t="shared" si="113"/>
        <v>57.297499999999999</v>
      </c>
      <c r="BX95" s="315">
        <f t="shared" si="114"/>
        <v>59.930000000000007</v>
      </c>
      <c r="BY95" s="315">
        <f t="shared" si="115"/>
        <v>62.15625</v>
      </c>
      <c r="BZ95" s="315">
        <f t="shared" si="116"/>
        <v>63.97625</v>
      </c>
      <c r="CA95" s="315">
        <f t="shared" si="117"/>
        <v>65.796250000000015</v>
      </c>
      <c r="CB95" s="315">
        <f t="shared" si="118"/>
        <v>67.770624999999995</v>
      </c>
      <c r="CC95" s="315">
        <f t="shared" si="119"/>
        <v>69.745000000000005</v>
      </c>
      <c r="CD95" s="315">
        <f t="shared" si="120"/>
        <v>71.638125000000002</v>
      </c>
      <c r="CE95" s="315">
        <f t="shared" si="121"/>
        <v>73.45</v>
      </c>
      <c r="CF95" s="315">
        <f t="shared" si="122"/>
        <v>75.261875000000003</v>
      </c>
      <c r="CG95" s="315">
        <f t="shared" si="123"/>
        <v>77.081875000000011</v>
      </c>
      <c r="CH95" s="315">
        <f t="shared" si="124"/>
        <v>78.893749999999997</v>
      </c>
      <c r="CI95" s="315">
        <f t="shared" si="125"/>
        <v>81.12</v>
      </c>
      <c r="CJ95" s="315">
        <f t="shared" si="126"/>
        <v>83.760625000000005</v>
      </c>
      <c r="CK95" s="315">
        <f t="shared" si="127"/>
        <v>86.401250000000005</v>
      </c>
      <c r="CL95" s="315">
        <f t="shared" si="128"/>
        <v>88.375625000000014</v>
      </c>
      <c r="CM95" s="315">
        <f t="shared" si="129"/>
        <v>90.350000000000009</v>
      </c>
      <c r="CN95" s="315">
        <f t="shared" si="130"/>
        <v>92.243125000000006</v>
      </c>
      <c r="CO95" s="315">
        <f t="shared" si="131"/>
        <v>94.055000000000021</v>
      </c>
      <c r="CP95" s="315">
        <f t="shared" si="132"/>
        <v>95.875</v>
      </c>
      <c r="CQ95" s="315">
        <f t="shared" si="133"/>
        <v>97.686875000000001</v>
      </c>
      <c r="CR95" s="315">
        <f t="shared" si="134"/>
        <v>99.506875000000008</v>
      </c>
      <c r="CS95" s="315">
        <f t="shared" si="135"/>
        <v>101.31875000000001</v>
      </c>
      <c r="CT95" s="315">
        <f t="shared" si="136"/>
        <v>103.1225</v>
      </c>
      <c r="CU95" s="315">
        <f t="shared" si="137"/>
        <v>104.934375</v>
      </c>
      <c r="CV95" s="1"/>
    </row>
    <row r="96" spans="1:100">
      <c r="A96" s="269"/>
      <c r="B96" s="322">
        <v>3200</v>
      </c>
      <c r="C96" s="345">
        <v>126</v>
      </c>
      <c r="D96" s="293">
        <v>26.85</v>
      </c>
      <c r="E96" s="293">
        <v>28.650000000000002</v>
      </c>
      <c r="F96" s="293">
        <v>30.45</v>
      </c>
      <c r="G96" s="293">
        <v>32.774999999999999</v>
      </c>
      <c r="H96" s="293">
        <v>35.625</v>
      </c>
      <c r="I96" s="293">
        <v>38.475000000000001</v>
      </c>
      <c r="J96" s="293">
        <v>41.574999999999996</v>
      </c>
      <c r="K96" s="293">
        <v>44.6875</v>
      </c>
      <c r="L96" s="293">
        <v>48.3125</v>
      </c>
      <c r="M96" s="293">
        <v>52.462499999999999</v>
      </c>
      <c r="N96" s="293">
        <v>56.612499999999997</v>
      </c>
      <c r="O96" s="293">
        <v>59.474999999999994</v>
      </c>
      <c r="P96" s="293">
        <v>62.337499999999999</v>
      </c>
      <c r="Q96" s="293">
        <v>65.1875</v>
      </c>
      <c r="R96" s="293">
        <v>68.025000000000006</v>
      </c>
      <c r="S96" s="293">
        <v>70.862499999999997</v>
      </c>
      <c r="T96" s="293">
        <v>73.974999999999994</v>
      </c>
      <c r="U96" s="293">
        <v>77.087500000000006</v>
      </c>
      <c r="V96" s="293">
        <v>80.0625</v>
      </c>
      <c r="W96" s="293">
        <v>82.912499999999994</v>
      </c>
      <c r="X96" s="293">
        <v>85.762500000000003</v>
      </c>
      <c r="Y96" s="293">
        <v>89.912500000000009</v>
      </c>
      <c r="Z96" s="293">
        <v>94.05</v>
      </c>
      <c r="AA96" s="293">
        <v>97.550000000000011</v>
      </c>
      <c r="AB96" s="293">
        <v>100.41249999999999</v>
      </c>
      <c r="AC96" s="293">
        <v>103.27500000000001</v>
      </c>
      <c r="AD96" s="293">
        <v>106.375</v>
      </c>
      <c r="AE96" s="293">
        <v>109.47499999999999</v>
      </c>
      <c r="AF96" s="293">
        <v>112.44999999999999</v>
      </c>
      <c r="AG96" s="293">
        <v>115.28750000000001</v>
      </c>
      <c r="AH96" s="293">
        <v>118.1375</v>
      </c>
      <c r="AI96" s="293">
        <v>120.98750000000001</v>
      </c>
      <c r="AJ96" s="293">
        <v>123.85</v>
      </c>
      <c r="AK96" s="293">
        <v>127.35</v>
      </c>
      <c r="AL96" s="293">
        <v>131.5</v>
      </c>
      <c r="AM96" s="293">
        <v>135.65</v>
      </c>
      <c r="AN96" s="293">
        <v>138.75</v>
      </c>
      <c r="AO96" s="293">
        <v>141.85</v>
      </c>
      <c r="AP96" s="293">
        <v>144.82499999999999</v>
      </c>
      <c r="AQ96" s="293">
        <v>147.6875</v>
      </c>
      <c r="AR96" s="293">
        <v>150.53750000000002</v>
      </c>
      <c r="AS96" s="293">
        <v>153.38749999999999</v>
      </c>
      <c r="AT96" s="293">
        <v>156.23749999999998</v>
      </c>
      <c r="AU96" s="293">
        <v>159.08750000000001</v>
      </c>
      <c r="AV96" s="293">
        <v>161.92499999999998</v>
      </c>
      <c r="AW96" s="293">
        <v>164.76249999999999</v>
      </c>
      <c r="AX96" s="1"/>
      <c r="AY96" s="1"/>
      <c r="AZ96" s="333">
        <v>3200</v>
      </c>
      <c r="BA96" s="333">
        <v>126</v>
      </c>
      <c r="BB96" s="315">
        <f t="shared" si="92"/>
        <v>17.452500000000001</v>
      </c>
      <c r="BC96" s="315">
        <f t="shared" si="93"/>
        <v>18.622500000000002</v>
      </c>
      <c r="BD96" s="315">
        <f t="shared" si="94"/>
        <v>19.7925</v>
      </c>
      <c r="BE96" s="315">
        <f t="shared" si="95"/>
        <v>21.303750000000001</v>
      </c>
      <c r="BF96" s="315">
        <f t="shared" si="96"/>
        <v>23.15625</v>
      </c>
      <c r="BG96" s="315">
        <f t="shared" si="97"/>
        <v>25.008750000000003</v>
      </c>
      <c r="BH96" s="315">
        <f t="shared" si="98"/>
        <v>27.02375</v>
      </c>
      <c r="BI96" s="315">
        <f t="shared" si="99"/>
        <v>29.046875</v>
      </c>
      <c r="BJ96" s="315">
        <f t="shared" si="100"/>
        <v>31.403125000000003</v>
      </c>
      <c r="BK96" s="315">
        <f t="shared" si="101"/>
        <v>34.100625000000001</v>
      </c>
      <c r="BL96" s="315">
        <f t="shared" si="102"/>
        <v>36.798124999999999</v>
      </c>
      <c r="BM96" s="315">
        <f t="shared" si="103"/>
        <v>38.658749999999998</v>
      </c>
      <c r="BN96" s="315">
        <f t="shared" si="104"/>
        <v>40.519375000000004</v>
      </c>
      <c r="BO96" s="315">
        <f t="shared" si="105"/>
        <v>42.371875000000003</v>
      </c>
      <c r="BP96" s="315">
        <f t="shared" si="106"/>
        <v>44.216250000000002</v>
      </c>
      <c r="BQ96" s="315">
        <f t="shared" si="107"/>
        <v>46.060625000000002</v>
      </c>
      <c r="BR96" s="315">
        <f t="shared" si="108"/>
        <v>48.083749999999995</v>
      </c>
      <c r="BS96" s="315">
        <f t="shared" si="109"/>
        <v>50.106875000000002</v>
      </c>
      <c r="BT96" s="315">
        <f t="shared" si="110"/>
        <v>52.040624999999999</v>
      </c>
      <c r="BU96" s="315">
        <f t="shared" si="111"/>
        <v>53.893124999999998</v>
      </c>
      <c r="BV96" s="315">
        <f t="shared" si="112"/>
        <v>55.745625000000004</v>
      </c>
      <c r="BW96" s="315">
        <f t="shared" si="113"/>
        <v>58.443125000000009</v>
      </c>
      <c r="BX96" s="315">
        <f t="shared" si="114"/>
        <v>61.1325</v>
      </c>
      <c r="BY96" s="315">
        <f t="shared" si="115"/>
        <v>63.407500000000013</v>
      </c>
      <c r="BZ96" s="315">
        <f t="shared" si="116"/>
        <v>65.268124999999998</v>
      </c>
      <c r="CA96" s="315">
        <f t="shared" si="117"/>
        <v>67.128750000000011</v>
      </c>
      <c r="CB96" s="315">
        <f t="shared" si="118"/>
        <v>69.143749999999997</v>
      </c>
      <c r="CC96" s="315">
        <f t="shared" si="119"/>
        <v>71.158749999999998</v>
      </c>
      <c r="CD96" s="315">
        <f t="shared" si="120"/>
        <v>73.092500000000001</v>
      </c>
      <c r="CE96" s="315">
        <f t="shared" si="121"/>
        <v>74.936875000000015</v>
      </c>
      <c r="CF96" s="315">
        <f t="shared" si="122"/>
        <v>76.789375000000007</v>
      </c>
      <c r="CG96" s="315">
        <f t="shared" si="123"/>
        <v>78.641875000000013</v>
      </c>
      <c r="CH96" s="315">
        <f t="shared" si="124"/>
        <v>80.502499999999998</v>
      </c>
      <c r="CI96" s="315">
        <f t="shared" si="125"/>
        <v>82.777500000000003</v>
      </c>
      <c r="CJ96" s="315">
        <f t="shared" si="126"/>
        <v>85.475000000000009</v>
      </c>
      <c r="CK96" s="315">
        <f t="shared" si="127"/>
        <v>88.172500000000014</v>
      </c>
      <c r="CL96" s="315">
        <f t="shared" si="128"/>
        <v>90.1875</v>
      </c>
      <c r="CM96" s="315">
        <f t="shared" si="129"/>
        <v>92.202500000000001</v>
      </c>
      <c r="CN96" s="315">
        <f t="shared" si="130"/>
        <v>94.13624999999999</v>
      </c>
      <c r="CO96" s="315">
        <f t="shared" si="131"/>
        <v>95.996875000000003</v>
      </c>
      <c r="CP96" s="315">
        <f t="shared" si="132"/>
        <v>97.849375000000023</v>
      </c>
      <c r="CQ96" s="315">
        <f t="shared" si="133"/>
        <v>99.701875000000001</v>
      </c>
      <c r="CR96" s="315">
        <f t="shared" si="134"/>
        <v>101.55437499999999</v>
      </c>
      <c r="CS96" s="315">
        <f t="shared" si="135"/>
        <v>103.40687500000001</v>
      </c>
      <c r="CT96" s="315">
        <f t="shared" si="136"/>
        <v>105.25125</v>
      </c>
      <c r="CU96" s="315">
        <f t="shared" si="137"/>
        <v>107.095625</v>
      </c>
      <c r="CV96" s="1"/>
    </row>
    <row r="97" spans="1:100">
      <c r="A97" s="269"/>
      <c r="B97" s="1"/>
      <c r="C97" s="1"/>
      <c r="D97" s="1"/>
      <c r="E97" s="1"/>
      <c r="F97" s="1"/>
      <c r="G97" s="1"/>
      <c r="H97" s="1"/>
      <c r="I97" s="1"/>
      <c r="J97" s="1"/>
      <c r="K97" s="1"/>
      <c r="L97" s="1"/>
      <c r="M97" s="1"/>
      <c r="N97" s="1"/>
      <c r="O97" s="1"/>
      <c r="P97" s="1"/>
      <c r="Q97" s="1"/>
      <c r="R97" s="1"/>
      <c r="S97" s="1"/>
      <c r="T97" s="1"/>
      <c r="U97" s="1"/>
      <c r="V97" s="1"/>
      <c r="W97" s="1"/>
      <c r="X97" s="269"/>
      <c r="Y97" s="269"/>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269"/>
      <c r="BW97" s="269"/>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c r="A98" s="269"/>
      <c r="B98" s="1"/>
      <c r="C98" s="1"/>
      <c r="D98" s="1"/>
      <c r="E98" s="1"/>
      <c r="F98" s="1"/>
      <c r="G98" s="1"/>
      <c r="H98" s="1"/>
      <c r="I98" s="1"/>
      <c r="J98" s="1"/>
      <c r="K98" s="1"/>
      <c r="L98" s="1"/>
      <c r="M98" s="1"/>
      <c r="N98" s="1"/>
      <c r="O98" s="1"/>
      <c r="P98" s="1"/>
      <c r="Q98" s="1"/>
      <c r="R98" s="1"/>
      <c r="S98" s="1"/>
      <c r="T98" s="1"/>
      <c r="U98" s="1"/>
      <c r="V98" s="1"/>
      <c r="W98" s="1"/>
      <c r="X98" s="269"/>
      <c r="Y98" s="269"/>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269"/>
      <c r="BW98" s="269"/>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ht="21">
      <c r="A99" s="269"/>
      <c r="B99" s="316" t="s">
        <v>2</v>
      </c>
      <c r="C99" s="321" t="s">
        <v>5</v>
      </c>
      <c r="D99" s="320">
        <v>500</v>
      </c>
      <c r="E99" s="320">
        <v>600</v>
      </c>
      <c r="F99" s="320">
        <v>700</v>
      </c>
      <c r="G99" s="320">
        <v>800</v>
      </c>
      <c r="H99" s="320">
        <v>900</v>
      </c>
      <c r="I99" s="320">
        <v>1000</v>
      </c>
      <c r="J99" s="320">
        <v>1100</v>
      </c>
      <c r="K99" s="320">
        <v>1200</v>
      </c>
      <c r="L99" s="320">
        <v>1300</v>
      </c>
      <c r="M99" s="320">
        <v>1400</v>
      </c>
      <c r="N99" s="320">
        <v>1500</v>
      </c>
      <c r="O99" s="320">
        <v>1600</v>
      </c>
      <c r="P99" s="320">
        <v>1700</v>
      </c>
      <c r="Q99" s="320">
        <v>1800</v>
      </c>
      <c r="R99" s="320">
        <v>1900</v>
      </c>
      <c r="S99" s="320">
        <v>2000</v>
      </c>
      <c r="T99" s="320">
        <v>2100</v>
      </c>
      <c r="U99" s="320">
        <v>2200</v>
      </c>
      <c r="V99" s="320">
        <v>2300</v>
      </c>
      <c r="W99" s="320">
        <v>2400</v>
      </c>
      <c r="X99" s="320">
        <v>2500</v>
      </c>
      <c r="Y99" s="320">
        <v>2600</v>
      </c>
      <c r="Z99" s="320">
        <v>2700</v>
      </c>
      <c r="AA99" s="320">
        <v>2800</v>
      </c>
      <c r="AB99" s="320">
        <v>2900</v>
      </c>
      <c r="AC99" s="320">
        <v>3000</v>
      </c>
      <c r="AD99" s="320">
        <v>3100</v>
      </c>
      <c r="AE99" s="320">
        <v>3200</v>
      </c>
      <c r="AF99" s="320">
        <v>3300</v>
      </c>
      <c r="AG99" s="320">
        <v>3400</v>
      </c>
      <c r="AH99" s="320">
        <v>3500</v>
      </c>
      <c r="AI99" s="320">
        <v>3600</v>
      </c>
      <c r="AJ99" s="320">
        <v>3700</v>
      </c>
      <c r="AK99" s="320">
        <v>3800</v>
      </c>
      <c r="AL99" s="320">
        <v>3900</v>
      </c>
      <c r="AM99" s="320">
        <v>4000</v>
      </c>
      <c r="AN99" s="320">
        <v>4100</v>
      </c>
      <c r="AO99" s="320">
        <v>4200</v>
      </c>
      <c r="AP99" s="320">
        <v>4300</v>
      </c>
      <c r="AQ99" s="320">
        <v>4400</v>
      </c>
      <c r="AR99" s="320">
        <v>4500</v>
      </c>
      <c r="AS99" s="320">
        <v>4600</v>
      </c>
      <c r="AT99" s="320">
        <v>4700</v>
      </c>
      <c r="AU99" s="320">
        <v>4800</v>
      </c>
      <c r="AV99" s="320">
        <v>4900</v>
      </c>
      <c r="AW99" s="320">
        <v>5000</v>
      </c>
      <c r="AX99" s="1"/>
      <c r="AY99" s="1"/>
      <c r="AZ99" s="329" t="s">
        <v>2</v>
      </c>
      <c r="BA99" s="334" t="s">
        <v>5</v>
      </c>
      <c r="BB99" s="336">
        <v>500</v>
      </c>
      <c r="BC99" s="336">
        <v>600</v>
      </c>
      <c r="BD99" s="336">
        <v>700</v>
      </c>
      <c r="BE99" s="336">
        <v>800</v>
      </c>
      <c r="BF99" s="336">
        <v>900</v>
      </c>
      <c r="BG99" s="336">
        <v>1000</v>
      </c>
      <c r="BH99" s="336">
        <v>1100</v>
      </c>
      <c r="BI99" s="336">
        <v>1200</v>
      </c>
      <c r="BJ99" s="336">
        <v>1300</v>
      </c>
      <c r="BK99" s="336">
        <v>1400</v>
      </c>
      <c r="BL99" s="336">
        <v>1500</v>
      </c>
      <c r="BM99" s="336">
        <v>1600</v>
      </c>
      <c r="BN99" s="336">
        <v>1700</v>
      </c>
      <c r="BO99" s="336">
        <v>1800</v>
      </c>
      <c r="BP99" s="336">
        <v>1900</v>
      </c>
      <c r="BQ99" s="336">
        <v>2000</v>
      </c>
      <c r="BR99" s="336">
        <v>2100</v>
      </c>
      <c r="BS99" s="336">
        <v>2200</v>
      </c>
      <c r="BT99" s="336">
        <v>2300</v>
      </c>
      <c r="BU99" s="336">
        <v>2400</v>
      </c>
      <c r="BV99" s="336">
        <v>2500</v>
      </c>
      <c r="BW99" s="336">
        <v>2600</v>
      </c>
      <c r="BX99" s="336">
        <v>2700</v>
      </c>
      <c r="BY99" s="336">
        <v>2800</v>
      </c>
      <c r="BZ99" s="336">
        <v>2900</v>
      </c>
      <c r="CA99" s="336">
        <v>3000</v>
      </c>
      <c r="CB99" s="336">
        <v>3100</v>
      </c>
      <c r="CC99" s="336">
        <v>3200</v>
      </c>
      <c r="CD99" s="336">
        <v>3300</v>
      </c>
      <c r="CE99" s="336">
        <v>3400</v>
      </c>
      <c r="CF99" s="336">
        <v>3500</v>
      </c>
      <c r="CG99" s="336">
        <v>3600</v>
      </c>
      <c r="CH99" s="336">
        <v>3700</v>
      </c>
      <c r="CI99" s="336">
        <v>3800</v>
      </c>
      <c r="CJ99" s="336">
        <v>3900</v>
      </c>
      <c r="CK99" s="336">
        <v>4000</v>
      </c>
      <c r="CL99" s="336">
        <v>4100</v>
      </c>
      <c r="CM99" s="336">
        <v>4200</v>
      </c>
      <c r="CN99" s="336">
        <v>4300</v>
      </c>
      <c r="CO99" s="336">
        <v>4400</v>
      </c>
      <c r="CP99" s="336">
        <v>4500</v>
      </c>
      <c r="CQ99" s="336">
        <v>4600</v>
      </c>
      <c r="CR99" s="336">
        <v>4700</v>
      </c>
      <c r="CS99" s="336">
        <v>4800</v>
      </c>
      <c r="CT99" s="336">
        <v>4900</v>
      </c>
      <c r="CU99" s="336">
        <v>5000</v>
      </c>
      <c r="CV99" s="1"/>
    </row>
    <row r="100" spans="1:100">
      <c r="A100" s="269"/>
      <c r="B100" s="318" t="s">
        <v>5</v>
      </c>
      <c r="C100" s="318" t="s">
        <v>11</v>
      </c>
      <c r="D100" s="346" t="s">
        <v>1008</v>
      </c>
      <c r="E100" s="346" t="s">
        <v>1009</v>
      </c>
      <c r="F100" s="346" t="s">
        <v>1010</v>
      </c>
      <c r="G100" s="346" t="s">
        <v>1011</v>
      </c>
      <c r="H100" s="346" t="s">
        <v>1012</v>
      </c>
      <c r="I100" s="346" t="s">
        <v>1013</v>
      </c>
      <c r="J100" s="346" t="s">
        <v>1014</v>
      </c>
      <c r="K100" s="346" t="s">
        <v>1015</v>
      </c>
      <c r="L100" s="346" t="s">
        <v>1016</v>
      </c>
      <c r="M100" s="346" t="s">
        <v>1017</v>
      </c>
      <c r="N100" s="347">
        <v>59</v>
      </c>
      <c r="O100" s="347">
        <v>63</v>
      </c>
      <c r="P100" s="346" t="s">
        <v>1020</v>
      </c>
      <c r="Q100" s="346" t="s">
        <v>1021</v>
      </c>
      <c r="R100" s="346" t="s">
        <v>1022</v>
      </c>
      <c r="S100" s="346" t="s">
        <v>1023</v>
      </c>
      <c r="T100" s="346" t="s">
        <v>1024</v>
      </c>
      <c r="U100" s="346" t="s">
        <v>1025</v>
      </c>
      <c r="V100" s="346" t="s">
        <v>1026</v>
      </c>
      <c r="W100" s="346" t="s">
        <v>1027</v>
      </c>
      <c r="X100" s="346" t="s">
        <v>1028</v>
      </c>
      <c r="Y100" s="346" t="s">
        <v>1029</v>
      </c>
      <c r="Z100" s="346" t="s">
        <v>1030</v>
      </c>
      <c r="AA100" s="346" t="s">
        <v>1031</v>
      </c>
      <c r="AB100" s="346" t="s">
        <v>1032</v>
      </c>
      <c r="AC100" s="346" t="s">
        <v>1033</v>
      </c>
      <c r="AD100" s="348">
        <v>122</v>
      </c>
      <c r="AE100" s="348">
        <v>126</v>
      </c>
      <c r="AF100" s="346" t="s">
        <v>1036</v>
      </c>
      <c r="AG100" s="346" t="s">
        <v>1037</v>
      </c>
      <c r="AH100" s="346" t="s">
        <v>1038</v>
      </c>
      <c r="AI100" s="346" t="s">
        <v>1039</v>
      </c>
      <c r="AJ100" s="346" t="s">
        <v>1040</v>
      </c>
      <c r="AK100" s="346" t="s">
        <v>1041</v>
      </c>
      <c r="AL100" s="346" t="s">
        <v>1042</v>
      </c>
      <c r="AM100" s="346" t="s">
        <v>1043</v>
      </c>
      <c r="AN100" s="346" t="s">
        <v>1044</v>
      </c>
      <c r="AO100" s="346" t="s">
        <v>1045</v>
      </c>
      <c r="AP100" s="346" t="s">
        <v>1046</v>
      </c>
      <c r="AQ100" s="346" t="s">
        <v>1047</v>
      </c>
      <c r="AR100" s="346" t="s">
        <v>1048</v>
      </c>
      <c r="AS100" s="346" t="s">
        <v>1049</v>
      </c>
      <c r="AT100" s="348">
        <v>185</v>
      </c>
      <c r="AU100" s="348">
        <v>189</v>
      </c>
      <c r="AV100" s="346" t="s">
        <v>1052</v>
      </c>
      <c r="AW100" s="346" t="s">
        <v>1053</v>
      </c>
      <c r="AX100" s="1"/>
      <c r="AY100" s="1"/>
      <c r="AZ100" s="331" t="s">
        <v>5</v>
      </c>
      <c r="BA100" s="331" t="s">
        <v>11</v>
      </c>
      <c r="BB100" s="337" t="s">
        <v>1008</v>
      </c>
      <c r="BC100" s="337" t="s">
        <v>1009</v>
      </c>
      <c r="BD100" s="337" t="s">
        <v>1010</v>
      </c>
      <c r="BE100" s="337" t="s">
        <v>1011</v>
      </c>
      <c r="BF100" s="337" t="s">
        <v>1012</v>
      </c>
      <c r="BG100" s="337" t="s">
        <v>1013</v>
      </c>
      <c r="BH100" s="337" t="s">
        <v>1014</v>
      </c>
      <c r="BI100" s="337" t="s">
        <v>1015</v>
      </c>
      <c r="BJ100" s="337" t="s">
        <v>1016</v>
      </c>
      <c r="BK100" s="337" t="s">
        <v>1017</v>
      </c>
      <c r="BL100" s="338">
        <v>59</v>
      </c>
      <c r="BM100" s="338">
        <v>63</v>
      </c>
      <c r="BN100" s="337" t="s">
        <v>1020</v>
      </c>
      <c r="BO100" s="337" t="s">
        <v>1021</v>
      </c>
      <c r="BP100" s="337" t="s">
        <v>1022</v>
      </c>
      <c r="BQ100" s="337" t="s">
        <v>1023</v>
      </c>
      <c r="BR100" s="337" t="s">
        <v>1024</v>
      </c>
      <c r="BS100" s="337" t="s">
        <v>1025</v>
      </c>
      <c r="BT100" s="337" t="s">
        <v>1026</v>
      </c>
      <c r="BU100" s="337" t="s">
        <v>1027</v>
      </c>
      <c r="BV100" s="337" t="s">
        <v>1028</v>
      </c>
      <c r="BW100" s="337" t="s">
        <v>1029</v>
      </c>
      <c r="BX100" s="337" t="s">
        <v>1030</v>
      </c>
      <c r="BY100" s="337" t="s">
        <v>1031</v>
      </c>
      <c r="BZ100" s="337" t="s">
        <v>1032</v>
      </c>
      <c r="CA100" s="337" t="s">
        <v>1033</v>
      </c>
      <c r="CB100" s="339">
        <v>122</v>
      </c>
      <c r="CC100" s="339">
        <v>126</v>
      </c>
      <c r="CD100" s="337" t="s">
        <v>1036</v>
      </c>
      <c r="CE100" s="337" t="s">
        <v>1037</v>
      </c>
      <c r="CF100" s="337" t="s">
        <v>1038</v>
      </c>
      <c r="CG100" s="337" t="s">
        <v>1039</v>
      </c>
      <c r="CH100" s="337" t="s">
        <v>1040</v>
      </c>
      <c r="CI100" s="337" t="s">
        <v>1041</v>
      </c>
      <c r="CJ100" s="337" t="s">
        <v>1042</v>
      </c>
      <c r="CK100" s="337" t="s">
        <v>1043</v>
      </c>
      <c r="CL100" s="337" t="s">
        <v>1044</v>
      </c>
      <c r="CM100" s="337" t="s">
        <v>1045</v>
      </c>
      <c r="CN100" s="337" t="s">
        <v>1046</v>
      </c>
      <c r="CO100" s="337" t="s">
        <v>1047</v>
      </c>
      <c r="CP100" s="337" t="s">
        <v>1048</v>
      </c>
      <c r="CQ100" s="337" t="s">
        <v>1049</v>
      </c>
      <c r="CR100" s="339">
        <v>185</v>
      </c>
      <c r="CS100" s="339">
        <v>189</v>
      </c>
      <c r="CT100" s="337" t="s">
        <v>1052</v>
      </c>
      <c r="CU100" s="337" t="s">
        <v>1053</v>
      </c>
      <c r="CV100" s="1"/>
    </row>
    <row r="101" spans="1:100">
      <c r="A101" s="269"/>
      <c r="B101" s="322">
        <v>600</v>
      </c>
      <c r="C101" s="343" t="s">
        <v>1009</v>
      </c>
      <c r="D101" s="293">
        <v>21.1875</v>
      </c>
      <c r="E101" s="293">
        <v>21.1875</v>
      </c>
      <c r="F101" s="293">
        <v>21.1875</v>
      </c>
      <c r="G101" s="293">
        <v>21.475000000000001</v>
      </c>
      <c r="H101" s="293">
        <v>22.037499999999998</v>
      </c>
      <c r="I101" s="293">
        <v>22.599999999999998</v>
      </c>
      <c r="J101" s="293">
        <v>22.987500000000001</v>
      </c>
      <c r="K101" s="293">
        <v>23.375</v>
      </c>
      <c r="L101" s="293">
        <v>24.787499999999998</v>
      </c>
      <c r="M101" s="293">
        <v>27.225000000000001</v>
      </c>
      <c r="N101" s="293">
        <v>29.662500000000001</v>
      </c>
      <c r="O101" s="293">
        <v>30.8</v>
      </c>
      <c r="P101" s="293">
        <v>31.9375</v>
      </c>
      <c r="Q101" s="293">
        <v>32.987499999999997</v>
      </c>
      <c r="R101" s="293">
        <v>33.950000000000003</v>
      </c>
      <c r="S101" s="293">
        <v>34.912500000000001</v>
      </c>
      <c r="T101" s="293">
        <v>36.462500000000006</v>
      </c>
      <c r="U101" s="293">
        <v>38.025000000000006</v>
      </c>
      <c r="V101" s="293">
        <v>39.462499999999999</v>
      </c>
      <c r="W101" s="293">
        <v>40.799999999999997</v>
      </c>
      <c r="X101" s="293">
        <v>42.125</v>
      </c>
      <c r="Y101" s="293">
        <v>44</v>
      </c>
      <c r="Z101" s="293">
        <v>45.887500000000003</v>
      </c>
      <c r="AA101" s="293">
        <v>47.487500000000004</v>
      </c>
      <c r="AB101" s="293">
        <v>48.8</v>
      </c>
      <c r="AC101" s="293">
        <v>50.125</v>
      </c>
      <c r="AD101" s="293">
        <v>51.6875</v>
      </c>
      <c r="AE101" s="293">
        <v>53.25</v>
      </c>
      <c r="AF101" s="293">
        <v>54.6875</v>
      </c>
      <c r="AG101" s="293">
        <v>56.012500000000003</v>
      </c>
      <c r="AH101" s="293">
        <v>57.337499999999999</v>
      </c>
      <c r="AI101" s="293">
        <v>58.662500000000001</v>
      </c>
      <c r="AJ101" s="293">
        <v>60</v>
      </c>
      <c r="AK101" s="293">
        <v>61.6</v>
      </c>
      <c r="AL101" s="293">
        <v>63.475000000000001</v>
      </c>
      <c r="AM101" s="293">
        <v>65.349999999999994</v>
      </c>
      <c r="AN101" s="293">
        <v>66.900000000000006</v>
      </c>
      <c r="AO101" s="293">
        <v>68.462500000000006</v>
      </c>
      <c r="AP101" s="293">
        <v>69.900000000000006</v>
      </c>
      <c r="AQ101" s="293">
        <v>71.237499999999997</v>
      </c>
      <c r="AR101" s="293">
        <v>72.5625</v>
      </c>
      <c r="AS101" s="293">
        <v>73.887500000000003</v>
      </c>
      <c r="AT101" s="293">
        <v>75.212500000000006</v>
      </c>
      <c r="AU101" s="293">
        <v>76.537499999999994</v>
      </c>
      <c r="AV101" s="293">
        <v>77.862499999999997</v>
      </c>
      <c r="AW101" s="293">
        <v>79.1875</v>
      </c>
      <c r="AX101" s="1"/>
      <c r="AY101" s="1"/>
      <c r="AZ101" s="333">
        <v>600</v>
      </c>
      <c r="BA101" s="332" t="s">
        <v>1009</v>
      </c>
      <c r="BB101" s="315">
        <f t="shared" ref="BB101:BB127" si="138">D101*(1-$BA$4)</f>
        <v>13.771875</v>
      </c>
      <c r="BC101" s="315">
        <f t="shared" ref="BC101:BC127" si="139">E101*(1-$BA$4)</f>
        <v>13.771875</v>
      </c>
      <c r="BD101" s="315">
        <f t="shared" ref="BD101:BD127" si="140">F101*(1-$BA$4)</f>
        <v>13.771875</v>
      </c>
      <c r="BE101" s="315">
        <f t="shared" ref="BE101:BE127" si="141">G101*(1-$BA$4)</f>
        <v>13.958750000000002</v>
      </c>
      <c r="BF101" s="315">
        <f t="shared" ref="BF101:BF127" si="142">H101*(1-$BA$4)</f>
        <v>14.324375</v>
      </c>
      <c r="BG101" s="315">
        <f t="shared" ref="BG101:BG127" si="143">I101*(1-$BA$4)</f>
        <v>14.69</v>
      </c>
      <c r="BH101" s="315">
        <f t="shared" ref="BH101:BH127" si="144">J101*(1-$BA$4)</f>
        <v>14.941875000000001</v>
      </c>
      <c r="BI101" s="315">
        <f t="shared" ref="BI101:BI127" si="145">K101*(1-$BA$4)</f>
        <v>15.19375</v>
      </c>
      <c r="BJ101" s="315">
        <f t="shared" ref="BJ101:BJ127" si="146">L101*(1-$BA$4)</f>
        <v>16.111874999999998</v>
      </c>
      <c r="BK101" s="315">
        <f t="shared" ref="BK101:BK127" si="147">M101*(1-$BA$4)</f>
        <v>17.696250000000003</v>
      </c>
      <c r="BL101" s="315">
        <f t="shared" ref="BL101:BL127" si="148">N101*(1-$BA$4)</f>
        <v>19.280625000000001</v>
      </c>
      <c r="BM101" s="315">
        <f t="shared" ref="BM101:BM127" si="149">O101*(1-$BA$4)</f>
        <v>20.02</v>
      </c>
      <c r="BN101" s="315">
        <f t="shared" ref="BN101:BN127" si="150">P101*(1-$BA$4)</f>
        <v>20.759375000000002</v>
      </c>
      <c r="BO101" s="315">
        <f t="shared" ref="BO101:BO127" si="151">Q101*(1-$BA$4)</f>
        <v>21.441875</v>
      </c>
      <c r="BP101" s="315">
        <f t="shared" ref="BP101:BP127" si="152">R101*(1-$BA$4)</f>
        <v>22.067500000000003</v>
      </c>
      <c r="BQ101" s="315">
        <f t="shared" ref="BQ101:BQ127" si="153">S101*(1-$BA$4)</f>
        <v>22.693125000000002</v>
      </c>
      <c r="BR101" s="315">
        <f t="shared" ref="BR101:BR127" si="154">T101*(1-$BA$4)</f>
        <v>23.700625000000006</v>
      </c>
      <c r="BS101" s="315">
        <f t="shared" ref="BS101:BS127" si="155">U101*(1-$BA$4)</f>
        <v>24.716250000000006</v>
      </c>
      <c r="BT101" s="315">
        <f t="shared" ref="BT101:BT127" si="156">V101*(1-$BA$4)</f>
        <v>25.650625000000002</v>
      </c>
      <c r="BU101" s="315">
        <f t="shared" ref="BU101:BU127" si="157">W101*(1-$BA$4)</f>
        <v>26.52</v>
      </c>
      <c r="BV101" s="315">
        <f t="shared" ref="BV101:BV127" si="158">X101*(1-$BA$4)</f>
        <v>27.381250000000001</v>
      </c>
      <c r="BW101" s="315">
        <f t="shared" ref="BW101:BW127" si="159">Y101*(1-$BA$4)</f>
        <v>28.6</v>
      </c>
      <c r="BX101" s="315">
        <f t="shared" ref="BX101:BX127" si="160">Z101*(1-$BA$4)</f>
        <v>29.826875000000001</v>
      </c>
      <c r="BY101" s="315">
        <f t="shared" ref="BY101:BY127" si="161">AA101*(1-$BA$4)</f>
        <v>30.866875000000004</v>
      </c>
      <c r="BZ101" s="315">
        <f t="shared" ref="BZ101:BZ127" si="162">AB101*(1-$BA$4)</f>
        <v>31.72</v>
      </c>
      <c r="CA101" s="315">
        <f t="shared" ref="CA101:CA127" si="163">AC101*(1-$BA$4)</f>
        <v>32.581250000000004</v>
      </c>
      <c r="CB101" s="315">
        <f t="shared" ref="CB101:CB127" si="164">AD101*(1-$BA$4)</f>
        <v>33.596875000000004</v>
      </c>
      <c r="CC101" s="315">
        <f t="shared" ref="CC101:CC127" si="165">AE101*(1-$BA$4)</f>
        <v>34.612500000000004</v>
      </c>
      <c r="CD101" s="315">
        <f t="shared" ref="CD101:CD127" si="166">AF101*(1-$BA$4)</f>
        <v>35.546875</v>
      </c>
      <c r="CE101" s="315">
        <f t="shared" ref="CE101:CE127" si="167">AG101*(1-$BA$4)</f>
        <v>36.408125000000005</v>
      </c>
      <c r="CF101" s="315">
        <f t="shared" ref="CF101:CF127" si="168">AH101*(1-$BA$4)</f>
        <v>37.269375000000004</v>
      </c>
      <c r="CG101" s="315">
        <f t="shared" ref="CG101:CG127" si="169">AI101*(1-$BA$4)</f>
        <v>38.130625000000002</v>
      </c>
      <c r="CH101" s="315">
        <f t="shared" ref="CH101:CH127" si="170">AJ101*(1-$BA$4)</f>
        <v>39</v>
      </c>
      <c r="CI101" s="315">
        <f t="shared" ref="CI101:CI127" si="171">AK101*(1-$BA$4)</f>
        <v>40.04</v>
      </c>
      <c r="CJ101" s="315">
        <f t="shared" ref="CJ101:CJ127" si="172">AL101*(1-$BA$4)</f>
        <v>41.258749999999999</v>
      </c>
      <c r="CK101" s="315">
        <f t="shared" ref="CK101:CK127" si="173">AM101*(1-$BA$4)</f>
        <v>42.477499999999999</v>
      </c>
      <c r="CL101" s="315">
        <f t="shared" ref="CL101:CL127" si="174">AN101*(1-$BA$4)</f>
        <v>43.485000000000007</v>
      </c>
      <c r="CM101" s="315">
        <f t="shared" ref="CM101:CM127" si="175">AO101*(1-$BA$4)</f>
        <v>44.500625000000007</v>
      </c>
      <c r="CN101" s="315">
        <f t="shared" ref="CN101:CN127" si="176">AP101*(1-$BA$4)</f>
        <v>45.435000000000002</v>
      </c>
      <c r="CO101" s="315">
        <f t="shared" ref="CO101:CO127" si="177">AQ101*(1-$BA$4)</f>
        <v>46.304375</v>
      </c>
      <c r="CP101" s="315">
        <f t="shared" ref="CP101:CP127" si="178">AR101*(1-$BA$4)</f>
        <v>47.165624999999999</v>
      </c>
      <c r="CQ101" s="315">
        <f t="shared" ref="CQ101:CQ127" si="179">AS101*(1-$BA$4)</f>
        <v>48.026875000000004</v>
      </c>
      <c r="CR101" s="315">
        <f t="shared" ref="CR101:CR127" si="180">AT101*(1-$BA$4)</f>
        <v>48.888125000000002</v>
      </c>
      <c r="CS101" s="315">
        <f t="shared" ref="CS101:CS127" si="181">AU101*(1-$BA$4)</f>
        <v>49.749375000000001</v>
      </c>
      <c r="CT101" s="315">
        <f t="shared" ref="CT101:CT127" si="182">AV101*(1-$BA$4)</f>
        <v>50.610624999999999</v>
      </c>
      <c r="CU101" s="315">
        <f t="shared" ref="CU101:CU127" si="183">AW101*(1-$BA$4)</f>
        <v>51.471875000000004</v>
      </c>
      <c r="CV101" s="1"/>
    </row>
    <row r="102" spans="1:100">
      <c r="A102" s="269"/>
      <c r="B102" s="322">
        <v>700</v>
      </c>
      <c r="C102" s="343" t="s">
        <v>1010</v>
      </c>
      <c r="D102" s="293">
        <v>21.1875</v>
      </c>
      <c r="E102" s="293">
        <v>21.1875</v>
      </c>
      <c r="F102" s="293">
        <v>21.1875</v>
      </c>
      <c r="G102" s="293">
        <v>21.475000000000001</v>
      </c>
      <c r="H102" s="293">
        <v>22.037499999999998</v>
      </c>
      <c r="I102" s="293">
        <v>22.599999999999998</v>
      </c>
      <c r="J102" s="293">
        <v>23.412500000000001</v>
      </c>
      <c r="K102" s="293">
        <v>24.237500000000001</v>
      </c>
      <c r="L102" s="293">
        <v>25.775000000000002</v>
      </c>
      <c r="M102" s="293">
        <v>28.05</v>
      </c>
      <c r="N102" s="293">
        <v>30.325000000000003</v>
      </c>
      <c r="O102" s="293">
        <v>31.637499999999999</v>
      </c>
      <c r="P102" s="293">
        <v>32.9375</v>
      </c>
      <c r="Q102" s="293">
        <v>34.212499999999999</v>
      </c>
      <c r="R102" s="293">
        <v>35.4375</v>
      </c>
      <c r="S102" s="293">
        <v>36.662499999999994</v>
      </c>
      <c r="T102" s="293">
        <v>38.299999999999997</v>
      </c>
      <c r="U102" s="293">
        <v>39.9375</v>
      </c>
      <c r="V102" s="293">
        <v>41.449999999999996</v>
      </c>
      <c r="W102" s="293">
        <v>42.85</v>
      </c>
      <c r="X102" s="293">
        <v>44.25</v>
      </c>
      <c r="Y102" s="293">
        <v>46.25</v>
      </c>
      <c r="Z102" s="293">
        <v>48.25</v>
      </c>
      <c r="AA102" s="293">
        <v>49.95</v>
      </c>
      <c r="AB102" s="293">
        <v>51.349999999999994</v>
      </c>
      <c r="AC102" s="293">
        <v>52.75</v>
      </c>
      <c r="AD102" s="293">
        <v>54.375</v>
      </c>
      <c r="AE102" s="293">
        <v>56.012500000000003</v>
      </c>
      <c r="AF102" s="293">
        <v>57.537500000000001</v>
      </c>
      <c r="AG102" s="293">
        <v>58.9375</v>
      </c>
      <c r="AH102" s="293">
        <v>60.337500000000006</v>
      </c>
      <c r="AI102" s="293">
        <v>61.75</v>
      </c>
      <c r="AJ102" s="293">
        <v>63.150000000000006</v>
      </c>
      <c r="AK102" s="293">
        <v>64.850000000000009</v>
      </c>
      <c r="AL102" s="293">
        <v>66.837500000000006</v>
      </c>
      <c r="AM102" s="293">
        <v>68.837500000000006</v>
      </c>
      <c r="AN102" s="293">
        <v>70.462499999999991</v>
      </c>
      <c r="AO102" s="293">
        <v>72.099999999999994</v>
      </c>
      <c r="AP102" s="293">
        <v>73.625</v>
      </c>
      <c r="AQ102" s="293">
        <v>75.025000000000006</v>
      </c>
      <c r="AR102" s="293">
        <v>76.4375</v>
      </c>
      <c r="AS102" s="293">
        <v>77.837500000000006</v>
      </c>
      <c r="AT102" s="293">
        <v>79.237499999999997</v>
      </c>
      <c r="AU102" s="293">
        <v>80.649999999999991</v>
      </c>
      <c r="AV102" s="293">
        <v>82.05</v>
      </c>
      <c r="AW102" s="293">
        <v>83.45</v>
      </c>
      <c r="AX102" s="1"/>
      <c r="AY102" s="1"/>
      <c r="AZ102" s="333">
        <v>700</v>
      </c>
      <c r="BA102" s="332" t="s">
        <v>1010</v>
      </c>
      <c r="BB102" s="315">
        <f t="shared" si="138"/>
        <v>13.771875</v>
      </c>
      <c r="BC102" s="315">
        <f t="shared" si="139"/>
        <v>13.771875</v>
      </c>
      <c r="BD102" s="315">
        <f t="shared" si="140"/>
        <v>13.771875</v>
      </c>
      <c r="BE102" s="315">
        <f t="shared" si="141"/>
        <v>13.958750000000002</v>
      </c>
      <c r="BF102" s="315">
        <f t="shared" si="142"/>
        <v>14.324375</v>
      </c>
      <c r="BG102" s="315">
        <f t="shared" si="143"/>
        <v>14.69</v>
      </c>
      <c r="BH102" s="315">
        <f t="shared" si="144"/>
        <v>15.218125000000001</v>
      </c>
      <c r="BI102" s="315">
        <f t="shared" si="145"/>
        <v>15.754375000000001</v>
      </c>
      <c r="BJ102" s="315">
        <f t="shared" si="146"/>
        <v>16.753750000000004</v>
      </c>
      <c r="BK102" s="315">
        <f t="shared" si="147"/>
        <v>18.232500000000002</v>
      </c>
      <c r="BL102" s="315">
        <f t="shared" si="148"/>
        <v>19.711250000000003</v>
      </c>
      <c r="BM102" s="315">
        <f t="shared" si="149"/>
        <v>20.564375000000002</v>
      </c>
      <c r="BN102" s="315">
        <f t="shared" si="150"/>
        <v>21.409375000000001</v>
      </c>
      <c r="BO102" s="315">
        <f t="shared" si="151"/>
        <v>22.238125</v>
      </c>
      <c r="BP102" s="315">
        <f t="shared" si="152"/>
        <v>23.034375000000001</v>
      </c>
      <c r="BQ102" s="315">
        <f t="shared" si="153"/>
        <v>23.830624999999998</v>
      </c>
      <c r="BR102" s="315">
        <f t="shared" si="154"/>
        <v>24.895</v>
      </c>
      <c r="BS102" s="315">
        <f t="shared" si="155"/>
        <v>25.959375000000001</v>
      </c>
      <c r="BT102" s="315">
        <f t="shared" si="156"/>
        <v>26.942499999999999</v>
      </c>
      <c r="BU102" s="315">
        <f t="shared" si="157"/>
        <v>27.852500000000003</v>
      </c>
      <c r="BV102" s="315">
        <f t="shared" si="158"/>
        <v>28.762499999999999</v>
      </c>
      <c r="BW102" s="315">
        <f t="shared" si="159"/>
        <v>30.0625</v>
      </c>
      <c r="BX102" s="315">
        <f t="shared" si="160"/>
        <v>31.362500000000001</v>
      </c>
      <c r="BY102" s="315">
        <f t="shared" si="161"/>
        <v>32.467500000000001</v>
      </c>
      <c r="BZ102" s="315">
        <f t="shared" si="162"/>
        <v>33.377499999999998</v>
      </c>
      <c r="CA102" s="315">
        <f t="shared" si="163"/>
        <v>34.287500000000001</v>
      </c>
      <c r="CB102" s="315">
        <f t="shared" si="164"/>
        <v>35.34375</v>
      </c>
      <c r="CC102" s="315">
        <f t="shared" si="165"/>
        <v>36.408125000000005</v>
      </c>
      <c r="CD102" s="315">
        <f t="shared" si="166"/>
        <v>37.399374999999999</v>
      </c>
      <c r="CE102" s="315">
        <f t="shared" si="167"/>
        <v>38.309375000000003</v>
      </c>
      <c r="CF102" s="315">
        <f t="shared" si="168"/>
        <v>39.219375000000007</v>
      </c>
      <c r="CG102" s="315">
        <f t="shared" si="169"/>
        <v>40.137500000000003</v>
      </c>
      <c r="CH102" s="315">
        <f t="shared" si="170"/>
        <v>41.047500000000007</v>
      </c>
      <c r="CI102" s="315">
        <f t="shared" si="171"/>
        <v>42.152500000000011</v>
      </c>
      <c r="CJ102" s="315">
        <f t="shared" si="172"/>
        <v>43.444375000000008</v>
      </c>
      <c r="CK102" s="315">
        <f t="shared" si="173"/>
        <v>44.744375000000005</v>
      </c>
      <c r="CL102" s="315">
        <f t="shared" si="174"/>
        <v>45.800624999999997</v>
      </c>
      <c r="CM102" s="315">
        <f t="shared" si="175"/>
        <v>46.864999999999995</v>
      </c>
      <c r="CN102" s="315">
        <f t="shared" si="176"/>
        <v>47.856250000000003</v>
      </c>
      <c r="CO102" s="315">
        <f t="shared" si="177"/>
        <v>48.766250000000007</v>
      </c>
      <c r="CP102" s="315">
        <f t="shared" si="178"/>
        <v>49.684375000000003</v>
      </c>
      <c r="CQ102" s="315">
        <f t="shared" si="179"/>
        <v>50.594375000000007</v>
      </c>
      <c r="CR102" s="315">
        <f t="shared" si="180"/>
        <v>51.504375000000003</v>
      </c>
      <c r="CS102" s="315">
        <f t="shared" si="181"/>
        <v>52.422499999999999</v>
      </c>
      <c r="CT102" s="315">
        <f t="shared" si="182"/>
        <v>53.332500000000003</v>
      </c>
      <c r="CU102" s="315">
        <f t="shared" si="183"/>
        <v>54.242500000000007</v>
      </c>
      <c r="CV102" s="1"/>
    </row>
    <row r="103" spans="1:100">
      <c r="A103" s="269"/>
      <c r="B103" s="322">
        <v>800</v>
      </c>
      <c r="C103" s="343" t="s">
        <v>1011</v>
      </c>
      <c r="D103" s="293">
        <v>21.1875</v>
      </c>
      <c r="E103" s="293">
        <v>21.1875</v>
      </c>
      <c r="F103" s="293">
        <v>21.1875</v>
      </c>
      <c r="G103" s="293">
        <v>21.475000000000001</v>
      </c>
      <c r="H103" s="293">
        <v>22.037499999999998</v>
      </c>
      <c r="I103" s="293">
        <v>22.599999999999998</v>
      </c>
      <c r="J103" s="293">
        <v>23.849999999999998</v>
      </c>
      <c r="K103" s="293">
        <v>25.087499999999999</v>
      </c>
      <c r="L103" s="293">
        <v>26.762499999999999</v>
      </c>
      <c r="M103" s="293">
        <v>28.875</v>
      </c>
      <c r="N103" s="293">
        <v>30.987499999999997</v>
      </c>
      <c r="O103" s="293">
        <v>32.462499999999999</v>
      </c>
      <c r="P103" s="293">
        <v>33.950000000000003</v>
      </c>
      <c r="Q103" s="293">
        <v>35.424999999999997</v>
      </c>
      <c r="R103" s="293">
        <v>36.912500000000001</v>
      </c>
      <c r="S103" s="293">
        <v>38.4</v>
      </c>
      <c r="T103" s="293">
        <v>40.125</v>
      </c>
      <c r="U103" s="293">
        <v>41.837499999999999</v>
      </c>
      <c r="V103" s="293">
        <v>43.4375</v>
      </c>
      <c r="W103" s="293">
        <v>44.900000000000006</v>
      </c>
      <c r="X103" s="293">
        <v>46.375</v>
      </c>
      <c r="Y103" s="293">
        <v>48.487499999999997</v>
      </c>
      <c r="Z103" s="293">
        <v>50.599999999999994</v>
      </c>
      <c r="AA103" s="293">
        <v>52.400000000000006</v>
      </c>
      <c r="AB103" s="293">
        <v>53.887500000000003</v>
      </c>
      <c r="AC103" s="293">
        <v>55.362499999999997</v>
      </c>
      <c r="AD103" s="293">
        <v>57.074999999999996</v>
      </c>
      <c r="AE103" s="293">
        <v>58.787500000000001</v>
      </c>
      <c r="AF103" s="293">
        <v>60.375</v>
      </c>
      <c r="AG103" s="293">
        <v>61.862500000000004</v>
      </c>
      <c r="AH103" s="293">
        <v>63.337500000000006</v>
      </c>
      <c r="AI103" s="293">
        <v>64.825000000000003</v>
      </c>
      <c r="AJ103" s="293">
        <v>66.3125</v>
      </c>
      <c r="AK103" s="293">
        <v>68.099999999999994</v>
      </c>
      <c r="AL103" s="293">
        <v>70.212500000000006</v>
      </c>
      <c r="AM103" s="293">
        <v>72.3125</v>
      </c>
      <c r="AN103" s="293">
        <v>74.025000000000006</v>
      </c>
      <c r="AO103" s="293">
        <v>75.737500000000011</v>
      </c>
      <c r="AP103" s="293">
        <v>77.337499999999991</v>
      </c>
      <c r="AQ103" s="293">
        <v>78.825000000000003</v>
      </c>
      <c r="AR103" s="293">
        <v>80.3</v>
      </c>
      <c r="AS103" s="293">
        <v>81.787500000000009</v>
      </c>
      <c r="AT103" s="293">
        <v>83.275000000000006</v>
      </c>
      <c r="AU103" s="293">
        <v>84.75</v>
      </c>
      <c r="AV103" s="293">
        <v>86.237499999999997</v>
      </c>
      <c r="AW103" s="293">
        <v>87.712500000000006</v>
      </c>
      <c r="AX103" s="1"/>
      <c r="AY103" s="1"/>
      <c r="AZ103" s="333">
        <v>800</v>
      </c>
      <c r="BA103" s="332" t="s">
        <v>1011</v>
      </c>
      <c r="BB103" s="315">
        <f t="shared" si="138"/>
        <v>13.771875</v>
      </c>
      <c r="BC103" s="315">
        <f t="shared" si="139"/>
        <v>13.771875</v>
      </c>
      <c r="BD103" s="315">
        <f t="shared" si="140"/>
        <v>13.771875</v>
      </c>
      <c r="BE103" s="315">
        <f t="shared" si="141"/>
        <v>13.958750000000002</v>
      </c>
      <c r="BF103" s="315">
        <f t="shared" si="142"/>
        <v>14.324375</v>
      </c>
      <c r="BG103" s="315">
        <f t="shared" si="143"/>
        <v>14.69</v>
      </c>
      <c r="BH103" s="315">
        <f t="shared" si="144"/>
        <v>15.5025</v>
      </c>
      <c r="BI103" s="315">
        <f t="shared" si="145"/>
        <v>16.306874999999998</v>
      </c>
      <c r="BJ103" s="315">
        <f t="shared" si="146"/>
        <v>17.395624999999999</v>
      </c>
      <c r="BK103" s="315">
        <f t="shared" si="147"/>
        <v>18.768750000000001</v>
      </c>
      <c r="BL103" s="315">
        <f t="shared" si="148"/>
        <v>20.141874999999999</v>
      </c>
      <c r="BM103" s="315">
        <f t="shared" si="149"/>
        <v>21.100625000000001</v>
      </c>
      <c r="BN103" s="315">
        <f t="shared" si="150"/>
        <v>22.067500000000003</v>
      </c>
      <c r="BO103" s="315">
        <f t="shared" si="151"/>
        <v>23.026249999999997</v>
      </c>
      <c r="BP103" s="315">
        <f t="shared" si="152"/>
        <v>23.993125000000003</v>
      </c>
      <c r="BQ103" s="315">
        <f t="shared" si="153"/>
        <v>24.96</v>
      </c>
      <c r="BR103" s="315">
        <f t="shared" si="154"/>
        <v>26.081250000000001</v>
      </c>
      <c r="BS103" s="315">
        <f t="shared" si="155"/>
        <v>27.194375000000001</v>
      </c>
      <c r="BT103" s="315">
        <f t="shared" si="156"/>
        <v>28.234375</v>
      </c>
      <c r="BU103" s="315">
        <f t="shared" si="157"/>
        <v>29.185000000000006</v>
      </c>
      <c r="BV103" s="315">
        <f t="shared" si="158"/>
        <v>30.143750000000001</v>
      </c>
      <c r="BW103" s="315">
        <f t="shared" si="159"/>
        <v>31.516874999999999</v>
      </c>
      <c r="BX103" s="315">
        <f t="shared" si="160"/>
        <v>32.89</v>
      </c>
      <c r="BY103" s="315">
        <f t="shared" si="161"/>
        <v>34.06</v>
      </c>
      <c r="BZ103" s="315">
        <f t="shared" si="162"/>
        <v>35.026875000000004</v>
      </c>
      <c r="CA103" s="315">
        <f t="shared" si="163"/>
        <v>35.985624999999999</v>
      </c>
      <c r="CB103" s="315">
        <f t="shared" si="164"/>
        <v>37.098749999999995</v>
      </c>
      <c r="CC103" s="315">
        <f t="shared" si="165"/>
        <v>38.211874999999999</v>
      </c>
      <c r="CD103" s="315">
        <f t="shared" si="166"/>
        <v>39.243749999999999</v>
      </c>
      <c r="CE103" s="315">
        <f t="shared" si="167"/>
        <v>40.210625000000007</v>
      </c>
      <c r="CF103" s="315">
        <f t="shared" si="168"/>
        <v>41.169375000000002</v>
      </c>
      <c r="CG103" s="315">
        <f t="shared" si="169"/>
        <v>42.136250000000004</v>
      </c>
      <c r="CH103" s="315">
        <f t="shared" si="170"/>
        <v>43.103124999999999</v>
      </c>
      <c r="CI103" s="315">
        <f t="shared" si="171"/>
        <v>44.265000000000001</v>
      </c>
      <c r="CJ103" s="315">
        <f t="shared" si="172"/>
        <v>45.638125000000002</v>
      </c>
      <c r="CK103" s="315">
        <f t="shared" si="173"/>
        <v>47.003125000000004</v>
      </c>
      <c r="CL103" s="315">
        <f t="shared" si="174"/>
        <v>48.116250000000008</v>
      </c>
      <c r="CM103" s="315">
        <f t="shared" si="175"/>
        <v>49.229375000000012</v>
      </c>
      <c r="CN103" s="315">
        <f t="shared" si="176"/>
        <v>50.269374999999997</v>
      </c>
      <c r="CO103" s="315">
        <f t="shared" si="177"/>
        <v>51.236250000000005</v>
      </c>
      <c r="CP103" s="315">
        <f t="shared" si="178"/>
        <v>52.195</v>
      </c>
      <c r="CQ103" s="315">
        <f t="shared" si="179"/>
        <v>53.161875000000009</v>
      </c>
      <c r="CR103" s="315">
        <f t="shared" si="180"/>
        <v>54.128750000000004</v>
      </c>
      <c r="CS103" s="315">
        <f t="shared" si="181"/>
        <v>55.087499999999999</v>
      </c>
      <c r="CT103" s="315">
        <f t="shared" si="182"/>
        <v>56.054375</v>
      </c>
      <c r="CU103" s="315">
        <f t="shared" si="183"/>
        <v>57.013125000000002</v>
      </c>
      <c r="CV103" s="1"/>
    </row>
    <row r="104" spans="1:100">
      <c r="A104" s="269"/>
      <c r="B104" s="322">
        <v>900</v>
      </c>
      <c r="C104" s="343" t="s">
        <v>1012</v>
      </c>
      <c r="D104" s="293">
        <v>21.1875</v>
      </c>
      <c r="E104" s="293">
        <v>21.1875</v>
      </c>
      <c r="F104" s="293">
        <v>21.1875</v>
      </c>
      <c r="G104" s="293">
        <v>21.612499999999997</v>
      </c>
      <c r="H104" s="293">
        <v>22.462499999999999</v>
      </c>
      <c r="I104" s="293">
        <v>23.3125</v>
      </c>
      <c r="J104" s="293">
        <v>24.700000000000003</v>
      </c>
      <c r="K104" s="293">
        <v>26.087500000000002</v>
      </c>
      <c r="L104" s="293">
        <v>27.9</v>
      </c>
      <c r="M104" s="293">
        <v>30.125</v>
      </c>
      <c r="N104" s="293">
        <v>32.35</v>
      </c>
      <c r="O104" s="293">
        <v>33.9</v>
      </c>
      <c r="P104" s="293">
        <v>35.462499999999999</v>
      </c>
      <c r="Q104" s="293">
        <v>37.024999999999999</v>
      </c>
      <c r="R104" s="293">
        <v>38.587499999999999</v>
      </c>
      <c r="S104" s="293">
        <v>40.15</v>
      </c>
      <c r="T104" s="293">
        <v>41.9375</v>
      </c>
      <c r="U104" s="293">
        <v>43.737500000000004</v>
      </c>
      <c r="V104" s="293">
        <v>45.412499999999994</v>
      </c>
      <c r="W104" s="293">
        <v>46.962499999999999</v>
      </c>
      <c r="X104" s="293">
        <v>48.512500000000003</v>
      </c>
      <c r="Y104" s="293">
        <v>50.737500000000004</v>
      </c>
      <c r="Z104" s="293">
        <v>52.975000000000001</v>
      </c>
      <c r="AA104" s="293">
        <v>54.862499999999997</v>
      </c>
      <c r="AB104" s="293">
        <v>56.424999999999997</v>
      </c>
      <c r="AC104" s="293">
        <v>57.987499999999997</v>
      </c>
      <c r="AD104" s="293">
        <v>59.774999999999999</v>
      </c>
      <c r="AE104" s="293">
        <v>61.5625</v>
      </c>
      <c r="AF104" s="293">
        <v>63.224999999999994</v>
      </c>
      <c r="AG104" s="293">
        <v>64.787499999999994</v>
      </c>
      <c r="AH104" s="293">
        <v>66.349999999999994</v>
      </c>
      <c r="AI104" s="293">
        <v>67.912499999999994</v>
      </c>
      <c r="AJ104" s="293">
        <v>69.462500000000006</v>
      </c>
      <c r="AK104" s="293">
        <v>71.362500000000011</v>
      </c>
      <c r="AL104" s="293">
        <v>73.587499999999991</v>
      </c>
      <c r="AM104" s="293">
        <v>75.8125</v>
      </c>
      <c r="AN104" s="293">
        <v>77.599999999999994</v>
      </c>
      <c r="AO104" s="293">
        <v>79.387500000000003</v>
      </c>
      <c r="AP104" s="293">
        <v>81.0625</v>
      </c>
      <c r="AQ104" s="293">
        <v>82.612500000000011</v>
      </c>
      <c r="AR104" s="293">
        <v>84.175000000000011</v>
      </c>
      <c r="AS104" s="293">
        <v>85.737500000000011</v>
      </c>
      <c r="AT104" s="293">
        <v>87.300000000000011</v>
      </c>
      <c r="AU104" s="293">
        <v>88.862500000000011</v>
      </c>
      <c r="AV104" s="293">
        <v>90.425000000000011</v>
      </c>
      <c r="AW104" s="293">
        <v>91.987500000000011</v>
      </c>
      <c r="AX104" s="1"/>
      <c r="AY104" s="1"/>
      <c r="AZ104" s="333">
        <v>900</v>
      </c>
      <c r="BA104" s="332" t="s">
        <v>1012</v>
      </c>
      <c r="BB104" s="315">
        <f t="shared" si="138"/>
        <v>13.771875</v>
      </c>
      <c r="BC104" s="315">
        <f t="shared" si="139"/>
        <v>13.771875</v>
      </c>
      <c r="BD104" s="315">
        <f t="shared" si="140"/>
        <v>13.771875</v>
      </c>
      <c r="BE104" s="315">
        <f t="shared" si="141"/>
        <v>14.048124999999999</v>
      </c>
      <c r="BF104" s="315">
        <f t="shared" si="142"/>
        <v>14.600624999999999</v>
      </c>
      <c r="BG104" s="315">
        <f t="shared" si="143"/>
        <v>15.153125000000001</v>
      </c>
      <c r="BH104" s="315">
        <f t="shared" si="144"/>
        <v>16.055000000000003</v>
      </c>
      <c r="BI104" s="315">
        <f t="shared" si="145"/>
        <v>16.956875000000004</v>
      </c>
      <c r="BJ104" s="315">
        <f t="shared" si="146"/>
        <v>18.134999999999998</v>
      </c>
      <c r="BK104" s="315">
        <f t="shared" si="147"/>
        <v>19.581250000000001</v>
      </c>
      <c r="BL104" s="315">
        <f t="shared" si="148"/>
        <v>21.027500000000003</v>
      </c>
      <c r="BM104" s="315">
        <f t="shared" si="149"/>
        <v>22.035</v>
      </c>
      <c r="BN104" s="315">
        <f t="shared" si="150"/>
        <v>23.050625</v>
      </c>
      <c r="BO104" s="315">
        <f t="shared" si="151"/>
        <v>24.06625</v>
      </c>
      <c r="BP104" s="315">
        <f t="shared" si="152"/>
        <v>25.081875</v>
      </c>
      <c r="BQ104" s="315">
        <f t="shared" si="153"/>
        <v>26.0975</v>
      </c>
      <c r="BR104" s="315">
        <f t="shared" si="154"/>
        <v>27.259375000000002</v>
      </c>
      <c r="BS104" s="315">
        <f t="shared" si="155"/>
        <v>28.429375000000004</v>
      </c>
      <c r="BT104" s="315">
        <f t="shared" si="156"/>
        <v>29.518124999999998</v>
      </c>
      <c r="BU104" s="315">
        <f t="shared" si="157"/>
        <v>30.525625000000002</v>
      </c>
      <c r="BV104" s="315">
        <f t="shared" si="158"/>
        <v>31.533125000000002</v>
      </c>
      <c r="BW104" s="315">
        <f t="shared" si="159"/>
        <v>32.979375000000005</v>
      </c>
      <c r="BX104" s="315">
        <f t="shared" si="160"/>
        <v>34.433750000000003</v>
      </c>
      <c r="BY104" s="315">
        <f t="shared" si="161"/>
        <v>35.660624999999996</v>
      </c>
      <c r="BZ104" s="315">
        <f t="shared" si="162"/>
        <v>36.676249999999996</v>
      </c>
      <c r="CA104" s="315">
        <f t="shared" si="163"/>
        <v>37.691874999999996</v>
      </c>
      <c r="CB104" s="315">
        <f t="shared" si="164"/>
        <v>38.853749999999998</v>
      </c>
      <c r="CC104" s="315">
        <f t="shared" si="165"/>
        <v>40.015625</v>
      </c>
      <c r="CD104" s="315">
        <f t="shared" si="166"/>
        <v>41.096249999999998</v>
      </c>
      <c r="CE104" s="315">
        <f t="shared" si="167"/>
        <v>42.111874999999998</v>
      </c>
      <c r="CF104" s="315">
        <f t="shared" si="168"/>
        <v>43.127499999999998</v>
      </c>
      <c r="CG104" s="315">
        <f t="shared" si="169"/>
        <v>44.143124999999998</v>
      </c>
      <c r="CH104" s="315">
        <f t="shared" si="170"/>
        <v>45.150625000000005</v>
      </c>
      <c r="CI104" s="315">
        <f t="shared" si="171"/>
        <v>46.385625000000012</v>
      </c>
      <c r="CJ104" s="315">
        <f t="shared" si="172"/>
        <v>47.831874999999997</v>
      </c>
      <c r="CK104" s="315">
        <f t="shared" si="173"/>
        <v>49.278125000000003</v>
      </c>
      <c r="CL104" s="315">
        <f t="shared" si="174"/>
        <v>50.44</v>
      </c>
      <c r="CM104" s="315">
        <f t="shared" si="175"/>
        <v>51.601875000000007</v>
      </c>
      <c r="CN104" s="315">
        <f t="shared" si="176"/>
        <v>52.690625000000004</v>
      </c>
      <c r="CO104" s="315">
        <f t="shared" si="177"/>
        <v>53.698125000000012</v>
      </c>
      <c r="CP104" s="315">
        <f t="shared" si="178"/>
        <v>54.713750000000012</v>
      </c>
      <c r="CQ104" s="315">
        <f t="shared" si="179"/>
        <v>55.729375000000012</v>
      </c>
      <c r="CR104" s="315">
        <f t="shared" si="180"/>
        <v>56.745000000000012</v>
      </c>
      <c r="CS104" s="315">
        <f t="shared" si="181"/>
        <v>57.760625000000012</v>
      </c>
      <c r="CT104" s="315">
        <f t="shared" si="182"/>
        <v>58.776250000000012</v>
      </c>
      <c r="CU104" s="315">
        <f t="shared" si="183"/>
        <v>59.791875000000012</v>
      </c>
      <c r="CV104" s="1"/>
    </row>
    <row r="105" spans="1:100">
      <c r="A105" s="269"/>
      <c r="B105" s="322">
        <v>1000</v>
      </c>
      <c r="C105" s="343" t="s">
        <v>1013</v>
      </c>
      <c r="D105" s="293">
        <v>21.1875</v>
      </c>
      <c r="E105" s="293">
        <v>21.1875</v>
      </c>
      <c r="F105" s="293">
        <v>21.1875</v>
      </c>
      <c r="G105" s="293">
        <v>21.75</v>
      </c>
      <c r="H105" s="293">
        <v>22.887499999999999</v>
      </c>
      <c r="I105" s="293">
        <v>24.012500000000003</v>
      </c>
      <c r="J105" s="293">
        <v>25.55</v>
      </c>
      <c r="K105" s="293">
        <v>27.087500000000002</v>
      </c>
      <c r="L105" s="293">
        <v>29.024999999999999</v>
      </c>
      <c r="M105" s="293">
        <v>31.362500000000001</v>
      </c>
      <c r="N105" s="293">
        <v>33.700000000000003</v>
      </c>
      <c r="O105" s="293">
        <v>35.337499999999999</v>
      </c>
      <c r="P105" s="293">
        <v>36.974999999999994</v>
      </c>
      <c r="Q105" s="293">
        <v>38.612499999999997</v>
      </c>
      <c r="R105" s="293">
        <v>40.25</v>
      </c>
      <c r="S105" s="293">
        <v>41.887499999999996</v>
      </c>
      <c r="T105" s="293">
        <v>43.762499999999996</v>
      </c>
      <c r="U105" s="293">
        <v>45.625</v>
      </c>
      <c r="V105" s="293">
        <v>47.375</v>
      </c>
      <c r="W105" s="293">
        <v>49.012500000000003</v>
      </c>
      <c r="X105" s="293">
        <v>50.650000000000006</v>
      </c>
      <c r="Y105" s="293">
        <v>53</v>
      </c>
      <c r="Z105" s="293">
        <v>55.337500000000006</v>
      </c>
      <c r="AA105" s="293">
        <v>57.325000000000003</v>
      </c>
      <c r="AB105" s="293">
        <v>58.962500000000006</v>
      </c>
      <c r="AC105" s="293">
        <v>60.599999999999994</v>
      </c>
      <c r="AD105" s="293">
        <v>62.462499999999999</v>
      </c>
      <c r="AE105" s="293">
        <v>64.325000000000003</v>
      </c>
      <c r="AF105" s="293">
        <v>66.087499999999991</v>
      </c>
      <c r="AG105" s="293">
        <v>67.724999999999994</v>
      </c>
      <c r="AH105" s="293">
        <v>69.362499999999997</v>
      </c>
      <c r="AI105" s="293">
        <v>70.987499999999997</v>
      </c>
      <c r="AJ105" s="293">
        <v>72.625</v>
      </c>
      <c r="AK105" s="293">
        <v>74.612499999999997</v>
      </c>
      <c r="AL105" s="293">
        <v>76.95</v>
      </c>
      <c r="AM105" s="293">
        <v>79.3</v>
      </c>
      <c r="AN105" s="293">
        <v>81.162500000000009</v>
      </c>
      <c r="AO105" s="293">
        <v>83.025000000000006</v>
      </c>
      <c r="AP105" s="293">
        <v>84.774999999999991</v>
      </c>
      <c r="AQ105" s="293">
        <v>86.412499999999994</v>
      </c>
      <c r="AR105" s="293">
        <v>88.05</v>
      </c>
      <c r="AS105" s="293">
        <v>89.6875</v>
      </c>
      <c r="AT105" s="293">
        <v>91.325000000000003</v>
      </c>
      <c r="AU105" s="293">
        <v>92.974999999999994</v>
      </c>
      <c r="AV105" s="293">
        <v>94.612499999999997</v>
      </c>
      <c r="AW105" s="293">
        <v>96.25</v>
      </c>
      <c r="AX105" s="1"/>
      <c r="AY105" s="1"/>
      <c r="AZ105" s="333">
        <v>1000</v>
      </c>
      <c r="BA105" s="332" t="s">
        <v>1013</v>
      </c>
      <c r="BB105" s="315">
        <f t="shared" si="138"/>
        <v>13.771875</v>
      </c>
      <c r="BC105" s="315">
        <f t="shared" si="139"/>
        <v>13.771875</v>
      </c>
      <c r="BD105" s="315">
        <f t="shared" si="140"/>
        <v>13.771875</v>
      </c>
      <c r="BE105" s="315">
        <f t="shared" si="141"/>
        <v>14.137500000000001</v>
      </c>
      <c r="BF105" s="315">
        <f t="shared" si="142"/>
        <v>14.876875</v>
      </c>
      <c r="BG105" s="315">
        <f t="shared" si="143"/>
        <v>15.608125000000003</v>
      </c>
      <c r="BH105" s="315">
        <f t="shared" si="144"/>
        <v>16.607500000000002</v>
      </c>
      <c r="BI105" s="315">
        <f t="shared" si="145"/>
        <v>17.606875000000002</v>
      </c>
      <c r="BJ105" s="315">
        <f t="shared" si="146"/>
        <v>18.866250000000001</v>
      </c>
      <c r="BK105" s="315">
        <f t="shared" si="147"/>
        <v>20.385625000000001</v>
      </c>
      <c r="BL105" s="315">
        <f t="shared" si="148"/>
        <v>21.905000000000001</v>
      </c>
      <c r="BM105" s="315">
        <f t="shared" si="149"/>
        <v>22.969374999999999</v>
      </c>
      <c r="BN105" s="315">
        <f t="shared" si="150"/>
        <v>24.033749999999998</v>
      </c>
      <c r="BO105" s="315">
        <f t="shared" si="151"/>
        <v>25.098125</v>
      </c>
      <c r="BP105" s="315">
        <f t="shared" si="152"/>
        <v>26.162500000000001</v>
      </c>
      <c r="BQ105" s="315">
        <f t="shared" si="153"/>
        <v>27.226875</v>
      </c>
      <c r="BR105" s="315">
        <f t="shared" si="154"/>
        <v>28.445625</v>
      </c>
      <c r="BS105" s="315">
        <f t="shared" si="155"/>
        <v>29.65625</v>
      </c>
      <c r="BT105" s="315">
        <f t="shared" si="156"/>
        <v>30.793749999999999</v>
      </c>
      <c r="BU105" s="315">
        <f t="shared" si="157"/>
        <v>31.858125000000005</v>
      </c>
      <c r="BV105" s="315">
        <f t="shared" si="158"/>
        <v>32.922500000000007</v>
      </c>
      <c r="BW105" s="315">
        <f t="shared" si="159"/>
        <v>34.450000000000003</v>
      </c>
      <c r="BX105" s="315">
        <f t="shared" si="160"/>
        <v>35.969375000000007</v>
      </c>
      <c r="BY105" s="315">
        <f t="shared" si="161"/>
        <v>37.261250000000004</v>
      </c>
      <c r="BZ105" s="315">
        <f t="shared" si="162"/>
        <v>38.325625000000002</v>
      </c>
      <c r="CA105" s="315">
        <f t="shared" si="163"/>
        <v>39.39</v>
      </c>
      <c r="CB105" s="315">
        <f t="shared" si="164"/>
        <v>40.600625000000001</v>
      </c>
      <c r="CC105" s="315">
        <f t="shared" si="165"/>
        <v>41.811250000000001</v>
      </c>
      <c r="CD105" s="315">
        <f t="shared" si="166"/>
        <v>42.956874999999997</v>
      </c>
      <c r="CE105" s="315">
        <f t="shared" si="167"/>
        <v>44.021249999999995</v>
      </c>
      <c r="CF105" s="315">
        <f t="shared" si="168"/>
        <v>45.085625</v>
      </c>
      <c r="CG105" s="315">
        <f t="shared" si="169"/>
        <v>46.141874999999999</v>
      </c>
      <c r="CH105" s="315">
        <f t="shared" si="170"/>
        <v>47.206250000000004</v>
      </c>
      <c r="CI105" s="315">
        <f t="shared" si="171"/>
        <v>48.498125000000002</v>
      </c>
      <c r="CJ105" s="315">
        <f t="shared" si="172"/>
        <v>50.017500000000005</v>
      </c>
      <c r="CK105" s="315">
        <f t="shared" si="173"/>
        <v>51.545000000000002</v>
      </c>
      <c r="CL105" s="315">
        <f t="shared" si="174"/>
        <v>52.755625000000009</v>
      </c>
      <c r="CM105" s="315">
        <f t="shared" si="175"/>
        <v>53.966250000000002</v>
      </c>
      <c r="CN105" s="315">
        <f t="shared" si="176"/>
        <v>55.103749999999998</v>
      </c>
      <c r="CO105" s="315">
        <f t="shared" si="177"/>
        <v>56.168124999999996</v>
      </c>
      <c r="CP105" s="315">
        <f t="shared" si="178"/>
        <v>57.232500000000002</v>
      </c>
      <c r="CQ105" s="315">
        <f t="shared" si="179"/>
        <v>58.296875</v>
      </c>
      <c r="CR105" s="315">
        <f t="shared" si="180"/>
        <v>59.361250000000005</v>
      </c>
      <c r="CS105" s="315">
        <f t="shared" si="181"/>
        <v>60.433749999999996</v>
      </c>
      <c r="CT105" s="315">
        <f t="shared" si="182"/>
        <v>61.498125000000002</v>
      </c>
      <c r="CU105" s="315">
        <f t="shared" si="183"/>
        <v>62.5625</v>
      </c>
      <c r="CV105" s="1"/>
    </row>
    <row r="106" spans="1:100">
      <c r="A106" s="269"/>
      <c r="B106" s="322">
        <v>1100</v>
      </c>
      <c r="C106" s="343" t="s">
        <v>1014</v>
      </c>
      <c r="D106" s="293">
        <v>21.1875</v>
      </c>
      <c r="E106" s="293">
        <v>21.475000000000001</v>
      </c>
      <c r="F106" s="293">
        <v>21.75</v>
      </c>
      <c r="G106" s="293">
        <v>22.412500000000001</v>
      </c>
      <c r="H106" s="293">
        <v>23.4375</v>
      </c>
      <c r="I106" s="293">
        <v>24.462499999999999</v>
      </c>
      <c r="J106" s="293">
        <v>26.25</v>
      </c>
      <c r="K106" s="293">
        <v>28.025000000000002</v>
      </c>
      <c r="L106" s="293">
        <v>30.150000000000002</v>
      </c>
      <c r="M106" s="293">
        <v>32.599999999999994</v>
      </c>
      <c r="N106" s="293">
        <v>35.0625</v>
      </c>
      <c r="O106" s="293">
        <v>36.775000000000006</v>
      </c>
      <c r="P106" s="293">
        <v>38.487499999999997</v>
      </c>
      <c r="Q106" s="293">
        <v>40.199999999999996</v>
      </c>
      <c r="R106" s="293">
        <v>41.912500000000001</v>
      </c>
      <c r="S106" s="293">
        <v>43.625</v>
      </c>
      <c r="T106" s="293">
        <v>45.575000000000003</v>
      </c>
      <c r="U106" s="293">
        <v>47.525000000000006</v>
      </c>
      <c r="V106" s="293">
        <v>49.362500000000004</v>
      </c>
      <c r="W106" s="293">
        <v>51.075000000000003</v>
      </c>
      <c r="X106" s="293">
        <v>52.787499999999994</v>
      </c>
      <c r="Y106" s="293">
        <v>55.25</v>
      </c>
      <c r="Z106" s="293">
        <v>57.712500000000006</v>
      </c>
      <c r="AA106" s="293">
        <v>59.787499999999994</v>
      </c>
      <c r="AB106" s="293">
        <v>61.5</v>
      </c>
      <c r="AC106" s="293">
        <v>63.212499999999999</v>
      </c>
      <c r="AD106" s="293">
        <v>65.162500000000009</v>
      </c>
      <c r="AE106" s="293">
        <v>67.099999999999994</v>
      </c>
      <c r="AF106" s="293">
        <v>68.9375</v>
      </c>
      <c r="AG106" s="293">
        <v>70.650000000000006</v>
      </c>
      <c r="AH106" s="293">
        <v>72.362499999999997</v>
      </c>
      <c r="AI106" s="293">
        <v>74.075000000000003</v>
      </c>
      <c r="AJ106" s="293">
        <v>75.787500000000009</v>
      </c>
      <c r="AK106" s="293">
        <v>77.862499999999997</v>
      </c>
      <c r="AL106" s="293">
        <v>80.325000000000003</v>
      </c>
      <c r="AM106" s="293">
        <v>82.787500000000009</v>
      </c>
      <c r="AN106" s="293">
        <v>84.724999999999994</v>
      </c>
      <c r="AO106" s="293">
        <v>86.675000000000011</v>
      </c>
      <c r="AP106" s="293">
        <v>88.5</v>
      </c>
      <c r="AQ106" s="293">
        <v>90.212500000000006</v>
      </c>
      <c r="AR106" s="293">
        <v>91.925000000000011</v>
      </c>
      <c r="AS106" s="293">
        <v>93.637499999999989</v>
      </c>
      <c r="AT106" s="293">
        <v>95.35</v>
      </c>
      <c r="AU106" s="293">
        <v>97.074999999999989</v>
      </c>
      <c r="AV106" s="293">
        <v>98.787499999999994</v>
      </c>
      <c r="AW106" s="293">
        <v>100.51249999999999</v>
      </c>
      <c r="AX106" s="1"/>
      <c r="AY106" s="1"/>
      <c r="AZ106" s="333">
        <v>1100</v>
      </c>
      <c r="BA106" s="332" t="s">
        <v>1014</v>
      </c>
      <c r="BB106" s="315">
        <f t="shared" si="138"/>
        <v>13.771875</v>
      </c>
      <c r="BC106" s="315">
        <f t="shared" si="139"/>
        <v>13.958750000000002</v>
      </c>
      <c r="BD106" s="315">
        <f t="shared" si="140"/>
        <v>14.137500000000001</v>
      </c>
      <c r="BE106" s="315">
        <f t="shared" si="141"/>
        <v>14.568125000000002</v>
      </c>
      <c r="BF106" s="315">
        <f t="shared" si="142"/>
        <v>15.234375</v>
      </c>
      <c r="BG106" s="315">
        <f t="shared" si="143"/>
        <v>15.900625</v>
      </c>
      <c r="BH106" s="315">
        <f t="shared" si="144"/>
        <v>17.0625</v>
      </c>
      <c r="BI106" s="315">
        <f t="shared" si="145"/>
        <v>18.216250000000002</v>
      </c>
      <c r="BJ106" s="315">
        <f t="shared" si="146"/>
        <v>19.597500000000004</v>
      </c>
      <c r="BK106" s="315">
        <f t="shared" si="147"/>
        <v>21.189999999999998</v>
      </c>
      <c r="BL106" s="315">
        <f t="shared" si="148"/>
        <v>22.790625000000002</v>
      </c>
      <c r="BM106" s="315">
        <f t="shared" si="149"/>
        <v>23.903750000000006</v>
      </c>
      <c r="BN106" s="315">
        <f t="shared" si="150"/>
        <v>25.016874999999999</v>
      </c>
      <c r="BO106" s="315">
        <f t="shared" si="151"/>
        <v>26.13</v>
      </c>
      <c r="BP106" s="315">
        <f t="shared" si="152"/>
        <v>27.243125000000003</v>
      </c>
      <c r="BQ106" s="315">
        <f t="shared" si="153"/>
        <v>28.356249999999999</v>
      </c>
      <c r="BR106" s="315">
        <f t="shared" si="154"/>
        <v>29.623750000000001</v>
      </c>
      <c r="BS106" s="315">
        <f t="shared" si="155"/>
        <v>30.891250000000003</v>
      </c>
      <c r="BT106" s="315">
        <f t="shared" si="156"/>
        <v>32.085625000000007</v>
      </c>
      <c r="BU106" s="315">
        <f t="shared" si="157"/>
        <v>33.198750000000004</v>
      </c>
      <c r="BV106" s="315">
        <f t="shared" si="158"/>
        <v>34.311875000000001</v>
      </c>
      <c r="BW106" s="315">
        <f t="shared" si="159"/>
        <v>35.912500000000001</v>
      </c>
      <c r="BX106" s="315">
        <f t="shared" si="160"/>
        <v>37.513125000000002</v>
      </c>
      <c r="BY106" s="315">
        <f t="shared" si="161"/>
        <v>38.861874999999998</v>
      </c>
      <c r="BZ106" s="315">
        <f t="shared" si="162"/>
        <v>39.975000000000001</v>
      </c>
      <c r="CA106" s="315">
        <f t="shared" si="163"/>
        <v>41.088124999999998</v>
      </c>
      <c r="CB106" s="315">
        <f t="shared" si="164"/>
        <v>42.355625000000011</v>
      </c>
      <c r="CC106" s="315">
        <f t="shared" si="165"/>
        <v>43.614999999999995</v>
      </c>
      <c r="CD106" s="315">
        <f t="shared" si="166"/>
        <v>44.809375000000003</v>
      </c>
      <c r="CE106" s="315">
        <f t="shared" si="167"/>
        <v>45.922500000000007</v>
      </c>
      <c r="CF106" s="315">
        <f t="shared" si="168"/>
        <v>47.035625000000003</v>
      </c>
      <c r="CG106" s="315">
        <f t="shared" si="169"/>
        <v>48.148750000000007</v>
      </c>
      <c r="CH106" s="315">
        <f t="shared" si="170"/>
        <v>49.261875000000011</v>
      </c>
      <c r="CI106" s="315">
        <f t="shared" si="171"/>
        <v>50.610624999999999</v>
      </c>
      <c r="CJ106" s="315">
        <f t="shared" si="172"/>
        <v>52.211250000000007</v>
      </c>
      <c r="CK106" s="315">
        <f t="shared" si="173"/>
        <v>53.811875000000008</v>
      </c>
      <c r="CL106" s="315">
        <f t="shared" si="174"/>
        <v>55.071249999999999</v>
      </c>
      <c r="CM106" s="315">
        <f t="shared" si="175"/>
        <v>56.338750000000012</v>
      </c>
      <c r="CN106" s="315">
        <f t="shared" si="176"/>
        <v>57.524999999999999</v>
      </c>
      <c r="CO106" s="315">
        <f t="shared" si="177"/>
        <v>58.638125000000002</v>
      </c>
      <c r="CP106" s="315">
        <f t="shared" si="178"/>
        <v>59.751250000000006</v>
      </c>
      <c r="CQ106" s="315">
        <f t="shared" si="179"/>
        <v>60.864374999999995</v>
      </c>
      <c r="CR106" s="315">
        <f t="shared" si="180"/>
        <v>61.977499999999999</v>
      </c>
      <c r="CS106" s="315">
        <f t="shared" si="181"/>
        <v>63.098749999999995</v>
      </c>
      <c r="CT106" s="315">
        <f t="shared" si="182"/>
        <v>64.211874999999992</v>
      </c>
      <c r="CU106" s="315">
        <f t="shared" si="183"/>
        <v>65.333124999999995</v>
      </c>
      <c r="CV106" s="1"/>
    </row>
    <row r="107" spans="1:100">
      <c r="A107" s="269"/>
      <c r="B107" s="322">
        <v>1200</v>
      </c>
      <c r="C107" s="343" t="s">
        <v>1015</v>
      </c>
      <c r="D107" s="293">
        <v>21.1875</v>
      </c>
      <c r="E107" s="293">
        <v>21.75</v>
      </c>
      <c r="F107" s="293">
        <v>22.3125</v>
      </c>
      <c r="G107" s="293">
        <v>23.0625</v>
      </c>
      <c r="H107" s="293">
        <v>23.987500000000001</v>
      </c>
      <c r="I107" s="293">
        <v>24.912500000000001</v>
      </c>
      <c r="J107" s="293">
        <v>26.9375</v>
      </c>
      <c r="K107" s="293">
        <v>28.962500000000002</v>
      </c>
      <c r="L107" s="293">
        <v>31.262500000000003</v>
      </c>
      <c r="M107" s="293">
        <v>33.849999999999994</v>
      </c>
      <c r="N107" s="293">
        <v>36.424999999999997</v>
      </c>
      <c r="O107" s="293">
        <v>38.212499999999999</v>
      </c>
      <c r="P107" s="293">
        <v>40</v>
      </c>
      <c r="Q107" s="293">
        <v>41.775000000000006</v>
      </c>
      <c r="R107" s="293">
        <v>43.5625</v>
      </c>
      <c r="S107" s="293">
        <v>45.35</v>
      </c>
      <c r="T107" s="293">
        <v>47.387499999999996</v>
      </c>
      <c r="U107" s="293">
        <v>49.424999999999997</v>
      </c>
      <c r="V107" s="293">
        <v>51.337499999999999</v>
      </c>
      <c r="W107" s="293">
        <v>53.125</v>
      </c>
      <c r="X107" s="293">
        <v>54.912500000000001</v>
      </c>
      <c r="Y107" s="293">
        <v>57.487500000000004</v>
      </c>
      <c r="Z107" s="293">
        <v>60.075000000000003</v>
      </c>
      <c r="AA107" s="293">
        <v>62.25</v>
      </c>
      <c r="AB107" s="293">
        <v>64.037499999999994</v>
      </c>
      <c r="AC107" s="293">
        <v>65.824999999999989</v>
      </c>
      <c r="AD107" s="293">
        <v>67.849999999999994</v>
      </c>
      <c r="AE107" s="293">
        <v>69.875</v>
      </c>
      <c r="AF107" s="293">
        <v>71.787499999999994</v>
      </c>
      <c r="AG107" s="293">
        <v>73.575000000000003</v>
      </c>
      <c r="AH107" s="293">
        <v>75.362499999999997</v>
      </c>
      <c r="AI107" s="293">
        <v>77.150000000000006</v>
      </c>
      <c r="AJ107" s="293">
        <v>78.9375</v>
      </c>
      <c r="AK107" s="293">
        <v>81.125</v>
      </c>
      <c r="AL107" s="293">
        <v>83.699999999999989</v>
      </c>
      <c r="AM107" s="293">
        <v>86.274999999999991</v>
      </c>
      <c r="AN107" s="293">
        <v>88.3</v>
      </c>
      <c r="AO107" s="293">
        <v>90.3125</v>
      </c>
      <c r="AP107" s="293">
        <v>92.224999999999994</v>
      </c>
      <c r="AQ107" s="293">
        <v>94.012499999999989</v>
      </c>
      <c r="AR107" s="293">
        <v>95.8</v>
      </c>
      <c r="AS107" s="293">
        <v>97.587499999999991</v>
      </c>
      <c r="AT107" s="293">
        <v>99.375</v>
      </c>
      <c r="AU107" s="293">
        <v>101.175</v>
      </c>
      <c r="AV107" s="293">
        <v>102.96250000000001</v>
      </c>
      <c r="AW107" s="293">
        <v>104.7625</v>
      </c>
      <c r="AX107" s="1"/>
      <c r="AY107" s="1"/>
      <c r="AZ107" s="333">
        <v>1200</v>
      </c>
      <c r="BA107" s="332" t="s">
        <v>1015</v>
      </c>
      <c r="BB107" s="315">
        <f t="shared" si="138"/>
        <v>13.771875</v>
      </c>
      <c r="BC107" s="315">
        <f t="shared" si="139"/>
        <v>14.137500000000001</v>
      </c>
      <c r="BD107" s="315">
        <f t="shared" si="140"/>
        <v>14.503125000000001</v>
      </c>
      <c r="BE107" s="315">
        <f t="shared" si="141"/>
        <v>14.990625</v>
      </c>
      <c r="BF107" s="315">
        <f t="shared" si="142"/>
        <v>15.591875000000002</v>
      </c>
      <c r="BG107" s="315">
        <f t="shared" si="143"/>
        <v>16.193125000000002</v>
      </c>
      <c r="BH107" s="315">
        <f t="shared" si="144"/>
        <v>17.509375000000002</v>
      </c>
      <c r="BI107" s="315">
        <f t="shared" si="145"/>
        <v>18.825625000000002</v>
      </c>
      <c r="BJ107" s="315">
        <f t="shared" si="146"/>
        <v>20.320625000000003</v>
      </c>
      <c r="BK107" s="315">
        <f t="shared" si="147"/>
        <v>22.002499999999998</v>
      </c>
      <c r="BL107" s="315">
        <f t="shared" si="148"/>
        <v>23.67625</v>
      </c>
      <c r="BM107" s="315">
        <f t="shared" si="149"/>
        <v>24.838125000000002</v>
      </c>
      <c r="BN107" s="315">
        <f t="shared" si="150"/>
        <v>26</v>
      </c>
      <c r="BO107" s="315">
        <f t="shared" si="151"/>
        <v>27.153750000000006</v>
      </c>
      <c r="BP107" s="315">
        <f t="shared" si="152"/>
        <v>28.315625000000001</v>
      </c>
      <c r="BQ107" s="315">
        <f t="shared" si="153"/>
        <v>29.477500000000003</v>
      </c>
      <c r="BR107" s="315">
        <f t="shared" si="154"/>
        <v>30.801874999999999</v>
      </c>
      <c r="BS107" s="315">
        <f t="shared" si="155"/>
        <v>32.126249999999999</v>
      </c>
      <c r="BT107" s="315">
        <f t="shared" si="156"/>
        <v>33.369374999999998</v>
      </c>
      <c r="BU107" s="315">
        <f t="shared" si="157"/>
        <v>34.53125</v>
      </c>
      <c r="BV107" s="315">
        <f t="shared" si="158"/>
        <v>35.693125000000002</v>
      </c>
      <c r="BW107" s="315">
        <f t="shared" si="159"/>
        <v>37.366875000000007</v>
      </c>
      <c r="BX107" s="315">
        <f t="shared" si="160"/>
        <v>39.048750000000005</v>
      </c>
      <c r="BY107" s="315">
        <f t="shared" si="161"/>
        <v>40.462499999999999</v>
      </c>
      <c r="BZ107" s="315">
        <f t="shared" si="162"/>
        <v>41.624375000000001</v>
      </c>
      <c r="CA107" s="315">
        <f t="shared" si="163"/>
        <v>42.786249999999995</v>
      </c>
      <c r="CB107" s="315">
        <f t="shared" si="164"/>
        <v>44.102499999999999</v>
      </c>
      <c r="CC107" s="315">
        <f t="shared" si="165"/>
        <v>45.418750000000003</v>
      </c>
      <c r="CD107" s="315">
        <f t="shared" si="166"/>
        <v>46.661874999999995</v>
      </c>
      <c r="CE107" s="315">
        <f t="shared" si="167"/>
        <v>47.823750000000004</v>
      </c>
      <c r="CF107" s="315">
        <f t="shared" si="168"/>
        <v>48.985624999999999</v>
      </c>
      <c r="CG107" s="315">
        <f t="shared" si="169"/>
        <v>50.147500000000008</v>
      </c>
      <c r="CH107" s="315">
        <f t="shared" si="170"/>
        <v>51.309375000000003</v>
      </c>
      <c r="CI107" s="315">
        <f t="shared" si="171"/>
        <v>52.731250000000003</v>
      </c>
      <c r="CJ107" s="315">
        <f t="shared" si="172"/>
        <v>54.404999999999994</v>
      </c>
      <c r="CK107" s="315">
        <f t="shared" si="173"/>
        <v>56.078749999999999</v>
      </c>
      <c r="CL107" s="315">
        <f t="shared" si="174"/>
        <v>57.395000000000003</v>
      </c>
      <c r="CM107" s="315">
        <f t="shared" si="175"/>
        <v>58.703125</v>
      </c>
      <c r="CN107" s="315">
        <f t="shared" si="176"/>
        <v>59.946249999999999</v>
      </c>
      <c r="CO107" s="315">
        <f t="shared" si="177"/>
        <v>61.108124999999994</v>
      </c>
      <c r="CP107" s="315">
        <f t="shared" si="178"/>
        <v>62.27</v>
      </c>
      <c r="CQ107" s="315">
        <f t="shared" si="179"/>
        <v>63.431874999999998</v>
      </c>
      <c r="CR107" s="315">
        <f t="shared" si="180"/>
        <v>64.59375</v>
      </c>
      <c r="CS107" s="315">
        <f t="shared" si="181"/>
        <v>65.763750000000002</v>
      </c>
      <c r="CT107" s="315">
        <f t="shared" si="182"/>
        <v>66.925625000000011</v>
      </c>
      <c r="CU107" s="315">
        <f t="shared" si="183"/>
        <v>68.095624999999998</v>
      </c>
      <c r="CV107" s="1"/>
    </row>
    <row r="108" spans="1:100">
      <c r="A108" s="269"/>
      <c r="B108" s="322">
        <v>1300</v>
      </c>
      <c r="C108" s="343" t="s">
        <v>1016</v>
      </c>
      <c r="D108" s="293">
        <v>21.9</v>
      </c>
      <c r="E108" s="293">
        <v>22.1</v>
      </c>
      <c r="F108" s="293">
        <v>22.3</v>
      </c>
      <c r="G108" s="293">
        <v>23.112499999999997</v>
      </c>
      <c r="H108" s="293">
        <v>24.55</v>
      </c>
      <c r="I108" s="293">
        <v>25.987499999999997</v>
      </c>
      <c r="J108" s="293">
        <v>28.087499999999999</v>
      </c>
      <c r="K108" s="293">
        <v>30.1875</v>
      </c>
      <c r="L108" s="293">
        <v>32.587499999999999</v>
      </c>
      <c r="M108" s="293">
        <v>35.274999999999999</v>
      </c>
      <c r="N108" s="293">
        <v>37.975000000000001</v>
      </c>
      <c r="O108" s="293">
        <v>39.837499999999999</v>
      </c>
      <c r="P108" s="293">
        <v>41.712499999999999</v>
      </c>
      <c r="Q108" s="293">
        <v>43.575000000000003</v>
      </c>
      <c r="R108" s="293">
        <v>45.4375</v>
      </c>
      <c r="S108" s="293">
        <v>47.300000000000004</v>
      </c>
      <c r="T108" s="293">
        <v>49.400000000000006</v>
      </c>
      <c r="U108" s="293">
        <v>51.512500000000003</v>
      </c>
      <c r="V108" s="293">
        <v>53.5</v>
      </c>
      <c r="W108" s="293">
        <v>55.362499999999997</v>
      </c>
      <c r="X108" s="293">
        <v>57.237499999999997</v>
      </c>
      <c r="Y108" s="293">
        <v>59.924999999999997</v>
      </c>
      <c r="Z108" s="293">
        <v>62.625</v>
      </c>
      <c r="AA108" s="293">
        <v>64.900000000000006</v>
      </c>
      <c r="AB108" s="293">
        <v>66.775000000000006</v>
      </c>
      <c r="AC108" s="293">
        <v>68.637499999999989</v>
      </c>
      <c r="AD108" s="293">
        <v>70.737500000000011</v>
      </c>
      <c r="AE108" s="293">
        <v>72.837500000000006</v>
      </c>
      <c r="AF108" s="293">
        <v>74.825000000000003</v>
      </c>
      <c r="AG108" s="293">
        <v>76.6875</v>
      </c>
      <c r="AH108" s="293">
        <v>78.5625</v>
      </c>
      <c r="AI108" s="293">
        <v>80.425000000000011</v>
      </c>
      <c r="AJ108" s="293">
        <v>82.300000000000011</v>
      </c>
      <c r="AK108" s="293">
        <v>84.574999999999989</v>
      </c>
      <c r="AL108" s="293">
        <v>87.262500000000003</v>
      </c>
      <c r="AM108" s="293">
        <v>89.962500000000006</v>
      </c>
      <c r="AN108" s="293">
        <v>92.05</v>
      </c>
      <c r="AO108" s="293">
        <v>94.149999999999991</v>
      </c>
      <c r="AP108" s="293">
        <v>96.137499999999989</v>
      </c>
      <c r="AQ108" s="293">
        <v>98.012499999999989</v>
      </c>
      <c r="AR108" s="293">
        <v>99.887499999999989</v>
      </c>
      <c r="AS108" s="293">
        <v>101.75</v>
      </c>
      <c r="AT108" s="293">
        <v>103.6125</v>
      </c>
      <c r="AU108" s="293">
        <v>105.4875</v>
      </c>
      <c r="AV108" s="293">
        <v>107.35</v>
      </c>
      <c r="AW108" s="293">
        <v>109.22499999999999</v>
      </c>
      <c r="AX108" s="1"/>
      <c r="AY108" s="1"/>
      <c r="AZ108" s="333">
        <v>1300</v>
      </c>
      <c r="BA108" s="332" t="s">
        <v>1016</v>
      </c>
      <c r="BB108" s="315">
        <f t="shared" si="138"/>
        <v>14.234999999999999</v>
      </c>
      <c r="BC108" s="315">
        <f t="shared" si="139"/>
        <v>14.365000000000002</v>
      </c>
      <c r="BD108" s="315">
        <f t="shared" si="140"/>
        <v>14.495000000000001</v>
      </c>
      <c r="BE108" s="315">
        <f t="shared" si="141"/>
        <v>15.023124999999999</v>
      </c>
      <c r="BF108" s="315">
        <f t="shared" si="142"/>
        <v>15.957500000000001</v>
      </c>
      <c r="BG108" s="315">
        <f t="shared" si="143"/>
        <v>16.891874999999999</v>
      </c>
      <c r="BH108" s="315">
        <f t="shared" si="144"/>
        <v>18.256875000000001</v>
      </c>
      <c r="BI108" s="315">
        <f t="shared" si="145"/>
        <v>19.621874999999999</v>
      </c>
      <c r="BJ108" s="315">
        <f t="shared" si="146"/>
        <v>21.181875000000002</v>
      </c>
      <c r="BK108" s="315">
        <f t="shared" si="147"/>
        <v>22.928750000000001</v>
      </c>
      <c r="BL108" s="315">
        <f t="shared" si="148"/>
        <v>24.683750000000003</v>
      </c>
      <c r="BM108" s="315">
        <f t="shared" si="149"/>
        <v>25.894375</v>
      </c>
      <c r="BN108" s="315">
        <f t="shared" si="150"/>
        <v>27.113125</v>
      </c>
      <c r="BO108" s="315">
        <f t="shared" si="151"/>
        <v>28.323750000000004</v>
      </c>
      <c r="BP108" s="315">
        <f t="shared" si="152"/>
        <v>29.534375000000001</v>
      </c>
      <c r="BQ108" s="315">
        <f t="shared" si="153"/>
        <v>30.745000000000005</v>
      </c>
      <c r="BR108" s="315">
        <f t="shared" si="154"/>
        <v>32.110000000000007</v>
      </c>
      <c r="BS108" s="315">
        <f t="shared" si="155"/>
        <v>33.483125000000001</v>
      </c>
      <c r="BT108" s="315">
        <f t="shared" si="156"/>
        <v>34.774999999999999</v>
      </c>
      <c r="BU108" s="315">
        <f t="shared" si="157"/>
        <v>35.985624999999999</v>
      </c>
      <c r="BV108" s="315">
        <f t="shared" si="158"/>
        <v>37.204374999999999</v>
      </c>
      <c r="BW108" s="315">
        <f t="shared" si="159"/>
        <v>38.951250000000002</v>
      </c>
      <c r="BX108" s="315">
        <f t="shared" si="160"/>
        <v>40.706250000000004</v>
      </c>
      <c r="BY108" s="315">
        <f t="shared" si="161"/>
        <v>42.185000000000002</v>
      </c>
      <c r="BZ108" s="315">
        <f t="shared" si="162"/>
        <v>43.403750000000002</v>
      </c>
      <c r="CA108" s="315">
        <f t="shared" si="163"/>
        <v>44.614374999999995</v>
      </c>
      <c r="CB108" s="315">
        <f t="shared" si="164"/>
        <v>45.979375000000012</v>
      </c>
      <c r="CC108" s="315">
        <f t="shared" si="165"/>
        <v>47.344375000000007</v>
      </c>
      <c r="CD108" s="315">
        <f t="shared" si="166"/>
        <v>48.636250000000004</v>
      </c>
      <c r="CE108" s="315">
        <f t="shared" si="167"/>
        <v>49.846875000000004</v>
      </c>
      <c r="CF108" s="315">
        <f t="shared" si="168"/>
        <v>51.065625000000004</v>
      </c>
      <c r="CG108" s="315">
        <f t="shared" si="169"/>
        <v>52.276250000000012</v>
      </c>
      <c r="CH108" s="315">
        <f t="shared" si="170"/>
        <v>53.495000000000012</v>
      </c>
      <c r="CI108" s="315">
        <f t="shared" si="171"/>
        <v>54.973749999999995</v>
      </c>
      <c r="CJ108" s="315">
        <f t="shared" si="172"/>
        <v>56.720625000000005</v>
      </c>
      <c r="CK108" s="315">
        <f t="shared" si="173"/>
        <v>58.475625000000008</v>
      </c>
      <c r="CL108" s="315">
        <f t="shared" si="174"/>
        <v>59.832500000000003</v>
      </c>
      <c r="CM108" s="315">
        <f t="shared" si="175"/>
        <v>61.197499999999998</v>
      </c>
      <c r="CN108" s="315">
        <f t="shared" si="176"/>
        <v>62.489374999999995</v>
      </c>
      <c r="CO108" s="315">
        <f t="shared" si="177"/>
        <v>63.708124999999995</v>
      </c>
      <c r="CP108" s="315">
        <f t="shared" si="178"/>
        <v>64.926874999999995</v>
      </c>
      <c r="CQ108" s="315">
        <f t="shared" si="179"/>
        <v>66.137500000000003</v>
      </c>
      <c r="CR108" s="315">
        <f t="shared" si="180"/>
        <v>67.348124999999996</v>
      </c>
      <c r="CS108" s="315">
        <f t="shared" si="181"/>
        <v>68.566874999999996</v>
      </c>
      <c r="CT108" s="315">
        <f t="shared" si="182"/>
        <v>69.777500000000003</v>
      </c>
      <c r="CU108" s="315">
        <f t="shared" si="183"/>
        <v>70.996250000000003</v>
      </c>
      <c r="CV108" s="1"/>
    </row>
    <row r="109" spans="1:100">
      <c r="A109" s="269"/>
      <c r="B109" s="322">
        <v>1400</v>
      </c>
      <c r="C109" s="343" t="s">
        <v>1017</v>
      </c>
      <c r="D109" s="293">
        <v>22.599999999999998</v>
      </c>
      <c r="E109" s="293">
        <v>22.4375</v>
      </c>
      <c r="F109" s="293">
        <v>22.274999999999999</v>
      </c>
      <c r="G109" s="293">
        <v>23.162500000000001</v>
      </c>
      <c r="H109" s="293">
        <v>25.099999999999998</v>
      </c>
      <c r="I109" s="293">
        <v>27.05</v>
      </c>
      <c r="J109" s="293">
        <v>29.237500000000001</v>
      </c>
      <c r="K109" s="293">
        <v>31.425000000000001</v>
      </c>
      <c r="L109" s="293">
        <v>33.912500000000001</v>
      </c>
      <c r="M109" s="293">
        <v>36.712499999999999</v>
      </c>
      <c r="N109" s="293">
        <v>39.512500000000003</v>
      </c>
      <c r="O109" s="293">
        <v>41.462500000000006</v>
      </c>
      <c r="P109" s="293">
        <v>43.425000000000004</v>
      </c>
      <c r="Q109" s="293">
        <v>45.375</v>
      </c>
      <c r="R109" s="293">
        <v>47.3125</v>
      </c>
      <c r="S109" s="293">
        <v>49.25</v>
      </c>
      <c r="T109" s="293">
        <v>51.424999999999997</v>
      </c>
      <c r="U109" s="293">
        <v>53.6</v>
      </c>
      <c r="V109" s="293">
        <v>55.662500000000001</v>
      </c>
      <c r="W109" s="293">
        <v>57.612500000000004</v>
      </c>
      <c r="X109" s="293">
        <v>59.5625</v>
      </c>
      <c r="Y109" s="293">
        <v>62.362499999999997</v>
      </c>
      <c r="Z109" s="293">
        <v>65.174999999999997</v>
      </c>
      <c r="AA109" s="293">
        <v>67.55</v>
      </c>
      <c r="AB109" s="293">
        <v>69.5</v>
      </c>
      <c r="AC109" s="293">
        <v>71.449999999999989</v>
      </c>
      <c r="AD109" s="293">
        <v>73.625</v>
      </c>
      <c r="AE109" s="293">
        <v>75.8</v>
      </c>
      <c r="AF109" s="293">
        <v>77.862499999999997</v>
      </c>
      <c r="AG109" s="293">
        <v>79.800000000000011</v>
      </c>
      <c r="AH109" s="293">
        <v>81.75</v>
      </c>
      <c r="AI109" s="293">
        <v>83.699999999999989</v>
      </c>
      <c r="AJ109" s="293">
        <v>85.649999999999991</v>
      </c>
      <c r="AK109" s="293">
        <v>88.025000000000006</v>
      </c>
      <c r="AL109" s="293">
        <v>90.837500000000006</v>
      </c>
      <c r="AM109" s="293">
        <v>93.637499999999989</v>
      </c>
      <c r="AN109" s="293">
        <v>95.8125</v>
      </c>
      <c r="AO109" s="293">
        <v>97.987499999999997</v>
      </c>
      <c r="AP109" s="293">
        <v>100.05000000000001</v>
      </c>
      <c r="AQ109" s="293">
        <v>102.0125</v>
      </c>
      <c r="AR109" s="293">
        <v>103.96250000000001</v>
      </c>
      <c r="AS109" s="293">
        <v>105.91250000000001</v>
      </c>
      <c r="AT109" s="293">
        <v>107.85</v>
      </c>
      <c r="AU109" s="293">
        <v>109.80000000000001</v>
      </c>
      <c r="AV109" s="293">
        <v>111.7375</v>
      </c>
      <c r="AW109" s="293">
        <v>113.675</v>
      </c>
      <c r="AX109" s="1"/>
      <c r="AY109" s="1"/>
      <c r="AZ109" s="333">
        <v>1400</v>
      </c>
      <c r="BA109" s="332" t="s">
        <v>1017</v>
      </c>
      <c r="BB109" s="315">
        <f t="shared" si="138"/>
        <v>14.69</v>
      </c>
      <c r="BC109" s="315">
        <f t="shared" si="139"/>
        <v>14.584375</v>
      </c>
      <c r="BD109" s="315">
        <f t="shared" si="140"/>
        <v>14.47875</v>
      </c>
      <c r="BE109" s="315">
        <f t="shared" si="141"/>
        <v>15.055625000000001</v>
      </c>
      <c r="BF109" s="315">
        <f t="shared" si="142"/>
        <v>16.314999999999998</v>
      </c>
      <c r="BG109" s="315">
        <f t="shared" si="143"/>
        <v>17.5825</v>
      </c>
      <c r="BH109" s="315">
        <f t="shared" si="144"/>
        <v>19.004375</v>
      </c>
      <c r="BI109" s="315">
        <f t="shared" si="145"/>
        <v>20.42625</v>
      </c>
      <c r="BJ109" s="315">
        <f t="shared" si="146"/>
        <v>22.043125000000003</v>
      </c>
      <c r="BK109" s="315">
        <f t="shared" si="147"/>
        <v>23.863125</v>
      </c>
      <c r="BL109" s="315">
        <f t="shared" si="148"/>
        <v>25.683125000000004</v>
      </c>
      <c r="BM109" s="315">
        <f t="shared" si="149"/>
        <v>26.950625000000006</v>
      </c>
      <c r="BN109" s="315">
        <f t="shared" si="150"/>
        <v>28.226250000000004</v>
      </c>
      <c r="BO109" s="315">
        <f t="shared" si="151"/>
        <v>29.493750000000002</v>
      </c>
      <c r="BP109" s="315">
        <f t="shared" si="152"/>
        <v>30.753125000000001</v>
      </c>
      <c r="BQ109" s="315">
        <f t="shared" si="153"/>
        <v>32.012500000000003</v>
      </c>
      <c r="BR109" s="315">
        <f t="shared" si="154"/>
        <v>33.426249999999996</v>
      </c>
      <c r="BS109" s="315">
        <f t="shared" si="155"/>
        <v>34.840000000000003</v>
      </c>
      <c r="BT109" s="315">
        <f t="shared" si="156"/>
        <v>36.180624999999999</v>
      </c>
      <c r="BU109" s="315">
        <f t="shared" si="157"/>
        <v>37.448125000000005</v>
      </c>
      <c r="BV109" s="315">
        <f t="shared" si="158"/>
        <v>38.715625000000003</v>
      </c>
      <c r="BW109" s="315">
        <f t="shared" si="159"/>
        <v>40.535624999999996</v>
      </c>
      <c r="BX109" s="315">
        <f t="shared" si="160"/>
        <v>42.363750000000003</v>
      </c>
      <c r="BY109" s="315">
        <f t="shared" si="161"/>
        <v>43.907499999999999</v>
      </c>
      <c r="BZ109" s="315">
        <f t="shared" si="162"/>
        <v>45.175000000000004</v>
      </c>
      <c r="CA109" s="315">
        <f t="shared" si="163"/>
        <v>46.442499999999995</v>
      </c>
      <c r="CB109" s="315">
        <f t="shared" si="164"/>
        <v>47.856250000000003</v>
      </c>
      <c r="CC109" s="315">
        <f t="shared" si="165"/>
        <v>49.27</v>
      </c>
      <c r="CD109" s="315">
        <f t="shared" si="166"/>
        <v>50.610624999999999</v>
      </c>
      <c r="CE109" s="315">
        <f t="shared" si="167"/>
        <v>51.870000000000012</v>
      </c>
      <c r="CF109" s="315">
        <f t="shared" si="168"/>
        <v>53.137500000000003</v>
      </c>
      <c r="CG109" s="315">
        <f t="shared" si="169"/>
        <v>54.404999999999994</v>
      </c>
      <c r="CH109" s="315">
        <f t="shared" si="170"/>
        <v>55.672499999999999</v>
      </c>
      <c r="CI109" s="315">
        <f t="shared" si="171"/>
        <v>57.216250000000002</v>
      </c>
      <c r="CJ109" s="315">
        <f t="shared" si="172"/>
        <v>59.044375000000002</v>
      </c>
      <c r="CK109" s="315">
        <f t="shared" si="173"/>
        <v>60.864374999999995</v>
      </c>
      <c r="CL109" s="315">
        <f t="shared" si="174"/>
        <v>62.278125000000003</v>
      </c>
      <c r="CM109" s="315">
        <f t="shared" si="175"/>
        <v>63.691875000000003</v>
      </c>
      <c r="CN109" s="315">
        <f t="shared" si="176"/>
        <v>65.032500000000013</v>
      </c>
      <c r="CO109" s="315">
        <f t="shared" si="177"/>
        <v>66.308125000000004</v>
      </c>
      <c r="CP109" s="315">
        <f t="shared" si="178"/>
        <v>67.575625000000002</v>
      </c>
      <c r="CQ109" s="315">
        <f t="shared" si="179"/>
        <v>68.843125000000015</v>
      </c>
      <c r="CR109" s="315">
        <f t="shared" si="180"/>
        <v>70.102499999999992</v>
      </c>
      <c r="CS109" s="315">
        <f t="shared" si="181"/>
        <v>71.37</v>
      </c>
      <c r="CT109" s="315">
        <f t="shared" si="182"/>
        <v>72.629374999999996</v>
      </c>
      <c r="CU109" s="315">
        <f t="shared" si="183"/>
        <v>73.888750000000002</v>
      </c>
      <c r="CV109" s="1"/>
    </row>
    <row r="110" spans="1:100">
      <c r="A110" s="269"/>
      <c r="B110" s="322">
        <v>1500</v>
      </c>
      <c r="C110" s="344">
        <v>59</v>
      </c>
      <c r="D110" s="293">
        <v>22.599999999999998</v>
      </c>
      <c r="E110" s="293">
        <v>22.7</v>
      </c>
      <c r="F110" s="293">
        <v>22.8125</v>
      </c>
      <c r="G110" s="293">
        <v>23.875</v>
      </c>
      <c r="H110" s="293">
        <v>25.9</v>
      </c>
      <c r="I110" s="293">
        <v>27.925000000000001</v>
      </c>
      <c r="J110" s="293">
        <v>30.1875</v>
      </c>
      <c r="K110" s="293">
        <v>32.4375</v>
      </c>
      <c r="L110" s="293">
        <v>35.024999999999999</v>
      </c>
      <c r="M110" s="293">
        <v>37.950000000000003</v>
      </c>
      <c r="N110" s="293">
        <v>40.875</v>
      </c>
      <c r="O110" s="293">
        <v>42.9</v>
      </c>
      <c r="P110" s="293">
        <v>44.924999999999997</v>
      </c>
      <c r="Q110" s="293">
        <v>46.95</v>
      </c>
      <c r="R110" s="293">
        <v>48.975000000000001</v>
      </c>
      <c r="S110" s="293">
        <v>51</v>
      </c>
      <c r="T110" s="293">
        <v>53.25</v>
      </c>
      <c r="U110" s="293">
        <v>55.5</v>
      </c>
      <c r="V110" s="293">
        <v>57.65</v>
      </c>
      <c r="W110" s="293">
        <v>59.675000000000004</v>
      </c>
      <c r="X110" s="293">
        <v>61.7</v>
      </c>
      <c r="Y110" s="293">
        <v>64.625</v>
      </c>
      <c r="Z110" s="293">
        <v>67.55</v>
      </c>
      <c r="AA110" s="293">
        <v>70.012500000000003</v>
      </c>
      <c r="AB110" s="293">
        <v>72.037500000000009</v>
      </c>
      <c r="AC110" s="293">
        <v>74.0625</v>
      </c>
      <c r="AD110" s="293">
        <v>76.3125</v>
      </c>
      <c r="AE110" s="293">
        <v>78.575000000000003</v>
      </c>
      <c r="AF110" s="293">
        <v>80.712499999999991</v>
      </c>
      <c r="AG110" s="293">
        <v>82.737499999999997</v>
      </c>
      <c r="AH110" s="293">
        <v>84.762500000000003</v>
      </c>
      <c r="AI110" s="293">
        <v>86.787500000000009</v>
      </c>
      <c r="AJ110" s="293">
        <v>88.8125</v>
      </c>
      <c r="AK110" s="293">
        <v>91.274999999999991</v>
      </c>
      <c r="AL110" s="293">
        <v>94.2</v>
      </c>
      <c r="AM110" s="293">
        <v>97.125</v>
      </c>
      <c r="AN110" s="293">
        <v>99.375</v>
      </c>
      <c r="AO110" s="293">
        <v>101.625</v>
      </c>
      <c r="AP110" s="293">
        <v>103.77499999999999</v>
      </c>
      <c r="AQ110" s="293">
        <v>105.8</v>
      </c>
      <c r="AR110" s="293">
        <v>107.83749999999999</v>
      </c>
      <c r="AS110" s="293">
        <v>109.85</v>
      </c>
      <c r="AT110" s="293">
        <v>111.875</v>
      </c>
      <c r="AU110" s="293">
        <v>113.9</v>
      </c>
      <c r="AV110" s="293">
        <v>115.91250000000001</v>
      </c>
      <c r="AW110" s="293">
        <v>117.9375</v>
      </c>
      <c r="AX110" s="1"/>
      <c r="AY110" s="1"/>
      <c r="AZ110" s="333">
        <v>1500</v>
      </c>
      <c r="BA110" s="335">
        <v>59</v>
      </c>
      <c r="BB110" s="315">
        <f t="shared" si="138"/>
        <v>14.69</v>
      </c>
      <c r="BC110" s="315">
        <f t="shared" si="139"/>
        <v>14.755000000000001</v>
      </c>
      <c r="BD110" s="315">
        <f t="shared" si="140"/>
        <v>14.828125</v>
      </c>
      <c r="BE110" s="315">
        <f t="shared" si="141"/>
        <v>15.518750000000001</v>
      </c>
      <c r="BF110" s="315">
        <f t="shared" si="142"/>
        <v>16.835000000000001</v>
      </c>
      <c r="BG110" s="315">
        <f t="shared" si="143"/>
        <v>18.151250000000001</v>
      </c>
      <c r="BH110" s="315">
        <f t="shared" si="144"/>
        <v>19.621874999999999</v>
      </c>
      <c r="BI110" s="315">
        <f t="shared" si="145"/>
        <v>21.084375000000001</v>
      </c>
      <c r="BJ110" s="315">
        <f t="shared" si="146"/>
        <v>22.766249999999999</v>
      </c>
      <c r="BK110" s="315">
        <f t="shared" si="147"/>
        <v>24.667500000000004</v>
      </c>
      <c r="BL110" s="315">
        <f t="shared" si="148"/>
        <v>26.568750000000001</v>
      </c>
      <c r="BM110" s="315">
        <f t="shared" si="149"/>
        <v>27.885000000000002</v>
      </c>
      <c r="BN110" s="315">
        <f t="shared" si="150"/>
        <v>29.201249999999998</v>
      </c>
      <c r="BO110" s="315">
        <f t="shared" si="151"/>
        <v>30.517500000000002</v>
      </c>
      <c r="BP110" s="315">
        <f t="shared" si="152"/>
        <v>31.833750000000002</v>
      </c>
      <c r="BQ110" s="315">
        <f t="shared" si="153"/>
        <v>33.15</v>
      </c>
      <c r="BR110" s="315">
        <f t="shared" si="154"/>
        <v>34.612500000000004</v>
      </c>
      <c r="BS110" s="315">
        <f t="shared" si="155"/>
        <v>36.075000000000003</v>
      </c>
      <c r="BT110" s="315">
        <f t="shared" si="156"/>
        <v>37.472500000000004</v>
      </c>
      <c r="BU110" s="315">
        <f t="shared" si="157"/>
        <v>38.788750000000007</v>
      </c>
      <c r="BV110" s="315">
        <f t="shared" si="158"/>
        <v>40.105000000000004</v>
      </c>
      <c r="BW110" s="315">
        <f t="shared" si="159"/>
        <v>42.006250000000001</v>
      </c>
      <c r="BX110" s="315">
        <f t="shared" si="160"/>
        <v>43.907499999999999</v>
      </c>
      <c r="BY110" s="315">
        <f t="shared" si="161"/>
        <v>45.508125000000007</v>
      </c>
      <c r="BZ110" s="315">
        <f t="shared" si="162"/>
        <v>46.824375000000011</v>
      </c>
      <c r="CA110" s="315">
        <f t="shared" si="163"/>
        <v>48.140625</v>
      </c>
      <c r="CB110" s="315">
        <f t="shared" si="164"/>
        <v>49.603124999999999</v>
      </c>
      <c r="CC110" s="315">
        <f t="shared" si="165"/>
        <v>51.073750000000004</v>
      </c>
      <c r="CD110" s="315">
        <f t="shared" si="166"/>
        <v>52.463124999999998</v>
      </c>
      <c r="CE110" s="315">
        <f t="shared" si="167"/>
        <v>53.779375000000002</v>
      </c>
      <c r="CF110" s="315">
        <f t="shared" si="168"/>
        <v>55.095625000000005</v>
      </c>
      <c r="CG110" s="315">
        <f t="shared" si="169"/>
        <v>56.411875000000009</v>
      </c>
      <c r="CH110" s="315">
        <f t="shared" si="170"/>
        <v>57.728124999999999</v>
      </c>
      <c r="CI110" s="315">
        <f t="shared" si="171"/>
        <v>59.328749999999999</v>
      </c>
      <c r="CJ110" s="315">
        <f t="shared" si="172"/>
        <v>61.230000000000004</v>
      </c>
      <c r="CK110" s="315">
        <f t="shared" si="173"/>
        <v>63.131250000000001</v>
      </c>
      <c r="CL110" s="315">
        <f t="shared" si="174"/>
        <v>64.59375</v>
      </c>
      <c r="CM110" s="315">
        <f t="shared" si="175"/>
        <v>66.056250000000006</v>
      </c>
      <c r="CN110" s="315">
        <f t="shared" si="176"/>
        <v>67.453749999999999</v>
      </c>
      <c r="CO110" s="315">
        <f t="shared" si="177"/>
        <v>68.77</v>
      </c>
      <c r="CP110" s="315">
        <f t="shared" si="178"/>
        <v>70.094374999999999</v>
      </c>
      <c r="CQ110" s="315">
        <f t="shared" si="179"/>
        <v>71.402500000000003</v>
      </c>
      <c r="CR110" s="315">
        <f t="shared" si="180"/>
        <v>72.71875</v>
      </c>
      <c r="CS110" s="315">
        <f t="shared" si="181"/>
        <v>74.035000000000011</v>
      </c>
      <c r="CT110" s="315">
        <f t="shared" si="182"/>
        <v>75.343125000000015</v>
      </c>
      <c r="CU110" s="315">
        <f t="shared" si="183"/>
        <v>76.659374999999997</v>
      </c>
      <c r="CV110" s="1"/>
    </row>
    <row r="111" spans="1:100">
      <c r="A111" s="269"/>
      <c r="B111" s="322">
        <v>1600</v>
      </c>
      <c r="C111" s="344">
        <v>63</v>
      </c>
      <c r="D111" s="293">
        <v>22.587499999999999</v>
      </c>
      <c r="E111" s="293">
        <v>22.962500000000002</v>
      </c>
      <c r="F111" s="293">
        <v>23.35</v>
      </c>
      <c r="G111" s="293">
        <v>24.587500000000002</v>
      </c>
      <c r="H111" s="293">
        <v>26.7</v>
      </c>
      <c r="I111" s="293">
        <v>28.799999999999997</v>
      </c>
      <c r="J111" s="293">
        <v>31.125</v>
      </c>
      <c r="K111" s="293">
        <v>33.462499999999999</v>
      </c>
      <c r="L111" s="293">
        <v>36.150000000000006</v>
      </c>
      <c r="M111" s="293">
        <v>39.1875</v>
      </c>
      <c r="N111" s="293">
        <v>42.237499999999997</v>
      </c>
      <c r="O111" s="293">
        <v>44.337499999999999</v>
      </c>
      <c r="P111" s="293">
        <v>46.424999999999997</v>
      </c>
      <c r="Q111" s="293">
        <v>48.524999999999999</v>
      </c>
      <c r="R111" s="293">
        <v>50.637499999999996</v>
      </c>
      <c r="S111" s="293">
        <v>52.737499999999997</v>
      </c>
      <c r="T111" s="293">
        <v>55.075000000000003</v>
      </c>
      <c r="U111" s="293">
        <v>57.412500000000001</v>
      </c>
      <c r="V111" s="293">
        <v>59.625</v>
      </c>
      <c r="W111" s="293">
        <v>61.725000000000001</v>
      </c>
      <c r="X111" s="293">
        <v>63.825000000000003</v>
      </c>
      <c r="Y111" s="293">
        <v>66.875</v>
      </c>
      <c r="Z111" s="293">
        <v>69.912499999999994</v>
      </c>
      <c r="AA111" s="293">
        <v>72.487499999999997</v>
      </c>
      <c r="AB111" s="293">
        <v>74.574999999999989</v>
      </c>
      <c r="AC111" s="293">
        <v>76.675000000000011</v>
      </c>
      <c r="AD111" s="293">
        <v>79.012500000000003</v>
      </c>
      <c r="AE111" s="293">
        <v>81.349999999999994</v>
      </c>
      <c r="AF111" s="293">
        <v>83.5625</v>
      </c>
      <c r="AG111" s="293">
        <v>85.662499999999994</v>
      </c>
      <c r="AH111" s="293">
        <v>87.762499999999989</v>
      </c>
      <c r="AI111" s="293">
        <v>89.862499999999997</v>
      </c>
      <c r="AJ111" s="293">
        <v>91.962499999999991</v>
      </c>
      <c r="AK111" s="293">
        <v>94.537499999999994</v>
      </c>
      <c r="AL111" s="293">
        <v>97.575000000000003</v>
      </c>
      <c r="AM111" s="293">
        <v>100.6125</v>
      </c>
      <c r="AN111" s="293">
        <v>102.9375</v>
      </c>
      <c r="AO111" s="293">
        <v>105.27500000000001</v>
      </c>
      <c r="AP111" s="293">
        <v>107.4875</v>
      </c>
      <c r="AQ111" s="293">
        <v>109.60000000000001</v>
      </c>
      <c r="AR111" s="293">
        <v>111.7</v>
      </c>
      <c r="AS111" s="293">
        <v>113.80000000000001</v>
      </c>
      <c r="AT111" s="293">
        <v>115.9</v>
      </c>
      <c r="AU111" s="293">
        <v>118</v>
      </c>
      <c r="AV111" s="293">
        <v>120.1</v>
      </c>
      <c r="AW111" s="293">
        <v>122.2</v>
      </c>
      <c r="AX111" s="1"/>
      <c r="AY111" s="1"/>
      <c r="AZ111" s="333">
        <v>1600</v>
      </c>
      <c r="BA111" s="335">
        <v>63</v>
      </c>
      <c r="BB111" s="315">
        <f t="shared" si="138"/>
        <v>14.681875</v>
      </c>
      <c r="BC111" s="315">
        <f t="shared" si="139"/>
        <v>14.925625000000002</v>
      </c>
      <c r="BD111" s="315">
        <f t="shared" si="140"/>
        <v>15.177500000000002</v>
      </c>
      <c r="BE111" s="315">
        <f t="shared" si="141"/>
        <v>15.981875000000002</v>
      </c>
      <c r="BF111" s="315">
        <f t="shared" si="142"/>
        <v>17.355</v>
      </c>
      <c r="BG111" s="315">
        <f t="shared" si="143"/>
        <v>18.72</v>
      </c>
      <c r="BH111" s="315">
        <f t="shared" si="144"/>
        <v>20.231249999999999</v>
      </c>
      <c r="BI111" s="315">
        <f t="shared" si="145"/>
        <v>21.750624999999999</v>
      </c>
      <c r="BJ111" s="315">
        <f t="shared" si="146"/>
        <v>23.497500000000006</v>
      </c>
      <c r="BK111" s="315">
        <f t="shared" si="147"/>
        <v>25.471875000000001</v>
      </c>
      <c r="BL111" s="315">
        <f t="shared" si="148"/>
        <v>27.454374999999999</v>
      </c>
      <c r="BM111" s="315">
        <f t="shared" si="149"/>
        <v>28.819375000000001</v>
      </c>
      <c r="BN111" s="315">
        <f t="shared" si="150"/>
        <v>30.17625</v>
      </c>
      <c r="BO111" s="315">
        <f t="shared" si="151"/>
        <v>31.541250000000002</v>
      </c>
      <c r="BP111" s="315">
        <f t="shared" si="152"/>
        <v>32.914375</v>
      </c>
      <c r="BQ111" s="315">
        <f t="shared" si="153"/>
        <v>34.279375000000002</v>
      </c>
      <c r="BR111" s="315">
        <f t="shared" si="154"/>
        <v>35.798750000000005</v>
      </c>
      <c r="BS111" s="315">
        <f t="shared" si="155"/>
        <v>37.318125000000002</v>
      </c>
      <c r="BT111" s="315">
        <f t="shared" si="156"/>
        <v>38.756250000000001</v>
      </c>
      <c r="BU111" s="315">
        <f t="shared" si="157"/>
        <v>40.121250000000003</v>
      </c>
      <c r="BV111" s="315">
        <f t="shared" si="158"/>
        <v>41.486250000000005</v>
      </c>
      <c r="BW111" s="315">
        <f t="shared" si="159"/>
        <v>43.46875</v>
      </c>
      <c r="BX111" s="315">
        <f t="shared" si="160"/>
        <v>45.443124999999995</v>
      </c>
      <c r="BY111" s="315">
        <f t="shared" si="161"/>
        <v>47.116875</v>
      </c>
      <c r="BZ111" s="315">
        <f t="shared" si="162"/>
        <v>48.473749999999995</v>
      </c>
      <c r="CA111" s="315">
        <f t="shared" si="163"/>
        <v>49.838750000000012</v>
      </c>
      <c r="CB111" s="315">
        <f t="shared" si="164"/>
        <v>51.358125000000001</v>
      </c>
      <c r="CC111" s="315">
        <f t="shared" si="165"/>
        <v>52.877499999999998</v>
      </c>
      <c r="CD111" s="315">
        <f t="shared" si="166"/>
        <v>54.315625000000004</v>
      </c>
      <c r="CE111" s="315">
        <f t="shared" si="167"/>
        <v>55.680624999999999</v>
      </c>
      <c r="CF111" s="315">
        <f t="shared" si="168"/>
        <v>57.045624999999994</v>
      </c>
      <c r="CG111" s="315">
        <f t="shared" si="169"/>
        <v>58.410625000000003</v>
      </c>
      <c r="CH111" s="315">
        <f t="shared" si="170"/>
        <v>59.775624999999998</v>
      </c>
      <c r="CI111" s="315">
        <f t="shared" si="171"/>
        <v>61.449374999999996</v>
      </c>
      <c r="CJ111" s="315">
        <f t="shared" si="172"/>
        <v>63.423750000000005</v>
      </c>
      <c r="CK111" s="315">
        <f t="shared" si="173"/>
        <v>65.398125000000007</v>
      </c>
      <c r="CL111" s="315">
        <f t="shared" si="174"/>
        <v>66.909374999999997</v>
      </c>
      <c r="CM111" s="315">
        <f t="shared" si="175"/>
        <v>68.428750000000008</v>
      </c>
      <c r="CN111" s="315">
        <f t="shared" si="176"/>
        <v>69.866875000000007</v>
      </c>
      <c r="CO111" s="315">
        <f t="shared" si="177"/>
        <v>71.240000000000009</v>
      </c>
      <c r="CP111" s="315">
        <f t="shared" si="178"/>
        <v>72.605000000000004</v>
      </c>
      <c r="CQ111" s="315">
        <f t="shared" si="179"/>
        <v>73.970000000000013</v>
      </c>
      <c r="CR111" s="315">
        <f t="shared" si="180"/>
        <v>75.335000000000008</v>
      </c>
      <c r="CS111" s="315">
        <f t="shared" si="181"/>
        <v>76.7</v>
      </c>
      <c r="CT111" s="315">
        <f t="shared" si="182"/>
        <v>78.064999999999998</v>
      </c>
      <c r="CU111" s="315">
        <f t="shared" si="183"/>
        <v>79.430000000000007</v>
      </c>
      <c r="CV111" s="1"/>
    </row>
    <row r="112" spans="1:100">
      <c r="A112" s="269"/>
      <c r="B112" s="322">
        <v>1700</v>
      </c>
      <c r="C112" s="343" t="s">
        <v>1020</v>
      </c>
      <c r="D112" s="293">
        <v>22.587499999999999</v>
      </c>
      <c r="E112" s="293">
        <v>23.237500000000001</v>
      </c>
      <c r="F112" s="293">
        <v>23.887499999999999</v>
      </c>
      <c r="G112" s="293">
        <v>25.3125</v>
      </c>
      <c r="H112" s="293">
        <v>27.487499999999997</v>
      </c>
      <c r="I112" s="293">
        <v>29.674999999999997</v>
      </c>
      <c r="J112" s="293">
        <v>32.075000000000003</v>
      </c>
      <c r="K112" s="293">
        <v>34.487499999999997</v>
      </c>
      <c r="L112" s="293">
        <v>37.262499999999996</v>
      </c>
      <c r="M112" s="293">
        <v>40.425000000000004</v>
      </c>
      <c r="N112" s="293">
        <v>43.587499999999999</v>
      </c>
      <c r="O112" s="293">
        <v>45.762500000000003</v>
      </c>
      <c r="P112" s="293">
        <v>47.9375</v>
      </c>
      <c r="Q112" s="293">
        <v>50.112500000000004</v>
      </c>
      <c r="R112" s="293">
        <v>52.300000000000004</v>
      </c>
      <c r="S112" s="293">
        <v>54.487500000000004</v>
      </c>
      <c r="T112" s="293">
        <v>56.900000000000006</v>
      </c>
      <c r="U112" s="293">
        <v>59.3125</v>
      </c>
      <c r="V112" s="293">
        <v>61.612499999999997</v>
      </c>
      <c r="W112" s="293">
        <v>63.787500000000001</v>
      </c>
      <c r="X112" s="293">
        <v>65.962500000000006</v>
      </c>
      <c r="Y112" s="293">
        <v>69.112499999999997</v>
      </c>
      <c r="Z112" s="293">
        <v>72.275000000000006</v>
      </c>
      <c r="AA112" s="293">
        <v>74.9375</v>
      </c>
      <c r="AB112" s="293">
        <v>77.112499999999997</v>
      </c>
      <c r="AC112" s="293">
        <v>79.287499999999994</v>
      </c>
      <c r="AD112" s="293">
        <v>81.7</v>
      </c>
      <c r="AE112" s="293">
        <v>84.112500000000011</v>
      </c>
      <c r="AF112" s="293">
        <v>86.412499999999994</v>
      </c>
      <c r="AG112" s="293">
        <v>88.587500000000006</v>
      </c>
      <c r="AH112" s="293">
        <v>90.762500000000003</v>
      </c>
      <c r="AI112" s="293">
        <v>92.9375</v>
      </c>
      <c r="AJ112" s="293">
        <v>95.125</v>
      </c>
      <c r="AK112" s="293">
        <v>97.787500000000009</v>
      </c>
      <c r="AL112" s="293">
        <v>100.9375</v>
      </c>
      <c r="AM112" s="293">
        <v>104.1</v>
      </c>
      <c r="AN112" s="293">
        <v>106.5</v>
      </c>
      <c r="AO112" s="293">
        <v>108.91249999999999</v>
      </c>
      <c r="AP112" s="293">
        <v>111.21250000000001</v>
      </c>
      <c r="AQ112" s="293">
        <v>113.38749999999999</v>
      </c>
      <c r="AR112" s="293">
        <v>115.57499999999999</v>
      </c>
      <c r="AS112" s="293">
        <v>117.75</v>
      </c>
      <c r="AT112" s="293">
        <v>119.9375</v>
      </c>
      <c r="AU112" s="293">
        <v>122.1125</v>
      </c>
      <c r="AV112" s="293">
        <v>124.28750000000001</v>
      </c>
      <c r="AW112" s="293">
        <v>126.47500000000001</v>
      </c>
      <c r="AX112" s="1"/>
      <c r="AY112" s="1"/>
      <c r="AZ112" s="333">
        <v>1700</v>
      </c>
      <c r="BA112" s="332" t="s">
        <v>1020</v>
      </c>
      <c r="BB112" s="315">
        <f t="shared" si="138"/>
        <v>14.681875</v>
      </c>
      <c r="BC112" s="315">
        <f t="shared" si="139"/>
        <v>15.104375000000001</v>
      </c>
      <c r="BD112" s="315">
        <f t="shared" si="140"/>
        <v>15.526875</v>
      </c>
      <c r="BE112" s="315">
        <f t="shared" si="141"/>
        <v>16.453125</v>
      </c>
      <c r="BF112" s="315">
        <f t="shared" si="142"/>
        <v>17.866875</v>
      </c>
      <c r="BG112" s="315">
        <f t="shared" si="143"/>
        <v>19.28875</v>
      </c>
      <c r="BH112" s="315">
        <f t="shared" si="144"/>
        <v>20.848750000000003</v>
      </c>
      <c r="BI112" s="315">
        <f t="shared" si="145"/>
        <v>22.416874999999997</v>
      </c>
      <c r="BJ112" s="315">
        <f t="shared" si="146"/>
        <v>24.220624999999998</v>
      </c>
      <c r="BK112" s="315">
        <f t="shared" si="147"/>
        <v>26.276250000000005</v>
      </c>
      <c r="BL112" s="315">
        <f t="shared" si="148"/>
        <v>28.331875</v>
      </c>
      <c r="BM112" s="315">
        <f t="shared" si="149"/>
        <v>29.745625000000004</v>
      </c>
      <c r="BN112" s="315">
        <f t="shared" si="150"/>
        <v>31.159375000000001</v>
      </c>
      <c r="BO112" s="315">
        <f t="shared" si="151"/>
        <v>32.573125000000005</v>
      </c>
      <c r="BP112" s="315">
        <f t="shared" si="152"/>
        <v>33.995000000000005</v>
      </c>
      <c r="BQ112" s="315">
        <f t="shared" si="153"/>
        <v>35.416875000000005</v>
      </c>
      <c r="BR112" s="315">
        <f t="shared" si="154"/>
        <v>36.985000000000007</v>
      </c>
      <c r="BS112" s="315">
        <f t="shared" si="155"/>
        <v>38.553125000000001</v>
      </c>
      <c r="BT112" s="315">
        <f t="shared" si="156"/>
        <v>40.048124999999999</v>
      </c>
      <c r="BU112" s="315">
        <f t="shared" si="157"/>
        <v>41.461874999999999</v>
      </c>
      <c r="BV112" s="315">
        <f t="shared" si="158"/>
        <v>42.875625000000007</v>
      </c>
      <c r="BW112" s="315">
        <f t="shared" si="159"/>
        <v>44.923124999999999</v>
      </c>
      <c r="BX112" s="315">
        <f t="shared" si="160"/>
        <v>46.978750000000005</v>
      </c>
      <c r="BY112" s="315">
        <f t="shared" si="161"/>
        <v>48.709375000000001</v>
      </c>
      <c r="BZ112" s="315">
        <f t="shared" si="162"/>
        <v>50.123125000000002</v>
      </c>
      <c r="CA112" s="315">
        <f t="shared" si="163"/>
        <v>51.536874999999995</v>
      </c>
      <c r="CB112" s="315">
        <f t="shared" si="164"/>
        <v>53.105000000000004</v>
      </c>
      <c r="CC112" s="315">
        <f t="shared" si="165"/>
        <v>54.673125000000006</v>
      </c>
      <c r="CD112" s="315">
        <f t="shared" si="166"/>
        <v>56.168124999999996</v>
      </c>
      <c r="CE112" s="315">
        <f t="shared" si="167"/>
        <v>57.581875000000004</v>
      </c>
      <c r="CF112" s="315">
        <f t="shared" si="168"/>
        <v>58.995625000000004</v>
      </c>
      <c r="CG112" s="315">
        <f t="shared" si="169"/>
        <v>60.409375000000004</v>
      </c>
      <c r="CH112" s="315">
        <f t="shared" si="170"/>
        <v>61.831250000000004</v>
      </c>
      <c r="CI112" s="315">
        <f t="shared" si="171"/>
        <v>63.561875000000008</v>
      </c>
      <c r="CJ112" s="315">
        <f t="shared" si="172"/>
        <v>65.609375</v>
      </c>
      <c r="CK112" s="315">
        <f t="shared" si="173"/>
        <v>67.664999999999992</v>
      </c>
      <c r="CL112" s="315">
        <f t="shared" si="174"/>
        <v>69.225000000000009</v>
      </c>
      <c r="CM112" s="315">
        <f t="shared" si="175"/>
        <v>70.793125000000003</v>
      </c>
      <c r="CN112" s="315">
        <f t="shared" si="176"/>
        <v>72.288125000000008</v>
      </c>
      <c r="CO112" s="315">
        <f t="shared" si="177"/>
        <v>73.701875000000001</v>
      </c>
      <c r="CP112" s="315">
        <f t="shared" si="178"/>
        <v>75.123750000000001</v>
      </c>
      <c r="CQ112" s="315">
        <f t="shared" si="179"/>
        <v>76.537500000000009</v>
      </c>
      <c r="CR112" s="315">
        <f t="shared" si="180"/>
        <v>77.959375000000009</v>
      </c>
      <c r="CS112" s="315">
        <f t="shared" si="181"/>
        <v>79.373125000000002</v>
      </c>
      <c r="CT112" s="315">
        <f t="shared" si="182"/>
        <v>80.786875000000009</v>
      </c>
      <c r="CU112" s="315">
        <f t="shared" si="183"/>
        <v>82.208750000000009</v>
      </c>
      <c r="CV112" s="1"/>
    </row>
    <row r="113" spans="1:100">
      <c r="A113" s="269"/>
      <c r="B113" s="322">
        <v>1800</v>
      </c>
      <c r="C113" s="343" t="s">
        <v>1021</v>
      </c>
      <c r="D113" s="293">
        <v>22.587499999999999</v>
      </c>
      <c r="E113" s="293">
        <v>23.512499999999999</v>
      </c>
      <c r="F113" s="293">
        <v>24.4375</v>
      </c>
      <c r="G113" s="293">
        <v>26.024999999999999</v>
      </c>
      <c r="H113" s="293">
        <v>28.287499999999998</v>
      </c>
      <c r="I113" s="293">
        <v>30.55</v>
      </c>
      <c r="J113" s="293">
        <v>33.025000000000006</v>
      </c>
      <c r="K113" s="293">
        <v>35.512500000000003</v>
      </c>
      <c r="L113" s="293">
        <v>38.387500000000003</v>
      </c>
      <c r="M113" s="293">
        <v>41.662499999999994</v>
      </c>
      <c r="N113" s="293">
        <v>44.9375</v>
      </c>
      <c r="O113" s="293">
        <v>47.1875</v>
      </c>
      <c r="P113" s="293">
        <v>49.45</v>
      </c>
      <c r="Q113" s="293">
        <v>51.7</v>
      </c>
      <c r="R113" s="293">
        <v>53.962500000000006</v>
      </c>
      <c r="S113" s="293">
        <v>56.224999999999994</v>
      </c>
      <c r="T113" s="293">
        <v>58.724999999999994</v>
      </c>
      <c r="U113" s="293">
        <v>61.212499999999999</v>
      </c>
      <c r="V113" s="293">
        <v>63.587499999999999</v>
      </c>
      <c r="W113" s="293">
        <v>65.837500000000006</v>
      </c>
      <c r="X113" s="293">
        <v>68.087500000000006</v>
      </c>
      <c r="Y113" s="293">
        <v>71.362500000000011</v>
      </c>
      <c r="Z113" s="293">
        <v>74.637500000000003</v>
      </c>
      <c r="AA113" s="293">
        <v>77.400000000000006</v>
      </c>
      <c r="AB113" s="293">
        <v>79.650000000000006</v>
      </c>
      <c r="AC113" s="293">
        <v>81.899999999999991</v>
      </c>
      <c r="AD113" s="293">
        <v>84.387500000000003</v>
      </c>
      <c r="AE113" s="293">
        <v>86.875</v>
      </c>
      <c r="AF113" s="293">
        <v>89.25</v>
      </c>
      <c r="AG113" s="293">
        <v>91.512499999999989</v>
      </c>
      <c r="AH113" s="293">
        <v>93.762500000000003</v>
      </c>
      <c r="AI113" s="293">
        <v>96.024999999999991</v>
      </c>
      <c r="AJ113" s="293">
        <v>98.287499999999994</v>
      </c>
      <c r="AK113" s="293">
        <v>101.05000000000001</v>
      </c>
      <c r="AL113" s="293">
        <v>104.3125</v>
      </c>
      <c r="AM113" s="293">
        <v>107.575</v>
      </c>
      <c r="AN113" s="293">
        <v>110.0625</v>
      </c>
      <c r="AO113" s="293">
        <v>112.55000000000001</v>
      </c>
      <c r="AP113" s="293">
        <v>114.925</v>
      </c>
      <c r="AQ113" s="293">
        <v>117.1875</v>
      </c>
      <c r="AR113" s="293">
        <v>119.45</v>
      </c>
      <c r="AS113" s="293">
        <v>121.71250000000001</v>
      </c>
      <c r="AT113" s="293">
        <v>123.97500000000001</v>
      </c>
      <c r="AU113" s="293">
        <v>126.22500000000001</v>
      </c>
      <c r="AV113" s="293">
        <v>128.48750000000001</v>
      </c>
      <c r="AW113" s="293">
        <v>130.73750000000001</v>
      </c>
      <c r="AX113" s="1"/>
      <c r="AY113" s="1"/>
      <c r="AZ113" s="333">
        <v>1800</v>
      </c>
      <c r="BA113" s="332" t="s">
        <v>1021</v>
      </c>
      <c r="BB113" s="315">
        <f t="shared" si="138"/>
        <v>14.681875</v>
      </c>
      <c r="BC113" s="315">
        <f t="shared" si="139"/>
        <v>15.283125</v>
      </c>
      <c r="BD113" s="315">
        <f t="shared" si="140"/>
        <v>15.884375</v>
      </c>
      <c r="BE113" s="315">
        <f t="shared" si="141"/>
        <v>16.916249999999998</v>
      </c>
      <c r="BF113" s="315">
        <f t="shared" si="142"/>
        <v>18.386875</v>
      </c>
      <c r="BG113" s="315">
        <f t="shared" si="143"/>
        <v>19.857500000000002</v>
      </c>
      <c r="BH113" s="315">
        <f t="shared" si="144"/>
        <v>21.466250000000006</v>
      </c>
      <c r="BI113" s="315">
        <f t="shared" si="145"/>
        <v>23.083125000000003</v>
      </c>
      <c r="BJ113" s="315">
        <f t="shared" si="146"/>
        <v>24.951875000000001</v>
      </c>
      <c r="BK113" s="315">
        <f t="shared" si="147"/>
        <v>27.080624999999998</v>
      </c>
      <c r="BL113" s="315">
        <f t="shared" si="148"/>
        <v>29.209375000000001</v>
      </c>
      <c r="BM113" s="315">
        <f t="shared" si="149"/>
        <v>30.671875</v>
      </c>
      <c r="BN113" s="315">
        <f t="shared" si="150"/>
        <v>32.142500000000005</v>
      </c>
      <c r="BO113" s="315">
        <f t="shared" si="151"/>
        <v>33.605000000000004</v>
      </c>
      <c r="BP113" s="315">
        <f t="shared" si="152"/>
        <v>35.075625000000002</v>
      </c>
      <c r="BQ113" s="315">
        <f t="shared" si="153"/>
        <v>36.546250000000001</v>
      </c>
      <c r="BR113" s="315">
        <f t="shared" si="154"/>
        <v>38.171250000000001</v>
      </c>
      <c r="BS113" s="315">
        <f t="shared" si="155"/>
        <v>39.788125000000001</v>
      </c>
      <c r="BT113" s="315">
        <f t="shared" si="156"/>
        <v>41.331875000000004</v>
      </c>
      <c r="BU113" s="315">
        <f t="shared" si="157"/>
        <v>42.794375000000002</v>
      </c>
      <c r="BV113" s="315">
        <f t="shared" si="158"/>
        <v>44.256875000000008</v>
      </c>
      <c r="BW113" s="315">
        <f t="shared" si="159"/>
        <v>46.385625000000012</v>
      </c>
      <c r="BX113" s="315">
        <f t="shared" si="160"/>
        <v>48.514375000000001</v>
      </c>
      <c r="BY113" s="315">
        <f t="shared" si="161"/>
        <v>50.31</v>
      </c>
      <c r="BZ113" s="315">
        <f t="shared" si="162"/>
        <v>51.772500000000008</v>
      </c>
      <c r="CA113" s="315">
        <f t="shared" si="163"/>
        <v>53.234999999999999</v>
      </c>
      <c r="CB113" s="315">
        <f t="shared" si="164"/>
        <v>54.851875000000007</v>
      </c>
      <c r="CC113" s="315">
        <f t="shared" si="165"/>
        <v>56.46875</v>
      </c>
      <c r="CD113" s="315">
        <f t="shared" si="166"/>
        <v>58.012500000000003</v>
      </c>
      <c r="CE113" s="315">
        <f t="shared" si="167"/>
        <v>59.483124999999994</v>
      </c>
      <c r="CF113" s="315">
        <f t="shared" si="168"/>
        <v>60.945625000000007</v>
      </c>
      <c r="CG113" s="315">
        <f t="shared" si="169"/>
        <v>62.416249999999998</v>
      </c>
      <c r="CH113" s="315">
        <f t="shared" si="170"/>
        <v>63.886874999999996</v>
      </c>
      <c r="CI113" s="315">
        <f t="shared" si="171"/>
        <v>65.682500000000005</v>
      </c>
      <c r="CJ113" s="315">
        <f t="shared" si="172"/>
        <v>67.803125000000009</v>
      </c>
      <c r="CK113" s="315">
        <f t="shared" si="173"/>
        <v>69.923749999999998</v>
      </c>
      <c r="CL113" s="315">
        <f t="shared" si="174"/>
        <v>71.540625000000006</v>
      </c>
      <c r="CM113" s="315">
        <f t="shared" si="175"/>
        <v>73.157500000000013</v>
      </c>
      <c r="CN113" s="315">
        <f t="shared" si="176"/>
        <v>74.701250000000002</v>
      </c>
      <c r="CO113" s="315">
        <f t="shared" si="177"/>
        <v>76.171875</v>
      </c>
      <c r="CP113" s="315">
        <f t="shared" si="178"/>
        <v>77.642499999999998</v>
      </c>
      <c r="CQ113" s="315">
        <f t="shared" si="179"/>
        <v>79.113125000000011</v>
      </c>
      <c r="CR113" s="315">
        <f t="shared" si="180"/>
        <v>80.583750000000009</v>
      </c>
      <c r="CS113" s="315">
        <f t="shared" si="181"/>
        <v>82.046250000000015</v>
      </c>
      <c r="CT113" s="315">
        <f t="shared" si="182"/>
        <v>83.516875000000013</v>
      </c>
      <c r="CU113" s="315">
        <f t="shared" si="183"/>
        <v>84.979375000000005</v>
      </c>
      <c r="CV113" s="1"/>
    </row>
    <row r="114" spans="1:100">
      <c r="A114" s="269"/>
      <c r="B114" s="322">
        <v>1900</v>
      </c>
      <c r="C114" s="343" t="s">
        <v>1022</v>
      </c>
      <c r="D114" s="293">
        <v>23.35</v>
      </c>
      <c r="E114" s="293">
        <v>24.237500000000001</v>
      </c>
      <c r="F114" s="293">
        <v>25.125</v>
      </c>
      <c r="G114" s="293">
        <v>26.737500000000001</v>
      </c>
      <c r="H114" s="293">
        <v>29.075000000000003</v>
      </c>
      <c r="I114" s="293">
        <v>31.412499999999998</v>
      </c>
      <c r="J114" s="293">
        <v>33.975000000000001</v>
      </c>
      <c r="K114" s="293">
        <v>36.537500000000001</v>
      </c>
      <c r="L114" s="293">
        <v>39.524999999999999</v>
      </c>
      <c r="M114" s="293">
        <v>42.912499999999994</v>
      </c>
      <c r="N114" s="293">
        <v>46.3</v>
      </c>
      <c r="O114" s="293">
        <v>48.637499999999996</v>
      </c>
      <c r="P114" s="293">
        <v>50.962500000000006</v>
      </c>
      <c r="Q114" s="293">
        <v>53.3</v>
      </c>
      <c r="R114" s="293">
        <v>55.637499999999996</v>
      </c>
      <c r="S114" s="293">
        <v>57.975000000000001</v>
      </c>
      <c r="T114" s="293">
        <v>60.537500000000001</v>
      </c>
      <c r="U114" s="293">
        <v>63.099999999999994</v>
      </c>
      <c r="V114" s="293">
        <v>65.55</v>
      </c>
      <c r="W114" s="293">
        <v>67.887500000000003</v>
      </c>
      <c r="X114" s="293">
        <v>70.224999999999994</v>
      </c>
      <c r="Y114" s="293">
        <v>73.612499999999997</v>
      </c>
      <c r="Z114" s="293">
        <v>77</v>
      </c>
      <c r="AA114" s="293">
        <v>79.862499999999997</v>
      </c>
      <c r="AB114" s="293">
        <v>82.1875</v>
      </c>
      <c r="AC114" s="293">
        <v>84.512500000000003</v>
      </c>
      <c r="AD114" s="293">
        <v>87.087500000000006</v>
      </c>
      <c r="AE114" s="293">
        <v>89.65</v>
      </c>
      <c r="AF114" s="293">
        <v>92.100000000000009</v>
      </c>
      <c r="AG114" s="293">
        <v>94.4375</v>
      </c>
      <c r="AH114" s="293">
        <v>96.775000000000006</v>
      </c>
      <c r="AI114" s="293">
        <v>99.1</v>
      </c>
      <c r="AJ114" s="293">
        <v>101.4375</v>
      </c>
      <c r="AK114" s="293">
        <v>104.3</v>
      </c>
      <c r="AL114" s="293">
        <v>107.6875</v>
      </c>
      <c r="AM114" s="293">
        <v>111.075</v>
      </c>
      <c r="AN114" s="293">
        <v>113.63749999999999</v>
      </c>
      <c r="AO114" s="293">
        <v>116.19999999999999</v>
      </c>
      <c r="AP114" s="293">
        <v>118.65</v>
      </c>
      <c r="AQ114" s="293">
        <v>120.98750000000001</v>
      </c>
      <c r="AR114" s="293">
        <v>123.32499999999999</v>
      </c>
      <c r="AS114" s="293">
        <v>125.66249999999999</v>
      </c>
      <c r="AT114" s="293">
        <v>128</v>
      </c>
      <c r="AU114" s="293">
        <v>130.32500000000002</v>
      </c>
      <c r="AV114" s="293">
        <v>132.66249999999999</v>
      </c>
      <c r="AW114" s="293">
        <v>135</v>
      </c>
      <c r="AX114" s="1"/>
      <c r="AY114" s="1"/>
      <c r="AZ114" s="333">
        <v>1900</v>
      </c>
      <c r="BA114" s="332" t="s">
        <v>1022</v>
      </c>
      <c r="BB114" s="315">
        <f t="shared" si="138"/>
        <v>15.177500000000002</v>
      </c>
      <c r="BC114" s="315">
        <f t="shared" si="139"/>
        <v>15.754375000000001</v>
      </c>
      <c r="BD114" s="315">
        <f t="shared" si="140"/>
        <v>16.331250000000001</v>
      </c>
      <c r="BE114" s="315">
        <f t="shared" si="141"/>
        <v>17.379375</v>
      </c>
      <c r="BF114" s="315">
        <f t="shared" si="142"/>
        <v>18.898750000000003</v>
      </c>
      <c r="BG114" s="315">
        <f t="shared" si="143"/>
        <v>20.418125</v>
      </c>
      <c r="BH114" s="315">
        <f t="shared" si="144"/>
        <v>22.083750000000002</v>
      </c>
      <c r="BI114" s="315">
        <f t="shared" si="145"/>
        <v>23.749375000000001</v>
      </c>
      <c r="BJ114" s="315">
        <f t="shared" si="146"/>
        <v>25.69125</v>
      </c>
      <c r="BK114" s="315">
        <f t="shared" si="147"/>
        <v>27.893124999999998</v>
      </c>
      <c r="BL114" s="315">
        <f t="shared" si="148"/>
        <v>30.094999999999999</v>
      </c>
      <c r="BM114" s="315">
        <f t="shared" si="149"/>
        <v>31.614374999999999</v>
      </c>
      <c r="BN114" s="315">
        <f t="shared" si="150"/>
        <v>33.125625000000007</v>
      </c>
      <c r="BO114" s="315">
        <f t="shared" si="151"/>
        <v>34.644999999999996</v>
      </c>
      <c r="BP114" s="315">
        <f t="shared" si="152"/>
        <v>36.164375</v>
      </c>
      <c r="BQ114" s="315">
        <f t="shared" si="153"/>
        <v>37.683750000000003</v>
      </c>
      <c r="BR114" s="315">
        <f t="shared" si="154"/>
        <v>39.349375000000002</v>
      </c>
      <c r="BS114" s="315">
        <f t="shared" si="155"/>
        <v>41.015000000000001</v>
      </c>
      <c r="BT114" s="315">
        <f t="shared" si="156"/>
        <v>42.607500000000002</v>
      </c>
      <c r="BU114" s="315">
        <f t="shared" si="157"/>
        <v>44.126875000000005</v>
      </c>
      <c r="BV114" s="315">
        <f t="shared" si="158"/>
        <v>45.646249999999995</v>
      </c>
      <c r="BW114" s="315">
        <f t="shared" si="159"/>
        <v>47.848125000000003</v>
      </c>
      <c r="BX114" s="315">
        <f t="shared" si="160"/>
        <v>50.050000000000004</v>
      </c>
      <c r="BY114" s="315">
        <f t="shared" si="161"/>
        <v>51.910625000000003</v>
      </c>
      <c r="BZ114" s="315">
        <f t="shared" si="162"/>
        <v>53.421875</v>
      </c>
      <c r="CA114" s="315">
        <f t="shared" si="163"/>
        <v>54.933125000000004</v>
      </c>
      <c r="CB114" s="315">
        <f t="shared" si="164"/>
        <v>56.606875000000002</v>
      </c>
      <c r="CC114" s="315">
        <f t="shared" si="165"/>
        <v>58.272500000000008</v>
      </c>
      <c r="CD114" s="315">
        <f t="shared" si="166"/>
        <v>59.865000000000009</v>
      </c>
      <c r="CE114" s="315">
        <f t="shared" si="167"/>
        <v>61.384374999999999</v>
      </c>
      <c r="CF114" s="315">
        <f t="shared" si="168"/>
        <v>62.903750000000009</v>
      </c>
      <c r="CG114" s="315">
        <f t="shared" si="169"/>
        <v>64.414999999999992</v>
      </c>
      <c r="CH114" s="315">
        <f t="shared" si="170"/>
        <v>65.934375000000003</v>
      </c>
      <c r="CI114" s="315">
        <f t="shared" si="171"/>
        <v>67.795000000000002</v>
      </c>
      <c r="CJ114" s="315">
        <f t="shared" si="172"/>
        <v>69.996875000000003</v>
      </c>
      <c r="CK114" s="315">
        <f t="shared" si="173"/>
        <v>72.198750000000004</v>
      </c>
      <c r="CL114" s="315">
        <f t="shared" si="174"/>
        <v>73.864374999999995</v>
      </c>
      <c r="CM114" s="315">
        <f t="shared" si="175"/>
        <v>75.53</v>
      </c>
      <c r="CN114" s="315">
        <f t="shared" si="176"/>
        <v>77.122500000000002</v>
      </c>
      <c r="CO114" s="315">
        <f t="shared" si="177"/>
        <v>78.641875000000013</v>
      </c>
      <c r="CP114" s="315">
        <f t="shared" si="178"/>
        <v>80.161249999999995</v>
      </c>
      <c r="CQ114" s="315">
        <f t="shared" si="179"/>
        <v>81.680624999999992</v>
      </c>
      <c r="CR114" s="315">
        <f t="shared" si="180"/>
        <v>83.2</v>
      </c>
      <c r="CS114" s="315">
        <f t="shared" si="181"/>
        <v>84.711250000000021</v>
      </c>
      <c r="CT114" s="315">
        <f t="shared" si="182"/>
        <v>86.230625000000003</v>
      </c>
      <c r="CU114" s="315">
        <f t="shared" si="183"/>
        <v>87.75</v>
      </c>
      <c r="CV114" s="1"/>
    </row>
    <row r="115" spans="1:100">
      <c r="A115" s="269"/>
      <c r="B115" s="322">
        <v>2000</v>
      </c>
      <c r="C115" s="343" t="s">
        <v>1023</v>
      </c>
      <c r="D115" s="293">
        <v>24.1</v>
      </c>
      <c r="E115" s="293">
        <v>24.962499999999999</v>
      </c>
      <c r="F115" s="293">
        <v>25.824999999999999</v>
      </c>
      <c r="G115" s="293">
        <v>27.450000000000003</v>
      </c>
      <c r="H115" s="293">
        <v>29.862500000000001</v>
      </c>
      <c r="I115" s="293">
        <v>32.274999999999999</v>
      </c>
      <c r="J115" s="293">
        <v>34.925000000000004</v>
      </c>
      <c r="K115" s="293">
        <v>37.574999999999996</v>
      </c>
      <c r="L115" s="293">
        <v>40.650000000000006</v>
      </c>
      <c r="M115" s="293">
        <v>44.162499999999994</v>
      </c>
      <c r="N115" s="293">
        <v>47.662500000000001</v>
      </c>
      <c r="O115" s="293">
        <v>50.075000000000003</v>
      </c>
      <c r="P115" s="293">
        <v>52.487500000000004</v>
      </c>
      <c r="Q115" s="293">
        <v>54.887499999999996</v>
      </c>
      <c r="R115" s="293">
        <v>57.300000000000004</v>
      </c>
      <c r="S115" s="293">
        <v>59.712500000000006</v>
      </c>
      <c r="T115" s="293">
        <v>62.35</v>
      </c>
      <c r="U115" s="293">
        <v>64.987499999999997</v>
      </c>
      <c r="V115" s="293">
        <v>67.525000000000006</v>
      </c>
      <c r="W115" s="293">
        <v>69.9375</v>
      </c>
      <c r="X115" s="293">
        <v>72.350000000000009</v>
      </c>
      <c r="Y115" s="293">
        <v>75.849999999999994</v>
      </c>
      <c r="Z115" s="293">
        <v>79.362499999999997</v>
      </c>
      <c r="AA115" s="293">
        <v>82.3125</v>
      </c>
      <c r="AB115" s="293">
        <v>84.724999999999994</v>
      </c>
      <c r="AC115" s="293">
        <v>87.125</v>
      </c>
      <c r="AD115" s="293">
        <v>89.774999999999991</v>
      </c>
      <c r="AE115" s="293">
        <v>92.424999999999997</v>
      </c>
      <c r="AF115" s="293">
        <v>94.949999999999989</v>
      </c>
      <c r="AG115" s="293">
        <v>97.362499999999997</v>
      </c>
      <c r="AH115" s="293">
        <v>99.774999999999991</v>
      </c>
      <c r="AI115" s="293">
        <v>102.1875</v>
      </c>
      <c r="AJ115" s="293">
        <v>104.60000000000001</v>
      </c>
      <c r="AK115" s="293">
        <v>107.55000000000001</v>
      </c>
      <c r="AL115" s="293">
        <v>111.0625</v>
      </c>
      <c r="AM115" s="293">
        <v>114.5625</v>
      </c>
      <c r="AN115" s="293">
        <v>117.21249999999999</v>
      </c>
      <c r="AO115" s="293">
        <v>119.85</v>
      </c>
      <c r="AP115" s="293">
        <v>122.375</v>
      </c>
      <c r="AQ115" s="293">
        <v>124.78749999999999</v>
      </c>
      <c r="AR115" s="293">
        <v>127.2</v>
      </c>
      <c r="AS115" s="293">
        <v>129.61250000000001</v>
      </c>
      <c r="AT115" s="293">
        <v>132.02500000000001</v>
      </c>
      <c r="AU115" s="293">
        <v>134.42500000000001</v>
      </c>
      <c r="AV115" s="293">
        <v>136.83750000000001</v>
      </c>
      <c r="AW115" s="293">
        <v>139.25</v>
      </c>
      <c r="AX115" s="1"/>
      <c r="AY115" s="1"/>
      <c r="AZ115" s="333">
        <v>2000</v>
      </c>
      <c r="BA115" s="332" t="s">
        <v>1023</v>
      </c>
      <c r="BB115" s="315">
        <f t="shared" si="138"/>
        <v>15.665000000000001</v>
      </c>
      <c r="BC115" s="315">
        <f t="shared" si="139"/>
        <v>16.225625000000001</v>
      </c>
      <c r="BD115" s="315">
        <f t="shared" si="140"/>
        <v>16.786249999999999</v>
      </c>
      <c r="BE115" s="315">
        <f t="shared" si="141"/>
        <v>17.842500000000001</v>
      </c>
      <c r="BF115" s="315">
        <f t="shared" si="142"/>
        <v>19.410625</v>
      </c>
      <c r="BG115" s="315">
        <f t="shared" si="143"/>
        <v>20.978750000000002</v>
      </c>
      <c r="BH115" s="315">
        <f t="shared" si="144"/>
        <v>22.701250000000005</v>
      </c>
      <c r="BI115" s="315">
        <f t="shared" si="145"/>
        <v>24.423749999999998</v>
      </c>
      <c r="BJ115" s="315">
        <f t="shared" si="146"/>
        <v>26.422500000000003</v>
      </c>
      <c r="BK115" s="315">
        <f t="shared" si="147"/>
        <v>28.705624999999998</v>
      </c>
      <c r="BL115" s="315">
        <f t="shared" si="148"/>
        <v>30.980625000000003</v>
      </c>
      <c r="BM115" s="315">
        <f t="shared" si="149"/>
        <v>32.548750000000005</v>
      </c>
      <c r="BN115" s="315">
        <f t="shared" si="150"/>
        <v>34.116875000000007</v>
      </c>
      <c r="BO115" s="315">
        <f t="shared" si="151"/>
        <v>35.676874999999995</v>
      </c>
      <c r="BP115" s="315">
        <f t="shared" si="152"/>
        <v>37.245000000000005</v>
      </c>
      <c r="BQ115" s="315">
        <f t="shared" si="153"/>
        <v>38.813125000000007</v>
      </c>
      <c r="BR115" s="315">
        <f t="shared" si="154"/>
        <v>40.527500000000003</v>
      </c>
      <c r="BS115" s="315">
        <f t="shared" si="155"/>
        <v>42.241875</v>
      </c>
      <c r="BT115" s="315">
        <f t="shared" si="156"/>
        <v>43.891250000000007</v>
      </c>
      <c r="BU115" s="315">
        <f t="shared" si="157"/>
        <v>45.459375000000001</v>
      </c>
      <c r="BV115" s="315">
        <f t="shared" si="158"/>
        <v>47.027500000000011</v>
      </c>
      <c r="BW115" s="315">
        <f t="shared" si="159"/>
        <v>49.302499999999995</v>
      </c>
      <c r="BX115" s="315">
        <f t="shared" si="160"/>
        <v>51.585625</v>
      </c>
      <c r="BY115" s="315">
        <f t="shared" si="161"/>
        <v>53.503125000000004</v>
      </c>
      <c r="BZ115" s="315">
        <f t="shared" si="162"/>
        <v>55.071249999999999</v>
      </c>
      <c r="CA115" s="315">
        <f t="shared" si="163"/>
        <v>56.631250000000001</v>
      </c>
      <c r="CB115" s="315">
        <f t="shared" si="164"/>
        <v>58.353749999999998</v>
      </c>
      <c r="CC115" s="315">
        <f t="shared" si="165"/>
        <v>60.076250000000002</v>
      </c>
      <c r="CD115" s="315">
        <f t="shared" si="166"/>
        <v>61.717499999999994</v>
      </c>
      <c r="CE115" s="315">
        <f t="shared" si="167"/>
        <v>63.285625000000003</v>
      </c>
      <c r="CF115" s="315">
        <f t="shared" si="168"/>
        <v>64.853749999999991</v>
      </c>
      <c r="CG115" s="315">
        <f t="shared" si="169"/>
        <v>66.421875</v>
      </c>
      <c r="CH115" s="315">
        <f t="shared" si="170"/>
        <v>67.990000000000009</v>
      </c>
      <c r="CI115" s="315">
        <f t="shared" si="171"/>
        <v>69.907500000000013</v>
      </c>
      <c r="CJ115" s="315">
        <f t="shared" si="172"/>
        <v>72.190624999999997</v>
      </c>
      <c r="CK115" s="315">
        <f t="shared" si="173"/>
        <v>74.465625000000003</v>
      </c>
      <c r="CL115" s="315">
        <f t="shared" si="174"/>
        <v>76.188124999999999</v>
      </c>
      <c r="CM115" s="315">
        <f t="shared" si="175"/>
        <v>77.902500000000003</v>
      </c>
      <c r="CN115" s="315">
        <f t="shared" si="176"/>
        <v>79.543750000000003</v>
      </c>
      <c r="CO115" s="315">
        <f t="shared" si="177"/>
        <v>81.111874999999998</v>
      </c>
      <c r="CP115" s="315">
        <f t="shared" si="178"/>
        <v>82.68</v>
      </c>
      <c r="CQ115" s="315">
        <f t="shared" si="179"/>
        <v>84.248125000000016</v>
      </c>
      <c r="CR115" s="315">
        <f t="shared" si="180"/>
        <v>85.816250000000011</v>
      </c>
      <c r="CS115" s="315">
        <f t="shared" si="181"/>
        <v>87.376250000000013</v>
      </c>
      <c r="CT115" s="315">
        <f t="shared" si="182"/>
        <v>88.944375000000008</v>
      </c>
      <c r="CU115" s="315">
        <f t="shared" si="183"/>
        <v>90.512500000000003</v>
      </c>
      <c r="CV115" s="1"/>
    </row>
    <row r="116" spans="1:100">
      <c r="A116" s="269"/>
      <c r="B116" s="322">
        <v>2100</v>
      </c>
      <c r="C116" s="343" t="s">
        <v>1024</v>
      </c>
      <c r="D116" s="293">
        <v>25.612499999999997</v>
      </c>
      <c r="E116" s="293">
        <v>26.287500000000001</v>
      </c>
      <c r="F116" s="293">
        <v>26.974999999999998</v>
      </c>
      <c r="G116" s="293">
        <v>28.5625</v>
      </c>
      <c r="H116" s="293">
        <v>31.05</v>
      </c>
      <c r="I116" s="293">
        <v>33.537499999999994</v>
      </c>
      <c r="J116" s="293">
        <v>36.262500000000003</v>
      </c>
      <c r="K116" s="293">
        <v>38.987500000000004</v>
      </c>
      <c r="L116" s="293">
        <v>42.162499999999994</v>
      </c>
      <c r="M116" s="293">
        <v>45.774999999999999</v>
      </c>
      <c r="N116" s="293">
        <v>49.400000000000006</v>
      </c>
      <c r="O116" s="293">
        <v>51.887499999999996</v>
      </c>
      <c r="P116" s="293">
        <v>54.375</v>
      </c>
      <c r="Q116" s="293">
        <v>56.862500000000004</v>
      </c>
      <c r="R116" s="293">
        <v>59.349999999999994</v>
      </c>
      <c r="S116" s="293">
        <v>61.837499999999999</v>
      </c>
      <c r="T116" s="293">
        <v>64.5625</v>
      </c>
      <c r="U116" s="293">
        <v>67.275000000000006</v>
      </c>
      <c r="V116" s="293">
        <v>69.887499999999989</v>
      </c>
      <c r="W116" s="293">
        <v>72.375</v>
      </c>
      <c r="X116" s="293">
        <v>74.875</v>
      </c>
      <c r="Y116" s="293">
        <v>78.487499999999997</v>
      </c>
      <c r="Z116" s="293">
        <v>82.112499999999997</v>
      </c>
      <c r="AA116" s="293">
        <v>85.162499999999994</v>
      </c>
      <c r="AB116" s="293">
        <v>87.65</v>
      </c>
      <c r="AC116" s="293">
        <v>90.137500000000003</v>
      </c>
      <c r="AD116" s="293">
        <v>92.862500000000011</v>
      </c>
      <c r="AE116" s="293">
        <v>95.587500000000006</v>
      </c>
      <c r="AF116" s="293">
        <v>98.1875</v>
      </c>
      <c r="AG116" s="293">
        <v>100.67500000000001</v>
      </c>
      <c r="AH116" s="293">
        <v>103.16249999999999</v>
      </c>
      <c r="AI116" s="293">
        <v>105.64999999999999</v>
      </c>
      <c r="AJ116" s="293">
        <v>108.1375</v>
      </c>
      <c r="AK116" s="293">
        <v>111.1875</v>
      </c>
      <c r="AL116" s="293">
        <v>114.8125</v>
      </c>
      <c r="AM116" s="293">
        <v>118.4375</v>
      </c>
      <c r="AN116" s="293">
        <v>121.16250000000001</v>
      </c>
      <c r="AO116" s="293">
        <v>123.875</v>
      </c>
      <c r="AP116" s="293">
        <v>126.4875</v>
      </c>
      <c r="AQ116" s="293">
        <v>128.97500000000002</v>
      </c>
      <c r="AR116" s="293">
        <v>131.46250000000001</v>
      </c>
      <c r="AS116" s="293">
        <v>133.94999999999999</v>
      </c>
      <c r="AT116" s="293">
        <v>136.4375</v>
      </c>
      <c r="AU116" s="293">
        <v>138.92500000000001</v>
      </c>
      <c r="AV116" s="293">
        <v>141.41249999999999</v>
      </c>
      <c r="AW116" s="293">
        <v>143.91249999999999</v>
      </c>
      <c r="AX116" s="1"/>
      <c r="AY116" s="1"/>
      <c r="AZ116" s="333">
        <v>2100</v>
      </c>
      <c r="BA116" s="332" t="s">
        <v>1024</v>
      </c>
      <c r="BB116" s="315">
        <f t="shared" si="138"/>
        <v>16.648125</v>
      </c>
      <c r="BC116" s="315">
        <f t="shared" si="139"/>
        <v>17.086875000000003</v>
      </c>
      <c r="BD116" s="315">
        <f t="shared" si="140"/>
        <v>17.533749999999998</v>
      </c>
      <c r="BE116" s="315">
        <f t="shared" si="141"/>
        <v>18.565625000000001</v>
      </c>
      <c r="BF116" s="315">
        <f t="shared" si="142"/>
        <v>20.182500000000001</v>
      </c>
      <c r="BG116" s="315">
        <f t="shared" si="143"/>
        <v>21.799374999999998</v>
      </c>
      <c r="BH116" s="315">
        <f t="shared" si="144"/>
        <v>23.570625000000003</v>
      </c>
      <c r="BI116" s="315">
        <f t="shared" si="145"/>
        <v>25.341875000000005</v>
      </c>
      <c r="BJ116" s="315">
        <f t="shared" si="146"/>
        <v>27.405624999999997</v>
      </c>
      <c r="BK116" s="315">
        <f t="shared" si="147"/>
        <v>29.75375</v>
      </c>
      <c r="BL116" s="315">
        <f t="shared" si="148"/>
        <v>32.110000000000007</v>
      </c>
      <c r="BM116" s="315">
        <f t="shared" si="149"/>
        <v>33.726875</v>
      </c>
      <c r="BN116" s="315">
        <f t="shared" si="150"/>
        <v>35.34375</v>
      </c>
      <c r="BO116" s="315">
        <f t="shared" si="151"/>
        <v>36.960625000000007</v>
      </c>
      <c r="BP116" s="315">
        <f t="shared" si="152"/>
        <v>38.577500000000001</v>
      </c>
      <c r="BQ116" s="315">
        <f t="shared" si="153"/>
        <v>40.194375000000001</v>
      </c>
      <c r="BR116" s="315">
        <f t="shared" si="154"/>
        <v>41.965625000000003</v>
      </c>
      <c r="BS116" s="315">
        <f t="shared" si="155"/>
        <v>43.728750000000005</v>
      </c>
      <c r="BT116" s="315">
        <f t="shared" si="156"/>
        <v>45.426874999999995</v>
      </c>
      <c r="BU116" s="315">
        <f t="shared" si="157"/>
        <v>47.043750000000003</v>
      </c>
      <c r="BV116" s="315">
        <f t="shared" si="158"/>
        <v>48.668750000000003</v>
      </c>
      <c r="BW116" s="315">
        <f t="shared" si="159"/>
        <v>51.016874999999999</v>
      </c>
      <c r="BX116" s="315">
        <f t="shared" si="160"/>
        <v>53.373125000000002</v>
      </c>
      <c r="BY116" s="315">
        <f t="shared" si="161"/>
        <v>55.355624999999996</v>
      </c>
      <c r="BZ116" s="315">
        <f t="shared" si="162"/>
        <v>56.972500000000004</v>
      </c>
      <c r="CA116" s="315">
        <f t="shared" si="163"/>
        <v>58.589375000000004</v>
      </c>
      <c r="CB116" s="315">
        <f t="shared" si="164"/>
        <v>60.360625000000006</v>
      </c>
      <c r="CC116" s="315">
        <f t="shared" si="165"/>
        <v>62.131875000000008</v>
      </c>
      <c r="CD116" s="315">
        <f t="shared" si="166"/>
        <v>63.821875000000006</v>
      </c>
      <c r="CE116" s="315">
        <f t="shared" si="167"/>
        <v>65.438750000000013</v>
      </c>
      <c r="CF116" s="315">
        <f t="shared" si="168"/>
        <v>67.055624999999992</v>
      </c>
      <c r="CG116" s="315">
        <f t="shared" si="169"/>
        <v>68.672499999999999</v>
      </c>
      <c r="CH116" s="315">
        <f t="shared" si="170"/>
        <v>70.289375000000007</v>
      </c>
      <c r="CI116" s="315">
        <f t="shared" si="171"/>
        <v>72.271875000000009</v>
      </c>
      <c r="CJ116" s="315">
        <f t="shared" si="172"/>
        <v>74.628124999999997</v>
      </c>
      <c r="CK116" s="315">
        <f t="shared" si="173"/>
        <v>76.984375</v>
      </c>
      <c r="CL116" s="315">
        <f t="shared" si="174"/>
        <v>78.755625000000009</v>
      </c>
      <c r="CM116" s="315">
        <f t="shared" si="175"/>
        <v>80.518749999999997</v>
      </c>
      <c r="CN116" s="315">
        <f t="shared" si="176"/>
        <v>82.216875000000002</v>
      </c>
      <c r="CO116" s="315">
        <f t="shared" si="177"/>
        <v>83.833750000000023</v>
      </c>
      <c r="CP116" s="315">
        <f t="shared" si="178"/>
        <v>85.450625000000002</v>
      </c>
      <c r="CQ116" s="315">
        <f t="shared" si="179"/>
        <v>87.067499999999995</v>
      </c>
      <c r="CR116" s="315">
        <f t="shared" si="180"/>
        <v>88.684375000000003</v>
      </c>
      <c r="CS116" s="315">
        <f t="shared" si="181"/>
        <v>90.30125000000001</v>
      </c>
      <c r="CT116" s="315">
        <f t="shared" si="182"/>
        <v>91.918125000000003</v>
      </c>
      <c r="CU116" s="315">
        <f t="shared" si="183"/>
        <v>93.543125000000003</v>
      </c>
      <c r="CV116" s="1"/>
    </row>
    <row r="117" spans="1:100">
      <c r="A117" s="269"/>
      <c r="B117" s="322">
        <v>2200</v>
      </c>
      <c r="C117" s="343" t="s">
        <v>1025</v>
      </c>
      <c r="D117" s="293">
        <v>27.125</v>
      </c>
      <c r="E117" s="293">
        <v>27.625</v>
      </c>
      <c r="F117" s="293">
        <v>28.125</v>
      </c>
      <c r="G117" s="293">
        <v>29.662500000000001</v>
      </c>
      <c r="H117" s="293">
        <v>32.225000000000001</v>
      </c>
      <c r="I117" s="293">
        <v>34.799999999999997</v>
      </c>
      <c r="J117" s="293">
        <v>37.599999999999994</v>
      </c>
      <c r="K117" s="293">
        <v>40.4</v>
      </c>
      <c r="L117" s="293">
        <v>43.662500000000001</v>
      </c>
      <c r="M117" s="293">
        <v>47.400000000000006</v>
      </c>
      <c r="N117" s="293">
        <v>51.137499999999996</v>
      </c>
      <c r="O117" s="293">
        <v>53.7</v>
      </c>
      <c r="P117" s="293">
        <v>56.262499999999996</v>
      </c>
      <c r="Q117" s="293">
        <v>58.837499999999999</v>
      </c>
      <c r="R117" s="293">
        <v>61.4</v>
      </c>
      <c r="S117" s="293">
        <v>63.962500000000006</v>
      </c>
      <c r="T117" s="293">
        <v>66.762499999999989</v>
      </c>
      <c r="U117" s="293">
        <v>69.5625</v>
      </c>
      <c r="V117" s="293">
        <v>72.25</v>
      </c>
      <c r="W117" s="293">
        <v>74.8125</v>
      </c>
      <c r="X117" s="293">
        <v>77.387499999999989</v>
      </c>
      <c r="Y117" s="293">
        <v>81.125</v>
      </c>
      <c r="Z117" s="293">
        <v>84.862499999999997</v>
      </c>
      <c r="AA117" s="293">
        <v>88.012499999999989</v>
      </c>
      <c r="AB117" s="293">
        <v>90.574999999999989</v>
      </c>
      <c r="AC117" s="293">
        <v>93.149999999999991</v>
      </c>
      <c r="AD117" s="293">
        <v>95.95</v>
      </c>
      <c r="AE117" s="293">
        <v>98.75</v>
      </c>
      <c r="AF117" s="293">
        <v>101.425</v>
      </c>
      <c r="AG117" s="293">
        <v>103.9875</v>
      </c>
      <c r="AH117" s="293">
        <v>106.55</v>
      </c>
      <c r="AI117" s="293">
        <v>109.11250000000001</v>
      </c>
      <c r="AJ117" s="293">
        <v>111.67500000000001</v>
      </c>
      <c r="AK117" s="293">
        <v>114.83750000000001</v>
      </c>
      <c r="AL117" s="293">
        <v>118.575</v>
      </c>
      <c r="AM117" s="293">
        <v>122.3125</v>
      </c>
      <c r="AN117" s="293">
        <v>125.11250000000001</v>
      </c>
      <c r="AO117" s="293">
        <v>127.89999999999999</v>
      </c>
      <c r="AP117" s="293">
        <v>130.58750000000001</v>
      </c>
      <c r="AQ117" s="293">
        <v>133.15</v>
      </c>
      <c r="AR117" s="293">
        <v>135.72499999999999</v>
      </c>
      <c r="AS117" s="293">
        <v>138.28749999999999</v>
      </c>
      <c r="AT117" s="293">
        <v>140.85000000000002</v>
      </c>
      <c r="AU117" s="293">
        <v>143.42499999999998</v>
      </c>
      <c r="AV117" s="293">
        <v>145.98750000000001</v>
      </c>
      <c r="AW117" s="293">
        <v>148.5625</v>
      </c>
      <c r="AX117" s="1"/>
      <c r="AY117" s="1"/>
      <c r="AZ117" s="333">
        <v>2200</v>
      </c>
      <c r="BA117" s="332" t="s">
        <v>1025</v>
      </c>
      <c r="BB117" s="315">
        <f t="shared" si="138"/>
        <v>17.631250000000001</v>
      </c>
      <c r="BC117" s="315">
        <f t="shared" si="139"/>
        <v>17.956250000000001</v>
      </c>
      <c r="BD117" s="315">
        <f t="shared" si="140"/>
        <v>18.28125</v>
      </c>
      <c r="BE117" s="315">
        <f t="shared" si="141"/>
        <v>19.280625000000001</v>
      </c>
      <c r="BF117" s="315">
        <f t="shared" si="142"/>
        <v>20.946250000000003</v>
      </c>
      <c r="BG117" s="315">
        <f t="shared" si="143"/>
        <v>22.619999999999997</v>
      </c>
      <c r="BH117" s="315">
        <f t="shared" si="144"/>
        <v>24.439999999999998</v>
      </c>
      <c r="BI117" s="315">
        <f t="shared" si="145"/>
        <v>26.26</v>
      </c>
      <c r="BJ117" s="315">
        <f t="shared" si="146"/>
        <v>28.380625000000002</v>
      </c>
      <c r="BK117" s="315">
        <f t="shared" si="147"/>
        <v>30.810000000000006</v>
      </c>
      <c r="BL117" s="315">
        <f t="shared" si="148"/>
        <v>33.239374999999995</v>
      </c>
      <c r="BM117" s="315">
        <f t="shared" si="149"/>
        <v>34.905000000000001</v>
      </c>
      <c r="BN117" s="315">
        <f t="shared" si="150"/>
        <v>36.570625</v>
      </c>
      <c r="BO117" s="315">
        <f t="shared" si="151"/>
        <v>38.244374999999998</v>
      </c>
      <c r="BP117" s="315">
        <f t="shared" si="152"/>
        <v>39.910000000000004</v>
      </c>
      <c r="BQ117" s="315">
        <f t="shared" si="153"/>
        <v>41.575625000000002</v>
      </c>
      <c r="BR117" s="315">
        <f t="shared" si="154"/>
        <v>43.395624999999995</v>
      </c>
      <c r="BS117" s="315">
        <f t="shared" si="155"/>
        <v>45.215625000000003</v>
      </c>
      <c r="BT117" s="315">
        <f t="shared" si="156"/>
        <v>46.962499999999999</v>
      </c>
      <c r="BU117" s="315">
        <f t="shared" si="157"/>
        <v>48.628125000000004</v>
      </c>
      <c r="BV117" s="315">
        <f t="shared" si="158"/>
        <v>50.301874999999995</v>
      </c>
      <c r="BW117" s="315">
        <f t="shared" si="159"/>
        <v>52.731250000000003</v>
      </c>
      <c r="BX117" s="315">
        <f t="shared" si="160"/>
        <v>55.160625000000003</v>
      </c>
      <c r="BY117" s="315">
        <f t="shared" si="161"/>
        <v>57.208124999999995</v>
      </c>
      <c r="BZ117" s="315">
        <f t="shared" si="162"/>
        <v>58.873749999999994</v>
      </c>
      <c r="CA117" s="315">
        <f t="shared" si="163"/>
        <v>60.547499999999999</v>
      </c>
      <c r="CB117" s="315">
        <f t="shared" si="164"/>
        <v>62.367500000000007</v>
      </c>
      <c r="CC117" s="315">
        <f t="shared" si="165"/>
        <v>64.1875</v>
      </c>
      <c r="CD117" s="315">
        <f t="shared" si="166"/>
        <v>65.926249999999996</v>
      </c>
      <c r="CE117" s="315">
        <f t="shared" si="167"/>
        <v>67.591875000000002</v>
      </c>
      <c r="CF117" s="315">
        <f t="shared" si="168"/>
        <v>69.257500000000007</v>
      </c>
      <c r="CG117" s="315">
        <f t="shared" si="169"/>
        <v>70.923125000000013</v>
      </c>
      <c r="CH117" s="315">
        <f t="shared" si="170"/>
        <v>72.588750000000005</v>
      </c>
      <c r="CI117" s="315">
        <f t="shared" si="171"/>
        <v>74.644375000000011</v>
      </c>
      <c r="CJ117" s="315">
        <f t="shared" si="172"/>
        <v>77.073750000000004</v>
      </c>
      <c r="CK117" s="315">
        <f t="shared" si="173"/>
        <v>79.503124999999997</v>
      </c>
      <c r="CL117" s="315">
        <f t="shared" si="174"/>
        <v>81.323125000000005</v>
      </c>
      <c r="CM117" s="315">
        <f t="shared" si="175"/>
        <v>83.134999999999991</v>
      </c>
      <c r="CN117" s="315">
        <f t="shared" si="176"/>
        <v>84.881875000000008</v>
      </c>
      <c r="CO117" s="315">
        <f t="shared" si="177"/>
        <v>86.547500000000014</v>
      </c>
      <c r="CP117" s="315">
        <f t="shared" si="178"/>
        <v>88.221249999999998</v>
      </c>
      <c r="CQ117" s="315">
        <f t="shared" si="179"/>
        <v>89.886875000000003</v>
      </c>
      <c r="CR117" s="315">
        <f t="shared" si="180"/>
        <v>91.552500000000023</v>
      </c>
      <c r="CS117" s="315">
        <f t="shared" si="181"/>
        <v>93.226249999999993</v>
      </c>
      <c r="CT117" s="315">
        <f t="shared" si="182"/>
        <v>94.891875000000013</v>
      </c>
      <c r="CU117" s="315">
        <f t="shared" si="183"/>
        <v>96.565624999999997</v>
      </c>
      <c r="CV117" s="1"/>
    </row>
    <row r="118" spans="1:100">
      <c r="A118" s="269"/>
      <c r="B118" s="322">
        <v>2300</v>
      </c>
      <c r="C118" s="343" t="s">
        <v>1026</v>
      </c>
      <c r="D118" s="293">
        <v>27.125</v>
      </c>
      <c r="E118" s="293">
        <v>27.9</v>
      </c>
      <c r="F118" s="293">
        <v>28.675000000000001</v>
      </c>
      <c r="G118" s="293">
        <v>30.387499999999999</v>
      </c>
      <c r="H118" s="293">
        <v>33.025000000000006</v>
      </c>
      <c r="I118" s="293">
        <v>35.674999999999997</v>
      </c>
      <c r="J118" s="293">
        <v>38.549999999999997</v>
      </c>
      <c r="K118" s="293">
        <v>41.424999999999997</v>
      </c>
      <c r="L118" s="293">
        <v>44.787499999999994</v>
      </c>
      <c r="M118" s="293">
        <v>48.637499999999996</v>
      </c>
      <c r="N118" s="293">
        <v>52.5</v>
      </c>
      <c r="O118" s="293">
        <v>55.137500000000003</v>
      </c>
      <c r="P118" s="293">
        <v>57.787499999999994</v>
      </c>
      <c r="Q118" s="293">
        <v>60.425000000000004</v>
      </c>
      <c r="R118" s="293">
        <v>63.0625</v>
      </c>
      <c r="S118" s="293">
        <v>65.712500000000006</v>
      </c>
      <c r="T118" s="293">
        <v>68.587499999999991</v>
      </c>
      <c r="U118" s="293">
        <v>71.462500000000006</v>
      </c>
      <c r="V118" s="293">
        <v>74.225000000000009</v>
      </c>
      <c r="W118" s="293">
        <v>76.862499999999997</v>
      </c>
      <c r="X118" s="293">
        <v>79.512500000000003</v>
      </c>
      <c r="Y118" s="293">
        <v>83.362499999999997</v>
      </c>
      <c r="Z118" s="293">
        <v>87.224999999999994</v>
      </c>
      <c r="AA118" s="293">
        <v>90.474999999999994</v>
      </c>
      <c r="AB118" s="293">
        <v>93.112499999999997</v>
      </c>
      <c r="AC118" s="293">
        <v>95.762500000000003</v>
      </c>
      <c r="AD118" s="293">
        <v>98.637499999999989</v>
      </c>
      <c r="AE118" s="293">
        <v>101.51249999999999</v>
      </c>
      <c r="AF118" s="293">
        <v>104.27500000000001</v>
      </c>
      <c r="AG118" s="293">
        <v>106.91249999999999</v>
      </c>
      <c r="AH118" s="293">
        <v>109.5625</v>
      </c>
      <c r="AI118" s="293">
        <v>112.2</v>
      </c>
      <c r="AJ118" s="293">
        <v>114.85</v>
      </c>
      <c r="AK118" s="293">
        <v>118.10000000000001</v>
      </c>
      <c r="AL118" s="293">
        <v>121.95</v>
      </c>
      <c r="AM118" s="293">
        <v>125.8</v>
      </c>
      <c r="AN118" s="293">
        <v>128.67500000000001</v>
      </c>
      <c r="AO118" s="293">
        <v>131.54999999999998</v>
      </c>
      <c r="AP118" s="293">
        <v>134.30000000000001</v>
      </c>
      <c r="AQ118" s="293">
        <v>136.94999999999999</v>
      </c>
      <c r="AR118" s="293">
        <v>139.60000000000002</v>
      </c>
      <c r="AS118" s="293">
        <v>142.23750000000001</v>
      </c>
      <c r="AT118" s="293">
        <v>144.88749999999999</v>
      </c>
      <c r="AU118" s="293">
        <v>147.52500000000001</v>
      </c>
      <c r="AV118" s="293">
        <v>150.17500000000001</v>
      </c>
      <c r="AW118" s="293">
        <v>152.82500000000002</v>
      </c>
      <c r="AX118" s="1"/>
      <c r="AY118" s="1"/>
      <c r="AZ118" s="333">
        <v>2300</v>
      </c>
      <c r="BA118" s="332" t="s">
        <v>1026</v>
      </c>
      <c r="BB118" s="315">
        <f t="shared" si="138"/>
        <v>17.631250000000001</v>
      </c>
      <c r="BC118" s="315">
        <f t="shared" si="139"/>
        <v>18.134999999999998</v>
      </c>
      <c r="BD118" s="315">
        <f t="shared" si="140"/>
        <v>18.638750000000002</v>
      </c>
      <c r="BE118" s="315">
        <f t="shared" si="141"/>
        <v>19.751875000000002</v>
      </c>
      <c r="BF118" s="315">
        <f t="shared" si="142"/>
        <v>21.466250000000006</v>
      </c>
      <c r="BG118" s="315">
        <f t="shared" si="143"/>
        <v>23.188749999999999</v>
      </c>
      <c r="BH118" s="315">
        <f t="shared" si="144"/>
        <v>25.057499999999997</v>
      </c>
      <c r="BI118" s="315">
        <f t="shared" si="145"/>
        <v>26.92625</v>
      </c>
      <c r="BJ118" s="315">
        <f t="shared" si="146"/>
        <v>29.111874999999998</v>
      </c>
      <c r="BK118" s="315">
        <f t="shared" si="147"/>
        <v>31.614374999999999</v>
      </c>
      <c r="BL118" s="315">
        <f t="shared" si="148"/>
        <v>34.125</v>
      </c>
      <c r="BM118" s="315">
        <f t="shared" si="149"/>
        <v>35.839375000000004</v>
      </c>
      <c r="BN118" s="315">
        <f t="shared" si="150"/>
        <v>37.561875000000001</v>
      </c>
      <c r="BO118" s="315">
        <f t="shared" si="151"/>
        <v>39.276250000000005</v>
      </c>
      <c r="BP118" s="315">
        <f t="shared" si="152"/>
        <v>40.990625000000001</v>
      </c>
      <c r="BQ118" s="315">
        <f t="shared" si="153"/>
        <v>42.713125000000005</v>
      </c>
      <c r="BR118" s="315">
        <f t="shared" si="154"/>
        <v>44.581874999999997</v>
      </c>
      <c r="BS118" s="315">
        <f t="shared" si="155"/>
        <v>46.450625000000002</v>
      </c>
      <c r="BT118" s="315">
        <f t="shared" si="156"/>
        <v>48.246250000000011</v>
      </c>
      <c r="BU118" s="315">
        <f t="shared" si="157"/>
        <v>49.960625</v>
      </c>
      <c r="BV118" s="315">
        <f t="shared" si="158"/>
        <v>51.683125000000004</v>
      </c>
      <c r="BW118" s="315">
        <f t="shared" si="159"/>
        <v>54.185625000000002</v>
      </c>
      <c r="BX118" s="315">
        <f t="shared" si="160"/>
        <v>56.696249999999999</v>
      </c>
      <c r="BY118" s="315">
        <f t="shared" si="161"/>
        <v>58.808749999999996</v>
      </c>
      <c r="BZ118" s="315">
        <f t="shared" si="162"/>
        <v>60.523125</v>
      </c>
      <c r="CA118" s="315">
        <f t="shared" si="163"/>
        <v>62.245625000000004</v>
      </c>
      <c r="CB118" s="315">
        <f t="shared" si="164"/>
        <v>64.114374999999995</v>
      </c>
      <c r="CC118" s="315">
        <f t="shared" si="165"/>
        <v>65.983125000000001</v>
      </c>
      <c r="CD118" s="315">
        <f t="shared" si="166"/>
        <v>67.778750000000002</v>
      </c>
      <c r="CE118" s="315">
        <f t="shared" si="167"/>
        <v>69.493124999999992</v>
      </c>
      <c r="CF118" s="315">
        <f t="shared" si="168"/>
        <v>71.215625000000003</v>
      </c>
      <c r="CG118" s="315">
        <f t="shared" si="169"/>
        <v>72.930000000000007</v>
      </c>
      <c r="CH118" s="315">
        <f t="shared" si="170"/>
        <v>74.652500000000003</v>
      </c>
      <c r="CI118" s="315">
        <f t="shared" si="171"/>
        <v>76.765000000000015</v>
      </c>
      <c r="CJ118" s="315">
        <f t="shared" si="172"/>
        <v>79.267499999999998</v>
      </c>
      <c r="CK118" s="315">
        <f t="shared" si="173"/>
        <v>81.77</v>
      </c>
      <c r="CL118" s="315">
        <f t="shared" si="174"/>
        <v>83.638750000000016</v>
      </c>
      <c r="CM118" s="315">
        <f t="shared" si="175"/>
        <v>85.507499999999993</v>
      </c>
      <c r="CN118" s="315">
        <f t="shared" si="176"/>
        <v>87.295000000000016</v>
      </c>
      <c r="CO118" s="315">
        <f t="shared" si="177"/>
        <v>89.017499999999998</v>
      </c>
      <c r="CP118" s="315">
        <f t="shared" si="178"/>
        <v>90.740000000000023</v>
      </c>
      <c r="CQ118" s="315">
        <f t="shared" si="179"/>
        <v>92.454375000000013</v>
      </c>
      <c r="CR118" s="315">
        <f t="shared" si="180"/>
        <v>94.176874999999995</v>
      </c>
      <c r="CS118" s="315">
        <f t="shared" si="181"/>
        <v>95.891250000000014</v>
      </c>
      <c r="CT118" s="315">
        <f t="shared" si="182"/>
        <v>97.61375000000001</v>
      </c>
      <c r="CU118" s="315">
        <f t="shared" si="183"/>
        <v>99.336250000000021</v>
      </c>
      <c r="CV118" s="1"/>
    </row>
    <row r="119" spans="1:100">
      <c r="A119" s="269"/>
      <c r="B119" s="322">
        <v>2400</v>
      </c>
      <c r="C119" s="343" t="s">
        <v>1027</v>
      </c>
      <c r="D119" s="293">
        <v>27.125</v>
      </c>
      <c r="E119" s="293">
        <v>28.174999999999997</v>
      </c>
      <c r="F119" s="293">
        <v>29.224999999999998</v>
      </c>
      <c r="G119" s="293">
        <v>31.112500000000001</v>
      </c>
      <c r="H119" s="293">
        <v>33.824999999999996</v>
      </c>
      <c r="I119" s="293">
        <v>36.549999999999997</v>
      </c>
      <c r="J119" s="293">
        <v>39.5</v>
      </c>
      <c r="K119" s="293">
        <v>42.45</v>
      </c>
      <c r="L119" s="293">
        <v>45.912499999999994</v>
      </c>
      <c r="M119" s="293">
        <v>49.875</v>
      </c>
      <c r="N119" s="293">
        <v>53.849999999999994</v>
      </c>
      <c r="O119" s="293">
        <v>56.574999999999996</v>
      </c>
      <c r="P119" s="293">
        <v>59.3</v>
      </c>
      <c r="Q119" s="293">
        <v>62.024999999999999</v>
      </c>
      <c r="R119" s="293">
        <v>64.737499999999997</v>
      </c>
      <c r="S119" s="293">
        <v>67.45</v>
      </c>
      <c r="T119" s="293">
        <v>70.400000000000006</v>
      </c>
      <c r="U119" s="293">
        <v>73.362499999999997</v>
      </c>
      <c r="V119" s="293">
        <v>76.2</v>
      </c>
      <c r="W119" s="293">
        <v>78.912500000000009</v>
      </c>
      <c r="X119" s="293">
        <v>81.637500000000003</v>
      </c>
      <c r="Y119" s="293">
        <v>85.612499999999997</v>
      </c>
      <c r="Z119" s="293">
        <v>89.587500000000006</v>
      </c>
      <c r="AA119" s="293">
        <v>92.9375</v>
      </c>
      <c r="AB119" s="293">
        <v>95.649999999999991</v>
      </c>
      <c r="AC119" s="293">
        <v>98.375</v>
      </c>
      <c r="AD119" s="293">
        <v>101.325</v>
      </c>
      <c r="AE119" s="293">
        <v>104.28750000000001</v>
      </c>
      <c r="AF119" s="293">
        <v>107.125</v>
      </c>
      <c r="AG119" s="293">
        <v>109.83750000000001</v>
      </c>
      <c r="AH119" s="293">
        <v>112.5625</v>
      </c>
      <c r="AI119" s="293">
        <v>115.28750000000001</v>
      </c>
      <c r="AJ119" s="293">
        <v>118.01249999999999</v>
      </c>
      <c r="AK119" s="293">
        <v>121.36250000000001</v>
      </c>
      <c r="AL119" s="293">
        <v>125.325</v>
      </c>
      <c r="AM119" s="293">
        <v>129.28750000000002</v>
      </c>
      <c r="AN119" s="293">
        <v>132.23750000000001</v>
      </c>
      <c r="AO119" s="293">
        <v>135.1875</v>
      </c>
      <c r="AP119" s="293">
        <v>138.02500000000001</v>
      </c>
      <c r="AQ119" s="293">
        <v>140.75</v>
      </c>
      <c r="AR119" s="293">
        <v>143.47499999999999</v>
      </c>
      <c r="AS119" s="293">
        <v>146.19999999999999</v>
      </c>
      <c r="AT119" s="293">
        <v>148.91249999999999</v>
      </c>
      <c r="AU119" s="293">
        <v>151.63749999999999</v>
      </c>
      <c r="AV119" s="293">
        <v>154.36249999999998</v>
      </c>
      <c r="AW119" s="293">
        <v>157.08750000000001</v>
      </c>
      <c r="AX119" s="1"/>
      <c r="AY119" s="1"/>
      <c r="AZ119" s="333">
        <v>2400</v>
      </c>
      <c r="BA119" s="332" t="s">
        <v>1027</v>
      </c>
      <c r="BB119" s="315">
        <f t="shared" si="138"/>
        <v>17.631250000000001</v>
      </c>
      <c r="BC119" s="315">
        <f t="shared" si="139"/>
        <v>18.313749999999999</v>
      </c>
      <c r="BD119" s="315">
        <f t="shared" si="140"/>
        <v>18.99625</v>
      </c>
      <c r="BE119" s="315">
        <f t="shared" si="141"/>
        <v>20.223125</v>
      </c>
      <c r="BF119" s="315">
        <f t="shared" si="142"/>
        <v>21.986249999999998</v>
      </c>
      <c r="BG119" s="315">
        <f t="shared" si="143"/>
        <v>23.7575</v>
      </c>
      <c r="BH119" s="315">
        <f t="shared" si="144"/>
        <v>25.675000000000001</v>
      </c>
      <c r="BI119" s="315">
        <f t="shared" si="145"/>
        <v>27.592500000000001</v>
      </c>
      <c r="BJ119" s="315">
        <f t="shared" si="146"/>
        <v>29.843124999999997</v>
      </c>
      <c r="BK119" s="315">
        <f t="shared" si="147"/>
        <v>32.418750000000003</v>
      </c>
      <c r="BL119" s="315">
        <f t="shared" si="148"/>
        <v>35.002499999999998</v>
      </c>
      <c r="BM119" s="315">
        <f t="shared" si="149"/>
        <v>36.77375</v>
      </c>
      <c r="BN119" s="315">
        <f t="shared" si="150"/>
        <v>38.545000000000002</v>
      </c>
      <c r="BO119" s="315">
        <f t="shared" si="151"/>
        <v>40.316250000000004</v>
      </c>
      <c r="BP119" s="315">
        <f t="shared" si="152"/>
        <v>42.079374999999999</v>
      </c>
      <c r="BQ119" s="315">
        <f t="shared" si="153"/>
        <v>43.842500000000001</v>
      </c>
      <c r="BR119" s="315">
        <f t="shared" si="154"/>
        <v>45.760000000000005</v>
      </c>
      <c r="BS119" s="315">
        <f t="shared" si="155"/>
        <v>47.685625000000002</v>
      </c>
      <c r="BT119" s="315">
        <f t="shared" si="156"/>
        <v>49.53</v>
      </c>
      <c r="BU119" s="315">
        <f t="shared" si="157"/>
        <v>51.293125000000011</v>
      </c>
      <c r="BV119" s="315">
        <f t="shared" si="158"/>
        <v>53.064375000000005</v>
      </c>
      <c r="BW119" s="315">
        <f t="shared" si="159"/>
        <v>55.648125</v>
      </c>
      <c r="BX119" s="315">
        <f t="shared" si="160"/>
        <v>58.231875000000002</v>
      </c>
      <c r="BY119" s="315">
        <f t="shared" si="161"/>
        <v>60.409375000000004</v>
      </c>
      <c r="BZ119" s="315">
        <f t="shared" si="162"/>
        <v>62.172499999999999</v>
      </c>
      <c r="CA119" s="315">
        <f t="shared" si="163"/>
        <v>63.943750000000001</v>
      </c>
      <c r="CB119" s="315">
        <f t="shared" si="164"/>
        <v>65.861249999999998</v>
      </c>
      <c r="CC119" s="315">
        <f t="shared" si="165"/>
        <v>67.786875000000009</v>
      </c>
      <c r="CD119" s="315">
        <f t="shared" si="166"/>
        <v>69.631250000000009</v>
      </c>
      <c r="CE119" s="315">
        <f t="shared" si="167"/>
        <v>71.394375000000011</v>
      </c>
      <c r="CF119" s="315">
        <f t="shared" si="168"/>
        <v>73.165625000000006</v>
      </c>
      <c r="CG119" s="315">
        <f t="shared" si="169"/>
        <v>74.936875000000015</v>
      </c>
      <c r="CH119" s="315">
        <f t="shared" si="170"/>
        <v>76.708124999999995</v>
      </c>
      <c r="CI119" s="315">
        <f t="shared" si="171"/>
        <v>78.885625000000005</v>
      </c>
      <c r="CJ119" s="315">
        <f t="shared" si="172"/>
        <v>81.461250000000007</v>
      </c>
      <c r="CK119" s="315">
        <f t="shared" si="173"/>
        <v>84.036875000000023</v>
      </c>
      <c r="CL119" s="315">
        <f t="shared" si="174"/>
        <v>85.954375000000013</v>
      </c>
      <c r="CM119" s="315">
        <f t="shared" si="175"/>
        <v>87.871875000000003</v>
      </c>
      <c r="CN119" s="315">
        <f t="shared" si="176"/>
        <v>89.716250000000002</v>
      </c>
      <c r="CO119" s="315">
        <f t="shared" si="177"/>
        <v>91.487499999999997</v>
      </c>
      <c r="CP119" s="315">
        <f t="shared" si="178"/>
        <v>93.258750000000006</v>
      </c>
      <c r="CQ119" s="315">
        <f t="shared" si="179"/>
        <v>95.03</v>
      </c>
      <c r="CR119" s="315">
        <f t="shared" si="180"/>
        <v>96.793125000000003</v>
      </c>
      <c r="CS119" s="315">
        <f t="shared" si="181"/>
        <v>98.564374999999998</v>
      </c>
      <c r="CT119" s="315">
        <f t="shared" si="182"/>
        <v>100.33562499999999</v>
      </c>
      <c r="CU119" s="315">
        <f t="shared" si="183"/>
        <v>102.106875</v>
      </c>
      <c r="CV119" s="1"/>
    </row>
    <row r="120" spans="1:100">
      <c r="A120" s="269"/>
      <c r="B120" s="322">
        <v>2500</v>
      </c>
      <c r="C120" s="343" t="s">
        <v>1028</v>
      </c>
      <c r="D120" s="293">
        <v>27.125</v>
      </c>
      <c r="E120" s="293">
        <v>28.450000000000003</v>
      </c>
      <c r="F120" s="293">
        <v>29.762499999999999</v>
      </c>
      <c r="G120" s="293">
        <v>31.825000000000003</v>
      </c>
      <c r="H120" s="293">
        <v>34.625</v>
      </c>
      <c r="I120" s="293">
        <v>37.425000000000004</v>
      </c>
      <c r="J120" s="293">
        <v>40.450000000000003</v>
      </c>
      <c r="K120" s="293">
        <v>43.475000000000001</v>
      </c>
      <c r="L120" s="293">
        <v>47.037500000000001</v>
      </c>
      <c r="M120" s="293">
        <v>51.125</v>
      </c>
      <c r="N120" s="293">
        <v>55.212500000000006</v>
      </c>
      <c r="O120" s="293">
        <v>58.012499999999996</v>
      </c>
      <c r="P120" s="293">
        <v>60.8125</v>
      </c>
      <c r="Q120" s="293">
        <v>63.612499999999997</v>
      </c>
      <c r="R120" s="293">
        <v>66.412500000000009</v>
      </c>
      <c r="S120" s="293">
        <v>69.2</v>
      </c>
      <c r="T120" s="293">
        <v>72.224999999999994</v>
      </c>
      <c r="U120" s="293">
        <v>75.262500000000003</v>
      </c>
      <c r="V120" s="293">
        <v>78.174999999999997</v>
      </c>
      <c r="W120" s="293">
        <v>80.974999999999994</v>
      </c>
      <c r="X120" s="293">
        <v>83.774999999999991</v>
      </c>
      <c r="Y120" s="293">
        <v>87.862500000000011</v>
      </c>
      <c r="Z120" s="293">
        <v>91.95</v>
      </c>
      <c r="AA120" s="293">
        <v>95.399999999999991</v>
      </c>
      <c r="AB120" s="293">
        <v>98.2</v>
      </c>
      <c r="AC120" s="293">
        <v>101</v>
      </c>
      <c r="AD120" s="293">
        <v>104.02500000000001</v>
      </c>
      <c r="AE120" s="293">
        <v>107.05</v>
      </c>
      <c r="AF120" s="293">
        <v>109.96250000000001</v>
      </c>
      <c r="AG120" s="293">
        <v>112.76249999999999</v>
      </c>
      <c r="AH120" s="293">
        <v>115.5625</v>
      </c>
      <c r="AI120" s="293">
        <v>118.3625</v>
      </c>
      <c r="AJ120" s="293">
        <v>121.16250000000001</v>
      </c>
      <c r="AK120" s="293">
        <v>124.60000000000001</v>
      </c>
      <c r="AL120" s="293">
        <v>128.6875</v>
      </c>
      <c r="AM120" s="293">
        <v>132.77500000000001</v>
      </c>
      <c r="AN120" s="293">
        <v>135.80000000000001</v>
      </c>
      <c r="AO120" s="293">
        <v>138.83749999999998</v>
      </c>
      <c r="AP120" s="293">
        <v>141.75</v>
      </c>
      <c r="AQ120" s="293">
        <v>144.55000000000001</v>
      </c>
      <c r="AR120" s="293">
        <v>147.35</v>
      </c>
      <c r="AS120" s="293">
        <v>150.15</v>
      </c>
      <c r="AT120" s="293">
        <v>152.94999999999999</v>
      </c>
      <c r="AU120" s="293">
        <v>155.75</v>
      </c>
      <c r="AV120" s="293">
        <v>158.55000000000001</v>
      </c>
      <c r="AW120" s="293">
        <v>161.35000000000002</v>
      </c>
      <c r="AX120" s="1"/>
      <c r="AY120" s="1"/>
      <c r="AZ120" s="333">
        <v>2500</v>
      </c>
      <c r="BA120" s="332" t="s">
        <v>1028</v>
      </c>
      <c r="BB120" s="315">
        <f t="shared" si="138"/>
        <v>17.631250000000001</v>
      </c>
      <c r="BC120" s="315">
        <f t="shared" si="139"/>
        <v>18.492500000000003</v>
      </c>
      <c r="BD120" s="315">
        <f t="shared" si="140"/>
        <v>19.345625000000002</v>
      </c>
      <c r="BE120" s="315">
        <f t="shared" si="141"/>
        <v>20.686250000000001</v>
      </c>
      <c r="BF120" s="315">
        <f t="shared" si="142"/>
        <v>22.506250000000001</v>
      </c>
      <c r="BG120" s="315">
        <f t="shared" si="143"/>
        <v>24.326250000000005</v>
      </c>
      <c r="BH120" s="315">
        <f t="shared" si="144"/>
        <v>26.292500000000004</v>
      </c>
      <c r="BI120" s="315">
        <f t="shared" si="145"/>
        <v>28.258750000000003</v>
      </c>
      <c r="BJ120" s="315">
        <f t="shared" si="146"/>
        <v>30.574375000000003</v>
      </c>
      <c r="BK120" s="315">
        <f t="shared" si="147"/>
        <v>33.231250000000003</v>
      </c>
      <c r="BL120" s="315">
        <f t="shared" si="148"/>
        <v>35.888125000000002</v>
      </c>
      <c r="BM120" s="315">
        <f t="shared" si="149"/>
        <v>37.708124999999995</v>
      </c>
      <c r="BN120" s="315">
        <f t="shared" si="150"/>
        <v>39.528125000000003</v>
      </c>
      <c r="BO120" s="315">
        <f t="shared" si="151"/>
        <v>41.348124999999996</v>
      </c>
      <c r="BP120" s="315">
        <f t="shared" si="152"/>
        <v>43.168125000000011</v>
      </c>
      <c r="BQ120" s="315">
        <f t="shared" si="153"/>
        <v>44.980000000000004</v>
      </c>
      <c r="BR120" s="315">
        <f t="shared" si="154"/>
        <v>46.946249999999999</v>
      </c>
      <c r="BS120" s="315">
        <f t="shared" si="155"/>
        <v>48.920625000000001</v>
      </c>
      <c r="BT120" s="315">
        <f t="shared" si="156"/>
        <v>50.813749999999999</v>
      </c>
      <c r="BU120" s="315">
        <f t="shared" si="157"/>
        <v>52.633749999999999</v>
      </c>
      <c r="BV120" s="315">
        <f t="shared" si="158"/>
        <v>54.453749999999999</v>
      </c>
      <c r="BW120" s="315">
        <f t="shared" si="159"/>
        <v>57.110625000000006</v>
      </c>
      <c r="BX120" s="315">
        <f t="shared" si="160"/>
        <v>59.767500000000005</v>
      </c>
      <c r="BY120" s="315">
        <f t="shared" si="161"/>
        <v>62.01</v>
      </c>
      <c r="BZ120" s="315">
        <f t="shared" si="162"/>
        <v>63.830000000000005</v>
      </c>
      <c r="CA120" s="315">
        <f t="shared" si="163"/>
        <v>65.650000000000006</v>
      </c>
      <c r="CB120" s="315">
        <f t="shared" si="164"/>
        <v>67.616250000000008</v>
      </c>
      <c r="CC120" s="315">
        <f t="shared" si="165"/>
        <v>69.582499999999996</v>
      </c>
      <c r="CD120" s="315">
        <f t="shared" si="166"/>
        <v>71.475625000000008</v>
      </c>
      <c r="CE120" s="315">
        <f t="shared" si="167"/>
        <v>73.295625000000001</v>
      </c>
      <c r="CF120" s="315">
        <f t="shared" si="168"/>
        <v>75.115625000000009</v>
      </c>
      <c r="CG120" s="315">
        <f t="shared" si="169"/>
        <v>76.935625000000002</v>
      </c>
      <c r="CH120" s="315">
        <f t="shared" si="170"/>
        <v>78.755625000000009</v>
      </c>
      <c r="CI120" s="315">
        <f t="shared" si="171"/>
        <v>80.990000000000009</v>
      </c>
      <c r="CJ120" s="315">
        <f t="shared" si="172"/>
        <v>83.646875000000009</v>
      </c>
      <c r="CK120" s="315">
        <f t="shared" si="173"/>
        <v>86.303750000000008</v>
      </c>
      <c r="CL120" s="315">
        <f t="shared" si="174"/>
        <v>88.27000000000001</v>
      </c>
      <c r="CM120" s="315">
        <f t="shared" si="175"/>
        <v>90.244374999999991</v>
      </c>
      <c r="CN120" s="315">
        <f t="shared" si="176"/>
        <v>92.137500000000003</v>
      </c>
      <c r="CO120" s="315">
        <f t="shared" si="177"/>
        <v>93.95750000000001</v>
      </c>
      <c r="CP120" s="315">
        <f t="shared" si="178"/>
        <v>95.777500000000003</v>
      </c>
      <c r="CQ120" s="315">
        <f t="shared" si="179"/>
        <v>97.597500000000011</v>
      </c>
      <c r="CR120" s="315">
        <f t="shared" si="180"/>
        <v>99.41749999999999</v>
      </c>
      <c r="CS120" s="315">
        <f t="shared" si="181"/>
        <v>101.2375</v>
      </c>
      <c r="CT120" s="315">
        <f t="shared" si="182"/>
        <v>103.0575</v>
      </c>
      <c r="CU120" s="315">
        <f t="shared" si="183"/>
        <v>104.87750000000001</v>
      </c>
      <c r="CV120" s="1"/>
    </row>
    <row r="121" spans="1:100">
      <c r="A121" s="269"/>
      <c r="B121" s="322">
        <v>2600</v>
      </c>
      <c r="C121" s="343" t="s">
        <v>1029</v>
      </c>
      <c r="D121" s="293">
        <v>27.125</v>
      </c>
      <c r="E121" s="293">
        <v>28.712499999999999</v>
      </c>
      <c r="F121" s="293">
        <v>30.299999999999997</v>
      </c>
      <c r="G121" s="293">
        <v>32.537500000000001</v>
      </c>
      <c r="H121" s="293">
        <v>35.424999999999997</v>
      </c>
      <c r="I121" s="293">
        <v>38.299999999999997</v>
      </c>
      <c r="J121" s="293">
        <v>41.4</v>
      </c>
      <c r="K121" s="293">
        <v>44.512500000000003</v>
      </c>
      <c r="L121" s="293">
        <v>48.162500000000001</v>
      </c>
      <c r="M121" s="293">
        <v>52.362499999999997</v>
      </c>
      <c r="N121" s="293">
        <v>56.5625</v>
      </c>
      <c r="O121" s="293">
        <v>59.45</v>
      </c>
      <c r="P121" s="293">
        <v>62.337499999999999</v>
      </c>
      <c r="Q121" s="293">
        <v>65.212500000000006</v>
      </c>
      <c r="R121" s="293">
        <v>68.075000000000003</v>
      </c>
      <c r="S121" s="293">
        <v>70.95</v>
      </c>
      <c r="T121" s="293">
        <v>74.05</v>
      </c>
      <c r="U121" s="293">
        <v>77.162499999999994</v>
      </c>
      <c r="V121" s="293">
        <v>80.150000000000006</v>
      </c>
      <c r="W121" s="293">
        <v>83.037500000000009</v>
      </c>
      <c r="X121" s="293">
        <v>85.912500000000009</v>
      </c>
      <c r="Y121" s="293">
        <v>90.112500000000011</v>
      </c>
      <c r="Z121" s="293">
        <v>94.324999999999989</v>
      </c>
      <c r="AA121" s="293">
        <v>97.862500000000011</v>
      </c>
      <c r="AB121" s="293">
        <v>100.73750000000001</v>
      </c>
      <c r="AC121" s="293">
        <v>103.6125</v>
      </c>
      <c r="AD121" s="293">
        <v>106.71250000000001</v>
      </c>
      <c r="AE121" s="293">
        <v>109.825</v>
      </c>
      <c r="AF121" s="293">
        <v>112.8125</v>
      </c>
      <c r="AG121" s="293">
        <v>115.6875</v>
      </c>
      <c r="AH121" s="293">
        <v>118.5625</v>
      </c>
      <c r="AI121" s="293">
        <v>121.4375</v>
      </c>
      <c r="AJ121" s="293">
        <v>124.3125</v>
      </c>
      <c r="AK121" s="293">
        <v>127.85</v>
      </c>
      <c r="AL121" s="293">
        <v>132.0625</v>
      </c>
      <c r="AM121" s="293">
        <v>136.26250000000002</v>
      </c>
      <c r="AN121" s="293">
        <v>139.375</v>
      </c>
      <c r="AO121" s="293">
        <v>142.48749999999998</v>
      </c>
      <c r="AP121" s="293">
        <v>145.47499999999999</v>
      </c>
      <c r="AQ121" s="293">
        <v>148.35000000000002</v>
      </c>
      <c r="AR121" s="293">
        <v>151.22499999999999</v>
      </c>
      <c r="AS121" s="293">
        <v>154.1</v>
      </c>
      <c r="AT121" s="293">
        <v>156.97499999999999</v>
      </c>
      <c r="AU121" s="293">
        <v>159.85</v>
      </c>
      <c r="AV121" s="293">
        <v>162.73750000000001</v>
      </c>
      <c r="AW121" s="293">
        <v>165.61250000000001</v>
      </c>
      <c r="AX121" s="1"/>
      <c r="AY121" s="1"/>
      <c r="AZ121" s="333">
        <v>2600</v>
      </c>
      <c r="BA121" s="332" t="s">
        <v>1029</v>
      </c>
      <c r="BB121" s="315">
        <f t="shared" si="138"/>
        <v>17.631250000000001</v>
      </c>
      <c r="BC121" s="315">
        <f t="shared" si="139"/>
        <v>18.663125000000001</v>
      </c>
      <c r="BD121" s="315">
        <f t="shared" si="140"/>
        <v>19.695</v>
      </c>
      <c r="BE121" s="315">
        <f t="shared" si="141"/>
        <v>21.149375000000003</v>
      </c>
      <c r="BF121" s="315">
        <f t="shared" si="142"/>
        <v>23.026249999999997</v>
      </c>
      <c r="BG121" s="315">
        <f t="shared" si="143"/>
        <v>24.895</v>
      </c>
      <c r="BH121" s="315">
        <f t="shared" si="144"/>
        <v>26.91</v>
      </c>
      <c r="BI121" s="315">
        <f t="shared" si="145"/>
        <v>28.933125000000004</v>
      </c>
      <c r="BJ121" s="315">
        <f t="shared" si="146"/>
        <v>31.305625000000003</v>
      </c>
      <c r="BK121" s="315">
        <f t="shared" si="147"/>
        <v>34.035624999999996</v>
      </c>
      <c r="BL121" s="315">
        <f t="shared" si="148"/>
        <v>36.765625</v>
      </c>
      <c r="BM121" s="315">
        <f t="shared" si="149"/>
        <v>38.642500000000005</v>
      </c>
      <c r="BN121" s="315">
        <f t="shared" si="150"/>
        <v>40.519375000000004</v>
      </c>
      <c r="BO121" s="315">
        <f t="shared" si="151"/>
        <v>42.388125000000002</v>
      </c>
      <c r="BP121" s="315">
        <f t="shared" si="152"/>
        <v>44.248750000000001</v>
      </c>
      <c r="BQ121" s="315">
        <f t="shared" si="153"/>
        <v>46.117500000000007</v>
      </c>
      <c r="BR121" s="315">
        <f t="shared" si="154"/>
        <v>48.1325</v>
      </c>
      <c r="BS121" s="315">
        <f t="shared" si="155"/>
        <v>50.155625000000001</v>
      </c>
      <c r="BT121" s="315">
        <f t="shared" si="156"/>
        <v>52.097500000000004</v>
      </c>
      <c r="BU121" s="315">
        <f t="shared" si="157"/>
        <v>53.974375000000009</v>
      </c>
      <c r="BV121" s="315">
        <f t="shared" si="158"/>
        <v>55.843125000000008</v>
      </c>
      <c r="BW121" s="315">
        <f t="shared" si="159"/>
        <v>58.573125000000012</v>
      </c>
      <c r="BX121" s="315">
        <f t="shared" si="160"/>
        <v>61.311249999999994</v>
      </c>
      <c r="BY121" s="315">
        <f t="shared" si="161"/>
        <v>63.610625000000013</v>
      </c>
      <c r="BZ121" s="315">
        <f t="shared" si="162"/>
        <v>65.479375000000005</v>
      </c>
      <c r="CA121" s="315">
        <f t="shared" si="163"/>
        <v>67.348124999999996</v>
      </c>
      <c r="CB121" s="315">
        <f t="shared" si="164"/>
        <v>69.363125000000011</v>
      </c>
      <c r="CC121" s="315">
        <f t="shared" si="165"/>
        <v>71.386250000000004</v>
      </c>
      <c r="CD121" s="315">
        <f t="shared" si="166"/>
        <v>73.328125</v>
      </c>
      <c r="CE121" s="315">
        <f t="shared" si="167"/>
        <v>75.196875000000006</v>
      </c>
      <c r="CF121" s="315">
        <f t="shared" si="168"/>
        <v>77.065624999999997</v>
      </c>
      <c r="CG121" s="315">
        <f t="shared" si="169"/>
        <v>78.934375000000003</v>
      </c>
      <c r="CH121" s="315">
        <f t="shared" si="170"/>
        <v>80.803125000000009</v>
      </c>
      <c r="CI121" s="315">
        <f t="shared" si="171"/>
        <v>83.102499999999992</v>
      </c>
      <c r="CJ121" s="315">
        <f t="shared" si="172"/>
        <v>85.840625000000003</v>
      </c>
      <c r="CK121" s="315">
        <f t="shared" si="173"/>
        <v>88.570625000000021</v>
      </c>
      <c r="CL121" s="315">
        <f t="shared" si="174"/>
        <v>90.59375</v>
      </c>
      <c r="CM121" s="315">
        <f t="shared" si="175"/>
        <v>92.616874999999993</v>
      </c>
      <c r="CN121" s="315">
        <f t="shared" si="176"/>
        <v>94.558750000000003</v>
      </c>
      <c r="CO121" s="315">
        <f t="shared" si="177"/>
        <v>96.427500000000023</v>
      </c>
      <c r="CP121" s="315">
        <f t="shared" si="178"/>
        <v>98.296250000000001</v>
      </c>
      <c r="CQ121" s="315">
        <f t="shared" si="179"/>
        <v>100.16500000000001</v>
      </c>
      <c r="CR121" s="315">
        <f t="shared" si="180"/>
        <v>102.03375</v>
      </c>
      <c r="CS121" s="315">
        <f t="shared" si="181"/>
        <v>103.9025</v>
      </c>
      <c r="CT121" s="315">
        <f t="shared" si="182"/>
        <v>105.77937500000002</v>
      </c>
      <c r="CU121" s="315">
        <f t="shared" si="183"/>
        <v>107.64812500000001</v>
      </c>
      <c r="CV121" s="1"/>
    </row>
    <row r="122" spans="1:100">
      <c r="A122" s="269"/>
      <c r="B122" s="322">
        <v>2700</v>
      </c>
      <c r="C122" s="343" t="s">
        <v>1030</v>
      </c>
      <c r="D122" s="293">
        <v>27.875</v>
      </c>
      <c r="E122" s="293">
        <v>29.4375</v>
      </c>
      <c r="F122" s="293">
        <v>31</v>
      </c>
      <c r="G122" s="293">
        <v>33.262500000000003</v>
      </c>
      <c r="H122" s="293">
        <v>36.212499999999999</v>
      </c>
      <c r="I122" s="293">
        <v>39.162499999999994</v>
      </c>
      <c r="J122" s="293">
        <v>42.35</v>
      </c>
      <c r="K122" s="293">
        <v>45.537500000000001</v>
      </c>
      <c r="L122" s="293">
        <v>49.287500000000001</v>
      </c>
      <c r="M122" s="293">
        <v>53.612499999999997</v>
      </c>
      <c r="N122" s="293">
        <v>57.9375</v>
      </c>
      <c r="O122" s="293">
        <v>60.887500000000003</v>
      </c>
      <c r="P122" s="293">
        <v>63.837499999999999</v>
      </c>
      <c r="Q122" s="293">
        <v>66.787499999999994</v>
      </c>
      <c r="R122" s="293">
        <v>69.737499999999997</v>
      </c>
      <c r="S122" s="293">
        <v>72.6875</v>
      </c>
      <c r="T122" s="293">
        <v>75.875</v>
      </c>
      <c r="U122" s="293">
        <v>79.0625</v>
      </c>
      <c r="V122" s="293">
        <v>82.137499999999989</v>
      </c>
      <c r="W122" s="293">
        <v>85.087499999999991</v>
      </c>
      <c r="X122" s="293">
        <v>88.05</v>
      </c>
      <c r="Y122" s="293">
        <v>92.362499999999997</v>
      </c>
      <c r="Z122" s="293">
        <v>96.6875</v>
      </c>
      <c r="AA122" s="293">
        <v>100.325</v>
      </c>
      <c r="AB122" s="293">
        <v>103.27500000000001</v>
      </c>
      <c r="AC122" s="293">
        <v>106.22500000000001</v>
      </c>
      <c r="AD122" s="293">
        <v>109.41249999999999</v>
      </c>
      <c r="AE122" s="293">
        <v>112.58749999999999</v>
      </c>
      <c r="AF122" s="293">
        <v>115.66249999999999</v>
      </c>
      <c r="AG122" s="293">
        <v>118.6125</v>
      </c>
      <c r="AH122" s="293">
        <v>121.575</v>
      </c>
      <c r="AI122" s="293">
        <v>124.52500000000001</v>
      </c>
      <c r="AJ122" s="293">
        <v>127.47500000000001</v>
      </c>
      <c r="AK122" s="293">
        <v>131.11250000000001</v>
      </c>
      <c r="AL122" s="293">
        <v>135.4375</v>
      </c>
      <c r="AM122" s="293">
        <v>139.76249999999999</v>
      </c>
      <c r="AN122" s="293">
        <v>142.9375</v>
      </c>
      <c r="AO122" s="293">
        <v>146.125</v>
      </c>
      <c r="AP122" s="293">
        <v>149.1875</v>
      </c>
      <c r="AQ122" s="293">
        <v>152.13749999999999</v>
      </c>
      <c r="AR122" s="293">
        <v>155.1</v>
      </c>
      <c r="AS122" s="293">
        <v>158.05000000000001</v>
      </c>
      <c r="AT122" s="293">
        <v>161.01249999999999</v>
      </c>
      <c r="AU122" s="293">
        <v>163.96249999999998</v>
      </c>
      <c r="AV122" s="293">
        <v>166.91249999999999</v>
      </c>
      <c r="AW122" s="293">
        <v>169.875</v>
      </c>
      <c r="AX122" s="1"/>
      <c r="AY122" s="1"/>
      <c r="AZ122" s="333">
        <v>2700</v>
      </c>
      <c r="BA122" s="332" t="s">
        <v>1030</v>
      </c>
      <c r="BB122" s="315">
        <f t="shared" si="138"/>
        <v>18.118750000000002</v>
      </c>
      <c r="BC122" s="315">
        <f t="shared" si="139"/>
        <v>19.134375000000002</v>
      </c>
      <c r="BD122" s="315">
        <f t="shared" si="140"/>
        <v>20.150000000000002</v>
      </c>
      <c r="BE122" s="315">
        <f t="shared" si="141"/>
        <v>21.620625000000004</v>
      </c>
      <c r="BF122" s="315">
        <f t="shared" si="142"/>
        <v>23.538125000000001</v>
      </c>
      <c r="BG122" s="315">
        <f t="shared" si="143"/>
        <v>25.455624999999998</v>
      </c>
      <c r="BH122" s="315">
        <f t="shared" si="144"/>
        <v>27.527500000000003</v>
      </c>
      <c r="BI122" s="315">
        <f t="shared" si="145"/>
        <v>29.599375000000002</v>
      </c>
      <c r="BJ122" s="315">
        <f t="shared" si="146"/>
        <v>32.036875000000002</v>
      </c>
      <c r="BK122" s="315">
        <f t="shared" si="147"/>
        <v>34.848124999999996</v>
      </c>
      <c r="BL122" s="315">
        <f t="shared" si="148"/>
        <v>37.659375000000004</v>
      </c>
      <c r="BM122" s="315">
        <f t="shared" si="149"/>
        <v>39.576875000000001</v>
      </c>
      <c r="BN122" s="315">
        <f t="shared" si="150"/>
        <v>41.494374999999998</v>
      </c>
      <c r="BO122" s="315">
        <f t="shared" si="151"/>
        <v>43.411874999999995</v>
      </c>
      <c r="BP122" s="315">
        <f t="shared" si="152"/>
        <v>45.329374999999999</v>
      </c>
      <c r="BQ122" s="315">
        <f t="shared" si="153"/>
        <v>47.246875000000003</v>
      </c>
      <c r="BR122" s="315">
        <f t="shared" si="154"/>
        <v>49.318750000000001</v>
      </c>
      <c r="BS122" s="315">
        <f t="shared" si="155"/>
        <v>51.390625</v>
      </c>
      <c r="BT122" s="315">
        <f t="shared" si="156"/>
        <v>53.389374999999994</v>
      </c>
      <c r="BU122" s="315">
        <f t="shared" si="157"/>
        <v>55.306874999999998</v>
      </c>
      <c r="BV122" s="315">
        <f t="shared" si="158"/>
        <v>57.232500000000002</v>
      </c>
      <c r="BW122" s="315">
        <f t="shared" si="159"/>
        <v>60.035625000000003</v>
      </c>
      <c r="BX122" s="315">
        <f t="shared" si="160"/>
        <v>62.846875000000004</v>
      </c>
      <c r="BY122" s="315">
        <f t="shared" si="161"/>
        <v>65.211250000000007</v>
      </c>
      <c r="BZ122" s="315">
        <f t="shared" si="162"/>
        <v>67.128750000000011</v>
      </c>
      <c r="CA122" s="315">
        <f t="shared" si="163"/>
        <v>69.046250000000015</v>
      </c>
      <c r="CB122" s="315">
        <f t="shared" si="164"/>
        <v>71.118124999999992</v>
      </c>
      <c r="CC122" s="315">
        <f t="shared" si="165"/>
        <v>73.181874999999991</v>
      </c>
      <c r="CD122" s="315">
        <f t="shared" si="166"/>
        <v>75.180624999999992</v>
      </c>
      <c r="CE122" s="315">
        <f t="shared" si="167"/>
        <v>77.098124999999996</v>
      </c>
      <c r="CF122" s="315">
        <f t="shared" si="168"/>
        <v>79.023750000000007</v>
      </c>
      <c r="CG122" s="315">
        <f t="shared" si="169"/>
        <v>80.941250000000011</v>
      </c>
      <c r="CH122" s="315">
        <f t="shared" si="170"/>
        <v>82.858750000000015</v>
      </c>
      <c r="CI122" s="315">
        <f t="shared" si="171"/>
        <v>85.22312500000001</v>
      </c>
      <c r="CJ122" s="315">
        <f t="shared" si="172"/>
        <v>88.034374999999997</v>
      </c>
      <c r="CK122" s="315">
        <f t="shared" si="173"/>
        <v>90.845624999999998</v>
      </c>
      <c r="CL122" s="315">
        <f t="shared" si="174"/>
        <v>92.909374999999997</v>
      </c>
      <c r="CM122" s="315">
        <f t="shared" si="175"/>
        <v>94.981250000000003</v>
      </c>
      <c r="CN122" s="315">
        <f t="shared" si="176"/>
        <v>96.971874999999997</v>
      </c>
      <c r="CO122" s="315">
        <f t="shared" si="177"/>
        <v>98.889375000000001</v>
      </c>
      <c r="CP122" s="315">
        <f t="shared" si="178"/>
        <v>100.815</v>
      </c>
      <c r="CQ122" s="315">
        <f t="shared" si="179"/>
        <v>102.73250000000002</v>
      </c>
      <c r="CR122" s="315">
        <f t="shared" si="180"/>
        <v>104.658125</v>
      </c>
      <c r="CS122" s="315">
        <f t="shared" si="181"/>
        <v>106.57562499999999</v>
      </c>
      <c r="CT122" s="315">
        <f t="shared" si="182"/>
        <v>108.49312500000001</v>
      </c>
      <c r="CU122" s="315">
        <f t="shared" si="183"/>
        <v>110.41875</v>
      </c>
      <c r="CV122" s="1"/>
    </row>
    <row r="123" spans="1:100">
      <c r="A123" s="269"/>
      <c r="B123" s="322">
        <v>2800</v>
      </c>
      <c r="C123" s="343" t="s">
        <v>1031</v>
      </c>
      <c r="D123" s="293">
        <v>28.625</v>
      </c>
      <c r="E123" s="293">
        <v>30.162499999999998</v>
      </c>
      <c r="F123" s="293">
        <v>31.7</v>
      </c>
      <c r="G123" s="293">
        <v>33.975000000000001</v>
      </c>
      <c r="H123" s="293">
        <v>37</v>
      </c>
      <c r="I123" s="293">
        <v>40.025000000000006</v>
      </c>
      <c r="J123" s="293">
        <v>43.3</v>
      </c>
      <c r="K123" s="293">
        <v>46.5625</v>
      </c>
      <c r="L123" s="293">
        <v>50.425000000000004</v>
      </c>
      <c r="M123" s="293">
        <v>54.862499999999997</v>
      </c>
      <c r="N123" s="293">
        <v>59.3</v>
      </c>
      <c r="O123" s="293">
        <v>62.325000000000003</v>
      </c>
      <c r="P123" s="293">
        <v>65.349999999999994</v>
      </c>
      <c r="Q123" s="293">
        <v>68.375</v>
      </c>
      <c r="R123" s="293">
        <v>71.399999999999991</v>
      </c>
      <c r="S123" s="293">
        <v>74.424999999999997</v>
      </c>
      <c r="T123" s="293">
        <v>77.699999999999989</v>
      </c>
      <c r="U123" s="293">
        <v>80.962499999999991</v>
      </c>
      <c r="V123" s="293">
        <v>84.112500000000011</v>
      </c>
      <c r="W123" s="293">
        <v>87.15</v>
      </c>
      <c r="X123" s="293">
        <v>90.174999999999997</v>
      </c>
      <c r="Y123" s="293">
        <v>94.612499999999997</v>
      </c>
      <c r="Z123" s="293">
        <v>99.05</v>
      </c>
      <c r="AA123" s="293">
        <v>102.77500000000001</v>
      </c>
      <c r="AB123" s="293">
        <v>105.8125</v>
      </c>
      <c r="AC123" s="293">
        <v>108.83749999999999</v>
      </c>
      <c r="AD123" s="293">
        <v>112.10000000000001</v>
      </c>
      <c r="AE123" s="293">
        <v>115.36250000000001</v>
      </c>
      <c r="AF123" s="293">
        <v>118.5125</v>
      </c>
      <c r="AG123" s="293">
        <v>121.55</v>
      </c>
      <c r="AH123" s="293">
        <v>124.58750000000001</v>
      </c>
      <c r="AI123" s="293">
        <v>127.61250000000001</v>
      </c>
      <c r="AJ123" s="293">
        <v>130.63750000000002</v>
      </c>
      <c r="AK123" s="293">
        <v>134.375</v>
      </c>
      <c r="AL123" s="293">
        <v>138.8125</v>
      </c>
      <c r="AM123" s="293">
        <v>143.25</v>
      </c>
      <c r="AN123" s="293">
        <v>146.5</v>
      </c>
      <c r="AO123" s="293">
        <v>149.76249999999999</v>
      </c>
      <c r="AP123" s="293">
        <v>152.89999999999998</v>
      </c>
      <c r="AQ123" s="293">
        <v>155.9375</v>
      </c>
      <c r="AR123" s="293">
        <v>158.96250000000001</v>
      </c>
      <c r="AS123" s="293">
        <v>162</v>
      </c>
      <c r="AT123" s="293">
        <v>165.03749999999999</v>
      </c>
      <c r="AU123" s="293">
        <v>168.07500000000002</v>
      </c>
      <c r="AV123" s="293">
        <v>171.1</v>
      </c>
      <c r="AW123" s="293">
        <v>174.125</v>
      </c>
      <c r="AX123" s="1"/>
      <c r="AY123" s="1"/>
      <c r="AZ123" s="333">
        <v>2800</v>
      </c>
      <c r="BA123" s="332" t="s">
        <v>1031</v>
      </c>
      <c r="BB123" s="315">
        <f t="shared" si="138"/>
        <v>18.606249999999999</v>
      </c>
      <c r="BC123" s="315">
        <f t="shared" si="139"/>
        <v>19.605625</v>
      </c>
      <c r="BD123" s="315">
        <f t="shared" si="140"/>
        <v>20.605</v>
      </c>
      <c r="BE123" s="315">
        <f t="shared" si="141"/>
        <v>22.083750000000002</v>
      </c>
      <c r="BF123" s="315">
        <f t="shared" si="142"/>
        <v>24.05</v>
      </c>
      <c r="BG123" s="315">
        <f t="shared" si="143"/>
        <v>26.016250000000003</v>
      </c>
      <c r="BH123" s="315">
        <f t="shared" si="144"/>
        <v>28.145</v>
      </c>
      <c r="BI123" s="315">
        <f t="shared" si="145"/>
        <v>30.265625</v>
      </c>
      <c r="BJ123" s="315">
        <f t="shared" si="146"/>
        <v>32.776250000000005</v>
      </c>
      <c r="BK123" s="315">
        <f t="shared" si="147"/>
        <v>35.660624999999996</v>
      </c>
      <c r="BL123" s="315">
        <f t="shared" si="148"/>
        <v>38.545000000000002</v>
      </c>
      <c r="BM123" s="315">
        <f t="shared" si="149"/>
        <v>40.511250000000004</v>
      </c>
      <c r="BN123" s="315">
        <f t="shared" si="150"/>
        <v>42.477499999999999</v>
      </c>
      <c r="BO123" s="315">
        <f t="shared" si="151"/>
        <v>44.443750000000001</v>
      </c>
      <c r="BP123" s="315">
        <f t="shared" si="152"/>
        <v>46.41</v>
      </c>
      <c r="BQ123" s="315">
        <f t="shared" si="153"/>
        <v>48.376249999999999</v>
      </c>
      <c r="BR123" s="315">
        <f t="shared" si="154"/>
        <v>50.504999999999995</v>
      </c>
      <c r="BS123" s="315">
        <f t="shared" si="155"/>
        <v>52.625624999999999</v>
      </c>
      <c r="BT123" s="315">
        <f t="shared" si="156"/>
        <v>54.673125000000006</v>
      </c>
      <c r="BU123" s="315">
        <f t="shared" si="157"/>
        <v>56.647500000000008</v>
      </c>
      <c r="BV123" s="315">
        <f t="shared" si="158"/>
        <v>58.613750000000003</v>
      </c>
      <c r="BW123" s="315">
        <f t="shared" si="159"/>
        <v>61.498125000000002</v>
      </c>
      <c r="BX123" s="315">
        <f t="shared" si="160"/>
        <v>64.382500000000007</v>
      </c>
      <c r="BY123" s="315">
        <f t="shared" si="161"/>
        <v>66.803750000000008</v>
      </c>
      <c r="BZ123" s="315">
        <f t="shared" si="162"/>
        <v>68.778125000000003</v>
      </c>
      <c r="CA123" s="315">
        <f t="shared" si="163"/>
        <v>70.744374999999991</v>
      </c>
      <c r="CB123" s="315">
        <f t="shared" si="164"/>
        <v>72.865000000000009</v>
      </c>
      <c r="CC123" s="315">
        <f t="shared" si="165"/>
        <v>74.985625000000013</v>
      </c>
      <c r="CD123" s="315">
        <f t="shared" si="166"/>
        <v>77.033124999999998</v>
      </c>
      <c r="CE123" s="315">
        <f t="shared" si="167"/>
        <v>79.007500000000007</v>
      </c>
      <c r="CF123" s="315">
        <f t="shared" si="168"/>
        <v>80.981875000000002</v>
      </c>
      <c r="CG123" s="315">
        <f t="shared" si="169"/>
        <v>82.948125000000005</v>
      </c>
      <c r="CH123" s="315">
        <f t="shared" si="170"/>
        <v>84.914375000000021</v>
      </c>
      <c r="CI123" s="315">
        <f t="shared" si="171"/>
        <v>87.34375</v>
      </c>
      <c r="CJ123" s="315">
        <f t="shared" si="172"/>
        <v>90.228125000000006</v>
      </c>
      <c r="CK123" s="315">
        <f t="shared" si="173"/>
        <v>93.112499999999997</v>
      </c>
      <c r="CL123" s="315">
        <f t="shared" si="174"/>
        <v>95.225000000000009</v>
      </c>
      <c r="CM123" s="315">
        <f t="shared" si="175"/>
        <v>97.345624999999998</v>
      </c>
      <c r="CN123" s="315">
        <f t="shared" si="176"/>
        <v>99.384999999999991</v>
      </c>
      <c r="CO123" s="315">
        <f t="shared" si="177"/>
        <v>101.359375</v>
      </c>
      <c r="CP123" s="315">
        <f t="shared" si="178"/>
        <v>103.325625</v>
      </c>
      <c r="CQ123" s="315">
        <f t="shared" si="179"/>
        <v>105.3</v>
      </c>
      <c r="CR123" s="315">
        <f t="shared" si="180"/>
        <v>107.27437500000001</v>
      </c>
      <c r="CS123" s="315">
        <f t="shared" si="181"/>
        <v>109.24875000000002</v>
      </c>
      <c r="CT123" s="315">
        <f t="shared" si="182"/>
        <v>111.215</v>
      </c>
      <c r="CU123" s="315">
        <f t="shared" si="183"/>
        <v>113.18125000000001</v>
      </c>
      <c r="CV123" s="1"/>
    </row>
    <row r="124" spans="1:100">
      <c r="A124" s="269"/>
      <c r="B124" s="322">
        <v>2900</v>
      </c>
      <c r="C124" s="343" t="s">
        <v>1032</v>
      </c>
      <c r="D124" s="293">
        <v>28.625</v>
      </c>
      <c r="E124" s="293">
        <v>30.4375</v>
      </c>
      <c r="F124" s="293">
        <v>32.237499999999997</v>
      </c>
      <c r="G124" s="293">
        <v>34.700000000000003</v>
      </c>
      <c r="H124" s="293">
        <v>37.799999999999997</v>
      </c>
      <c r="I124" s="293">
        <v>40.9</v>
      </c>
      <c r="J124" s="293">
        <v>44.25</v>
      </c>
      <c r="K124" s="293">
        <v>47.599999999999994</v>
      </c>
      <c r="L124" s="293">
        <v>51.550000000000004</v>
      </c>
      <c r="M124" s="293">
        <v>56.1</v>
      </c>
      <c r="N124" s="293">
        <v>60.650000000000006</v>
      </c>
      <c r="O124" s="293">
        <v>63.75</v>
      </c>
      <c r="P124" s="293">
        <v>66.862499999999997</v>
      </c>
      <c r="Q124" s="293">
        <v>69.962500000000006</v>
      </c>
      <c r="R124" s="293">
        <v>73.075000000000003</v>
      </c>
      <c r="S124" s="293">
        <v>76.174999999999997</v>
      </c>
      <c r="T124" s="293">
        <v>79.512500000000003</v>
      </c>
      <c r="U124" s="293">
        <v>82.862500000000011</v>
      </c>
      <c r="V124" s="293">
        <v>86.087500000000006</v>
      </c>
      <c r="W124" s="293">
        <v>89.1875</v>
      </c>
      <c r="X124" s="293">
        <v>92.300000000000011</v>
      </c>
      <c r="Y124" s="293">
        <v>96.850000000000009</v>
      </c>
      <c r="Z124" s="293">
        <v>101.4</v>
      </c>
      <c r="AA124" s="293">
        <v>105.22500000000001</v>
      </c>
      <c r="AB124" s="293">
        <v>108.33750000000001</v>
      </c>
      <c r="AC124" s="293">
        <v>111.44999999999999</v>
      </c>
      <c r="AD124" s="293">
        <v>114.78749999999999</v>
      </c>
      <c r="AE124" s="293">
        <v>118.125</v>
      </c>
      <c r="AF124" s="293">
        <v>121.35</v>
      </c>
      <c r="AG124" s="293">
        <v>124.47499999999999</v>
      </c>
      <c r="AH124" s="293">
        <v>127.58749999999999</v>
      </c>
      <c r="AI124" s="293">
        <v>130.6875</v>
      </c>
      <c r="AJ124" s="293">
        <v>133.78749999999999</v>
      </c>
      <c r="AK124" s="293">
        <v>137.625</v>
      </c>
      <c r="AL124" s="293">
        <v>142.17499999999998</v>
      </c>
      <c r="AM124" s="293">
        <v>146.73750000000001</v>
      </c>
      <c r="AN124" s="293">
        <v>150.07499999999999</v>
      </c>
      <c r="AO124" s="293">
        <v>153.41249999999999</v>
      </c>
      <c r="AP124" s="293">
        <v>156.625</v>
      </c>
      <c r="AQ124" s="293">
        <v>159.73750000000001</v>
      </c>
      <c r="AR124" s="293">
        <v>162.85</v>
      </c>
      <c r="AS124" s="293">
        <v>165.96250000000001</v>
      </c>
      <c r="AT124" s="293">
        <v>169.07499999999999</v>
      </c>
      <c r="AU124" s="293">
        <v>172.1875</v>
      </c>
      <c r="AV124" s="293">
        <v>175.28749999999999</v>
      </c>
      <c r="AW124" s="293">
        <v>178.4</v>
      </c>
      <c r="AX124" s="1"/>
      <c r="AY124" s="1"/>
      <c r="AZ124" s="333">
        <v>2900</v>
      </c>
      <c r="BA124" s="332" t="s">
        <v>1032</v>
      </c>
      <c r="BB124" s="315">
        <f t="shared" si="138"/>
        <v>18.606249999999999</v>
      </c>
      <c r="BC124" s="315">
        <f t="shared" si="139"/>
        <v>19.784375000000001</v>
      </c>
      <c r="BD124" s="315">
        <f t="shared" si="140"/>
        <v>20.954374999999999</v>
      </c>
      <c r="BE124" s="315">
        <f t="shared" si="141"/>
        <v>22.555000000000003</v>
      </c>
      <c r="BF124" s="315">
        <f t="shared" si="142"/>
        <v>24.57</v>
      </c>
      <c r="BG124" s="315">
        <f t="shared" si="143"/>
        <v>26.585000000000001</v>
      </c>
      <c r="BH124" s="315">
        <f t="shared" si="144"/>
        <v>28.762499999999999</v>
      </c>
      <c r="BI124" s="315">
        <f t="shared" si="145"/>
        <v>30.939999999999998</v>
      </c>
      <c r="BJ124" s="315">
        <f t="shared" si="146"/>
        <v>33.507500000000007</v>
      </c>
      <c r="BK124" s="315">
        <f t="shared" si="147"/>
        <v>36.465000000000003</v>
      </c>
      <c r="BL124" s="315">
        <f t="shared" si="148"/>
        <v>39.422500000000007</v>
      </c>
      <c r="BM124" s="315">
        <f t="shared" si="149"/>
        <v>41.4375</v>
      </c>
      <c r="BN124" s="315">
        <f t="shared" si="150"/>
        <v>43.460625</v>
      </c>
      <c r="BO124" s="315">
        <f t="shared" si="151"/>
        <v>45.475625000000008</v>
      </c>
      <c r="BP124" s="315">
        <f t="shared" si="152"/>
        <v>47.498750000000001</v>
      </c>
      <c r="BQ124" s="315">
        <f t="shared" si="153"/>
        <v>49.513750000000002</v>
      </c>
      <c r="BR124" s="315">
        <f t="shared" si="154"/>
        <v>51.683125000000004</v>
      </c>
      <c r="BS124" s="315">
        <f t="shared" si="155"/>
        <v>53.860625000000006</v>
      </c>
      <c r="BT124" s="315">
        <f t="shared" si="156"/>
        <v>55.956875000000004</v>
      </c>
      <c r="BU124" s="315">
        <f t="shared" si="157"/>
        <v>57.971875000000004</v>
      </c>
      <c r="BV124" s="315">
        <f t="shared" si="158"/>
        <v>59.995000000000012</v>
      </c>
      <c r="BW124" s="315">
        <f t="shared" si="159"/>
        <v>62.952500000000008</v>
      </c>
      <c r="BX124" s="315">
        <f t="shared" si="160"/>
        <v>65.910000000000011</v>
      </c>
      <c r="BY124" s="315">
        <f t="shared" si="161"/>
        <v>68.396250000000009</v>
      </c>
      <c r="BZ124" s="315">
        <f t="shared" si="162"/>
        <v>70.419375000000002</v>
      </c>
      <c r="CA124" s="315">
        <f t="shared" si="163"/>
        <v>72.442499999999995</v>
      </c>
      <c r="CB124" s="315">
        <f t="shared" si="164"/>
        <v>74.611874999999998</v>
      </c>
      <c r="CC124" s="315">
        <f t="shared" si="165"/>
        <v>76.78125</v>
      </c>
      <c r="CD124" s="315">
        <f t="shared" si="166"/>
        <v>78.877499999999998</v>
      </c>
      <c r="CE124" s="315">
        <f t="shared" si="167"/>
        <v>80.908749999999998</v>
      </c>
      <c r="CF124" s="315">
        <f t="shared" si="168"/>
        <v>82.931874999999991</v>
      </c>
      <c r="CG124" s="315">
        <f t="shared" si="169"/>
        <v>84.946875000000006</v>
      </c>
      <c r="CH124" s="315">
        <f t="shared" si="170"/>
        <v>86.961875000000006</v>
      </c>
      <c r="CI124" s="315">
        <f t="shared" si="171"/>
        <v>89.456249999999997</v>
      </c>
      <c r="CJ124" s="315">
        <f t="shared" si="172"/>
        <v>92.413749999999993</v>
      </c>
      <c r="CK124" s="315">
        <f t="shared" si="173"/>
        <v>95.37937500000001</v>
      </c>
      <c r="CL124" s="315">
        <f t="shared" si="174"/>
        <v>97.548749999999998</v>
      </c>
      <c r="CM124" s="315">
        <f t="shared" si="175"/>
        <v>99.718125000000001</v>
      </c>
      <c r="CN124" s="315">
        <f t="shared" si="176"/>
        <v>101.80625000000001</v>
      </c>
      <c r="CO124" s="315">
        <f t="shared" si="177"/>
        <v>103.82937500000001</v>
      </c>
      <c r="CP124" s="315">
        <f t="shared" si="178"/>
        <v>105.85250000000001</v>
      </c>
      <c r="CQ124" s="315">
        <f t="shared" si="179"/>
        <v>107.87562500000001</v>
      </c>
      <c r="CR124" s="315">
        <f t="shared" si="180"/>
        <v>109.89874999999999</v>
      </c>
      <c r="CS124" s="315">
        <f t="shared" si="181"/>
        <v>111.921875</v>
      </c>
      <c r="CT124" s="315">
        <f t="shared" si="182"/>
        <v>113.936875</v>
      </c>
      <c r="CU124" s="315">
        <f t="shared" si="183"/>
        <v>115.96000000000001</v>
      </c>
      <c r="CV124" s="1"/>
    </row>
    <row r="125" spans="1:100">
      <c r="A125" s="269"/>
      <c r="B125" s="322">
        <v>3000</v>
      </c>
      <c r="C125" s="343" t="s">
        <v>1033</v>
      </c>
      <c r="D125" s="293">
        <v>28.625</v>
      </c>
      <c r="E125" s="293">
        <v>30.7</v>
      </c>
      <c r="F125" s="293">
        <v>32.787500000000001</v>
      </c>
      <c r="G125" s="293">
        <v>35.412499999999994</v>
      </c>
      <c r="H125" s="293">
        <v>38.6</v>
      </c>
      <c r="I125" s="293">
        <v>41.775000000000006</v>
      </c>
      <c r="J125" s="293">
        <v>45.199999999999996</v>
      </c>
      <c r="K125" s="293">
        <v>48.625</v>
      </c>
      <c r="L125" s="293">
        <v>52.662500000000001</v>
      </c>
      <c r="M125" s="293">
        <v>57.325000000000003</v>
      </c>
      <c r="N125" s="293">
        <v>61.987500000000004</v>
      </c>
      <c r="O125" s="293">
        <v>65.174999999999997</v>
      </c>
      <c r="P125" s="293">
        <v>68.362499999999997</v>
      </c>
      <c r="Q125" s="293">
        <v>71.55</v>
      </c>
      <c r="R125" s="293">
        <v>74.737499999999997</v>
      </c>
      <c r="S125" s="293">
        <v>77.925000000000011</v>
      </c>
      <c r="T125" s="293">
        <v>81.337499999999991</v>
      </c>
      <c r="U125" s="293">
        <v>84.75</v>
      </c>
      <c r="V125" s="293">
        <v>88.05</v>
      </c>
      <c r="W125" s="293">
        <v>91.237499999999997</v>
      </c>
      <c r="X125" s="293">
        <v>94.425000000000011</v>
      </c>
      <c r="Y125" s="293">
        <v>99.087499999999991</v>
      </c>
      <c r="Z125" s="293">
        <v>103.75</v>
      </c>
      <c r="AA125" s="293">
        <v>107.6875</v>
      </c>
      <c r="AB125" s="293">
        <v>110.875</v>
      </c>
      <c r="AC125" s="293">
        <v>114.0625</v>
      </c>
      <c r="AD125" s="293">
        <v>117.47500000000001</v>
      </c>
      <c r="AE125" s="293">
        <v>120.88749999999999</v>
      </c>
      <c r="AF125" s="293">
        <v>124.2</v>
      </c>
      <c r="AG125" s="293">
        <v>127.38749999999999</v>
      </c>
      <c r="AH125" s="293">
        <v>130.58750000000001</v>
      </c>
      <c r="AI125" s="293">
        <v>133.76250000000002</v>
      </c>
      <c r="AJ125" s="293">
        <v>136.94999999999999</v>
      </c>
      <c r="AK125" s="293">
        <v>140.875</v>
      </c>
      <c r="AL125" s="293">
        <v>145.53750000000002</v>
      </c>
      <c r="AM125" s="293">
        <v>150.21250000000001</v>
      </c>
      <c r="AN125" s="293">
        <v>153.63749999999999</v>
      </c>
      <c r="AO125" s="293">
        <v>157.05000000000001</v>
      </c>
      <c r="AP125" s="293">
        <v>160.35</v>
      </c>
      <c r="AQ125" s="293">
        <v>163.53750000000002</v>
      </c>
      <c r="AR125" s="293">
        <v>166.72499999999999</v>
      </c>
      <c r="AS125" s="293">
        <v>169.91250000000002</v>
      </c>
      <c r="AT125" s="293">
        <v>173.1</v>
      </c>
      <c r="AU125" s="293">
        <v>176.28749999999999</v>
      </c>
      <c r="AV125" s="293">
        <v>179.47500000000002</v>
      </c>
      <c r="AW125" s="293">
        <v>182.66249999999999</v>
      </c>
      <c r="AX125" s="1"/>
      <c r="AY125" s="1"/>
      <c r="AZ125" s="333">
        <v>3000</v>
      </c>
      <c r="BA125" s="332" t="s">
        <v>1033</v>
      </c>
      <c r="BB125" s="315">
        <f t="shared" si="138"/>
        <v>18.606249999999999</v>
      </c>
      <c r="BC125" s="315">
        <f t="shared" si="139"/>
        <v>19.955000000000002</v>
      </c>
      <c r="BD125" s="315">
        <f t="shared" si="140"/>
        <v>21.311875000000001</v>
      </c>
      <c r="BE125" s="315">
        <f t="shared" si="141"/>
        <v>23.018124999999998</v>
      </c>
      <c r="BF125" s="315">
        <f t="shared" si="142"/>
        <v>25.090000000000003</v>
      </c>
      <c r="BG125" s="315">
        <f t="shared" si="143"/>
        <v>27.153750000000006</v>
      </c>
      <c r="BH125" s="315">
        <f t="shared" si="144"/>
        <v>29.38</v>
      </c>
      <c r="BI125" s="315">
        <f t="shared" si="145"/>
        <v>31.606250000000003</v>
      </c>
      <c r="BJ125" s="315">
        <f t="shared" si="146"/>
        <v>34.230625000000003</v>
      </c>
      <c r="BK125" s="315">
        <f t="shared" si="147"/>
        <v>37.261250000000004</v>
      </c>
      <c r="BL125" s="315">
        <f t="shared" si="148"/>
        <v>40.291875000000005</v>
      </c>
      <c r="BM125" s="315">
        <f t="shared" si="149"/>
        <v>42.363750000000003</v>
      </c>
      <c r="BN125" s="315">
        <f t="shared" si="150"/>
        <v>44.435625000000002</v>
      </c>
      <c r="BO125" s="315">
        <f t="shared" si="151"/>
        <v>46.5075</v>
      </c>
      <c r="BP125" s="315">
        <f t="shared" si="152"/>
        <v>48.579374999999999</v>
      </c>
      <c r="BQ125" s="315">
        <f t="shared" si="153"/>
        <v>50.651250000000012</v>
      </c>
      <c r="BR125" s="315">
        <f t="shared" si="154"/>
        <v>52.869374999999998</v>
      </c>
      <c r="BS125" s="315">
        <f t="shared" si="155"/>
        <v>55.087499999999999</v>
      </c>
      <c r="BT125" s="315">
        <f t="shared" si="156"/>
        <v>57.232500000000002</v>
      </c>
      <c r="BU125" s="315">
        <f t="shared" si="157"/>
        <v>59.304375</v>
      </c>
      <c r="BV125" s="315">
        <f t="shared" si="158"/>
        <v>61.376250000000006</v>
      </c>
      <c r="BW125" s="315">
        <f t="shared" si="159"/>
        <v>64.406874999999999</v>
      </c>
      <c r="BX125" s="315">
        <f t="shared" si="160"/>
        <v>67.4375</v>
      </c>
      <c r="BY125" s="315">
        <f t="shared" si="161"/>
        <v>69.996875000000003</v>
      </c>
      <c r="BZ125" s="315">
        <f t="shared" si="162"/>
        <v>72.068750000000009</v>
      </c>
      <c r="CA125" s="315">
        <f t="shared" si="163"/>
        <v>74.140625</v>
      </c>
      <c r="CB125" s="315">
        <f t="shared" si="164"/>
        <v>76.358750000000015</v>
      </c>
      <c r="CC125" s="315">
        <f t="shared" si="165"/>
        <v>78.576875000000001</v>
      </c>
      <c r="CD125" s="315">
        <f t="shared" si="166"/>
        <v>80.73</v>
      </c>
      <c r="CE125" s="315">
        <f t="shared" si="167"/>
        <v>82.801874999999995</v>
      </c>
      <c r="CF125" s="315">
        <f t="shared" si="168"/>
        <v>84.881875000000008</v>
      </c>
      <c r="CG125" s="315">
        <f t="shared" si="169"/>
        <v>86.945625000000021</v>
      </c>
      <c r="CH125" s="315">
        <f t="shared" si="170"/>
        <v>89.017499999999998</v>
      </c>
      <c r="CI125" s="315">
        <f t="shared" si="171"/>
        <v>91.568750000000009</v>
      </c>
      <c r="CJ125" s="315">
        <f t="shared" si="172"/>
        <v>94.599375000000023</v>
      </c>
      <c r="CK125" s="315">
        <f t="shared" si="173"/>
        <v>97.638125000000002</v>
      </c>
      <c r="CL125" s="315">
        <f t="shared" si="174"/>
        <v>99.864374999999995</v>
      </c>
      <c r="CM125" s="315">
        <f t="shared" si="175"/>
        <v>102.08250000000001</v>
      </c>
      <c r="CN125" s="315">
        <f t="shared" si="176"/>
        <v>104.22750000000001</v>
      </c>
      <c r="CO125" s="315">
        <f t="shared" si="177"/>
        <v>106.29937500000001</v>
      </c>
      <c r="CP125" s="315">
        <f t="shared" si="178"/>
        <v>108.37125</v>
      </c>
      <c r="CQ125" s="315">
        <f t="shared" si="179"/>
        <v>110.44312500000002</v>
      </c>
      <c r="CR125" s="315">
        <f t="shared" si="180"/>
        <v>112.515</v>
      </c>
      <c r="CS125" s="315">
        <f t="shared" si="181"/>
        <v>114.58687500000001</v>
      </c>
      <c r="CT125" s="315">
        <f t="shared" si="182"/>
        <v>116.65875000000001</v>
      </c>
      <c r="CU125" s="315">
        <f t="shared" si="183"/>
        <v>118.730625</v>
      </c>
      <c r="CV125" s="1"/>
    </row>
    <row r="126" spans="1:100">
      <c r="A126" s="269"/>
      <c r="B126" s="322">
        <v>3100</v>
      </c>
      <c r="C126" s="345">
        <v>122</v>
      </c>
      <c r="D126" s="293">
        <v>28.625</v>
      </c>
      <c r="E126" s="293">
        <v>30.975000000000001</v>
      </c>
      <c r="F126" s="293">
        <v>33.325000000000003</v>
      </c>
      <c r="G126" s="293">
        <v>36.125</v>
      </c>
      <c r="H126" s="293">
        <v>39.387500000000003</v>
      </c>
      <c r="I126" s="293">
        <v>42.65</v>
      </c>
      <c r="J126" s="293">
        <v>46.150000000000006</v>
      </c>
      <c r="K126" s="293">
        <v>49.65</v>
      </c>
      <c r="L126" s="293">
        <v>53.787500000000001</v>
      </c>
      <c r="M126" s="293">
        <v>58.5625</v>
      </c>
      <c r="N126" s="293">
        <v>63.35</v>
      </c>
      <c r="O126" s="293">
        <v>66.612499999999997</v>
      </c>
      <c r="P126" s="293">
        <v>69.875</v>
      </c>
      <c r="Q126" s="293">
        <v>73.137500000000003</v>
      </c>
      <c r="R126" s="293">
        <v>76.399999999999991</v>
      </c>
      <c r="S126" s="293">
        <v>79.674999999999997</v>
      </c>
      <c r="T126" s="293">
        <v>83.162499999999994</v>
      </c>
      <c r="U126" s="293">
        <v>86.662499999999994</v>
      </c>
      <c r="V126" s="293">
        <v>90.037499999999994</v>
      </c>
      <c r="W126" s="293">
        <v>93.3</v>
      </c>
      <c r="X126" s="293">
        <v>96.5625</v>
      </c>
      <c r="Y126" s="293">
        <v>101.33749999999999</v>
      </c>
      <c r="Z126" s="293">
        <v>106.125</v>
      </c>
      <c r="AA126" s="293">
        <v>110.15</v>
      </c>
      <c r="AB126" s="293">
        <v>113.41250000000001</v>
      </c>
      <c r="AC126" s="293">
        <v>116.6875</v>
      </c>
      <c r="AD126" s="293">
        <v>120.175</v>
      </c>
      <c r="AE126" s="293">
        <v>123.675</v>
      </c>
      <c r="AF126" s="293">
        <v>127.05</v>
      </c>
      <c r="AG126" s="293">
        <v>130.3125</v>
      </c>
      <c r="AH126" s="293">
        <v>133.58750000000001</v>
      </c>
      <c r="AI126" s="293">
        <v>136.85</v>
      </c>
      <c r="AJ126" s="293">
        <v>140.11250000000001</v>
      </c>
      <c r="AK126" s="293">
        <v>144.125</v>
      </c>
      <c r="AL126" s="293">
        <v>148.91249999999999</v>
      </c>
      <c r="AM126" s="293">
        <v>153.69999999999999</v>
      </c>
      <c r="AN126" s="293">
        <v>157.20000000000002</v>
      </c>
      <c r="AO126" s="293">
        <v>160.69999999999999</v>
      </c>
      <c r="AP126" s="293">
        <v>164.07499999999999</v>
      </c>
      <c r="AQ126" s="293">
        <v>167.33750000000001</v>
      </c>
      <c r="AR126" s="293">
        <v>170.6</v>
      </c>
      <c r="AS126" s="293">
        <v>173.86250000000001</v>
      </c>
      <c r="AT126" s="293">
        <v>177.125</v>
      </c>
      <c r="AU126" s="293">
        <v>180.39999999999998</v>
      </c>
      <c r="AV126" s="293">
        <v>183.66250000000002</v>
      </c>
      <c r="AW126" s="293">
        <v>186.92499999999998</v>
      </c>
      <c r="AX126" s="1"/>
      <c r="AY126" s="1"/>
      <c r="AZ126" s="333">
        <v>3100</v>
      </c>
      <c r="BA126" s="333">
        <v>122</v>
      </c>
      <c r="BB126" s="315">
        <f t="shared" si="138"/>
        <v>18.606249999999999</v>
      </c>
      <c r="BC126" s="315">
        <f t="shared" si="139"/>
        <v>20.133750000000003</v>
      </c>
      <c r="BD126" s="315">
        <f t="shared" si="140"/>
        <v>21.661250000000003</v>
      </c>
      <c r="BE126" s="315">
        <f t="shared" si="141"/>
        <v>23.481249999999999</v>
      </c>
      <c r="BF126" s="315">
        <f t="shared" si="142"/>
        <v>25.601875000000003</v>
      </c>
      <c r="BG126" s="315">
        <f t="shared" si="143"/>
        <v>27.7225</v>
      </c>
      <c r="BH126" s="315">
        <f t="shared" si="144"/>
        <v>29.997500000000006</v>
      </c>
      <c r="BI126" s="315">
        <f t="shared" si="145"/>
        <v>32.272500000000001</v>
      </c>
      <c r="BJ126" s="315">
        <f t="shared" si="146"/>
        <v>34.961874999999999</v>
      </c>
      <c r="BK126" s="315">
        <f t="shared" si="147"/>
        <v>38.065625000000004</v>
      </c>
      <c r="BL126" s="315">
        <f t="shared" si="148"/>
        <v>41.177500000000002</v>
      </c>
      <c r="BM126" s="315">
        <f t="shared" si="149"/>
        <v>43.298124999999999</v>
      </c>
      <c r="BN126" s="315">
        <f t="shared" si="150"/>
        <v>45.418750000000003</v>
      </c>
      <c r="BO126" s="315">
        <f t="shared" si="151"/>
        <v>47.539375000000007</v>
      </c>
      <c r="BP126" s="315">
        <f t="shared" si="152"/>
        <v>49.66</v>
      </c>
      <c r="BQ126" s="315">
        <f t="shared" si="153"/>
        <v>51.78875</v>
      </c>
      <c r="BR126" s="315">
        <f t="shared" si="154"/>
        <v>54.055624999999999</v>
      </c>
      <c r="BS126" s="315">
        <f t="shared" si="155"/>
        <v>56.330624999999998</v>
      </c>
      <c r="BT126" s="315">
        <f t="shared" si="156"/>
        <v>58.524374999999999</v>
      </c>
      <c r="BU126" s="315">
        <f t="shared" si="157"/>
        <v>60.645000000000003</v>
      </c>
      <c r="BV126" s="315">
        <f t="shared" si="158"/>
        <v>62.765625</v>
      </c>
      <c r="BW126" s="315">
        <f t="shared" si="159"/>
        <v>65.869374999999991</v>
      </c>
      <c r="BX126" s="315">
        <f t="shared" si="160"/>
        <v>68.981250000000003</v>
      </c>
      <c r="BY126" s="315">
        <f t="shared" si="161"/>
        <v>71.597500000000011</v>
      </c>
      <c r="BZ126" s="315">
        <f t="shared" si="162"/>
        <v>73.718125000000015</v>
      </c>
      <c r="CA126" s="315">
        <f t="shared" si="163"/>
        <v>75.846874999999997</v>
      </c>
      <c r="CB126" s="315">
        <f t="shared" si="164"/>
        <v>78.113749999999996</v>
      </c>
      <c r="CC126" s="315">
        <f t="shared" si="165"/>
        <v>80.388750000000002</v>
      </c>
      <c r="CD126" s="315">
        <f t="shared" si="166"/>
        <v>82.582499999999996</v>
      </c>
      <c r="CE126" s="315">
        <f t="shared" si="167"/>
        <v>84.703125</v>
      </c>
      <c r="CF126" s="315">
        <f t="shared" si="168"/>
        <v>86.831875000000011</v>
      </c>
      <c r="CG126" s="315">
        <f t="shared" si="169"/>
        <v>88.952500000000001</v>
      </c>
      <c r="CH126" s="315">
        <f t="shared" si="170"/>
        <v>91.073125000000005</v>
      </c>
      <c r="CI126" s="315">
        <f t="shared" si="171"/>
        <v>93.681250000000006</v>
      </c>
      <c r="CJ126" s="315">
        <f t="shared" si="172"/>
        <v>96.793125000000003</v>
      </c>
      <c r="CK126" s="315">
        <f t="shared" si="173"/>
        <v>99.905000000000001</v>
      </c>
      <c r="CL126" s="315">
        <f t="shared" si="174"/>
        <v>102.18000000000002</v>
      </c>
      <c r="CM126" s="315">
        <f t="shared" si="175"/>
        <v>104.455</v>
      </c>
      <c r="CN126" s="315">
        <f t="shared" si="176"/>
        <v>106.64874999999999</v>
      </c>
      <c r="CO126" s="315">
        <f t="shared" si="177"/>
        <v>108.76937500000001</v>
      </c>
      <c r="CP126" s="315">
        <f t="shared" si="178"/>
        <v>110.89</v>
      </c>
      <c r="CQ126" s="315">
        <f t="shared" si="179"/>
        <v>113.010625</v>
      </c>
      <c r="CR126" s="315">
        <f t="shared" si="180"/>
        <v>115.13125000000001</v>
      </c>
      <c r="CS126" s="315">
        <f t="shared" si="181"/>
        <v>117.25999999999999</v>
      </c>
      <c r="CT126" s="315">
        <f t="shared" si="182"/>
        <v>119.38062500000002</v>
      </c>
      <c r="CU126" s="315">
        <f t="shared" si="183"/>
        <v>121.50125</v>
      </c>
      <c r="CV126" s="1"/>
    </row>
    <row r="127" spans="1:100">
      <c r="A127" s="269"/>
      <c r="B127" s="322">
        <v>3200</v>
      </c>
      <c r="C127" s="345">
        <v>126</v>
      </c>
      <c r="D127" s="293">
        <v>28.625</v>
      </c>
      <c r="E127" s="293">
        <v>31.25</v>
      </c>
      <c r="F127" s="293">
        <v>33.862499999999997</v>
      </c>
      <c r="G127" s="293">
        <v>36.85</v>
      </c>
      <c r="H127" s="293">
        <v>40.1875</v>
      </c>
      <c r="I127" s="293">
        <v>43.524999999999999</v>
      </c>
      <c r="J127" s="293">
        <v>47.1</v>
      </c>
      <c r="K127" s="293">
        <v>50.662500000000001</v>
      </c>
      <c r="L127" s="293">
        <v>54.900000000000006</v>
      </c>
      <c r="M127" s="293">
        <v>59.800000000000004</v>
      </c>
      <c r="N127" s="293">
        <v>64.7</v>
      </c>
      <c r="O127" s="293">
        <v>68.037499999999994</v>
      </c>
      <c r="P127" s="293">
        <v>71.375</v>
      </c>
      <c r="Q127" s="293">
        <v>74.724999999999994</v>
      </c>
      <c r="R127" s="293">
        <v>78.0625</v>
      </c>
      <c r="S127" s="293">
        <v>81.412499999999994</v>
      </c>
      <c r="T127" s="293">
        <v>84.987499999999997</v>
      </c>
      <c r="U127" s="293">
        <v>88.5625</v>
      </c>
      <c r="V127" s="293">
        <v>92.025000000000006</v>
      </c>
      <c r="W127" s="293">
        <v>95.362500000000011</v>
      </c>
      <c r="X127" s="293">
        <v>98.699999999999989</v>
      </c>
      <c r="Y127" s="293">
        <v>103.6</v>
      </c>
      <c r="Z127" s="293">
        <v>108.48750000000001</v>
      </c>
      <c r="AA127" s="293">
        <v>112.61250000000001</v>
      </c>
      <c r="AB127" s="293">
        <v>115.95</v>
      </c>
      <c r="AC127" s="293">
        <v>119.3</v>
      </c>
      <c r="AD127" s="293">
        <v>122.875</v>
      </c>
      <c r="AE127" s="293">
        <v>126.44999999999999</v>
      </c>
      <c r="AF127" s="293">
        <v>129.9</v>
      </c>
      <c r="AG127" s="293">
        <v>133.23750000000001</v>
      </c>
      <c r="AH127" s="293">
        <v>136.57500000000002</v>
      </c>
      <c r="AI127" s="293">
        <v>139.92500000000001</v>
      </c>
      <c r="AJ127" s="293">
        <v>143.26249999999999</v>
      </c>
      <c r="AK127" s="293">
        <v>147.38749999999999</v>
      </c>
      <c r="AL127" s="293">
        <v>152.28749999999999</v>
      </c>
      <c r="AM127" s="293">
        <v>157.1875</v>
      </c>
      <c r="AN127" s="293">
        <v>160.76250000000002</v>
      </c>
      <c r="AO127" s="293">
        <v>164.33750000000001</v>
      </c>
      <c r="AP127" s="293">
        <v>167.78749999999999</v>
      </c>
      <c r="AQ127" s="293">
        <v>171.125</v>
      </c>
      <c r="AR127" s="293">
        <v>174.46249999999998</v>
      </c>
      <c r="AS127" s="293">
        <v>177.8125</v>
      </c>
      <c r="AT127" s="293">
        <v>181.14999999999998</v>
      </c>
      <c r="AU127" s="293">
        <v>184.5</v>
      </c>
      <c r="AV127" s="293">
        <v>187.83750000000001</v>
      </c>
      <c r="AW127" s="293">
        <v>191.17500000000001</v>
      </c>
      <c r="AX127" s="1"/>
      <c r="AY127" s="1"/>
      <c r="AZ127" s="333">
        <v>3200</v>
      </c>
      <c r="BA127" s="333">
        <v>126</v>
      </c>
      <c r="BB127" s="315">
        <f t="shared" si="138"/>
        <v>18.606249999999999</v>
      </c>
      <c r="BC127" s="315">
        <f t="shared" si="139"/>
        <v>20.3125</v>
      </c>
      <c r="BD127" s="315">
        <f t="shared" si="140"/>
        <v>22.010624999999997</v>
      </c>
      <c r="BE127" s="315">
        <f t="shared" si="141"/>
        <v>23.952500000000001</v>
      </c>
      <c r="BF127" s="315">
        <f t="shared" si="142"/>
        <v>26.121874999999999</v>
      </c>
      <c r="BG127" s="315">
        <f t="shared" si="143"/>
        <v>28.291250000000002</v>
      </c>
      <c r="BH127" s="315">
        <f t="shared" si="144"/>
        <v>30.615000000000002</v>
      </c>
      <c r="BI127" s="315">
        <f t="shared" si="145"/>
        <v>32.930624999999999</v>
      </c>
      <c r="BJ127" s="315">
        <f t="shared" si="146"/>
        <v>35.685000000000002</v>
      </c>
      <c r="BK127" s="315">
        <f t="shared" si="147"/>
        <v>38.870000000000005</v>
      </c>
      <c r="BL127" s="315">
        <f t="shared" si="148"/>
        <v>42.055000000000007</v>
      </c>
      <c r="BM127" s="315">
        <f t="shared" si="149"/>
        <v>44.224374999999995</v>
      </c>
      <c r="BN127" s="315">
        <f t="shared" si="150"/>
        <v>46.393750000000004</v>
      </c>
      <c r="BO127" s="315">
        <f t="shared" si="151"/>
        <v>48.571249999999999</v>
      </c>
      <c r="BP127" s="315">
        <f t="shared" si="152"/>
        <v>50.740625000000001</v>
      </c>
      <c r="BQ127" s="315">
        <f t="shared" si="153"/>
        <v>52.918124999999996</v>
      </c>
      <c r="BR127" s="315">
        <f t="shared" si="154"/>
        <v>55.241875</v>
      </c>
      <c r="BS127" s="315">
        <f t="shared" si="155"/>
        <v>57.565625000000004</v>
      </c>
      <c r="BT127" s="315">
        <f t="shared" si="156"/>
        <v>59.816250000000004</v>
      </c>
      <c r="BU127" s="315">
        <f t="shared" si="157"/>
        <v>61.985625000000006</v>
      </c>
      <c r="BV127" s="315">
        <f t="shared" si="158"/>
        <v>64.155000000000001</v>
      </c>
      <c r="BW127" s="315">
        <f t="shared" si="159"/>
        <v>67.34</v>
      </c>
      <c r="BX127" s="315">
        <f t="shared" si="160"/>
        <v>70.516875000000013</v>
      </c>
      <c r="BY127" s="315">
        <f t="shared" si="161"/>
        <v>73.198125000000005</v>
      </c>
      <c r="BZ127" s="315">
        <f t="shared" si="162"/>
        <v>75.367500000000007</v>
      </c>
      <c r="CA127" s="315">
        <f t="shared" si="163"/>
        <v>77.545000000000002</v>
      </c>
      <c r="CB127" s="315">
        <f t="shared" si="164"/>
        <v>79.868750000000006</v>
      </c>
      <c r="CC127" s="315">
        <f t="shared" si="165"/>
        <v>82.192499999999995</v>
      </c>
      <c r="CD127" s="315">
        <f t="shared" si="166"/>
        <v>84.435000000000002</v>
      </c>
      <c r="CE127" s="315">
        <f t="shared" si="167"/>
        <v>86.604375000000005</v>
      </c>
      <c r="CF127" s="315">
        <f t="shared" si="168"/>
        <v>88.773750000000021</v>
      </c>
      <c r="CG127" s="315">
        <f t="shared" si="169"/>
        <v>90.951250000000016</v>
      </c>
      <c r="CH127" s="315">
        <f t="shared" si="170"/>
        <v>93.12062499999999</v>
      </c>
      <c r="CI127" s="315">
        <f t="shared" si="171"/>
        <v>95.801874999999995</v>
      </c>
      <c r="CJ127" s="315">
        <f t="shared" si="172"/>
        <v>98.986874999999998</v>
      </c>
      <c r="CK127" s="315">
        <f t="shared" si="173"/>
        <v>102.171875</v>
      </c>
      <c r="CL127" s="315">
        <f t="shared" si="174"/>
        <v>104.49562500000002</v>
      </c>
      <c r="CM127" s="315">
        <f t="shared" si="175"/>
        <v>106.81937500000001</v>
      </c>
      <c r="CN127" s="315">
        <f t="shared" si="176"/>
        <v>109.061875</v>
      </c>
      <c r="CO127" s="315">
        <f t="shared" si="177"/>
        <v>111.23125</v>
      </c>
      <c r="CP127" s="315">
        <f t="shared" si="178"/>
        <v>113.40062499999999</v>
      </c>
      <c r="CQ127" s="315">
        <f t="shared" si="179"/>
        <v>115.578125</v>
      </c>
      <c r="CR127" s="315">
        <f t="shared" si="180"/>
        <v>117.74749999999999</v>
      </c>
      <c r="CS127" s="315">
        <f t="shared" si="181"/>
        <v>119.925</v>
      </c>
      <c r="CT127" s="315">
        <f t="shared" si="182"/>
        <v>122.09437500000001</v>
      </c>
      <c r="CU127" s="315">
        <f t="shared" si="183"/>
        <v>124.26375000000002</v>
      </c>
      <c r="CV127" s="1"/>
    </row>
    <row r="128" spans="1:100">
      <c r="A128" s="269"/>
      <c r="B128" s="1"/>
      <c r="C128" s="1"/>
      <c r="D128" s="1"/>
      <c r="E128" s="1"/>
      <c r="F128" s="1"/>
      <c r="G128" s="1"/>
      <c r="H128" s="1"/>
      <c r="I128" s="1"/>
      <c r="J128" s="1"/>
      <c r="K128" s="1"/>
      <c r="L128" s="1"/>
      <c r="M128" s="1"/>
      <c r="N128" s="1"/>
      <c r="O128" s="1"/>
      <c r="P128" s="1"/>
      <c r="Q128" s="1"/>
      <c r="R128" s="1"/>
      <c r="S128" s="1"/>
      <c r="T128" s="1"/>
      <c r="U128" s="1"/>
      <c r="V128" s="1"/>
      <c r="W128" s="1"/>
      <c r="X128" s="269"/>
      <c r="Y128" s="269"/>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269"/>
      <c r="BW128" s="269"/>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c r="A129" s="269"/>
      <c r="B129" s="1"/>
      <c r="C129" s="1"/>
      <c r="D129" s="1"/>
      <c r="E129" s="1"/>
      <c r="F129" s="1"/>
      <c r="G129" s="1"/>
      <c r="H129" s="1"/>
      <c r="I129" s="1"/>
      <c r="J129" s="1"/>
      <c r="K129" s="1"/>
      <c r="L129" s="1"/>
      <c r="M129" s="1"/>
      <c r="N129" s="1"/>
      <c r="O129" s="1"/>
      <c r="P129" s="1"/>
      <c r="Q129" s="1"/>
      <c r="R129" s="1"/>
      <c r="S129" s="1"/>
      <c r="T129" s="1"/>
      <c r="U129" s="1"/>
      <c r="V129" s="1"/>
      <c r="W129" s="1"/>
      <c r="X129" s="269"/>
      <c r="Y129" s="269"/>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269"/>
      <c r="BW129" s="269"/>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ht="21">
      <c r="A130" s="269"/>
      <c r="B130" s="316" t="s">
        <v>3</v>
      </c>
      <c r="C130" s="321" t="s">
        <v>5</v>
      </c>
      <c r="D130" s="320">
        <v>500</v>
      </c>
      <c r="E130" s="320">
        <v>600</v>
      </c>
      <c r="F130" s="320">
        <v>700</v>
      </c>
      <c r="G130" s="320">
        <v>800</v>
      </c>
      <c r="H130" s="320">
        <v>900</v>
      </c>
      <c r="I130" s="320">
        <v>1000</v>
      </c>
      <c r="J130" s="320">
        <v>1100</v>
      </c>
      <c r="K130" s="320">
        <v>1200</v>
      </c>
      <c r="L130" s="320">
        <v>1300</v>
      </c>
      <c r="M130" s="320">
        <v>1400</v>
      </c>
      <c r="N130" s="320">
        <v>1500</v>
      </c>
      <c r="O130" s="320">
        <v>1600</v>
      </c>
      <c r="P130" s="320">
        <v>1700</v>
      </c>
      <c r="Q130" s="320">
        <v>1800</v>
      </c>
      <c r="R130" s="320">
        <v>1900</v>
      </c>
      <c r="S130" s="320">
        <v>2000</v>
      </c>
      <c r="T130" s="320">
        <v>2100</v>
      </c>
      <c r="U130" s="320">
        <v>2200</v>
      </c>
      <c r="V130" s="320">
        <v>2300</v>
      </c>
      <c r="W130" s="320">
        <v>2400</v>
      </c>
      <c r="X130" s="320">
        <v>2500</v>
      </c>
      <c r="Y130" s="320">
        <v>2600</v>
      </c>
      <c r="Z130" s="320">
        <v>2700</v>
      </c>
      <c r="AA130" s="320">
        <v>2800</v>
      </c>
      <c r="AB130" s="320">
        <v>2900</v>
      </c>
      <c r="AC130" s="320">
        <v>3000</v>
      </c>
      <c r="AD130" s="320">
        <v>3100</v>
      </c>
      <c r="AE130" s="320">
        <v>3200</v>
      </c>
      <c r="AF130" s="320">
        <v>3300</v>
      </c>
      <c r="AG130" s="320">
        <v>3400</v>
      </c>
      <c r="AH130" s="320">
        <v>3500</v>
      </c>
      <c r="AI130" s="320">
        <v>3600</v>
      </c>
      <c r="AJ130" s="320">
        <v>3700</v>
      </c>
      <c r="AK130" s="320">
        <v>3800</v>
      </c>
      <c r="AL130" s="320">
        <v>3900</v>
      </c>
      <c r="AM130" s="320">
        <v>4000</v>
      </c>
      <c r="AN130" s="320">
        <v>4100</v>
      </c>
      <c r="AO130" s="320">
        <v>4200</v>
      </c>
      <c r="AP130" s="320">
        <v>4300</v>
      </c>
      <c r="AQ130" s="320">
        <v>4400</v>
      </c>
      <c r="AR130" s="320">
        <v>4500</v>
      </c>
      <c r="AS130" s="320">
        <v>4600</v>
      </c>
      <c r="AT130" s="320">
        <v>4700</v>
      </c>
      <c r="AU130" s="320">
        <v>4800</v>
      </c>
      <c r="AV130" s="320">
        <v>4900</v>
      </c>
      <c r="AW130" s="320">
        <v>5000</v>
      </c>
      <c r="AX130" s="1"/>
      <c r="AY130" s="1"/>
      <c r="AZ130" s="329" t="s">
        <v>3</v>
      </c>
      <c r="BA130" s="334" t="s">
        <v>5</v>
      </c>
      <c r="BB130" s="336">
        <v>500</v>
      </c>
      <c r="BC130" s="336">
        <v>600</v>
      </c>
      <c r="BD130" s="336">
        <v>700</v>
      </c>
      <c r="BE130" s="336">
        <v>800</v>
      </c>
      <c r="BF130" s="336">
        <v>900</v>
      </c>
      <c r="BG130" s="336">
        <v>1000</v>
      </c>
      <c r="BH130" s="336">
        <v>1100</v>
      </c>
      <c r="BI130" s="336">
        <v>1200</v>
      </c>
      <c r="BJ130" s="336">
        <v>1300</v>
      </c>
      <c r="BK130" s="336">
        <v>1400</v>
      </c>
      <c r="BL130" s="336">
        <v>1500</v>
      </c>
      <c r="BM130" s="336">
        <v>1600</v>
      </c>
      <c r="BN130" s="336">
        <v>1700</v>
      </c>
      <c r="BO130" s="336">
        <v>1800</v>
      </c>
      <c r="BP130" s="336">
        <v>1900</v>
      </c>
      <c r="BQ130" s="336">
        <v>2000</v>
      </c>
      <c r="BR130" s="336">
        <v>2100</v>
      </c>
      <c r="BS130" s="336">
        <v>2200</v>
      </c>
      <c r="BT130" s="336">
        <v>2300</v>
      </c>
      <c r="BU130" s="336">
        <v>2400</v>
      </c>
      <c r="BV130" s="336">
        <v>2500</v>
      </c>
      <c r="BW130" s="336">
        <v>2600</v>
      </c>
      <c r="BX130" s="336">
        <v>2700</v>
      </c>
      <c r="BY130" s="336">
        <v>2800</v>
      </c>
      <c r="BZ130" s="336">
        <v>2900</v>
      </c>
      <c r="CA130" s="336">
        <v>3000</v>
      </c>
      <c r="CB130" s="336">
        <v>3100</v>
      </c>
      <c r="CC130" s="336">
        <v>3200</v>
      </c>
      <c r="CD130" s="336">
        <v>3300</v>
      </c>
      <c r="CE130" s="336">
        <v>3400</v>
      </c>
      <c r="CF130" s="336">
        <v>3500</v>
      </c>
      <c r="CG130" s="336">
        <v>3600</v>
      </c>
      <c r="CH130" s="336">
        <v>3700</v>
      </c>
      <c r="CI130" s="336">
        <v>3800</v>
      </c>
      <c r="CJ130" s="336">
        <v>3900</v>
      </c>
      <c r="CK130" s="336">
        <v>4000</v>
      </c>
      <c r="CL130" s="336">
        <v>4100</v>
      </c>
      <c r="CM130" s="336">
        <v>4200</v>
      </c>
      <c r="CN130" s="336">
        <v>4300</v>
      </c>
      <c r="CO130" s="336">
        <v>4400</v>
      </c>
      <c r="CP130" s="336">
        <v>4500</v>
      </c>
      <c r="CQ130" s="336">
        <v>4600</v>
      </c>
      <c r="CR130" s="336">
        <v>4700</v>
      </c>
      <c r="CS130" s="336">
        <v>4800</v>
      </c>
      <c r="CT130" s="336">
        <v>4900</v>
      </c>
      <c r="CU130" s="336">
        <v>5000</v>
      </c>
      <c r="CV130" s="1"/>
    </row>
    <row r="131" spans="1:100" ht="17.75" customHeight="1">
      <c r="A131" s="1"/>
      <c r="B131" s="318" t="s">
        <v>5</v>
      </c>
      <c r="C131" s="318" t="s">
        <v>11</v>
      </c>
      <c r="D131" s="346" t="s">
        <v>1008</v>
      </c>
      <c r="E131" s="346" t="s">
        <v>1009</v>
      </c>
      <c r="F131" s="346" t="s">
        <v>1010</v>
      </c>
      <c r="G131" s="346" t="s">
        <v>1011</v>
      </c>
      <c r="H131" s="346" t="s">
        <v>1012</v>
      </c>
      <c r="I131" s="346" t="s">
        <v>1013</v>
      </c>
      <c r="J131" s="346" t="s">
        <v>1014</v>
      </c>
      <c r="K131" s="346" t="s">
        <v>1015</v>
      </c>
      <c r="L131" s="346" t="s">
        <v>1016</v>
      </c>
      <c r="M131" s="346" t="s">
        <v>1017</v>
      </c>
      <c r="N131" s="347">
        <v>59</v>
      </c>
      <c r="O131" s="347">
        <v>63</v>
      </c>
      <c r="P131" s="346" t="s">
        <v>1020</v>
      </c>
      <c r="Q131" s="346" t="s">
        <v>1021</v>
      </c>
      <c r="R131" s="346" t="s">
        <v>1022</v>
      </c>
      <c r="S131" s="346" t="s">
        <v>1023</v>
      </c>
      <c r="T131" s="346" t="s">
        <v>1024</v>
      </c>
      <c r="U131" s="346" t="s">
        <v>1025</v>
      </c>
      <c r="V131" s="346" t="s">
        <v>1026</v>
      </c>
      <c r="W131" s="346" t="s">
        <v>1027</v>
      </c>
      <c r="X131" s="346" t="s">
        <v>1028</v>
      </c>
      <c r="Y131" s="346" t="s">
        <v>1029</v>
      </c>
      <c r="Z131" s="346" t="s">
        <v>1030</v>
      </c>
      <c r="AA131" s="346" t="s">
        <v>1031</v>
      </c>
      <c r="AB131" s="346" t="s">
        <v>1032</v>
      </c>
      <c r="AC131" s="346" t="s">
        <v>1033</v>
      </c>
      <c r="AD131" s="348">
        <v>122</v>
      </c>
      <c r="AE131" s="348">
        <v>126</v>
      </c>
      <c r="AF131" s="346" t="s">
        <v>1036</v>
      </c>
      <c r="AG131" s="346" t="s">
        <v>1037</v>
      </c>
      <c r="AH131" s="346" t="s">
        <v>1038</v>
      </c>
      <c r="AI131" s="346" t="s">
        <v>1039</v>
      </c>
      <c r="AJ131" s="346" t="s">
        <v>1040</v>
      </c>
      <c r="AK131" s="346" t="s">
        <v>1041</v>
      </c>
      <c r="AL131" s="346" t="s">
        <v>1042</v>
      </c>
      <c r="AM131" s="346" t="s">
        <v>1043</v>
      </c>
      <c r="AN131" s="346" t="s">
        <v>1044</v>
      </c>
      <c r="AO131" s="346" t="s">
        <v>1045</v>
      </c>
      <c r="AP131" s="346" t="s">
        <v>1046</v>
      </c>
      <c r="AQ131" s="346" t="s">
        <v>1047</v>
      </c>
      <c r="AR131" s="346" t="s">
        <v>1048</v>
      </c>
      <c r="AS131" s="346" t="s">
        <v>1049</v>
      </c>
      <c r="AT131" s="348">
        <v>185</v>
      </c>
      <c r="AU131" s="348">
        <v>189</v>
      </c>
      <c r="AV131" s="346" t="s">
        <v>1052</v>
      </c>
      <c r="AW131" s="346" t="s">
        <v>1053</v>
      </c>
      <c r="AX131" s="1"/>
      <c r="AY131" s="1"/>
      <c r="AZ131" s="331" t="s">
        <v>5</v>
      </c>
      <c r="BA131" s="331" t="s">
        <v>11</v>
      </c>
      <c r="BB131" s="337" t="s">
        <v>1008</v>
      </c>
      <c r="BC131" s="337" t="s">
        <v>1009</v>
      </c>
      <c r="BD131" s="337" t="s">
        <v>1010</v>
      </c>
      <c r="BE131" s="337" t="s">
        <v>1011</v>
      </c>
      <c r="BF131" s="337" t="s">
        <v>1012</v>
      </c>
      <c r="BG131" s="337" t="s">
        <v>1013</v>
      </c>
      <c r="BH131" s="337" t="s">
        <v>1014</v>
      </c>
      <c r="BI131" s="337" t="s">
        <v>1015</v>
      </c>
      <c r="BJ131" s="337" t="s">
        <v>1016</v>
      </c>
      <c r="BK131" s="337" t="s">
        <v>1017</v>
      </c>
      <c r="BL131" s="338">
        <v>59</v>
      </c>
      <c r="BM131" s="338">
        <v>63</v>
      </c>
      <c r="BN131" s="337" t="s">
        <v>1020</v>
      </c>
      <c r="BO131" s="337" t="s">
        <v>1021</v>
      </c>
      <c r="BP131" s="337" t="s">
        <v>1022</v>
      </c>
      <c r="BQ131" s="337" t="s">
        <v>1023</v>
      </c>
      <c r="BR131" s="337" t="s">
        <v>1024</v>
      </c>
      <c r="BS131" s="337" t="s">
        <v>1025</v>
      </c>
      <c r="BT131" s="337" t="s">
        <v>1026</v>
      </c>
      <c r="BU131" s="337" t="s">
        <v>1027</v>
      </c>
      <c r="BV131" s="337" t="s">
        <v>1028</v>
      </c>
      <c r="BW131" s="337" t="s">
        <v>1029</v>
      </c>
      <c r="BX131" s="337" t="s">
        <v>1030</v>
      </c>
      <c r="BY131" s="337" t="s">
        <v>1031</v>
      </c>
      <c r="BZ131" s="337" t="s">
        <v>1032</v>
      </c>
      <c r="CA131" s="337" t="s">
        <v>1033</v>
      </c>
      <c r="CB131" s="339">
        <v>122</v>
      </c>
      <c r="CC131" s="339">
        <v>126</v>
      </c>
      <c r="CD131" s="337" t="s">
        <v>1036</v>
      </c>
      <c r="CE131" s="337" t="s">
        <v>1037</v>
      </c>
      <c r="CF131" s="337" t="s">
        <v>1038</v>
      </c>
      <c r="CG131" s="337" t="s">
        <v>1039</v>
      </c>
      <c r="CH131" s="337" t="s">
        <v>1040</v>
      </c>
      <c r="CI131" s="337" t="s">
        <v>1041</v>
      </c>
      <c r="CJ131" s="337" t="s">
        <v>1042</v>
      </c>
      <c r="CK131" s="337" t="s">
        <v>1043</v>
      </c>
      <c r="CL131" s="337" t="s">
        <v>1044</v>
      </c>
      <c r="CM131" s="337" t="s">
        <v>1045</v>
      </c>
      <c r="CN131" s="337" t="s">
        <v>1046</v>
      </c>
      <c r="CO131" s="337" t="s">
        <v>1047</v>
      </c>
      <c r="CP131" s="337" t="s">
        <v>1048</v>
      </c>
      <c r="CQ131" s="337" t="s">
        <v>1049</v>
      </c>
      <c r="CR131" s="339">
        <v>185</v>
      </c>
      <c r="CS131" s="339">
        <v>189</v>
      </c>
      <c r="CT131" s="337" t="s">
        <v>1052</v>
      </c>
      <c r="CU131" s="337" t="s">
        <v>1053</v>
      </c>
      <c r="CV131" s="1"/>
    </row>
    <row r="132" spans="1:100">
      <c r="A132" s="1"/>
      <c r="B132" s="322">
        <v>600</v>
      </c>
      <c r="C132" s="343" t="s">
        <v>1009</v>
      </c>
      <c r="D132" s="293">
        <v>24.35</v>
      </c>
      <c r="E132" s="293">
        <v>24.5625</v>
      </c>
      <c r="F132" s="293">
        <v>24.774999999999999</v>
      </c>
      <c r="G132" s="293">
        <v>24.774999999999999</v>
      </c>
      <c r="H132" s="293">
        <v>24.5625</v>
      </c>
      <c r="I132" s="293">
        <v>24.35</v>
      </c>
      <c r="J132" s="293">
        <v>26.087500000000002</v>
      </c>
      <c r="K132" s="293">
        <v>27.825000000000003</v>
      </c>
      <c r="L132" s="293">
        <v>29.837500000000002</v>
      </c>
      <c r="M132" s="293">
        <v>32.125</v>
      </c>
      <c r="N132" s="293">
        <v>34.412500000000001</v>
      </c>
      <c r="O132" s="293">
        <v>36.024999999999999</v>
      </c>
      <c r="P132" s="293">
        <v>37.637500000000003</v>
      </c>
      <c r="Q132" s="293">
        <v>39.262500000000003</v>
      </c>
      <c r="R132" s="293">
        <v>40.875</v>
      </c>
      <c r="S132" s="293">
        <v>42.487500000000004</v>
      </c>
      <c r="T132" s="293">
        <v>44.387499999999996</v>
      </c>
      <c r="U132" s="293">
        <v>46.287500000000001</v>
      </c>
      <c r="V132" s="293">
        <v>48.05</v>
      </c>
      <c r="W132" s="293">
        <v>49.662499999999994</v>
      </c>
      <c r="X132" s="293">
        <v>51.275000000000006</v>
      </c>
      <c r="Y132" s="293">
        <v>53.550000000000004</v>
      </c>
      <c r="Z132" s="293">
        <v>55.824999999999996</v>
      </c>
      <c r="AA132" s="293">
        <v>57.774999999999999</v>
      </c>
      <c r="AB132" s="293">
        <v>59.387499999999996</v>
      </c>
      <c r="AC132" s="293">
        <v>61</v>
      </c>
      <c r="AD132" s="293">
        <v>62.9</v>
      </c>
      <c r="AE132" s="293">
        <v>64.800000000000011</v>
      </c>
      <c r="AF132" s="293">
        <v>66.5625</v>
      </c>
      <c r="AG132" s="293">
        <v>68.174999999999997</v>
      </c>
      <c r="AH132" s="293">
        <v>69.787499999999994</v>
      </c>
      <c r="AI132" s="293">
        <v>71.399999999999991</v>
      </c>
      <c r="AJ132" s="293">
        <v>73.012499999999989</v>
      </c>
      <c r="AK132" s="293">
        <v>74.962500000000006</v>
      </c>
      <c r="AL132" s="293">
        <v>77.25</v>
      </c>
      <c r="AM132" s="293">
        <v>79.524999999999991</v>
      </c>
      <c r="AN132" s="293">
        <v>81.424999999999997</v>
      </c>
      <c r="AO132" s="293">
        <v>83.324999999999989</v>
      </c>
      <c r="AP132" s="293">
        <v>85.087499999999991</v>
      </c>
      <c r="AQ132" s="293">
        <v>86.7</v>
      </c>
      <c r="AR132" s="293">
        <v>88.3125</v>
      </c>
      <c r="AS132" s="293">
        <v>89.924999999999997</v>
      </c>
      <c r="AT132" s="293">
        <v>91.537500000000009</v>
      </c>
      <c r="AU132" s="293">
        <v>93.162499999999994</v>
      </c>
      <c r="AV132" s="293">
        <v>94.774999999999991</v>
      </c>
      <c r="AW132" s="293">
        <v>96.387500000000003</v>
      </c>
      <c r="AX132" s="1"/>
      <c r="AY132" s="1"/>
      <c r="AZ132" s="333">
        <v>600</v>
      </c>
      <c r="BA132" s="332" t="s">
        <v>1009</v>
      </c>
      <c r="BB132" s="315">
        <f t="shared" ref="BB132:BB158" si="184">D132*(1-$BA$4)</f>
        <v>15.827500000000002</v>
      </c>
      <c r="BC132" s="315">
        <f t="shared" ref="BC132:BC158" si="185">E132*(1-$BA$4)</f>
        <v>15.965625000000001</v>
      </c>
      <c r="BD132" s="315">
        <f t="shared" ref="BD132:BD158" si="186">F132*(1-$BA$4)</f>
        <v>16.103749999999998</v>
      </c>
      <c r="BE132" s="315">
        <f t="shared" ref="BE132:BE158" si="187">G132*(1-$BA$4)</f>
        <v>16.103749999999998</v>
      </c>
      <c r="BF132" s="315">
        <f t="shared" ref="BF132:BF158" si="188">H132*(1-$BA$4)</f>
        <v>15.965625000000001</v>
      </c>
      <c r="BG132" s="315">
        <f t="shared" ref="BG132:BG158" si="189">I132*(1-$BA$4)</f>
        <v>15.827500000000002</v>
      </c>
      <c r="BH132" s="315">
        <f t="shared" ref="BH132:BH158" si="190">J132*(1-$BA$4)</f>
        <v>16.956875000000004</v>
      </c>
      <c r="BI132" s="315">
        <f t="shared" ref="BI132:BI158" si="191">K132*(1-$BA$4)</f>
        <v>18.086250000000003</v>
      </c>
      <c r="BJ132" s="315">
        <f t="shared" ref="BJ132:BJ158" si="192">L132*(1-$BA$4)</f>
        <v>19.394375000000004</v>
      </c>
      <c r="BK132" s="315">
        <f t="shared" ref="BK132:BK158" si="193">M132*(1-$BA$4)</f>
        <v>20.881250000000001</v>
      </c>
      <c r="BL132" s="315">
        <f t="shared" ref="BL132:BL158" si="194">N132*(1-$BA$4)</f>
        <v>22.368125000000003</v>
      </c>
      <c r="BM132" s="315">
        <f t="shared" ref="BM132:BM158" si="195">O132*(1-$BA$4)</f>
        <v>23.416250000000002</v>
      </c>
      <c r="BN132" s="315">
        <f t="shared" ref="BN132:BN158" si="196">P132*(1-$BA$4)</f>
        <v>24.464375000000004</v>
      </c>
      <c r="BO132" s="315">
        <f t="shared" ref="BO132:BO158" si="197">Q132*(1-$BA$4)</f>
        <v>25.520625000000003</v>
      </c>
      <c r="BP132" s="315">
        <f t="shared" ref="BP132:BP158" si="198">R132*(1-$BA$4)</f>
        <v>26.568750000000001</v>
      </c>
      <c r="BQ132" s="315">
        <f t="shared" ref="BQ132:BQ158" si="199">S132*(1-$BA$4)</f>
        <v>27.616875000000004</v>
      </c>
      <c r="BR132" s="315">
        <f t="shared" ref="BR132:BR158" si="200">T132*(1-$BA$4)</f>
        <v>28.851875</v>
      </c>
      <c r="BS132" s="315">
        <f t="shared" ref="BS132:BS158" si="201">U132*(1-$BA$4)</f>
        <v>30.086875000000003</v>
      </c>
      <c r="BT132" s="315">
        <f t="shared" ref="BT132:BT158" si="202">V132*(1-$BA$4)</f>
        <v>31.232499999999998</v>
      </c>
      <c r="BU132" s="315">
        <f t="shared" ref="BU132:BU158" si="203">W132*(1-$BA$4)</f>
        <v>32.280625000000001</v>
      </c>
      <c r="BV132" s="315">
        <f t="shared" ref="BV132:BV158" si="204">X132*(1-$BA$4)</f>
        <v>33.328750000000007</v>
      </c>
      <c r="BW132" s="315">
        <f t="shared" ref="BW132:BW158" si="205">Y132*(1-$BA$4)</f>
        <v>34.807500000000005</v>
      </c>
      <c r="BX132" s="315">
        <f t="shared" ref="BX132:BX158" si="206">Z132*(1-$BA$4)</f>
        <v>36.286249999999995</v>
      </c>
      <c r="BY132" s="315">
        <f t="shared" ref="BY132:BY158" si="207">AA132*(1-$BA$4)</f>
        <v>37.553750000000001</v>
      </c>
      <c r="BZ132" s="315">
        <f t="shared" ref="BZ132:BZ158" si="208">AB132*(1-$BA$4)</f>
        <v>38.601875</v>
      </c>
      <c r="CA132" s="315">
        <f t="shared" ref="CA132:CA158" si="209">AC132*(1-$BA$4)</f>
        <v>39.65</v>
      </c>
      <c r="CB132" s="315">
        <f t="shared" ref="CB132:CB158" si="210">AD132*(1-$BA$4)</f>
        <v>40.884999999999998</v>
      </c>
      <c r="CC132" s="315">
        <f t="shared" ref="CC132:CC158" si="211">AE132*(1-$BA$4)</f>
        <v>42.120000000000012</v>
      </c>
      <c r="CD132" s="315">
        <f t="shared" ref="CD132:CD158" si="212">AF132*(1-$BA$4)</f>
        <v>43.265625</v>
      </c>
      <c r="CE132" s="315">
        <f t="shared" ref="CE132:CE158" si="213">AG132*(1-$BA$4)</f>
        <v>44.313749999999999</v>
      </c>
      <c r="CF132" s="315">
        <f t="shared" ref="CF132:CF158" si="214">AH132*(1-$BA$4)</f>
        <v>45.361874999999998</v>
      </c>
      <c r="CG132" s="315">
        <f t="shared" ref="CG132:CG158" si="215">AI132*(1-$BA$4)</f>
        <v>46.41</v>
      </c>
      <c r="CH132" s="315">
        <f t="shared" ref="CH132:CH158" si="216">AJ132*(1-$BA$4)</f>
        <v>47.458124999999995</v>
      </c>
      <c r="CI132" s="315">
        <f t="shared" ref="CI132:CI158" si="217">AK132*(1-$BA$4)</f>
        <v>48.725625000000008</v>
      </c>
      <c r="CJ132" s="315">
        <f t="shared" ref="CJ132:CJ158" si="218">AL132*(1-$BA$4)</f>
        <v>50.212499999999999</v>
      </c>
      <c r="CK132" s="315">
        <f t="shared" ref="CK132:CK158" si="219">AM132*(1-$BA$4)</f>
        <v>51.691249999999997</v>
      </c>
      <c r="CL132" s="315">
        <f t="shared" ref="CL132:CL158" si="220">AN132*(1-$BA$4)</f>
        <v>52.926250000000003</v>
      </c>
      <c r="CM132" s="315">
        <f t="shared" ref="CM132:CM158" si="221">AO132*(1-$BA$4)</f>
        <v>54.161249999999995</v>
      </c>
      <c r="CN132" s="315">
        <f t="shared" ref="CN132:CN158" si="222">AP132*(1-$BA$4)</f>
        <v>55.306874999999998</v>
      </c>
      <c r="CO132" s="315">
        <f t="shared" ref="CO132:CO158" si="223">AQ132*(1-$BA$4)</f>
        <v>56.355000000000004</v>
      </c>
      <c r="CP132" s="315">
        <f t="shared" ref="CP132:CP158" si="224">AR132*(1-$BA$4)</f>
        <v>57.403125000000003</v>
      </c>
      <c r="CQ132" s="315">
        <f t="shared" ref="CQ132:CQ158" si="225">AS132*(1-$BA$4)</f>
        <v>58.451250000000002</v>
      </c>
      <c r="CR132" s="315">
        <f t="shared" ref="CR132:CR158" si="226">AT132*(1-$BA$4)</f>
        <v>59.499375000000008</v>
      </c>
      <c r="CS132" s="315">
        <f t="shared" ref="CS132:CS158" si="227">AU132*(1-$BA$4)</f>
        <v>60.555624999999999</v>
      </c>
      <c r="CT132" s="315">
        <f t="shared" ref="CT132:CT158" si="228">AV132*(1-$BA$4)</f>
        <v>61.603749999999998</v>
      </c>
      <c r="CU132" s="315">
        <f t="shared" ref="CU132:CU158" si="229">AW132*(1-$BA$4)</f>
        <v>62.651875000000004</v>
      </c>
      <c r="CV132" s="1"/>
    </row>
    <row r="133" spans="1:100">
      <c r="A133" s="1"/>
      <c r="B133" s="322">
        <v>700</v>
      </c>
      <c r="C133" s="343" t="s">
        <v>1010</v>
      </c>
      <c r="D133" s="293">
        <v>24.35</v>
      </c>
      <c r="E133" s="293">
        <v>24.5625</v>
      </c>
      <c r="F133" s="293">
        <v>24.774999999999999</v>
      </c>
      <c r="G133" s="293">
        <v>24.950000000000003</v>
      </c>
      <c r="H133" s="293">
        <v>25.087499999999999</v>
      </c>
      <c r="I133" s="293">
        <v>25.225000000000001</v>
      </c>
      <c r="J133" s="293">
        <v>27.125</v>
      </c>
      <c r="K133" s="293">
        <v>29.037500000000001</v>
      </c>
      <c r="L133" s="293">
        <v>31.212499999999999</v>
      </c>
      <c r="M133" s="293">
        <v>33.637500000000003</v>
      </c>
      <c r="N133" s="293">
        <v>36.075000000000003</v>
      </c>
      <c r="O133" s="293">
        <v>37.774999999999999</v>
      </c>
      <c r="P133" s="293">
        <v>39.487499999999997</v>
      </c>
      <c r="Q133" s="293">
        <v>41.1875</v>
      </c>
      <c r="R133" s="293">
        <v>42.9</v>
      </c>
      <c r="S133" s="293">
        <v>44.612499999999997</v>
      </c>
      <c r="T133" s="293">
        <v>46.6</v>
      </c>
      <c r="U133" s="293">
        <v>48.6</v>
      </c>
      <c r="V133" s="293">
        <v>50.45</v>
      </c>
      <c r="W133" s="293">
        <v>52.162499999999994</v>
      </c>
      <c r="X133" s="293">
        <v>53.862500000000004</v>
      </c>
      <c r="Y133" s="293">
        <v>56.287500000000001</v>
      </c>
      <c r="Z133" s="293">
        <v>58.712499999999999</v>
      </c>
      <c r="AA133" s="293">
        <v>60.774999999999999</v>
      </c>
      <c r="AB133" s="293">
        <v>62.487500000000004</v>
      </c>
      <c r="AC133" s="293">
        <v>64.2</v>
      </c>
      <c r="AD133" s="293">
        <v>66.1875</v>
      </c>
      <c r="AE133" s="293">
        <v>68.174999999999997</v>
      </c>
      <c r="AF133" s="293">
        <v>70.025000000000006</v>
      </c>
      <c r="AG133" s="293">
        <v>71.737499999999997</v>
      </c>
      <c r="AH133" s="293">
        <v>73.45</v>
      </c>
      <c r="AI133" s="293">
        <v>75.149999999999991</v>
      </c>
      <c r="AJ133" s="293">
        <v>76.862499999999997</v>
      </c>
      <c r="AK133" s="293">
        <v>78.924999999999997</v>
      </c>
      <c r="AL133" s="293">
        <v>81.349999999999994</v>
      </c>
      <c r="AM133" s="293">
        <v>83.787499999999994</v>
      </c>
      <c r="AN133" s="293">
        <v>85.775000000000006</v>
      </c>
      <c r="AO133" s="293">
        <v>87.762499999999989</v>
      </c>
      <c r="AP133" s="293">
        <v>89.600000000000009</v>
      </c>
      <c r="AQ133" s="293">
        <v>91.3125</v>
      </c>
      <c r="AR133" s="293">
        <v>93.025000000000006</v>
      </c>
      <c r="AS133" s="293">
        <v>94.737500000000011</v>
      </c>
      <c r="AT133" s="293">
        <v>96.449999999999989</v>
      </c>
      <c r="AU133" s="293">
        <v>98.149999999999991</v>
      </c>
      <c r="AV133" s="293">
        <v>99.862499999999997</v>
      </c>
      <c r="AW133" s="293">
        <v>101.575</v>
      </c>
      <c r="AX133" s="1"/>
      <c r="AY133" s="1"/>
      <c r="AZ133" s="333">
        <v>700</v>
      </c>
      <c r="BA133" s="332" t="s">
        <v>1010</v>
      </c>
      <c r="BB133" s="315">
        <f t="shared" si="184"/>
        <v>15.827500000000002</v>
      </c>
      <c r="BC133" s="315">
        <f t="shared" si="185"/>
        <v>15.965625000000001</v>
      </c>
      <c r="BD133" s="315">
        <f t="shared" si="186"/>
        <v>16.103749999999998</v>
      </c>
      <c r="BE133" s="315">
        <f t="shared" si="187"/>
        <v>16.217500000000001</v>
      </c>
      <c r="BF133" s="315">
        <f t="shared" si="188"/>
        <v>16.306874999999998</v>
      </c>
      <c r="BG133" s="315">
        <f t="shared" si="189"/>
        <v>16.396250000000002</v>
      </c>
      <c r="BH133" s="315">
        <f t="shared" si="190"/>
        <v>17.631250000000001</v>
      </c>
      <c r="BI133" s="315">
        <f t="shared" si="191"/>
        <v>18.874375000000001</v>
      </c>
      <c r="BJ133" s="315">
        <f t="shared" si="192"/>
        <v>20.288125000000001</v>
      </c>
      <c r="BK133" s="315">
        <f t="shared" si="193"/>
        <v>21.864375000000003</v>
      </c>
      <c r="BL133" s="315">
        <f t="shared" si="194"/>
        <v>23.448750000000004</v>
      </c>
      <c r="BM133" s="315">
        <f t="shared" si="195"/>
        <v>24.553750000000001</v>
      </c>
      <c r="BN133" s="315">
        <f t="shared" si="196"/>
        <v>25.666874999999997</v>
      </c>
      <c r="BO133" s="315">
        <f t="shared" si="197"/>
        <v>26.771875000000001</v>
      </c>
      <c r="BP133" s="315">
        <f t="shared" si="198"/>
        <v>27.885000000000002</v>
      </c>
      <c r="BQ133" s="315">
        <f t="shared" si="199"/>
        <v>28.998124999999998</v>
      </c>
      <c r="BR133" s="315">
        <f t="shared" si="200"/>
        <v>30.290000000000003</v>
      </c>
      <c r="BS133" s="315">
        <f t="shared" si="201"/>
        <v>31.590000000000003</v>
      </c>
      <c r="BT133" s="315">
        <f t="shared" si="202"/>
        <v>32.792500000000004</v>
      </c>
      <c r="BU133" s="315">
        <f t="shared" si="203"/>
        <v>33.905625000000001</v>
      </c>
      <c r="BV133" s="315">
        <f t="shared" si="204"/>
        <v>35.010625000000005</v>
      </c>
      <c r="BW133" s="315">
        <f t="shared" si="205"/>
        <v>36.586874999999999</v>
      </c>
      <c r="BX133" s="315">
        <f t="shared" si="206"/>
        <v>38.163125000000001</v>
      </c>
      <c r="BY133" s="315">
        <f t="shared" si="207"/>
        <v>39.503750000000004</v>
      </c>
      <c r="BZ133" s="315">
        <f t="shared" si="208"/>
        <v>40.616875000000007</v>
      </c>
      <c r="CA133" s="315">
        <f t="shared" si="209"/>
        <v>41.730000000000004</v>
      </c>
      <c r="CB133" s="315">
        <f t="shared" si="210"/>
        <v>43.021875000000001</v>
      </c>
      <c r="CC133" s="315">
        <f t="shared" si="211"/>
        <v>44.313749999999999</v>
      </c>
      <c r="CD133" s="315">
        <f t="shared" si="212"/>
        <v>45.516250000000007</v>
      </c>
      <c r="CE133" s="315">
        <f t="shared" si="213"/>
        <v>46.629375000000003</v>
      </c>
      <c r="CF133" s="315">
        <f t="shared" si="214"/>
        <v>47.742500000000007</v>
      </c>
      <c r="CG133" s="315">
        <f t="shared" si="215"/>
        <v>48.847499999999997</v>
      </c>
      <c r="CH133" s="315">
        <f t="shared" si="216"/>
        <v>49.960625</v>
      </c>
      <c r="CI133" s="315">
        <f t="shared" si="217"/>
        <v>51.301250000000003</v>
      </c>
      <c r="CJ133" s="315">
        <f t="shared" si="218"/>
        <v>52.877499999999998</v>
      </c>
      <c r="CK133" s="315">
        <f t="shared" si="219"/>
        <v>54.461874999999999</v>
      </c>
      <c r="CL133" s="315">
        <f t="shared" si="220"/>
        <v>55.753750000000004</v>
      </c>
      <c r="CM133" s="315">
        <f t="shared" si="221"/>
        <v>57.045624999999994</v>
      </c>
      <c r="CN133" s="315">
        <f t="shared" si="222"/>
        <v>58.240000000000009</v>
      </c>
      <c r="CO133" s="315">
        <f t="shared" si="223"/>
        <v>59.353124999999999</v>
      </c>
      <c r="CP133" s="315">
        <f t="shared" si="224"/>
        <v>60.466250000000002</v>
      </c>
      <c r="CQ133" s="315">
        <f t="shared" si="225"/>
        <v>61.579375000000006</v>
      </c>
      <c r="CR133" s="315">
        <f t="shared" si="226"/>
        <v>62.692499999999995</v>
      </c>
      <c r="CS133" s="315">
        <f t="shared" si="227"/>
        <v>63.797499999999999</v>
      </c>
      <c r="CT133" s="315">
        <f t="shared" si="228"/>
        <v>64.910624999999996</v>
      </c>
      <c r="CU133" s="315">
        <f t="shared" si="229"/>
        <v>66.023750000000007</v>
      </c>
      <c r="CV133" s="1"/>
    </row>
    <row r="134" spans="1:100">
      <c r="A134" s="1"/>
      <c r="B134" s="322">
        <v>800</v>
      </c>
      <c r="C134" s="343" t="s">
        <v>1011</v>
      </c>
      <c r="D134" s="293">
        <v>24.35</v>
      </c>
      <c r="E134" s="293">
        <v>24.5625</v>
      </c>
      <c r="F134" s="293">
        <v>24.774999999999999</v>
      </c>
      <c r="G134" s="293">
        <v>25.112500000000001</v>
      </c>
      <c r="H134" s="293">
        <v>25.6</v>
      </c>
      <c r="I134" s="293">
        <v>26.087500000000002</v>
      </c>
      <c r="J134" s="293">
        <v>28.174999999999997</v>
      </c>
      <c r="K134" s="293">
        <v>30.262500000000003</v>
      </c>
      <c r="L134" s="293">
        <v>32.587499999999999</v>
      </c>
      <c r="M134" s="293">
        <v>35.15</v>
      </c>
      <c r="N134" s="293">
        <v>37.725000000000001</v>
      </c>
      <c r="O134" s="293">
        <v>39.524999999999999</v>
      </c>
      <c r="P134" s="293">
        <v>41.325000000000003</v>
      </c>
      <c r="Q134" s="293">
        <v>43.125</v>
      </c>
      <c r="R134" s="293">
        <v>44.924999999999997</v>
      </c>
      <c r="S134" s="293">
        <v>46.725000000000001</v>
      </c>
      <c r="T134" s="293">
        <v>48.825000000000003</v>
      </c>
      <c r="U134" s="293">
        <v>50.912499999999994</v>
      </c>
      <c r="V134" s="293">
        <v>52.862499999999997</v>
      </c>
      <c r="W134" s="293">
        <v>54.65</v>
      </c>
      <c r="X134" s="293">
        <v>56.449999999999996</v>
      </c>
      <c r="Y134" s="293">
        <v>59.024999999999999</v>
      </c>
      <c r="Z134" s="293">
        <v>61.587500000000006</v>
      </c>
      <c r="AA134" s="293">
        <v>63.775000000000006</v>
      </c>
      <c r="AB134" s="293">
        <v>65.587500000000006</v>
      </c>
      <c r="AC134" s="293">
        <v>67.387499999999989</v>
      </c>
      <c r="AD134" s="293">
        <v>69.462500000000006</v>
      </c>
      <c r="AE134" s="293">
        <v>71.55</v>
      </c>
      <c r="AF134" s="293">
        <v>73.487499999999997</v>
      </c>
      <c r="AG134" s="293">
        <v>75.3</v>
      </c>
      <c r="AH134" s="293">
        <v>77.099999999999994</v>
      </c>
      <c r="AI134" s="293">
        <v>78.899999999999991</v>
      </c>
      <c r="AJ134" s="293">
        <v>80.7</v>
      </c>
      <c r="AK134" s="293">
        <v>82.887500000000003</v>
      </c>
      <c r="AL134" s="293">
        <v>85.462500000000006</v>
      </c>
      <c r="AM134" s="293">
        <v>88.037500000000009</v>
      </c>
      <c r="AN134" s="293">
        <v>90.112500000000011</v>
      </c>
      <c r="AO134" s="293">
        <v>92.1875</v>
      </c>
      <c r="AP134" s="293">
        <v>94.125</v>
      </c>
      <c r="AQ134" s="293">
        <v>95.9375</v>
      </c>
      <c r="AR134" s="293">
        <v>97.737499999999997</v>
      </c>
      <c r="AS134" s="293">
        <v>99.537499999999994</v>
      </c>
      <c r="AT134" s="293">
        <v>101.35</v>
      </c>
      <c r="AU134" s="293">
        <v>103.14999999999999</v>
      </c>
      <c r="AV134" s="293">
        <v>104.94999999999999</v>
      </c>
      <c r="AW134" s="293">
        <v>106.75</v>
      </c>
      <c r="AX134" s="1"/>
      <c r="AY134" s="1"/>
      <c r="AZ134" s="333">
        <v>800</v>
      </c>
      <c r="BA134" s="332" t="s">
        <v>1011</v>
      </c>
      <c r="BB134" s="315">
        <f t="shared" si="184"/>
        <v>15.827500000000002</v>
      </c>
      <c r="BC134" s="315">
        <f t="shared" si="185"/>
        <v>15.965625000000001</v>
      </c>
      <c r="BD134" s="315">
        <f t="shared" si="186"/>
        <v>16.103749999999998</v>
      </c>
      <c r="BE134" s="315">
        <f t="shared" si="187"/>
        <v>16.323125000000001</v>
      </c>
      <c r="BF134" s="315">
        <f t="shared" si="188"/>
        <v>16.64</v>
      </c>
      <c r="BG134" s="315">
        <f t="shared" si="189"/>
        <v>16.956875000000004</v>
      </c>
      <c r="BH134" s="315">
        <f t="shared" si="190"/>
        <v>18.313749999999999</v>
      </c>
      <c r="BI134" s="315">
        <f t="shared" si="191"/>
        <v>19.670625000000001</v>
      </c>
      <c r="BJ134" s="315">
        <f t="shared" si="192"/>
        <v>21.181875000000002</v>
      </c>
      <c r="BK134" s="315">
        <f t="shared" si="193"/>
        <v>22.8475</v>
      </c>
      <c r="BL134" s="315">
        <f t="shared" si="194"/>
        <v>24.521250000000002</v>
      </c>
      <c r="BM134" s="315">
        <f t="shared" si="195"/>
        <v>25.69125</v>
      </c>
      <c r="BN134" s="315">
        <f t="shared" si="196"/>
        <v>26.861250000000002</v>
      </c>
      <c r="BO134" s="315">
        <f t="shared" si="197"/>
        <v>28.03125</v>
      </c>
      <c r="BP134" s="315">
        <f t="shared" si="198"/>
        <v>29.201249999999998</v>
      </c>
      <c r="BQ134" s="315">
        <f t="shared" si="199"/>
        <v>30.371250000000003</v>
      </c>
      <c r="BR134" s="315">
        <f t="shared" si="200"/>
        <v>31.736250000000002</v>
      </c>
      <c r="BS134" s="315">
        <f t="shared" si="201"/>
        <v>33.093125000000001</v>
      </c>
      <c r="BT134" s="315">
        <f t="shared" si="202"/>
        <v>34.360624999999999</v>
      </c>
      <c r="BU134" s="315">
        <f t="shared" si="203"/>
        <v>35.522500000000001</v>
      </c>
      <c r="BV134" s="315">
        <f t="shared" si="204"/>
        <v>36.692499999999995</v>
      </c>
      <c r="BW134" s="315">
        <f t="shared" si="205"/>
        <v>38.366250000000001</v>
      </c>
      <c r="BX134" s="315">
        <f t="shared" si="206"/>
        <v>40.031875000000007</v>
      </c>
      <c r="BY134" s="315">
        <f t="shared" si="207"/>
        <v>41.453750000000007</v>
      </c>
      <c r="BZ134" s="315">
        <f t="shared" si="208"/>
        <v>42.631875000000008</v>
      </c>
      <c r="CA134" s="315">
        <f t="shared" si="209"/>
        <v>43.801874999999995</v>
      </c>
      <c r="CB134" s="315">
        <f t="shared" si="210"/>
        <v>45.150625000000005</v>
      </c>
      <c r="CC134" s="315">
        <f t="shared" si="211"/>
        <v>46.5075</v>
      </c>
      <c r="CD134" s="315">
        <f t="shared" si="212"/>
        <v>47.766874999999999</v>
      </c>
      <c r="CE134" s="315">
        <f t="shared" si="213"/>
        <v>48.945</v>
      </c>
      <c r="CF134" s="315">
        <f t="shared" si="214"/>
        <v>50.114999999999995</v>
      </c>
      <c r="CG134" s="315">
        <f t="shared" si="215"/>
        <v>51.284999999999997</v>
      </c>
      <c r="CH134" s="315">
        <f t="shared" si="216"/>
        <v>52.455000000000005</v>
      </c>
      <c r="CI134" s="315">
        <f t="shared" si="217"/>
        <v>53.876875000000005</v>
      </c>
      <c r="CJ134" s="315">
        <f t="shared" si="218"/>
        <v>55.550625000000004</v>
      </c>
      <c r="CK134" s="315">
        <f t="shared" si="219"/>
        <v>57.224375000000009</v>
      </c>
      <c r="CL134" s="315">
        <f t="shared" si="220"/>
        <v>58.573125000000012</v>
      </c>
      <c r="CM134" s="315">
        <f t="shared" si="221"/>
        <v>59.921875</v>
      </c>
      <c r="CN134" s="315">
        <f t="shared" si="222"/>
        <v>61.181249999999999</v>
      </c>
      <c r="CO134" s="315">
        <f t="shared" si="223"/>
        <v>62.359375</v>
      </c>
      <c r="CP134" s="315">
        <f t="shared" si="224"/>
        <v>63.529375000000002</v>
      </c>
      <c r="CQ134" s="315">
        <f t="shared" si="225"/>
        <v>64.699375000000003</v>
      </c>
      <c r="CR134" s="315">
        <f t="shared" si="226"/>
        <v>65.877499999999998</v>
      </c>
      <c r="CS134" s="315">
        <f t="shared" si="227"/>
        <v>67.047499999999999</v>
      </c>
      <c r="CT134" s="315">
        <f t="shared" si="228"/>
        <v>68.217500000000001</v>
      </c>
      <c r="CU134" s="315">
        <f t="shared" si="229"/>
        <v>69.387500000000003</v>
      </c>
      <c r="CV134" s="1"/>
    </row>
    <row r="135" spans="1:100">
      <c r="A135" s="1"/>
      <c r="B135" s="322">
        <v>900</v>
      </c>
      <c r="C135" s="343" t="s">
        <v>1012</v>
      </c>
      <c r="D135" s="293">
        <v>24.35</v>
      </c>
      <c r="E135" s="293">
        <v>24.5625</v>
      </c>
      <c r="F135" s="293">
        <v>24.774999999999999</v>
      </c>
      <c r="G135" s="293">
        <v>25.325000000000003</v>
      </c>
      <c r="H135" s="293">
        <v>26.237499999999997</v>
      </c>
      <c r="I135" s="293">
        <v>27.15</v>
      </c>
      <c r="J135" s="293">
        <v>29.325000000000003</v>
      </c>
      <c r="K135" s="293">
        <v>31.512500000000003</v>
      </c>
      <c r="L135" s="293">
        <v>33.950000000000003</v>
      </c>
      <c r="M135" s="293">
        <v>36.662499999999994</v>
      </c>
      <c r="N135" s="293">
        <v>39.362499999999997</v>
      </c>
      <c r="O135" s="293">
        <v>41.262499999999996</v>
      </c>
      <c r="P135" s="293">
        <v>43.162500000000001</v>
      </c>
      <c r="Q135" s="293">
        <v>45.0625</v>
      </c>
      <c r="R135" s="293">
        <v>46.95</v>
      </c>
      <c r="S135" s="293">
        <v>48.849999999999994</v>
      </c>
      <c r="T135" s="293">
        <v>51.037499999999994</v>
      </c>
      <c r="U135" s="293">
        <v>53.224999999999994</v>
      </c>
      <c r="V135" s="293">
        <v>55.262500000000003</v>
      </c>
      <c r="W135" s="293">
        <v>57.15</v>
      </c>
      <c r="X135" s="293">
        <v>59.050000000000004</v>
      </c>
      <c r="Y135" s="293">
        <v>61.762499999999996</v>
      </c>
      <c r="Z135" s="293">
        <v>64.462500000000006</v>
      </c>
      <c r="AA135" s="293">
        <v>66.775000000000006</v>
      </c>
      <c r="AB135" s="293">
        <v>68.674999999999997</v>
      </c>
      <c r="AC135" s="293">
        <v>70.575000000000003</v>
      </c>
      <c r="AD135" s="293">
        <v>72.75</v>
      </c>
      <c r="AE135" s="293">
        <v>74.924999999999997</v>
      </c>
      <c r="AF135" s="293">
        <v>76.95</v>
      </c>
      <c r="AG135" s="293">
        <v>78.849999999999994</v>
      </c>
      <c r="AH135" s="293">
        <v>80.75</v>
      </c>
      <c r="AI135" s="293">
        <v>82.65</v>
      </c>
      <c r="AJ135" s="293">
        <v>84.55</v>
      </c>
      <c r="AK135" s="293">
        <v>86.850000000000009</v>
      </c>
      <c r="AL135" s="293">
        <v>89.5625</v>
      </c>
      <c r="AM135" s="293">
        <v>92.274999999999991</v>
      </c>
      <c r="AN135" s="293">
        <v>94.45</v>
      </c>
      <c r="AO135" s="293">
        <v>96.625</v>
      </c>
      <c r="AP135" s="293">
        <v>98.662500000000009</v>
      </c>
      <c r="AQ135" s="293">
        <v>100.55</v>
      </c>
      <c r="AR135" s="293">
        <v>102.44999999999999</v>
      </c>
      <c r="AS135" s="293">
        <v>104.35000000000001</v>
      </c>
      <c r="AT135" s="293">
        <v>106.25</v>
      </c>
      <c r="AU135" s="293">
        <v>108.14999999999999</v>
      </c>
      <c r="AV135" s="293">
        <v>110.03749999999999</v>
      </c>
      <c r="AW135" s="293">
        <v>111.9375</v>
      </c>
      <c r="AX135" s="1"/>
      <c r="AY135" s="1"/>
      <c r="AZ135" s="333">
        <v>900</v>
      </c>
      <c r="BA135" s="332" t="s">
        <v>1012</v>
      </c>
      <c r="BB135" s="315">
        <f t="shared" si="184"/>
        <v>15.827500000000002</v>
      </c>
      <c r="BC135" s="315">
        <f t="shared" si="185"/>
        <v>15.965625000000001</v>
      </c>
      <c r="BD135" s="315">
        <f t="shared" si="186"/>
        <v>16.103749999999998</v>
      </c>
      <c r="BE135" s="315">
        <f t="shared" si="187"/>
        <v>16.461250000000003</v>
      </c>
      <c r="BF135" s="315">
        <f t="shared" si="188"/>
        <v>17.054375</v>
      </c>
      <c r="BG135" s="315">
        <f t="shared" si="189"/>
        <v>17.647500000000001</v>
      </c>
      <c r="BH135" s="315">
        <f t="shared" si="190"/>
        <v>19.061250000000001</v>
      </c>
      <c r="BI135" s="315">
        <f t="shared" si="191"/>
        <v>20.483125000000001</v>
      </c>
      <c r="BJ135" s="315">
        <f t="shared" si="192"/>
        <v>22.067500000000003</v>
      </c>
      <c r="BK135" s="315">
        <f t="shared" si="193"/>
        <v>23.830624999999998</v>
      </c>
      <c r="BL135" s="315">
        <f t="shared" si="194"/>
        <v>25.585625</v>
      </c>
      <c r="BM135" s="315">
        <f t="shared" si="195"/>
        <v>26.820625</v>
      </c>
      <c r="BN135" s="315">
        <f t="shared" si="196"/>
        <v>28.055625000000003</v>
      </c>
      <c r="BO135" s="315">
        <f t="shared" si="197"/>
        <v>29.290625000000002</v>
      </c>
      <c r="BP135" s="315">
        <f t="shared" si="198"/>
        <v>30.517500000000002</v>
      </c>
      <c r="BQ135" s="315">
        <f t="shared" si="199"/>
        <v>31.752499999999998</v>
      </c>
      <c r="BR135" s="315">
        <f t="shared" si="200"/>
        <v>33.174374999999998</v>
      </c>
      <c r="BS135" s="315">
        <f t="shared" si="201"/>
        <v>34.596249999999998</v>
      </c>
      <c r="BT135" s="315">
        <f t="shared" si="202"/>
        <v>35.920625000000001</v>
      </c>
      <c r="BU135" s="315">
        <f t="shared" si="203"/>
        <v>37.147500000000001</v>
      </c>
      <c r="BV135" s="315">
        <f t="shared" si="204"/>
        <v>38.382500000000007</v>
      </c>
      <c r="BW135" s="315">
        <f t="shared" si="205"/>
        <v>40.145624999999995</v>
      </c>
      <c r="BX135" s="315">
        <f t="shared" si="206"/>
        <v>41.900625000000005</v>
      </c>
      <c r="BY135" s="315">
        <f t="shared" si="207"/>
        <v>43.403750000000002</v>
      </c>
      <c r="BZ135" s="315">
        <f t="shared" si="208"/>
        <v>44.638750000000002</v>
      </c>
      <c r="CA135" s="315">
        <f t="shared" si="209"/>
        <v>45.873750000000001</v>
      </c>
      <c r="CB135" s="315">
        <f t="shared" si="210"/>
        <v>47.287500000000001</v>
      </c>
      <c r="CC135" s="315">
        <f t="shared" si="211"/>
        <v>48.701250000000002</v>
      </c>
      <c r="CD135" s="315">
        <f t="shared" si="212"/>
        <v>50.017500000000005</v>
      </c>
      <c r="CE135" s="315">
        <f t="shared" si="213"/>
        <v>51.252499999999998</v>
      </c>
      <c r="CF135" s="315">
        <f t="shared" si="214"/>
        <v>52.487500000000004</v>
      </c>
      <c r="CG135" s="315">
        <f t="shared" si="215"/>
        <v>53.722500000000004</v>
      </c>
      <c r="CH135" s="315">
        <f t="shared" si="216"/>
        <v>54.957500000000003</v>
      </c>
      <c r="CI135" s="315">
        <f t="shared" si="217"/>
        <v>56.452500000000008</v>
      </c>
      <c r="CJ135" s="315">
        <f t="shared" si="218"/>
        <v>58.215625000000003</v>
      </c>
      <c r="CK135" s="315">
        <f t="shared" si="219"/>
        <v>59.978749999999998</v>
      </c>
      <c r="CL135" s="315">
        <f t="shared" si="220"/>
        <v>61.392500000000005</v>
      </c>
      <c r="CM135" s="315">
        <f t="shared" si="221"/>
        <v>62.806250000000006</v>
      </c>
      <c r="CN135" s="315">
        <f t="shared" si="222"/>
        <v>64.130625000000009</v>
      </c>
      <c r="CO135" s="315">
        <f t="shared" si="223"/>
        <v>65.357500000000002</v>
      </c>
      <c r="CP135" s="315">
        <f t="shared" si="224"/>
        <v>66.592500000000001</v>
      </c>
      <c r="CQ135" s="315">
        <f t="shared" si="225"/>
        <v>67.827500000000015</v>
      </c>
      <c r="CR135" s="315">
        <f t="shared" si="226"/>
        <v>69.0625</v>
      </c>
      <c r="CS135" s="315">
        <f t="shared" si="227"/>
        <v>70.297499999999999</v>
      </c>
      <c r="CT135" s="315">
        <f t="shared" si="228"/>
        <v>71.524374999999992</v>
      </c>
      <c r="CU135" s="315">
        <f t="shared" si="229"/>
        <v>72.759375000000006</v>
      </c>
      <c r="CV135" s="1"/>
    </row>
    <row r="136" spans="1:100">
      <c r="A136" s="1"/>
      <c r="B136" s="322">
        <v>1000</v>
      </c>
      <c r="C136" s="343" t="s">
        <v>1013</v>
      </c>
      <c r="D136" s="293">
        <v>24.35</v>
      </c>
      <c r="E136" s="293">
        <v>24.5625</v>
      </c>
      <c r="F136" s="293">
        <v>24.774999999999999</v>
      </c>
      <c r="G136" s="293">
        <v>25.537500000000001</v>
      </c>
      <c r="H136" s="293">
        <v>26.875</v>
      </c>
      <c r="I136" s="293">
        <v>28.2</v>
      </c>
      <c r="J136" s="293">
        <v>30.474999999999998</v>
      </c>
      <c r="K136" s="293">
        <v>32.762500000000003</v>
      </c>
      <c r="L136" s="293">
        <v>35.325000000000003</v>
      </c>
      <c r="M136" s="293">
        <v>38.162500000000001</v>
      </c>
      <c r="N136" s="293">
        <v>41</v>
      </c>
      <c r="O136" s="293">
        <v>43</v>
      </c>
      <c r="P136" s="293">
        <v>45</v>
      </c>
      <c r="Q136" s="293">
        <v>47</v>
      </c>
      <c r="R136" s="293">
        <v>48.987499999999997</v>
      </c>
      <c r="S136" s="293">
        <v>50.975000000000001</v>
      </c>
      <c r="T136" s="293">
        <v>53.25</v>
      </c>
      <c r="U136" s="293">
        <v>55.525000000000006</v>
      </c>
      <c r="V136" s="293">
        <v>57.662500000000001</v>
      </c>
      <c r="W136" s="293">
        <v>59.65</v>
      </c>
      <c r="X136" s="293">
        <v>61.65</v>
      </c>
      <c r="Y136" s="293">
        <v>64.5</v>
      </c>
      <c r="Z136" s="293">
        <v>67.337499999999991</v>
      </c>
      <c r="AA136" s="293">
        <v>69.762500000000003</v>
      </c>
      <c r="AB136" s="293">
        <v>71.762499999999989</v>
      </c>
      <c r="AC136" s="293">
        <v>73.762500000000003</v>
      </c>
      <c r="AD136" s="293">
        <v>76.025000000000006</v>
      </c>
      <c r="AE136" s="293">
        <v>78.287500000000009</v>
      </c>
      <c r="AF136" s="293">
        <v>80.425000000000011</v>
      </c>
      <c r="AG136" s="293">
        <v>82.412500000000009</v>
      </c>
      <c r="AH136" s="293">
        <v>84.399999999999991</v>
      </c>
      <c r="AI136" s="293">
        <v>86.4</v>
      </c>
      <c r="AJ136" s="293">
        <v>88.387499999999989</v>
      </c>
      <c r="AK136" s="293">
        <v>90.8125</v>
      </c>
      <c r="AL136" s="293">
        <v>93.662500000000009</v>
      </c>
      <c r="AM136" s="293">
        <v>96.512499999999989</v>
      </c>
      <c r="AN136" s="293">
        <v>98.787499999999994</v>
      </c>
      <c r="AO136" s="293">
        <v>101.0625</v>
      </c>
      <c r="AP136" s="293">
        <v>103.1875</v>
      </c>
      <c r="AQ136" s="293">
        <v>105.175</v>
      </c>
      <c r="AR136" s="293">
        <v>107.15</v>
      </c>
      <c r="AS136" s="293">
        <v>109.14999999999999</v>
      </c>
      <c r="AT136" s="293">
        <v>111.15</v>
      </c>
      <c r="AU136" s="293">
        <v>113.14999999999999</v>
      </c>
      <c r="AV136" s="293">
        <v>115.1375</v>
      </c>
      <c r="AW136" s="293">
        <v>117.125</v>
      </c>
      <c r="AX136" s="1"/>
      <c r="AY136" s="1"/>
      <c r="AZ136" s="333">
        <v>1000</v>
      </c>
      <c r="BA136" s="332" t="s">
        <v>1013</v>
      </c>
      <c r="BB136" s="315">
        <f t="shared" si="184"/>
        <v>15.827500000000002</v>
      </c>
      <c r="BC136" s="315">
        <f t="shared" si="185"/>
        <v>15.965625000000001</v>
      </c>
      <c r="BD136" s="315">
        <f t="shared" si="186"/>
        <v>16.103749999999998</v>
      </c>
      <c r="BE136" s="315">
        <f t="shared" si="187"/>
        <v>16.599375000000002</v>
      </c>
      <c r="BF136" s="315">
        <f t="shared" si="188"/>
        <v>17.46875</v>
      </c>
      <c r="BG136" s="315">
        <f t="shared" si="189"/>
        <v>18.330000000000002</v>
      </c>
      <c r="BH136" s="315">
        <f t="shared" si="190"/>
        <v>19.80875</v>
      </c>
      <c r="BI136" s="315">
        <f t="shared" si="191"/>
        <v>21.295625000000001</v>
      </c>
      <c r="BJ136" s="315">
        <f t="shared" si="192"/>
        <v>22.961250000000003</v>
      </c>
      <c r="BK136" s="315">
        <f t="shared" si="193"/>
        <v>24.805625000000003</v>
      </c>
      <c r="BL136" s="315">
        <f t="shared" si="194"/>
        <v>26.650000000000002</v>
      </c>
      <c r="BM136" s="315">
        <f t="shared" si="195"/>
        <v>27.95</v>
      </c>
      <c r="BN136" s="315">
        <f t="shared" si="196"/>
        <v>29.25</v>
      </c>
      <c r="BO136" s="315">
        <f t="shared" si="197"/>
        <v>30.55</v>
      </c>
      <c r="BP136" s="315">
        <f t="shared" si="198"/>
        <v>31.841874999999998</v>
      </c>
      <c r="BQ136" s="315">
        <f t="shared" si="199"/>
        <v>33.133749999999999</v>
      </c>
      <c r="BR136" s="315">
        <f t="shared" si="200"/>
        <v>34.612500000000004</v>
      </c>
      <c r="BS136" s="315">
        <f t="shared" si="201"/>
        <v>36.091250000000002</v>
      </c>
      <c r="BT136" s="315">
        <f t="shared" si="202"/>
        <v>37.480625000000003</v>
      </c>
      <c r="BU136" s="315">
        <f t="shared" si="203"/>
        <v>38.772500000000001</v>
      </c>
      <c r="BV136" s="315">
        <f t="shared" si="204"/>
        <v>40.072499999999998</v>
      </c>
      <c r="BW136" s="315">
        <f t="shared" si="205"/>
        <v>41.925000000000004</v>
      </c>
      <c r="BX136" s="315">
        <f t="shared" si="206"/>
        <v>43.769374999999997</v>
      </c>
      <c r="BY136" s="315">
        <f t="shared" si="207"/>
        <v>45.345625000000005</v>
      </c>
      <c r="BZ136" s="315">
        <f t="shared" si="208"/>
        <v>46.645624999999995</v>
      </c>
      <c r="CA136" s="315">
        <f t="shared" si="209"/>
        <v>47.945625000000007</v>
      </c>
      <c r="CB136" s="315">
        <f t="shared" si="210"/>
        <v>49.416250000000005</v>
      </c>
      <c r="CC136" s="315">
        <f t="shared" si="211"/>
        <v>50.886875000000011</v>
      </c>
      <c r="CD136" s="315">
        <f t="shared" si="212"/>
        <v>52.276250000000012</v>
      </c>
      <c r="CE136" s="315">
        <f t="shared" si="213"/>
        <v>53.568125000000009</v>
      </c>
      <c r="CF136" s="315">
        <f t="shared" si="214"/>
        <v>54.86</v>
      </c>
      <c r="CG136" s="315">
        <f t="shared" si="215"/>
        <v>56.160000000000004</v>
      </c>
      <c r="CH136" s="315">
        <f t="shared" si="216"/>
        <v>57.451874999999994</v>
      </c>
      <c r="CI136" s="315">
        <f t="shared" si="217"/>
        <v>59.028125000000003</v>
      </c>
      <c r="CJ136" s="315">
        <f t="shared" si="218"/>
        <v>60.880625000000009</v>
      </c>
      <c r="CK136" s="315">
        <f t="shared" si="219"/>
        <v>62.733124999999994</v>
      </c>
      <c r="CL136" s="315">
        <f t="shared" si="220"/>
        <v>64.211874999999992</v>
      </c>
      <c r="CM136" s="315">
        <f t="shared" si="221"/>
        <v>65.690624999999997</v>
      </c>
      <c r="CN136" s="315">
        <f t="shared" si="222"/>
        <v>67.071875000000006</v>
      </c>
      <c r="CO136" s="315">
        <f t="shared" si="223"/>
        <v>68.363749999999996</v>
      </c>
      <c r="CP136" s="315">
        <f t="shared" si="224"/>
        <v>69.647500000000008</v>
      </c>
      <c r="CQ136" s="315">
        <f t="shared" si="225"/>
        <v>70.947499999999991</v>
      </c>
      <c r="CR136" s="315">
        <f t="shared" si="226"/>
        <v>72.247500000000002</v>
      </c>
      <c r="CS136" s="315">
        <f t="shared" si="227"/>
        <v>73.547499999999999</v>
      </c>
      <c r="CT136" s="315">
        <f t="shared" si="228"/>
        <v>74.839375000000004</v>
      </c>
      <c r="CU136" s="315">
        <f t="shared" si="229"/>
        <v>76.131250000000009</v>
      </c>
      <c r="CV136" s="1"/>
    </row>
    <row r="137" spans="1:100">
      <c r="A137" s="1"/>
      <c r="B137" s="322">
        <v>1100</v>
      </c>
      <c r="C137" s="343" t="s">
        <v>1014</v>
      </c>
      <c r="D137" s="293">
        <v>25.387499999999999</v>
      </c>
      <c r="E137" s="293">
        <v>25.487500000000001</v>
      </c>
      <c r="F137" s="293">
        <v>25.6</v>
      </c>
      <c r="G137" s="293">
        <v>26.375</v>
      </c>
      <c r="H137" s="293">
        <v>27.8125</v>
      </c>
      <c r="I137" s="293">
        <v>29.262499999999999</v>
      </c>
      <c r="J137" s="293">
        <v>31.637499999999999</v>
      </c>
      <c r="K137" s="293">
        <v>34</v>
      </c>
      <c r="L137" s="293">
        <v>36.6875</v>
      </c>
      <c r="M137" s="293">
        <v>39.674999999999997</v>
      </c>
      <c r="N137" s="293">
        <v>42.662500000000001</v>
      </c>
      <c r="O137" s="293">
        <v>44.75</v>
      </c>
      <c r="P137" s="293">
        <v>46.837499999999999</v>
      </c>
      <c r="Q137" s="293">
        <v>48.924999999999997</v>
      </c>
      <c r="R137" s="293">
        <v>51.012500000000003</v>
      </c>
      <c r="S137" s="293">
        <v>53.099999999999994</v>
      </c>
      <c r="T137" s="293">
        <v>55.462499999999999</v>
      </c>
      <c r="U137" s="293">
        <v>57.837500000000006</v>
      </c>
      <c r="V137" s="293">
        <v>60.075000000000003</v>
      </c>
      <c r="W137" s="293">
        <v>62.162499999999994</v>
      </c>
      <c r="X137" s="293">
        <v>64.25</v>
      </c>
      <c r="Y137" s="293">
        <v>67.224999999999994</v>
      </c>
      <c r="Z137" s="293">
        <v>70.212500000000006</v>
      </c>
      <c r="AA137" s="293">
        <v>72.75</v>
      </c>
      <c r="AB137" s="293">
        <v>74.837499999999991</v>
      </c>
      <c r="AC137" s="293">
        <v>76.9375</v>
      </c>
      <c r="AD137" s="293">
        <v>79.3</v>
      </c>
      <c r="AE137" s="293">
        <v>81.662499999999994</v>
      </c>
      <c r="AF137" s="293">
        <v>83.887500000000003</v>
      </c>
      <c r="AG137" s="293">
        <v>85.974999999999994</v>
      </c>
      <c r="AH137" s="293">
        <v>88.0625</v>
      </c>
      <c r="AI137" s="293">
        <v>90.15</v>
      </c>
      <c r="AJ137" s="293">
        <v>92.237500000000011</v>
      </c>
      <c r="AK137" s="293">
        <v>94.774999999999991</v>
      </c>
      <c r="AL137" s="293">
        <v>97.762499999999989</v>
      </c>
      <c r="AM137" s="293">
        <v>100.7625</v>
      </c>
      <c r="AN137" s="293">
        <v>103.125</v>
      </c>
      <c r="AO137" s="293">
        <v>105.4875</v>
      </c>
      <c r="AP137" s="293">
        <v>107.71250000000001</v>
      </c>
      <c r="AQ137" s="293">
        <v>109.80000000000001</v>
      </c>
      <c r="AR137" s="293">
        <v>111.875</v>
      </c>
      <c r="AS137" s="293">
        <v>113.96250000000001</v>
      </c>
      <c r="AT137" s="293">
        <v>116.05000000000001</v>
      </c>
      <c r="AU137" s="293">
        <v>118.14999999999999</v>
      </c>
      <c r="AV137" s="293">
        <v>120.2375</v>
      </c>
      <c r="AW137" s="293">
        <v>122.325</v>
      </c>
      <c r="AX137" s="1"/>
      <c r="AY137" s="1"/>
      <c r="AZ137" s="333">
        <v>1100</v>
      </c>
      <c r="BA137" s="332" t="s">
        <v>1014</v>
      </c>
      <c r="BB137" s="315">
        <f t="shared" si="184"/>
        <v>16.501875000000002</v>
      </c>
      <c r="BC137" s="315">
        <f t="shared" si="185"/>
        <v>16.566875</v>
      </c>
      <c r="BD137" s="315">
        <f t="shared" si="186"/>
        <v>16.64</v>
      </c>
      <c r="BE137" s="315">
        <f t="shared" si="187"/>
        <v>17.143750000000001</v>
      </c>
      <c r="BF137" s="315">
        <f t="shared" si="188"/>
        <v>18.078125</v>
      </c>
      <c r="BG137" s="315">
        <f t="shared" si="189"/>
        <v>19.020624999999999</v>
      </c>
      <c r="BH137" s="315">
        <f t="shared" si="190"/>
        <v>20.564375000000002</v>
      </c>
      <c r="BI137" s="315">
        <f t="shared" si="191"/>
        <v>22.1</v>
      </c>
      <c r="BJ137" s="315">
        <f t="shared" si="192"/>
        <v>23.846875000000001</v>
      </c>
      <c r="BK137" s="315">
        <f t="shared" si="193"/>
        <v>25.78875</v>
      </c>
      <c r="BL137" s="315">
        <f t="shared" si="194"/>
        <v>27.730625000000003</v>
      </c>
      <c r="BM137" s="315">
        <f t="shared" si="195"/>
        <v>29.087500000000002</v>
      </c>
      <c r="BN137" s="315">
        <f t="shared" si="196"/>
        <v>30.444375000000001</v>
      </c>
      <c r="BO137" s="315">
        <f t="shared" si="197"/>
        <v>31.80125</v>
      </c>
      <c r="BP137" s="315">
        <f t="shared" si="198"/>
        <v>33.158125000000005</v>
      </c>
      <c r="BQ137" s="315">
        <f t="shared" si="199"/>
        <v>34.515000000000001</v>
      </c>
      <c r="BR137" s="315">
        <f t="shared" si="200"/>
        <v>36.050625000000004</v>
      </c>
      <c r="BS137" s="315">
        <f t="shared" si="201"/>
        <v>37.594375000000007</v>
      </c>
      <c r="BT137" s="315">
        <f t="shared" si="202"/>
        <v>39.048750000000005</v>
      </c>
      <c r="BU137" s="315">
        <f t="shared" si="203"/>
        <v>40.405625000000001</v>
      </c>
      <c r="BV137" s="315">
        <f t="shared" si="204"/>
        <v>41.762500000000003</v>
      </c>
      <c r="BW137" s="315">
        <f t="shared" si="205"/>
        <v>43.696249999999999</v>
      </c>
      <c r="BX137" s="315">
        <f t="shared" si="206"/>
        <v>45.638125000000002</v>
      </c>
      <c r="BY137" s="315">
        <f t="shared" si="207"/>
        <v>47.287500000000001</v>
      </c>
      <c r="BZ137" s="315">
        <f t="shared" si="208"/>
        <v>48.644374999999997</v>
      </c>
      <c r="CA137" s="315">
        <f t="shared" si="209"/>
        <v>50.009374999999999</v>
      </c>
      <c r="CB137" s="315">
        <f t="shared" si="210"/>
        <v>51.545000000000002</v>
      </c>
      <c r="CC137" s="315">
        <f t="shared" si="211"/>
        <v>53.080624999999998</v>
      </c>
      <c r="CD137" s="315">
        <f t="shared" si="212"/>
        <v>54.526875000000004</v>
      </c>
      <c r="CE137" s="315">
        <f t="shared" si="213"/>
        <v>55.883749999999999</v>
      </c>
      <c r="CF137" s="315">
        <f t="shared" si="214"/>
        <v>57.240625000000001</v>
      </c>
      <c r="CG137" s="315">
        <f t="shared" si="215"/>
        <v>58.597500000000004</v>
      </c>
      <c r="CH137" s="315">
        <f t="shared" si="216"/>
        <v>59.954375000000006</v>
      </c>
      <c r="CI137" s="315">
        <f t="shared" si="217"/>
        <v>61.603749999999998</v>
      </c>
      <c r="CJ137" s="315">
        <f t="shared" si="218"/>
        <v>63.545624999999994</v>
      </c>
      <c r="CK137" s="315">
        <f t="shared" si="219"/>
        <v>65.495625000000004</v>
      </c>
      <c r="CL137" s="315">
        <f t="shared" si="220"/>
        <v>67.03125</v>
      </c>
      <c r="CM137" s="315">
        <f t="shared" si="221"/>
        <v>68.566874999999996</v>
      </c>
      <c r="CN137" s="315">
        <f t="shared" si="222"/>
        <v>70.013125000000002</v>
      </c>
      <c r="CO137" s="315">
        <f t="shared" si="223"/>
        <v>71.37</v>
      </c>
      <c r="CP137" s="315">
        <f t="shared" si="224"/>
        <v>72.71875</v>
      </c>
      <c r="CQ137" s="315">
        <f t="shared" si="225"/>
        <v>74.075625000000002</v>
      </c>
      <c r="CR137" s="315">
        <f t="shared" si="226"/>
        <v>75.432500000000005</v>
      </c>
      <c r="CS137" s="315">
        <f t="shared" si="227"/>
        <v>76.797499999999999</v>
      </c>
      <c r="CT137" s="315">
        <f t="shared" si="228"/>
        <v>78.154375000000002</v>
      </c>
      <c r="CU137" s="315">
        <f t="shared" si="229"/>
        <v>79.511250000000004</v>
      </c>
      <c r="CV137" s="1"/>
    </row>
    <row r="138" spans="1:100">
      <c r="A138" s="1"/>
      <c r="B138" s="322">
        <v>1200</v>
      </c>
      <c r="C138" s="343" t="s">
        <v>1015</v>
      </c>
      <c r="D138" s="293">
        <v>26.425000000000001</v>
      </c>
      <c r="E138" s="293">
        <v>26.425000000000001</v>
      </c>
      <c r="F138" s="293">
        <v>26.425000000000001</v>
      </c>
      <c r="G138" s="293">
        <v>27.200000000000003</v>
      </c>
      <c r="H138" s="293">
        <v>28.762500000000003</v>
      </c>
      <c r="I138" s="293">
        <v>30.325000000000003</v>
      </c>
      <c r="J138" s="293">
        <v>32.787500000000001</v>
      </c>
      <c r="K138" s="293">
        <v>35.25</v>
      </c>
      <c r="L138" s="293">
        <v>38.050000000000004</v>
      </c>
      <c r="M138" s="293">
        <v>41.1875</v>
      </c>
      <c r="N138" s="293">
        <v>44.325000000000003</v>
      </c>
      <c r="O138" s="293">
        <v>46.5</v>
      </c>
      <c r="P138" s="293">
        <v>48.6875</v>
      </c>
      <c r="Q138" s="293">
        <v>50.862499999999997</v>
      </c>
      <c r="R138" s="293">
        <v>53.037500000000001</v>
      </c>
      <c r="S138" s="293">
        <v>55.212500000000006</v>
      </c>
      <c r="T138" s="293">
        <v>57.6875</v>
      </c>
      <c r="U138" s="293">
        <v>60.15</v>
      </c>
      <c r="V138" s="293">
        <v>62.474999999999994</v>
      </c>
      <c r="W138" s="293">
        <v>64.662499999999994</v>
      </c>
      <c r="X138" s="293">
        <v>66.837500000000006</v>
      </c>
      <c r="Y138" s="293">
        <v>69.962500000000006</v>
      </c>
      <c r="Z138" s="293">
        <v>73.087500000000006</v>
      </c>
      <c r="AA138" s="293">
        <v>75.737500000000011</v>
      </c>
      <c r="AB138" s="293">
        <v>77.925000000000011</v>
      </c>
      <c r="AC138" s="293">
        <v>80.099999999999994</v>
      </c>
      <c r="AD138" s="293">
        <v>82.5625</v>
      </c>
      <c r="AE138" s="293">
        <v>85.024999999999991</v>
      </c>
      <c r="AF138" s="293">
        <v>87.35</v>
      </c>
      <c r="AG138" s="293">
        <v>89.537499999999994</v>
      </c>
      <c r="AH138" s="293">
        <v>91.712500000000006</v>
      </c>
      <c r="AI138" s="293">
        <v>93.887500000000003</v>
      </c>
      <c r="AJ138" s="293">
        <v>96.075000000000003</v>
      </c>
      <c r="AK138" s="293">
        <v>98.725000000000009</v>
      </c>
      <c r="AL138" s="293">
        <v>101.8625</v>
      </c>
      <c r="AM138" s="293">
        <v>105</v>
      </c>
      <c r="AN138" s="293">
        <v>107.46250000000001</v>
      </c>
      <c r="AO138" s="293">
        <v>109.925</v>
      </c>
      <c r="AP138" s="293">
        <v>112.23750000000001</v>
      </c>
      <c r="AQ138" s="293">
        <v>114.42500000000001</v>
      </c>
      <c r="AR138" s="293">
        <v>116.6</v>
      </c>
      <c r="AS138" s="293">
        <v>118.77499999999999</v>
      </c>
      <c r="AT138" s="293">
        <v>120.96249999999999</v>
      </c>
      <c r="AU138" s="293">
        <v>123.1375</v>
      </c>
      <c r="AV138" s="293">
        <v>125.325</v>
      </c>
      <c r="AW138" s="293">
        <v>127.5125</v>
      </c>
      <c r="AX138" s="1"/>
      <c r="AY138" s="1"/>
      <c r="AZ138" s="333">
        <v>1200</v>
      </c>
      <c r="BA138" s="332" t="s">
        <v>1015</v>
      </c>
      <c r="BB138" s="315">
        <f t="shared" si="184"/>
        <v>17.17625</v>
      </c>
      <c r="BC138" s="315">
        <f t="shared" si="185"/>
        <v>17.17625</v>
      </c>
      <c r="BD138" s="315">
        <f t="shared" si="186"/>
        <v>17.17625</v>
      </c>
      <c r="BE138" s="315">
        <f t="shared" si="187"/>
        <v>17.680000000000003</v>
      </c>
      <c r="BF138" s="315">
        <f t="shared" si="188"/>
        <v>18.695625000000003</v>
      </c>
      <c r="BG138" s="315">
        <f t="shared" si="189"/>
        <v>19.711250000000003</v>
      </c>
      <c r="BH138" s="315">
        <f t="shared" si="190"/>
        <v>21.311875000000001</v>
      </c>
      <c r="BI138" s="315">
        <f t="shared" si="191"/>
        <v>22.912500000000001</v>
      </c>
      <c r="BJ138" s="315">
        <f t="shared" si="192"/>
        <v>24.732500000000005</v>
      </c>
      <c r="BK138" s="315">
        <f t="shared" si="193"/>
        <v>26.771875000000001</v>
      </c>
      <c r="BL138" s="315">
        <f t="shared" si="194"/>
        <v>28.811250000000001</v>
      </c>
      <c r="BM138" s="315">
        <f t="shared" si="195"/>
        <v>30.225000000000001</v>
      </c>
      <c r="BN138" s="315">
        <f t="shared" si="196"/>
        <v>31.646875000000001</v>
      </c>
      <c r="BO138" s="315">
        <f t="shared" si="197"/>
        <v>33.060625000000002</v>
      </c>
      <c r="BP138" s="315">
        <f t="shared" si="198"/>
        <v>34.474375000000002</v>
      </c>
      <c r="BQ138" s="315">
        <f t="shared" si="199"/>
        <v>35.888125000000002</v>
      </c>
      <c r="BR138" s="315">
        <f t="shared" si="200"/>
        <v>37.496875000000003</v>
      </c>
      <c r="BS138" s="315">
        <f t="shared" si="201"/>
        <v>39.097500000000004</v>
      </c>
      <c r="BT138" s="315">
        <f t="shared" si="202"/>
        <v>40.608750000000001</v>
      </c>
      <c r="BU138" s="315">
        <f t="shared" si="203"/>
        <v>42.030625000000001</v>
      </c>
      <c r="BV138" s="315">
        <f t="shared" si="204"/>
        <v>43.444375000000008</v>
      </c>
      <c r="BW138" s="315">
        <f t="shared" si="205"/>
        <v>45.475625000000008</v>
      </c>
      <c r="BX138" s="315">
        <f t="shared" si="206"/>
        <v>47.506875000000008</v>
      </c>
      <c r="BY138" s="315">
        <f t="shared" si="207"/>
        <v>49.229375000000012</v>
      </c>
      <c r="BZ138" s="315">
        <f t="shared" si="208"/>
        <v>50.651250000000012</v>
      </c>
      <c r="CA138" s="315">
        <f t="shared" si="209"/>
        <v>52.064999999999998</v>
      </c>
      <c r="CB138" s="315">
        <f t="shared" si="210"/>
        <v>53.665624999999999</v>
      </c>
      <c r="CC138" s="315">
        <f t="shared" si="211"/>
        <v>55.266249999999999</v>
      </c>
      <c r="CD138" s="315">
        <f t="shared" si="212"/>
        <v>56.777499999999996</v>
      </c>
      <c r="CE138" s="315">
        <f t="shared" si="213"/>
        <v>58.199374999999996</v>
      </c>
      <c r="CF138" s="315">
        <f t="shared" si="214"/>
        <v>59.613125000000004</v>
      </c>
      <c r="CG138" s="315">
        <f t="shared" si="215"/>
        <v>61.026875000000004</v>
      </c>
      <c r="CH138" s="315">
        <f t="shared" si="216"/>
        <v>62.448750000000004</v>
      </c>
      <c r="CI138" s="315">
        <f t="shared" si="217"/>
        <v>64.171250000000015</v>
      </c>
      <c r="CJ138" s="315">
        <f t="shared" si="218"/>
        <v>66.210625000000007</v>
      </c>
      <c r="CK138" s="315">
        <f t="shared" si="219"/>
        <v>68.25</v>
      </c>
      <c r="CL138" s="315">
        <f t="shared" si="220"/>
        <v>69.850625000000008</v>
      </c>
      <c r="CM138" s="315">
        <f t="shared" si="221"/>
        <v>71.451250000000002</v>
      </c>
      <c r="CN138" s="315">
        <f t="shared" si="222"/>
        <v>72.954375000000013</v>
      </c>
      <c r="CO138" s="315">
        <f t="shared" si="223"/>
        <v>74.376250000000013</v>
      </c>
      <c r="CP138" s="315">
        <f t="shared" si="224"/>
        <v>75.789999999999992</v>
      </c>
      <c r="CQ138" s="315">
        <f t="shared" si="225"/>
        <v>77.203749999999999</v>
      </c>
      <c r="CR138" s="315">
        <f t="shared" si="226"/>
        <v>78.625624999999999</v>
      </c>
      <c r="CS138" s="315">
        <f t="shared" si="227"/>
        <v>80.039375000000007</v>
      </c>
      <c r="CT138" s="315">
        <f t="shared" si="228"/>
        <v>81.461250000000007</v>
      </c>
      <c r="CU138" s="315">
        <f t="shared" si="229"/>
        <v>82.883125000000007</v>
      </c>
      <c r="CV138" s="1"/>
    </row>
    <row r="139" spans="1:100">
      <c r="A139" s="1"/>
      <c r="B139" s="322">
        <v>1300</v>
      </c>
      <c r="C139" s="343" t="s">
        <v>1016</v>
      </c>
      <c r="D139" s="293">
        <v>26.262500000000003</v>
      </c>
      <c r="E139" s="293">
        <v>26.4375</v>
      </c>
      <c r="F139" s="293">
        <v>26.625</v>
      </c>
      <c r="G139" s="293">
        <v>27.7</v>
      </c>
      <c r="H139" s="293">
        <v>29.662500000000001</v>
      </c>
      <c r="I139" s="293">
        <v>31.625</v>
      </c>
      <c r="J139" s="293">
        <v>34.1875</v>
      </c>
      <c r="K139" s="293">
        <v>36.737499999999997</v>
      </c>
      <c r="L139" s="293">
        <v>39.662500000000001</v>
      </c>
      <c r="M139" s="293">
        <v>42.9375</v>
      </c>
      <c r="N139" s="293">
        <v>46.212499999999999</v>
      </c>
      <c r="O139" s="293">
        <v>48.487499999999997</v>
      </c>
      <c r="P139" s="293">
        <v>50.762500000000003</v>
      </c>
      <c r="Q139" s="293">
        <v>53.037500000000001</v>
      </c>
      <c r="R139" s="293">
        <v>55.3125</v>
      </c>
      <c r="S139" s="293">
        <v>57.587499999999999</v>
      </c>
      <c r="T139" s="293">
        <v>60.137500000000003</v>
      </c>
      <c r="U139" s="293">
        <v>62.6875</v>
      </c>
      <c r="V139" s="293">
        <v>65.112500000000011</v>
      </c>
      <c r="W139" s="293">
        <v>67.387499999999989</v>
      </c>
      <c r="X139" s="293">
        <v>69.662499999999994</v>
      </c>
      <c r="Y139" s="293">
        <v>72.925000000000011</v>
      </c>
      <c r="Z139" s="293">
        <v>76.2</v>
      </c>
      <c r="AA139" s="293">
        <v>78.974999999999994</v>
      </c>
      <c r="AB139" s="293">
        <v>81.25</v>
      </c>
      <c r="AC139" s="293">
        <v>83.524999999999991</v>
      </c>
      <c r="AD139" s="293">
        <v>86.087500000000006</v>
      </c>
      <c r="AE139" s="293">
        <v>88.637499999999989</v>
      </c>
      <c r="AF139" s="293">
        <v>91.0625</v>
      </c>
      <c r="AG139" s="293">
        <v>93.337500000000006</v>
      </c>
      <c r="AH139" s="293">
        <v>95.612499999999997</v>
      </c>
      <c r="AI139" s="293">
        <v>97.887500000000003</v>
      </c>
      <c r="AJ139" s="293">
        <v>100.16249999999999</v>
      </c>
      <c r="AK139" s="293">
        <v>102.9375</v>
      </c>
      <c r="AL139" s="293">
        <v>106.21250000000001</v>
      </c>
      <c r="AM139" s="293">
        <v>109.48750000000001</v>
      </c>
      <c r="AN139" s="293">
        <v>112.03749999999999</v>
      </c>
      <c r="AO139" s="293">
        <v>114.58750000000001</v>
      </c>
      <c r="AP139" s="293">
        <v>117.0125</v>
      </c>
      <c r="AQ139" s="293">
        <v>119.28750000000001</v>
      </c>
      <c r="AR139" s="293">
        <v>121.5625</v>
      </c>
      <c r="AS139" s="293">
        <v>123.83749999999999</v>
      </c>
      <c r="AT139" s="293">
        <v>126.1125</v>
      </c>
      <c r="AU139" s="293">
        <v>128.375</v>
      </c>
      <c r="AV139" s="293">
        <v>130.65</v>
      </c>
      <c r="AW139" s="293">
        <v>132.92500000000001</v>
      </c>
      <c r="AX139" s="1"/>
      <c r="AY139" s="1"/>
      <c r="AZ139" s="333">
        <v>1300</v>
      </c>
      <c r="BA139" s="332" t="s">
        <v>1016</v>
      </c>
      <c r="BB139" s="315">
        <f t="shared" si="184"/>
        <v>17.070625000000003</v>
      </c>
      <c r="BC139" s="315">
        <f t="shared" si="185"/>
        <v>17.184374999999999</v>
      </c>
      <c r="BD139" s="315">
        <f t="shared" si="186"/>
        <v>17.306250000000002</v>
      </c>
      <c r="BE139" s="315">
        <f t="shared" si="187"/>
        <v>18.004999999999999</v>
      </c>
      <c r="BF139" s="315">
        <f t="shared" si="188"/>
        <v>19.280625000000001</v>
      </c>
      <c r="BG139" s="315">
        <f t="shared" si="189"/>
        <v>20.556250000000002</v>
      </c>
      <c r="BH139" s="315">
        <f t="shared" si="190"/>
        <v>22.221875000000001</v>
      </c>
      <c r="BI139" s="315">
        <f t="shared" si="191"/>
        <v>23.879375</v>
      </c>
      <c r="BJ139" s="315">
        <f t="shared" si="192"/>
        <v>25.780625000000001</v>
      </c>
      <c r="BK139" s="315">
        <f t="shared" si="193"/>
        <v>27.909375000000001</v>
      </c>
      <c r="BL139" s="315">
        <f t="shared" si="194"/>
        <v>30.038125000000001</v>
      </c>
      <c r="BM139" s="315">
        <f t="shared" si="195"/>
        <v>31.516874999999999</v>
      </c>
      <c r="BN139" s="315">
        <f t="shared" si="196"/>
        <v>32.995625000000004</v>
      </c>
      <c r="BO139" s="315">
        <f t="shared" si="197"/>
        <v>34.474375000000002</v>
      </c>
      <c r="BP139" s="315">
        <f t="shared" si="198"/>
        <v>35.953125</v>
      </c>
      <c r="BQ139" s="315">
        <f t="shared" si="199"/>
        <v>37.431874999999998</v>
      </c>
      <c r="BR139" s="315">
        <f t="shared" si="200"/>
        <v>39.089375000000004</v>
      </c>
      <c r="BS139" s="315">
        <f t="shared" si="201"/>
        <v>40.746875000000003</v>
      </c>
      <c r="BT139" s="315">
        <f t="shared" si="202"/>
        <v>42.323125000000012</v>
      </c>
      <c r="BU139" s="315">
        <f t="shared" si="203"/>
        <v>43.801874999999995</v>
      </c>
      <c r="BV139" s="315">
        <f t="shared" si="204"/>
        <v>45.280625000000001</v>
      </c>
      <c r="BW139" s="315">
        <f t="shared" si="205"/>
        <v>47.401250000000012</v>
      </c>
      <c r="BX139" s="315">
        <f t="shared" si="206"/>
        <v>49.53</v>
      </c>
      <c r="BY139" s="315">
        <f t="shared" si="207"/>
        <v>51.333749999999995</v>
      </c>
      <c r="BZ139" s="315">
        <f t="shared" si="208"/>
        <v>52.8125</v>
      </c>
      <c r="CA139" s="315">
        <f t="shared" si="209"/>
        <v>54.291249999999998</v>
      </c>
      <c r="CB139" s="315">
        <f t="shared" si="210"/>
        <v>55.956875000000004</v>
      </c>
      <c r="CC139" s="315">
        <f t="shared" si="211"/>
        <v>57.614374999999995</v>
      </c>
      <c r="CD139" s="315">
        <f t="shared" si="212"/>
        <v>59.190625000000004</v>
      </c>
      <c r="CE139" s="315">
        <f t="shared" si="213"/>
        <v>60.669375000000002</v>
      </c>
      <c r="CF139" s="315">
        <f t="shared" si="214"/>
        <v>62.148125</v>
      </c>
      <c r="CG139" s="315">
        <f t="shared" si="215"/>
        <v>63.626875000000005</v>
      </c>
      <c r="CH139" s="315">
        <f t="shared" si="216"/>
        <v>65.105625000000003</v>
      </c>
      <c r="CI139" s="315">
        <f t="shared" si="217"/>
        <v>66.909374999999997</v>
      </c>
      <c r="CJ139" s="315">
        <f t="shared" si="218"/>
        <v>69.038125000000008</v>
      </c>
      <c r="CK139" s="315">
        <f t="shared" si="219"/>
        <v>71.166875000000005</v>
      </c>
      <c r="CL139" s="315">
        <f t="shared" si="220"/>
        <v>72.824375000000003</v>
      </c>
      <c r="CM139" s="315">
        <f t="shared" si="221"/>
        <v>74.481875000000002</v>
      </c>
      <c r="CN139" s="315">
        <f t="shared" si="222"/>
        <v>76.058125000000004</v>
      </c>
      <c r="CO139" s="315">
        <f t="shared" si="223"/>
        <v>77.536875000000009</v>
      </c>
      <c r="CP139" s="315">
        <f t="shared" si="224"/>
        <v>79.015625</v>
      </c>
      <c r="CQ139" s="315">
        <f t="shared" si="225"/>
        <v>80.494374999999991</v>
      </c>
      <c r="CR139" s="315">
        <f t="shared" si="226"/>
        <v>81.973124999999996</v>
      </c>
      <c r="CS139" s="315">
        <f t="shared" si="227"/>
        <v>83.443750000000009</v>
      </c>
      <c r="CT139" s="315">
        <f t="shared" si="228"/>
        <v>84.922500000000014</v>
      </c>
      <c r="CU139" s="315">
        <f t="shared" si="229"/>
        <v>86.401250000000005</v>
      </c>
      <c r="CV139" s="1"/>
    </row>
    <row r="140" spans="1:100">
      <c r="A140" s="1"/>
      <c r="B140" s="322">
        <v>1400</v>
      </c>
      <c r="C140" s="343" t="s">
        <v>1017</v>
      </c>
      <c r="D140" s="293">
        <v>26.087500000000002</v>
      </c>
      <c r="E140" s="293">
        <v>26.45</v>
      </c>
      <c r="F140" s="293">
        <v>26.8125</v>
      </c>
      <c r="G140" s="293">
        <v>28.1875</v>
      </c>
      <c r="H140" s="293">
        <v>30.55</v>
      </c>
      <c r="I140" s="293">
        <v>32.924999999999997</v>
      </c>
      <c r="J140" s="293">
        <v>35.575000000000003</v>
      </c>
      <c r="K140" s="293">
        <v>38.237499999999997</v>
      </c>
      <c r="L140" s="293">
        <v>41.262499999999996</v>
      </c>
      <c r="M140" s="293">
        <v>44.675000000000004</v>
      </c>
      <c r="N140" s="293">
        <v>48.087499999999999</v>
      </c>
      <c r="O140" s="293">
        <v>50.462499999999999</v>
      </c>
      <c r="P140" s="293">
        <v>52.837500000000006</v>
      </c>
      <c r="Q140" s="293">
        <v>55.212500000000006</v>
      </c>
      <c r="R140" s="293">
        <v>57.575000000000003</v>
      </c>
      <c r="S140" s="293">
        <v>59.95</v>
      </c>
      <c r="T140" s="293">
        <v>62.587499999999999</v>
      </c>
      <c r="U140" s="293">
        <v>65.224999999999994</v>
      </c>
      <c r="V140" s="293">
        <v>67.737499999999997</v>
      </c>
      <c r="W140" s="293">
        <v>70.112500000000011</v>
      </c>
      <c r="X140" s="293">
        <v>72.487499999999997</v>
      </c>
      <c r="Y140" s="293">
        <v>75.900000000000006</v>
      </c>
      <c r="Z140" s="293">
        <v>79.3125</v>
      </c>
      <c r="AA140" s="293">
        <v>82.2</v>
      </c>
      <c r="AB140" s="293">
        <v>84.574999999999989</v>
      </c>
      <c r="AC140" s="293">
        <v>86.95</v>
      </c>
      <c r="AD140" s="293">
        <v>89.600000000000009</v>
      </c>
      <c r="AE140" s="293">
        <v>92.25</v>
      </c>
      <c r="AF140" s="293">
        <v>94.762500000000003</v>
      </c>
      <c r="AG140" s="293">
        <v>97.137499999999989</v>
      </c>
      <c r="AH140" s="293">
        <v>99.512500000000003</v>
      </c>
      <c r="AI140" s="293">
        <v>101.875</v>
      </c>
      <c r="AJ140" s="293">
        <v>104.2375</v>
      </c>
      <c r="AK140" s="293">
        <v>107.13749999999999</v>
      </c>
      <c r="AL140" s="293">
        <v>110.55</v>
      </c>
      <c r="AM140" s="293">
        <v>113.96250000000001</v>
      </c>
      <c r="AN140" s="293">
        <v>116.61250000000001</v>
      </c>
      <c r="AO140" s="293">
        <v>119.26249999999999</v>
      </c>
      <c r="AP140" s="293">
        <v>121.77500000000001</v>
      </c>
      <c r="AQ140" s="293">
        <v>124.1375</v>
      </c>
      <c r="AR140" s="293">
        <v>126.51249999999999</v>
      </c>
      <c r="AS140" s="293">
        <v>128.88749999999999</v>
      </c>
      <c r="AT140" s="293">
        <v>131.25</v>
      </c>
      <c r="AU140" s="293">
        <v>133.61250000000001</v>
      </c>
      <c r="AV140" s="293">
        <v>135.97499999999999</v>
      </c>
      <c r="AW140" s="293">
        <v>138.33750000000001</v>
      </c>
      <c r="AX140" s="1"/>
      <c r="AY140" s="1"/>
      <c r="AZ140" s="333">
        <v>1400</v>
      </c>
      <c r="BA140" s="332" t="s">
        <v>1017</v>
      </c>
      <c r="BB140" s="315">
        <f t="shared" si="184"/>
        <v>16.956875000000004</v>
      </c>
      <c r="BC140" s="315">
        <f t="shared" si="185"/>
        <v>17.192499999999999</v>
      </c>
      <c r="BD140" s="315">
        <f t="shared" si="186"/>
        <v>17.428125000000001</v>
      </c>
      <c r="BE140" s="315">
        <f t="shared" si="187"/>
        <v>18.321875000000002</v>
      </c>
      <c r="BF140" s="315">
        <f t="shared" si="188"/>
        <v>19.857500000000002</v>
      </c>
      <c r="BG140" s="315">
        <f t="shared" si="189"/>
        <v>21.401249999999997</v>
      </c>
      <c r="BH140" s="315">
        <f t="shared" si="190"/>
        <v>23.123750000000001</v>
      </c>
      <c r="BI140" s="315">
        <f t="shared" si="191"/>
        <v>24.854374999999997</v>
      </c>
      <c r="BJ140" s="315">
        <f t="shared" si="192"/>
        <v>26.820625</v>
      </c>
      <c r="BK140" s="315">
        <f t="shared" si="193"/>
        <v>29.038750000000004</v>
      </c>
      <c r="BL140" s="315">
        <f t="shared" si="194"/>
        <v>31.256875000000001</v>
      </c>
      <c r="BM140" s="315">
        <f t="shared" si="195"/>
        <v>32.800625000000004</v>
      </c>
      <c r="BN140" s="315">
        <f t="shared" si="196"/>
        <v>34.344375000000007</v>
      </c>
      <c r="BO140" s="315">
        <f t="shared" si="197"/>
        <v>35.888125000000002</v>
      </c>
      <c r="BP140" s="315">
        <f t="shared" si="198"/>
        <v>37.423750000000005</v>
      </c>
      <c r="BQ140" s="315">
        <f t="shared" si="199"/>
        <v>38.967500000000001</v>
      </c>
      <c r="BR140" s="315">
        <f t="shared" si="200"/>
        <v>40.681874999999998</v>
      </c>
      <c r="BS140" s="315">
        <f t="shared" si="201"/>
        <v>42.396249999999995</v>
      </c>
      <c r="BT140" s="315">
        <f t="shared" si="202"/>
        <v>44.029375000000002</v>
      </c>
      <c r="BU140" s="315">
        <f t="shared" si="203"/>
        <v>45.573125000000012</v>
      </c>
      <c r="BV140" s="315">
        <f t="shared" si="204"/>
        <v>47.116875</v>
      </c>
      <c r="BW140" s="315">
        <f t="shared" si="205"/>
        <v>49.335000000000008</v>
      </c>
      <c r="BX140" s="315">
        <f t="shared" si="206"/>
        <v>51.553125000000001</v>
      </c>
      <c r="BY140" s="315">
        <f t="shared" si="207"/>
        <v>53.430000000000007</v>
      </c>
      <c r="BZ140" s="315">
        <f t="shared" si="208"/>
        <v>54.973749999999995</v>
      </c>
      <c r="CA140" s="315">
        <f t="shared" si="209"/>
        <v>56.517500000000005</v>
      </c>
      <c r="CB140" s="315">
        <f t="shared" si="210"/>
        <v>58.240000000000009</v>
      </c>
      <c r="CC140" s="315">
        <f t="shared" si="211"/>
        <v>59.962499999999999</v>
      </c>
      <c r="CD140" s="315">
        <f t="shared" si="212"/>
        <v>61.595625000000005</v>
      </c>
      <c r="CE140" s="315">
        <f t="shared" si="213"/>
        <v>63.139374999999994</v>
      </c>
      <c r="CF140" s="315">
        <f t="shared" si="214"/>
        <v>64.683125000000004</v>
      </c>
      <c r="CG140" s="315">
        <f t="shared" si="215"/>
        <v>66.21875</v>
      </c>
      <c r="CH140" s="315">
        <f t="shared" si="216"/>
        <v>67.754374999999996</v>
      </c>
      <c r="CI140" s="315">
        <f t="shared" si="217"/>
        <v>69.639375000000001</v>
      </c>
      <c r="CJ140" s="315">
        <f t="shared" si="218"/>
        <v>71.857500000000002</v>
      </c>
      <c r="CK140" s="315">
        <f t="shared" si="219"/>
        <v>74.075625000000002</v>
      </c>
      <c r="CL140" s="315">
        <f t="shared" si="220"/>
        <v>75.798125000000013</v>
      </c>
      <c r="CM140" s="315">
        <f t="shared" si="221"/>
        <v>77.520624999999995</v>
      </c>
      <c r="CN140" s="315">
        <f t="shared" si="222"/>
        <v>79.153750000000002</v>
      </c>
      <c r="CO140" s="315">
        <f t="shared" si="223"/>
        <v>80.689374999999998</v>
      </c>
      <c r="CP140" s="315">
        <f t="shared" si="224"/>
        <v>82.233125000000001</v>
      </c>
      <c r="CQ140" s="315">
        <f t="shared" si="225"/>
        <v>83.77687499999999</v>
      </c>
      <c r="CR140" s="315">
        <f t="shared" si="226"/>
        <v>85.3125</v>
      </c>
      <c r="CS140" s="315">
        <f t="shared" si="227"/>
        <v>86.84812500000001</v>
      </c>
      <c r="CT140" s="315">
        <f t="shared" si="228"/>
        <v>88.383750000000006</v>
      </c>
      <c r="CU140" s="315">
        <f t="shared" si="229"/>
        <v>89.919375000000002</v>
      </c>
      <c r="CV140" s="1"/>
    </row>
    <row r="141" spans="1:100">
      <c r="A141" s="1"/>
      <c r="B141" s="322">
        <v>1500</v>
      </c>
      <c r="C141" s="344">
        <v>59</v>
      </c>
      <c r="D141" s="293">
        <v>26.962499999999999</v>
      </c>
      <c r="E141" s="293">
        <v>27.3</v>
      </c>
      <c r="F141" s="293">
        <v>27.650000000000002</v>
      </c>
      <c r="G141" s="293">
        <v>29.0625</v>
      </c>
      <c r="H141" s="293">
        <v>31.524999999999999</v>
      </c>
      <c r="I141" s="293">
        <v>33.987500000000004</v>
      </c>
      <c r="J141" s="293">
        <v>36.737499999999997</v>
      </c>
      <c r="K141" s="293">
        <v>39.487499999999997</v>
      </c>
      <c r="L141" s="293">
        <v>42.637500000000003</v>
      </c>
      <c r="M141" s="293">
        <v>46.1875</v>
      </c>
      <c r="N141" s="293">
        <v>49.75</v>
      </c>
      <c r="O141" s="293">
        <v>52.212500000000006</v>
      </c>
      <c r="P141" s="293">
        <v>54.675000000000004</v>
      </c>
      <c r="Q141" s="293">
        <v>57.137500000000003</v>
      </c>
      <c r="R141" s="293">
        <v>59.6</v>
      </c>
      <c r="S141" s="293">
        <v>62.074999999999996</v>
      </c>
      <c r="T141" s="293">
        <v>64.8125</v>
      </c>
      <c r="U141" s="293">
        <v>67.55</v>
      </c>
      <c r="V141" s="293">
        <v>70.149999999999991</v>
      </c>
      <c r="W141" s="293">
        <v>72.612500000000011</v>
      </c>
      <c r="X141" s="293">
        <v>75.075000000000003</v>
      </c>
      <c r="Y141" s="293">
        <v>78.637499999999989</v>
      </c>
      <c r="Z141" s="293">
        <v>82.1875</v>
      </c>
      <c r="AA141" s="293">
        <v>85.199999999999989</v>
      </c>
      <c r="AB141" s="293">
        <v>87.662499999999994</v>
      </c>
      <c r="AC141" s="293">
        <v>90.137500000000003</v>
      </c>
      <c r="AD141" s="293">
        <v>92.875</v>
      </c>
      <c r="AE141" s="293">
        <v>95.625</v>
      </c>
      <c r="AF141" s="293">
        <v>98.237500000000011</v>
      </c>
      <c r="AG141" s="293">
        <v>100.7</v>
      </c>
      <c r="AH141" s="293">
        <v>103.16249999999999</v>
      </c>
      <c r="AI141" s="293">
        <v>105.625</v>
      </c>
      <c r="AJ141" s="293">
        <v>108.08750000000001</v>
      </c>
      <c r="AK141" s="293">
        <v>111.1</v>
      </c>
      <c r="AL141" s="293">
        <v>114.65</v>
      </c>
      <c r="AM141" s="293">
        <v>118.21249999999999</v>
      </c>
      <c r="AN141" s="293">
        <v>120.95</v>
      </c>
      <c r="AO141" s="293">
        <v>123.6875</v>
      </c>
      <c r="AP141" s="293">
        <v>126.30000000000001</v>
      </c>
      <c r="AQ141" s="293">
        <v>128.76250000000002</v>
      </c>
      <c r="AR141" s="293">
        <v>131.22499999999999</v>
      </c>
      <c r="AS141" s="293">
        <v>133.6875</v>
      </c>
      <c r="AT141" s="293">
        <v>136.15</v>
      </c>
      <c r="AU141" s="293">
        <v>138.61250000000001</v>
      </c>
      <c r="AV141" s="293">
        <v>141.07499999999999</v>
      </c>
      <c r="AW141" s="293">
        <v>143.53749999999999</v>
      </c>
      <c r="AX141" s="1"/>
      <c r="AY141" s="1"/>
      <c r="AZ141" s="333">
        <v>1500</v>
      </c>
      <c r="BA141" s="335">
        <v>59</v>
      </c>
      <c r="BB141" s="315">
        <f t="shared" si="184"/>
        <v>17.525624999999998</v>
      </c>
      <c r="BC141" s="315">
        <f t="shared" si="185"/>
        <v>17.745000000000001</v>
      </c>
      <c r="BD141" s="315">
        <f t="shared" si="186"/>
        <v>17.972500000000004</v>
      </c>
      <c r="BE141" s="315">
        <f t="shared" si="187"/>
        <v>18.890625</v>
      </c>
      <c r="BF141" s="315">
        <f t="shared" si="188"/>
        <v>20.491250000000001</v>
      </c>
      <c r="BG141" s="315">
        <f t="shared" si="189"/>
        <v>22.091875000000005</v>
      </c>
      <c r="BH141" s="315">
        <f t="shared" si="190"/>
        <v>23.879375</v>
      </c>
      <c r="BI141" s="315">
        <f t="shared" si="191"/>
        <v>25.666874999999997</v>
      </c>
      <c r="BJ141" s="315">
        <f t="shared" si="192"/>
        <v>27.714375000000004</v>
      </c>
      <c r="BK141" s="315">
        <f t="shared" si="193"/>
        <v>30.021875000000001</v>
      </c>
      <c r="BL141" s="315">
        <f t="shared" si="194"/>
        <v>32.337499999999999</v>
      </c>
      <c r="BM141" s="315">
        <f t="shared" si="195"/>
        <v>33.938125000000007</v>
      </c>
      <c r="BN141" s="315">
        <f t="shared" si="196"/>
        <v>35.538750000000007</v>
      </c>
      <c r="BO141" s="315">
        <f t="shared" si="197"/>
        <v>37.139375000000001</v>
      </c>
      <c r="BP141" s="315">
        <f t="shared" si="198"/>
        <v>38.74</v>
      </c>
      <c r="BQ141" s="315">
        <f t="shared" si="199"/>
        <v>40.348749999999995</v>
      </c>
      <c r="BR141" s="315">
        <f t="shared" si="200"/>
        <v>42.128125000000004</v>
      </c>
      <c r="BS141" s="315">
        <f t="shared" si="201"/>
        <v>43.907499999999999</v>
      </c>
      <c r="BT141" s="315">
        <f t="shared" si="202"/>
        <v>45.597499999999997</v>
      </c>
      <c r="BU141" s="315">
        <f t="shared" si="203"/>
        <v>47.198125000000012</v>
      </c>
      <c r="BV141" s="315">
        <f t="shared" si="204"/>
        <v>48.798750000000005</v>
      </c>
      <c r="BW141" s="315">
        <f t="shared" si="205"/>
        <v>51.114374999999995</v>
      </c>
      <c r="BX141" s="315">
        <f t="shared" si="206"/>
        <v>53.421875</v>
      </c>
      <c r="BY141" s="315">
        <f t="shared" si="207"/>
        <v>55.379999999999995</v>
      </c>
      <c r="BZ141" s="315">
        <f t="shared" si="208"/>
        <v>56.980624999999996</v>
      </c>
      <c r="CA141" s="315">
        <f t="shared" si="209"/>
        <v>58.589375000000004</v>
      </c>
      <c r="CB141" s="315">
        <f t="shared" si="210"/>
        <v>60.368749999999999</v>
      </c>
      <c r="CC141" s="315">
        <f t="shared" si="211"/>
        <v>62.15625</v>
      </c>
      <c r="CD141" s="315">
        <f t="shared" si="212"/>
        <v>63.854375000000012</v>
      </c>
      <c r="CE141" s="315">
        <f t="shared" si="213"/>
        <v>65.454999999999998</v>
      </c>
      <c r="CF141" s="315">
        <f t="shared" si="214"/>
        <v>67.055624999999992</v>
      </c>
      <c r="CG141" s="315">
        <f t="shared" si="215"/>
        <v>68.65625</v>
      </c>
      <c r="CH141" s="315">
        <f t="shared" si="216"/>
        <v>70.256875000000008</v>
      </c>
      <c r="CI141" s="315">
        <f t="shared" si="217"/>
        <v>72.215000000000003</v>
      </c>
      <c r="CJ141" s="315">
        <f t="shared" si="218"/>
        <v>74.522500000000008</v>
      </c>
      <c r="CK141" s="315">
        <f t="shared" si="219"/>
        <v>76.838124999999991</v>
      </c>
      <c r="CL141" s="315">
        <f t="shared" si="220"/>
        <v>78.617500000000007</v>
      </c>
      <c r="CM141" s="315">
        <f t="shared" si="221"/>
        <v>80.396875000000009</v>
      </c>
      <c r="CN141" s="315">
        <f t="shared" si="222"/>
        <v>82.095000000000013</v>
      </c>
      <c r="CO141" s="315">
        <f t="shared" si="223"/>
        <v>83.695625000000021</v>
      </c>
      <c r="CP141" s="315">
        <f t="shared" si="224"/>
        <v>85.296250000000001</v>
      </c>
      <c r="CQ141" s="315">
        <f t="shared" si="225"/>
        <v>86.896875000000009</v>
      </c>
      <c r="CR141" s="315">
        <f t="shared" si="226"/>
        <v>88.497500000000002</v>
      </c>
      <c r="CS141" s="315">
        <f t="shared" si="227"/>
        <v>90.09812500000001</v>
      </c>
      <c r="CT141" s="315">
        <f t="shared" si="228"/>
        <v>91.69874999999999</v>
      </c>
      <c r="CU141" s="315">
        <f t="shared" si="229"/>
        <v>93.299374999999998</v>
      </c>
      <c r="CV141" s="1"/>
    </row>
    <row r="142" spans="1:100">
      <c r="A142" s="1"/>
      <c r="B142" s="322">
        <v>1600</v>
      </c>
      <c r="C142" s="344">
        <v>63</v>
      </c>
      <c r="D142" s="293">
        <v>27.825000000000003</v>
      </c>
      <c r="E142" s="293">
        <v>28.15</v>
      </c>
      <c r="F142" s="293">
        <v>28.487499999999997</v>
      </c>
      <c r="G142" s="293">
        <v>29.925000000000001</v>
      </c>
      <c r="H142" s="293">
        <v>32.487499999999997</v>
      </c>
      <c r="I142" s="293">
        <v>35.037500000000001</v>
      </c>
      <c r="J142" s="293">
        <v>37.887499999999996</v>
      </c>
      <c r="K142" s="293">
        <v>40.737500000000004</v>
      </c>
      <c r="L142" s="293">
        <v>44.012500000000003</v>
      </c>
      <c r="M142" s="293">
        <v>47.699999999999996</v>
      </c>
      <c r="N142" s="293">
        <v>51.4</v>
      </c>
      <c r="O142" s="293">
        <v>53.949999999999996</v>
      </c>
      <c r="P142" s="293">
        <v>56.512500000000003</v>
      </c>
      <c r="Q142" s="293">
        <v>59.0625</v>
      </c>
      <c r="R142" s="293">
        <v>61.625</v>
      </c>
      <c r="S142" s="293">
        <v>64.1875</v>
      </c>
      <c r="T142" s="293">
        <v>67.024999999999991</v>
      </c>
      <c r="U142" s="293">
        <v>69.862499999999997</v>
      </c>
      <c r="V142" s="293">
        <v>72.5625</v>
      </c>
      <c r="W142" s="293">
        <v>75.112500000000011</v>
      </c>
      <c r="X142" s="293">
        <v>77.662500000000009</v>
      </c>
      <c r="Y142" s="293">
        <v>81.362500000000011</v>
      </c>
      <c r="Z142" s="293">
        <v>85.075000000000003</v>
      </c>
      <c r="AA142" s="293">
        <v>88.2</v>
      </c>
      <c r="AB142" s="293">
        <v>90.762500000000003</v>
      </c>
      <c r="AC142" s="293">
        <v>93.3125</v>
      </c>
      <c r="AD142" s="293">
        <v>96.162500000000009</v>
      </c>
      <c r="AE142" s="293">
        <v>99</v>
      </c>
      <c r="AF142" s="293">
        <v>101.7</v>
      </c>
      <c r="AG142" s="293">
        <v>104.26249999999999</v>
      </c>
      <c r="AH142" s="293">
        <v>106.8125</v>
      </c>
      <c r="AI142" s="293">
        <v>109.375</v>
      </c>
      <c r="AJ142" s="293">
        <v>111.9375</v>
      </c>
      <c r="AK142" s="293">
        <v>115.0625</v>
      </c>
      <c r="AL142" s="293">
        <v>118.75</v>
      </c>
      <c r="AM142" s="293">
        <v>122.44999999999999</v>
      </c>
      <c r="AN142" s="293">
        <v>125.28750000000001</v>
      </c>
      <c r="AO142" s="293">
        <v>128.125</v>
      </c>
      <c r="AP142" s="293">
        <v>130.8125</v>
      </c>
      <c r="AQ142" s="293">
        <v>133.375</v>
      </c>
      <c r="AR142" s="293">
        <v>135.9375</v>
      </c>
      <c r="AS142" s="293">
        <v>138.48750000000001</v>
      </c>
      <c r="AT142" s="293">
        <v>141.05000000000001</v>
      </c>
      <c r="AU142" s="293">
        <v>143.6</v>
      </c>
      <c r="AV142" s="293">
        <v>146.16250000000002</v>
      </c>
      <c r="AW142" s="293">
        <v>148.72499999999999</v>
      </c>
      <c r="AX142" s="1"/>
      <c r="AY142" s="1"/>
      <c r="AZ142" s="333">
        <v>1600</v>
      </c>
      <c r="BA142" s="335">
        <v>63</v>
      </c>
      <c r="BB142" s="315">
        <f t="shared" si="184"/>
        <v>18.086250000000003</v>
      </c>
      <c r="BC142" s="315">
        <f t="shared" si="185"/>
        <v>18.297499999999999</v>
      </c>
      <c r="BD142" s="315">
        <f t="shared" si="186"/>
        <v>18.516874999999999</v>
      </c>
      <c r="BE142" s="315">
        <f t="shared" si="187"/>
        <v>19.451250000000002</v>
      </c>
      <c r="BF142" s="315">
        <f t="shared" si="188"/>
        <v>21.116875</v>
      </c>
      <c r="BG142" s="315">
        <f t="shared" si="189"/>
        <v>22.774375000000003</v>
      </c>
      <c r="BH142" s="315">
        <f t="shared" si="190"/>
        <v>24.626874999999998</v>
      </c>
      <c r="BI142" s="315">
        <f t="shared" si="191"/>
        <v>26.479375000000005</v>
      </c>
      <c r="BJ142" s="315">
        <f t="shared" si="192"/>
        <v>28.608125000000001</v>
      </c>
      <c r="BK142" s="315">
        <f t="shared" si="193"/>
        <v>31.004999999999999</v>
      </c>
      <c r="BL142" s="315">
        <f t="shared" si="194"/>
        <v>33.410000000000004</v>
      </c>
      <c r="BM142" s="315">
        <f t="shared" si="195"/>
        <v>35.067499999999995</v>
      </c>
      <c r="BN142" s="315">
        <f t="shared" si="196"/>
        <v>36.733125000000001</v>
      </c>
      <c r="BO142" s="315">
        <f t="shared" si="197"/>
        <v>38.390625</v>
      </c>
      <c r="BP142" s="315">
        <f t="shared" si="198"/>
        <v>40.056249999999999</v>
      </c>
      <c r="BQ142" s="315">
        <f t="shared" si="199"/>
        <v>41.721875000000004</v>
      </c>
      <c r="BR142" s="315">
        <f t="shared" si="200"/>
        <v>43.566249999999997</v>
      </c>
      <c r="BS142" s="315">
        <f t="shared" si="201"/>
        <v>45.410625000000003</v>
      </c>
      <c r="BT142" s="315">
        <f t="shared" si="202"/>
        <v>47.165624999999999</v>
      </c>
      <c r="BU142" s="315">
        <f t="shared" si="203"/>
        <v>48.823125000000012</v>
      </c>
      <c r="BV142" s="315">
        <f t="shared" si="204"/>
        <v>50.480625000000011</v>
      </c>
      <c r="BW142" s="315">
        <f t="shared" si="205"/>
        <v>52.885625000000012</v>
      </c>
      <c r="BX142" s="315">
        <f t="shared" si="206"/>
        <v>55.298750000000005</v>
      </c>
      <c r="BY142" s="315">
        <f t="shared" si="207"/>
        <v>57.330000000000005</v>
      </c>
      <c r="BZ142" s="315">
        <f t="shared" si="208"/>
        <v>58.995625000000004</v>
      </c>
      <c r="CA142" s="315">
        <f t="shared" si="209"/>
        <v>60.653125000000003</v>
      </c>
      <c r="CB142" s="315">
        <f t="shared" si="210"/>
        <v>62.505625000000009</v>
      </c>
      <c r="CC142" s="315">
        <f t="shared" si="211"/>
        <v>64.350000000000009</v>
      </c>
      <c r="CD142" s="315">
        <f t="shared" si="212"/>
        <v>66.105000000000004</v>
      </c>
      <c r="CE142" s="315">
        <f t="shared" si="213"/>
        <v>67.770624999999995</v>
      </c>
      <c r="CF142" s="315">
        <f t="shared" si="214"/>
        <v>69.428125000000009</v>
      </c>
      <c r="CG142" s="315">
        <f t="shared" si="215"/>
        <v>71.09375</v>
      </c>
      <c r="CH142" s="315">
        <f t="shared" si="216"/>
        <v>72.759375000000006</v>
      </c>
      <c r="CI142" s="315">
        <f t="shared" si="217"/>
        <v>74.790625000000006</v>
      </c>
      <c r="CJ142" s="315">
        <f t="shared" si="218"/>
        <v>77.1875</v>
      </c>
      <c r="CK142" s="315">
        <f t="shared" si="219"/>
        <v>79.592500000000001</v>
      </c>
      <c r="CL142" s="315">
        <f t="shared" si="220"/>
        <v>81.436875000000015</v>
      </c>
      <c r="CM142" s="315">
        <f t="shared" si="221"/>
        <v>83.28125</v>
      </c>
      <c r="CN142" s="315">
        <f t="shared" si="222"/>
        <v>85.028125000000003</v>
      </c>
      <c r="CO142" s="315">
        <f t="shared" si="223"/>
        <v>86.693750000000009</v>
      </c>
      <c r="CP142" s="315">
        <f t="shared" si="224"/>
        <v>88.359375</v>
      </c>
      <c r="CQ142" s="315">
        <f t="shared" si="225"/>
        <v>90.016875000000013</v>
      </c>
      <c r="CR142" s="315">
        <f t="shared" si="226"/>
        <v>91.682500000000005</v>
      </c>
      <c r="CS142" s="315">
        <f t="shared" si="227"/>
        <v>93.34</v>
      </c>
      <c r="CT142" s="315">
        <f t="shared" si="228"/>
        <v>95.005625000000023</v>
      </c>
      <c r="CU142" s="315">
        <f t="shared" si="229"/>
        <v>96.671250000000001</v>
      </c>
      <c r="CV142" s="1"/>
    </row>
    <row r="143" spans="1:100">
      <c r="A143" s="1"/>
      <c r="B143" s="322">
        <v>1700</v>
      </c>
      <c r="C143" s="343" t="s">
        <v>1020</v>
      </c>
      <c r="D143" s="293">
        <v>28.700000000000003</v>
      </c>
      <c r="E143" s="293">
        <v>29.012500000000003</v>
      </c>
      <c r="F143" s="293">
        <v>29.325000000000003</v>
      </c>
      <c r="G143" s="293">
        <v>30.8</v>
      </c>
      <c r="H143" s="293">
        <v>33.450000000000003</v>
      </c>
      <c r="I143" s="293">
        <v>36.1</v>
      </c>
      <c r="J143" s="293">
        <v>39.037500000000001</v>
      </c>
      <c r="K143" s="293">
        <v>41.974999999999994</v>
      </c>
      <c r="L143" s="293">
        <v>45.375</v>
      </c>
      <c r="M143" s="293">
        <v>49.212499999999999</v>
      </c>
      <c r="N143" s="293">
        <v>53.05</v>
      </c>
      <c r="O143" s="293">
        <v>55.7</v>
      </c>
      <c r="P143" s="293">
        <v>58.35</v>
      </c>
      <c r="Q143" s="293">
        <v>61</v>
      </c>
      <c r="R143" s="293">
        <v>63.662500000000001</v>
      </c>
      <c r="S143" s="293">
        <v>66.3125</v>
      </c>
      <c r="T143" s="293">
        <v>69.25</v>
      </c>
      <c r="U143" s="293">
        <v>72.174999999999997</v>
      </c>
      <c r="V143" s="293">
        <v>74.974999999999994</v>
      </c>
      <c r="W143" s="293">
        <v>77.625</v>
      </c>
      <c r="X143" s="293">
        <v>80.275000000000006</v>
      </c>
      <c r="Y143" s="293">
        <v>84.112500000000011</v>
      </c>
      <c r="Z143" s="293">
        <v>87.95</v>
      </c>
      <c r="AA143" s="293">
        <v>91.199999999999989</v>
      </c>
      <c r="AB143" s="293">
        <v>93.85</v>
      </c>
      <c r="AC143" s="293">
        <v>96.5</v>
      </c>
      <c r="AD143" s="293">
        <v>99.4375</v>
      </c>
      <c r="AE143" s="293">
        <v>102.375</v>
      </c>
      <c r="AF143" s="293">
        <v>105.16249999999999</v>
      </c>
      <c r="AG143" s="293">
        <v>107.8125</v>
      </c>
      <c r="AH143" s="293">
        <v>110.46250000000001</v>
      </c>
      <c r="AI143" s="293">
        <v>113.1125</v>
      </c>
      <c r="AJ143" s="293">
        <v>115.77500000000001</v>
      </c>
      <c r="AK143" s="293">
        <v>119.02500000000001</v>
      </c>
      <c r="AL143" s="293">
        <v>122.86250000000001</v>
      </c>
      <c r="AM143" s="293">
        <v>126.7</v>
      </c>
      <c r="AN143" s="293">
        <v>129.625</v>
      </c>
      <c r="AO143" s="293">
        <v>132.5625</v>
      </c>
      <c r="AP143" s="293">
        <v>135.35</v>
      </c>
      <c r="AQ143" s="293">
        <v>138</v>
      </c>
      <c r="AR143" s="293">
        <v>140.66249999999999</v>
      </c>
      <c r="AS143" s="293">
        <v>143.3125</v>
      </c>
      <c r="AT143" s="293">
        <v>145.96250000000001</v>
      </c>
      <c r="AU143" s="293">
        <v>148.61250000000001</v>
      </c>
      <c r="AV143" s="293">
        <v>151.26250000000002</v>
      </c>
      <c r="AW143" s="293">
        <v>153.92500000000001</v>
      </c>
      <c r="AX143" s="1"/>
      <c r="AY143" s="1"/>
      <c r="AZ143" s="333">
        <v>1700</v>
      </c>
      <c r="BA143" s="332" t="s">
        <v>1020</v>
      </c>
      <c r="BB143" s="315">
        <f t="shared" si="184"/>
        <v>18.655000000000001</v>
      </c>
      <c r="BC143" s="315">
        <f t="shared" si="185"/>
        <v>18.858125000000001</v>
      </c>
      <c r="BD143" s="315">
        <f t="shared" si="186"/>
        <v>19.061250000000001</v>
      </c>
      <c r="BE143" s="315">
        <f t="shared" si="187"/>
        <v>20.02</v>
      </c>
      <c r="BF143" s="315">
        <f t="shared" si="188"/>
        <v>21.742500000000003</v>
      </c>
      <c r="BG143" s="315">
        <f t="shared" si="189"/>
        <v>23.465000000000003</v>
      </c>
      <c r="BH143" s="315">
        <f t="shared" si="190"/>
        <v>25.374375000000001</v>
      </c>
      <c r="BI143" s="315">
        <f t="shared" si="191"/>
        <v>27.283749999999998</v>
      </c>
      <c r="BJ143" s="315">
        <f t="shared" si="192"/>
        <v>29.493750000000002</v>
      </c>
      <c r="BK143" s="315">
        <f t="shared" si="193"/>
        <v>31.988125</v>
      </c>
      <c r="BL143" s="315">
        <f t="shared" si="194"/>
        <v>34.482500000000002</v>
      </c>
      <c r="BM143" s="315">
        <f t="shared" si="195"/>
        <v>36.205000000000005</v>
      </c>
      <c r="BN143" s="315">
        <f t="shared" si="196"/>
        <v>37.927500000000002</v>
      </c>
      <c r="BO143" s="315">
        <f t="shared" si="197"/>
        <v>39.65</v>
      </c>
      <c r="BP143" s="315">
        <f t="shared" si="198"/>
        <v>41.380625000000002</v>
      </c>
      <c r="BQ143" s="315">
        <f t="shared" si="199"/>
        <v>43.103124999999999</v>
      </c>
      <c r="BR143" s="315">
        <f t="shared" si="200"/>
        <v>45.012500000000003</v>
      </c>
      <c r="BS143" s="315">
        <f t="shared" si="201"/>
        <v>46.91375</v>
      </c>
      <c r="BT143" s="315">
        <f t="shared" si="202"/>
        <v>48.733750000000001</v>
      </c>
      <c r="BU143" s="315">
        <f t="shared" si="203"/>
        <v>50.456250000000004</v>
      </c>
      <c r="BV143" s="315">
        <f t="shared" si="204"/>
        <v>52.178750000000008</v>
      </c>
      <c r="BW143" s="315">
        <f t="shared" si="205"/>
        <v>54.673125000000006</v>
      </c>
      <c r="BX143" s="315">
        <f t="shared" si="206"/>
        <v>57.167500000000004</v>
      </c>
      <c r="BY143" s="315">
        <f t="shared" si="207"/>
        <v>59.279999999999994</v>
      </c>
      <c r="BZ143" s="315">
        <f t="shared" si="208"/>
        <v>61.002499999999998</v>
      </c>
      <c r="CA143" s="315">
        <f t="shared" si="209"/>
        <v>62.725000000000001</v>
      </c>
      <c r="CB143" s="315">
        <f t="shared" si="210"/>
        <v>64.634375000000006</v>
      </c>
      <c r="CC143" s="315">
        <f t="shared" si="211"/>
        <v>66.543750000000003</v>
      </c>
      <c r="CD143" s="315">
        <f t="shared" si="212"/>
        <v>68.355625000000003</v>
      </c>
      <c r="CE143" s="315">
        <f t="shared" si="213"/>
        <v>70.078125</v>
      </c>
      <c r="CF143" s="315">
        <f t="shared" si="214"/>
        <v>71.800625000000011</v>
      </c>
      <c r="CG143" s="315">
        <f t="shared" si="215"/>
        <v>73.523125000000007</v>
      </c>
      <c r="CH143" s="315">
        <f t="shared" si="216"/>
        <v>75.253750000000011</v>
      </c>
      <c r="CI143" s="315">
        <f t="shared" si="217"/>
        <v>77.366250000000008</v>
      </c>
      <c r="CJ143" s="315">
        <f t="shared" si="218"/>
        <v>79.860625000000013</v>
      </c>
      <c r="CK143" s="315">
        <f t="shared" si="219"/>
        <v>82.355000000000004</v>
      </c>
      <c r="CL143" s="315">
        <f t="shared" si="220"/>
        <v>84.256250000000009</v>
      </c>
      <c r="CM143" s="315">
        <f t="shared" si="221"/>
        <v>86.165625000000006</v>
      </c>
      <c r="CN143" s="315">
        <f t="shared" si="222"/>
        <v>87.977500000000006</v>
      </c>
      <c r="CO143" s="315">
        <f t="shared" si="223"/>
        <v>89.7</v>
      </c>
      <c r="CP143" s="315">
        <f t="shared" si="224"/>
        <v>91.430625000000006</v>
      </c>
      <c r="CQ143" s="315">
        <f t="shared" si="225"/>
        <v>93.153125000000003</v>
      </c>
      <c r="CR143" s="315">
        <f t="shared" si="226"/>
        <v>94.875625000000014</v>
      </c>
      <c r="CS143" s="315">
        <f t="shared" si="227"/>
        <v>96.59812500000001</v>
      </c>
      <c r="CT143" s="315">
        <f t="shared" si="228"/>
        <v>98.320625000000021</v>
      </c>
      <c r="CU143" s="315">
        <f t="shared" si="229"/>
        <v>100.05125000000001</v>
      </c>
      <c r="CV143" s="1"/>
    </row>
    <row r="144" spans="1:100">
      <c r="A144" s="1"/>
      <c r="B144" s="322">
        <v>1800</v>
      </c>
      <c r="C144" s="343" t="s">
        <v>1021</v>
      </c>
      <c r="D144" s="293">
        <v>29.5625</v>
      </c>
      <c r="E144" s="293">
        <v>29.862500000000001</v>
      </c>
      <c r="F144" s="293">
        <v>30.162499999999998</v>
      </c>
      <c r="G144" s="293">
        <v>31.6875</v>
      </c>
      <c r="H144" s="293">
        <v>34.424999999999997</v>
      </c>
      <c r="I144" s="293">
        <v>37.162500000000001</v>
      </c>
      <c r="J144" s="293">
        <v>40.1875</v>
      </c>
      <c r="K144" s="293">
        <v>43.224999999999994</v>
      </c>
      <c r="L144" s="293">
        <v>46.725000000000001</v>
      </c>
      <c r="M144" s="293">
        <v>50.712499999999999</v>
      </c>
      <c r="N144" s="293">
        <v>54.699999999999996</v>
      </c>
      <c r="O144" s="293">
        <v>57.45</v>
      </c>
      <c r="P144" s="293">
        <v>60.1875</v>
      </c>
      <c r="Q144" s="293">
        <v>62.9375</v>
      </c>
      <c r="R144" s="293">
        <v>65.6875</v>
      </c>
      <c r="S144" s="293">
        <v>68.4375</v>
      </c>
      <c r="T144" s="293">
        <v>71.462500000000006</v>
      </c>
      <c r="U144" s="293">
        <v>74.487500000000011</v>
      </c>
      <c r="V144" s="293">
        <v>77.375</v>
      </c>
      <c r="W144" s="293">
        <v>80.125</v>
      </c>
      <c r="X144" s="293">
        <v>82.875</v>
      </c>
      <c r="Y144" s="293">
        <v>86.850000000000009</v>
      </c>
      <c r="Z144" s="293">
        <v>90.837500000000006</v>
      </c>
      <c r="AA144" s="293">
        <v>94.2</v>
      </c>
      <c r="AB144" s="293">
        <v>96.9375</v>
      </c>
      <c r="AC144" s="293">
        <v>99.674999999999997</v>
      </c>
      <c r="AD144" s="293">
        <v>102.71250000000001</v>
      </c>
      <c r="AE144" s="293">
        <v>105.75</v>
      </c>
      <c r="AF144" s="293">
        <v>108.63749999999999</v>
      </c>
      <c r="AG144" s="293">
        <v>111.375</v>
      </c>
      <c r="AH144" s="293">
        <v>114.11250000000001</v>
      </c>
      <c r="AI144" s="293">
        <v>116.8625</v>
      </c>
      <c r="AJ144" s="293">
        <v>119.6125</v>
      </c>
      <c r="AK144" s="293">
        <v>122.97499999999999</v>
      </c>
      <c r="AL144" s="293">
        <v>126.96249999999999</v>
      </c>
      <c r="AM144" s="293">
        <v>130.9375</v>
      </c>
      <c r="AN144" s="293">
        <v>133.96250000000001</v>
      </c>
      <c r="AO144" s="293">
        <v>137</v>
      </c>
      <c r="AP144" s="293">
        <v>139.88749999999999</v>
      </c>
      <c r="AQ144" s="293">
        <v>142.625</v>
      </c>
      <c r="AR144" s="293">
        <v>145.375</v>
      </c>
      <c r="AS144" s="293">
        <v>148.125</v>
      </c>
      <c r="AT144" s="293">
        <v>150.875</v>
      </c>
      <c r="AU144" s="293">
        <v>153.625</v>
      </c>
      <c r="AV144" s="293">
        <v>156.36250000000001</v>
      </c>
      <c r="AW144" s="293">
        <v>159.11250000000001</v>
      </c>
      <c r="AX144" s="1"/>
      <c r="AY144" s="1"/>
      <c r="AZ144" s="333">
        <v>1800</v>
      </c>
      <c r="BA144" s="332" t="s">
        <v>1021</v>
      </c>
      <c r="BB144" s="315">
        <f t="shared" si="184"/>
        <v>19.215624999999999</v>
      </c>
      <c r="BC144" s="315">
        <f t="shared" si="185"/>
        <v>19.410625</v>
      </c>
      <c r="BD144" s="315">
        <f t="shared" si="186"/>
        <v>19.605625</v>
      </c>
      <c r="BE144" s="315">
        <f t="shared" si="187"/>
        <v>20.596875000000001</v>
      </c>
      <c r="BF144" s="315">
        <f t="shared" si="188"/>
        <v>22.376249999999999</v>
      </c>
      <c r="BG144" s="315">
        <f t="shared" si="189"/>
        <v>24.155625000000001</v>
      </c>
      <c r="BH144" s="315">
        <f t="shared" si="190"/>
        <v>26.121874999999999</v>
      </c>
      <c r="BI144" s="315">
        <f t="shared" si="191"/>
        <v>28.096249999999998</v>
      </c>
      <c r="BJ144" s="315">
        <f t="shared" si="192"/>
        <v>30.371250000000003</v>
      </c>
      <c r="BK144" s="315">
        <f t="shared" si="193"/>
        <v>32.963124999999998</v>
      </c>
      <c r="BL144" s="315">
        <f t="shared" si="194"/>
        <v>35.555</v>
      </c>
      <c r="BM144" s="315">
        <f t="shared" si="195"/>
        <v>37.342500000000001</v>
      </c>
      <c r="BN144" s="315">
        <f t="shared" si="196"/>
        <v>39.121875000000003</v>
      </c>
      <c r="BO144" s="315">
        <f t="shared" si="197"/>
        <v>40.909375000000004</v>
      </c>
      <c r="BP144" s="315">
        <f t="shared" si="198"/>
        <v>42.696874999999999</v>
      </c>
      <c r="BQ144" s="315">
        <f t="shared" si="199"/>
        <v>44.484375</v>
      </c>
      <c r="BR144" s="315">
        <f t="shared" si="200"/>
        <v>46.450625000000002</v>
      </c>
      <c r="BS144" s="315">
        <f t="shared" si="201"/>
        <v>48.416875000000012</v>
      </c>
      <c r="BT144" s="315">
        <f t="shared" si="202"/>
        <v>50.293750000000003</v>
      </c>
      <c r="BU144" s="315">
        <f t="shared" si="203"/>
        <v>52.081250000000004</v>
      </c>
      <c r="BV144" s="315">
        <f t="shared" si="204"/>
        <v>53.868749999999999</v>
      </c>
      <c r="BW144" s="315">
        <f t="shared" si="205"/>
        <v>56.452500000000008</v>
      </c>
      <c r="BX144" s="315">
        <f t="shared" si="206"/>
        <v>59.044375000000002</v>
      </c>
      <c r="BY144" s="315">
        <f t="shared" si="207"/>
        <v>61.230000000000004</v>
      </c>
      <c r="BZ144" s="315">
        <f t="shared" si="208"/>
        <v>63.009375000000006</v>
      </c>
      <c r="CA144" s="315">
        <f t="shared" si="209"/>
        <v>64.788750000000007</v>
      </c>
      <c r="CB144" s="315">
        <f t="shared" si="210"/>
        <v>66.763125000000002</v>
      </c>
      <c r="CC144" s="315">
        <f t="shared" si="211"/>
        <v>68.737499999999997</v>
      </c>
      <c r="CD144" s="315">
        <f t="shared" si="212"/>
        <v>70.614374999999995</v>
      </c>
      <c r="CE144" s="315">
        <f t="shared" si="213"/>
        <v>72.393749999999997</v>
      </c>
      <c r="CF144" s="315">
        <f t="shared" si="214"/>
        <v>74.173125000000013</v>
      </c>
      <c r="CG144" s="315">
        <f t="shared" si="215"/>
        <v>75.960625000000007</v>
      </c>
      <c r="CH144" s="315">
        <f t="shared" si="216"/>
        <v>77.748125000000002</v>
      </c>
      <c r="CI144" s="315">
        <f t="shared" si="217"/>
        <v>79.933750000000003</v>
      </c>
      <c r="CJ144" s="315">
        <f t="shared" si="218"/>
        <v>82.525624999999991</v>
      </c>
      <c r="CK144" s="315">
        <f t="shared" si="219"/>
        <v>85.109375</v>
      </c>
      <c r="CL144" s="315">
        <f t="shared" si="220"/>
        <v>87.075625000000002</v>
      </c>
      <c r="CM144" s="315">
        <f t="shared" si="221"/>
        <v>89.05</v>
      </c>
      <c r="CN144" s="315">
        <f t="shared" si="222"/>
        <v>90.926874999999995</v>
      </c>
      <c r="CO144" s="315">
        <f t="shared" si="223"/>
        <v>92.706249999999997</v>
      </c>
      <c r="CP144" s="315">
        <f t="shared" si="224"/>
        <v>94.493750000000006</v>
      </c>
      <c r="CQ144" s="315">
        <f t="shared" si="225"/>
        <v>96.28125</v>
      </c>
      <c r="CR144" s="315">
        <f t="shared" si="226"/>
        <v>98.068750000000009</v>
      </c>
      <c r="CS144" s="315">
        <f t="shared" si="227"/>
        <v>99.856250000000003</v>
      </c>
      <c r="CT144" s="315">
        <f t="shared" si="228"/>
        <v>101.635625</v>
      </c>
      <c r="CU144" s="315">
        <f t="shared" si="229"/>
        <v>103.42312500000001</v>
      </c>
      <c r="CV144" s="1"/>
    </row>
    <row r="145" spans="1:100">
      <c r="A145" s="1"/>
      <c r="B145" s="322">
        <v>1900</v>
      </c>
      <c r="C145" s="343" t="s">
        <v>1022</v>
      </c>
      <c r="D145" s="293">
        <v>30.4375</v>
      </c>
      <c r="E145" s="293">
        <v>30.712499999999999</v>
      </c>
      <c r="F145" s="293">
        <v>31</v>
      </c>
      <c r="G145" s="293">
        <v>32.5625</v>
      </c>
      <c r="H145" s="293">
        <v>35.387499999999996</v>
      </c>
      <c r="I145" s="293">
        <v>38.224999999999994</v>
      </c>
      <c r="J145" s="293">
        <v>41.349999999999994</v>
      </c>
      <c r="K145" s="293">
        <v>44.474999999999994</v>
      </c>
      <c r="L145" s="293">
        <v>48.099999999999994</v>
      </c>
      <c r="M145" s="293">
        <v>52.225000000000001</v>
      </c>
      <c r="N145" s="293">
        <v>56.349999999999994</v>
      </c>
      <c r="O145" s="293">
        <v>59.1875</v>
      </c>
      <c r="P145" s="293">
        <v>62.024999999999999</v>
      </c>
      <c r="Q145" s="293">
        <v>64.875</v>
      </c>
      <c r="R145" s="293">
        <v>67.712500000000006</v>
      </c>
      <c r="S145" s="293">
        <v>70.5625</v>
      </c>
      <c r="T145" s="293">
        <v>73.674999999999997</v>
      </c>
      <c r="U145" s="293">
        <v>76.787499999999994</v>
      </c>
      <c r="V145" s="293">
        <v>79.775000000000006</v>
      </c>
      <c r="W145" s="293">
        <v>82.612500000000011</v>
      </c>
      <c r="X145" s="293">
        <v>85.462500000000006</v>
      </c>
      <c r="Y145" s="293">
        <v>89.587500000000006</v>
      </c>
      <c r="Z145" s="293">
        <v>93.712500000000006</v>
      </c>
      <c r="AA145" s="293">
        <v>97.1875</v>
      </c>
      <c r="AB145" s="293">
        <v>100.02499999999999</v>
      </c>
      <c r="AC145" s="293">
        <v>102.86250000000001</v>
      </c>
      <c r="AD145" s="293">
        <v>105.98750000000001</v>
      </c>
      <c r="AE145" s="293">
        <v>109.11250000000001</v>
      </c>
      <c r="AF145" s="293">
        <v>112.10000000000001</v>
      </c>
      <c r="AG145" s="293">
        <v>114.9375</v>
      </c>
      <c r="AH145" s="293">
        <v>117.77500000000001</v>
      </c>
      <c r="AI145" s="293">
        <v>120.6125</v>
      </c>
      <c r="AJ145" s="293">
        <v>123.46249999999999</v>
      </c>
      <c r="AK145" s="293">
        <v>126.9375</v>
      </c>
      <c r="AL145" s="293">
        <v>131.0625</v>
      </c>
      <c r="AM145" s="293">
        <v>135.1875</v>
      </c>
      <c r="AN145" s="293">
        <v>138.3125</v>
      </c>
      <c r="AO145" s="293">
        <v>141.4375</v>
      </c>
      <c r="AP145" s="293">
        <v>144.42500000000001</v>
      </c>
      <c r="AQ145" s="293">
        <v>147.26249999999999</v>
      </c>
      <c r="AR145" s="293">
        <v>150.1</v>
      </c>
      <c r="AS145" s="293">
        <v>152.9375</v>
      </c>
      <c r="AT145" s="293">
        <v>155.77500000000001</v>
      </c>
      <c r="AU145" s="293">
        <v>158.61250000000001</v>
      </c>
      <c r="AV145" s="293">
        <v>161.44999999999999</v>
      </c>
      <c r="AW145" s="293">
        <v>164.28750000000002</v>
      </c>
      <c r="AX145" s="1"/>
      <c r="AY145" s="1"/>
      <c r="AZ145" s="333">
        <v>1900</v>
      </c>
      <c r="BA145" s="332" t="s">
        <v>1022</v>
      </c>
      <c r="BB145" s="315">
        <f t="shared" si="184"/>
        <v>19.784375000000001</v>
      </c>
      <c r="BC145" s="315">
        <f t="shared" si="185"/>
        <v>19.963124999999998</v>
      </c>
      <c r="BD145" s="315">
        <f t="shared" si="186"/>
        <v>20.150000000000002</v>
      </c>
      <c r="BE145" s="315">
        <f t="shared" si="187"/>
        <v>21.165625000000002</v>
      </c>
      <c r="BF145" s="315">
        <f t="shared" si="188"/>
        <v>23.001874999999998</v>
      </c>
      <c r="BG145" s="315">
        <f t="shared" si="189"/>
        <v>24.846249999999998</v>
      </c>
      <c r="BH145" s="315">
        <f t="shared" si="190"/>
        <v>26.877499999999998</v>
      </c>
      <c r="BI145" s="315">
        <f t="shared" si="191"/>
        <v>28.908749999999998</v>
      </c>
      <c r="BJ145" s="315">
        <f t="shared" si="192"/>
        <v>31.264999999999997</v>
      </c>
      <c r="BK145" s="315">
        <f t="shared" si="193"/>
        <v>33.946249999999999</v>
      </c>
      <c r="BL145" s="315">
        <f t="shared" si="194"/>
        <v>36.627499999999998</v>
      </c>
      <c r="BM145" s="315">
        <f t="shared" si="195"/>
        <v>38.471875000000004</v>
      </c>
      <c r="BN145" s="315">
        <f t="shared" si="196"/>
        <v>40.316250000000004</v>
      </c>
      <c r="BO145" s="315">
        <f t="shared" si="197"/>
        <v>42.168750000000003</v>
      </c>
      <c r="BP145" s="315">
        <f t="shared" si="198"/>
        <v>44.013125000000002</v>
      </c>
      <c r="BQ145" s="315">
        <f t="shared" si="199"/>
        <v>45.865625000000001</v>
      </c>
      <c r="BR145" s="315">
        <f t="shared" si="200"/>
        <v>47.888750000000002</v>
      </c>
      <c r="BS145" s="315">
        <f t="shared" si="201"/>
        <v>49.911874999999995</v>
      </c>
      <c r="BT145" s="315">
        <f t="shared" si="202"/>
        <v>51.853750000000005</v>
      </c>
      <c r="BU145" s="315">
        <f t="shared" si="203"/>
        <v>53.698125000000012</v>
      </c>
      <c r="BV145" s="315">
        <f t="shared" si="204"/>
        <v>55.550625000000004</v>
      </c>
      <c r="BW145" s="315">
        <f t="shared" si="205"/>
        <v>58.231875000000002</v>
      </c>
      <c r="BX145" s="315">
        <f t="shared" si="206"/>
        <v>60.913125000000008</v>
      </c>
      <c r="BY145" s="315">
        <f t="shared" si="207"/>
        <v>63.171875</v>
      </c>
      <c r="BZ145" s="315">
        <f t="shared" si="208"/>
        <v>65.016249999999999</v>
      </c>
      <c r="CA145" s="315">
        <f t="shared" si="209"/>
        <v>66.860625000000013</v>
      </c>
      <c r="CB145" s="315">
        <f t="shared" si="210"/>
        <v>68.891875000000013</v>
      </c>
      <c r="CC145" s="315">
        <f t="shared" si="211"/>
        <v>70.923125000000013</v>
      </c>
      <c r="CD145" s="315">
        <f t="shared" si="212"/>
        <v>72.865000000000009</v>
      </c>
      <c r="CE145" s="315">
        <f t="shared" si="213"/>
        <v>74.709375000000009</v>
      </c>
      <c r="CF145" s="315">
        <f t="shared" si="214"/>
        <v>76.553750000000008</v>
      </c>
      <c r="CG145" s="315">
        <f t="shared" si="215"/>
        <v>78.398125000000007</v>
      </c>
      <c r="CH145" s="315">
        <f t="shared" si="216"/>
        <v>80.250624999999999</v>
      </c>
      <c r="CI145" s="315">
        <f t="shared" si="217"/>
        <v>82.509375000000006</v>
      </c>
      <c r="CJ145" s="315">
        <f t="shared" si="218"/>
        <v>85.190624999999997</v>
      </c>
      <c r="CK145" s="315">
        <f t="shared" si="219"/>
        <v>87.871875000000003</v>
      </c>
      <c r="CL145" s="315">
        <f t="shared" si="220"/>
        <v>89.903125000000003</v>
      </c>
      <c r="CM145" s="315">
        <f t="shared" si="221"/>
        <v>91.934375000000003</v>
      </c>
      <c r="CN145" s="315">
        <f t="shared" si="222"/>
        <v>93.876250000000013</v>
      </c>
      <c r="CO145" s="315">
        <f t="shared" si="223"/>
        <v>95.720624999999998</v>
      </c>
      <c r="CP145" s="315">
        <f t="shared" si="224"/>
        <v>97.564999999999998</v>
      </c>
      <c r="CQ145" s="315">
        <f t="shared" si="225"/>
        <v>99.409374999999997</v>
      </c>
      <c r="CR145" s="315">
        <f t="shared" si="226"/>
        <v>101.25375000000001</v>
      </c>
      <c r="CS145" s="315">
        <f t="shared" si="227"/>
        <v>103.09812500000001</v>
      </c>
      <c r="CT145" s="315">
        <f t="shared" si="228"/>
        <v>104.9425</v>
      </c>
      <c r="CU145" s="315">
        <f t="shared" si="229"/>
        <v>106.78687500000002</v>
      </c>
      <c r="CV145" s="1"/>
    </row>
    <row r="146" spans="1:100">
      <c r="A146" s="1"/>
      <c r="B146" s="322">
        <v>2000</v>
      </c>
      <c r="C146" s="343" t="s">
        <v>1023</v>
      </c>
      <c r="D146" s="293">
        <v>31.299999999999997</v>
      </c>
      <c r="E146" s="293">
        <v>31.575000000000003</v>
      </c>
      <c r="F146" s="293">
        <v>31.837499999999999</v>
      </c>
      <c r="G146" s="293">
        <v>33.4375</v>
      </c>
      <c r="H146" s="293">
        <v>36.362499999999997</v>
      </c>
      <c r="I146" s="293">
        <v>39.287500000000001</v>
      </c>
      <c r="J146" s="293">
        <v>42.512499999999996</v>
      </c>
      <c r="K146" s="293">
        <v>45.724999999999994</v>
      </c>
      <c r="L146" s="293">
        <v>49.462499999999999</v>
      </c>
      <c r="M146" s="293">
        <v>53.724999999999994</v>
      </c>
      <c r="N146" s="293">
        <v>57.987499999999997</v>
      </c>
      <c r="O146" s="293">
        <v>60.925000000000004</v>
      </c>
      <c r="P146" s="293">
        <v>63.862500000000004</v>
      </c>
      <c r="Q146" s="293">
        <v>66.8</v>
      </c>
      <c r="R146" s="293">
        <v>69.737499999999997</v>
      </c>
      <c r="S146" s="293">
        <v>72.674999999999997</v>
      </c>
      <c r="T146" s="293">
        <v>75.887500000000003</v>
      </c>
      <c r="U146" s="293">
        <v>79.099999999999994</v>
      </c>
      <c r="V146" s="293">
        <v>82.174999999999997</v>
      </c>
      <c r="W146" s="293">
        <v>85.112500000000011</v>
      </c>
      <c r="X146" s="293">
        <v>88.05</v>
      </c>
      <c r="Y146" s="293">
        <v>92.3125</v>
      </c>
      <c r="Z146" s="293">
        <v>96.575000000000003</v>
      </c>
      <c r="AA146" s="293">
        <v>100.175</v>
      </c>
      <c r="AB146" s="293">
        <v>103.1125</v>
      </c>
      <c r="AC146" s="293">
        <v>106.03749999999999</v>
      </c>
      <c r="AD146" s="293">
        <v>109.26249999999999</v>
      </c>
      <c r="AE146" s="293">
        <v>112.4875</v>
      </c>
      <c r="AF146" s="293">
        <v>115.5625</v>
      </c>
      <c r="AG146" s="293">
        <v>118.5</v>
      </c>
      <c r="AH146" s="293">
        <v>121.425</v>
      </c>
      <c r="AI146" s="293">
        <v>124.3625</v>
      </c>
      <c r="AJ146" s="293">
        <v>127.30000000000001</v>
      </c>
      <c r="AK146" s="293">
        <v>130.91249999999999</v>
      </c>
      <c r="AL146" s="293">
        <v>135.17500000000001</v>
      </c>
      <c r="AM146" s="293">
        <v>139.4375</v>
      </c>
      <c r="AN146" s="293">
        <v>142.66249999999999</v>
      </c>
      <c r="AO146" s="293">
        <v>145.875</v>
      </c>
      <c r="AP146" s="293">
        <v>148.94999999999999</v>
      </c>
      <c r="AQ146" s="293">
        <v>151.88750000000002</v>
      </c>
      <c r="AR146" s="293">
        <v>154.8125</v>
      </c>
      <c r="AS146" s="293">
        <v>157.75</v>
      </c>
      <c r="AT146" s="293">
        <v>160.6875</v>
      </c>
      <c r="AU146" s="293">
        <v>163.61249999999998</v>
      </c>
      <c r="AV146" s="293">
        <v>166.53749999999999</v>
      </c>
      <c r="AW146" s="293">
        <v>169.46249999999998</v>
      </c>
      <c r="AX146" s="1"/>
      <c r="AY146" s="1"/>
      <c r="AZ146" s="333">
        <v>2000</v>
      </c>
      <c r="BA146" s="332" t="s">
        <v>1023</v>
      </c>
      <c r="BB146" s="315">
        <f t="shared" si="184"/>
        <v>20.344999999999999</v>
      </c>
      <c r="BC146" s="315">
        <f t="shared" si="185"/>
        <v>20.523750000000003</v>
      </c>
      <c r="BD146" s="315">
        <f t="shared" si="186"/>
        <v>20.694375000000001</v>
      </c>
      <c r="BE146" s="315">
        <f t="shared" si="187"/>
        <v>21.734375</v>
      </c>
      <c r="BF146" s="315">
        <f t="shared" si="188"/>
        <v>23.635624999999997</v>
      </c>
      <c r="BG146" s="315">
        <f t="shared" si="189"/>
        <v>25.536875000000002</v>
      </c>
      <c r="BH146" s="315">
        <f t="shared" si="190"/>
        <v>27.633125</v>
      </c>
      <c r="BI146" s="315">
        <f t="shared" si="191"/>
        <v>29.721249999999998</v>
      </c>
      <c r="BJ146" s="315">
        <f t="shared" si="192"/>
        <v>32.150624999999998</v>
      </c>
      <c r="BK146" s="315">
        <f t="shared" si="193"/>
        <v>34.921250000000001</v>
      </c>
      <c r="BL146" s="315">
        <f t="shared" si="194"/>
        <v>37.691874999999996</v>
      </c>
      <c r="BM146" s="315">
        <f t="shared" si="195"/>
        <v>39.601250000000007</v>
      </c>
      <c r="BN146" s="315">
        <f t="shared" si="196"/>
        <v>41.510625000000005</v>
      </c>
      <c r="BO146" s="315">
        <f t="shared" si="197"/>
        <v>43.42</v>
      </c>
      <c r="BP146" s="315">
        <f t="shared" si="198"/>
        <v>45.329374999999999</v>
      </c>
      <c r="BQ146" s="315">
        <f t="shared" si="199"/>
        <v>47.238750000000003</v>
      </c>
      <c r="BR146" s="315">
        <f t="shared" si="200"/>
        <v>49.326875000000001</v>
      </c>
      <c r="BS146" s="315">
        <f t="shared" si="201"/>
        <v>51.414999999999999</v>
      </c>
      <c r="BT146" s="315">
        <f t="shared" si="202"/>
        <v>53.41375</v>
      </c>
      <c r="BU146" s="315">
        <f t="shared" si="203"/>
        <v>55.323125000000012</v>
      </c>
      <c r="BV146" s="315">
        <f t="shared" si="204"/>
        <v>57.232500000000002</v>
      </c>
      <c r="BW146" s="315">
        <f t="shared" si="205"/>
        <v>60.003125000000004</v>
      </c>
      <c r="BX146" s="315">
        <f t="shared" si="206"/>
        <v>62.773750000000007</v>
      </c>
      <c r="BY146" s="315">
        <f t="shared" si="207"/>
        <v>65.113749999999996</v>
      </c>
      <c r="BZ146" s="315">
        <f t="shared" si="208"/>
        <v>67.023125000000007</v>
      </c>
      <c r="CA146" s="315">
        <f t="shared" si="209"/>
        <v>68.924374999999998</v>
      </c>
      <c r="CB146" s="315">
        <f t="shared" si="210"/>
        <v>71.020624999999995</v>
      </c>
      <c r="CC146" s="315">
        <f t="shared" si="211"/>
        <v>73.116875000000007</v>
      </c>
      <c r="CD146" s="315">
        <f t="shared" si="212"/>
        <v>75.115625000000009</v>
      </c>
      <c r="CE146" s="315">
        <f t="shared" si="213"/>
        <v>77.025000000000006</v>
      </c>
      <c r="CF146" s="315">
        <f t="shared" si="214"/>
        <v>78.926249999999996</v>
      </c>
      <c r="CG146" s="315">
        <f t="shared" si="215"/>
        <v>80.835625000000007</v>
      </c>
      <c r="CH146" s="315">
        <f t="shared" si="216"/>
        <v>82.745000000000005</v>
      </c>
      <c r="CI146" s="315">
        <f t="shared" si="217"/>
        <v>85.093125000000001</v>
      </c>
      <c r="CJ146" s="315">
        <f t="shared" si="218"/>
        <v>87.86375000000001</v>
      </c>
      <c r="CK146" s="315">
        <f t="shared" si="219"/>
        <v>90.634375000000006</v>
      </c>
      <c r="CL146" s="315">
        <f t="shared" si="220"/>
        <v>92.730625000000003</v>
      </c>
      <c r="CM146" s="315">
        <f t="shared" si="221"/>
        <v>94.818750000000009</v>
      </c>
      <c r="CN146" s="315">
        <f t="shared" si="222"/>
        <v>96.817499999999995</v>
      </c>
      <c r="CO146" s="315">
        <f t="shared" si="223"/>
        <v>98.726875000000021</v>
      </c>
      <c r="CP146" s="315">
        <f t="shared" si="224"/>
        <v>100.628125</v>
      </c>
      <c r="CQ146" s="315">
        <f t="shared" si="225"/>
        <v>102.53750000000001</v>
      </c>
      <c r="CR146" s="315">
        <f t="shared" si="226"/>
        <v>104.44687500000001</v>
      </c>
      <c r="CS146" s="315">
        <f t="shared" si="227"/>
        <v>106.348125</v>
      </c>
      <c r="CT146" s="315">
        <f t="shared" si="228"/>
        <v>108.249375</v>
      </c>
      <c r="CU146" s="315">
        <f t="shared" si="229"/>
        <v>110.15062499999999</v>
      </c>
      <c r="CV146" s="1"/>
    </row>
    <row r="147" spans="1:100">
      <c r="A147" s="1"/>
      <c r="B147" s="322">
        <v>2100</v>
      </c>
      <c r="C147" s="343" t="s">
        <v>1024</v>
      </c>
      <c r="D147" s="293">
        <v>32.612499999999997</v>
      </c>
      <c r="E147" s="293">
        <v>32.862499999999997</v>
      </c>
      <c r="F147" s="293">
        <v>33.125</v>
      </c>
      <c r="G147" s="293">
        <v>34.762499999999996</v>
      </c>
      <c r="H147" s="293">
        <v>37.787500000000001</v>
      </c>
      <c r="I147" s="293">
        <v>40.8125</v>
      </c>
      <c r="J147" s="293">
        <v>44.125</v>
      </c>
      <c r="K147" s="293">
        <v>47.45</v>
      </c>
      <c r="L147" s="293">
        <v>51.3125</v>
      </c>
      <c r="M147" s="293">
        <v>55.712499999999999</v>
      </c>
      <c r="N147" s="293">
        <v>60.112500000000004</v>
      </c>
      <c r="O147" s="293">
        <v>63.150000000000006</v>
      </c>
      <c r="P147" s="293">
        <v>66.174999999999997</v>
      </c>
      <c r="Q147" s="293">
        <v>69.212499999999991</v>
      </c>
      <c r="R147" s="293">
        <v>72.237499999999997</v>
      </c>
      <c r="S147" s="293">
        <v>75.262500000000003</v>
      </c>
      <c r="T147" s="293">
        <v>78.575000000000003</v>
      </c>
      <c r="U147" s="293">
        <v>81.887500000000003</v>
      </c>
      <c r="V147" s="293">
        <v>85.0625</v>
      </c>
      <c r="W147" s="293">
        <v>88.087500000000006</v>
      </c>
      <c r="X147" s="293">
        <v>91.125</v>
      </c>
      <c r="Y147" s="293">
        <v>95.525000000000006</v>
      </c>
      <c r="Z147" s="293">
        <v>99.924999999999997</v>
      </c>
      <c r="AA147" s="293">
        <v>103.63749999999999</v>
      </c>
      <c r="AB147" s="293">
        <v>106.66249999999999</v>
      </c>
      <c r="AC147" s="293">
        <v>109.7</v>
      </c>
      <c r="AD147" s="293">
        <v>113.01249999999999</v>
      </c>
      <c r="AE147" s="293">
        <v>116.325</v>
      </c>
      <c r="AF147" s="293">
        <v>119.5</v>
      </c>
      <c r="AG147" s="293">
        <v>122.52499999999999</v>
      </c>
      <c r="AH147" s="293">
        <v>125.55</v>
      </c>
      <c r="AI147" s="293">
        <v>128.58750000000001</v>
      </c>
      <c r="AJ147" s="293">
        <v>131.61250000000001</v>
      </c>
      <c r="AK147" s="293">
        <v>135.33750000000001</v>
      </c>
      <c r="AL147" s="293">
        <v>139.73750000000001</v>
      </c>
      <c r="AM147" s="293">
        <v>144.14999999999998</v>
      </c>
      <c r="AN147" s="293">
        <v>147.46250000000001</v>
      </c>
      <c r="AO147" s="293">
        <v>150.77500000000001</v>
      </c>
      <c r="AP147" s="293">
        <v>153.94999999999999</v>
      </c>
      <c r="AQ147" s="293">
        <v>156.97499999999999</v>
      </c>
      <c r="AR147" s="293">
        <v>160</v>
      </c>
      <c r="AS147" s="293">
        <v>163.02499999999998</v>
      </c>
      <c r="AT147" s="293">
        <v>166.05</v>
      </c>
      <c r="AU147" s="293">
        <v>169.07499999999999</v>
      </c>
      <c r="AV147" s="293">
        <v>172.10000000000002</v>
      </c>
      <c r="AW147" s="293">
        <v>175.13750000000002</v>
      </c>
      <c r="AX147" s="1"/>
      <c r="AY147" s="1"/>
      <c r="AZ147" s="333">
        <v>2100</v>
      </c>
      <c r="BA147" s="332" t="s">
        <v>1024</v>
      </c>
      <c r="BB147" s="315">
        <f t="shared" si="184"/>
        <v>21.198124999999997</v>
      </c>
      <c r="BC147" s="315">
        <f t="shared" si="185"/>
        <v>21.360624999999999</v>
      </c>
      <c r="BD147" s="315">
        <f t="shared" si="186"/>
        <v>21.53125</v>
      </c>
      <c r="BE147" s="315">
        <f t="shared" si="187"/>
        <v>22.595624999999998</v>
      </c>
      <c r="BF147" s="315">
        <f t="shared" si="188"/>
        <v>24.561875000000001</v>
      </c>
      <c r="BG147" s="315">
        <f t="shared" si="189"/>
        <v>26.528124999999999</v>
      </c>
      <c r="BH147" s="315">
        <f t="shared" si="190"/>
        <v>28.681250000000002</v>
      </c>
      <c r="BI147" s="315">
        <f t="shared" si="191"/>
        <v>30.842500000000001</v>
      </c>
      <c r="BJ147" s="315">
        <f t="shared" si="192"/>
        <v>33.353124999999999</v>
      </c>
      <c r="BK147" s="315">
        <f t="shared" si="193"/>
        <v>36.213124999999998</v>
      </c>
      <c r="BL147" s="315">
        <f t="shared" si="194"/>
        <v>39.073125000000005</v>
      </c>
      <c r="BM147" s="315">
        <f t="shared" si="195"/>
        <v>41.047500000000007</v>
      </c>
      <c r="BN147" s="315">
        <f t="shared" si="196"/>
        <v>43.013750000000002</v>
      </c>
      <c r="BO147" s="315">
        <f t="shared" si="197"/>
        <v>44.988124999999997</v>
      </c>
      <c r="BP147" s="315">
        <f t="shared" si="198"/>
        <v>46.954374999999999</v>
      </c>
      <c r="BQ147" s="315">
        <f t="shared" si="199"/>
        <v>48.920625000000001</v>
      </c>
      <c r="BR147" s="315">
        <f t="shared" si="200"/>
        <v>51.073750000000004</v>
      </c>
      <c r="BS147" s="315">
        <f t="shared" si="201"/>
        <v>53.226875000000007</v>
      </c>
      <c r="BT147" s="315">
        <f t="shared" si="202"/>
        <v>55.290624999999999</v>
      </c>
      <c r="BU147" s="315">
        <f t="shared" si="203"/>
        <v>57.256875000000008</v>
      </c>
      <c r="BV147" s="315">
        <f t="shared" si="204"/>
        <v>59.231250000000003</v>
      </c>
      <c r="BW147" s="315">
        <f t="shared" si="205"/>
        <v>62.091250000000002</v>
      </c>
      <c r="BX147" s="315">
        <f t="shared" si="206"/>
        <v>64.951250000000002</v>
      </c>
      <c r="BY147" s="315">
        <f t="shared" si="207"/>
        <v>67.364374999999995</v>
      </c>
      <c r="BZ147" s="315">
        <f t="shared" si="208"/>
        <v>69.330624999999998</v>
      </c>
      <c r="CA147" s="315">
        <f t="shared" si="209"/>
        <v>71.305000000000007</v>
      </c>
      <c r="CB147" s="315">
        <f t="shared" si="210"/>
        <v>73.458124999999995</v>
      </c>
      <c r="CC147" s="315">
        <f t="shared" si="211"/>
        <v>75.611249999999998</v>
      </c>
      <c r="CD147" s="315">
        <f t="shared" si="212"/>
        <v>77.674999999999997</v>
      </c>
      <c r="CE147" s="315">
        <f t="shared" si="213"/>
        <v>79.641249999999999</v>
      </c>
      <c r="CF147" s="315">
        <f t="shared" si="214"/>
        <v>81.607500000000002</v>
      </c>
      <c r="CG147" s="315">
        <f t="shared" si="215"/>
        <v>83.581875000000011</v>
      </c>
      <c r="CH147" s="315">
        <f t="shared" si="216"/>
        <v>85.548125000000013</v>
      </c>
      <c r="CI147" s="315">
        <f t="shared" si="217"/>
        <v>87.969375000000014</v>
      </c>
      <c r="CJ147" s="315">
        <f t="shared" si="218"/>
        <v>90.829375000000013</v>
      </c>
      <c r="CK147" s="315">
        <f t="shared" si="219"/>
        <v>93.697499999999991</v>
      </c>
      <c r="CL147" s="315">
        <f t="shared" si="220"/>
        <v>95.850625000000008</v>
      </c>
      <c r="CM147" s="315">
        <f t="shared" si="221"/>
        <v>98.003750000000011</v>
      </c>
      <c r="CN147" s="315">
        <f t="shared" si="222"/>
        <v>100.0675</v>
      </c>
      <c r="CO147" s="315">
        <f t="shared" si="223"/>
        <v>102.03375</v>
      </c>
      <c r="CP147" s="315">
        <f t="shared" si="224"/>
        <v>104</v>
      </c>
      <c r="CQ147" s="315">
        <f t="shared" si="225"/>
        <v>105.96624999999999</v>
      </c>
      <c r="CR147" s="315">
        <f t="shared" si="226"/>
        <v>107.9325</v>
      </c>
      <c r="CS147" s="315">
        <f t="shared" si="227"/>
        <v>109.89874999999999</v>
      </c>
      <c r="CT147" s="315">
        <f t="shared" si="228"/>
        <v>111.86500000000002</v>
      </c>
      <c r="CU147" s="315">
        <f t="shared" si="229"/>
        <v>113.83937500000002</v>
      </c>
      <c r="CV147" s="1"/>
    </row>
    <row r="148" spans="1:100">
      <c r="A148" s="1"/>
      <c r="B148" s="322">
        <v>2200</v>
      </c>
      <c r="C148" s="343" t="s">
        <v>1025</v>
      </c>
      <c r="D148" s="293">
        <v>33.912500000000001</v>
      </c>
      <c r="E148" s="293">
        <v>34.162499999999994</v>
      </c>
      <c r="F148" s="293">
        <v>34.412500000000001</v>
      </c>
      <c r="G148" s="293">
        <v>36.1</v>
      </c>
      <c r="H148" s="293">
        <v>39.212499999999999</v>
      </c>
      <c r="I148" s="293">
        <v>42.337499999999999</v>
      </c>
      <c r="J148" s="293">
        <v>45.75</v>
      </c>
      <c r="K148" s="293">
        <v>49.162499999999994</v>
      </c>
      <c r="L148" s="293">
        <v>53.150000000000006</v>
      </c>
      <c r="M148" s="293">
        <v>57.6875</v>
      </c>
      <c r="N148" s="293">
        <v>62.237499999999997</v>
      </c>
      <c r="O148" s="293">
        <v>65.362499999999997</v>
      </c>
      <c r="P148" s="293">
        <v>68.487499999999997</v>
      </c>
      <c r="Q148" s="293">
        <v>71.612499999999997</v>
      </c>
      <c r="R148" s="293">
        <v>74.724999999999994</v>
      </c>
      <c r="S148" s="293">
        <v>77.849999999999994</v>
      </c>
      <c r="T148" s="293">
        <v>81.262500000000003</v>
      </c>
      <c r="U148" s="293">
        <v>84.674999999999997</v>
      </c>
      <c r="V148" s="293">
        <v>87.95</v>
      </c>
      <c r="W148" s="293">
        <v>91.0625</v>
      </c>
      <c r="X148" s="293">
        <v>94.1875</v>
      </c>
      <c r="Y148" s="293">
        <v>98.725000000000009</v>
      </c>
      <c r="Z148" s="293">
        <v>103.2625</v>
      </c>
      <c r="AA148" s="293">
        <v>107.10000000000001</v>
      </c>
      <c r="AB148" s="293">
        <v>110.22500000000001</v>
      </c>
      <c r="AC148" s="293">
        <v>113.35000000000001</v>
      </c>
      <c r="AD148" s="293">
        <v>116.76249999999999</v>
      </c>
      <c r="AE148" s="293">
        <v>120.175</v>
      </c>
      <c r="AF148" s="293">
        <v>123.4375</v>
      </c>
      <c r="AG148" s="293">
        <v>126.55</v>
      </c>
      <c r="AH148" s="293">
        <v>129.67499999999998</v>
      </c>
      <c r="AI148" s="293">
        <v>132.79999999999998</v>
      </c>
      <c r="AJ148" s="293">
        <v>135.92499999999998</v>
      </c>
      <c r="AK148" s="293">
        <v>139.76249999999999</v>
      </c>
      <c r="AL148" s="293">
        <v>144.3125</v>
      </c>
      <c r="AM148" s="293">
        <v>148.86250000000001</v>
      </c>
      <c r="AN148" s="293">
        <v>152.26249999999999</v>
      </c>
      <c r="AO148" s="293">
        <v>155.67500000000001</v>
      </c>
      <c r="AP148" s="293">
        <v>158.9375</v>
      </c>
      <c r="AQ148" s="293">
        <v>162.04999999999998</v>
      </c>
      <c r="AR148" s="293">
        <v>165.17499999999998</v>
      </c>
      <c r="AS148" s="293">
        <v>168.29999999999998</v>
      </c>
      <c r="AT148" s="293">
        <v>171.41249999999999</v>
      </c>
      <c r="AU148" s="293">
        <v>174.53749999999999</v>
      </c>
      <c r="AV148" s="293">
        <v>177.67499999999998</v>
      </c>
      <c r="AW148" s="293">
        <v>180.79999999999998</v>
      </c>
      <c r="AX148" s="1"/>
      <c r="AY148" s="1"/>
      <c r="AZ148" s="333">
        <v>2200</v>
      </c>
      <c r="BA148" s="332" t="s">
        <v>1025</v>
      </c>
      <c r="BB148" s="315">
        <f t="shared" si="184"/>
        <v>22.043125000000003</v>
      </c>
      <c r="BC148" s="315">
        <f t="shared" si="185"/>
        <v>22.205624999999998</v>
      </c>
      <c r="BD148" s="315">
        <f t="shared" si="186"/>
        <v>22.368125000000003</v>
      </c>
      <c r="BE148" s="315">
        <f t="shared" si="187"/>
        <v>23.465000000000003</v>
      </c>
      <c r="BF148" s="315">
        <f t="shared" si="188"/>
        <v>25.488125</v>
      </c>
      <c r="BG148" s="315">
        <f t="shared" si="189"/>
        <v>27.519375</v>
      </c>
      <c r="BH148" s="315">
        <f t="shared" si="190"/>
        <v>29.737500000000001</v>
      </c>
      <c r="BI148" s="315">
        <f t="shared" si="191"/>
        <v>31.955624999999998</v>
      </c>
      <c r="BJ148" s="315">
        <f t="shared" si="192"/>
        <v>34.547500000000007</v>
      </c>
      <c r="BK148" s="315">
        <f t="shared" si="193"/>
        <v>37.496875000000003</v>
      </c>
      <c r="BL148" s="315">
        <f t="shared" si="194"/>
        <v>40.454374999999999</v>
      </c>
      <c r="BM148" s="315">
        <f t="shared" si="195"/>
        <v>42.485624999999999</v>
      </c>
      <c r="BN148" s="315">
        <f t="shared" si="196"/>
        <v>44.516874999999999</v>
      </c>
      <c r="BO148" s="315">
        <f t="shared" si="197"/>
        <v>46.548124999999999</v>
      </c>
      <c r="BP148" s="315">
        <f t="shared" si="198"/>
        <v>48.571249999999999</v>
      </c>
      <c r="BQ148" s="315">
        <f t="shared" si="199"/>
        <v>50.602499999999999</v>
      </c>
      <c r="BR148" s="315">
        <f t="shared" si="200"/>
        <v>52.820625000000007</v>
      </c>
      <c r="BS148" s="315">
        <f t="shared" si="201"/>
        <v>55.03875</v>
      </c>
      <c r="BT148" s="315">
        <f t="shared" si="202"/>
        <v>57.167500000000004</v>
      </c>
      <c r="BU148" s="315">
        <f t="shared" si="203"/>
        <v>59.190625000000004</v>
      </c>
      <c r="BV148" s="315">
        <f t="shared" si="204"/>
        <v>61.221875000000004</v>
      </c>
      <c r="BW148" s="315">
        <f t="shared" si="205"/>
        <v>64.171250000000015</v>
      </c>
      <c r="BX148" s="315">
        <f t="shared" si="206"/>
        <v>67.120625000000004</v>
      </c>
      <c r="BY148" s="315">
        <f t="shared" si="207"/>
        <v>69.615000000000009</v>
      </c>
      <c r="BZ148" s="315">
        <f t="shared" si="208"/>
        <v>71.646250000000009</v>
      </c>
      <c r="CA148" s="315">
        <f t="shared" si="209"/>
        <v>73.677500000000009</v>
      </c>
      <c r="CB148" s="315">
        <f t="shared" si="210"/>
        <v>75.895624999999995</v>
      </c>
      <c r="CC148" s="315">
        <f t="shared" si="211"/>
        <v>78.113749999999996</v>
      </c>
      <c r="CD148" s="315">
        <f t="shared" si="212"/>
        <v>80.234375</v>
      </c>
      <c r="CE148" s="315">
        <f t="shared" si="213"/>
        <v>82.257500000000007</v>
      </c>
      <c r="CF148" s="315">
        <f t="shared" si="214"/>
        <v>84.288749999999993</v>
      </c>
      <c r="CG148" s="315">
        <f t="shared" si="215"/>
        <v>86.32</v>
      </c>
      <c r="CH148" s="315">
        <f t="shared" si="216"/>
        <v>88.351249999999993</v>
      </c>
      <c r="CI148" s="315">
        <f t="shared" si="217"/>
        <v>90.845624999999998</v>
      </c>
      <c r="CJ148" s="315">
        <f t="shared" si="218"/>
        <v>93.803125000000009</v>
      </c>
      <c r="CK148" s="315">
        <f t="shared" si="219"/>
        <v>96.760625000000005</v>
      </c>
      <c r="CL148" s="315">
        <f t="shared" si="220"/>
        <v>98.970624999999998</v>
      </c>
      <c r="CM148" s="315">
        <f t="shared" si="221"/>
        <v>101.18875000000001</v>
      </c>
      <c r="CN148" s="315">
        <f t="shared" si="222"/>
        <v>103.309375</v>
      </c>
      <c r="CO148" s="315">
        <f t="shared" si="223"/>
        <v>105.3325</v>
      </c>
      <c r="CP148" s="315">
        <f t="shared" si="224"/>
        <v>107.36375</v>
      </c>
      <c r="CQ148" s="315">
        <f t="shared" si="225"/>
        <v>109.395</v>
      </c>
      <c r="CR148" s="315">
        <f t="shared" si="226"/>
        <v>111.418125</v>
      </c>
      <c r="CS148" s="315">
        <f t="shared" si="227"/>
        <v>113.449375</v>
      </c>
      <c r="CT148" s="315">
        <f t="shared" si="228"/>
        <v>115.48875</v>
      </c>
      <c r="CU148" s="315">
        <f t="shared" si="229"/>
        <v>117.52</v>
      </c>
      <c r="CV148" s="1"/>
    </row>
    <row r="149" spans="1:100">
      <c r="A149" s="1"/>
      <c r="B149" s="322">
        <v>2300</v>
      </c>
      <c r="C149" s="343" t="s">
        <v>1026</v>
      </c>
      <c r="D149" s="293">
        <v>34.35</v>
      </c>
      <c r="E149" s="293">
        <v>34.762499999999996</v>
      </c>
      <c r="F149" s="293">
        <v>35.174999999999997</v>
      </c>
      <c r="G149" s="293">
        <v>36.987499999999997</v>
      </c>
      <c r="H149" s="293">
        <v>40.199999999999996</v>
      </c>
      <c r="I149" s="293">
        <v>43.412499999999994</v>
      </c>
      <c r="J149" s="293">
        <v>46.912500000000001</v>
      </c>
      <c r="K149" s="293">
        <v>50.412499999999994</v>
      </c>
      <c r="L149" s="293">
        <v>54.512500000000003</v>
      </c>
      <c r="M149" s="293">
        <v>59.2</v>
      </c>
      <c r="N149" s="293">
        <v>63.887500000000003</v>
      </c>
      <c r="O149" s="293">
        <v>67.112499999999997</v>
      </c>
      <c r="P149" s="293">
        <v>70.325000000000003</v>
      </c>
      <c r="Q149" s="293">
        <v>73.550000000000011</v>
      </c>
      <c r="R149" s="293">
        <v>76.762499999999989</v>
      </c>
      <c r="S149" s="293">
        <v>79.974999999999994</v>
      </c>
      <c r="T149" s="293">
        <v>83.474999999999994</v>
      </c>
      <c r="U149" s="293">
        <v>86.974999999999994</v>
      </c>
      <c r="V149" s="293">
        <v>90.337499999999991</v>
      </c>
      <c r="W149" s="293">
        <v>93.5625</v>
      </c>
      <c r="X149" s="293">
        <v>96.775000000000006</v>
      </c>
      <c r="Y149" s="293">
        <v>101.46250000000001</v>
      </c>
      <c r="Z149" s="293">
        <v>106.15</v>
      </c>
      <c r="AA149" s="293">
        <v>110.11250000000001</v>
      </c>
      <c r="AB149" s="293">
        <v>113.32499999999999</v>
      </c>
      <c r="AC149" s="293">
        <v>116.53750000000001</v>
      </c>
      <c r="AD149" s="293">
        <v>120.03749999999999</v>
      </c>
      <c r="AE149" s="293">
        <v>123.53749999999999</v>
      </c>
      <c r="AF149" s="293">
        <v>126.89999999999999</v>
      </c>
      <c r="AG149" s="293">
        <v>130.11250000000001</v>
      </c>
      <c r="AH149" s="293">
        <v>133.33750000000001</v>
      </c>
      <c r="AI149" s="293">
        <v>136.54999999999998</v>
      </c>
      <c r="AJ149" s="293">
        <v>139.77499999999998</v>
      </c>
      <c r="AK149" s="293">
        <v>143.73749999999998</v>
      </c>
      <c r="AL149" s="293">
        <v>148.42499999999998</v>
      </c>
      <c r="AM149" s="293">
        <v>153.11249999999998</v>
      </c>
      <c r="AN149" s="293">
        <v>156.61250000000001</v>
      </c>
      <c r="AO149" s="293">
        <v>160.11250000000001</v>
      </c>
      <c r="AP149" s="293">
        <v>163.47499999999999</v>
      </c>
      <c r="AQ149" s="293">
        <v>166.6875</v>
      </c>
      <c r="AR149" s="293">
        <v>169.89999999999998</v>
      </c>
      <c r="AS149" s="293">
        <v>173.11250000000001</v>
      </c>
      <c r="AT149" s="293">
        <v>176.32499999999999</v>
      </c>
      <c r="AU149" s="293">
        <v>179.54999999999998</v>
      </c>
      <c r="AV149" s="293">
        <v>182.77500000000001</v>
      </c>
      <c r="AW149" s="293">
        <v>186</v>
      </c>
      <c r="AX149" s="1"/>
      <c r="AY149" s="1"/>
      <c r="AZ149" s="333">
        <v>2300</v>
      </c>
      <c r="BA149" s="332" t="s">
        <v>1026</v>
      </c>
      <c r="BB149" s="315">
        <f t="shared" si="184"/>
        <v>22.327500000000001</v>
      </c>
      <c r="BC149" s="315">
        <f t="shared" si="185"/>
        <v>22.595624999999998</v>
      </c>
      <c r="BD149" s="315">
        <f t="shared" si="186"/>
        <v>22.86375</v>
      </c>
      <c r="BE149" s="315">
        <f t="shared" si="187"/>
        <v>24.041874999999997</v>
      </c>
      <c r="BF149" s="315">
        <f t="shared" si="188"/>
        <v>26.13</v>
      </c>
      <c r="BG149" s="315">
        <f t="shared" si="189"/>
        <v>28.218124999999997</v>
      </c>
      <c r="BH149" s="315">
        <f t="shared" si="190"/>
        <v>30.493125000000003</v>
      </c>
      <c r="BI149" s="315">
        <f t="shared" si="191"/>
        <v>32.768124999999998</v>
      </c>
      <c r="BJ149" s="315">
        <f t="shared" si="192"/>
        <v>35.433125000000004</v>
      </c>
      <c r="BK149" s="315">
        <f t="shared" si="193"/>
        <v>38.480000000000004</v>
      </c>
      <c r="BL149" s="315">
        <f t="shared" si="194"/>
        <v>41.526875000000004</v>
      </c>
      <c r="BM149" s="315">
        <f t="shared" si="195"/>
        <v>43.623125000000002</v>
      </c>
      <c r="BN149" s="315">
        <f t="shared" si="196"/>
        <v>45.711250000000007</v>
      </c>
      <c r="BO149" s="315">
        <f t="shared" si="197"/>
        <v>47.807500000000012</v>
      </c>
      <c r="BP149" s="315">
        <f t="shared" si="198"/>
        <v>49.895624999999995</v>
      </c>
      <c r="BQ149" s="315">
        <f t="shared" si="199"/>
        <v>51.983750000000001</v>
      </c>
      <c r="BR149" s="315">
        <f t="shared" si="200"/>
        <v>54.258749999999999</v>
      </c>
      <c r="BS149" s="315">
        <f t="shared" si="201"/>
        <v>56.533749999999998</v>
      </c>
      <c r="BT149" s="315">
        <f t="shared" si="202"/>
        <v>58.719374999999999</v>
      </c>
      <c r="BU149" s="315">
        <f t="shared" si="203"/>
        <v>60.815625000000004</v>
      </c>
      <c r="BV149" s="315">
        <f t="shared" si="204"/>
        <v>62.903750000000009</v>
      </c>
      <c r="BW149" s="315">
        <f t="shared" si="205"/>
        <v>65.950625000000002</v>
      </c>
      <c r="BX149" s="315">
        <f t="shared" si="206"/>
        <v>68.997500000000002</v>
      </c>
      <c r="BY149" s="315">
        <f t="shared" si="207"/>
        <v>71.573125000000005</v>
      </c>
      <c r="BZ149" s="315">
        <f t="shared" si="208"/>
        <v>73.661249999999995</v>
      </c>
      <c r="CA149" s="315">
        <f t="shared" si="209"/>
        <v>75.749375000000015</v>
      </c>
      <c r="CB149" s="315">
        <f t="shared" si="210"/>
        <v>78.024374999999992</v>
      </c>
      <c r="CC149" s="315">
        <f t="shared" si="211"/>
        <v>80.299374999999998</v>
      </c>
      <c r="CD149" s="315">
        <f t="shared" si="212"/>
        <v>82.484999999999999</v>
      </c>
      <c r="CE149" s="315">
        <f t="shared" si="213"/>
        <v>84.573125000000005</v>
      </c>
      <c r="CF149" s="315">
        <f t="shared" si="214"/>
        <v>86.669375000000002</v>
      </c>
      <c r="CG149" s="315">
        <f t="shared" si="215"/>
        <v>88.757499999999993</v>
      </c>
      <c r="CH149" s="315">
        <f t="shared" si="216"/>
        <v>90.853749999999991</v>
      </c>
      <c r="CI149" s="315">
        <f t="shared" si="217"/>
        <v>93.429374999999993</v>
      </c>
      <c r="CJ149" s="315">
        <f t="shared" si="218"/>
        <v>96.476249999999993</v>
      </c>
      <c r="CK149" s="315">
        <f t="shared" si="219"/>
        <v>99.523124999999993</v>
      </c>
      <c r="CL149" s="315">
        <f t="shared" si="220"/>
        <v>101.79812500000001</v>
      </c>
      <c r="CM149" s="315">
        <f t="shared" si="221"/>
        <v>104.073125</v>
      </c>
      <c r="CN149" s="315">
        <f t="shared" si="222"/>
        <v>106.25875000000001</v>
      </c>
      <c r="CO149" s="315">
        <f t="shared" si="223"/>
        <v>108.346875</v>
      </c>
      <c r="CP149" s="315">
        <f t="shared" si="224"/>
        <v>110.43499999999999</v>
      </c>
      <c r="CQ149" s="315">
        <f t="shared" si="225"/>
        <v>112.52312500000001</v>
      </c>
      <c r="CR149" s="315">
        <f t="shared" si="226"/>
        <v>114.61125</v>
      </c>
      <c r="CS149" s="315">
        <f t="shared" si="227"/>
        <v>116.7075</v>
      </c>
      <c r="CT149" s="315">
        <f t="shared" si="228"/>
        <v>118.80375000000001</v>
      </c>
      <c r="CU149" s="315">
        <f t="shared" si="229"/>
        <v>120.9</v>
      </c>
      <c r="CV149" s="1"/>
    </row>
    <row r="150" spans="1:100">
      <c r="A150" s="1"/>
      <c r="B150" s="322">
        <v>2400</v>
      </c>
      <c r="C150" s="343" t="s">
        <v>1027</v>
      </c>
      <c r="D150" s="293">
        <v>34.774999999999999</v>
      </c>
      <c r="E150" s="293">
        <v>35.35</v>
      </c>
      <c r="F150" s="293">
        <v>35.924999999999997</v>
      </c>
      <c r="G150" s="293">
        <v>37.862499999999997</v>
      </c>
      <c r="H150" s="293">
        <v>41.174999999999997</v>
      </c>
      <c r="I150" s="293">
        <v>44.487500000000004</v>
      </c>
      <c r="J150" s="293">
        <v>48.075000000000003</v>
      </c>
      <c r="K150" s="293">
        <v>51.662499999999994</v>
      </c>
      <c r="L150" s="293">
        <v>55.862499999999997</v>
      </c>
      <c r="M150" s="293">
        <v>60.7</v>
      </c>
      <c r="N150" s="293">
        <v>65.537499999999994</v>
      </c>
      <c r="O150" s="293">
        <v>68.849999999999994</v>
      </c>
      <c r="P150" s="293">
        <v>72.162499999999994</v>
      </c>
      <c r="Q150" s="293">
        <v>75.475000000000009</v>
      </c>
      <c r="R150" s="293">
        <v>78.787499999999994</v>
      </c>
      <c r="S150" s="293">
        <v>82.100000000000009</v>
      </c>
      <c r="T150" s="293">
        <v>85.6875</v>
      </c>
      <c r="U150" s="293">
        <v>89.275000000000006</v>
      </c>
      <c r="V150" s="293">
        <v>92.737499999999997</v>
      </c>
      <c r="W150" s="293">
        <v>96.050000000000011</v>
      </c>
      <c r="X150" s="293">
        <v>99.362499999999997</v>
      </c>
      <c r="Y150" s="293">
        <v>104.2</v>
      </c>
      <c r="Z150" s="293">
        <v>109.03750000000001</v>
      </c>
      <c r="AA150" s="293">
        <v>113.1125</v>
      </c>
      <c r="AB150" s="293">
        <v>116.425</v>
      </c>
      <c r="AC150" s="293">
        <v>119.72499999999999</v>
      </c>
      <c r="AD150" s="293">
        <v>123.32499999999999</v>
      </c>
      <c r="AE150" s="293">
        <v>126.91249999999999</v>
      </c>
      <c r="AF150" s="293">
        <v>130.36250000000001</v>
      </c>
      <c r="AG150" s="293">
        <v>133.67500000000001</v>
      </c>
      <c r="AH150" s="293">
        <v>136.98750000000001</v>
      </c>
      <c r="AI150" s="293">
        <v>140.3125</v>
      </c>
      <c r="AJ150" s="293">
        <v>143.625</v>
      </c>
      <c r="AK150" s="293">
        <v>147.69999999999999</v>
      </c>
      <c r="AL150" s="293">
        <v>152.52500000000001</v>
      </c>
      <c r="AM150" s="293">
        <v>157.35</v>
      </c>
      <c r="AN150" s="293">
        <v>160.94999999999999</v>
      </c>
      <c r="AO150" s="293">
        <v>164.54999999999998</v>
      </c>
      <c r="AP150" s="293">
        <v>168</v>
      </c>
      <c r="AQ150" s="293">
        <v>171.3125</v>
      </c>
      <c r="AR150" s="293">
        <v>174.61250000000001</v>
      </c>
      <c r="AS150" s="293">
        <v>177.92500000000001</v>
      </c>
      <c r="AT150" s="293">
        <v>181.23750000000001</v>
      </c>
      <c r="AU150" s="293">
        <v>184.54999999999998</v>
      </c>
      <c r="AV150" s="293">
        <v>187.875</v>
      </c>
      <c r="AW150" s="293">
        <v>191.20000000000002</v>
      </c>
      <c r="AX150" s="1"/>
      <c r="AY150" s="1"/>
      <c r="AZ150" s="333">
        <v>2400</v>
      </c>
      <c r="BA150" s="332" t="s">
        <v>1027</v>
      </c>
      <c r="BB150" s="315">
        <f t="shared" si="184"/>
        <v>22.603750000000002</v>
      </c>
      <c r="BC150" s="315">
        <f t="shared" si="185"/>
        <v>22.977500000000003</v>
      </c>
      <c r="BD150" s="315">
        <f t="shared" si="186"/>
        <v>23.35125</v>
      </c>
      <c r="BE150" s="315">
        <f t="shared" si="187"/>
        <v>24.610624999999999</v>
      </c>
      <c r="BF150" s="315">
        <f t="shared" si="188"/>
        <v>26.763749999999998</v>
      </c>
      <c r="BG150" s="315">
        <f t="shared" si="189"/>
        <v>28.916875000000005</v>
      </c>
      <c r="BH150" s="315">
        <f t="shared" si="190"/>
        <v>31.248750000000005</v>
      </c>
      <c r="BI150" s="315">
        <f t="shared" si="191"/>
        <v>33.580624999999998</v>
      </c>
      <c r="BJ150" s="315">
        <f t="shared" si="192"/>
        <v>36.310625000000002</v>
      </c>
      <c r="BK150" s="315">
        <f t="shared" si="193"/>
        <v>39.455000000000005</v>
      </c>
      <c r="BL150" s="315">
        <f t="shared" si="194"/>
        <v>42.599374999999995</v>
      </c>
      <c r="BM150" s="315">
        <f t="shared" si="195"/>
        <v>44.752499999999998</v>
      </c>
      <c r="BN150" s="315">
        <f t="shared" si="196"/>
        <v>46.905625000000001</v>
      </c>
      <c r="BO150" s="315">
        <f t="shared" si="197"/>
        <v>49.058750000000011</v>
      </c>
      <c r="BP150" s="315">
        <f t="shared" si="198"/>
        <v>51.211874999999999</v>
      </c>
      <c r="BQ150" s="315">
        <f t="shared" si="199"/>
        <v>53.365000000000009</v>
      </c>
      <c r="BR150" s="315">
        <f t="shared" si="200"/>
        <v>55.696874999999999</v>
      </c>
      <c r="BS150" s="315">
        <f t="shared" si="201"/>
        <v>58.028750000000002</v>
      </c>
      <c r="BT150" s="315">
        <f t="shared" si="202"/>
        <v>60.279375000000002</v>
      </c>
      <c r="BU150" s="315">
        <f t="shared" si="203"/>
        <v>62.432500000000012</v>
      </c>
      <c r="BV150" s="315">
        <f t="shared" si="204"/>
        <v>64.585625000000007</v>
      </c>
      <c r="BW150" s="315">
        <f t="shared" si="205"/>
        <v>67.73</v>
      </c>
      <c r="BX150" s="315">
        <f t="shared" si="206"/>
        <v>70.874375000000015</v>
      </c>
      <c r="BY150" s="315">
        <f t="shared" si="207"/>
        <v>73.523125000000007</v>
      </c>
      <c r="BZ150" s="315">
        <f t="shared" si="208"/>
        <v>75.676249999999996</v>
      </c>
      <c r="CA150" s="315">
        <f t="shared" si="209"/>
        <v>77.821249999999992</v>
      </c>
      <c r="CB150" s="315">
        <f t="shared" si="210"/>
        <v>80.161249999999995</v>
      </c>
      <c r="CC150" s="315">
        <f t="shared" si="211"/>
        <v>82.493124999999992</v>
      </c>
      <c r="CD150" s="315">
        <f t="shared" si="212"/>
        <v>84.735625000000013</v>
      </c>
      <c r="CE150" s="315">
        <f t="shared" si="213"/>
        <v>86.888750000000016</v>
      </c>
      <c r="CF150" s="315">
        <f t="shared" si="214"/>
        <v>89.041875000000005</v>
      </c>
      <c r="CG150" s="315">
        <f t="shared" si="215"/>
        <v>91.203125</v>
      </c>
      <c r="CH150" s="315">
        <f t="shared" si="216"/>
        <v>93.356250000000003</v>
      </c>
      <c r="CI150" s="315">
        <f t="shared" si="217"/>
        <v>96.004999999999995</v>
      </c>
      <c r="CJ150" s="315">
        <f t="shared" si="218"/>
        <v>99.141250000000014</v>
      </c>
      <c r="CK150" s="315">
        <f t="shared" si="219"/>
        <v>102.2775</v>
      </c>
      <c r="CL150" s="315">
        <f t="shared" si="220"/>
        <v>104.61749999999999</v>
      </c>
      <c r="CM150" s="315">
        <f t="shared" si="221"/>
        <v>106.9575</v>
      </c>
      <c r="CN150" s="315">
        <f t="shared" si="222"/>
        <v>109.2</v>
      </c>
      <c r="CO150" s="315">
        <f t="shared" si="223"/>
        <v>111.35312500000001</v>
      </c>
      <c r="CP150" s="315">
        <f t="shared" si="224"/>
        <v>113.49812500000002</v>
      </c>
      <c r="CQ150" s="315">
        <f t="shared" si="225"/>
        <v>115.65125</v>
      </c>
      <c r="CR150" s="315">
        <f t="shared" si="226"/>
        <v>117.80437500000001</v>
      </c>
      <c r="CS150" s="315">
        <f t="shared" si="227"/>
        <v>119.9575</v>
      </c>
      <c r="CT150" s="315">
        <f t="shared" si="228"/>
        <v>122.11875000000001</v>
      </c>
      <c r="CU150" s="315">
        <f t="shared" si="229"/>
        <v>124.28000000000002</v>
      </c>
      <c r="CV150" s="1"/>
    </row>
    <row r="151" spans="1:100">
      <c r="A151" s="1"/>
      <c r="B151" s="322">
        <v>2500</v>
      </c>
      <c r="C151" s="343" t="s">
        <v>1028</v>
      </c>
      <c r="D151" s="293">
        <v>35.65</v>
      </c>
      <c r="E151" s="293">
        <v>36.200000000000003</v>
      </c>
      <c r="F151" s="293">
        <v>36.75</v>
      </c>
      <c r="G151" s="293">
        <v>38.737499999999997</v>
      </c>
      <c r="H151" s="293">
        <v>42.137500000000003</v>
      </c>
      <c r="I151" s="293">
        <v>45.537500000000001</v>
      </c>
      <c r="J151" s="293">
        <v>49.225000000000001</v>
      </c>
      <c r="K151" s="293">
        <v>52.912499999999994</v>
      </c>
      <c r="L151" s="293">
        <v>57.25</v>
      </c>
      <c r="M151" s="293">
        <v>62.225000000000001</v>
      </c>
      <c r="N151" s="293">
        <v>67.2</v>
      </c>
      <c r="O151" s="293">
        <v>70.599999999999994</v>
      </c>
      <c r="P151" s="293">
        <v>74.012500000000003</v>
      </c>
      <c r="Q151" s="293">
        <v>77.412499999999994</v>
      </c>
      <c r="R151" s="293">
        <v>80.8125</v>
      </c>
      <c r="S151" s="293">
        <v>84.224999999999994</v>
      </c>
      <c r="T151" s="293">
        <v>87.912499999999994</v>
      </c>
      <c r="U151" s="293">
        <v>91.6</v>
      </c>
      <c r="V151" s="293">
        <v>95.137500000000003</v>
      </c>
      <c r="W151" s="293">
        <v>98.550000000000011</v>
      </c>
      <c r="X151" s="293">
        <v>101.96249999999999</v>
      </c>
      <c r="Y151" s="293">
        <v>106.9375</v>
      </c>
      <c r="Z151" s="293">
        <v>111.91249999999999</v>
      </c>
      <c r="AA151" s="293">
        <v>116.1125</v>
      </c>
      <c r="AB151" s="293">
        <v>119.5125</v>
      </c>
      <c r="AC151" s="293">
        <v>122.91249999999999</v>
      </c>
      <c r="AD151" s="293">
        <v>126.6</v>
      </c>
      <c r="AE151" s="293">
        <v>130.28749999999999</v>
      </c>
      <c r="AF151" s="293">
        <v>133.82499999999999</v>
      </c>
      <c r="AG151" s="293">
        <v>137.23750000000001</v>
      </c>
      <c r="AH151" s="293">
        <v>140.63750000000002</v>
      </c>
      <c r="AI151" s="293">
        <v>144.04999999999998</v>
      </c>
      <c r="AJ151" s="293">
        <v>147.46250000000001</v>
      </c>
      <c r="AK151" s="293">
        <v>151.64999999999998</v>
      </c>
      <c r="AL151" s="293">
        <v>156.625</v>
      </c>
      <c r="AM151" s="293">
        <v>161.58750000000001</v>
      </c>
      <c r="AN151" s="293">
        <v>165.28749999999999</v>
      </c>
      <c r="AO151" s="293">
        <v>168.97500000000002</v>
      </c>
      <c r="AP151" s="293">
        <v>172.52500000000001</v>
      </c>
      <c r="AQ151" s="293">
        <v>175.92500000000001</v>
      </c>
      <c r="AR151" s="293">
        <v>179.33750000000001</v>
      </c>
      <c r="AS151" s="293">
        <v>182.73750000000001</v>
      </c>
      <c r="AT151" s="293">
        <v>186.14999999999998</v>
      </c>
      <c r="AU151" s="293">
        <v>189.54999999999998</v>
      </c>
      <c r="AV151" s="293">
        <v>192.96250000000001</v>
      </c>
      <c r="AW151" s="293">
        <v>196.375</v>
      </c>
      <c r="AX151" s="1"/>
      <c r="AY151" s="1"/>
      <c r="AZ151" s="333">
        <v>2500</v>
      </c>
      <c r="BA151" s="332" t="s">
        <v>1028</v>
      </c>
      <c r="BB151" s="315">
        <f t="shared" si="184"/>
        <v>23.172499999999999</v>
      </c>
      <c r="BC151" s="315">
        <f t="shared" si="185"/>
        <v>23.53</v>
      </c>
      <c r="BD151" s="315">
        <f t="shared" si="186"/>
        <v>23.887499999999999</v>
      </c>
      <c r="BE151" s="315">
        <f t="shared" si="187"/>
        <v>25.179375</v>
      </c>
      <c r="BF151" s="315">
        <f t="shared" si="188"/>
        <v>27.389375000000001</v>
      </c>
      <c r="BG151" s="315">
        <f t="shared" si="189"/>
        <v>29.599375000000002</v>
      </c>
      <c r="BH151" s="315">
        <f t="shared" si="190"/>
        <v>31.996250000000003</v>
      </c>
      <c r="BI151" s="315">
        <f t="shared" si="191"/>
        <v>34.393124999999998</v>
      </c>
      <c r="BJ151" s="315">
        <f t="shared" si="192"/>
        <v>37.212499999999999</v>
      </c>
      <c r="BK151" s="315">
        <f t="shared" si="193"/>
        <v>40.446249999999999</v>
      </c>
      <c r="BL151" s="315">
        <f t="shared" si="194"/>
        <v>43.680000000000007</v>
      </c>
      <c r="BM151" s="315">
        <f t="shared" si="195"/>
        <v>45.89</v>
      </c>
      <c r="BN151" s="315">
        <f t="shared" si="196"/>
        <v>48.108125000000001</v>
      </c>
      <c r="BO151" s="315">
        <f t="shared" si="197"/>
        <v>50.318124999999995</v>
      </c>
      <c r="BP151" s="315">
        <f t="shared" si="198"/>
        <v>52.528125000000003</v>
      </c>
      <c r="BQ151" s="315">
        <f t="shared" si="199"/>
        <v>54.746249999999996</v>
      </c>
      <c r="BR151" s="315">
        <f t="shared" si="200"/>
        <v>57.143124999999998</v>
      </c>
      <c r="BS151" s="315">
        <f t="shared" si="201"/>
        <v>59.54</v>
      </c>
      <c r="BT151" s="315">
        <f t="shared" si="202"/>
        <v>61.839375000000004</v>
      </c>
      <c r="BU151" s="315">
        <f t="shared" si="203"/>
        <v>64.057500000000005</v>
      </c>
      <c r="BV151" s="315">
        <f t="shared" si="204"/>
        <v>66.275624999999991</v>
      </c>
      <c r="BW151" s="315">
        <f t="shared" si="205"/>
        <v>69.509375000000006</v>
      </c>
      <c r="BX151" s="315">
        <f t="shared" si="206"/>
        <v>72.743124999999992</v>
      </c>
      <c r="BY151" s="315">
        <f t="shared" si="207"/>
        <v>75.473124999999996</v>
      </c>
      <c r="BZ151" s="315">
        <f t="shared" si="208"/>
        <v>77.683125000000004</v>
      </c>
      <c r="CA151" s="315">
        <f t="shared" si="209"/>
        <v>79.893124999999998</v>
      </c>
      <c r="CB151" s="315">
        <f t="shared" si="210"/>
        <v>82.289999999999992</v>
      </c>
      <c r="CC151" s="315">
        <f t="shared" si="211"/>
        <v>84.686875000000001</v>
      </c>
      <c r="CD151" s="315">
        <f t="shared" si="212"/>
        <v>86.986249999999998</v>
      </c>
      <c r="CE151" s="315">
        <f t="shared" si="213"/>
        <v>89.204375000000013</v>
      </c>
      <c r="CF151" s="315">
        <f t="shared" si="214"/>
        <v>91.414375000000021</v>
      </c>
      <c r="CG151" s="315">
        <f t="shared" si="215"/>
        <v>93.632499999999993</v>
      </c>
      <c r="CH151" s="315">
        <f t="shared" si="216"/>
        <v>95.850625000000008</v>
      </c>
      <c r="CI151" s="315">
        <f t="shared" si="217"/>
        <v>98.572499999999991</v>
      </c>
      <c r="CJ151" s="315">
        <f t="shared" si="218"/>
        <v>101.80625000000001</v>
      </c>
      <c r="CK151" s="315">
        <f t="shared" si="219"/>
        <v>105.03187500000001</v>
      </c>
      <c r="CL151" s="315">
        <f t="shared" si="220"/>
        <v>107.436875</v>
      </c>
      <c r="CM151" s="315">
        <f t="shared" si="221"/>
        <v>109.83375000000002</v>
      </c>
      <c r="CN151" s="315">
        <f t="shared" si="222"/>
        <v>112.14125000000001</v>
      </c>
      <c r="CO151" s="315">
        <f t="shared" si="223"/>
        <v>114.35125000000001</v>
      </c>
      <c r="CP151" s="315">
        <f t="shared" si="224"/>
        <v>116.56937500000001</v>
      </c>
      <c r="CQ151" s="315">
        <f t="shared" si="225"/>
        <v>118.77937500000002</v>
      </c>
      <c r="CR151" s="315">
        <f t="shared" si="226"/>
        <v>120.99749999999999</v>
      </c>
      <c r="CS151" s="315">
        <f t="shared" si="227"/>
        <v>123.2075</v>
      </c>
      <c r="CT151" s="315">
        <f t="shared" si="228"/>
        <v>125.42562500000001</v>
      </c>
      <c r="CU151" s="315">
        <f t="shared" si="229"/>
        <v>127.64375000000001</v>
      </c>
      <c r="CV151" s="1"/>
    </row>
    <row r="152" spans="1:100">
      <c r="A152" s="1"/>
      <c r="B152" s="322">
        <v>2600</v>
      </c>
      <c r="C152" s="343" t="s">
        <v>1029</v>
      </c>
      <c r="D152" s="293">
        <v>36.524999999999999</v>
      </c>
      <c r="E152" s="293">
        <v>37.049999999999997</v>
      </c>
      <c r="F152" s="293">
        <v>37.587499999999999</v>
      </c>
      <c r="G152" s="293">
        <v>39.6</v>
      </c>
      <c r="H152" s="293">
        <v>43.087499999999999</v>
      </c>
      <c r="I152" s="293">
        <v>46.587500000000006</v>
      </c>
      <c r="J152" s="293">
        <v>50.375</v>
      </c>
      <c r="K152" s="293">
        <v>54.162499999999994</v>
      </c>
      <c r="L152" s="293">
        <v>58.625</v>
      </c>
      <c r="M152" s="293">
        <v>63.737500000000004</v>
      </c>
      <c r="N152" s="293">
        <v>68.849999999999994</v>
      </c>
      <c r="O152" s="293">
        <v>72.350000000000009</v>
      </c>
      <c r="P152" s="293">
        <v>75.849999999999994</v>
      </c>
      <c r="Q152" s="293">
        <v>79.349999999999994</v>
      </c>
      <c r="R152" s="293">
        <v>82.837499999999991</v>
      </c>
      <c r="S152" s="293">
        <v>86.337499999999991</v>
      </c>
      <c r="T152" s="293">
        <v>90.125</v>
      </c>
      <c r="U152" s="293">
        <v>93.912499999999994</v>
      </c>
      <c r="V152" s="293">
        <v>97.550000000000011</v>
      </c>
      <c r="W152" s="293">
        <v>101.0625</v>
      </c>
      <c r="X152" s="293">
        <v>104.5625</v>
      </c>
      <c r="Y152" s="293">
        <v>109.675</v>
      </c>
      <c r="Z152" s="293">
        <v>114.78749999999999</v>
      </c>
      <c r="AA152" s="293">
        <v>119.1</v>
      </c>
      <c r="AB152" s="293">
        <v>122.6</v>
      </c>
      <c r="AC152" s="293">
        <v>126.1</v>
      </c>
      <c r="AD152" s="293">
        <v>129.875</v>
      </c>
      <c r="AE152" s="293">
        <v>133.65</v>
      </c>
      <c r="AF152" s="293">
        <v>137.28749999999999</v>
      </c>
      <c r="AG152" s="293">
        <v>140.78749999999999</v>
      </c>
      <c r="AH152" s="293">
        <v>144.28750000000002</v>
      </c>
      <c r="AI152" s="293">
        <v>147.78749999999999</v>
      </c>
      <c r="AJ152" s="293">
        <v>151.30000000000001</v>
      </c>
      <c r="AK152" s="293">
        <v>155.6</v>
      </c>
      <c r="AL152" s="293">
        <v>160.71249999999998</v>
      </c>
      <c r="AM152" s="293">
        <v>165.82499999999999</v>
      </c>
      <c r="AN152" s="293">
        <v>169.61250000000001</v>
      </c>
      <c r="AO152" s="293">
        <v>173.4</v>
      </c>
      <c r="AP152" s="293">
        <v>177.04999999999998</v>
      </c>
      <c r="AQ152" s="293">
        <v>180.55</v>
      </c>
      <c r="AR152" s="293">
        <v>184.05</v>
      </c>
      <c r="AS152" s="293">
        <v>187.54999999999998</v>
      </c>
      <c r="AT152" s="293">
        <v>191.0625</v>
      </c>
      <c r="AU152" s="293">
        <v>194.5625</v>
      </c>
      <c r="AV152" s="293">
        <v>198.05</v>
      </c>
      <c r="AW152" s="293">
        <v>201.55</v>
      </c>
      <c r="AX152" s="1"/>
      <c r="AY152" s="1"/>
      <c r="AZ152" s="333">
        <v>2600</v>
      </c>
      <c r="BA152" s="332" t="s">
        <v>1029</v>
      </c>
      <c r="BB152" s="315">
        <f t="shared" si="184"/>
        <v>23.741250000000001</v>
      </c>
      <c r="BC152" s="315">
        <f t="shared" si="185"/>
        <v>24.0825</v>
      </c>
      <c r="BD152" s="315">
        <f t="shared" si="186"/>
        <v>24.431875000000002</v>
      </c>
      <c r="BE152" s="315">
        <f t="shared" si="187"/>
        <v>25.740000000000002</v>
      </c>
      <c r="BF152" s="315">
        <f t="shared" si="188"/>
        <v>28.006875000000001</v>
      </c>
      <c r="BG152" s="315">
        <f t="shared" si="189"/>
        <v>30.281875000000003</v>
      </c>
      <c r="BH152" s="315">
        <f t="shared" si="190"/>
        <v>32.743749999999999</v>
      </c>
      <c r="BI152" s="315">
        <f t="shared" si="191"/>
        <v>35.205624999999998</v>
      </c>
      <c r="BJ152" s="315">
        <f t="shared" si="192"/>
        <v>38.106250000000003</v>
      </c>
      <c r="BK152" s="315">
        <f t="shared" si="193"/>
        <v>41.429375000000007</v>
      </c>
      <c r="BL152" s="315">
        <f t="shared" si="194"/>
        <v>44.752499999999998</v>
      </c>
      <c r="BM152" s="315">
        <f t="shared" si="195"/>
        <v>47.027500000000011</v>
      </c>
      <c r="BN152" s="315">
        <f t="shared" si="196"/>
        <v>49.302499999999995</v>
      </c>
      <c r="BO152" s="315">
        <f t="shared" si="197"/>
        <v>51.577500000000001</v>
      </c>
      <c r="BP152" s="315">
        <f t="shared" si="198"/>
        <v>53.844374999999999</v>
      </c>
      <c r="BQ152" s="315">
        <f t="shared" si="199"/>
        <v>56.119374999999998</v>
      </c>
      <c r="BR152" s="315">
        <f t="shared" si="200"/>
        <v>58.581250000000004</v>
      </c>
      <c r="BS152" s="315">
        <f t="shared" si="201"/>
        <v>61.043124999999996</v>
      </c>
      <c r="BT152" s="315">
        <f t="shared" si="202"/>
        <v>63.407500000000013</v>
      </c>
      <c r="BU152" s="315">
        <f t="shared" si="203"/>
        <v>65.690624999999997</v>
      </c>
      <c r="BV152" s="315">
        <f t="shared" si="204"/>
        <v>67.965625000000003</v>
      </c>
      <c r="BW152" s="315">
        <f t="shared" si="205"/>
        <v>71.288750000000007</v>
      </c>
      <c r="BX152" s="315">
        <f t="shared" si="206"/>
        <v>74.611874999999998</v>
      </c>
      <c r="BY152" s="315">
        <f t="shared" si="207"/>
        <v>77.414999999999992</v>
      </c>
      <c r="BZ152" s="315">
        <f t="shared" si="208"/>
        <v>79.69</v>
      </c>
      <c r="CA152" s="315">
        <f t="shared" si="209"/>
        <v>81.965000000000003</v>
      </c>
      <c r="CB152" s="315">
        <f t="shared" si="210"/>
        <v>84.418750000000003</v>
      </c>
      <c r="CC152" s="315">
        <f t="shared" si="211"/>
        <v>86.872500000000002</v>
      </c>
      <c r="CD152" s="315">
        <f t="shared" si="212"/>
        <v>89.236874999999998</v>
      </c>
      <c r="CE152" s="315">
        <f t="shared" si="213"/>
        <v>91.511875000000003</v>
      </c>
      <c r="CF152" s="315">
        <f t="shared" si="214"/>
        <v>93.786875000000023</v>
      </c>
      <c r="CG152" s="315">
        <f t="shared" si="215"/>
        <v>96.061875000000001</v>
      </c>
      <c r="CH152" s="315">
        <f t="shared" si="216"/>
        <v>98.345000000000013</v>
      </c>
      <c r="CI152" s="315">
        <f t="shared" si="217"/>
        <v>101.14</v>
      </c>
      <c r="CJ152" s="315">
        <f t="shared" si="218"/>
        <v>104.46312499999999</v>
      </c>
      <c r="CK152" s="315">
        <f t="shared" si="219"/>
        <v>107.78625</v>
      </c>
      <c r="CL152" s="315">
        <f t="shared" si="220"/>
        <v>110.24812500000002</v>
      </c>
      <c r="CM152" s="315">
        <f t="shared" si="221"/>
        <v>112.71000000000001</v>
      </c>
      <c r="CN152" s="315">
        <f t="shared" si="222"/>
        <v>115.0825</v>
      </c>
      <c r="CO152" s="315">
        <f t="shared" si="223"/>
        <v>117.35750000000002</v>
      </c>
      <c r="CP152" s="315">
        <f t="shared" si="224"/>
        <v>119.63250000000001</v>
      </c>
      <c r="CQ152" s="315">
        <f t="shared" si="225"/>
        <v>121.9075</v>
      </c>
      <c r="CR152" s="315">
        <f t="shared" si="226"/>
        <v>124.190625</v>
      </c>
      <c r="CS152" s="315">
        <f t="shared" si="227"/>
        <v>126.465625</v>
      </c>
      <c r="CT152" s="315">
        <f t="shared" si="228"/>
        <v>128.73250000000002</v>
      </c>
      <c r="CU152" s="315">
        <f t="shared" si="229"/>
        <v>131.00750000000002</v>
      </c>
      <c r="CV152" s="1"/>
    </row>
    <row r="153" spans="1:100">
      <c r="A153" s="1"/>
      <c r="B153" s="322">
        <v>2700</v>
      </c>
      <c r="C153" s="343" t="s">
        <v>1030</v>
      </c>
      <c r="D153" s="293">
        <v>36.524999999999999</v>
      </c>
      <c r="E153" s="293">
        <v>37.387500000000003</v>
      </c>
      <c r="F153" s="293">
        <v>38.25</v>
      </c>
      <c r="G153" s="293">
        <v>40.475000000000001</v>
      </c>
      <c r="H153" s="293">
        <v>44.0625</v>
      </c>
      <c r="I153" s="293">
        <v>47.65</v>
      </c>
      <c r="J153" s="293">
        <v>51.537499999999994</v>
      </c>
      <c r="K153" s="293">
        <v>55.425000000000004</v>
      </c>
      <c r="L153" s="293">
        <v>59.987500000000004</v>
      </c>
      <c r="M153" s="293">
        <v>65.25</v>
      </c>
      <c r="N153" s="293">
        <v>70.512499999999989</v>
      </c>
      <c r="O153" s="293">
        <v>74.099999999999994</v>
      </c>
      <c r="P153" s="293">
        <v>77.6875</v>
      </c>
      <c r="Q153" s="293">
        <v>81.287499999999994</v>
      </c>
      <c r="R153" s="293">
        <v>84.875</v>
      </c>
      <c r="S153" s="293">
        <v>88.462499999999991</v>
      </c>
      <c r="T153" s="293">
        <v>92.337500000000006</v>
      </c>
      <c r="U153" s="293">
        <v>96.225000000000009</v>
      </c>
      <c r="V153" s="293">
        <v>99.962500000000006</v>
      </c>
      <c r="W153" s="293">
        <v>103.5625</v>
      </c>
      <c r="X153" s="293">
        <v>107.16250000000001</v>
      </c>
      <c r="Y153" s="293">
        <v>112.41250000000001</v>
      </c>
      <c r="Z153" s="293">
        <v>117.675</v>
      </c>
      <c r="AA153" s="293">
        <v>122.10000000000001</v>
      </c>
      <c r="AB153" s="293">
        <v>125.6875</v>
      </c>
      <c r="AC153" s="293">
        <v>129.28750000000002</v>
      </c>
      <c r="AD153" s="293">
        <v>133.15</v>
      </c>
      <c r="AE153" s="293">
        <v>137.02500000000001</v>
      </c>
      <c r="AF153" s="293">
        <v>140.76249999999999</v>
      </c>
      <c r="AG153" s="293">
        <v>144.35</v>
      </c>
      <c r="AH153" s="293">
        <v>147.94999999999999</v>
      </c>
      <c r="AI153" s="293">
        <v>151.54999999999998</v>
      </c>
      <c r="AJ153" s="293">
        <v>155.13749999999999</v>
      </c>
      <c r="AK153" s="293">
        <v>159.5625</v>
      </c>
      <c r="AL153" s="293">
        <v>164.8125</v>
      </c>
      <c r="AM153" s="293">
        <v>170.07499999999999</v>
      </c>
      <c r="AN153" s="293">
        <v>173.95</v>
      </c>
      <c r="AO153" s="293">
        <v>177.83750000000001</v>
      </c>
      <c r="AP153" s="293">
        <v>181.57499999999999</v>
      </c>
      <c r="AQ153" s="293">
        <v>185.17499999999998</v>
      </c>
      <c r="AR153" s="293">
        <v>188.77500000000001</v>
      </c>
      <c r="AS153" s="293">
        <v>192.36249999999998</v>
      </c>
      <c r="AT153" s="293">
        <v>195.96250000000001</v>
      </c>
      <c r="AU153" s="293">
        <v>199.5625</v>
      </c>
      <c r="AV153" s="293">
        <v>203.15</v>
      </c>
      <c r="AW153" s="293">
        <v>206.73749999999998</v>
      </c>
      <c r="AX153" s="1"/>
      <c r="AY153" s="1"/>
      <c r="AZ153" s="333">
        <v>2700</v>
      </c>
      <c r="BA153" s="332" t="s">
        <v>1030</v>
      </c>
      <c r="BB153" s="315">
        <f t="shared" si="184"/>
        <v>23.741250000000001</v>
      </c>
      <c r="BC153" s="315">
        <f t="shared" si="185"/>
        <v>24.301875000000003</v>
      </c>
      <c r="BD153" s="315">
        <f t="shared" si="186"/>
        <v>24.862500000000001</v>
      </c>
      <c r="BE153" s="315">
        <f t="shared" si="187"/>
        <v>26.308750000000003</v>
      </c>
      <c r="BF153" s="315">
        <f t="shared" si="188"/>
        <v>28.640625</v>
      </c>
      <c r="BG153" s="315">
        <f t="shared" si="189"/>
        <v>30.9725</v>
      </c>
      <c r="BH153" s="315">
        <f t="shared" si="190"/>
        <v>33.499375000000001</v>
      </c>
      <c r="BI153" s="315">
        <f t="shared" si="191"/>
        <v>36.026250000000005</v>
      </c>
      <c r="BJ153" s="315">
        <f t="shared" si="192"/>
        <v>38.991875000000007</v>
      </c>
      <c r="BK153" s="315">
        <f t="shared" si="193"/>
        <v>42.412500000000001</v>
      </c>
      <c r="BL153" s="315">
        <f t="shared" si="194"/>
        <v>45.833124999999995</v>
      </c>
      <c r="BM153" s="315">
        <f t="shared" si="195"/>
        <v>48.164999999999999</v>
      </c>
      <c r="BN153" s="315">
        <f t="shared" si="196"/>
        <v>50.496875000000003</v>
      </c>
      <c r="BO153" s="315">
        <f t="shared" si="197"/>
        <v>52.836874999999999</v>
      </c>
      <c r="BP153" s="315">
        <f t="shared" si="198"/>
        <v>55.168750000000003</v>
      </c>
      <c r="BQ153" s="315">
        <f t="shared" si="199"/>
        <v>57.500624999999999</v>
      </c>
      <c r="BR153" s="315">
        <f t="shared" si="200"/>
        <v>60.019375000000004</v>
      </c>
      <c r="BS153" s="315">
        <f t="shared" si="201"/>
        <v>62.546250000000008</v>
      </c>
      <c r="BT153" s="315">
        <f t="shared" si="202"/>
        <v>64.975625000000008</v>
      </c>
      <c r="BU153" s="315">
        <f t="shared" si="203"/>
        <v>67.315624999999997</v>
      </c>
      <c r="BV153" s="315">
        <f t="shared" si="204"/>
        <v>69.655625000000015</v>
      </c>
      <c r="BW153" s="315">
        <f t="shared" si="205"/>
        <v>73.068125000000009</v>
      </c>
      <c r="BX153" s="315">
        <f t="shared" si="206"/>
        <v>76.488749999999996</v>
      </c>
      <c r="BY153" s="315">
        <f t="shared" si="207"/>
        <v>79.365000000000009</v>
      </c>
      <c r="BZ153" s="315">
        <f t="shared" si="208"/>
        <v>81.696875000000006</v>
      </c>
      <c r="CA153" s="315">
        <f t="shared" si="209"/>
        <v>84.036875000000023</v>
      </c>
      <c r="CB153" s="315">
        <f t="shared" si="210"/>
        <v>86.547500000000014</v>
      </c>
      <c r="CC153" s="315">
        <f t="shared" si="211"/>
        <v>89.066250000000011</v>
      </c>
      <c r="CD153" s="315">
        <f t="shared" si="212"/>
        <v>91.49562499999999</v>
      </c>
      <c r="CE153" s="315">
        <f t="shared" si="213"/>
        <v>93.827500000000001</v>
      </c>
      <c r="CF153" s="315">
        <f t="shared" si="214"/>
        <v>96.16749999999999</v>
      </c>
      <c r="CG153" s="315">
        <f t="shared" si="215"/>
        <v>98.507499999999993</v>
      </c>
      <c r="CH153" s="315">
        <f t="shared" si="216"/>
        <v>100.83937499999999</v>
      </c>
      <c r="CI153" s="315">
        <f t="shared" si="217"/>
        <v>103.715625</v>
      </c>
      <c r="CJ153" s="315">
        <f t="shared" si="218"/>
        <v>107.128125</v>
      </c>
      <c r="CK153" s="315">
        <f t="shared" si="219"/>
        <v>110.54875</v>
      </c>
      <c r="CL153" s="315">
        <f t="shared" si="220"/>
        <v>113.0675</v>
      </c>
      <c r="CM153" s="315">
        <f t="shared" si="221"/>
        <v>115.59437500000001</v>
      </c>
      <c r="CN153" s="315">
        <f t="shared" si="222"/>
        <v>118.02374999999999</v>
      </c>
      <c r="CO153" s="315">
        <f t="shared" si="223"/>
        <v>120.36375</v>
      </c>
      <c r="CP153" s="315">
        <f t="shared" si="224"/>
        <v>122.70375000000001</v>
      </c>
      <c r="CQ153" s="315">
        <f t="shared" si="225"/>
        <v>125.035625</v>
      </c>
      <c r="CR153" s="315">
        <f t="shared" si="226"/>
        <v>127.37562500000001</v>
      </c>
      <c r="CS153" s="315">
        <f t="shared" si="227"/>
        <v>129.71562500000002</v>
      </c>
      <c r="CT153" s="315">
        <f t="shared" si="228"/>
        <v>132.04750000000001</v>
      </c>
      <c r="CU153" s="315">
        <f t="shared" si="229"/>
        <v>134.37937499999998</v>
      </c>
      <c r="CV153" s="1"/>
    </row>
    <row r="154" spans="1:100">
      <c r="A154" s="1"/>
      <c r="B154" s="322">
        <v>2800</v>
      </c>
      <c r="C154" s="343" t="s">
        <v>1031</v>
      </c>
      <c r="D154" s="293">
        <v>36.524999999999999</v>
      </c>
      <c r="E154" s="293">
        <v>37.725000000000001</v>
      </c>
      <c r="F154" s="293">
        <v>38.912500000000001</v>
      </c>
      <c r="G154" s="293">
        <v>41.349999999999994</v>
      </c>
      <c r="H154" s="293">
        <v>45.025000000000006</v>
      </c>
      <c r="I154" s="293">
        <v>48.7</v>
      </c>
      <c r="J154" s="293">
        <v>52.6875</v>
      </c>
      <c r="K154" s="293">
        <v>56.675000000000004</v>
      </c>
      <c r="L154" s="293">
        <v>61.362500000000004</v>
      </c>
      <c r="M154" s="293">
        <v>66.762499999999989</v>
      </c>
      <c r="N154" s="293">
        <v>72.162499999999994</v>
      </c>
      <c r="O154" s="293">
        <v>75.849999999999994</v>
      </c>
      <c r="P154" s="293">
        <v>79.537500000000009</v>
      </c>
      <c r="Q154" s="293">
        <v>83.212499999999991</v>
      </c>
      <c r="R154" s="293">
        <v>86.899999999999991</v>
      </c>
      <c r="S154" s="293">
        <v>90.587500000000006</v>
      </c>
      <c r="T154" s="293">
        <v>94.5625</v>
      </c>
      <c r="U154" s="293">
        <v>98.537499999999994</v>
      </c>
      <c r="V154" s="293">
        <v>102.375</v>
      </c>
      <c r="W154" s="293">
        <v>106.0625</v>
      </c>
      <c r="X154" s="293">
        <v>109.75</v>
      </c>
      <c r="Y154" s="293">
        <v>115.15</v>
      </c>
      <c r="Z154" s="293">
        <v>120.55</v>
      </c>
      <c r="AA154" s="293">
        <v>125.08749999999999</v>
      </c>
      <c r="AB154" s="293">
        <v>128.77500000000001</v>
      </c>
      <c r="AC154" s="293">
        <v>132.46250000000001</v>
      </c>
      <c r="AD154" s="293">
        <v>136.4375</v>
      </c>
      <c r="AE154" s="293">
        <v>140.39999999999998</v>
      </c>
      <c r="AF154" s="293">
        <v>144.23750000000001</v>
      </c>
      <c r="AG154" s="293">
        <v>147.92500000000001</v>
      </c>
      <c r="AH154" s="293">
        <v>151.61250000000001</v>
      </c>
      <c r="AI154" s="293">
        <v>155.29999999999998</v>
      </c>
      <c r="AJ154" s="293">
        <v>158.98750000000001</v>
      </c>
      <c r="AK154" s="293">
        <v>163.52499999999998</v>
      </c>
      <c r="AL154" s="293">
        <v>168.91249999999999</v>
      </c>
      <c r="AM154" s="293">
        <v>174.3125</v>
      </c>
      <c r="AN154" s="293">
        <v>178.28749999999999</v>
      </c>
      <c r="AO154" s="293">
        <v>182.26249999999999</v>
      </c>
      <c r="AP154" s="293">
        <v>186.1</v>
      </c>
      <c r="AQ154" s="293">
        <v>189.78750000000002</v>
      </c>
      <c r="AR154" s="293">
        <v>193.48749999999998</v>
      </c>
      <c r="AS154" s="293">
        <v>197.17500000000001</v>
      </c>
      <c r="AT154" s="293">
        <v>200.86250000000001</v>
      </c>
      <c r="AU154" s="293">
        <v>204.54999999999998</v>
      </c>
      <c r="AV154" s="293">
        <v>208.23750000000001</v>
      </c>
      <c r="AW154" s="293">
        <v>211.92499999999998</v>
      </c>
      <c r="AX154" s="1"/>
      <c r="AY154" s="1"/>
      <c r="AZ154" s="333">
        <v>2800</v>
      </c>
      <c r="BA154" s="332" t="s">
        <v>1031</v>
      </c>
      <c r="BB154" s="315">
        <f t="shared" si="184"/>
        <v>23.741250000000001</v>
      </c>
      <c r="BC154" s="315">
        <f t="shared" si="185"/>
        <v>24.521250000000002</v>
      </c>
      <c r="BD154" s="315">
        <f t="shared" si="186"/>
        <v>25.293125000000003</v>
      </c>
      <c r="BE154" s="315">
        <f t="shared" si="187"/>
        <v>26.877499999999998</v>
      </c>
      <c r="BF154" s="315">
        <f t="shared" si="188"/>
        <v>29.266250000000003</v>
      </c>
      <c r="BG154" s="315">
        <f t="shared" si="189"/>
        <v>31.655000000000005</v>
      </c>
      <c r="BH154" s="315">
        <f t="shared" si="190"/>
        <v>34.246875000000003</v>
      </c>
      <c r="BI154" s="315">
        <f t="shared" si="191"/>
        <v>36.838750000000005</v>
      </c>
      <c r="BJ154" s="315">
        <f t="shared" si="192"/>
        <v>39.885625000000005</v>
      </c>
      <c r="BK154" s="315">
        <f t="shared" si="193"/>
        <v>43.395624999999995</v>
      </c>
      <c r="BL154" s="315">
        <f t="shared" si="194"/>
        <v>46.905625000000001</v>
      </c>
      <c r="BM154" s="315">
        <f t="shared" si="195"/>
        <v>49.302499999999995</v>
      </c>
      <c r="BN154" s="315">
        <f t="shared" si="196"/>
        <v>51.699375000000011</v>
      </c>
      <c r="BO154" s="315">
        <f t="shared" si="197"/>
        <v>54.088124999999998</v>
      </c>
      <c r="BP154" s="315">
        <f t="shared" si="198"/>
        <v>56.484999999999999</v>
      </c>
      <c r="BQ154" s="315">
        <f t="shared" si="199"/>
        <v>58.881875000000008</v>
      </c>
      <c r="BR154" s="315">
        <f t="shared" si="200"/>
        <v>61.465625000000003</v>
      </c>
      <c r="BS154" s="315">
        <f t="shared" si="201"/>
        <v>64.049374999999998</v>
      </c>
      <c r="BT154" s="315">
        <f t="shared" si="202"/>
        <v>66.543750000000003</v>
      </c>
      <c r="BU154" s="315">
        <f t="shared" si="203"/>
        <v>68.940624999999997</v>
      </c>
      <c r="BV154" s="315">
        <f t="shared" si="204"/>
        <v>71.337500000000006</v>
      </c>
      <c r="BW154" s="315">
        <f t="shared" si="205"/>
        <v>74.847500000000011</v>
      </c>
      <c r="BX154" s="315">
        <f t="shared" si="206"/>
        <v>78.357500000000002</v>
      </c>
      <c r="BY154" s="315">
        <f t="shared" si="207"/>
        <v>81.306874999999991</v>
      </c>
      <c r="BZ154" s="315">
        <f t="shared" si="208"/>
        <v>83.703750000000014</v>
      </c>
      <c r="CA154" s="315">
        <f t="shared" si="209"/>
        <v>86.100625000000008</v>
      </c>
      <c r="CB154" s="315">
        <f t="shared" si="210"/>
        <v>88.684375000000003</v>
      </c>
      <c r="CC154" s="315">
        <f t="shared" si="211"/>
        <v>91.259999999999991</v>
      </c>
      <c r="CD154" s="315">
        <f t="shared" si="212"/>
        <v>93.75437500000001</v>
      </c>
      <c r="CE154" s="315">
        <f t="shared" si="213"/>
        <v>96.151250000000005</v>
      </c>
      <c r="CF154" s="315">
        <f t="shared" si="214"/>
        <v>98.548125000000013</v>
      </c>
      <c r="CG154" s="315">
        <f t="shared" si="215"/>
        <v>100.94499999999999</v>
      </c>
      <c r="CH154" s="315">
        <f t="shared" si="216"/>
        <v>103.34187500000002</v>
      </c>
      <c r="CI154" s="315">
        <f t="shared" si="217"/>
        <v>106.29124999999999</v>
      </c>
      <c r="CJ154" s="315">
        <f t="shared" si="218"/>
        <v>109.793125</v>
      </c>
      <c r="CK154" s="315">
        <f t="shared" si="219"/>
        <v>113.30312500000001</v>
      </c>
      <c r="CL154" s="315">
        <f t="shared" si="220"/>
        <v>115.886875</v>
      </c>
      <c r="CM154" s="315">
        <f t="shared" si="221"/>
        <v>118.470625</v>
      </c>
      <c r="CN154" s="315">
        <f t="shared" si="222"/>
        <v>120.965</v>
      </c>
      <c r="CO154" s="315">
        <f t="shared" si="223"/>
        <v>123.36187500000001</v>
      </c>
      <c r="CP154" s="315">
        <f t="shared" si="224"/>
        <v>125.766875</v>
      </c>
      <c r="CQ154" s="315">
        <f t="shared" si="225"/>
        <v>128.16375000000002</v>
      </c>
      <c r="CR154" s="315">
        <f t="shared" si="226"/>
        <v>130.56062500000002</v>
      </c>
      <c r="CS154" s="315">
        <f t="shared" si="227"/>
        <v>132.95749999999998</v>
      </c>
      <c r="CT154" s="315">
        <f t="shared" si="228"/>
        <v>135.354375</v>
      </c>
      <c r="CU154" s="315">
        <f t="shared" si="229"/>
        <v>137.75125</v>
      </c>
      <c r="CV154" s="1"/>
    </row>
    <row r="155" spans="1:100">
      <c r="A155" s="1"/>
      <c r="B155" s="322">
        <v>2900</v>
      </c>
      <c r="C155" s="343" t="s">
        <v>1032</v>
      </c>
      <c r="D155" s="293">
        <v>37.400000000000006</v>
      </c>
      <c r="E155" s="293">
        <v>38.5625</v>
      </c>
      <c r="F155" s="293">
        <v>39.737499999999997</v>
      </c>
      <c r="G155" s="293">
        <v>42.212500000000006</v>
      </c>
      <c r="H155" s="293">
        <v>45.987499999999997</v>
      </c>
      <c r="I155" s="293">
        <v>49.762500000000003</v>
      </c>
      <c r="J155" s="293">
        <v>53.837499999999999</v>
      </c>
      <c r="K155" s="293">
        <v>57.912499999999994</v>
      </c>
      <c r="L155" s="293">
        <v>62.725000000000001</v>
      </c>
      <c r="M155" s="293">
        <v>68.262500000000003</v>
      </c>
      <c r="N155" s="293">
        <v>73.8</v>
      </c>
      <c r="O155" s="293">
        <v>77.587500000000006</v>
      </c>
      <c r="P155" s="293">
        <v>81.362500000000011</v>
      </c>
      <c r="Q155" s="293">
        <v>85.15</v>
      </c>
      <c r="R155" s="293">
        <v>88.924999999999997</v>
      </c>
      <c r="S155" s="293">
        <v>92.712500000000006</v>
      </c>
      <c r="T155" s="293">
        <v>96.775000000000006</v>
      </c>
      <c r="U155" s="293">
        <v>100.85000000000001</v>
      </c>
      <c r="V155" s="293">
        <v>104.77499999999999</v>
      </c>
      <c r="W155" s="293">
        <v>108.55000000000001</v>
      </c>
      <c r="X155" s="293">
        <v>112.33750000000001</v>
      </c>
      <c r="Y155" s="293">
        <v>117.875</v>
      </c>
      <c r="Z155" s="293">
        <v>123.41250000000001</v>
      </c>
      <c r="AA155" s="293">
        <v>128.07499999999999</v>
      </c>
      <c r="AB155" s="293">
        <v>131.86249999999998</v>
      </c>
      <c r="AC155" s="293">
        <v>135.65</v>
      </c>
      <c r="AD155" s="293">
        <v>139.71250000000001</v>
      </c>
      <c r="AE155" s="293">
        <v>143.77500000000001</v>
      </c>
      <c r="AF155" s="293">
        <v>147.69999999999999</v>
      </c>
      <c r="AG155" s="293">
        <v>151.48750000000001</v>
      </c>
      <c r="AH155" s="293">
        <v>155.27500000000001</v>
      </c>
      <c r="AI155" s="293">
        <v>159.04999999999998</v>
      </c>
      <c r="AJ155" s="293">
        <v>162.82499999999999</v>
      </c>
      <c r="AK155" s="293">
        <v>167.48750000000001</v>
      </c>
      <c r="AL155" s="293">
        <v>173.02499999999998</v>
      </c>
      <c r="AM155" s="293">
        <v>178.5625</v>
      </c>
      <c r="AN155" s="293">
        <v>182.63750000000002</v>
      </c>
      <c r="AO155" s="293">
        <v>186.70000000000002</v>
      </c>
      <c r="AP155" s="293">
        <v>190.625</v>
      </c>
      <c r="AQ155" s="293">
        <v>194.41249999999999</v>
      </c>
      <c r="AR155" s="293">
        <v>198.2</v>
      </c>
      <c r="AS155" s="293">
        <v>201.98750000000001</v>
      </c>
      <c r="AT155" s="293">
        <v>205.77500000000001</v>
      </c>
      <c r="AU155" s="293">
        <v>209.54999999999998</v>
      </c>
      <c r="AV155" s="293">
        <v>213.33749999999998</v>
      </c>
      <c r="AW155" s="293">
        <v>217.11250000000001</v>
      </c>
      <c r="AX155" s="1"/>
      <c r="AY155" s="1"/>
      <c r="AZ155" s="333">
        <v>2900</v>
      </c>
      <c r="BA155" s="332" t="s">
        <v>1032</v>
      </c>
      <c r="BB155" s="315">
        <f t="shared" si="184"/>
        <v>24.310000000000006</v>
      </c>
      <c r="BC155" s="315">
        <f t="shared" si="185"/>
        <v>25.065625000000001</v>
      </c>
      <c r="BD155" s="315">
        <f t="shared" si="186"/>
        <v>25.829374999999999</v>
      </c>
      <c r="BE155" s="315">
        <f t="shared" si="187"/>
        <v>27.438125000000003</v>
      </c>
      <c r="BF155" s="315">
        <f t="shared" si="188"/>
        <v>29.891874999999999</v>
      </c>
      <c r="BG155" s="315">
        <f t="shared" si="189"/>
        <v>32.345625000000005</v>
      </c>
      <c r="BH155" s="315">
        <f t="shared" si="190"/>
        <v>34.994374999999998</v>
      </c>
      <c r="BI155" s="315">
        <f t="shared" si="191"/>
        <v>37.643124999999998</v>
      </c>
      <c r="BJ155" s="315">
        <f t="shared" si="192"/>
        <v>40.771250000000002</v>
      </c>
      <c r="BK155" s="315">
        <f t="shared" si="193"/>
        <v>44.370625000000004</v>
      </c>
      <c r="BL155" s="315">
        <f t="shared" si="194"/>
        <v>47.97</v>
      </c>
      <c r="BM155" s="315">
        <f t="shared" si="195"/>
        <v>50.431875000000005</v>
      </c>
      <c r="BN155" s="315">
        <f t="shared" si="196"/>
        <v>52.885625000000012</v>
      </c>
      <c r="BO155" s="315">
        <f t="shared" si="197"/>
        <v>55.347500000000004</v>
      </c>
      <c r="BP155" s="315">
        <f t="shared" si="198"/>
        <v>57.801250000000003</v>
      </c>
      <c r="BQ155" s="315">
        <f t="shared" si="199"/>
        <v>60.263125000000002</v>
      </c>
      <c r="BR155" s="315">
        <f t="shared" si="200"/>
        <v>62.903750000000009</v>
      </c>
      <c r="BS155" s="315">
        <f t="shared" si="201"/>
        <v>65.552500000000009</v>
      </c>
      <c r="BT155" s="315">
        <f t="shared" si="202"/>
        <v>68.103749999999991</v>
      </c>
      <c r="BU155" s="315">
        <f t="shared" si="203"/>
        <v>70.557500000000005</v>
      </c>
      <c r="BV155" s="315">
        <f t="shared" si="204"/>
        <v>73.019375000000011</v>
      </c>
      <c r="BW155" s="315">
        <f t="shared" si="205"/>
        <v>76.618750000000006</v>
      </c>
      <c r="BX155" s="315">
        <f t="shared" si="206"/>
        <v>80.218125000000015</v>
      </c>
      <c r="BY155" s="315">
        <f t="shared" si="207"/>
        <v>83.248750000000001</v>
      </c>
      <c r="BZ155" s="315">
        <f t="shared" si="208"/>
        <v>85.710624999999993</v>
      </c>
      <c r="CA155" s="315">
        <f t="shared" si="209"/>
        <v>88.172500000000014</v>
      </c>
      <c r="CB155" s="315">
        <f t="shared" si="210"/>
        <v>90.813125000000014</v>
      </c>
      <c r="CC155" s="315">
        <f t="shared" si="211"/>
        <v>93.453750000000014</v>
      </c>
      <c r="CD155" s="315">
        <f t="shared" si="212"/>
        <v>96.004999999999995</v>
      </c>
      <c r="CE155" s="315">
        <f t="shared" si="213"/>
        <v>98.466875000000016</v>
      </c>
      <c r="CF155" s="315">
        <f t="shared" si="214"/>
        <v>100.92875000000001</v>
      </c>
      <c r="CG155" s="315">
        <f t="shared" si="215"/>
        <v>103.38249999999999</v>
      </c>
      <c r="CH155" s="315">
        <f t="shared" si="216"/>
        <v>105.83624999999999</v>
      </c>
      <c r="CI155" s="315">
        <f t="shared" si="217"/>
        <v>108.86687500000001</v>
      </c>
      <c r="CJ155" s="315">
        <f t="shared" si="218"/>
        <v>112.46624999999999</v>
      </c>
      <c r="CK155" s="315">
        <f t="shared" si="219"/>
        <v>116.065625</v>
      </c>
      <c r="CL155" s="315">
        <f t="shared" si="220"/>
        <v>118.71437500000002</v>
      </c>
      <c r="CM155" s="315">
        <f t="shared" si="221"/>
        <v>121.35500000000002</v>
      </c>
      <c r="CN155" s="315">
        <f t="shared" si="222"/>
        <v>123.90625</v>
      </c>
      <c r="CO155" s="315">
        <f t="shared" si="223"/>
        <v>126.36812500000001</v>
      </c>
      <c r="CP155" s="315">
        <f t="shared" si="224"/>
        <v>128.82999999999998</v>
      </c>
      <c r="CQ155" s="315">
        <f t="shared" si="225"/>
        <v>131.291875</v>
      </c>
      <c r="CR155" s="315">
        <f t="shared" si="226"/>
        <v>133.75375</v>
      </c>
      <c r="CS155" s="315">
        <f t="shared" si="227"/>
        <v>136.20749999999998</v>
      </c>
      <c r="CT155" s="315">
        <f t="shared" si="228"/>
        <v>138.669375</v>
      </c>
      <c r="CU155" s="315">
        <f t="shared" si="229"/>
        <v>141.12312500000002</v>
      </c>
      <c r="CV155" s="1"/>
    </row>
    <row r="156" spans="1:100">
      <c r="A156" s="1"/>
      <c r="B156" s="322">
        <v>3000</v>
      </c>
      <c r="C156" s="343" t="s">
        <v>1033</v>
      </c>
      <c r="D156" s="293">
        <v>38.262500000000003</v>
      </c>
      <c r="E156" s="293">
        <v>39.412500000000001</v>
      </c>
      <c r="F156" s="293">
        <v>40.5625</v>
      </c>
      <c r="G156" s="293">
        <v>43.075000000000003</v>
      </c>
      <c r="H156" s="293">
        <v>46.95</v>
      </c>
      <c r="I156" s="293">
        <v>50.824999999999996</v>
      </c>
      <c r="J156" s="293">
        <v>55</v>
      </c>
      <c r="K156" s="293">
        <v>59.162499999999994</v>
      </c>
      <c r="L156" s="293">
        <v>64.087500000000006</v>
      </c>
      <c r="M156" s="293">
        <v>69.762500000000003</v>
      </c>
      <c r="N156" s="293">
        <v>75.4375</v>
      </c>
      <c r="O156" s="293">
        <v>79.3125</v>
      </c>
      <c r="P156" s="293">
        <v>83.2</v>
      </c>
      <c r="Q156" s="293">
        <v>87.074999999999989</v>
      </c>
      <c r="R156" s="293">
        <v>90.962499999999991</v>
      </c>
      <c r="S156" s="293">
        <v>94.837500000000006</v>
      </c>
      <c r="T156" s="293">
        <v>99</v>
      </c>
      <c r="U156" s="293">
        <v>103.16249999999999</v>
      </c>
      <c r="V156" s="293">
        <v>107.175</v>
      </c>
      <c r="W156" s="293">
        <v>111.05000000000001</v>
      </c>
      <c r="X156" s="293">
        <v>114.925</v>
      </c>
      <c r="Y156" s="293">
        <v>120.60000000000001</v>
      </c>
      <c r="Z156" s="293">
        <v>126.28749999999999</v>
      </c>
      <c r="AA156" s="293">
        <v>131.0625</v>
      </c>
      <c r="AB156" s="293">
        <v>134.94999999999999</v>
      </c>
      <c r="AC156" s="293">
        <v>138.82499999999999</v>
      </c>
      <c r="AD156" s="293">
        <v>142.98750000000001</v>
      </c>
      <c r="AE156" s="293">
        <v>147.15</v>
      </c>
      <c r="AF156" s="293">
        <v>151.16250000000002</v>
      </c>
      <c r="AG156" s="293">
        <v>155.05000000000001</v>
      </c>
      <c r="AH156" s="293">
        <v>158.92500000000001</v>
      </c>
      <c r="AI156" s="293">
        <v>162.80000000000001</v>
      </c>
      <c r="AJ156" s="293">
        <v>166.67500000000001</v>
      </c>
      <c r="AK156" s="293">
        <v>171.45</v>
      </c>
      <c r="AL156" s="293">
        <v>177.13750000000002</v>
      </c>
      <c r="AM156" s="293">
        <v>182.8125</v>
      </c>
      <c r="AN156" s="293">
        <v>186.97500000000002</v>
      </c>
      <c r="AO156" s="293">
        <v>191.13749999999999</v>
      </c>
      <c r="AP156" s="293">
        <v>195.16249999999999</v>
      </c>
      <c r="AQ156" s="293">
        <v>199.03749999999999</v>
      </c>
      <c r="AR156" s="293">
        <v>202.91250000000002</v>
      </c>
      <c r="AS156" s="293">
        <v>206.78750000000002</v>
      </c>
      <c r="AT156" s="293">
        <v>210.67499999999998</v>
      </c>
      <c r="AU156" s="293">
        <v>214.54999999999998</v>
      </c>
      <c r="AV156" s="293">
        <v>218.42500000000001</v>
      </c>
      <c r="AW156" s="293">
        <v>222.3</v>
      </c>
      <c r="AX156" s="1"/>
      <c r="AY156" s="1"/>
      <c r="AZ156" s="333">
        <v>3000</v>
      </c>
      <c r="BA156" s="332" t="s">
        <v>1033</v>
      </c>
      <c r="BB156" s="315">
        <f t="shared" si="184"/>
        <v>24.870625000000004</v>
      </c>
      <c r="BC156" s="315">
        <f t="shared" si="185"/>
        <v>25.618125000000003</v>
      </c>
      <c r="BD156" s="315">
        <f t="shared" si="186"/>
        <v>26.365625000000001</v>
      </c>
      <c r="BE156" s="315">
        <f t="shared" si="187"/>
        <v>27.998750000000001</v>
      </c>
      <c r="BF156" s="315">
        <f t="shared" si="188"/>
        <v>30.517500000000002</v>
      </c>
      <c r="BG156" s="315">
        <f t="shared" si="189"/>
        <v>33.036249999999995</v>
      </c>
      <c r="BH156" s="315">
        <f t="shared" si="190"/>
        <v>35.75</v>
      </c>
      <c r="BI156" s="315">
        <f t="shared" si="191"/>
        <v>38.455624999999998</v>
      </c>
      <c r="BJ156" s="315">
        <f t="shared" si="192"/>
        <v>41.656875000000007</v>
      </c>
      <c r="BK156" s="315">
        <f t="shared" si="193"/>
        <v>45.345625000000005</v>
      </c>
      <c r="BL156" s="315">
        <f t="shared" si="194"/>
        <v>49.034375000000004</v>
      </c>
      <c r="BM156" s="315">
        <f t="shared" si="195"/>
        <v>51.553125000000001</v>
      </c>
      <c r="BN156" s="315">
        <f t="shared" si="196"/>
        <v>54.080000000000005</v>
      </c>
      <c r="BO156" s="315">
        <f t="shared" si="197"/>
        <v>56.598749999999995</v>
      </c>
      <c r="BP156" s="315">
        <f t="shared" si="198"/>
        <v>59.125624999999999</v>
      </c>
      <c r="BQ156" s="315">
        <f t="shared" si="199"/>
        <v>61.644375000000004</v>
      </c>
      <c r="BR156" s="315">
        <f t="shared" si="200"/>
        <v>64.350000000000009</v>
      </c>
      <c r="BS156" s="315">
        <f t="shared" si="201"/>
        <v>67.055624999999992</v>
      </c>
      <c r="BT156" s="315">
        <f t="shared" si="202"/>
        <v>69.663750000000007</v>
      </c>
      <c r="BU156" s="315">
        <f t="shared" si="203"/>
        <v>72.182500000000005</v>
      </c>
      <c r="BV156" s="315">
        <f t="shared" si="204"/>
        <v>74.701250000000002</v>
      </c>
      <c r="BW156" s="315">
        <f t="shared" si="205"/>
        <v>78.390000000000015</v>
      </c>
      <c r="BX156" s="315">
        <f t="shared" si="206"/>
        <v>82.086874999999992</v>
      </c>
      <c r="BY156" s="315">
        <f t="shared" si="207"/>
        <v>85.190624999999997</v>
      </c>
      <c r="BZ156" s="315">
        <f t="shared" si="208"/>
        <v>87.717500000000001</v>
      </c>
      <c r="CA156" s="315">
        <f t="shared" si="209"/>
        <v>90.236249999999998</v>
      </c>
      <c r="CB156" s="315">
        <f t="shared" si="210"/>
        <v>92.94187500000001</v>
      </c>
      <c r="CC156" s="315">
        <f t="shared" si="211"/>
        <v>95.647500000000008</v>
      </c>
      <c r="CD156" s="315">
        <f t="shared" si="212"/>
        <v>98.255625000000023</v>
      </c>
      <c r="CE156" s="315">
        <f t="shared" si="213"/>
        <v>100.78250000000001</v>
      </c>
      <c r="CF156" s="315">
        <f t="shared" si="214"/>
        <v>103.30125000000001</v>
      </c>
      <c r="CG156" s="315">
        <f t="shared" si="215"/>
        <v>105.82000000000001</v>
      </c>
      <c r="CH156" s="315">
        <f t="shared" si="216"/>
        <v>108.33875</v>
      </c>
      <c r="CI156" s="315">
        <f t="shared" si="217"/>
        <v>111.4425</v>
      </c>
      <c r="CJ156" s="315">
        <f t="shared" si="218"/>
        <v>115.13937500000002</v>
      </c>
      <c r="CK156" s="315">
        <f t="shared" si="219"/>
        <v>118.828125</v>
      </c>
      <c r="CL156" s="315">
        <f t="shared" si="220"/>
        <v>121.53375000000001</v>
      </c>
      <c r="CM156" s="315">
        <f t="shared" si="221"/>
        <v>124.239375</v>
      </c>
      <c r="CN156" s="315">
        <f t="shared" si="222"/>
        <v>126.855625</v>
      </c>
      <c r="CO156" s="315">
        <f t="shared" si="223"/>
        <v>129.37437500000001</v>
      </c>
      <c r="CP156" s="315">
        <f t="shared" si="224"/>
        <v>131.89312500000003</v>
      </c>
      <c r="CQ156" s="315">
        <f t="shared" si="225"/>
        <v>134.41187500000001</v>
      </c>
      <c r="CR156" s="315">
        <f t="shared" si="226"/>
        <v>136.93875</v>
      </c>
      <c r="CS156" s="315">
        <f t="shared" si="227"/>
        <v>139.45749999999998</v>
      </c>
      <c r="CT156" s="315">
        <f t="shared" si="228"/>
        <v>141.97625000000002</v>
      </c>
      <c r="CU156" s="315">
        <f t="shared" si="229"/>
        <v>144.495</v>
      </c>
      <c r="CV156" s="1"/>
    </row>
    <row r="157" spans="1:100">
      <c r="A157" s="1"/>
      <c r="B157" s="322">
        <v>3100</v>
      </c>
      <c r="C157" s="345">
        <v>122</v>
      </c>
      <c r="D157" s="293">
        <v>38.262500000000003</v>
      </c>
      <c r="E157" s="293">
        <v>39.75</v>
      </c>
      <c r="F157" s="293">
        <v>41.224999999999994</v>
      </c>
      <c r="G157" s="293">
        <v>43.949999999999996</v>
      </c>
      <c r="H157" s="293">
        <v>47.925000000000004</v>
      </c>
      <c r="I157" s="293">
        <v>51.900000000000006</v>
      </c>
      <c r="J157" s="293">
        <v>56.162500000000001</v>
      </c>
      <c r="K157" s="293">
        <v>60.412499999999994</v>
      </c>
      <c r="L157" s="293">
        <v>65.45</v>
      </c>
      <c r="M157" s="293">
        <v>71.275000000000006</v>
      </c>
      <c r="N157" s="293">
        <v>77.099999999999994</v>
      </c>
      <c r="O157" s="293">
        <v>81.075000000000003</v>
      </c>
      <c r="P157" s="293">
        <v>85.050000000000011</v>
      </c>
      <c r="Q157" s="293">
        <v>89.012499999999989</v>
      </c>
      <c r="R157" s="293">
        <v>92.987499999999997</v>
      </c>
      <c r="S157" s="293">
        <v>96.962499999999991</v>
      </c>
      <c r="T157" s="293">
        <v>101.21250000000001</v>
      </c>
      <c r="U157" s="293">
        <v>105.47499999999999</v>
      </c>
      <c r="V157" s="293">
        <v>109.58750000000001</v>
      </c>
      <c r="W157" s="293">
        <v>113.55000000000001</v>
      </c>
      <c r="X157" s="293">
        <v>117.52499999999999</v>
      </c>
      <c r="Y157" s="293">
        <v>123.35000000000001</v>
      </c>
      <c r="Z157" s="293">
        <v>129.17500000000001</v>
      </c>
      <c r="AA157" s="293">
        <v>134.07500000000002</v>
      </c>
      <c r="AB157" s="293">
        <v>138.03750000000002</v>
      </c>
      <c r="AC157" s="293">
        <v>142.01249999999999</v>
      </c>
      <c r="AD157" s="293">
        <v>146.26250000000002</v>
      </c>
      <c r="AE157" s="293">
        <v>150.51249999999999</v>
      </c>
      <c r="AF157" s="293">
        <v>154.625</v>
      </c>
      <c r="AG157" s="293">
        <v>158.6</v>
      </c>
      <c r="AH157" s="293">
        <v>162.57499999999999</v>
      </c>
      <c r="AI157" s="293">
        <v>166.55</v>
      </c>
      <c r="AJ157" s="293">
        <v>170.51249999999999</v>
      </c>
      <c r="AK157" s="293">
        <v>175.41250000000002</v>
      </c>
      <c r="AL157" s="293">
        <v>181.23750000000001</v>
      </c>
      <c r="AM157" s="293">
        <v>187.0625</v>
      </c>
      <c r="AN157" s="293">
        <v>191.3125</v>
      </c>
      <c r="AO157" s="293">
        <v>195.57500000000002</v>
      </c>
      <c r="AP157" s="293">
        <v>199.6875</v>
      </c>
      <c r="AQ157" s="293">
        <v>203.64999999999998</v>
      </c>
      <c r="AR157" s="293">
        <v>207.625</v>
      </c>
      <c r="AS157" s="293">
        <v>211.6</v>
      </c>
      <c r="AT157" s="293">
        <v>215.57500000000002</v>
      </c>
      <c r="AU157" s="293">
        <v>219.54999999999998</v>
      </c>
      <c r="AV157" s="293">
        <v>223.51249999999999</v>
      </c>
      <c r="AW157" s="293">
        <v>227.48750000000001</v>
      </c>
      <c r="AX157" s="1"/>
      <c r="AY157" s="1"/>
      <c r="AZ157" s="333">
        <v>3100</v>
      </c>
      <c r="BA157" s="333">
        <v>122</v>
      </c>
      <c r="BB157" s="315">
        <f t="shared" si="184"/>
        <v>24.870625000000004</v>
      </c>
      <c r="BC157" s="315">
        <f t="shared" si="185"/>
        <v>25.837500000000002</v>
      </c>
      <c r="BD157" s="315">
        <f t="shared" si="186"/>
        <v>26.796249999999997</v>
      </c>
      <c r="BE157" s="315">
        <f t="shared" si="187"/>
        <v>28.567499999999999</v>
      </c>
      <c r="BF157" s="315">
        <f t="shared" si="188"/>
        <v>31.151250000000005</v>
      </c>
      <c r="BG157" s="315">
        <f t="shared" si="189"/>
        <v>33.735000000000007</v>
      </c>
      <c r="BH157" s="315">
        <f t="shared" si="190"/>
        <v>36.505625000000002</v>
      </c>
      <c r="BI157" s="315">
        <f t="shared" si="191"/>
        <v>39.268124999999998</v>
      </c>
      <c r="BJ157" s="315">
        <f t="shared" si="192"/>
        <v>42.542500000000004</v>
      </c>
      <c r="BK157" s="315">
        <f t="shared" si="193"/>
        <v>46.328750000000007</v>
      </c>
      <c r="BL157" s="315">
        <f t="shared" si="194"/>
        <v>50.114999999999995</v>
      </c>
      <c r="BM157" s="315">
        <f t="shared" si="195"/>
        <v>52.698750000000004</v>
      </c>
      <c r="BN157" s="315">
        <f t="shared" si="196"/>
        <v>55.282500000000006</v>
      </c>
      <c r="BO157" s="315">
        <f t="shared" si="197"/>
        <v>57.858124999999994</v>
      </c>
      <c r="BP157" s="315">
        <f t="shared" si="198"/>
        <v>60.441875000000003</v>
      </c>
      <c r="BQ157" s="315">
        <f t="shared" si="199"/>
        <v>63.025624999999998</v>
      </c>
      <c r="BR157" s="315">
        <f t="shared" si="200"/>
        <v>65.788125000000008</v>
      </c>
      <c r="BS157" s="315">
        <f t="shared" si="201"/>
        <v>68.558750000000003</v>
      </c>
      <c r="BT157" s="315">
        <f t="shared" si="202"/>
        <v>71.231875000000002</v>
      </c>
      <c r="BU157" s="315">
        <f t="shared" si="203"/>
        <v>73.807500000000005</v>
      </c>
      <c r="BV157" s="315">
        <f t="shared" si="204"/>
        <v>76.391249999999999</v>
      </c>
      <c r="BW157" s="315">
        <f t="shared" si="205"/>
        <v>80.177500000000009</v>
      </c>
      <c r="BX157" s="315">
        <f t="shared" si="206"/>
        <v>83.963750000000005</v>
      </c>
      <c r="BY157" s="315">
        <f t="shared" si="207"/>
        <v>87.148750000000021</v>
      </c>
      <c r="BZ157" s="315">
        <f t="shared" si="208"/>
        <v>89.724375000000023</v>
      </c>
      <c r="CA157" s="315">
        <f t="shared" si="209"/>
        <v>92.30812499999999</v>
      </c>
      <c r="CB157" s="315">
        <f t="shared" si="210"/>
        <v>95.070625000000021</v>
      </c>
      <c r="CC157" s="315">
        <f t="shared" si="211"/>
        <v>97.833124999999995</v>
      </c>
      <c r="CD157" s="315">
        <f t="shared" si="212"/>
        <v>100.50625000000001</v>
      </c>
      <c r="CE157" s="315">
        <f t="shared" si="213"/>
        <v>103.09</v>
      </c>
      <c r="CF157" s="315">
        <f t="shared" si="214"/>
        <v>105.67375</v>
      </c>
      <c r="CG157" s="315">
        <f t="shared" si="215"/>
        <v>108.25750000000001</v>
      </c>
      <c r="CH157" s="315">
        <f t="shared" si="216"/>
        <v>110.833125</v>
      </c>
      <c r="CI157" s="315">
        <f t="shared" si="217"/>
        <v>114.01812500000001</v>
      </c>
      <c r="CJ157" s="315">
        <f t="shared" si="218"/>
        <v>117.80437500000001</v>
      </c>
      <c r="CK157" s="315">
        <f t="shared" si="219"/>
        <v>121.590625</v>
      </c>
      <c r="CL157" s="315">
        <f t="shared" si="220"/>
        <v>124.35312500000001</v>
      </c>
      <c r="CM157" s="315">
        <f t="shared" si="221"/>
        <v>127.12375000000002</v>
      </c>
      <c r="CN157" s="315">
        <f t="shared" si="222"/>
        <v>129.796875</v>
      </c>
      <c r="CO157" s="315">
        <f t="shared" si="223"/>
        <v>132.3725</v>
      </c>
      <c r="CP157" s="315">
        <f t="shared" si="224"/>
        <v>134.95625000000001</v>
      </c>
      <c r="CQ157" s="315">
        <f t="shared" si="225"/>
        <v>137.54</v>
      </c>
      <c r="CR157" s="315">
        <f t="shared" si="226"/>
        <v>140.12375000000003</v>
      </c>
      <c r="CS157" s="315">
        <f t="shared" si="227"/>
        <v>142.70749999999998</v>
      </c>
      <c r="CT157" s="315">
        <f t="shared" si="228"/>
        <v>145.28312499999998</v>
      </c>
      <c r="CU157" s="315">
        <f t="shared" si="229"/>
        <v>147.86687500000002</v>
      </c>
      <c r="CV157" s="1"/>
    </row>
    <row r="158" spans="1:100">
      <c r="A158" s="1"/>
      <c r="B158" s="322">
        <v>3200</v>
      </c>
      <c r="C158" s="345">
        <v>126</v>
      </c>
      <c r="D158" s="293">
        <v>38.262500000000003</v>
      </c>
      <c r="E158" s="293">
        <v>40.075000000000003</v>
      </c>
      <c r="F158" s="293">
        <v>41.887499999999996</v>
      </c>
      <c r="G158" s="293">
        <v>44.837499999999999</v>
      </c>
      <c r="H158" s="293">
        <v>48.9</v>
      </c>
      <c r="I158" s="293">
        <v>52.975000000000001</v>
      </c>
      <c r="J158" s="293">
        <v>57.325000000000003</v>
      </c>
      <c r="K158" s="293">
        <v>61.662499999999994</v>
      </c>
      <c r="L158" s="293">
        <v>66.825000000000003</v>
      </c>
      <c r="M158" s="293">
        <v>72.787499999999994</v>
      </c>
      <c r="N158" s="293">
        <v>78.75</v>
      </c>
      <c r="O158" s="293">
        <v>82.825000000000003</v>
      </c>
      <c r="P158" s="293">
        <v>86.887500000000003</v>
      </c>
      <c r="Q158" s="293">
        <v>90.962499999999991</v>
      </c>
      <c r="R158" s="293">
        <v>95.024999999999991</v>
      </c>
      <c r="S158" s="293">
        <v>99.087499999999991</v>
      </c>
      <c r="T158" s="293">
        <v>103.4375</v>
      </c>
      <c r="U158" s="293">
        <v>107.78750000000001</v>
      </c>
      <c r="V158" s="293">
        <v>112</v>
      </c>
      <c r="W158" s="293">
        <v>116.0625</v>
      </c>
      <c r="X158" s="293">
        <v>120.125</v>
      </c>
      <c r="Y158" s="293">
        <v>126.1</v>
      </c>
      <c r="Z158" s="293">
        <v>132.0625</v>
      </c>
      <c r="AA158" s="293">
        <v>137.07499999999999</v>
      </c>
      <c r="AB158" s="293">
        <v>141.13749999999999</v>
      </c>
      <c r="AC158" s="293">
        <v>145.1875</v>
      </c>
      <c r="AD158" s="293">
        <v>149.53749999999999</v>
      </c>
      <c r="AE158" s="293">
        <v>153.88749999999999</v>
      </c>
      <c r="AF158" s="293">
        <v>158.1</v>
      </c>
      <c r="AG158" s="293">
        <v>162.16249999999999</v>
      </c>
      <c r="AH158" s="293">
        <v>166.22499999999999</v>
      </c>
      <c r="AI158" s="293">
        <v>170.28749999999999</v>
      </c>
      <c r="AJ158" s="293">
        <v>174.35</v>
      </c>
      <c r="AK158" s="293">
        <v>179.375</v>
      </c>
      <c r="AL158" s="293">
        <v>185.33750000000001</v>
      </c>
      <c r="AM158" s="293">
        <v>191.3125</v>
      </c>
      <c r="AN158" s="293">
        <v>195.66249999999999</v>
      </c>
      <c r="AO158" s="293">
        <v>200</v>
      </c>
      <c r="AP158" s="293">
        <v>204.21250000000001</v>
      </c>
      <c r="AQ158" s="293">
        <v>208.27500000000001</v>
      </c>
      <c r="AR158" s="293">
        <v>212.33750000000001</v>
      </c>
      <c r="AS158" s="293">
        <v>216.41249999999999</v>
      </c>
      <c r="AT158" s="293">
        <v>220.47499999999999</v>
      </c>
      <c r="AU158" s="293">
        <v>224.53749999999999</v>
      </c>
      <c r="AV158" s="293">
        <v>228.6</v>
      </c>
      <c r="AW158" s="293">
        <v>232.66249999999999</v>
      </c>
      <c r="AX158" s="1"/>
      <c r="AY158" s="1"/>
      <c r="AZ158" s="333">
        <v>3200</v>
      </c>
      <c r="BA158" s="333">
        <v>126</v>
      </c>
      <c r="BB158" s="315">
        <f t="shared" si="184"/>
        <v>24.870625000000004</v>
      </c>
      <c r="BC158" s="315">
        <f t="shared" si="185"/>
        <v>26.048750000000002</v>
      </c>
      <c r="BD158" s="315">
        <f t="shared" si="186"/>
        <v>27.226875</v>
      </c>
      <c r="BE158" s="315">
        <f t="shared" si="187"/>
        <v>29.144375</v>
      </c>
      <c r="BF158" s="315">
        <f t="shared" si="188"/>
        <v>31.785</v>
      </c>
      <c r="BG158" s="315">
        <f t="shared" si="189"/>
        <v>34.433750000000003</v>
      </c>
      <c r="BH158" s="315">
        <f t="shared" si="190"/>
        <v>37.261250000000004</v>
      </c>
      <c r="BI158" s="315">
        <f t="shared" si="191"/>
        <v>40.080624999999998</v>
      </c>
      <c r="BJ158" s="315">
        <f t="shared" si="192"/>
        <v>43.436250000000001</v>
      </c>
      <c r="BK158" s="315">
        <f t="shared" si="193"/>
        <v>47.311875000000001</v>
      </c>
      <c r="BL158" s="315">
        <f t="shared" si="194"/>
        <v>51.1875</v>
      </c>
      <c r="BM158" s="315">
        <f t="shared" si="195"/>
        <v>53.836250000000007</v>
      </c>
      <c r="BN158" s="315">
        <f t="shared" si="196"/>
        <v>56.476875000000007</v>
      </c>
      <c r="BO158" s="315">
        <f t="shared" si="197"/>
        <v>59.125624999999999</v>
      </c>
      <c r="BP158" s="315">
        <f t="shared" si="198"/>
        <v>61.766249999999999</v>
      </c>
      <c r="BQ158" s="315">
        <f t="shared" si="199"/>
        <v>64.406874999999999</v>
      </c>
      <c r="BR158" s="315">
        <f t="shared" si="200"/>
        <v>67.234375</v>
      </c>
      <c r="BS158" s="315">
        <f t="shared" si="201"/>
        <v>70.061875000000015</v>
      </c>
      <c r="BT158" s="315">
        <f t="shared" si="202"/>
        <v>72.8</v>
      </c>
      <c r="BU158" s="315">
        <f t="shared" si="203"/>
        <v>75.440624999999997</v>
      </c>
      <c r="BV158" s="315">
        <f t="shared" si="204"/>
        <v>78.081249999999997</v>
      </c>
      <c r="BW158" s="315">
        <f t="shared" si="205"/>
        <v>81.965000000000003</v>
      </c>
      <c r="BX158" s="315">
        <f t="shared" si="206"/>
        <v>85.840625000000003</v>
      </c>
      <c r="BY158" s="315">
        <f t="shared" si="207"/>
        <v>89.098749999999995</v>
      </c>
      <c r="BZ158" s="315">
        <f t="shared" si="208"/>
        <v>91.739374999999995</v>
      </c>
      <c r="CA158" s="315">
        <f t="shared" si="209"/>
        <v>94.371875000000003</v>
      </c>
      <c r="CB158" s="315">
        <f t="shared" si="210"/>
        <v>97.199375000000003</v>
      </c>
      <c r="CC158" s="315">
        <f t="shared" si="211"/>
        <v>100.02687499999999</v>
      </c>
      <c r="CD158" s="315">
        <f t="shared" si="212"/>
        <v>102.765</v>
      </c>
      <c r="CE158" s="315">
        <f t="shared" si="213"/>
        <v>105.405625</v>
      </c>
      <c r="CF158" s="315">
        <f t="shared" si="214"/>
        <v>108.04625</v>
      </c>
      <c r="CG158" s="315">
        <f t="shared" si="215"/>
        <v>110.686875</v>
      </c>
      <c r="CH158" s="315">
        <f t="shared" si="216"/>
        <v>113.3275</v>
      </c>
      <c r="CI158" s="315">
        <f t="shared" si="217"/>
        <v>116.59375</v>
      </c>
      <c r="CJ158" s="315">
        <f t="shared" si="218"/>
        <v>120.46937500000001</v>
      </c>
      <c r="CK158" s="315">
        <f t="shared" si="219"/>
        <v>124.35312500000001</v>
      </c>
      <c r="CL158" s="315">
        <f t="shared" si="220"/>
        <v>127.18062500000001</v>
      </c>
      <c r="CM158" s="315">
        <f t="shared" si="221"/>
        <v>130</v>
      </c>
      <c r="CN158" s="315">
        <f t="shared" si="222"/>
        <v>132.738125</v>
      </c>
      <c r="CO158" s="315">
        <f t="shared" si="223"/>
        <v>135.37875</v>
      </c>
      <c r="CP158" s="315">
        <f t="shared" si="224"/>
        <v>138.019375</v>
      </c>
      <c r="CQ158" s="315">
        <f t="shared" si="225"/>
        <v>140.668125</v>
      </c>
      <c r="CR158" s="315">
        <f t="shared" si="226"/>
        <v>143.30875</v>
      </c>
      <c r="CS158" s="315">
        <f t="shared" si="227"/>
        <v>145.949375</v>
      </c>
      <c r="CT158" s="315">
        <f t="shared" si="228"/>
        <v>148.59</v>
      </c>
      <c r="CU158" s="315">
        <f t="shared" si="229"/>
        <v>151.230625</v>
      </c>
      <c r="CV158" s="1"/>
    </row>
    <row r="159" spans="1:100">
      <c r="A159" s="1"/>
      <c r="B159" s="269"/>
      <c r="C159" s="269"/>
      <c r="D159" s="269"/>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269"/>
      <c r="BA159" s="269"/>
      <c r="BB159" s="269"/>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c r="A160" s="1"/>
      <c r="B160" s="269"/>
      <c r="C160" s="269"/>
      <c r="D160" s="269"/>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269"/>
      <c r="BA160" s="269"/>
      <c r="BB160" s="269"/>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ht="21">
      <c r="A161" s="1"/>
      <c r="B161" s="316" t="s">
        <v>4</v>
      </c>
      <c r="C161" s="321" t="s">
        <v>5</v>
      </c>
      <c r="D161" s="320">
        <v>500</v>
      </c>
      <c r="E161" s="320">
        <v>600</v>
      </c>
      <c r="F161" s="320">
        <v>700</v>
      </c>
      <c r="G161" s="320">
        <v>800</v>
      </c>
      <c r="H161" s="320">
        <v>900</v>
      </c>
      <c r="I161" s="320">
        <v>1000</v>
      </c>
      <c r="J161" s="320">
        <v>1100</v>
      </c>
      <c r="K161" s="320">
        <v>1200</v>
      </c>
      <c r="L161" s="320">
        <v>1300</v>
      </c>
      <c r="M161" s="320">
        <v>1400</v>
      </c>
      <c r="N161" s="320">
        <v>1500</v>
      </c>
      <c r="O161" s="320">
        <v>1600</v>
      </c>
      <c r="P161" s="320">
        <v>1700</v>
      </c>
      <c r="Q161" s="320">
        <v>1800</v>
      </c>
      <c r="R161" s="320">
        <v>1900</v>
      </c>
      <c r="S161" s="320">
        <v>2000</v>
      </c>
      <c r="T161" s="320">
        <v>2100</v>
      </c>
      <c r="U161" s="320">
        <v>2200</v>
      </c>
      <c r="V161" s="320">
        <v>2300</v>
      </c>
      <c r="W161" s="320">
        <v>2400</v>
      </c>
      <c r="X161" s="320">
        <v>2500</v>
      </c>
      <c r="Y161" s="320">
        <v>2600</v>
      </c>
      <c r="Z161" s="320">
        <v>2700</v>
      </c>
      <c r="AA161" s="320">
        <v>2800</v>
      </c>
      <c r="AB161" s="320">
        <v>2900</v>
      </c>
      <c r="AC161" s="320">
        <v>3000</v>
      </c>
      <c r="AD161" s="320">
        <v>3100</v>
      </c>
      <c r="AE161" s="320">
        <v>3200</v>
      </c>
      <c r="AF161" s="320">
        <v>3300</v>
      </c>
      <c r="AG161" s="320">
        <v>3400</v>
      </c>
      <c r="AH161" s="320">
        <v>3500</v>
      </c>
      <c r="AI161" s="320">
        <v>3600</v>
      </c>
      <c r="AJ161" s="320">
        <v>3700</v>
      </c>
      <c r="AK161" s="320">
        <v>3800</v>
      </c>
      <c r="AL161" s="320">
        <v>3900</v>
      </c>
      <c r="AM161" s="320">
        <v>4000</v>
      </c>
      <c r="AN161" s="320">
        <v>4100</v>
      </c>
      <c r="AO161" s="320">
        <v>4200</v>
      </c>
      <c r="AP161" s="320">
        <v>4300</v>
      </c>
      <c r="AQ161" s="320">
        <v>4400</v>
      </c>
      <c r="AR161" s="320">
        <v>4500</v>
      </c>
      <c r="AS161" s="320">
        <v>4600</v>
      </c>
      <c r="AT161" s="320">
        <v>4700</v>
      </c>
      <c r="AU161" s="320">
        <v>4800</v>
      </c>
      <c r="AV161" s="320">
        <v>4900</v>
      </c>
      <c r="AW161" s="320">
        <v>5000</v>
      </c>
      <c r="AX161" s="1"/>
      <c r="AY161" s="1"/>
      <c r="AZ161" s="329" t="s">
        <v>4</v>
      </c>
      <c r="BA161" s="334" t="s">
        <v>5</v>
      </c>
      <c r="BB161" s="336">
        <v>500</v>
      </c>
      <c r="BC161" s="336">
        <v>600</v>
      </c>
      <c r="BD161" s="336">
        <v>700</v>
      </c>
      <c r="BE161" s="336">
        <v>800</v>
      </c>
      <c r="BF161" s="336">
        <v>900</v>
      </c>
      <c r="BG161" s="336">
        <v>1000</v>
      </c>
      <c r="BH161" s="336">
        <v>1100</v>
      </c>
      <c r="BI161" s="336">
        <v>1200</v>
      </c>
      <c r="BJ161" s="336">
        <v>1300</v>
      </c>
      <c r="BK161" s="336">
        <v>1400</v>
      </c>
      <c r="BL161" s="336">
        <v>1500</v>
      </c>
      <c r="BM161" s="336">
        <v>1600</v>
      </c>
      <c r="BN161" s="336">
        <v>1700</v>
      </c>
      <c r="BO161" s="336">
        <v>1800</v>
      </c>
      <c r="BP161" s="336">
        <v>1900</v>
      </c>
      <c r="BQ161" s="336">
        <v>2000</v>
      </c>
      <c r="BR161" s="336">
        <v>2100</v>
      </c>
      <c r="BS161" s="336">
        <v>2200</v>
      </c>
      <c r="BT161" s="336">
        <v>2300</v>
      </c>
      <c r="BU161" s="336">
        <v>2400</v>
      </c>
      <c r="BV161" s="336">
        <v>2500</v>
      </c>
      <c r="BW161" s="336">
        <v>2600</v>
      </c>
      <c r="BX161" s="336">
        <v>2700</v>
      </c>
      <c r="BY161" s="336">
        <v>2800</v>
      </c>
      <c r="BZ161" s="336">
        <v>2900</v>
      </c>
      <c r="CA161" s="336">
        <v>3000</v>
      </c>
      <c r="CB161" s="336">
        <v>3100</v>
      </c>
      <c r="CC161" s="336">
        <v>3200</v>
      </c>
      <c r="CD161" s="336">
        <v>3300</v>
      </c>
      <c r="CE161" s="336">
        <v>3400</v>
      </c>
      <c r="CF161" s="336">
        <v>3500</v>
      </c>
      <c r="CG161" s="336">
        <v>3600</v>
      </c>
      <c r="CH161" s="336">
        <v>3700</v>
      </c>
      <c r="CI161" s="336">
        <v>3800</v>
      </c>
      <c r="CJ161" s="336">
        <v>3900</v>
      </c>
      <c r="CK161" s="336">
        <v>4000</v>
      </c>
      <c r="CL161" s="336">
        <v>4100</v>
      </c>
      <c r="CM161" s="336">
        <v>4200</v>
      </c>
      <c r="CN161" s="336">
        <v>4300</v>
      </c>
      <c r="CO161" s="336">
        <v>4400</v>
      </c>
      <c r="CP161" s="336">
        <v>4500</v>
      </c>
      <c r="CQ161" s="336">
        <v>4600</v>
      </c>
      <c r="CR161" s="336">
        <v>4700</v>
      </c>
      <c r="CS161" s="336">
        <v>4800</v>
      </c>
      <c r="CT161" s="336">
        <v>4900</v>
      </c>
      <c r="CU161" s="336">
        <v>5000</v>
      </c>
      <c r="CV161" s="1"/>
    </row>
    <row r="162" spans="1:100">
      <c r="A162" s="1"/>
      <c r="B162" s="318" t="s">
        <v>5</v>
      </c>
      <c r="C162" s="318" t="s">
        <v>11</v>
      </c>
      <c r="D162" s="346" t="s">
        <v>1008</v>
      </c>
      <c r="E162" s="346" t="s">
        <v>1009</v>
      </c>
      <c r="F162" s="346" t="s">
        <v>1010</v>
      </c>
      <c r="G162" s="346" t="s">
        <v>1011</v>
      </c>
      <c r="H162" s="346" t="s">
        <v>1012</v>
      </c>
      <c r="I162" s="346" t="s">
        <v>1013</v>
      </c>
      <c r="J162" s="346" t="s">
        <v>1014</v>
      </c>
      <c r="K162" s="346" t="s">
        <v>1015</v>
      </c>
      <c r="L162" s="346" t="s">
        <v>1016</v>
      </c>
      <c r="M162" s="346" t="s">
        <v>1017</v>
      </c>
      <c r="N162" s="347">
        <v>59</v>
      </c>
      <c r="O162" s="347">
        <v>63</v>
      </c>
      <c r="P162" s="346" t="s">
        <v>1020</v>
      </c>
      <c r="Q162" s="346" t="s">
        <v>1021</v>
      </c>
      <c r="R162" s="346" t="s">
        <v>1022</v>
      </c>
      <c r="S162" s="346" t="s">
        <v>1023</v>
      </c>
      <c r="T162" s="346" t="s">
        <v>1024</v>
      </c>
      <c r="U162" s="346" t="s">
        <v>1025</v>
      </c>
      <c r="V162" s="346" t="s">
        <v>1026</v>
      </c>
      <c r="W162" s="346" t="s">
        <v>1027</v>
      </c>
      <c r="X162" s="346" t="s">
        <v>1028</v>
      </c>
      <c r="Y162" s="346" t="s">
        <v>1029</v>
      </c>
      <c r="Z162" s="346" t="s">
        <v>1030</v>
      </c>
      <c r="AA162" s="346" t="s">
        <v>1031</v>
      </c>
      <c r="AB162" s="346" t="s">
        <v>1032</v>
      </c>
      <c r="AC162" s="346" t="s">
        <v>1033</v>
      </c>
      <c r="AD162" s="348">
        <v>122</v>
      </c>
      <c r="AE162" s="348">
        <v>126</v>
      </c>
      <c r="AF162" s="346" t="s">
        <v>1036</v>
      </c>
      <c r="AG162" s="346" t="s">
        <v>1037</v>
      </c>
      <c r="AH162" s="346" t="s">
        <v>1038</v>
      </c>
      <c r="AI162" s="346" t="s">
        <v>1039</v>
      </c>
      <c r="AJ162" s="346" t="s">
        <v>1040</v>
      </c>
      <c r="AK162" s="346" t="s">
        <v>1041</v>
      </c>
      <c r="AL162" s="346" t="s">
        <v>1042</v>
      </c>
      <c r="AM162" s="346" t="s">
        <v>1043</v>
      </c>
      <c r="AN162" s="346" t="s">
        <v>1044</v>
      </c>
      <c r="AO162" s="346" t="s">
        <v>1045</v>
      </c>
      <c r="AP162" s="346" t="s">
        <v>1046</v>
      </c>
      <c r="AQ162" s="346" t="s">
        <v>1047</v>
      </c>
      <c r="AR162" s="346" t="s">
        <v>1048</v>
      </c>
      <c r="AS162" s="346" t="s">
        <v>1049</v>
      </c>
      <c r="AT162" s="348">
        <v>185</v>
      </c>
      <c r="AU162" s="348">
        <v>189</v>
      </c>
      <c r="AV162" s="346" t="s">
        <v>1052</v>
      </c>
      <c r="AW162" s="346" t="s">
        <v>1053</v>
      </c>
      <c r="AX162" s="1"/>
      <c r="AY162" s="1"/>
      <c r="AZ162" s="331" t="s">
        <v>5</v>
      </c>
      <c r="BA162" s="331" t="s">
        <v>11</v>
      </c>
      <c r="BB162" s="337" t="s">
        <v>1008</v>
      </c>
      <c r="BC162" s="337" t="s">
        <v>1009</v>
      </c>
      <c r="BD162" s="337" t="s">
        <v>1010</v>
      </c>
      <c r="BE162" s="337" t="s">
        <v>1011</v>
      </c>
      <c r="BF162" s="337" t="s">
        <v>1012</v>
      </c>
      <c r="BG162" s="337" t="s">
        <v>1013</v>
      </c>
      <c r="BH162" s="337" t="s">
        <v>1014</v>
      </c>
      <c r="BI162" s="337" t="s">
        <v>1015</v>
      </c>
      <c r="BJ162" s="337" t="s">
        <v>1016</v>
      </c>
      <c r="BK162" s="337" t="s">
        <v>1017</v>
      </c>
      <c r="BL162" s="338">
        <v>59</v>
      </c>
      <c r="BM162" s="338">
        <v>63</v>
      </c>
      <c r="BN162" s="337" t="s">
        <v>1020</v>
      </c>
      <c r="BO162" s="337" t="s">
        <v>1021</v>
      </c>
      <c r="BP162" s="337" t="s">
        <v>1022</v>
      </c>
      <c r="BQ162" s="337" t="s">
        <v>1023</v>
      </c>
      <c r="BR162" s="337" t="s">
        <v>1024</v>
      </c>
      <c r="BS162" s="337" t="s">
        <v>1025</v>
      </c>
      <c r="BT162" s="337" t="s">
        <v>1026</v>
      </c>
      <c r="BU162" s="337" t="s">
        <v>1027</v>
      </c>
      <c r="BV162" s="337" t="s">
        <v>1028</v>
      </c>
      <c r="BW162" s="337" t="s">
        <v>1029</v>
      </c>
      <c r="BX162" s="337" t="s">
        <v>1030</v>
      </c>
      <c r="BY162" s="337" t="s">
        <v>1031</v>
      </c>
      <c r="BZ162" s="337" t="s">
        <v>1032</v>
      </c>
      <c r="CA162" s="337" t="s">
        <v>1033</v>
      </c>
      <c r="CB162" s="339">
        <v>122</v>
      </c>
      <c r="CC162" s="339">
        <v>126</v>
      </c>
      <c r="CD162" s="337" t="s">
        <v>1036</v>
      </c>
      <c r="CE162" s="337" t="s">
        <v>1037</v>
      </c>
      <c r="CF162" s="337" t="s">
        <v>1038</v>
      </c>
      <c r="CG162" s="337" t="s">
        <v>1039</v>
      </c>
      <c r="CH162" s="337" t="s">
        <v>1040</v>
      </c>
      <c r="CI162" s="337" t="s">
        <v>1041</v>
      </c>
      <c r="CJ162" s="337" t="s">
        <v>1042</v>
      </c>
      <c r="CK162" s="337" t="s">
        <v>1043</v>
      </c>
      <c r="CL162" s="337" t="s">
        <v>1044</v>
      </c>
      <c r="CM162" s="337" t="s">
        <v>1045</v>
      </c>
      <c r="CN162" s="337" t="s">
        <v>1046</v>
      </c>
      <c r="CO162" s="337" t="s">
        <v>1047</v>
      </c>
      <c r="CP162" s="337" t="s">
        <v>1048</v>
      </c>
      <c r="CQ162" s="337" t="s">
        <v>1049</v>
      </c>
      <c r="CR162" s="339">
        <v>185</v>
      </c>
      <c r="CS162" s="339">
        <v>189</v>
      </c>
      <c r="CT162" s="337" t="s">
        <v>1052</v>
      </c>
      <c r="CU162" s="337" t="s">
        <v>1053</v>
      </c>
      <c r="CV162" s="1"/>
    </row>
    <row r="163" spans="1:100">
      <c r="A163" s="1"/>
      <c r="B163" s="322">
        <v>600</v>
      </c>
      <c r="C163" s="343" t="s">
        <v>1009</v>
      </c>
      <c r="D163" s="293">
        <v>31.8</v>
      </c>
      <c r="E163" s="293">
        <v>31.8</v>
      </c>
      <c r="F163" s="293">
        <v>31.8</v>
      </c>
      <c r="G163" s="293">
        <v>32.137500000000003</v>
      </c>
      <c r="H163" s="293">
        <v>32.799999999999997</v>
      </c>
      <c r="I163" s="293">
        <v>33.462499999999999</v>
      </c>
      <c r="J163" s="293">
        <v>34.962499999999999</v>
      </c>
      <c r="K163" s="293">
        <v>36.475000000000001</v>
      </c>
      <c r="L163" s="293">
        <v>38.700000000000003</v>
      </c>
      <c r="M163" s="293">
        <v>41.662499999999994</v>
      </c>
      <c r="N163" s="293">
        <v>44.625</v>
      </c>
      <c r="O163" s="293">
        <v>46.725000000000001</v>
      </c>
      <c r="P163" s="293">
        <v>48.825000000000003</v>
      </c>
      <c r="Q163" s="293">
        <v>50.925000000000004</v>
      </c>
      <c r="R163" s="293">
        <v>53.012499999999996</v>
      </c>
      <c r="S163" s="293">
        <v>55.112500000000004</v>
      </c>
      <c r="T163" s="293">
        <v>57.5625</v>
      </c>
      <c r="U163" s="293">
        <v>60.025000000000006</v>
      </c>
      <c r="V163" s="293">
        <v>62.300000000000004</v>
      </c>
      <c r="W163" s="293">
        <v>64.387500000000003</v>
      </c>
      <c r="X163" s="293">
        <v>66.474999999999994</v>
      </c>
      <c r="Y163" s="293">
        <v>69.45</v>
      </c>
      <c r="Z163" s="293">
        <v>72.412499999999994</v>
      </c>
      <c r="AA163" s="293">
        <v>74.95</v>
      </c>
      <c r="AB163" s="293">
        <v>77.037500000000009</v>
      </c>
      <c r="AC163" s="293">
        <v>79.125</v>
      </c>
      <c r="AD163" s="293">
        <v>81.587499999999991</v>
      </c>
      <c r="AE163" s="293">
        <v>84.05</v>
      </c>
      <c r="AF163" s="293">
        <v>86.325000000000003</v>
      </c>
      <c r="AG163" s="293">
        <v>88.412500000000009</v>
      </c>
      <c r="AH163" s="293">
        <v>90.5</v>
      </c>
      <c r="AI163" s="293">
        <v>92.6</v>
      </c>
      <c r="AJ163" s="293">
        <v>94.6875</v>
      </c>
      <c r="AK163" s="293">
        <v>97.224999999999994</v>
      </c>
      <c r="AL163" s="293">
        <v>100.1875</v>
      </c>
      <c r="AM163" s="293">
        <v>103.14999999999999</v>
      </c>
      <c r="AN163" s="293">
        <v>105.60000000000001</v>
      </c>
      <c r="AO163" s="293">
        <v>108.0625</v>
      </c>
      <c r="AP163" s="293">
        <v>110.33749999999999</v>
      </c>
      <c r="AQ163" s="293">
        <v>112.425</v>
      </c>
      <c r="AR163" s="293">
        <v>114.5125</v>
      </c>
      <c r="AS163" s="293">
        <v>116.61250000000001</v>
      </c>
      <c r="AT163" s="293">
        <v>118.71250000000001</v>
      </c>
      <c r="AU163" s="293">
        <v>120.8125</v>
      </c>
      <c r="AV163" s="293">
        <v>122.89999999999999</v>
      </c>
      <c r="AW163" s="293">
        <v>124.9875</v>
      </c>
      <c r="AX163" s="1"/>
      <c r="AY163" s="1"/>
      <c r="AZ163" s="333">
        <v>600</v>
      </c>
      <c r="BA163" s="332" t="s">
        <v>1009</v>
      </c>
      <c r="BB163" s="315">
        <f t="shared" ref="BB163:BB189" si="230">D163*(1-$BA$4)</f>
        <v>20.67</v>
      </c>
      <c r="BC163" s="315">
        <f t="shared" ref="BC163:BC189" si="231">E163*(1-$BA$4)</f>
        <v>20.67</v>
      </c>
      <c r="BD163" s="315">
        <f t="shared" ref="BD163:BD189" si="232">F163*(1-$BA$4)</f>
        <v>20.67</v>
      </c>
      <c r="BE163" s="315">
        <f t="shared" ref="BE163:BE189" si="233">G163*(1-$BA$4)</f>
        <v>20.889375000000001</v>
      </c>
      <c r="BF163" s="315">
        <f t="shared" ref="BF163:BF189" si="234">H163*(1-$BA$4)</f>
        <v>21.32</v>
      </c>
      <c r="BG163" s="315">
        <f t="shared" ref="BG163:BG189" si="235">I163*(1-$BA$4)</f>
        <v>21.750624999999999</v>
      </c>
      <c r="BH163" s="315">
        <f t="shared" ref="BH163:BH189" si="236">J163*(1-$BA$4)</f>
        <v>22.725625000000001</v>
      </c>
      <c r="BI163" s="315">
        <f t="shared" ref="BI163:BI189" si="237">K163*(1-$BA$4)</f>
        <v>23.708750000000002</v>
      </c>
      <c r="BJ163" s="315">
        <f t="shared" ref="BJ163:BJ189" si="238">L163*(1-$BA$4)</f>
        <v>25.155000000000001</v>
      </c>
      <c r="BK163" s="315">
        <f t="shared" ref="BK163:BK189" si="239">M163*(1-$BA$4)</f>
        <v>27.080624999999998</v>
      </c>
      <c r="BL163" s="315">
        <f t="shared" ref="BL163:BL189" si="240">N163*(1-$BA$4)</f>
        <v>29.006250000000001</v>
      </c>
      <c r="BM163" s="315">
        <f t="shared" ref="BM163:BM189" si="241">O163*(1-$BA$4)</f>
        <v>30.371250000000003</v>
      </c>
      <c r="BN163" s="315">
        <f t="shared" ref="BN163:BN189" si="242">P163*(1-$BA$4)</f>
        <v>31.736250000000002</v>
      </c>
      <c r="BO163" s="315">
        <f t="shared" ref="BO163:BO189" si="243">Q163*(1-$BA$4)</f>
        <v>33.101250000000007</v>
      </c>
      <c r="BP163" s="315">
        <f t="shared" ref="BP163:BP189" si="244">R163*(1-$BA$4)</f>
        <v>34.458124999999995</v>
      </c>
      <c r="BQ163" s="315">
        <f t="shared" ref="BQ163:BQ189" si="245">S163*(1-$BA$4)</f>
        <v>35.823125000000005</v>
      </c>
      <c r="BR163" s="315">
        <f t="shared" ref="BR163:BR189" si="246">T163*(1-$BA$4)</f>
        <v>37.415624999999999</v>
      </c>
      <c r="BS163" s="315">
        <f t="shared" ref="BS163:BS189" si="247">U163*(1-$BA$4)</f>
        <v>39.016250000000007</v>
      </c>
      <c r="BT163" s="315">
        <f t="shared" ref="BT163:BT189" si="248">V163*(1-$BA$4)</f>
        <v>40.495000000000005</v>
      </c>
      <c r="BU163" s="315">
        <f t="shared" ref="BU163:BU189" si="249">W163*(1-$BA$4)</f>
        <v>41.851875000000007</v>
      </c>
      <c r="BV163" s="315">
        <f t="shared" ref="BV163:BV189" si="250">X163*(1-$BA$4)</f>
        <v>43.208749999999995</v>
      </c>
      <c r="BW163" s="315">
        <f t="shared" ref="BW163:BW189" si="251">Y163*(1-$BA$4)</f>
        <v>45.142500000000005</v>
      </c>
      <c r="BX163" s="315">
        <f t="shared" ref="BX163:BX189" si="252">Z163*(1-$BA$4)</f>
        <v>47.068124999999995</v>
      </c>
      <c r="BY163" s="315">
        <f t="shared" ref="BY163:BY189" si="253">AA163*(1-$BA$4)</f>
        <v>48.717500000000001</v>
      </c>
      <c r="BZ163" s="315">
        <f t="shared" ref="BZ163:BZ189" si="254">AB163*(1-$BA$4)</f>
        <v>50.074375000000011</v>
      </c>
      <c r="CA163" s="315">
        <f t="shared" ref="CA163:CA189" si="255">AC163*(1-$BA$4)</f>
        <v>51.431249999999999</v>
      </c>
      <c r="CB163" s="315">
        <f t="shared" ref="CB163:CB189" si="256">AD163*(1-$BA$4)</f>
        <v>53.031874999999999</v>
      </c>
      <c r="CC163" s="315">
        <f t="shared" ref="CC163:CC189" si="257">AE163*(1-$BA$4)</f>
        <v>54.6325</v>
      </c>
      <c r="CD163" s="315">
        <f t="shared" ref="CD163:CD189" si="258">AF163*(1-$BA$4)</f>
        <v>56.111250000000005</v>
      </c>
      <c r="CE163" s="315">
        <f t="shared" ref="CE163:CE189" si="259">AG163*(1-$BA$4)</f>
        <v>57.468125000000008</v>
      </c>
      <c r="CF163" s="315">
        <f t="shared" ref="CF163:CF189" si="260">AH163*(1-$BA$4)</f>
        <v>58.825000000000003</v>
      </c>
      <c r="CG163" s="315">
        <f t="shared" ref="CG163:CG189" si="261">AI163*(1-$BA$4)</f>
        <v>60.19</v>
      </c>
      <c r="CH163" s="315">
        <f t="shared" ref="CH163:CH189" si="262">AJ163*(1-$BA$4)</f>
        <v>61.546875</v>
      </c>
      <c r="CI163" s="315">
        <f t="shared" ref="CI163:CI189" si="263">AK163*(1-$BA$4)</f>
        <v>63.196249999999999</v>
      </c>
      <c r="CJ163" s="315">
        <f t="shared" ref="CJ163:CJ189" si="264">AL163*(1-$BA$4)</f>
        <v>65.121875000000003</v>
      </c>
      <c r="CK163" s="315">
        <f t="shared" ref="CK163:CK189" si="265">AM163*(1-$BA$4)</f>
        <v>67.047499999999999</v>
      </c>
      <c r="CL163" s="315">
        <f t="shared" ref="CL163:CL189" si="266">AN163*(1-$BA$4)</f>
        <v>68.640000000000015</v>
      </c>
      <c r="CM163" s="315">
        <f t="shared" ref="CM163:CM189" si="267">AO163*(1-$BA$4)</f>
        <v>70.240625000000009</v>
      </c>
      <c r="CN163" s="315">
        <f t="shared" ref="CN163:CN189" si="268">AP163*(1-$BA$4)</f>
        <v>71.719374999999999</v>
      </c>
      <c r="CO163" s="315">
        <f t="shared" ref="CO163:CO189" si="269">AQ163*(1-$BA$4)</f>
        <v>73.076250000000002</v>
      </c>
      <c r="CP163" s="315">
        <f t="shared" ref="CP163:CP189" si="270">AR163*(1-$BA$4)</f>
        <v>74.433125000000004</v>
      </c>
      <c r="CQ163" s="315">
        <f t="shared" ref="CQ163:CQ189" si="271">AS163*(1-$BA$4)</f>
        <v>75.798125000000013</v>
      </c>
      <c r="CR163" s="315">
        <f t="shared" ref="CR163:CR189" si="272">AT163*(1-$BA$4)</f>
        <v>77.163125000000008</v>
      </c>
      <c r="CS163" s="315">
        <f t="shared" ref="CS163:CS189" si="273">AU163*(1-$BA$4)</f>
        <v>78.528125000000003</v>
      </c>
      <c r="CT163" s="315">
        <f t="shared" ref="CT163:CT189" si="274">AV163*(1-$BA$4)</f>
        <v>79.884999999999991</v>
      </c>
      <c r="CU163" s="315">
        <f t="shared" ref="CU163:CU189" si="275">AW163*(1-$BA$4)</f>
        <v>81.241875000000007</v>
      </c>
      <c r="CV163" s="1"/>
    </row>
    <row r="164" spans="1:100">
      <c r="A164" s="1"/>
      <c r="B164" s="322">
        <v>700</v>
      </c>
      <c r="C164" s="343" t="s">
        <v>1010</v>
      </c>
      <c r="D164" s="293">
        <v>31.8</v>
      </c>
      <c r="E164" s="293">
        <v>31.8</v>
      </c>
      <c r="F164" s="293">
        <v>31.8</v>
      </c>
      <c r="G164" s="293">
        <v>32.174999999999997</v>
      </c>
      <c r="H164" s="293">
        <v>32.912499999999994</v>
      </c>
      <c r="I164" s="293">
        <v>33.650000000000006</v>
      </c>
      <c r="J164" s="293">
        <v>35.75</v>
      </c>
      <c r="K164" s="293">
        <v>37.862499999999997</v>
      </c>
      <c r="L164" s="293">
        <v>40.487499999999997</v>
      </c>
      <c r="M164" s="293">
        <v>43.625</v>
      </c>
      <c r="N164" s="293">
        <v>46.775000000000006</v>
      </c>
      <c r="O164" s="293">
        <v>48.987499999999997</v>
      </c>
      <c r="P164" s="293">
        <v>51.212499999999999</v>
      </c>
      <c r="Q164" s="293">
        <v>53.425000000000004</v>
      </c>
      <c r="R164" s="293">
        <v>55.650000000000006</v>
      </c>
      <c r="S164" s="293">
        <v>57.862499999999997</v>
      </c>
      <c r="T164" s="293">
        <v>60.4375</v>
      </c>
      <c r="U164" s="293">
        <v>63.012499999999996</v>
      </c>
      <c r="V164" s="293">
        <v>65.412499999999994</v>
      </c>
      <c r="W164" s="293">
        <v>67.625</v>
      </c>
      <c r="X164" s="293">
        <v>69.850000000000009</v>
      </c>
      <c r="Y164" s="293">
        <v>73</v>
      </c>
      <c r="Z164" s="293">
        <v>76.150000000000006</v>
      </c>
      <c r="AA164" s="293">
        <v>78.825000000000003</v>
      </c>
      <c r="AB164" s="293">
        <v>81.037499999999994</v>
      </c>
      <c r="AC164" s="293">
        <v>83.25</v>
      </c>
      <c r="AD164" s="293">
        <v>85.837500000000006</v>
      </c>
      <c r="AE164" s="293">
        <v>88.424999999999997</v>
      </c>
      <c r="AF164" s="293">
        <v>90.824999999999989</v>
      </c>
      <c r="AG164" s="293">
        <v>93.037500000000009</v>
      </c>
      <c r="AH164" s="293">
        <v>95.25</v>
      </c>
      <c r="AI164" s="293">
        <v>97.462500000000006</v>
      </c>
      <c r="AJ164" s="293">
        <v>99.674999999999997</v>
      </c>
      <c r="AK164" s="293">
        <v>102.35</v>
      </c>
      <c r="AL164" s="293">
        <v>105.5</v>
      </c>
      <c r="AM164" s="293">
        <v>108.65</v>
      </c>
      <c r="AN164" s="293">
        <v>111.22500000000001</v>
      </c>
      <c r="AO164" s="293">
        <v>113.80000000000001</v>
      </c>
      <c r="AP164" s="293">
        <v>116.19999999999999</v>
      </c>
      <c r="AQ164" s="293">
        <v>118.41250000000001</v>
      </c>
      <c r="AR164" s="293">
        <v>120.625</v>
      </c>
      <c r="AS164" s="293">
        <v>122.85</v>
      </c>
      <c r="AT164" s="293">
        <v>125.0625</v>
      </c>
      <c r="AU164" s="293">
        <v>127.28749999999999</v>
      </c>
      <c r="AV164" s="293">
        <v>129.5</v>
      </c>
      <c r="AW164" s="293">
        <v>131.72499999999999</v>
      </c>
      <c r="AX164" s="1"/>
      <c r="AY164" s="1"/>
      <c r="AZ164" s="333">
        <v>700</v>
      </c>
      <c r="BA164" s="332" t="s">
        <v>1010</v>
      </c>
      <c r="BB164" s="315">
        <f t="shared" si="230"/>
        <v>20.67</v>
      </c>
      <c r="BC164" s="315">
        <f t="shared" si="231"/>
        <v>20.67</v>
      </c>
      <c r="BD164" s="315">
        <f t="shared" si="232"/>
        <v>20.67</v>
      </c>
      <c r="BE164" s="315">
        <f t="shared" si="233"/>
        <v>20.91375</v>
      </c>
      <c r="BF164" s="315">
        <f t="shared" si="234"/>
        <v>21.393124999999998</v>
      </c>
      <c r="BG164" s="315">
        <f t="shared" si="235"/>
        <v>21.872500000000006</v>
      </c>
      <c r="BH164" s="315">
        <f t="shared" si="236"/>
        <v>23.237500000000001</v>
      </c>
      <c r="BI164" s="315">
        <f t="shared" si="237"/>
        <v>24.610624999999999</v>
      </c>
      <c r="BJ164" s="315">
        <f t="shared" si="238"/>
        <v>26.316875</v>
      </c>
      <c r="BK164" s="315">
        <f t="shared" si="239"/>
        <v>28.356249999999999</v>
      </c>
      <c r="BL164" s="315">
        <f t="shared" si="240"/>
        <v>30.403750000000006</v>
      </c>
      <c r="BM164" s="315">
        <f t="shared" si="241"/>
        <v>31.841874999999998</v>
      </c>
      <c r="BN164" s="315">
        <f t="shared" si="242"/>
        <v>33.288125000000001</v>
      </c>
      <c r="BO164" s="315">
        <f t="shared" si="243"/>
        <v>34.726250000000007</v>
      </c>
      <c r="BP164" s="315">
        <f t="shared" si="244"/>
        <v>36.172500000000007</v>
      </c>
      <c r="BQ164" s="315">
        <f t="shared" si="245"/>
        <v>37.610624999999999</v>
      </c>
      <c r="BR164" s="315">
        <f t="shared" si="246"/>
        <v>39.284375000000004</v>
      </c>
      <c r="BS164" s="315">
        <f t="shared" si="247"/>
        <v>40.958124999999995</v>
      </c>
      <c r="BT164" s="315">
        <f t="shared" si="248"/>
        <v>42.518124999999998</v>
      </c>
      <c r="BU164" s="315">
        <f t="shared" si="249"/>
        <v>43.956250000000004</v>
      </c>
      <c r="BV164" s="315">
        <f t="shared" si="250"/>
        <v>45.402500000000011</v>
      </c>
      <c r="BW164" s="315">
        <f t="shared" si="251"/>
        <v>47.45</v>
      </c>
      <c r="BX164" s="315">
        <f t="shared" si="252"/>
        <v>49.497500000000002</v>
      </c>
      <c r="BY164" s="315">
        <f t="shared" si="253"/>
        <v>51.236250000000005</v>
      </c>
      <c r="BZ164" s="315">
        <f t="shared" si="254"/>
        <v>52.674374999999998</v>
      </c>
      <c r="CA164" s="315">
        <f t="shared" si="255"/>
        <v>54.112500000000004</v>
      </c>
      <c r="CB164" s="315">
        <f t="shared" si="256"/>
        <v>55.794375000000002</v>
      </c>
      <c r="CC164" s="315">
        <f t="shared" si="257"/>
        <v>57.47625</v>
      </c>
      <c r="CD164" s="315">
        <f t="shared" si="258"/>
        <v>59.036249999999995</v>
      </c>
      <c r="CE164" s="315">
        <f t="shared" si="259"/>
        <v>60.474375000000009</v>
      </c>
      <c r="CF164" s="315">
        <f t="shared" si="260"/>
        <v>61.912500000000001</v>
      </c>
      <c r="CG164" s="315">
        <f t="shared" si="261"/>
        <v>63.350625000000008</v>
      </c>
      <c r="CH164" s="315">
        <f t="shared" si="262"/>
        <v>64.788750000000007</v>
      </c>
      <c r="CI164" s="315">
        <f t="shared" si="263"/>
        <v>66.527500000000003</v>
      </c>
      <c r="CJ164" s="315">
        <f t="shared" si="264"/>
        <v>68.575000000000003</v>
      </c>
      <c r="CK164" s="315">
        <f t="shared" si="265"/>
        <v>70.622500000000002</v>
      </c>
      <c r="CL164" s="315">
        <f t="shared" si="266"/>
        <v>72.296250000000015</v>
      </c>
      <c r="CM164" s="315">
        <f t="shared" si="267"/>
        <v>73.970000000000013</v>
      </c>
      <c r="CN164" s="315">
        <f t="shared" si="268"/>
        <v>75.53</v>
      </c>
      <c r="CO164" s="315">
        <f t="shared" si="269"/>
        <v>76.968125000000015</v>
      </c>
      <c r="CP164" s="315">
        <f t="shared" si="270"/>
        <v>78.40625</v>
      </c>
      <c r="CQ164" s="315">
        <f t="shared" si="271"/>
        <v>79.852499999999992</v>
      </c>
      <c r="CR164" s="315">
        <f t="shared" si="272"/>
        <v>81.290625000000006</v>
      </c>
      <c r="CS164" s="315">
        <f t="shared" si="273"/>
        <v>82.736874999999998</v>
      </c>
      <c r="CT164" s="315">
        <f t="shared" si="274"/>
        <v>84.174999999999997</v>
      </c>
      <c r="CU164" s="315">
        <f t="shared" si="275"/>
        <v>85.621250000000003</v>
      </c>
      <c r="CV164" s="1"/>
    </row>
    <row r="165" spans="1:100">
      <c r="A165" s="1"/>
      <c r="B165" s="322">
        <v>800</v>
      </c>
      <c r="C165" s="343" t="s">
        <v>1011</v>
      </c>
      <c r="D165" s="293">
        <v>31.8</v>
      </c>
      <c r="E165" s="293">
        <v>31.8</v>
      </c>
      <c r="F165" s="293">
        <v>31.8</v>
      </c>
      <c r="G165" s="293">
        <v>32.200000000000003</v>
      </c>
      <c r="H165" s="293">
        <v>33.012500000000003</v>
      </c>
      <c r="I165" s="293">
        <v>33.824999999999996</v>
      </c>
      <c r="J165" s="293">
        <v>36.537500000000001</v>
      </c>
      <c r="K165" s="293">
        <v>39.25</v>
      </c>
      <c r="L165" s="293">
        <v>42.262500000000003</v>
      </c>
      <c r="M165" s="293">
        <v>45.599999999999994</v>
      </c>
      <c r="N165" s="293">
        <v>48.924999999999997</v>
      </c>
      <c r="O165" s="293">
        <v>51.262499999999996</v>
      </c>
      <c r="P165" s="293">
        <v>53.6</v>
      </c>
      <c r="Q165" s="293">
        <v>55.9375</v>
      </c>
      <c r="R165" s="293">
        <v>58.274999999999999</v>
      </c>
      <c r="S165" s="293">
        <v>60.612500000000004</v>
      </c>
      <c r="T165" s="293">
        <v>63.3125</v>
      </c>
      <c r="U165" s="293">
        <v>66.012500000000003</v>
      </c>
      <c r="V165" s="293">
        <v>68.537499999999994</v>
      </c>
      <c r="W165" s="293">
        <v>70.875</v>
      </c>
      <c r="X165" s="293">
        <v>73.212500000000006</v>
      </c>
      <c r="Y165" s="293">
        <v>76.537499999999994</v>
      </c>
      <c r="Z165" s="293">
        <v>79.875</v>
      </c>
      <c r="AA165" s="293">
        <v>82.699999999999989</v>
      </c>
      <c r="AB165" s="293">
        <v>85.037499999999994</v>
      </c>
      <c r="AC165" s="293">
        <v>87.375</v>
      </c>
      <c r="AD165" s="293">
        <v>90.075000000000003</v>
      </c>
      <c r="AE165" s="293">
        <v>92.787500000000009</v>
      </c>
      <c r="AF165" s="293">
        <v>95.3125</v>
      </c>
      <c r="AG165" s="293">
        <v>97.65</v>
      </c>
      <c r="AH165" s="293">
        <v>99.987499999999997</v>
      </c>
      <c r="AI165" s="293">
        <v>102.325</v>
      </c>
      <c r="AJ165" s="293">
        <v>104.66250000000001</v>
      </c>
      <c r="AK165" s="293">
        <v>107.4875</v>
      </c>
      <c r="AL165" s="293">
        <v>110.82499999999999</v>
      </c>
      <c r="AM165" s="293">
        <v>114.14999999999999</v>
      </c>
      <c r="AN165" s="293">
        <v>116.85000000000001</v>
      </c>
      <c r="AO165" s="293">
        <v>119.55</v>
      </c>
      <c r="AP165" s="293">
        <v>122.0625</v>
      </c>
      <c r="AQ165" s="293">
        <v>124.39999999999999</v>
      </c>
      <c r="AR165" s="293">
        <v>126.7375</v>
      </c>
      <c r="AS165" s="293">
        <v>129.07500000000002</v>
      </c>
      <c r="AT165" s="293">
        <v>131.41249999999999</v>
      </c>
      <c r="AU165" s="293">
        <v>133.76250000000002</v>
      </c>
      <c r="AV165" s="293">
        <v>136.1</v>
      </c>
      <c r="AW165" s="293">
        <v>138.45000000000002</v>
      </c>
      <c r="AX165" s="1"/>
      <c r="AY165" s="1"/>
      <c r="AZ165" s="333">
        <v>800</v>
      </c>
      <c r="BA165" s="332" t="s">
        <v>1011</v>
      </c>
      <c r="BB165" s="315">
        <f t="shared" si="230"/>
        <v>20.67</v>
      </c>
      <c r="BC165" s="315">
        <f t="shared" si="231"/>
        <v>20.67</v>
      </c>
      <c r="BD165" s="315">
        <f t="shared" si="232"/>
        <v>20.67</v>
      </c>
      <c r="BE165" s="315">
        <f t="shared" si="233"/>
        <v>20.930000000000003</v>
      </c>
      <c r="BF165" s="315">
        <f t="shared" si="234"/>
        <v>21.458125000000003</v>
      </c>
      <c r="BG165" s="315">
        <f t="shared" si="235"/>
        <v>21.986249999999998</v>
      </c>
      <c r="BH165" s="315">
        <f t="shared" si="236"/>
        <v>23.749375000000001</v>
      </c>
      <c r="BI165" s="315">
        <f t="shared" si="237"/>
        <v>25.512499999999999</v>
      </c>
      <c r="BJ165" s="315">
        <f t="shared" si="238"/>
        <v>27.470625000000002</v>
      </c>
      <c r="BK165" s="315">
        <f t="shared" si="239"/>
        <v>29.639999999999997</v>
      </c>
      <c r="BL165" s="315">
        <f t="shared" si="240"/>
        <v>31.80125</v>
      </c>
      <c r="BM165" s="315">
        <f t="shared" si="241"/>
        <v>33.320625</v>
      </c>
      <c r="BN165" s="315">
        <f t="shared" si="242"/>
        <v>34.840000000000003</v>
      </c>
      <c r="BO165" s="315">
        <f t="shared" si="243"/>
        <v>36.359375</v>
      </c>
      <c r="BP165" s="315">
        <f t="shared" si="244"/>
        <v>37.878750000000004</v>
      </c>
      <c r="BQ165" s="315">
        <f t="shared" si="245"/>
        <v>39.398125000000007</v>
      </c>
      <c r="BR165" s="315">
        <f t="shared" si="246"/>
        <v>41.153125000000003</v>
      </c>
      <c r="BS165" s="315">
        <f t="shared" si="247"/>
        <v>42.908125000000005</v>
      </c>
      <c r="BT165" s="315">
        <f t="shared" si="248"/>
        <v>44.549374999999998</v>
      </c>
      <c r="BU165" s="315">
        <f t="shared" si="249"/>
        <v>46.068750000000001</v>
      </c>
      <c r="BV165" s="315">
        <f t="shared" si="250"/>
        <v>47.588125000000005</v>
      </c>
      <c r="BW165" s="315">
        <f t="shared" si="251"/>
        <v>49.749375000000001</v>
      </c>
      <c r="BX165" s="315">
        <f t="shared" si="252"/>
        <v>51.918750000000003</v>
      </c>
      <c r="BY165" s="315">
        <f t="shared" si="253"/>
        <v>53.754999999999995</v>
      </c>
      <c r="BZ165" s="315">
        <f t="shared" si="254"/>
        <v>55.274374999999999</v>
      </c>
      <c r="CA165" s="315">
        <f t="shared" si="255"/>
        <v>56.793750000000003</v>
      </c>
      <c r="CB165" s="315">
        <f t="shared" si="256"/>
        <v>58.548750000000005</v>
      </c>
      <c r="CC165" s="315">
        <f t="shared" si="257"/>
        <v>60.311875000000008</v>
      </c>
      <c r="CD165" s="315">
        <f t="shared" si="258"/>
        <v>61.953125</v>
      </c>
      <c r="CE165" s="315">
        <f t="shared" si="259"/>
        <v>63.472500000000004</v>
      </c>
      <c r="CF165" s="315">
        <f t="shared" si="260"/>
        <v>64.991875000000007</v>
      </c>
      <c r="CG165" s="315">
        <f t="shared" si="261"/>
        <v>66.511250000000004</v>
      </c>
      <c r="CH165" s="315">
        <f t="shared" si="262"/>
        <v>68.030625000000015</v>
      </c>
      <c r="CI165" s="315">
        <f t="shared" si="263"/>
        <v>69.866875000000007</v>
      </c>
      <c r="CJ165" s="315">
        <f t="shared" si="264"/>
        <v>72.036249999999995</v>
      </c>
      <c r="CK165" s="315">
        <f t="shared" si="265"/>
        <v>74.197499999999991</v>
      </c>
      <c r="CL165" s="315">
        <f t="shared" si="266"/>
        <v>75.952500000000015</v>
      </c>
      <c r="CM165" s="315">
        <f t="shared" si="267"/>
        <v>77.707499999999996</v>
      </c>
      <c r="CN165" s="315">
        <f t="shared" si="268"/>
        <v>79.340625000000003</v>
      </c>
      <c r="CO165" s="315">
        <f t="shared" si="269"/>
        <v>80.86</v>
      </c>
      <c r="CP165" s="315">
        <f t="shared" si="270"/>
        <v>82.379374999999996</v>
      </c>
      <c r="CQ165" s="315">
        <f t="shared" si="271"/>
        <v>83.898750000000021</v>
      </c>
      <c r="CR165" s="315">
        <f t="shared" si="272"/>
        <v>85.418125000000003</v>
      </c>
      <c r="CS165" s="315">
        <f t="shared" si="273"/>
        <v>86.945625000000021</v>
      </c>
      <c r="CT165" s="315">
        <f t="shared" si="274"/>
        <v>88.465000000000003</v>
      </c>
      <c r="CU165" s="315">
        <f t="shared" si="275"/>
        <v>89.992500000000021</v>
      </c>
      <c r="CV165" s="1"/>
    </row>
    <row r="166" spans="1:100">
      <c r="A166" s="1"/>
      <c r="B166" s="322">
        <v>900</v>
      </c>
      <c r="C166" s="343" t="s">
        <v>1012</v>
      </c>
      <c r="D166" s="293">
        <v>31.8</v>
      </c>
      <c r="E166" s="293">
        <v>31.8</v>
      </c>
      <c r="F166" s="293">
        <v>31.8</v>
      </c>
      <c r="G166" s="293">
        <v>32.475000000000001</v>
      </c>
      <c r="H166" s="293">
        <v>33.837499999999999</v>
      </c>
      <c r="I166" s="293">
        <v>35.200000000000003</v>
      </c>
      <c r="J166" s="293">
        <v>38.025000000000006</v>
      </c>
      <c r="K166" s="293">
        <v>40.862499999999997</v>
      </c>
      <c r="L166" s="293">
        <v>44.037499999999994</v>
      </c>
      <c r="M166" s="293">
        <v>47.55</v>
      </c>
      <c r="N166" s="293">
        <v>51.0625</v>
      </c>
      <c r="O166" s="293">
        <v>53.524999999999999</v>
      </c>
      <c r="P166" s="293">
        <v>55.987499999999997</v>
      </c>
      <c r="Q166" s="293">
        <v>58.449999999999996</v>
      </c>
      <c r="R166" s="293">
        <v>60.912499999999994</v>
      </c>
      <c r="S166" s="293">
        <v>63.375</v>
      </c>
      <c r="T166" s="293">
        <v>66.1875</v>
      </c>
      <c r="U166" s="293">
        <v>69.012500000000003</v>
      </c>
      <c r="V166" s="293">
        <v>71.650000000000006</v>
      </c>
      <c r="W166" s="293">
        <v>74.112499999999997</v>
      </c>
      <c r="X166" s="293">
        <v>76.575000000000003</v>
      </c>
      <c r="Y166" s="293">
        <v>80.087499999999991</v>
      </c>
      <c r="Z166" s="293">
        <v>83.6</v>
      </c>
      <c r="AA166" s="293">
        <v>86.587499999999991</v>
      </c>
      <c r="AB166" s="293">
        <v>89.05</v>
      </c>
      <c r="AC166" s="293">
        <v>91.512499999999989</v>
      </c>
      <c r="AD166" s="293">
        <v>94.337500000000006</v>
      </c>
      <c r="AE166" s="293">
        <v>97.162500000000009</v>
      </c>
      <c r="AF166" s="293">
        <v>99.800000000000011</v>
      </c>
      <c r="AG166" s="293">
        <v>102.25</v>
      </c>
      <c r="AH166" s="293">
        <v>104.71249999999999</v>
      </c>
      <c r="AI166" s="293">
        <v>107.175</v>
      </c>
      <c r="AJ166" s="293">
        <v>109.63749999999999</v>
      </c>
      <c r="AK166" s="293">
        <v>112.625</v>
      </c>
      <c r="AL166" s="293">
        <v>116.15</v>
      </c>
      <c r="AM166" s="293">
        <v>119.66250000000001</v>
      </c>
      <c r="AN166" s="293">
        <v>122.4875</v>
      </c>
      <c r="AO166" s="293">
        <v>125.3125</v>
      </c>
      <c r="AP166" s="293">
        <v>127.95</v>
      </c>
      <c r="AQ166" s="293">
        <v>130.39999999999998</v>
      </c>
      <c r="AR166" s="293">
        <v>132.86250000000001</v>
      </c>
      <c r="AS166" s="293">
        <v>135.32500000000002</v>
      </c>
      <c r="AT166" s="293">
        <v>137.78749999999999</v>
      </c>
      <c r="AU166" s="293">
        <v>140.25</v>
      </c>
      <c r="AV166" s="293">
        <v>142.71250000000001</v>
      </c>
      <c r="AW166" s="293">
        <v>145.17500000000001</v>
      </c>
      <c r="AX166" s="1"/>
      <c r="AY166" s="1"/>
      <c r="AZ166" s="333">
        <v>900</v>
      </c>
      <c r="BA166" s="332" t="s">
        <v>1012</v>
      </c>
      <c r="BB166" s="315">
        <f t="shared" si="230"/>
        <v>20.67</v>
      </c>
      <c r="BC166" s="315">
        <f t="shared" si="231"/>
        <v>20.67</v>
      </c>
      <c r="BD166" s="315">
        <f t="shared" si="232"/>
        <v>20.67</v>
      </c>
      <c r="BE166" s="315">
        <f t="shared" si="233"/>
        <v>21.108750000000001</v>
      </c>
      <c r="BF166" s="315">
        <f t="shared" si="234"/>
        <v>21.994375000000002</v>
      </c>
      <c r="BG166" s="315">
        <f t="shared" si="235"/>
        <v>22.880000000000003</v>
      </c>
      <c r="BH166" s="315">
        <f t="shared" si="236"/>
        <v>24.716250000000006</v>
      </c>
      <c r="BI166" s="315">
        <f t="shared" si="237"/>
        <v>26.560624999999998</v>
      </c>
      <c r="BJ166" s="315">
        <f t="shared" si="238"/>
        <v>28.624374999999997</v>
      </c>
      <c r="BK166" s="315">
        <f t="shared" si="239"/>
        <v>30.907499999999999</v>
      </c>
      <c r="BL166" s="315">
        <f t="shared" si="240"/>
        <v>33.190625000000004</v>
      </c>
      <c r="BM166" s="315">
        <f t="shared" si="241"/>
        <v>34.791249999999998</v>
      </c>
      <c r="BN166" s="315">
        <f t="shared" si="242"/>
        <v>36.391874999999999</v>
      </c>
      <c r="BO166" s="315">
        <f t="shared" si="243"/>
        <v>37.9925</v>
      </c>
      <c r="BP166" s="315">
        <f t="shared" si="244"/>
        <v>39.593125000000001</v>
      </c>
      <c r="BQ166" s="315">
        <f t="shared" si="245"/>
        <v>41.193750000000001</v>
      </c>
      <c r="BR166" s="315">
        <f t="shared" si="246"/>
        <v>43.021875000000001</v>
      </c>
      <c r="BS166" s="315">
        <f t="shared" si="247"/>
        <v>44.858125000000001</v>
      </c>
      <c r="BT166" s="315">
        <f t="shared" si="248"/>
        <v>46.572500000000005</v>
      </c>
      <c r="BU166" s="315">
        <f t="shared" si="249"/>
        <v>48.173124999999999</v>
      </c>
      <c r="BV166" s="315">
        <f t="shared" si="250"/>
        <v>49.773750000000007</v>
      </c>
      <c r="BW166" s="315">
        <f t="shared" si="251"/>
        <v>52.056874999999998</v>
      </c>
      <c r="BX166" s="315">
        <f t="shared" si="252"/>
        <v>54.339999999999996</v>
      </c>
      <c r="BY166" s="315">
        <f t="shared" si="253"/>
        <v>56.281874999999999</v>
      </c>
      <c r="BZ166" s="315">
        <f t="shared" si="254"/>
        <v>57.8825</v>
      </c>
      <c r="CA166" s="315">
        <f t="shared" si="255"/>
        <v>59.483124999999994</v>
      </c>
      <c r="CB166" s="315">
        <f t="shared" si="256"/>
        <v>61.319375000000008</v>
      </c>
      <c r="CC166" s="315">
        <f t="shared" si="257"/>
        <v>63.155625000000008</v>
      </c>
      <c r="CD166" s="315">
        <f t="shared" si="258"/>
        <v>64.87</v>
      </c>
      <c r="CE166" s="315">
        <f t="shared" si="259"/>
        <v>66.462500000000006</v>
      </c>
      <c r="CF166" s="315">
        <f t="shared" si="260"/>
        <v>68.063124999999999</v>
      </c>
      <c r="CG166" s="315">
        <f t="shared" si="261"/>
        <v>69.663750000000007</v>
      </c>
      <c r="CH166" s="315">
        <f t="shared" si="262"/>
        <v>71.264375000000001</v>
      </c>
      <c r="CI166" s="315">
        <f t="shared" si="263"/>
        <v>73.206249999999997</v>
      </c>
      <c r="CJ166" s="315">
        <f t="shared" si="264"/>
        <v>75.497500000000002</v>
      </c>
      <c r="CK166" s="315">
        <f t="shared" si="265"/>
        <v>77.780625000000015</v>
      </c>
      <c r="CL166" s="315">
        <f t="shared" si="266"/>
        <v>79.616875000000007</v>
      </c>
      <c r="CM166" s="315">
        <f t="shared" si="267"/>
        <v>81.453125</v>
      </c>
      <c r="CN166" s="315">
        <f t="shared" si="268"/>
        <v>83.167500000000004</v>
      </c>
      <c r="CO166" s="315">
        <f t="shared" si="269"/>
        <v>84.759999999999991</v>
      </c>
      <c r="CP166" s="315">
        <f t="shared" si="270"/>
        <v>86.360625000000013</v>
      </c>
      <c r="CQ166" s="315">
        <f t="shared" si="271"/>
        <v>87.961250000000021</v>
      </c>
      <c r="CR166" s="315">
        <f t="shared" si="272"/>
        <v>89.561875000000001</v>
      </c>
      <c r="CS166" s="315">
        <f t="shared" si="273"/>
        <v>91.162500000000009</v>
      </c>
      <c r="CT166" s="315">
        <f t="shared" si="274"/>
        <v>92.763125000000002</v>
      </c>
      <c r="CU166" s="315">
        <f t="shared" si="275"/>
        <v>94.36375000000001</v>
      </c>
      <c r="CV166" s="1"/>
    </row>
    <row r="167" spans="1:100">
      <c r="A167" s="1"/>
      <c r="B167" s="322">
        <v>1000</v>
      </c>
      <c r="C167" s="343" t="s">
        <v>1013</v>
      </c>
      <c r="D167" s="293">
        <v>31.8</v>
      </c>
      <c r="E167" s="293">
        <v>31.8</v>
      </c>
      <c r="F167" s="293">
        <v>31.8</v>
      </c>
      <c r="G167" s="293">
        <v>32.75</v>
      </c>
      <c r="H167" s="293">
        <v>34.662500000000001</v>
      </c>
      <c r="I167" s="293">
        <v>36.575000000000003</v>
      </c>
      <c r="J167" s="293">
        <v>39.524999999999999</v>
      </c>
      <c r="K167" s="293">
        <v>42.474999999999994</v>
      </c>
      <c r="L167" s="293">
        <v>45.8</v>
      </c>
      <c r="M167" s="293">
        <v>49.5</v>
      </c>
      <c r="N167" s="293">
        <v>53.2</v>
      </c>
      <c r="O167" s="293">
        <v>55.787500000000001</v>
      </c>
      <c r="P167" s="293">
        <v>58.375</v>
      </c>
      <c r="Q167" s="293">
        <v>60.949999999999996</v>
      </c>
      <c r="R167" s="293">
        <v>63.537499999999994</v>
      </c>
      <c r="S167" s="293">
        <v>66.125</v>
      </c>
      <c r="T167" s="293">
        <v>69.075000000000003</v>
      </c>
      <c r="U167" s="293">
        <v>72.012500000000003</v>
      </c>
      <c r="V167" s="293">
        <v>74.775000000000006</v>
      </c>
      <c r="W167" s="293">
        <v>77.362499999999997</v>
      </c>
      <c r="X167" s="293">
        <v>79.9375</v>
      </c>
      <c r="Y167" s="293">
        <v>83.637499999999989</v>
      </c>
      <c r="Z167" s="293">
        <v>87.325000000000003</v>
      </c>
      <c r="AA167" s="293">
        <v>90.462500000000006</v>
      </c>
      <c r="AB167" s="293">
        <v>93.05</v>
      </c>
      <c r="AC167" s="293">
        <v>95.637500000000003</v>
      </c>
      <c r="AD167" s="293">
        <v>98.587500000000006</v>
      </c>
      <c r="AE167" s="293">
        <v>101.52500000000001</v>
      </c>
      <c r="AF167" s="293">
        <v>104.28750000000001</v>
      </c>
      <c r="AG167" s="293">
        <v>106.8625</v>
      </c>
      <c r="AH167" s="293">
        <v>109.4375</v>
      </c>
      <c r="AI167" s="293">
        <v>112.02500000000001</v>
      </c>
      <c r="AJ167" s="293">
        <v>114.6125</v>
      </c>
      <c r="AK167" s="293">
        <v>117.76249999999999</v>
      </c>
      <c r="AL167" s="293">
        <v>121.47500000000001</v>
      </c>
      <c r="AM167" s="293">
        <v>125.175</v>
      </c>
      <c r="AN167" s="293">
        <v>128.125</v>
      </c>
      <c r="AO167" s="293">
        <v>131.0625</v>
      </c>
      <c r="AP167" s="293">
        <v>133.82499999999999</v>
      </c>
      <c r="AQ167" s="293">
        <v>136.41249999999999</v>
      </c>
      <c r="AR167" s="293">
        <v>138.98750000000001</v>
      </c>
      <c r="AS167" s="293">
        <v>141.57500000000002</v>
      </c>
      <c r="AT167" s="293">
        <v>144.16249999999999</v>
      </c>
      <c r="AU167" s="293">
        <v>146.73750000000001</v>
      </c>
      <c r="AV167" s="293">
        <v>149.3125</v>
      </c>
      <c r="AW167" s="293">
        <v>151.88750000000002</v>
      </c>
      <c r="AX167" s="1"/>
      <c r="AY167" s="1"/>
      <c r="AZ167" s="333">
        <v>1000</v>
      </c>
      <c r="BA167" s="332" t="s">
        <v>1013</v>
      </c>
      <c r="BB167" s="315">
        <f t="shared" si="230"/>
        <v>20.67</v>
      </c>
      <c r="BC167" s="315">
        <f t="shared" si="231"/>
        <v>20.67</v>
      </c>
      <c r="BD167" s="315">
        <f t="shared" si="232"/>
        <v>20.67</v>
      </c>
      <c r="BE167" s="315">
        <f t="shared" si="233"/>
        <v>21.287500000000001</v>
      </c>
      <c r="BF167" s="315">
        <f t="shared" si="234"/>
        <v>22.530625000000001</v>
      </c>
      <c r="BG167" s="315">
        <f t="shared" si="235"/>
        <v>23.773750000000003</v>
      </c>
      <c r="BH167" s="315">
        <f t="shared" si="236"/>
        <v>25.69125</v>
      </c>
      <c r="BI167" s="315">
        <f t="shared" si="237"/>
        <v>27.608749999999997</v>
      </c>
      <c r="BJ167" s="315">
        <f t="shared" si="238"/>
        <v>29.77</v>
      </c>
      <c r="BK167" s="315">
        <f t="shared" si="239"/>
        <v>32.175000000000004</v>
      </c>
      <c r="BL167" s="315">
        <f t="shared" si="240"/>
        <v>34.580000000000005</v>
      </c>
      <c r="BM167" s="315">
        <f t="shared" si="241"/>
        <v>36.261875000000003</v>
      </c>
      <c r="BN167" s="315">
        <f t="shared" si="242"/>
        <v>37.943750000000001</v>
      </c>
      <c r="BO167" s="315">
        <f t="shared" si="243"/>
        <v>39.6175</v>
      </c>
      <c r="BP167" s="315">
        <f t="shared" si="244"/>
        <v>41.299374999999998</v>
      </c>
      <c r="BQ167" s="315">
        <f t="shared" si="245"/>
        <v>42.981250000000003</v>
      </c>
      <c r="BR167" s="315">
        <f t="shared" si="246"/>
        <v>44.898750000000007</v>
      </c>
      <c r="BS167" s="315">
        <f t="shared" si="247"/>
        <v>46.808125000000004</v>
      </c>
      <c r="BT167" s="315">
        <f t="shared" si="248"/>
        <v>48.603750000000005</v>
      </c>
      <c r="BU167" s="315">
        <f t="shared" si="249"/>
        <v>50.285625000000003</v>
      </c>
      <c r="BV167" s="315">
        <f t="shared" si="250"/>
        <v>51.959375000000001</v>
      </c>
      <c r="BW167" s="315">
        <f t="shared" si="251"/>
        <v>54.364374999999995</v>
      </c>
      <c r="BX167" s="315">
        <f t="shared" si="252"/>
        <v>56.761250000000004</v>
      </c>
      <c r="BY167" s="315">
        <f t="shared" si="253"/>
        <v>58.800625000000004</v>
      </c>
      <c r="BZ167" s="315">
        <f t="shared" si="254"/>
        <v>60.482500000000002</v>
      </c>
      <c r="CA167" s="315">
        <f t="shared" si="255"/>
        <v>62.164375000000007</v>
      </c>
      <c r="CB167" s="315">
        <f t="shared" si="256"/>
        <v>64.081875000000011</v>
      </c>
      <c r="CC167" s="315">
        <f t="shared" si="257"/>
        <v>65.991250000000008</v>
      </c>
      <c r="CD167" s="315">
        <f t="shared" si="258"/>
        <v>67.786875000000009</v>
      </c>
      <c r="CE167" s="315">
        <f t="shared" si="259"/>
        <v>69.460625000000007</v>
      </c>
      <c r="CF167" s="315">
        <f t="shared" si="260"/>
        <v>71.134375000000006</v>
      </c>
      <c r="CG167" s="315">
        <f t="shared" si="261"/>
        <v>72.816250000000011</v>
      </c>
      <c r="CH167" s="315">
        <f t="shared" si="262"/>
        <v>74.498125000000002</v>
      </c>
      <c r="CI167" s="315">
        <f t="shared" si="263"/>
        <v>76.545625000000001</v>
      </c>
      <c r="CJ167" s="315">
        <f t="shared" si="264"/>
        <v>78.958750000000009</v>
      </c>
      <c r="CK167" s="315">
        <f t="shared" si="265"/>
        <v>81.363749999999996</v>
      </c>
      <c r="CL167" s="315">
        <f t="shared" si="266"/>
        <v>83.28125</v>
      </c>
      <c r="CM167" s="315">
        <f t="shared" si="267"/>
        <v>85.190624999999997</v>
      </c>
      <c r="CN167" s="315">
        <f t="shared" si="268"/>
        <v>86.986249999999998</v>
      </c>
      <c r="CO167" s="315">
        <f t="shared" si="269"/>
        <v>88.668125000000003</v>
      </c>
      <c r="CP167" s="315">
        <f t="shared" si="270"/>
        <v>90.341875000000016</v>
      </c>
      <c r="CQ167" s="315">
        <f t="shared" si="271"/>
        <v>92.023750000000021</v>
      </c>
      <c r="CR167" s="315">
        <f t="shared" si="272"/>
        <v>93.705624999999998</v>
      </c>
      <c r="CS167" s="315">
        <f t="shared" si="273"/>
        <v>95.37937500000001</v>
      </c>
      <c r="CT167" s="315">
        <f t="shared" si="274"/>
        <v>97.053125000000009</v>
      </c>
      <c r="CU167" s="315">
        <f t="shared" si="275"/>
        <v>98.726875000000021</v>
      </c>
      <c r="CV167" s="1"/>
    </row>
    <row r="168" spans="1:100">
      <c r="A168" s="1"/>
      <c r="B168" s="322">
        <v>1100</v>
      </c>
      <c r="C168" s="343" t="s">
        <v>1014</v>
      </c>
      <c r="D168" s="293">
        <v>33.475000000000001</v>
      </c>
      <c r="E168" s="293">
        <v>33.8125</v>
      </c>
      <c r="F168" s="293">
        <v>34.15</v>
      </c>
      <c r="G168" s="293">
        <v>35.037500000000001</v>
      </c>
      <c r="H168" s="293">
        <v>36.5</v>
      </c>
      <c r="I168" s="293">
        <v>37.962499999999999</v>
      </c>
      <c r="J168" s="293">
        <v>41.037499999999994</v>
      </c>
      <c r="K168" s="293">
        <v>44.1</v>
      </c>
      <c r="L168" s="293">
        <v>47.575000000000003</v>
      </c>
      <c r="M168" s="293">
        <v>51.462500000000006</v>
      </c>
      <c r="N168" s="293">
        <v>55.337500000000006</v>
      </c>
      <c r="O168" s="293">
        <v>58.037500000000001</v>
      </c>
      <c r="P168" s="293">
        <v>60.75</v>
      </c>
      <c r="Q168" s="293">
        <v>63.449999999999996</v>
      </c>
      <c r="R168" s="293">
        <v>66.162499999999994</v>
      </c>
      <c r="S168" s="293">
        <v>68.862500000000011</v>
      </c>
      <c r="T168" s="293">
        <v>71.9375</v>
      </c>
      <c r="U168" s="293">
        <v>75.012500000000003</v>
      </c>
      <c r="V168" s="293">
        <v>77.900000000000006</v>
      </c>
      <c r="W168" s="293">
        <v>80.600000000000009</v>
      </c>
      <c r="X168" s="293">
        <v>83.3</v>
      </c>
      <c r="Y168" s="293">
        <v>87.174999999999997</v>
      </c>
      <c r="Z168" s="293">
        <v>91.0625</v>
      </c>
      <c r="AA168" s="293">
        <v>94.350000000000009</v>
      </c>
      <c r="AB168" s="293">
        <v>97.0625</v>
      </c>
      <c r="AC168" s="293">
        <v>99.762500000000003</v>
      </c>
      <c r="AD168" s="293">
        <v>102.83749999999999</v>
      </c>
      <c r="AE168" s="293">
        <v>105.91250000000001</v>
      </c>
      <c r="AF168" s="293">
        <v>108.80000000000001</v>
      </c>
      <c r="AG168" s="293">
        <v>111.5</v>
      </c>
      <c r="AH168" s="293">
        <v>114.2</v>
      </c>
      <c r="AI168" s="293">
        <v>116.89999999999999</v>
      </c>
      <c r="AJ168" s="293">
        <v>119.6125</v>
      </c>
      <c r="AK168" s="293">
        <v>122.89999999999999</v>
      </c>
      <c r="AL168" s="293">
        <v>126.78750000000001</v>
      </c>
      <c r="AM168" s="293">
        <v>130.67500000000001</v>
      </c>
      <c r="AN168" s="293">
        <v>133.73749999999998</v>
      </c>
      <c r="AO168" s="293">
        <v>136.8125</v>
      </c>
      <c r="AP168" s="293">
        <v>139.70000000000002</v>
      </c>
      <c r="AQ168" s="293">
        <v>142.4</v>
      </c>
      <c r="AR168" s="293">
        <v>145.11250000000001</v>
      </c>
      <c r="AS168" s="293">
        <v>147.8125</v>
      </c>
      <c r="AT168" s="293">
        <v>150.51249999999999</v>
      </c>
      <c r="AU168" s="293">
        <v>153.22499999999999</v>
      </c>
      <c r="AV168" s="293">
        <v>155.92499999999998</v>
      </c>
      <c r="AW168" s="293">
        <v>158.63749999999999</v>
      </c>
      <c r="AX168" s="1"/>
      <c r="AY168" s="1"/>
      <c r="AZ168" s="333">
        <v>1100</v>
      </c>
      <c r="BA168" s="332" t="s">
        <v>1014</v>
      </c>
      <c r="BB168" s="315">
        <f t="shared" si="230"/>
        <v>21.758750000000003</v>
      </c>
      <c r="BC168" s="315">
        <f t="shared" si="231"/>
        <v>21.978125000000002</v>
      </c>
      <c r="BD168" s="315">
        <f t="shared" si="232"/>
        <v>22.197500000000002</v>
      </c>
      <c r="BE168" s="315">
        <f t="shared" si="233"/>
        <v>22.774375000000003</v>
      </c>
      <c r="BF168" s="315">
        <f t="shared" si="234"/>
        <v>23.725000000000001</v>
      </c>
      <c r="BG168" s="315">
        <f t="shared" si="235"/>
        <v>24.675625</v>
      </c>
      <c r="BH168" s="315">
        <f t="shared" si="236"/>
        <v>26.674374999999998</v>
      </c>
      <c r="BI168" s="315">
        <f t="shared" si="237"/>
        <v>28.665000000000003</v>
      </c>
      <c r="BJ168" s="315">
        <f t="shared" si="238"/>
        <v>30.923750000000002</v>
      </c>
      <c r="BK168" s="315">
        <f t="shared" si="239"/>
        <v>33.450625000000002</v>
      </c>
      <c r="BL168" s="315">
        <f t="shared" si="240"/>
        <v>35.969375000000007</v>
      </c>
      <c r="BM168" s="315">
        <f t="shared" si="241"/>
        <v>37.724375000000002</v>
      </c>
      <c r="BN168" s="315">
        <f t="shared" si="242"/>
        <v>39.487500000000004</v>
      </c>
      <c r="BO168" s="315">
        <f t="shared" si="243"/>
        <v>41.2425</v>
      </c>
      <c r="BP168" s="315">
        <f t="shared" si="244"/>
        <v>43.005624999999995</v>
      </c>
      <c r="BQ168" s="315">
        <f t="shared" si="245"/>
        <v>44.760625000000012</v>
      </c>
      <c r="BR168" s="315">
        <f t="shared" si="246"/>
        <v>46.759374999999999</v>
      </c>
      <c r="BS168" s="315">
        <f t="shared" si="247"/>
        <v>48.758125000000007</v>
      </c>
      <c r="BT168" s="315">
        <f t="shared" si="248"/>
        <v>50.635000000000005</v>
      </c>
      <c r="BU168" s="315">
        <f t="shared" si="249"/>
        <v>52.390000000000008</v>
      </c>
      <c r="BV168" s="315">
        <f t="shared" si="250"/>
        <v>54.145000000000003</v>
      </c>
      <c r="BW168" s="315">
        <f t="shared" si="251"/>
        <v>56.66375</v>
      </c>
      <c r="BX168" s="315">
        <f t="shared" si="252"/>
        <v>59.190625000000004</v>
      </c>
      <c r="BY168" s="315">
        <f t="shared" si="253"/>
        <v>61.327500000000008</v>
      </c>
      <c r="BZ168" s="315">
        <f t="shared" si="254"/>
        <v>63.090625000000003</v>
      </c>
      <c r="CA168" s="315">
        <f t="shared" si="255"/>
        <v>64.845624999999998</v>
      </c>
      <c r="CB168" s="315">
        <f t="shared" si="256"/>
        <v>66.844374999999999</v>
      </c>
      <c r="CC168" s="315">
        <f t="shared" si="257"/>
        <v>68.843125000000015</v>
      </c>
      <c r="CD168" s="315">
        <f t="shared" si="258"/>
        <v>70.720000000000013</v>
      </c>
      <c r="CE168" s="315">
        <f t="shared" si="259"/>
        <v>72.475000000000009</v>
      </c>
      <c r="CF168" s="315">
        <f t="shared" si="260"/>
        <v>74.23</v>
      </c>
      <c r="CG168" s="315">
        <f t="shared" si="261"/>
        <v>75.984999999999999</v>
      </c>
      <c r="CH168" s="315">
        <f t="shared" si="262"/>
        <v>77.748125000000002</v>
      </c>
      <c r="CI168" s="315">
        <f t="shared" si="263"/>
        <v>79.884999999999991</v>
      </c>
      <c r="CJ168" s="315">
        <f t="shared" si="264"/>
        <v>82.411875000000009</v>
      </c>
      <c r="CK168" s="315">
        <f t="shared" si="265"/>
        <v>84.938750000000013</v>
      </c>
      <c r="CL168" s="315">
        <f t="shared" si="266"/>
        <v>86.929374999999993</v>
      </c>
      <c r="CM168" s="315">
        <f t="shared" si="267"/>
        <v>88.928125000000009</v>
      </c>
      <c r="CN168" s="315">
        <f t="shared" si="268"/>
        <v>90.805000000000021</v>
      </c>
      <c r="CO168" s="315">
        <f t="shared" si="269"/>
        <v>92.56</v>
      </c>
      <c r="CP168" s="315">
        <f t="shared" si="270"/>
        <v>94.323125000000005</v>
      </c>
      <c r="CQ168" s="315">
        <f t="shared" si="271"/>
        <v>96.078125</v>
      </c>
      <c r="CR168" s="315">
        <f t="shared" si="272"/>
        <v>97.833124999999995</v>
      </c>
      <c r="CS168" s="315">
        <f t="shared" si="273"/>
        <v>99.596249999999998</v>
      </c>
      <c r="CT168" s="315">
        <f t="shared" si="274"/>
        <v>101.35124999999999</v>
      </c>
      <c r="CU168" s="315">
        <f t="shared" si="275"/>
        <v>103.114375</v>
      </c>
      <c r="CV168" s="1"/>
    </row>
    <row r="169" spans="1:100">
      <c r="A169" s="1"/>
      <c r="B169" s="322">
        <v>1200</v>
      </c>
      <c r="C169" s="343" t="s">
        <v>1015</v>
      </c>
      <c r="D169" s="293">
        <v>35.137500000000003</v>
      </c>
      <c r="E169" s="293">
        <v>35.8125</v>
      </c>
      <c r="F169" s="293">
        <v>36.487500000000004</v>
      </c>
      <c r="G169" s="293">
        <v>37.325000000000003</v>
      </c>
      <c r="H169" s="293">
        <v>38.337500000000006</v>
      </c>
      <c r="I169" s="293">
        <v>39.35</v>
      </c>
      <c r="J169" s="293">
        <v>42.537500000000001</v>
      </c>
      <c r="K169" s="293">
        <v>45.724999999999994</v>
      </c>
      <c r="L169" s="293">
        <v>49.349999999999994</v>
      </c>
      <c r="M169" s="293">
        <v>53.412499999999994</v>
      </c>
      <c r="N169" s="293">
        <v>57.474999999999994</v>
      </c>
      <c r="O169" s="293">
        <v>60.300000000000004</v>
      </c>
      <c r="P169" s="293">
        <v>63.125</v>
      </c>
      <c r="Q169" s="293">
        <v>65.95</v>
      </c>
      <c r="R169" s="293">
        <v>68.775000000000006</v>
      </c>
      <c r="S169" s="293">
        <v>71.599999999999994</v>
      </c>
      <c r="T169" s="293">
        <v>74.800000000000011</v>
      </c>
      <c r="U169" s="293">
        <v>78</v>
      </c>
      <c r="V169" s="293">
        <v>81.012500000000003</v>
      </c>
      <c r="W169" s="293">
        <v>83.837499999999991</v>
      </c>
      <c r="X169" s="293">
        <v>86.662499999999994</v>
      </c>
      <c r="Y169" s="293">
        <v>90.724999999999994</v>
      </c>
      <c r="Z169" s="293">
        <v>94.787499999999994</v>
      </c>
      <c r="AA169" s="293">
        <v>98.237500000000011</v>
      </c>
      <c r="AB169" s="293">
        <v>101.0625</v>
      </c>
      <c r="AC169" s="293">
        <v>103.8875</v>
      </c>
      <c r="AD169" s="293">
        <v>107.08750000000001</v>
      </c>
      <c r="AE169" s="293">
        <v>110.28750000000001</v>
      </c>
      <c r="AF169" s="293">
        <v>113.3</v>
      </c>
      <c r="AG169" s="293">
        <v>116.125</v>
      </c>
      <c r="AH169" s="293">
        <v>118.94999999999999</v>
      </c>
      <c r="AI169" s="293">
        <v>121.77500000000001</v>
      </c>
      <c r="AJ169" s="293">
        <v>124.60000000000001</v>
      </c>
      <c r="AK169" s="293">
        <v>128.05000000000001</v>
      </c>
      <c r="AL169" s="293">
        <v>132.11250000000001</v>
      </c>
      <c r="AM169" s="293">
        <v>136.17500000000001</v>
      </c>
      <c r="AN169" s="293">
        <v>139.36249999999998</v>
      </c>
      <c r="AO169" s="293">
        <v>142.55000000000001</v>
      </c>
      <c r="AP169" s="293">
        <v>145.5625</v>
      </c>
      <c r="AQ169" s="293">
        <v>148.4</v>
      </c>
      <c r="AR169" s="293">
        <v>151.22499999999999</v>
      </c>
      <c r="AS169" s="293">
        <v>154.04999999999998</v>
      </c>
      <c r="AT169" s="293">
        <v>156.875</v>
      </c>
      <c r="AU169" s="293">
        <v>159.70000000000002</v>
      </c>
      <c r="AV169" s="293">
        <v>162.53749999999999</v>
      </c>
      <c r="AW169" s="293">
        <v>165.375</v>
      </c>
      <c r="AX169" s="1"/>
      <c r="AY169" s="1"/>
      <c r="AZ169" s="333">
        <v>1200</v>
      </c>
      <c r="BA169" s="332" t="s">
        <v>1015</v>
      </c>
      <c r="BB169" s="315">
        <f t="shared" si="230"/>
        <v>22.839375000000004</v>
      </c>
      <c r="BC169" s="315">
        <f t="shared" si="231"/>
        <v>23.278124999999999</v>
      </c>
      <c r="BD169" s="315">
        <f t="shared" si="232"/>
        <v>23.716875000000005</v>
      </c>
      <c r="BE169" s="315">
        <f t="shared" si="233"/>
        <v>24.261250000000004</v>
      </c>
      <c r="BF169" s="315">
        <f t="shared" si="234"/>
        <v>24.919375000000006</v>
      </c>
      <c r="BG169" s="315">
        <f t="shared" si="235"/>
        <v>25.577500000000001</v>
      </c>
      <c r="BH169" s="315">
        <f t="shared" si="236"/>
        <v>27.649375000000003</v>
      </c>
      <c r="BI169" s="315">
        <f t="shared" si="237"/>
        <v>29.721249999999998</v>
      </c>
      <c r="BJ169" s="315">
        <f t="shared" si="238"/>
        <v>32.077500000000001</v>
      </c>
      <c r="BK169" s="315">
        <f t="shared" si="239"/>
        <v>34.718125000000001</v>
      </c>
      <c r="BL169" s="315">
        <f t="shared" si="240"/>
        <v>37.358750000000001</v>
      </c>
      <c r="BM169" s="315">
        <f t="shared" si="241"/>
        <v>39.195000000000007</v>
      </c>
      <c r="BN169" s="315">
        <f t="shared" si="242"/>
        <v>41.03125</v>
      </c>
      <c r="BO169" s="315">
        <f t="shared" si="243"/>
        <v>42.867500000000007</v>
      </c>
      <c r="BP169" s="315">
        <f t="shared" si="244"/>
        <v>44.703750000000007</v>
      </c>
      <c r="BQ169" s="315">
        <f t="shared" si="245"/>
        <v>46.54</v>
      </c>
      <c r="BR169" s="315">
        <f t="shared" si="246"/>
        <v>48.620000000000012</v>
      </c>
      <c r="BS169" s="315">
        <f t="shared" si="247"/>
        <v>50.7</v>
      </c>
      <c r="BT169" s="315">
        <f t="shared" si="248"/>
        <v>52.658125000000005</v>
      </c>
      <c r="BU169" s="315">
        <f t="shared" si="249"/>
        <v>54.494374999999998</v>
      </c>
      <c r="BV169" s="315">
        <f t="shared" si="250"/>
        <v>56.330624999999998</v>
      </c>
      <c r="BW169" s="315">
        <f t="shared" si="251"/>
        <v>58.971249999999998</v>
      </c>
      <c r="BX169" s="315">
        <f t="shared" si="252"/>
        <v>61.611874999999998</v>
      </c>
      <c r="BY169" s="315">
        <f t="shared" si="253"/>
        <v>63.854375000000012</v>
      </c>
      <c r="BZ169" s="315">
        <f t="shared" si="254"/>
        <v>65.690624999999997</v>
      </c>
      <c r="CA169" s="315">
        <f t="shared" si="255"/>
        <v>67.526875000000004</v>
      </c>
      <c r="CB169" s="315">
        <f t="shared" si="256"/>
        <v>69.606875000000002</v>
      </c>
      <c r="CC169" s="315">
        <f t="shared" si="257"/>
        <v>71.686875000000015</v>
      </c>
      <c r="CD169" s="315">
        <f t="shared" si="258"/>
        <v>73.644999999999996</v>
      </c>
      <c r="CE169" s="315">
        <f t="shared" si="259"/>
        <v>75.481250000000003</v>
      </c>
      <c r="CF169" s="315">
        <f t="shared" si="260"/>
        <v>77.317499999999995</v>
      </c>
      <c r="CG169" s="315">
        <f t="shared" si="261"/>
        <v>79.153750000000002</v>
      </c>
      <c r="CH169" s="315">
        <f t="shared" si="262"/>
        <v>80.990000000000009</v>
      </c>
      <c r="CI169" s="315">
        <f t="shared" si="263"/>
        <v>83.232500000000016</v>
      </c>
      <c r="CJ169" s="315">
        <f t="shared" si="264"/>
        <v>85.873125000000016</v>
      </c>
      <c r="CK169" s="315">
        <f t="shared" si="265"/>
        <v>88.513750000000016</v>
      </c>
      <c r="CL169" s="315">
        <f t="shared" si="266"/>
        <v>90.585624999999993</v>
      </c>
      <c r="CM169" s="315">
        <f t="shared" si="267"/>
        <v>92.657500000000013</v>
      </c>
      <c r="CN169" s="315">
        <f t="shared" si="268"/>
        <v>94.615625000000009</v>
      </c>
      <c r="CO169" s="315">
        <f t="shared" si="269"/>
        <v>96.460000000000008</v>
      </c>
      <c r="CP169" s="315">
        <f t="shared" si="270"/>
        <v>98.296250000000001</v>
      </c>
      <c r="CQ169" s="315">
        <f t="shared" si="271"/>
        <v>100.13249999999999</v>
      </c>
      <c r="CR169" s="315">
        <f t="shared" si="272"/>
        <v>101.96875</v>
      </c>
      <c r="CS169" s="315">
        <f t="shared" si="273"/>
        <v>103.80500000000002</v>
      </c>
      <c r="CT169" s="315">
        <f t="shared" si="274"/>
        <v>105.64937500000001</v>
      </c>
      <c r="CU169" s="315">
        <f t="shared" si="275"/>
        <v>107.49375000000001</v>
      </c>
      <c r="CV169" s="1"/>
    </row>
    <row r="170" spans="1:100">
      <c r="A170" s="1"/>
      <c r="B170" s="322">
        <v>1300</v>
      </c>
      <c r="C170" s="343" t="s">
        <v>1016</v>
      </c>
      <c r="D170" s="293">
        <v>35.137500000000003</v>
      </c>
      <c r="E170" s="293">
        <v>36.125</v>
      </c>
      <c r="F170" s="293">
        <v>37.1</v>
      </c>
      <c r="G170" s="293">
        <v>38.274999999999999</v>
      </c>
      <c r="H170" s="293">
        <v>39.65</v>
      </c>
      <c r="I170" s="293">
        <v>41.024999999999999</v>
      </c>
      <c r="J170" s="293">
        <v>44.337499999999999</v>
      </c>
      <c r="K170" s="293">
        <v>47.65</v>
      </c>
      <c r="L170" s="293">
        <v>51.424999999999997</v>
      </c>
      <c r="M170" s="293">
        <v>55.674999999999997</v>
      </c>
      <c r="N170" s="293">
        <v>59.924999999999997</v>
      </c>
      <c r="O170" s="293">
        <v>62.875</v>
      </c>
      <c r="P170" s="293">
        <v>65.824999999999989</v>
      </c>
      <c r="Q170" s="293">
        <v>68.775000000000006</v>
      </c>
      <c r="R170" s="293">
        <v>71.725000000000009</v>
      </c>
      <c r="S170" s="293">
        <v>74.674999999999997</v>
      </c>
      <c r="T170" s="293">
        <v>77.987499999999997</v>
      </c>
      <c r="U170" s="293">
        <v>81.300000000000011</v>
      </c>
      <c r="V170" s="293">
        <v>84.4375</v>
      </c>
      <c r="W170" s="293">
        <v>87.387499999999989</v>
      </c>
      <c r="X170" s="293">
        <v>90.337499999999991</v>
      </c>
      <c r="Y170" s="293">
        <v>94.587500000000006</v>
      </c>
      <c r="Z170" s="293">
        <v>98.825000000000003</v>
      </c>
      <c r="AA170" s="293">
        <v>102.425</v>
      </c>
      <c r="AB170" s="293">
        <v>105.375</v>
      </c>
      <c r="AC170" s="293">
        <v>108.32499999999999</v>
      </c>
      <c r="AD170" s="293">
        <v>111.64999999999999</v>
      </c>
      <c r="AE170" s="293">
        <v>114.96250000000001</v>
      </c>
      <c r="AF170" s="293">
        <v>118.10000000000001</v>
      </c>
      <c r="AG170" s="293">
        <v>121.05000000000001</v>
      </c>
      <c r="AH170" s="293">
        <v>124</v>
      </c>
      <c r="AI170" s="293">
        <v>126.9375</v>
      </c>
      <c r="AJ170" s="293">
        <v>129.88749999999999</v>
      </c>
      <c r="AK170" s="293">
        <v>133.48750000000001</v>
      </c>
      <c r="AL170" s="293">
        <v>137.73750000000001</v>
      </c>
      <c r="AM170" s="293">
        <v>141.98750000000001</v>
      </c>
      <c r="AN170" s="293">
        <v>145.29999999999998</v>
      </c>
      <c r="AO170" s="293">
        <v>148.61250000000001</v>
      </c>
      <c r="AP170" s="293">
        <v>151.75</v>
      </c>
      <c r="AQ170" s="293">
        <v>154.70000000000002</v>
      </c>
      <c r="AR170" s="293">
        <v>157.65</v>
      </c>
      <c r="AS170" s="293">
        <v>160.58750000000001</v>
      </c>
      <c r="AT170" s="293">
        <v>163.53750000000002</v>
      </c>
      <c r="AU170" s="293">
        <v>166.48750000000001</v>
      </c>
      <c r="AV170" s="293">
        <v>169.4375</v>
      </c>
      <c r="AW170" s="293">
        <v>172.39999999999998</v>
      </c>
      <c r="AX170" s="1"/>
      <c r="AY170" s="1"/>
      <c r="AZ170" s="333">
        <v>1300</v>
      </c>
      <c r="BA170" s="332" t="s">
        <v>1016</v>
      </c>
      <c r="BB170" s="315">
        <f t="shared" si="230"/>
        <v>22.839375000000004</v>
      </c>
      <c r="BC170" s="315">
        <f t="shared" si="231"/>
        <v>23.481249999999999</v>
      </c>
      <c r="BD170" s="315">
        <f t="shared" si="232"/>
        <v>24.115000000000002</v>
      </c>
      <c r="BE170" s="315">
        <f t="shared" si="233"/>
        <v>24.87875</v>
      </c>
      <c r="BF170" s="315">
        <f t="shared" si="234"/>
        <v>25.772500000000001</v>
      </c>
      <c r="BG170" s="315">
        <f t="shared" si="235"/>
        <v>26.666250000000002</v>
      </c>
      <c r="BH170" s="315">
        <f t="shared" si="236"/>
        <v>28.819375000000001</v>
      </c>
      <c r="BI170" s="315">
        <f t="shared" si="237"/>
        <v>30.9725</v>
      </c>
      <c r="BJ170" s="315">
        <f t="shared" si="238"/>
        <v>33.426249999999996</v>
      </c>
      <c r="BK170" s="315">
        <f t="shared" si="239"/>
        <v>36.188749999999999</v>
      </c>
      <c r="BL170" s="315">
        <f t="shared" si="240"/>
        <v>38.951250000000002</v>
      </c>
      <c r="BM170" s="315">
        <f t="shared" si="241"/>
        <v>40.868749999999999</v>
      </c>
      <c r="BN170" s="315">
        <f t="shared" si="242"/>
        <v>42.786249999999995</v>
      </c>
      <c r="BO170" s="315">
        <f t="shared" si="243"/>
        <v>44.703750000000007</v>
      </c>
      <c r="BP170" s="315">
        <f t="shared" si="244"/>
        <v>46.621250000000011</v>
      </c>
      <c r="BQ170" s="315">
        <f t="shared" si="245"/>
        <v>48.53875</v>
      </c>
      <c r="BR170" s="315">
        <f t="shared" si="246"/>
        <v>50.691875000000003</v>
      </c>
      <c r="BS170" s="315">
        <f t="shared" si="247"/>
        <v>52.845000000000006</v>
      </c>
      <c r="BT170" s="315">
        <f t="shared" si="248"/>
        <v>54.884374999999999</v>
      </c>
      <c r="BU170" s="315">
        <f t="shared" si="249"/>
        <v>56.801874999999995</v>
      </c>
      <c r="BV170" s="315">
        <f t="shared" si="250"/>
        <v>58.719374999999999</v>
      </c>
      <c r="BW170" s="315">
        <f t="shared" si="251"/>
        <v>61.481875000000002</v>
      </c>
      <c r="BX170" s="315">
        <f t="shared" si="252"/>
        <v>64.236249999999998</v>
      </c>
      <c r="BY170" s="315">
        <f t="shared" si="253"/>
        <v>66.576250000000002</v>
      </c>
      <c r="BZ170" s="315">
        <f t="shared" si="254"/>
        <v>68.493750000000006</v>
      </c>
      <c r="CA170" s="315">
        <f t="shared" si="255"/>
        <v>70.411249999999995</v>
      </c>
      <c r="CB170" s="315">
        <f t="shared" si="256"/>
        <v>72.572499999999991</v>
      </c>
      <c r="CC170" s="315">
        <f t="shared" si="257"/>
        <v>74.725625000000008</v>
      </c>
      <c r="CD170" s="315">
        <f t="shared" si="258"/>
        <v>76.765000000000015</v>
      </c>
      <c r="CE170" s="315">
        <f t="shared" si="259"/>
        <v>78.682500000000005</v>
      </c>
      <c r="CF170" s="315">
        <f t="shared" si="260"/>
        <v>80.600000000000009</v>
      </c>
      <c r="CG170" s="315">
        <f t="shared" si="261"/>
        <v>82.509375000000006</v>
      </c>
      <c r="CH170" s="315">
        <f t="shared" si="262"/>
        <v>84.426874999999995</v>
      </c>
      <c r="CI170" s="315">
        <f t="shared" si="263"/>
        <v>86.766875000000013</v>
      </c>
      <c r="CJ170" s="315">
        <f t="shared" si="264"/>
        <v>89.529375000000016</v>
      </c>
      <c r="CK170" s="315">
        <f t="shared" si="265"/>
        <v>92.291875000000005</v>
      </c>
      <c r="CL170" s="315">
        <f t="shared" si="266"/>
        <v>94.444999999999993</v>
      </c>
      <c r="CM170" s="315">
        <f t="shared" si="267"/>
        <v>96.59812500000001</v>
      </c>
      <c r="CN170" s="315">
        <f t="shared" si="268"/>
        <v>98.637500000000003</v>
      </c>
      <c r="CO170" s="315">
        <f t="shared" si="269"/>
        <v>100.55500000000002</v>
      </c>
      <c r="CP170" s="315">
        <f t="shared" si="270"/>
        <v>102.47250000000001</v>
      </c>
      <c r="CQ170" s="315">
        <f t="shared" si="271"/>
        <v>104.38187500000001</v>
      </c>
      <c r="CR170" s="315">
        <f t="shared" si="272"/>
        <v>106.29937500000001</v>
      </c>
      <c r="CS170" s="315">
        <f t="shared" si="273"/>
        <v>108.21687500000002</v>
      </c>
      <c r="CT170" s="315">
        <f t="shared" si="274"/>
        <v>110.13437500000001</v>
      </c>
      <c r="CU170" s="315">
        <f t="shared" si="275"/>
        <v>112.05999999999999</v>
      </c>
      <c r="CV170" s="1"/>
    </row>
    <row r="171" spans="1:100">
      <c r="A171" s="1"/>
      <c r="B171" s="322">
        <v>1400</v>
      </c>
      <c r="C171" s="343" t="s">
        <v>1017</v>
      </c>
      <c r="D171" s="293">
        <v>35.137500000000003</v>
      </c>
      <c r="E171" s="293">
        <v>36.424999999999997</v>
      </c>
      <c r="F171" s="293">
        <v>37.712500000000006</v>
      </c>
      <c r="G171" s="293">
        <v>39.225000000000001</v>
      </c>
      <c r="H171" s="293">
        <v>40.962500000000006</v>
      </c>
      <c r="I171" s="293">
        <v>42.699999999999996</v>
      </c>
      <c r="J171" s="293">
        <v>46.137499999999996</v>
      </c>
      <c r="K171" s="293">
        <v>49.574999999999996</v>
      </c>
      <c r="L171" s="293">
        <v>53.5</v>
      </c>
      <c r="M171" s="293">
        <v>57.9375</v>
      </c>
      <c r="N171" s="293">
        <v>62.375</v>
      </c>
      <c r="O171" s="293">
        <v>65.45</v>
      </c>
      <c r="P171" s="293">
        <v>68.525000000000006</v>
      </c>
      <c r="Q171" s="293">
        <v>71.599999999999994</v>
      </c>
      <c r="R171" s="293">
        <v>74.662499999999994</v>
      </c>
      <c r="S171" s="293">
        <v>77.737499999999997</v>
      </c>
      <c r="T171" s="293">
        <v>81.162500000000009</v>
      </c>
      <c r="U171" s="293">
        <v>84.600000000000009</v>
      </c>
      <c r="V171" s="293">
        <v>87.85</v>
      </c>
      <c r="W171" s="293">
        <v>90.9375</v>
      </c>
      <c r="X171" s="293">
        <v>94.012499999999989</v>
      </c>
      <c r="Y171" s="293">
        <v>98.4375</v>
      </c>
      <c r="Z171" s="293">
        <v>102.86250000000001</v>
      </c>
      <c r="AA171" s="293">
        <v>106.61250000000001</v>
      </c>
      <c r="AB171" s="293">
        <v>109.6875</v>
      </c>
      <c r="AC171" s="293">
        <v>112.76249999999999</v>
      </c>
      <c r="AD171" s="293">
        <v>116.19999999999999</v>
      </c>
      <c r="AE171" s="293">
        <v>119.63749999999999</v>
      </c>
      <c r="AF171" s="293">
        <v>122.89999999999999</v>
      </c>
      <c r="AG171" s="293">
        <v>125.96249999999999</v>
      </c>
      <c r="AH171" s="293">
        <v>129.03749999999999</v>
      </c>
      <c r="AI171" s="293">
        <v>132.11250000000001</v>
      </c>
      <c r="AJ171" s="293">
        <v>135.17500000000001</v>
      </c>
      <c r="AK171" s="293">
        <v>138.92500000000001</v>
      </c>
      <c r="AL171" s="293">
        <v>143.36250000000001</v>
      </c>
      <c r="AM171" s="293">
        <v>147.79999999999998</v>
      </c>
      <c r="AN171" s="293">
        <v>151.23749999999998</v>
      </c>
      <c r="AO171" s="293">
        <v>154.67499999999998</v>
      </c>
      <c r="AP171" s="293">
        <v>157.92500000000001</v>
      </c>
      <c r="AQ171" s="293">
        <v>160.98749999999998</v>
      </c>
      <c r="AR171" s="293">
        <v>164.0625</v>
      </c>
      <c r="AS171" s="293">
        <v>167.13750000000002</v>
      </c>
      <c r="AT171" s="293">
        <v>170.2</v>
      </c>
      <c r="AU171" s="293">
        <v>173.27500000000001</v>
      </c>
      <c r="AV171" s="293">
        <v>176.33749999999998</v>
      </c>
      <c r="AW171" s="293">
        <v>179.41249999999999</v>
      </c>
      <c r="AX171" s="1"/>
      <c r="AY171" s="1"/>
      <c r="AZ171" s="333">
        <v>1400</v>
      </c>
      <c r="BA171" s="332" t="s">
        <v>1017</v>
      </c>
      <c r="BB171" s="315">
        <f t="shared" si="230"/>
        <v>22.839375000000004</v>
      </c>
      <c r="BC171" s="315">
        <f t="shared" si="231"/>
        <v>23.67625</v>
      </c>
      <c r="BD171" s="315">
        <f t="shared" si="232"/>
        <v>24.513125000000006</v>
      </c>
      <c r="BE171" s="315">
        <f t="shared" si="233"/>
        <v>25.496250000000003</v>
      </c>
      <c r="BF171" s="315">
        <f t="shared" si="234"/>
        <v>26.625625000000003</v>
      </c>
      <c r="BG171" s="315">
        <f t="shared" si="235"/>
        <v>27.754999999999999</v>
      </c>
      <c r="BH171" s="315">
        <f t="shared" si="236"/>
        <v>29.989374999999999</v>
      </c>
      <c r="BI171" s="315">
        <f t="shared" si="237"/>
        <v>32.223749999999995</v>
      </c>
      <c r="BJ171" s="315">
        <f t="shared" si="238"/>
        <v>34.774999999999999</v>
      </c>
      <c r="BK171" s="315">
        <f t="shared" si="239"/>
        <v>37.659375000000004</v>
      </c>
      <c r="BL171" s="315">
        <f t="shared" si="240"/>
        <v>40.543750000000003</v>
      </c>
      <c r="BM171" s="315">
        <f t="shared" si="241"/>
        <v>42.542500000000004</v>
      </c>
      <c r="BN171" s="315">
        <f t="shared" si="242"/>
        <v>44.541250000000005</v>
      </c>
      <c r="BO171" s="315">
        <f t="shared" si="243"/>
        <v>46.54</v>
      </c>
      <c r="BP171" s="315">
        <f t="shared" si="244"/>
        <v>48.530625000000001</v>
      </c>
      <c r="BQ171" s="315">
        <f t="shared" si="245"/>
        <v>50.529375000000002</v>
      </c>
      <c r="BR171" s="315">
        <f t="shared" si="246"/>
        <v>52.755625000000009</v>
      </c>
      <c r="BS171" s="315">
        <f t="shared" si="247"/>
        <v>54.990000000000009</v>
      </c>
      <c r="BT171" s="315">
        <f t="shared" si="248"/>
        <v>57.102499999999999</v>
      </c>
      <c r="BU171" s="315">
        <f t="shared" si="249"/>
        <v>59.109375</v>
      </c>
      <c r="BV171" s="315">
        <f t="shared" si="250"/>
        <v>61.108124999999994</v>
      </c>
      <c r="BW171" s="315">
        <f t="shared" si="251"/>
        <v>63.984375</v>
      </c>
      <c r="BX171" s="315">
        <f t="shared" si="252"/>
        <v>66.860625000000013</v>
      </c>
      <c r="BY171" s="315">
        <f t="shared" si="253"/>
        <v>69.298125000000013</v>
      </c>
      <c r="BZ171" s="315">
        <f t="shared" si="254"/>
        <v>71.296875</v>
      </c>
      <c r="CA171" s="315">
        <f t="shared" si="255"/>
        <v>73.295625000000001</v>
      </c>
      <c r="CB171" s="315">
        <f t="shared" si="256"/>
        <v>75.53</v>
      </c>
      <c r="CC171" s="315">
        <f t="shared" si="257"/>
        <v>77.764375000000001</v>
      </c>
      <c r="CD171" s="315">
        <f t="shared" si="258"/>
        <v>79.884999999999991</v>
      </c>
      <c r="CE171" s="315">
        <f t="shared" si="259"/>
        <v>81.875624999999999</v>
      </c>
      <c r="CF171" s="315">
        <f t="shared" si="260"/>
        <v>83.874375000000001</v>
      </c>
      <c r="CG171" s="315">
        <f t="shared" si="261"/>
        <v>85.873125000000016</v>
      </c>
      <c r="CH171" s="315">
        <f t="shared" si="262"/>
        <v>87.86375000000001</v>
      </c>
      <c r="CI171" s="315">
        <f t="shared" si="263"/>
        <v>90.30125000000001</v>
      </c>
      <c r="CJ171" s="315">
        <f t="shared" si="264"/>
        <v>93.185625000000016</v>
      </c>
      <c r="CK171" s="315">
        <f t="shared" si="265"/>
        <v>96.07</v>
      </c>
      <c r="CL171" s="315">
        <f t="shared" si="266"/>
        <v>98.304374999999993</v>
      </c>
      <c r="CM171" s="315">
        <f t="shared" si="267"/>
        <v>100.53874999999999</v>
      </c>
      <c r="CN171" s="315">
        <f t="shared" si="268"/>
        <v>102.65125</v>
      </c>
      <c r="CO171" s="315">
        <f t="shared" si="269"/>
        <v>104.641875</v>
      </c>
      <c r="CP171" s="315">
        <f t="shared" si="270"/>
        <v>106.640625</v>
      </c>
      <c r="CQ171" s="315">
        <f t="shared" si="271"/>
        <v>108.63937500000002</v>
      </c>
      <c r="CR171" s="315">
        <f t="shared" si="272"/>
        <v>110.63</v>
      </c>
      <c r="CS171" s="315">
        <f t="shared" si="273"/>
        <v>112.62875000000001</v>
      </c>
      <c r="CT171" s="315">
        <f t="shared" si="274"/>
        <v>114.61937499999999</v>
      </c>
      <c r="CU171" s="315">
        <f t="shared" si="275"/>
        <v>116.61812500000001</v>
      </c>
      <c r="CV171" s="1"/>
    </row>
    <row r="172" spans="1:100">
      <c r="A172" s="1"/>
      <c r="B172" s="322">
        <v>1500</v>
      </c>
      <c r="C172" s="344">
        <v>59</v>
      </c>
      <c r="D172" s="293">
        <v>35.987499999999997</v>
      </c>
      <c r="E172" s="293">
        <v>37.024999999999999</v>
      </c>
      <c r="F172" s="293">
        <v>38.0625</v>
      </c>
      <c r="G172" s="293">
        <v>39.6875</v>
      </c>
      <c r="H172" s="293">
        <v>41.887499999999996</v>
      </c>
      <c r="I172" s="293">
        <v>44.087500000000006</v>
      </c>
      <c r="J172" s="293">
        <v>47.637500000000003</v>
      </c>
      <c r="K172" s="293">
        <v>51.2</v>
      </c>
      <c r="L172" s="293">
        <v>55.287499999999994</v>
      </c>
      <c r="M172" s="293">
        <v>59.900000000000006</v>
      </c>
      <c r="N172" s="293">
        <v>64.512500000000003</v>
      </c>
      <c r="O172" s="293">
        <v>67.712500000000006</v>
      </c>
      <c r="P172" s="293">
        <v>70.912499999999994</v>
      </c>
      <c r="Q172" s="293">
        <v>74.099999999999994</v>
      </c>
      <c r="R172" s="293">
        <v>77.300000000000011</v>
      </c>
      <c r="S172" s="293">
        <v>80.487499999999997</v>
      </c>
      <c r="T172" s="293">
        <v>84.05</v>
      </c>
      <c r="U172" s="293">
        <v>87.6</v>
      </c>
      <c r="V172" s="293">
        <v>90.974999999999994</v>
      </c>
      <c r="W172" s="293">
        <v>94.175000000000011</v>
      </c>
      <c r="X172" s="293">
        <v>97.375</v>
      </c>
      <c r="Y172" s="293">
        <v>101.98750000000001</v>
      </c>
      <c r="Z172" s="293">
        <v>106.58749999999999</v>
      </c>
      <c r="AA172" s="293">
        <v>110.5</v>
      </c>
      <c r="AB172" s="293">
        <v>113.69999999999999</v>
      </c>
      <c r="AC172" s="293">
        <v>116.89999999999999</v>
      </c>
      <c r="AD172" s="293">
        <v>120.45</v>
      </c>
      <c r="AE172" s="293">
        <v>124.01249999999999</v>
      </c>
      <c r="AF172" s="293">
        <v>127.38749999999999</v>
      </c>
      <c r="AG172" s="293">
        <v>130.58750000000001</v>
      </c>
      <c r="AH172" s="293">
        <v>133.78749999999999</v>
      </c>
      <c r="AI172" s="293">
        <v>136.97499999999999</v>
      </c>
      <c r="AJ172" s="293">
        <v>140.16249999999999</v>
      </c>
      <c r="AK172" s="293">
        <v>144.07500000000002</v>
      </c>
      <c r="AL172" s="293">
        <v>148.6875</v>
      </c>
      <c r="AM172" s="293">
        <v>153.30000000000001</v>
      </c>
      <c r="AN172" s="293">
        <v>156.86249999999998</v>
      </c>
      <c r="AO172" s="293">
        <v>160.41250000000002</v>
      </c>
      <c r="AP172" s="293">
        <v>163.78749999999999</v>
      </c>
      <c r="AQ172" s="293">
        <v>166.98750000000001</v>
      </c>
      <c r="AR172" s="293">
        <v>170.1875</v>
      </c>
      <c r="AS172" s="293">
        <v>173.375</v>
      </c>
      <c r="AT172" s="293">
        <v>176.5625</v>
      </c>
      <c r="AU172" s="293">
        <v>179.75</v>
      </c>
      <c r="AV172" s="293">
        <v>182.95000000000002</v>
      </c>
      <c r="AW172" s="293">
        <v>186.14999999999998</v>
      </c>
      <c r="AX172" s="1"/>
      <c r="AY172" s="1"/>
      <c r="AZ172" s="333">
        <v>1500</v>
      </c>
      <c r="BA172" s="335">
        <v>59</v>
      </c>
      <c r="BB172" s="315">
        <f t="shared" si="230"/>
        <v>23.391874999999999</v>
      </c>
      <c r="BC172" s="315">
        <f t="shared" si="231"/>
        <v>24.06625</v>
      </c>
      <c r="BD172" s="315">
        <f t="shared" si="232"/>
        <v>24.740625000000001</v>
      </c>
      <c r="BE172" s="315">
        <f t="shared" si="233"/>
        <v>25.796875</v>
      </c>
      <c r="BF172" s="315">
        <f t="shared" si="234"/>
        <v>27.226875</v>
      </c>
      <c r="BG172" s="315">
        <f t="shared" si="235"/>
        <v>28.656875000000003</v>
      </c>
      <c r="BH172" s="315">
        <f t="shared" si="236"/>
        <v>30.964375000000004</v>
      </c>
      <c r="BI172" s="315">
        <f t="shared" si="237"/>
        <v>33.28</v>
      </c>
      <c r="BJ172" s="315">
        <f t="shared" si="238"/>
        <v>35.936875000000001</v>
      </c>
      <c r="BK172" s="315">
        <f t="shared" si="239"/>
        <v>38.935000000000002</v>
      </c>
      <c r="BL172" s="315">
        <f t="shared" si="240"/>
        <v>41.933125000000004</v>
      </c>
      <c r="BM172" s="315">
        <f t="shared" si="241"/>
        <v>44.013125000000002</v>
      </c>
      <c r="BN172" s="315">
        <f t="shared" si="242"/>
        <v>46.093125000000001</v>
      </c>
      <c r="BO172" s="315">
        <f t="shared" si="243"/>
        <v>48.164999999999999</v>
      </c>
      <c r="BP172" s="315">
        <f t="shared" si="244"/>
        <v>50.245000000000012</v>
      </c>
      <c r="BQ172" s="315">
        <f t="shared" si="245"/>
        <v>52.316875000000003</v>
      </c>
      <c r="BR172" s="315">
        <f t="shared" si="246"/>
        <v>54.6325</v>
      </c>
      <c r="BS172" s="315">
        <f t="shared" si="247"/>
        <v>56.94</v>
      </c>
      <c r="BT172" s="315">
        <f t="shared" si="248"/>
        <v>59.133749999999999</v>
      </c>
      <c r="BU172" s="315">
        <f t="shared" si="249"/>
        <v>61.213750000000012</v>
      </c>
      <c r="BV172" s="315">
        <f t="shared" si="250"/>
        <v>63.293750000000003</v>
      </c>
      <c r="BW172" s="315">
        <f t="shared" si="251"/>
        <v>66.291875000000005</v>
      </c>
      <c r="BX172" s="315">
        <f t="shared" si="252"/>
        <v>69.281874999999999</v>
      </c>
      <c r="BY172" s="315">
        <f t="shared" si="253"/>
        <v>71.825000000000003</v>
      </c>
      <c r="BZ172" s="315">
        <f t="shared" si="254"/>
        <v>73.905000000000001</v>
      </c>
      <c r="CA172" s="315">
        <f t="shared" si="255"/>
        <v>75.984999999999999</v>
      </c>
      <c r="CB172" s="315">
        <f t="shared" si="256"/>
        <v>78.292500000000004</v>
      </c>
      <c r="CC172" s="315">
        <f t="shared" si="257"/>
        <v>80.608125000000001</v>
      </c>
      <c r="CD172" s="315">
        <f t="shared" si="258"/>
        <v>82.801874999999995</v>
      </c>
      <c r="CE172" s="315">
        <f t="shared" si="259"/>
        <v>84.881875000000008</v>
      </c>
      <c r="CF172" s="315">
        <f t="shared" si="260"/>
        <v>86.961875000000006</v>
      </c>
      <c r="CG172" s="315">
        <f t="shared" si="261"/>
        <v>89.033749999999998</v>
      </c>
      <c r="CH172" s="315">
        <f t="shared" si="262"/>
        <v>91.105625000000003</v>
      </c>
      <c r="CI172" s="315">
        <f t="shared" si="263"/>
        <v>93.648750000000021</v>
      </c>
      <c r="CJ172" s="315">
        <f t="shared" si="264"/>
        <v>96.646875000000009</v>
      </c>
      <c r="CK172" s="315">
        <f t="shared" si="265"/>
        <v>99.64500000000001</v>
      </c>
      <c r="CL172" s="315">
        <f t="shared" si="266"/>
        <v>101.96062499999999</v>
      </c>
      <c r="CM172" s="315">
        <f t="shared" si="267"/>
        <v>104.26812500000001</v>
      </c>
      <c r="CN172" s="315">
        <f t="shared" si="268"/>
        <v>106.46187500000001</v>
      </c>
      <c r="CO172" s="315">
        <f t="shared" si="269"/>
        <v>108.541875</v>
      </c>
      <c r="CP172" s="315">
        <f t="shared" si="270"/>
        <v>110.621875</v>
      </c>
      <c r="CQ172" s="315">
        <f t="shared" si="271"/>
        <v>112.69375000000001</v>
      </c>
      <c r="CR172" s="315">
        <f t="shared" si="272"/>
        <v>114.765625</v>
      </c>
      <c r="CS172" s="315">
        <f t="shared" si="273"/>
        <v>116.83750000000001</v>
      </c>
      <c r="CT172" s="315">
        <f t="shared" si="274"/>
        <v>118.91750000000002</v>
      </c>
      <c r="CU172" s="315">
        <f t="shared" si="275"/>
        <v>120.99749999999999</v>
      </c>
      <c r="CV172" s="1"/>
    </row>
    <row r="173" spans="1:100">
      <c r="A173" s="1"/>
      <c r="B173" s="322">
        <v>1600</v>
      </c>
      <c r="C173" s="344">
        <v>63</v>
      </c>
      <c r="D173" s="293">
        <v>36.825000000000003</v>
      </c>
      <c r="E173" s="293">
        <v>37.625</v>
      </c>
      <c r="F173" s="293">
        <v>38.412500000000001</v>
      </c>
      <c r="G173" s="293">
        <v>40.137500000000003</v>
      </c>
      <c r="H173" s="293">
        <v>42.800000000000004</v>
      </c>
      <c r="I173" s="293">
        <v>45.462499999999999</v>
      </c>
      <c r="J173" s="293">
        <v>49.137500000000003</v>
      </c>
      <c r="K173" s="293">
        <v>52.824999999999996</v>
      </c>
      <c r="L173" s="293">
        <v>57.0625</v>
      </c>
      <c r="M173" s="293">
        <v>61.849999999999994</v>
      </c>
      <c r="N173" s="293">
        <v>66.650000000000006</v>
      </c>
      <c r="O173" s="293">
        <v>69.974999999999994</v>
      </c>
      <c r="P173" s="293">
        <v>73.287500000000009</v>
      </c>
      <c r="Q173" s="293">
        <v>76.612499999999997</v>
      </c>
      <c r="R173" s="293">
        <v>79.924999999999997</v>
      </c>
      <c r="S173" s="293">
        <v>83.237500000000011</v>
      </c>
      <c r="T173" s="293">
        <v>86.925000000000011</v>
      </c>
      <c r="U173" s="293">
        <v>90.612499999999997</v>
      </c>
      <c r="V173" s="293">
        <v>94.112500000000011</v>
      </c>
      <c r="W173" s="293">
        <v>97.424999999999997</v>
      </c>
      <c r="X173" s="293">
        <v>100.73750000000001</v>
      </c>
      <c r="Y173" s="293">
        <v>105.52500000000001</v>
      </c>
      <c r="Z173" s="293">
        <v>110.3125</v>
      </c>
      <c r="AA173" s="293">
        <v>114.375</v>
      </c>
      <c r="AB173" s="293">
        <v>117.69999999999999</v>
      </c>
      <c r="AC173" s="293">
        <v>121.02499999999999</v>
      </c>
      <c r="AD173" s="293">
        <v>124.7</v>
      </c>
      <c r="AE173" s="293">
        <v>128.38749999999999</v>
      </c>
      <c r="AF173" s="293">
        <v>131.88750000000002</v>
      </c>
      <c r="AG173" s="293">
        <v>135.19999999999999</v>
      </c>
      <c r="AH173" s="293">
        <v>138.52499999999998</v>
      </c>
      <c r="AI173" s="293">
        <v>141.83750000000001</v>
      </c>
      <c r="AJ173" s="293">
        <v>145.15</v>
      </c>
      <c r="AK173" s="293">
        <v>149.21250000000001</v>
      </c>
      <c r="AL173" s="293">
        <v>154</v>
      </c>
      <c r="AM173" s="293">
        <v>158.80000000000001</v>
      </c>
      <c r="AN173" s="293">
        <v>162.47499999999999</v>
      </c>
      <c r="AO173" s="293">
        <v>166.16250000000002</v>
      </c>
      <c r="AP173" s="293">
        <v>169.66249999999999</v>
      </c>
      <c r="AQ173" s="293">
        <v>172.98749999999998</v>
      </c>
      <c r="AR173" s="293">
        <v>176.3125</v>
      </c>
      <c r="AS173" s="293">
        <v>179.61250000000001</v>
      </c>
      <c r="AT173" s="293">
        <v>182.92500000000001</v>
      </c>
      <c r="AU173" s="293">
        <v>186.23750000000001</v>
      </c>
      <c r="AV173" s="293">
        <v>189.54999999999998</v>
      </c>
      <c r="AW173" s="293">
        <v>192.875</v>
      </c>
      <c r="AX173" s="1"/>
      <c r="AY173" s="1"/>
      <c r="AZ173" s="333">
        <v>1600</v>
      </c>
      <c r="BA173" s="335">
        <v>63</v>
      </c>
      <c r="BB173" s="315">
        <f t="shared" si="230"/>
        <v>23.936250000000001</v>
      </c>
      <c r="BC173" s="315">
        <f t="shared" si="231"/>
        <v>24.456250000000001</v>
      </c>
      <c r="BD173" s="315">
        <f t="shared" si="232"/>
        <v>24.968125000000001</v>
      </c>
      <c r="BE173" s="315">
        <f t="shared" si="233"/>
        <v>26.089375000000004</v>
      </c>
      <c r="BF173" s="315">
        <f t="shared" si="234"/>
        <v>27.820000000000004</v>
      </c>
      <c r="BG173" s="315">
        <f t="shared" si="235"/>
        <v>29.550625</v>
      </c>
      <c r="BH173" s="315">
        <f t="shared" si="236"/>
        <v>31.939375000000002</v>
      </c>
      <c r="BI173" s="315">
        <f t="shared" si="237"/>
        <v>34.33625</v>
      </c>
      <c r="BJ173" s="315">
        <f t="shared" si="238"/>
        <v>37.090625000000003</v>
      </c>
      <c r="BK173" s="315">
        <f t="shared" si="239"/>
        <v>40.202500000000001</v>
      </c>
      <c r="BL173" s="315">
        <f t="shared" si="240"/>
        <v>43.322500000000005</v>
      </c>
      <c r="BM173" s="315">
        <f t="shared" si="241"/>
        <v>45.483750000000001</v>
      </c>
      <c r="BN173" s="315">
        <f t="shared" si="242"/>
        <v>47.636875000000011</v>
      </c>
      <c r="BO173" s="315">
        <f t="shared" si="243"/>
        <v>49.798124999999999</v>
      </c>
      <c r="BP173" s="315">
        <f t="shared" si="244"/>
        <v>51.951250000000002</v>
      </c>
      <c r="BQ173" s="315">
        <f t="shared" si="245"/>
        <v>54.104375000000012</v>
      </c>
      <c r="BR173" s="315">
        <f t="shared" si="246"/>
        <v>56.501250000000006</v>
      </c>
      <c r="BS173" s="315">
        <f t="shared" si="247"/>
        <v>58.898125</v>
      </c>
      <c r="BT173" s="315">
        <f t="shared" si="248"/>
        <v>61.173125000000006</v>
      </c>
      <c r="BU173" s="315">
        <f t="shared" si="249"/>
        <v>63.326250000000002</v>
      </c>
      <c r="BV173" s="315">
        <f t="shared" si="250"/>
        <v>65.479375000000005</v>
      </c>
      <c r="BW173" s="315">
        <f t="shared" si="251"/>
        <v>68.591250000000002</v>
      </c>
      <c r="BX173" s="315">
        <f t="shared" si="252"/>
        <v>71.703125</v>
      </c>
      <c r="BY173" s="315">
        <f t="shared" si="253"/>
        <v>74.34375</v>
      </c>
      <c r="BZ173" s="315">
        <f t="shared" si="254"/>
        <v>76.504999999999995</v>
      </c>
      <c r="CA173" s="315">
        <f t="shared" si="255"/>
        <v>78.666249999999991</v>
      </c>
      <c r="CB173" s="315">
        <f t="shared" si="256"/>
        <v>81.055000000000007</v>
      </c>
      <c r="CC173" s="315">
        <f t="shared" si="257"/>
        <v>83.451875000000001</v>
      </c>
      <c r="CD173" s="315">
        <f t="shared" si="258"/>
        <v>85.726875000000021</v>
      </c>
      <c r="CE173" s="315">
        <f t="shared" si="259"/>
        <v>87.88</v>
      </c>
      <c r="CF173" s="315">
        <f t="shared" si="260"/>
        <v>90.041249999999991</v>
      </c>
      <c r="CG173" s="315">
        <f t="shared" si="261"/>
        <v>92.194375000000008</v>
      </c>
      <c r="CH173" s="315">
        <f t="shared" si="262"/>
        <v>94.347500000000011</v>
      </c>
      <c r="CI173" s="315">
        <f t="shared" si="263"/>
        <v>96.988125000000011</v>
      </c>
      <c r="CJ173" s="315">
        <f t="shared" si="264"/>
        <v>100.10000000000001</v>
      </c>
      <c r="CK173" s="315">
        <f t="shared" si="265"/>
        <v>103.22000000000001</v>
      </c>
      <c r="CL173" s="315">
        <f t="shared" si="266"/>
        <v>105.60875</v>
      </c>
      <c r="CM173" s="315">
        <f t="shared" si="267"/>
        <v>108.00562500000002</v>
      </c>
      <c r="CN173" s="315">
        <f t="shared" si="268"/>
        <v>110.280625</v>
      </c>
      <c r="CO173" s="315">
        <f t="shared" si="269"/>
        <v>112.441875</v>
      </c>
      <c r="CP173" s="315">
        <f t="shared" si="270"/>
        <v>114.60312500000001</v>
      </c>
      <c r="CQ173" s="315">
        <f t="shared" si="271"/>
        <v>116.74812500000002</v>
      </c>
      <c r="CR173" s="315">
        <f t="shared" si="272"/>
        <v>118.90125</v>
      </c>
      <c r="CS173" s="315">
        <f t="shared" si="273"/>
        <v>121.05437500000001</v>
      </c>
      <c r="CT173" s="315">
        <f t="shared" si="274"/>
        <v>123.2075</v>
      </c>
      <c r="CU173" s="315">
        <f t="shared" si="275"/>
        <v>125.36875000000001</v>
      </c>
      <c r="CV173" s="1"/>
    </row>
    <row r="174" spans="1:100">
      <c r="A174" s="1"/>
      <c r="B174" s="322">
        <v>1700</v>
      </c>
      <c r="C174" s="343" t="s">
        <v>1020</v>
      </c>
      <c r="D174" s="293">
        <v>37.662500000000001</v>
      </c>
      <c r="E174" s="293">
        <v>38.549999999999997</v>
      </c>
      <c r="F174" s="293">
        <v>39.449999999999996</v>
      </c>
      <c r="G174" s="293">
        <v>41.275000000000006</v>
      </c>
      <c r="H174" s="293">
        <v>44.050000000000004</v>
      </c>
      <c r="I174" s="293">
        <v>46.825000000000003</v>
      </c>
      <c r="J174" s="293">
        <v>50.637499999999996</v>
      </c>
      <c r="K174" s="293">
        <v>54.45</v>
      </c>
      <c r="L174" s="293">
        <v>58.837499999999999</v>
      </c>
      <c r="M174" s="293">
        <v>63.8125</v>
      </c>
      <c r="N174" s="293">
        <v>68.787499999999994</v>
      </c>
      <c r="O174" s="293">
        <v>72.224999999999994</v>
      </c>
      <c r="P174" s="293">
        <v>75.674999999999997</v>
      </c>
      <c r="Q174" s="293">
        <v>79.112499999999997</v>
      </c>
      <c r="R174" s="293">
        <v>82.550000000000011</v>
      </c>
      <c r="S174" s="293">
        <v>85.987500000000011</v>
      </c>
      <c r="T174" s="293">
        <v>89.800000000000011</v>
      </c>
      <c r="U174" s="293">
        <v>93.6</v>
      </c>
      <c r="V174" s="293">
        <v>97.224999999999994</v>
      </c>
      <c r="W174" s="293">
        <v>100.66249999999999</v>
      </c>
      <c r="X174" s="293">
        <v>104.1</v>
      </c>
      <c r="Y174" s="293">
        <v>109.075</v>
      </c>
      <c r="Z174" s="293">
        <v>114.05</v>
      </c>
      <c r="AA174" s="293">
        <v>118.2625</v>
      </c>
      <c r="AB174" s="293">
        <v>121.7</v>
      </c>
      <c r="AC174" s="293">
        <v>125.15</v>
      </c>
      <c r="AD174" s="293">
        <v>128.94999999999999</v>
      </c>
      <c r="AE174" s="293">
        <v>132.76249999999999</v>
      </c>
      <c r="AF174" s="293">
        <v>136.38749999999999</v>
      </c>
      <c r="AG174" s="293">
        <v>139.82499999999999</v>
      </c>
      <c r="AH174" s="293">
        <v>143.26249999999999</v>
      </c>
      <c r="AI174" s="293">
        <v>146.69999999999999</v>
      </c>
      <c r="AJ174" s="293">
        <v>150.13749999999999</v>
      </c>
      <c r="AK174" s="293">
        <v>154.35</v>
      </c>
      <c r="AL174" s="293">
        <v>159.32499999999999</v>
      </c>
      <c r="AM174" s="293">
        <v>164.3125</v>
      </c>
      <c r="AN174" s="293">
        <v>168.11250000000001</v>
      </c>
      <c r="AO174" s="293">
        <v>171.91249999999999</v>
      </c>
      <c r="AP174" s="293">
        <v>175.53750000000002</v>
      </c>
      <c r="AQ174" s="293">
        <v>178.97500000000002</v>
      </c>
      <c r="AR174" s="293">
        <v>182.42500000000001</v>
      </c>
      <c r="AS174" s="293">
        <v>185.86250000000001</v>
      </c>
      <c r="AT174" s="293">
        <v>189.3</v>
      </c>
      <c r="AU174" s="293">
        <v>192.73750000000001</v>
      </c>
      <c r="AV174" s="293">
        <v>196.17500000000001</v>
      </c>
      <c r="AW174" s="293">
        <v>199.61250000000001</v>
      </c>
      <c r="AX174" s="1"/>
      <c r="AY174" s="1"/>
      <c r="AZ174" s="333">
        <v>1700</v>
      </c>
      <c r="BA174" s="332" t="s">
        <v>1020</v>
      </c>
      <c r="BB174" s="315">
        <f t="shared" si="230"/>
        <v>24.480625000000003</v>
      </c>
      <c r="BC174" s="315">
        <f t="shared" si="231"/>
        <v>25.057499999999997</v>
      </c>
      <c r="BD174" s="315">
        <f t="shared" si="232"/>
        <v>25.642499999999998</v>
      </c>
      <c r="BE174" s="315">
        <f t="shared" si="233"/>
        <v>26.828750000000003</v>
      </c>
      <c r="BF174" s="315">
        <f t="shared" si="234"/>
        <v>28.632500000000004</v>
      </c>
      <c r="BG174" s="315">
        <f t="shared" si="235"/>
        <v>30.436250000000001</v>
      </c>
      <c r="BH174" s="315">
        <f t="shared" si="236"/>
        <v>32.914375</v>
      </c>
      <c r="BI174" s="315">
        <f t="shared" si="237"/>
        <v>35.392500000000005</v>
      </c>
      <c r="BJ174" s="315">
        <f t="shared" si="238"/>
        <v>38.244374999999998</v>
      </c>
      <c r="BK174" s="315">
        <f t="shared" si="239"/>
        <v>41.478124999999999</v>
      </c>
      <c r="BL174" s="315">
        <f t="shared" si="240"/>
        <v>44.711874999999999</v>
      </c>
      <c r="BM174" s="315">
        <f t="shared" si="241"/>
        <v>46.946249999999999</v>
      </c>
      <c r="BN174" s="315">
        <f t="shared" si="242"/>
        <v>49.188749999999999</v>
      </c>
      <c r="BO174" s="315">
        <f t="shared" si="243"/>
        <v>51.423124999999999</v>
      </c>
      <c r="BP174" s="315">
        <f t="shared" si="244"/>
        <v>53.657500000000006</v>
      </c>
      <c r="BQ174" s="315">
        <f t="shared" si="245"/>
        <v>55.891875000000006</v>
      </c>
      <c r="BR174" s="315">
        <f t="shared" si="246"/>
        <v>58.370000000000012</v>
      </c>
      <c r="BS174" s="315">
        <f t="shared" si="247"/>
        <v>60.839999999999996</v>
      </c>
      <c r="BT174" s="315">
        <f t="shared" si="248"/>
        <v>63.196249999999999</v>
      </c>
      <c r="BU174" s="315">
        <f t="shared" si="249"/>
        <v>65.430624999999992</v>
      </c>
      <c r="BV174" s="315">
        <f t="shared" si="250"/>
        <v>67.664999999999992</v>
      </c>
      <c r="BW174" s="315">
        <f t="shared" si="251"/>
        <v>70.898750000000007</v>
      </c>
      <c r="BX174" s="315">
        <f t="shared" si="252"/>
        <v>74.132500000000007</v>
      </c>
      <c r="BY174" s="315">
        <f t="shared" si="253"/>
        <v>76.870625000000004</v>
      </c>
      <c r="BZ174" s="315">
        <f t="shared" si="254"/>
        <v>79.105000000000004</v>
      </c>
      <c r="CA174" s="315">
        <f t="shared" si="255"/>
        <v>81.347500000000011</v>
      </c>
      <c r="CB174" s="315">
        <f t="shared" si="256"/>
        <v>83.817499999999995</v>
      </c>
      <c r="CC174" s="315">
        <f t="shared" si="257"/>
        <v>86.295625000000001</v>
      </c>
      <c r="CD174" s="315">
        <f t="shared" si="258"/>
        <v>88.65187499999999</v>
      </c>
      <c r="CE174" s="315">
        <f t="shared" si="259"/>
        <v>90.88624999999999</v>
      </c>
      <c r="CF174" s="315">
        <f t="shared" si="260"/>
        <v>93.12062499999999</v>
      </c>
      <c r="CG174" s="315">
        <f t="shared" si="261"/>
        <v>95.35499999999999</v>
      </c>
      <c r="CH174" s="315">
        <f t="shared" si="262"/>
        <v>97.58937499999999</v>
      </c>
      <c r="CI174" s="315">
        <f t="shared" si="263"/>
        <v>100.3275</v>
      </c>
      <c r="CJ174" s="315">
        <f t="shared" si="264"/>
        <v>103.56125</v>
      </c>
      <c r="CK174" s="315">
        <f t="shared" si="265"/>
        <v>106.80312500000001</v>
      </c>
      <c r="CL174" s="315">
        <f t="shared" si="266"/>
        <v>109.27312500000001</v>
      </c>
      <c r="CM174" s="315">
        <f t="shared" si="267"/>
        <v>111.74312500000001</v>
      </c>
      <c r="CN174" s="315">
        <f t="shared" si="268"/>
        <v>114.09937500000002</v>
      </c>
      <c r="CO174" s="315">
        <f t="shared" si="269"/>
        <v>116.33375000000002</v>
      </c>
      <c r="CP174" s="315">
        <f t="shared" si="270"/>
        <v>118.57625000000002</v>
      </c>
      <c r="CQ174" s="315">
        <f t="shared" si="271"/>
        <v>120.81062500000002</v>
      </c>
      <c r="CR174" s="315">
        <f t="shared" si="272"/>
        <v>123.04500000000002</v>
      </c>
      <c r="CS174" s="315">
        <f t="shared" si="273"/>
        <v>125.27937500000002</v>
      </c>
      <c r="CT174" s="315">
        <f t="shared" si="274"/>
        <v>127.51375000000002</v>
      </c>
      <c r="CU174" s="315">
        <f t="shared" si="275"/>
        <v>129.74812500000002</v>
      </c>
      <c r="CV174" s="1"/>
    </row>
    <row r="175" spans="1:100">
      <c r="A175" s="1"/>
      <c r="B175" s="322">
        <v>1800</v>
      </c>
      <c r="C175" s="343" t="s">
        <v>1021</v>
      </c>
      <c r="D175" s="293">
        <v>38.487499999999997</v>
      </c>
      <c r="E175" s="293">
        <v>39.487499999999997</v>
      </c>
      <c r="F175" s="293">
        <v>40.475000000000001</v>
      </c>
      <c r="G175" s="293">
        <v>42.412500000000001</v>
      </c>
      <c r="H175" s="293">
        <v>45.300000000000004</v>
      </c>
      <c r="I175" s="293">
        <v>48.1875</v>
      </c>
      <c r="J175" s="293">
        <v>52.125</v>
      </c>
      <c r="K175" s="293">
        <v>56.0625</v>
      </c>
      <c r="L175" s="293">
        <v>60.612500000000004</v>
      </c>
      <c r="M175" s="293">
        <v>65.762500000000003</v>
      </c>
      <c r="N175" s="293">
        <v>70.912499999999994</v>
      </c>
      <c r="O175" s="293">
        <v>74.487500000000011</v>
      </c>
      <c r="P175" s="293">
        <v>78.05</v>
      </c>
      <c r="Q175" s="293">
        <v>81.612500000000011</v>
      </c>
      <c r="R175" s="293">
        <v>85.174999999999997</v>
      </c>
      <c r="S175" s="293">
        <v>88.737499999999997</v>
      </c>
      <c r="T175" s="293">
        <v>92.662499999999994</v>
      </c>
      <c r="U175" s="293">
        <v>96.6</v>
      </c>
      <c r="V175" s="293">
        <v>100.33749999999999</v>
      </c>
      <c r="W175" s="293">
        <v>103.9</v>
      </c>
      <c r="X175" s="293">
        <v>107.44999999999999</v>
      </c>
      <c r="Y175" s="293">
        <v>112.61250000000001</v>
      </c>
      <c r="Z175" s="293">
        <v>117.77500000000001</v>
      </c>
      <c r="AA175" s="293">
        <v>122.13749999999999</v>
      </c>
      <c r="AB175" s="293">
        <v>125.7</v>
      </c>
      <c r="AC175" s="293">
        <v>129.26249999999999</v>
      </c>
      <c r="AD175" s="293">
        <v>133.19999999999999</v>
      </c>
      <c r="AE175" s="293">
        <v>137.13749999999999</v>
      </c>
      <c r="AF175" s="293">
        <v>140.875</v>
      </c>
      <c r="AG175" s="293">
        <v>144.4375</v>
      </c>
      <c r="AH175" s="293">
        <v>148</v>
      </c>
      <c r="AI175" s="293">
        <v>151.5625</v>
      </c>
      <c r="AJ175" s="293">
        <v>155.125</v>
      </c>
      <c r="AK175" s="293">
        <v>159.48750000000001</v>
      </c>
      <c r="AL175" s="293">
        <v>164.65</v>
      </c>
      <c r="AM175" s="293">
        <v>169.82500000000002</v>
      </c>
      <c r="AN175" s="293">
        <v>173.75</v>
      </c>
      <c r="AO175" s="293">
        <v>177.66249999999999</v>
      </c>
      <c r="AP175" s="293">
        <v>181.4</v>
      </c>
      <c r="AQ175" s="293">
        <v>184.96250000000001</v>
      </c>
      <c r="AR175" s="293">
        <v>188.52499999999998</v>
      </c>
      <c r="AS175" s="293">
        <v>192.10000000000002</v>
      </c>
      <c r="AT175" s="293">
        <v>195.66249999999999</v>
      </c>
      <c r="AU175" s="293">
        <v>199.22499999999999</v>
      </c>
      <c r="AV175" s="293">
        <v>202.78749999999999</v>
      </c>
      <c r="AW175" s="293">
        <v>206.35000000000002</v>
      </c>
      <c r="AX175" s="1"/>
      <c r="AY175" s="1"/>
      <c r="AZ175" s="333">
        <v>1800</v>
      </c>
      <c r="BA175" s="332" t="s">
        <v>1021</v>
      </c>
      <c r="BB175" s="315">
        <f t="shared" si="230"/>
        <v>25.016874999999999</v>
      </c>
      <c r="BC175" s="315">
        <f t="shared" si="231"/>
        <v>25.666874999999997</v>
      </c>
      <c r="BD175" s="315">
        <f t="shared" si="232"/>
        <v>26.308750000000003</v>
      </c>
      <c r="BE175" s="315">
        <f t="shared" si="233"/>
        <v>27.568125000000002</v>
      </c>
      <c r="BF175" s="315">
        <f t="shared" si="234"/>
        <v>29.445000000000004</v>
      </c>
      <c r="BG175" s="315">
        <f t="shared" si="235"/>
        <v>31.321875000000002</v>
      </c>
      <c r="BH175" s="315">
        <f t="shared" si="236"/>
        <v>33.881250000000001</v>
      </c>
      <c r="BI175" s="315">
        <f t="shared" si="237"/>
        <v>36.440625000000004</v>
      </c>
      <c r="BJ175" s="315">
        <f t="shared" si="238"/>
        <v>39.398125000000007</v>
      </c>
      <c r="BK175" s="315">
        <f t="shared" si="239"/>
        <v>42.745625000000004</v>
      </c>
      <c r="BL175" s="315">
        <f t="shared" si="240"/>
        <v>46.093125000000001</v>
      </c>
      <c r="BM175" s="315">
        <f t="shared" si="241"/>
        <v>48.416875000000012</v>
      </c>
      <c r="BN175" s="315">
        <f t="shared" si="242"/>
        <v>50.732500000000002</v>
      </c>
      <c r="BO175" s="315">
        <f t="shared" si="243"/>
        <v>53.048125000000006</v>
      </c>
      <c r="BP175" s="315">
        <f t="shared" si="244"/>
        <v>55.363750000000003</v>
      </c>
      <c r="BQ175" s="315">
        <f t="shared" si="245"/>
        <v>57.679375</v>
      </c>
      <c r="BR175" s="315">
        <f t="shared" si="246"/>
        <v>60.230624999999996</v>
      </c>
      <c r="BS175" s="315">
        <f t="shared" si="247"/>
        <v>62.79</v>
      </c>
      <c r="BT175" s="315">
        <f t="shared" si="248"/>
        <v>65.219374999999999</v>
      </c>
      <c r="BU175" s="315">
        <f t="shared" si="249"/>
        <v>67.535000000000011</v>
      </c>
      <c r="BV175" s="315">
        <f t="shared" si="250"/>
        <v>69.842500000000001</v>
      </c>
      <c r="BW175" s="315">
        <f t="shared" si="251"/>
        <v>73.198125000000005</v>
      </c>
      <c r="BX175" s="315">
        <f t="shared" si="252"/>
        <v>76.553750000000008</v>
      </c>
      <c r="BY175" s="315">
        <f t="shared" si="253"/>
        <v>79.389375000000001</v>
      </c>
      <c r="BZ175" s="315">
        <f t="shared" si="254"/>
        <v>81.704999999999998</v>
      </c>
      <c r="CA175" s="315">
        <f t="shared" si="255"/>
        <v>84.020624999999995</v>
      </c>
      <c r="CB175" s="315">
        <f t="shared" si="256"/>
        <v>86.58</v>
      </c>
      <c r="CC175" s="315">
        <f t="shared" si="257"/>
        <v>89.139375000000001</v>
      </c>
      <c r="CD175" s="315">
        <f t="shared" si="258"/>
        <v>91.568750000000009</v>
      </c>
      <c r="CE175" s="315">
        <f t="shared" si="259"/>
        <v>93.884375000000006</v>
      </c>
      <c r="CF175" s="315">
        <f t="shared" si="260"/>
        <v>96.2</v>
      </c>
      <c r="CG175" s="315">
        <f t="shared" si="261"/>
        <v>98.515625</v>
      </c>
      <c r="CH175" s="315">
        <f t="shared" si="262"/>
        <v>100.83125</v>
      </c>
      <c r="CI175" s="315">
        <f t="shared" si="263"/>
        <v>103.666875</v>
      </c>
      <c r="CJ175" s="315">
        <f t="shared" si="264"/>
        <v>107.02250000000001</v>
      </c>
      <c r="CK175" s="315">
        <f t="shared" si="265"/>
        <v>110.38625000000002</v>
      </c>
      <c r="CL175" s="315">
        <f t="shared" si="266"/>
        <v>112.9375</v>
      </c>
      <c r="CM175" s="315">
        <f t="shared" si="267"/>
        <v>115.480625</v>
      </c>
      <c r="CN175" s="315">
        <f t="shared" si="268"/>
        <v>117.91000000000001</v>
      </c>
      <c r="CO175" s="315">
        <f t="shared" si="269"/>
        <v>120.22562500000001</v>
      </c>
      <c r="CP175" s="315">
        <f t="shared" si="270"/>
        <v>122.54124999999999</v>
      </c>
      <c r="CQ175" s="315">
        <f t="shared" si="271"/>
        <v>124.86500000000002</v>
      </c>
      <c r="CR175" s="315">
        <f t="shared" si="272"/>
        <v>127.18062500000001</v>
      </c>
      <c r="CS175" s="315">
        <f t="shared" si="273"/>
        <v>129.49625</v>
      </c>
      <c r="CT175" s="315">
        <f t="shared" si="274"/>
        <v>131.81187500000001</v>
      </c>
      <c r="CU175" s="315">
        <f t="shared" si="275"/>
        <v>134.12750000000003</v>
      </c>
      <c r="CV175" s="1"/>
    </row>
    <row r="176" spans="1:100">
      <c r="A176" s="1"/>
      <c r="B176" s="322">
        <v>1900</v>
      </c>
      <c r="C176" s="343" t="s">
        <v>1022</v>
      </c>
      <c r="D176" s="293">
        <v>39.325000000000003</v>
      </c>
      <c r="E176" s="293">
        <v>40.412499999999994</v>
      </c>
      <c r="F176" s="293">
        <v>41.5</v>
      </c>
      <c r="G176" s="293">
        <v>43.550000000000004</v>
      </c>
      <c r="H176" s="293">
        <v>46.5625</v>
      </c>
      <c r="I176" s="293">
        <v>49.574999999999996</v>
      </c>
      <c r="J176" s="293">
        <v>53.625</v>
      </c>
      <c r="K176" s="293">
        <v>57.6875</v>
      </c>
      <c r="L176" s="293">
        <v>62.387499999999996</v>
      </c>
      <c r="M176" s="293">
        <v>67.724999999999994</v>
      </c>
      <c r="N176" s="293">
        <v>73.075000000000003</v>
      </c>
      <c r="O176" s="293">
        <v>76.75</v>
      </c>
      <c r="P176" s="293">
        <v>80.4375</v>
      </c>
      <c r="Q176" s="293">
        <v>84.125</v>
      </c>
      <c r="R176" s="293">
        <v>87.8</v>
      </c>
      <c r="S176" s="293">
        <v>91.487499999999997</v>
      </c>
      <c r="T176" s="293">
        <v>95.537500000000009</v>
      </c>
      <c r="U176" s="293">
        <v>99.587500000000006</v>
      </c>
      <c r="V176" s="293">
        <v>103.46249999999999</v>
      </c>
      <c r="W176" s="293">
        <v>107.13749999999999</v>
      </c>
      <c r="X176" s="293">
        <v>110.82499999999999</v>
      </c>
      <c r="Y176" s="293">
        <v>116.175</v>
      </c>
      <c r="Z176" s="293">
        <v>121.51249999999999</v>
      </c>
      <c r="AA176" s="293">
        <v>126.02499999999999</v>
      </c>
      <c r="AB176" s="293">
        <v>129.71250000000001</v>
      </c>
      <c r="AC176" s="293">
        <v>133.4</v>
      </c>
      <c r="AD176" s="293">
        <v>137.44999999999999</v>
      </c>
      <c r="AE176" s="293">
        <v>141.51249999999999</v>
      </c>
      <c r="AF176" s="293">
        <v>145.375</v>
      </c>
      <c r="AG176" s="293">
        <v>149.0625</v>
      </c>
      <c r="AH176" s="293">
        <v>152.73750000000001</v>
      </c>
      <c r="AI176" s="293">
        <v>156.42500000000001</v>
      </c>
      <c r="AJ176" s="293">
        <v>160.10000000000002</v>
      </c>
      <c r="AK176" s="293">
        <v>164.625</v>
      </c>
      <c r="AL176" s="293">
        <v>169.97499999999999</v>
      </c>
      <c r="AM176" s="293">
        <v>175.32499999999999</v>
      </c>
      <c r="AN176" s="293">
        <v>179.36250000000001</v>
      </c>
      <c r="AO176" s="293">
        <v>183.41249999999999</v>
      </c>
      <c r="AP176" s="293">
        <v>187.27499999999998</v>
      </c>
      <c r="AQ176" s="293">
        <v>190.96250000000001</v>
      </c>
      <c r="AR176" s="293">
        <v>194.63750000000002</v>
      </c>
      <c r="AS176" s="293">
        <v>198.32499999999999</v>
      </c>
      <c r="AT176" s="293">
        <v>202.02500000000001</v>
      </c>
      <c r="AU176" s="293">
        <v>205.71249999999998</v>
      </c>
      <c r="AV176" s="293">
        <v>209.38749999999999</v>
      </c>
      <c r="AW176" s="293">
        <v>213.07500000000002</v>
      </c>
      <c r="AX176" s="1"/>
      <c r="AY176" s="1"/>
      <c r="AZ176" s="333">
        <v>1900</v>
      </c>
      <c r="BA176" s="332" t="s">
        <v>1022</v>
      </c>
      <c r="BB176" s="315">
        <f t="shared" si="230"/>
        <v>25.561250000000001</v>
      </c>
      <c r="BC176" s="315">
        <f t="shared" si="231"/>
        <v>26.268124999999998</v>
      </c>
      <c r="BD176" s="315">
        <f t="shared" si="232"/>
        <v>26.975000000000001</v>
      </c>
      <c r="BE176" s="315">
        <f t="shared" si="233"/>
        <v>28.307500000000005</v>
      </c>
      <c r="BF176" s="315">
        <f t="shared" si="234"/>
        <v>30.265625</v>
      </c>
      <c r="BG176" s="315">
        <f t="shared" si="235"/>
        <v>32.223749999999995</v>
      </c>
      <c r="BH176" s="315">
        <f t="shared" si="236"/>
        <v>34.856250000000003</v>
      </c>
      <c r="BI176" s="315">
        <f t="shared" si="237"/>
        <v>37.496875000000003</v>
      </c>
      <c r="BJ176" s="315">
        <f t="shared" si="238"/>
        <v>40.551874999999995</v>
      </c>
      <c r="BK176" s="315">
        <f t="shared" si="239"/>
        <v>44.021249999999995</v>
      </c>
      <c r="BL176" s="315">
        <f t="shared" si="240"/>
        <v>47.498750000000001</v>
      </c>
      <c r="BM176" s="315">
        <f t="shared" si="241"/>
        <v>49.887500000000003</v>
      </c>
      <c r="BN176" s="315">
        <f t="shared" si="242"/>
        <v>52.284375000000004</v>
      </c>
      <c r="BO176" s="315">
        <f t="shared" si="243"/>
        <v>54.681249999999999</v>
      </c>
      <c r="BP176" s="315">
        <f t="shared" si="244"/>
        <v>57.07</v>
      </c>
      <c r="BQ176" s="315">
        <f t="shared" si="245"/>
        <v>59.466875000000002</v>
      </c>
      <c r="BR176" s="315">
        <f t="shared" si="246"/>
        <v>62.099375000000009</v>
      </c>
      <c r="BS176" s="315">
        <f t="shared" si="247"/>
        <v>64.731875000000002</v>
      </c>
      <c r="BT176" s="315">
        <f t="shared" si="248"/>
        <v>67.250624999999999</v>
      </c>
      <c r="BU176" s="315">
        <f t="shared" si="249"/>
        <v>69.639375000000001</v>
      </c>
      <c r="BV176" s="315">
        <f t="shared" si="250"/>
        <v>72.036249999999995</v>
      </c>
      <c r="BW176" s="315">
        <f t="shared" si="251"/>
        <v>75.513750000000002</v>
      </c>
      <c r="BX176" s="315">
        <f t="shared" si="252"/>
        <v>78.983125000000001</v>
      </c>
      <c r="BY176" s="315">
        <f t="shared" si="253"/>
        <v>81.916249999999991</v>
      </c>
      <c r="BZ176" s="315">
        <f t="shared" si="254"/>
        <v>84.313125000000014</v>
      </c>
      <c r="CA176" s="315">
        <f t="shared" si="255"/>
        <v>86.710000000000008</v>
      </c>
      <c r="CB176" s="315">
        <f t="shared" si="256"/>
        <v>89.342500000000001</v>
      </c>
      <c r="CC176" s="315">
        <f t="shared" si="257"/>
        <v>91.983125000000001</v>
      </c>
      <c r="CD176" s="315">
        <f t="shared" si="258"/>
        <v>94.493750000000006</v>
      </c>
      <c r="CE176" s="315">
        <f t="shared" si="259"/>
        <v>96.890625</v>
      </c>
      <c r="CF176" s="315">
        <f t="shared" si="260"/>
        <v>99.279375000000016</v>
      </c>
      <c r="CG176" s="315">
        <f t="shared" si="261"/>
        <v>101.67625000000001</v>
      </c>
      <c r="CH176" s="315">
        <f t="shared" si="262"/>
        <v>104.06500000000001</v>
      </c>
      <c r="CI176" s="315">
        <f t="shared" si="263"/>
        <v>107.00625000000001</v>
      </c>
      <c r="CJ176" s="315">
        <f t="shared" si="264"/>
        <v>110.48375</v>
      </c>
      <c r="CK176" s="315">
        <f t="shared" si="265"/>
        <v>113.96124999999999</v>
      </c>
      <c r="CL176" s="315">
        <f t="shared" si="266"/>
        <v>116.58562500000001</v>
      </c>
      <c r="CM176" s="315">
        <f t="shared" si="267"/>
        <v>119.218125</v>
      </c>
      <c r="CN176" s="315">
        <f t="shared" si="268"/>
        <v>121.72874999999999</v>
      </c>
      <c r="CO176" s="315">
        <f t="shared" si="269"/>
        <v>124.12562500000001</v>
      </c>
      <c r="CP176" s="315">
        <f t="shared" si="270"/>
        <v>126.51437500000002</v>
      </c>
      <c r="CQ176" s="315">
        <f t="shared" si="271"/>
        <v>128.91125</v>
      </c>
      <c r="CR176" s="315">
        <f t="shared" si="272"/>
        <v>131.31625</v>
      </c>
      <c r="CS176" s="315">
        <f t="shared" si="273"/>
        <v>133.71312499999999</v>
      </c>
      <c r="CT176" s="315">
        <f t="shared" si="274"/>
        <v>136.10187500000001</v>
      </c>
      <c r="CU176" s="315">
        <f t="shared" si="275"/>
        <v>138.49875000000003</v>
      </c>
      <c r="CV176" s="1"/>
    </row>
    <row r="177" spans="1:100">
      <c r="A177" s="1"/>
      <c r="B177" s="322">
        <v>2000</v>
      </c>
      <c r="C177" s="343" t="s">
        <v>1023</v>
      </c>
      <c r="D177" s="293">
        <v>40.162500000000001</v>
      </c>
      <c r="E177" s="293">
        <v>41.349999999999994</v>
      </c>
      <c r="F177" s="293">
        <v>42.537500000000001</v>
      </c>
      <c r="G177" s="293">
        <v>44.6875</v>
      </c>
      <c r="H177" s="293">
        <v>47.824999999999996</v>
      </c>
      <c r="I177" s="293">
        <v>50.949999999999996</v>
      </c>
      <c r="J177" s="293">
        <v>55.125</v>
      </c>
      <c r="K177" s="293">
        <v>59.3</v>
      </c>
      <c r="L177" s="293">
        <v>64.150000000000006</v>
      </c>
      <c r="M177" s="293">
        <v>69.6875</v>
      </c>
      <c r="N177" s="293">
        <v>75.224999999999994</v>
      </c>
      <c r="O177" s="293">
        <v>79.025000000000006</v>
      </c>
      <c r="P177" s="293">
        <v>82.825000000000003</v>
      </c>
      <c r="Q177" s="293">
        <v>86.625</v>
      </c>
      <c r="R177" s="293">
        <v>90.4375</v>
      </c>
      <c r="S177" s="293">
        <v>94.237499999999997</v>
      </c>
      <c r="T177" s="293">
        <v>98.412500000000009</v>
      </c>
      <c r="U177" s="293">
        <v>102.58749999999999</v>
      </c>
      <c r="V177" s="293">
        <v>106.575</v>
      </c>
      <c r="W177" s="293">
        <v>110.3875</v>
      </c>
      <c r="X177" s="293">
        <v>114.2</v>
      </c>
      <c r="Y177" s="293">
        <v>119.72499999999999</v>
      </c>
      <c r="Z177" s="293">
        <v>125.25</v>
      </c>
      <c r="AA177" s="293">
        <v>129.91250000000002</v>
      </c>
      <c r="AB177" s="293">
        <v>133.72499999999999</v>
      </c>
      <c r="AC177" s="293">
        <v>137.53749999999999</v>
      </c>
      <c r="AD177" s="293">
        <v>141.71250000000001</v>
      </c>
      <c r="AE177" s="293">
        <v>145.88749999999999</v>
      </c>
      <c r="AF177" s="293">
        <v>149.875</v>
      </c>
      <c r="AG177" s="293">
        <v>153.67500000000001</v>
      </c>
      <c r="AH177" s="293">
        <v>157.47499999999999</v>
      </c>
      <c r="AI177" s="293">
        <v>161.27500000000001</v>
      </c>
      <c r="AJ177" s="293">
        <v>165.08749999999998</v>
      </c>
      <c r="AK177" s="293">
        <v>169.75</v>
      </c>
      <c r="AL177" s="293">
        <v>175.28749999999999</v>
      </c>
      <c r="AM177" s="293">
        <v>180.8125</v>
      </c>
      <c r="AN177" s="293">
        <v>184.98750000000001</v>
      </c>
      <c r="AO177" s="293">
        <v>189.16250000000002</v>
      </c>
      <c r="AP177" s="293">
        <v>193.15</v>
      </c>
      <c r="AQ177" s="293">
        <v>196.95</v>
      </c>
      <c r="AR177" s="293">
        <v>200.75</v>
      </c>
      <c r="AS177" s="293">
        <v>204.5625</v>
      </c>
      <c r="AT177" s="293">
        <v>208.375</v>
      </c>
      <c r="AU177" s="293">
        <v>212.1875</v>
      </c>
      <c r="AV177" s="293">
        <v>215.98749999999998</v>
      </c>
      <c r="AW177" s="293">
        <v>219.78750000000002</v>
      </c>
      <c r="AX177" s="1"/>
      <c r="AY177" s="1"/>
      <c r="AZ177" s="333">
        <v>2000</v>
      </c>
      <c r="BA177" s="332" t="s">
        <v>1023</v>
      </c>
      <c r="BB177" s="315">
        <f t="shared" si="230"/>
        <v>26.105625000000003</v>
      </c>
      <c r="BC177" s="315">
        <f t="shared" si="231"/>
        <v>26.877499999999998</v>
      </c>
      <c r="BD177" s="315">
        <f t="shared" si="232"/>
        <v>27.649375000000003</v>
      </c>
      <c r="BE177" s="315">
        <f t="shared" si="233"/>
        <v>29.046875</v>
      </c>
      <c r="BF177" s="315">
        <f t="shared" si="234"/>
        <v>31.08625</v>
      </c>
      <c r="BG177" s="315">
        <f t="shared" si="235"/>
        <v>33.1175</v>
      </c>
      <c r="BH177" s="315">
        <f t="shared" si="236"/>
        <v>35.831250000000004</v>
      </c>
      <c r="BI177" s="315">
        <f t="shared" si="237"/>
        <v>38.545000000000002</v>
      </c>
      <c r="BJ177" s="315">
        <f t="shared" si="238"/>
        <v>41.697500000000005</v>
      </c>
      <c r="BK177" s="315">
        <f t="shared" si="239"/>
        <v>45.296875</v>
      </c>
      <c r="BL177" s="315">
        <f t="shared" si="240"/>
        <v>48.896249999999995</v>
      </c>
      <c r="BM177" s="315">
        <f t="shared" si="241"/>
        <v>51.366250000000008</v>
      </c>
      <c r="BN177" s="315">
        <f t="shared" si="242"/>
        <v>53.836250000000007</v>
      </c>
      <c r="BO177" s="315">
        <f t="shared" si="243"/>
        <v>56.306249999999999</v>
      </c>
      <c r="BP177" s="315">
        <f t="shared" si="244"/>
        <v>58.784375000000004</v>
      </c>
      <c r="BQ177" s="315">
        <f t="shared" si="245"/>
        <v>61.254375000000003</v>
      </c>
      <c r="BR177" s="315">
        <f t="shared" si="246"/>
        <v>63.968125000000008</v>
      </c>
      <c r="BS177" s="315">
        <f t="shared" si="247"/>
        <v>66.681874999999991</v>
      </c>
      <c r="BT177" s="315">
        <f t="shared" si="248"/>
        <v>69.273750000000007</v>
      </c>
      <c r="BU177" s="315">
        <f t="shared" si="249"/>
        <v>71.751874999999998</v>
      </c>
      <c r="BV177" s="315">
        <f t="shared" si="250"/>
        <v>74.23</v>
      </c>
      <c r="BW177" s="315">
        <f t="shared" si="251"/>
        <v>77.821249999999992</v>
      </c>
      <c r="BX177" s="315">
        <f t="shared" si="252"/>
        <v>81.412500000000009</v>
      </c>
      <c r="BY177" s="315">
        <f t="shared" si="253"/>
        <v>84.443125000000023</v>
      </c>
      <c r="BZ177" s="315">
        <f t="shared" si="254"/>
        <v>86.921250000000001</v>
      </c>
      <c r="CA177" s="315">
        <f t="shared" si="255"/>
        <v>89.399375000000006</v>
      </c>
      <c r="CB177" s="315">
        <f t="shared" si="256"/>
        <v>92.113125000000011</v>
      </c>
      <c r="CC177" s="315">
        <f t="shared" si="257"/>
        <v>94.826875000000001</v>
      </c>
      <c r="CD177" s="315">
        <f t="shared" si="258"/>
        <v>97.418750000000003</v>
      </c>
      <c r="CE177" s="315">
        <f t="shared" si="259"/>
        <v>99.888750000000016</v>
      </c>
      <c r="CF177" s="315">
        <f t="shared" si="260"/>
        <v>102.35875</v>
      </c>
      <c r="CG177" s="315">
        <f t="shared" si="261"/>
        <v>104.82875000000001</v>
      </c>
      <c r="CH177" s="315">
        <f t="shared" si="262"/>
        <v>107.30687499999999</v>
      </c>
      <c r="CI177" s="315">
        <f t="shared" si="263"/>
        <v>110.33750000000001</v>
      </c>
      <c r="CJ177" s="315">
        <f t="shared" si="264"/>
        <v>113.936875</v>
      </c>
      <c r="CK177" s="315">
        <f t="shared" si="265"/>
        <v>117.528125</v>
      </c>
      <c r="CL177" s="315">
        <f t="shared" si="266"/>
        <v>120.24187500000001</v>
      </c>
      <c r="CM177" s="315">
        <f t="shared" si="267"/>
        <v>122.95562500000001</v>
      </c>
      <c r="CN177" s="315">
        <f t="shared" si="268"/>
        <v>125.54750000000001</v>
      </c>
      <c r="CO177" s="315">
        <f t="shared" si="269"/>
        <v>128.01749999999998</v>
      </c>
      <c r="CP177" s="315">
        <f t="shared" si="270"/>
        <v>130.48750000000001</v>
      </c>
      <c r="CQ177" s="315">
        <f t="shared" si="271"/>
        <v>132.96562500000002</v>
      </c>
      <c r="CR177" s="315">
        <f t="shared" si="272"/>
        <v>135.44374999999999</v>
      </c>
      <c r="CS177" s="315">
        <f t="shared" si="273"/>
        <v>137.921875</v>
      </c>
      <c r="CT177" s="315">
        <f t="shared" si="274"/>
        <v>140.391875</v>
      </c>
      <c r="CU177" s="315">
        <f t="shared" si="275"/>
        <v>142.86187500000003</v>
      </c>
      <c r="CV177" s="1"/>
    </row>
    <row r="178" spans="1:100">
      <c r="A178" s="1"/>
      <c r="B178" s="322">
        <v>2100</v>
      </c>
      <c r="C178" s="343" t="s">
        <v>1024</v>
      </c>
      <c r="D178" s="293">
        <v>41</v>
      </c>
      <c r="E178" s="293">
        <v>42.1875</v>
      </c>
      <c r="F178" s="293">
        <v>43.375</v>
      </c>
      <c r="G178" s="293">
        <v>45.762500000000003</v>
      </c>
      <c r="H178" s="293">
        <v>49.349999999999994</v>
      </c>
      <c r="I178" s="293">
        <v>52.9375</v>
      </c>
      <c r="J178" s="293">
        <v>57.237499999999997</v>
      </c>
      <c r="K178" s="293">
        <v>61.524999999999999</v>
      </c>
      <c r="L178" s="293">
        <v>66.537499999999994</v>
      </c>
      <c r="M178" s="293">
        <v>72.262500000000003</v>
      </c>
      <c r="N178" s="293">
        <v>77.987499999999997</v>
      </c>
      <c r="O178" s="293">
        <v>81.899999999999991</v>
      </c>
      <c r="P178" s="293">
        <v>85.824999999999989</v>
      </c>
      <c r="Q178" s="293">
        <v>89.75</v>
      </c>
      <c r="R178" s="293">
        <v>93.674999999999997</v>
      </c>
      <c r="S178" s="293">
        <v>97.6</v>
      </c>
      <c r="T178" s="293">
        <v>101.89999999999999</v>
      </c>
      <c r="U178" s="293">
        <v>106.1875</v>
      </c>
      <c r="V178" s="293">
        <v>110.3</v>
      </c>
      <c r="W178" s="293">
        <v>114.2375</v>
      </c>
      <c r="X178" s="293">
        <v>118.17500000000001</v>
      </c>
      <c r="Y178" s="293">
        <v>123.8875</v>
      </c>
      <c r="Z178" s="293">
        <v>129.60000000000002</v>
      </c>
      <c r="AA178" s="293">
        <v>134.41249999999999</v>
      </c>
      <c r="AB178" s="293">
        <v>138.35000000000002</v>
      </c>
      <c r="AC178" s="293">
        <v>142.27499999999998</v>
      </c>
      <c r="AD178" s="293">
        <v>146.57500000000002</v>
      </c>
      <c r="AE178" s="293">
        <v>150.86250000000001</v>
      </c>
      <c r="AF178" s="293">
        <v>154.97499999999999</v>
      </c>
      <c r="AG178" s="293">
        <v>158.9</v>
      </c>
      <c r="AH178" s="293">
        <v>162.83750000000001</v>
      </c>
      <c r="AI178" s="293">
        <v>166.76249999999999</v>
      </c>
      <c r="AJ178" s="293">
        <v>170.6875</v>
      </c>
      <c r="AK178" s="293">
        <v>175.5</v>
      </c>
      <c r="AL178" s="293">
        <v>181.21250000000001</v>
      </c>
      <c r="AM178" s="293">
        <v>186.9375</v>
      </c>
      <c r="AN178" s="293">
        <v>191.22499999999999</v>
      </c>
      <c r="AO178" s="293">
        <v>195.52499999999998</v>
      </c>
      <c r="AP178" s="293">
        <v>199.63750000000002</v>
      </c>
      <c r="AQ178" s="293">
        <v>203.5625</v>
      </c>
      <c r="AR178" s="293">
        <v>207.48750000000001</v>
      </c>
      <c r="AS178" s="293">
        <v>211.41249999999999</v>
      </c>
      <c r="AT178" s="293">
        <v>215.35</v>
      </c>
      <c r="AU178" s="293">
        <v>219.27499999999998</v>
      </c>
      <c r="AV178" s="293">
        <v>223.2</v>
      </c>
      <c r="AW178" s="293">
        <v>227.125</v>
      </c>
      <c r="AX178" s="1"/>
      <c r="AY178" s="1"/>
      <c r="AZ178" s="333">
        <v>2100</v>
      </c>
      <c r="BA178" s="332" t="s">
        <v>1024</v>
      </c>
      <c r="BB178" s="315">
        <f t="shared" si="230"/>
        <v>26.650000000000002</v>
      </c>
      <c r="BC178" s="315">
        <f t="shared" si="231"/>
        <v>27.421875</v>
      </c>
      <c r="BD178" s="315">
        <f t="shared" si="232"/>
        <v>28.193750000000001</v>
      </c>
      <c r="BE178" s="315">
        <f t="shared" si="233"/>
        <v>29.745625000000004</v>
      </c>
      <c r="BF178" s="315">
        <f t="shared" si="234"/>
        <v>32.077500000000001</v>
      </c>
      <c r="BG178" s="315">
        <f t="shared" si="235"/>
        <v>34.409375000000004</v>
      </c>
      <c r="BH178" s="315">
        <f t="shared" si="236"/>
        <v>37.204374999999999</v>
      </c>
      <c r="BI178" s="315">
        <f t="shared" si="237"/>
        <v>39.991250000000001</v>
      </c>
      <c r="BJ178" s="315">
        <f t="shared" si="238"/>
        <v>43.249375000000001</v>
      </c>
      <c r="BK178" s="315">
        <f t="shared" si="239"/>
        <v>46.970625000000005</v>
      </c>
      <c r="BL178" s="315">
        <f t="shared" si="240"/>
        <v>50.691875000000003</v>
      </c>
      <c r="BM178" s="315">
        <f t="shared" si="241"/>
        <v>53.234999999999999</v>
      </c>
      <c r="BN178" s="315">
        <f t="shared" si="242"/>
        <v>55.786249999999995</v>
      </c>
      <c r="BO178" s="315">
        <f t="shared" si="243"/>
        <v>58.337499999999999</v>
      </c>
      <c r="BP178" s="315">
        <f t="shared" si="244"/>
        <v>60.888750000000002</v>
      </c>
      <c r="BQ178" s="315">
        <f t="shared" si="245"/>
        <v>63.44</v>
      </c>
      <c r="BR178" s="315">
        <f t="shared" si="246"/>
        <v>66.234999999999999</v>
      </c>
      <c r="BS178" s="315">
        <f t="shared" si="247"/>
        <v>69.021875000000009</v>
      </c>
      <c r="BT178" s="315">
        <f t="shared" si="248"/>
        <v>71.695000000000007</v>
      </c>
      <c r="BU178" s="315">
        <f t="shared" si="249"/>
        <v>74.254374999999996</v>
      </c>
      <c r="BV178" s="315">
        <f t="shared" si="250"/>
        <v>76.813750000000013</v>
      </c>
      <c r="BW178" s="315">
        <f t="shared" si="251"/>
        <v>80.526875000000004</v>
      </c>
      <c r="BX178" s="315">
        <f t="shared" si="252"/>
        <v>84.240000000000023</v>
      </c>
      <c r="BY178" s="315">
        <f t="shared" si="253"/>
        <v>87.368125000000006</v>
      </c>
      <c r="BZ178" s="315">
        <f t="shared" si="254"/>
        <v>89.927500000000023</v>
      </c>
      <c r="CA178" s="315">
        <f t="shared" si="255"/>
        <v>92.478749999999991</v>
      </c>
      <c r="CB178" s="315">
        <f t="shared" si="256"/>
        <v>95.273750000000021</v>
      </c>
      <c r="CC178" s="315">
        <f t="shared" si="257"/>
        <v>98.060625000000016</v>
      </c>
      <c r="CD178" s="315">
        <f t="shared" si="258"/>
        <v>100.73375</v>
      </c>
      <c r="CE178" s="315">
        <f t="shared" si="259"/>
        <v>103.28500000000001</v>
      </c>
      <c r="CF178" s="315">
        <f t="shared" si="260"/>
        <v>105.84437500000001</v>
      </c>
      <c r="CG178" s="315">
        <f t="shared" si="261"/>
        <v>108.395625</v>
      </c>
      <c r="CH178" s="315">
        <f t="shared" si="262"/>
        <v>110.94687500000001</v>
      </c>
      <c r="CI178" s="315">
        <f t="shared" si="263"/>
        <v>114.075</v>
      </c>
      <c r="CJ178" s="315">
        <f t="shared" si="264"/>
        <v>117.78812500000001</v>
      </c>
      <c r="CK178" s="315">
        <f t="shared" si="265"/>
        <v>121.50937500000001</v>
      </c>
      <c r="CL178" s="315">
        <f t="shared" si="266"/>
        <v>124.29625</v>
      </c>
      <c r="CM178" s="315">
        <f t="shared" si="267"/>
        <v>127.09124999999999</v>
      </c>
      <c r="CN178" s="315">
        <f t="shared" si="268"/>
        <v>129.76437500000003</v>
      </c>
      <c r="CO178" s="315">
        <f t="shared" si="269"/>
        <v>132.31562500000001</v>
      </c>
      <c r="CP178" s="315">
        <f t="shared" si="270"/>
        <v>134.86687500000002</v>
      </c>
      <c r="CQ178" s="315">
        <f t="shared" si="271"/>
        <v>137.418125</v>
      </c>
      <c r="CR178" s="315">
        <f t="shared" si="272"/>
        <v>139.97749999999999</v>
      </c>
      <c r="CS178" s="315">
        <f t="shared" si="273"/>
        <v>142.52875</v>
      </c>
      <c r="CT178" s="315">
        <f t="shared" si="274"/>
        <v>145.07999999999998</v>
      </c>
      <c r="CU178" s="315">
        <f t="shared" si="275"/>
        <v>147.63124999999999</v>
      </c>
      <c r="CV178" s="1"/>
    </row>
    <row r="179" spans="1:100">
      <c r="A179" s="1"/>
      <c r="B179" s="322">
        <v>2200</v>
      </c>
      <c r="C179" s="343" t="s">
        <v>1025</v>
      </c>
      <c r="D179" s="293">
        <v>41.825000000000003</v>
      </c>
      <c r="E179" s="293">
        <v>43.012499999999996</v>
      </c>
      <c r="F179" s="293">
        <v>44.2</v>
      </c>
      <c r="G179" s="293">
        <v>46.825000000000003</v>
      </c>
      <c r="H179" s="293">
        <v>50.875</v>
      </c>
      <c r="I179" s="293">
        <v>54.924999999999997</v>
      </c>
      <c r="J179" s="293">
        <v>59.337499999999999</v>
      </c>
      <c r="K179" s="293">
        <v>63.75</v>
      </c>
      <c r="L179" s="293">
        <v>68.912500000000009</v>
      </c>
      <c r="M179" s="293">
        <v>74.825000000000003</v>
      </c>
      <c r="N179" s="293">
        <v>80.737500000000011</v>
      </c>
      <c r="O179" s="293">
        <v>84.774999999999991</v>
      </c>
      <c r="P179" s="293">
        <v>88.8125</v>
      </c>
      <c r="Q179" s="293">
        <v>92.862500000000011</v>
      </c>
      <c r="R179" s="293">
        <v>96.912499999999994</v>
      </c>
      <c r="S179" s="293">
        <v>100.96249999999999</v>
      </c>
      <c r="T179" s="293">
        <v>105.375</v>
      </c>
      <c r="U179" s="293">
        <v>109.78749999999999</v>
      </c>
      <c r="V179" s="293">
        <v>114.02500000000001</v>
      </c>
      <c r="W179" s="293">
        <v>118.08750000000001</v>
      </c>
      <c r="X179" s="293">
        <v>122.15</v>
      </c>
      <c r="Y179" s="293">
        <v>128.05000000000001</v>
      </c>
      <c r="Z179" s="293">
        <v>133.9375</v>
      </c>
      <c r="AA179" s="293">
        <v>138.91249999999999</v>
      </c>
      <c r="AB179" s="293">
        <v>142.96250000000001</v>
      </c>
      <c r="AC179" s="293">
        <v>147.01249999999999</v>
      </c>
      <c r="AD179" s="293">
        <v>151.42500000000001</v>
      </c>
      <c r="AE179" s="293">
        <v>155.83750000000001</v>
      </c>
      <c r="AF179" s="293">
        <v>160.07499999999999</v>
      </c>
      <c r="AG179" s="293">
        <v>164.13749999999999</v>
      </c>
      <c r="AH179" s="293">
        <v>168.1875</v>
      </c>
      <c r="AI179" s="293">
        <v>172.23749999999998</v>
      </c>
      <c r="AJ179" s="293">
        <v>176.27500000000001</v>
      </c>
      <c r="AK179" s="293">
        <v>181.25</v>
      </c>
      <c r="AL179" s="293">
        <v>187.15</v>
      </c>
      <c r="AM179" s="293">
        <v>193.05</v>
      </c>
      <c r="AN179" s="293">
        <v>197.46250000000001</v>
      </c>
      <c r="AO179" s="293">
        <v>201.875</v>
      </c>
      <c r="AP179" s="293">
        <v>206.11249999999998</v>
      </c>
      <c r="AQ179" s="293">
        <v>210.17499999999998</v>
      </c>
      <c r="AR179" s="293">
        <v>214.22499999999999</v>
      </c>
      <c r="AS179" s="293">
        <v>218.27500000000001</v>
      </c>
      <c r="AT179" s="293">
        <v>222.3125</v>
      </c>
      <c r="AU179" s="293">
        <v>226.36250000000001</v>
      </c>
      <c r="AV179" s="293">
        <v>230.41250000000002</v>
      </c>
      <c r="AW179" s="293">
        <v>234.46249999999998</v>
      </c>
      <c r="AX179" s="1"/>
      <c r="AY179" s="1"/>
      <c r="AZ179" s="333">
        <v>2200</v>
      </c>
      <c r="BA179" s="332" t="s">
        <v>1025</v>
      </c>
      <c r="BB179" s="315">
        <f t="shared" si="230"/>
        <v>27.186250000000001</v>
      </c>
      <c r="BC179" s="315">
        <f t="shared" si="231"/>
        <v>27.958124999999999</v>
      </c>
      <c r="BD179" s="315">
        <f t="shared" si="232"/>
        <v>28.730000000000004</v>
      </c>
      <c r="BE179" s="315">
        <f t="shared" si="233"/>
        <v>30.436250000000001</v>
      </c>
      <c r="BF179" s="315">
        <f t="shared" si="234"/>
        <v>33.068750000000001</v>
      </c>
      <c r="BG179" s="315">
        <f t="shared" si="235"/>
        <v>35.701250000000002</v>
      </c>
      <c r="BH179" s="315">
        <f t="shared" si="236"/>
        <v>38.569375000000001</v>
      </c>
      <c r="BI179" s="315">
        <f t="shared" si="237"/>
        <v>41.4375</v>
      </c>
      <c r="BJ179" s="315">
        <f t="shared" si="238"/>
        <v>44.793125000000011</v>
      </c>
      <c r="BK179" s="315">
        <f t="shared" si="239"/>
        <v>48.636250000000004</v>
      </c>
      <c r="BL179" s="315">
        <f t="shared" si="240"/>
        <v>52.479375000000012</v>
      </c>
      <c r="BM179" s="315">
        <f t="shared" si="241"/>
        <v>55.103749999999998</v>
      </c>
      <c r="BN179" s="315">
        <f t="shared" si="242"/>
        <v>57.728124999999999</v>
      </c>
      <c r="BO179" s="315">
        <f t="shared" si="243"/>
        <v>60.360625000000006</v>
      </c>
      <c r="BP179" s="315">
        <f t="shared" si="244"/>
        <v>62.993124999999999</v>
      </c>
      <c r="BQ179" s="315">
        <f t="shared" si="245"/>
        <v>65.625624999999999</v>
      </c>
      <c r="BR179" s="315">
        <f t="shared" si="246"/>
        <v>68.493750000000006</v>
      </c>
      <c r="BS179" s="315">
        <f t="shared" si="247"/>
        <v>71.361874999999998</v>
      </c>
      <c r="BT179" s="315">
        <f t="shared" si="248"/>
        <v>74.116250000000008</v>
      </c>
      <c r="BU179" s="315">
        <f t="shared" si="249"/>
        <v>76.756875000000008</v>
      </c>
      <c r="BV179" s="315">
        <f t="shared" si="250"/>
        <v>79.397500000000008</v>
      </c>
      <c r="BW179" s="315">
        <f t="shared" si="251"/>
        <v>83.232500000000016</v>
      </c>
      <c r="BX179" s="315">
        <f t="shared" si="252"/>
        <v>87.059375000000003</v>
      </c>
      <c r="BY179" s="315">
        <f t="shared" si="253"/>
        <v>90.293125000000003</v>
      </c>
      <c r="BZ179" s="315">
        <f t="shared" si="254"/>
        <v>92.925625000000011</v>
      </c>
      <c r="CA179" s="315">
        <f t="shared" si="255"/>
        <v>95.55812499999999</v>
      </c>
      <c r="CB179" s="315">
        <f t="shared" si="256"/>
        <v>98.42625000000001</v>
      </c>
      <c r="CC179" s="315">
        <f t="shared" si="257"/>
        <v>101.294375</v>
      </c>
      <c r="CD179" s="315">
        <f t="shared" si="258"/>
        <v>104.04875</v>
      </c>
      <c r="CE179" s="315">
        <f t="shared" si="259"/>
        <v>106.689375</v>
      </c>
      <c r="CF179" s="315">
        <f t="shared" si="260"/>
        <v>109.32187500000001</v>
      </c>
      <c r="CG179" s="315">
        <f t="shared" si="261"/>
        <v>111.954375</v>
      </c>
      <c r="CH179" s="315">
        <f t="shared" si="262"/>
        <v>114.57875000000001</v>
      </c>
      <c r="CI179" s="315">
        <f t="shared" si="263"/>
        <v>117.8125</v>
      </c>
      <c r="CJ179" s="315">
        <f t="shared" si="264"/>
        <v>121.64750000000001</v>
      </c>
      <c r="CK179" s="315">
        <f t="shared" si="265"/>
        <v>125.48250000000002</v>
      </c>
      <c r="CL179" s="315">
        <f t="shared" si="266"/>
        <v>128.35062500000001</v>
      </c>
      <c r="CM179" s="315">
        <f t="shared" si="267"/>
        <v>131.21875</v>
      </c>
      <c r="CN179" s="315">
        <f t="shared" si="268"/>
        <v>133.97312499999998</v>
      </c>
      <c r="CO179" s="315">
        <f t="shared" si="269"/>
        <v>136.61374999999998</v>
      </c>
      <c r="CP179" s="315">
        <f t="shared" si="270"/>
        <v>139.24625</v>
      </c>
      <c r="CQ179" s="315">
        <f t="shared" si="271"/>
        <v>141.87875</v>
      </c>
      <c r="CR179" s="315">
        <f t="shared" si="272"/>
        <v>144.50312500000001</v>
      </c>
      <c r="CS179" s="315">
        <f t="shared" si="273"/>
        <v>147.135625</v>
      </c>
      <c r="CT179" s="315">
        <f t="shared" si="274"/>
        <v>149.76812500000003</v>
      </c>
      <c r="CU179" s="315">
        <f t="shared" si="275"/>
        <v>152.40062499999999</v>
      </c>
      <c r="CV179" s="1"/>
    </row>
    <row r="180" spans="1:100">
      <c r="A180" s="1"/>
      <c r="B180" s="322">
        <v>2300</v>
      </c>
      <c r="C180" s="343" t="s">
        <v>1026</v>
      </c>
      <c r="D180" s="293">
        <v>43.924999999999997</v>
      </c>
      <c r="E180" s="293">
        <v>44.699999999999996</v>
      </c>
      <c r="F180" s="293">
        <v>45.487499999999997</v>
      </c>
      <c r="G180" s="293">
        <v>47.962499999999999</v>
      </c>
      <c r="H180" s="293">
        <v>52.125</v>
      </c>
      <c r="I180" s="293">
        <v>56.3</v>
      </c>
      <c r="J180" s="293">
        <v>60.837500000000006</v>
      </c>
      <c r="K180" s="293">
        <v>65.375</v>
      </c>
      <c r="L180" s="293">
        <v>70.7</v>
      </c>
      <c r="M180" s="293">
        <v>76.787499999999994</v>
      </c>
      <c r="N180" s="293">
        <v>82.875</v>
      </c>
      <c r="O180" s="293">
        <v>87.037499999999994</v>
      </c>
      <c r="P180" s="293">
        <v>91.199999999999989</v>
      </c>
      <c r="Q180" s="293">
        <v>95.375</v>
      </c>
      <c r="R180" s="293">
        <v>99.55</v>
      </c>
      <c r="S180" s="293">
        <v>103.72500000000001</v>
      </c>
      <c r="T180" s="293">
        <v>108.2625</v>
      </c>
      <c r="U180" s="293">
        <v>112.8</v>
      </c>
      <c r="V180" s="293">
        <v>117.15</v>
      </c>
      <c r="W180" s="293">
        <v>121.325</v>
      </c>
      <c r="X180" s="293">
        <v>125.5</v>
      </c>
      <c r="Y180" s="293">
        <v>131.58750000000001</v>
      </c>
      <c r="Z180" s="293">
        <v>137.66249999999999</v>
      </c>
      <c r="AA180" s="293">
        <v>142.78749999999999</v>
      </c>
      <c r="AB180" s="293">
        <v>146.96249999999998</v>
      </c>
      <c r="AC180" s="293">
        <v>151.13749999999999</v>
      </c>
      <c r="AD180" s="293">
        <v>155.67500000000001</v>
      </c>
      <c r="AE180" s="293">
        <v>160.21249999999998</v>
      </c>
      <c r="AF180" s="293">
        <v>164.57499999999999</v>
      </c>
      <c r="AG180" s="293">
        <v>168.75</v>
      </c>
      <c r="AH180" s="293">
        <v>172.92500000000001</v>
      </c>
      <c r="AI180" s="293">
        <v>177.10000000000002</v>
      </c>
      <c r="AJ180" s="293">
        <v>181.26249999999999</v>
      </c>
      <c r="AK180" s="293">
        <v>186.38750000000002</v>
      </c>
      <c r="AL180" s="293">
        <v>192.47499999999999</v>
      </c>
      <c r="AM180" s="293">
        <v>198.5625</v>
      </c>
      <c r="AN180" s="293">
        <v>203.08750000000001</v>
      </c>
      <c r="AO180" s="293">
        <v>207.625</v>
      </c>
      <c r="AP180" s="293">
        <v>211.98750000000001</v>
      </c>
      <c r="AQ180" s="293">
        <v>216.16250000000002</v>
      </c>
      <c r="AR180" s="293">
        <v>220.33750000000001</v>
      </c>
      <c r="AS180" s="293">
        <v>224.51250000000002</v>
      </c>
      <c r="AT180" s="293">
        <v>228.67500000000001</v>
      </c>
      <c r="AU180" s="293">
        <v>232.85</v>
      </c>
      <c r="AV180" s="293">
        <v>237.02500000000001</v>
      </c>
      <c r="AW180" s="293">
        <v>241.20000000000002</v>
      </c>
      <c r="AX180" s="1"/>
      <c r="AY180" s="1"/>
      <c r="AZ180" s="333">
        <v>2300</v>
      </c>
      <c r="BA180" s="332" t="s">
        <v>1026</v>
      </c>
      <c r="BB180" s="315">
        <f t="shared" si="230"/>
        <v>28.55125</v>
      </c>
      <c r="BC180" s="315">
        <f t="shared" si="231"/>
        <v>29.055</v>
      </c>
      <c r="BD180" s="315">
        <f t="shared" si="232"/>
        <v>29.566875</v>
      </c>
      <c r="BE180" s="315">
        <f t="shared" si="233"/>
        <v>31.175625</v>
      </c>
      <c r="BF180" s="315">
        <f t="shared" si="234"/>
        <v>33.881250000000001</v>
      </c>
      <c r="BG180" s="315">
        <f t="shared" si="235"/>
        <v>36.594999999999999</v>
      </c>
      <c r="BH180" s="315">
        <f t="shared" si="236"/>
        <v>39.544375000000002</v>
      </c>
      <c r="BI180" s="315">
        <f t="shared" si="237"/>
        <v>42.493749999999999</v>
      </c>
      <c r="BJ180" s="315">
        <f t="shared" si="238"/>
        <v>45.955000000000005</v>
      </c>
      <c r="BK180" s="315">
        <f t="shared" si="239"/>
        <v>49.911874999999995</v>
      </c>
      <c r="BL180" s="315">
        <f t="shared" si="240"/>
        <v>53.868749999999999</v>
      </c>
      <c r="BM180" s="315">
        <f t="shared" si="241"/>
        <v>56.574374999999996</v>
      </c>
      <c r="BN180" s="315">
        <f t="shared" si="242"/>
        <v>59.279999999999994</v>
      </c>
      <c r="BO180" s="315">
        <f t="shared" si="243"/>
        <v>61.993749999999999</v>
      </c>
      <c r="BP180" s="315">
        <f t="shared" si="244"/>
        <v>64.707499999999996</v>
      </c>
      <c r="BQ180" s="315">
        <f t="shared" si="245"/>
        <v>67.421250000000015</v>
      </c>
      <c r="BR180" s="315">
        <f t="shared" si="246"/>
        <v>70.370625000000004</v>
      </c>
      <c r="BS180" s="315">
        <f t="shared" si="247"/>
        <v>73.320000000000007</v>
      </c>
      <c r="BT180" s="315">
        <f t="shared" si="248"/>
        <v>76.147500000000008</v>
      </c>
      <c r="BU180" s="315">
        <f t="shared" si="249"/>
        <v>78.861249999999998</v>
      </c>
      <c r="BV180" s="315">
        <f t="shared" si="250"/>
        <v>81.575000000000003</v>
      </c>
      <c r="BW180" s="315">
        <f t="shared" si="251"/>
        <v>85.531875000000014</v>
      </c>
      <c r="BX180" s="315">
        <f t="shared" si="252"/>
        <v>89.480625000000003</v>
      </c>
      <c r="BY180" s="315">
        <f t="shared" si="253"/>
        <v>92.811875000000001</v>
      </c>
      <c r="BZ180" s="315">
        <f t="shared" si="254"/>
        <v>95.525624999999991</v>
      </c>
      <c r="CA180" s="315">
        <f t="shared" si="255"/>
        <v>98.239374999999995</v>
      </c>
      <c r="CB180" s="315">
        <f t="shared" si="256"/>
        <v>101.18875000000001</v>
      </c>
      <c r="CC180" s="315">
        <f t="shared" si="257"/>
        <v>104.13812499999999</v>
      </c>
      <c r="CD180" s="315">
        <f t="shared" si="258"/>
        <v>106.97375</v>
      </c>
      <c r="CE180" s="315">
        <f t="shared" si="259"/>
        <v>109.6875</v>
      </c>
      <c r="CF180" s="315">
        <f t="shared" si="260"/>
        <v>112.40125</v>
      </c>
      <c r="CG180" s="315">
        <f t="shared" si="261"/>
        <v>115.11500000000002</v>
      </c>
      <c r="CH180" s="315">
        <f t="shared" si="262"/>
        <v>117.82062499999999</v>
      </c>
      <c r="CI180" s="315">
        <f t="shared" si="263"/>
        <v>121.15187500000002</v>
      </c>
      <c r="CJ180" s="315">
        <f t="shared" si="264"/>
        <v>125.10875</v>
      </c>
      <c r="CK180" s="315">
        <f t="shared" si="265"/>
        <v>129.06562500000001</v>
      </c>
      <c r="CL180" s="315">
        <f t="shared" si="266"/>
        <v>132.00687500000001</v>
      </c>
      <c r="CM180" s="315">
        <f t="shared" si="267"/>
        <v>134.95625000000001</v>
      </c>
      <c r="CN180" s="315">
        <f t="shared" si="268"/>
        <v>137.791875</v>
      </c>
      <c r="CO180" s="315">
        <f t="shared" si="269"/>
        <v>140.50562500000001</v>
      </c>
      <c r="CP180" s="315">
        <f t="shared" si="270"/>
        <v>143.21937500000001</v>
      </c>
      <c r="CQ180" s="315">
        <f t="shared" si="271"/>
        <v>145.93312500000002</v>
      </c>
      <c r="CR180" s="315">
        <f t="shared" si="272"/>
        <v>148.63875000000002</v>
      </c>
      <c r="CS180" s="315">
        <f t="shared" si="273"/>
        <v>151.35249999999999</v>
      </c>
      <c r="CT180" s="315">
        <f t="shared" si="274"/>
        <v>154.06625</v>
      </c>
      <c r="CU180" s="315">
        <f t="shared" si="275"/>
        <v>156.78000000000003</v>
      </c>
      <c r="CV180" s="1"/>
    </row>
    <row r="181" spans="1:100">
      <c r="A181" s="1"/>
      <c r="B181" s="322">
        <v>2400</v>
      </c>
      <c r="C181" s="343" t="s">
        <v>1027</v>
      </c>
      <c r="D181" s="293">
        <v>46.024999999999999</v>
      </c>
      <c r="E181" s="293">
        <v>46.4</v>
      </c>
      <c r="F181" s="293">
        <v>46.762499999999996</v>
      </c>
      <c r="G181" s="293">
        <v>49.1</v>
      </c>
      <c r="H181" s="293">
        <v>53.387500000000003</v>
      </c>
      <c r="I181" s="293">
        <v>57.674999999999997</v>
      </c>
      <c r="J181" s="293">
        <v>62.337499999999999</v>
      </c>
      <c r="K181" s="293">
        <v>67</v>
      </c>
      <c r="L181" s="293">
        <v>72.474999999999994</v>
      </c>
      <c r="M181" s="293">
        <v>78.737499999999997</v>
      </c>
      <c r="N181" s="293">
        <v>85.012500000000003</v>
      </c>
      <c r="O181" s="293">
        <v>89.3</v>
      </c>
      <c r="P181" s="293">
        <v>93.587500000000006</v>
      </c>
      <c r="Q181" s="293">
        <v>97.887500000000003</v>
      </c>
      <c r="R181" s="293">
        <v>102.1875</v>
      </c>
      <c r="S181" s="293">
        <v>106.4875</v>
      </c>
      <c r="T181" s="293">
        <v>111.13749999999999</v>
      </c>
      <c r="U181" s="293">
        <v>115.8</v>
      </c>
      <c r="V181" s="293">
        <v>120.27500000000001</v>
      </c>
      <c r="W181" s="293">
        <v>124.5625</v>
      </c>
      <c r="X181" s="293">
        <v>128.85</v>
      </c>
      <c r="Y181" s="293">
        <v>135.125</v>
      </c>
      <c r="Z181" s="293">
        <v>141.38749999999999</v>
      </c>
      <c r="AA181" s="293">
        <v>146.67500000000001</v>
      </c>
      <c r="AB181" s="293">
        <v>150.96250000000001</v>
      </c>
      <c r="AC181" s="293">
        <v>155.26249999999999</v>
      </c>
      <c r="AD181" s="293">
        <v>159.92500000000001</v>
      </c>
      <c r="AE181" s="293">
        <v>164.58749999999998</v>
      </c>
      <c r="AF181" s="293">
        <v>169.07499999999999</v>
      </c>
      <c r="AG181" s="293">
        <v>173.36250000000001</v>
      </c>
      <c r="AH181" s="293">
        <v>177.66249999999999</v>
      </c>
      <c r="AI181" s="293">
        <v>181.96249999999998</v>
      </c>
      <c r="AJ181" s="293">
        <v>186.25</v>
      </c>
      <c r="AK181" s="293">
        <v>191.53749999999999</v>
      </c>
      <c r="AL181" s="293">
        <v>197.8</v>
      </c>
      <c r="AM181" s="293">
        <v>204.0625</v>
      </c>
      <c r="AN181" s="293">
        <v>208.71250000000001</v>
      </c>
      <c r="AO181" s="293">
        <v>213.375</v>
      </c>
      <c r="AP181" s="293">
        <v>217.85</v>
      </c>
      <c r="AQ181" s="293">
        <v>222.15</v>
      </c>
      <c r="AR181" s="293">
        <v>226.45</v>
      </c>
      <c r="AS181" s="293">
        <v>230.75</v>
      </c>
      <c r="AT181" s="293">
        <v>235.03749999999999</v>
      </c>
      <c r="AU181" s="293">
        <v>239.33750000000001</v>
      </c>
      <c r="AV181" s="293">
        <v>243.63749999999999</v>
      </c>
      <c r="AW181" s="293">
        <v>247.9375</v>
      </c>
      <c r="AX181" s="1"/>
      <c r="AY181" s="1"/>
      <c r="AZ181" s="333">
        <v>2400</v>
      </c>
      <c r="BA181" s="332" t="s">
        <v>1027</v>
      </c>
      <c r="BB181" s="315">
        <f t="shared" si="230"/>
        <v>29.916250000000002</v>
      </c>
      <c r="BC181" s="315">
        <f t="shared" si="231"/>
        <v>30.16</v>
      </c>
      <c r="BD181" s="315">
        <f t="shared" si="232"/>
        <v>30.395624999999999</v>
      </c>
      <c r="BE181" s="315">
        <f t="shared" si="233"/>
        <v>31.915000000000003</v>
      </c>
      <c r="BF181" s="315">
        <f t="shared" si="234"/>
        <v>34.701875000000001</v>
      </c>
      <c r="BG181" s="315">
        <f t="shared" si="235"/>
        <v>37.488749999999996</v>
      </c>
      <c r="BH181" s="315">
        <f t="shared" si="236"/>
        <v>40.519375000000004</v>
      </c>
      <c r="BI181" s="315">
        <f t="shared" si="237"/>
        <v>43.550000000000004</v>
      </c>
      <c r="BJ181" s="315">
        <f t="shared" si="238"/>
        <v>47.108750000000001</v>
      </c>
      <c r="BK181" s="315">
        <f t="shared" si="239"/>
        <v>51.179375</v>
      </c>
      <c r="BL181" s="315">
        <f t="shared" si="240"/>
        <v>55.258125000000007</v>
      </c>
      <c r="BM181" s="315">
        <f t="shared" si="241"/>
        <v>58.045000000000002</v>
      </c>
      <c r="BN181" s="315">
        <f t="shared" si="242"/>
        <v>60.831875000000004</v>
      </c>
      <c r="BO181" s="315">
        <f t="shared" si="243"/>
        <v>63.626875000000005</v>
      </c>
      <c r="BP181" s="315">
        <f t="shared" si="244"/>
        <v>66.421875</v>
      </c>
      <c r="BQ181" s="315">
        <f t="shared" si="245"/>
        <v>69.216875000000002</v>
      </c>
      <c r="BR181" s="315">
        <f t="shared" si="246"/>
        <v>72.239374999999995</v>
      </c>
      <c r="BS181" s="315">
        <f t="shared" si="247"/>
        <v>75.27</v>
      </c>
      <c r="BT181" s="315">
        <f t="shared" si="248"/>
        <v>78.178750000000008</v>
      </c>
      <c r="BU181" s="315">
        <f t="shared" si="249"/>
        <v>80.965625000000003</v>
      </c>
      <c r="BV181" s="315">
        <f t="shared" si="250"/>
        <v>83.752499999999998</v>
      </c>
      <c r="BW181" s="315">
        <f t="shared" si="251"/>
        <v>87.831249999999997</v>
      </c>
      <c r="BX181" s="315">
        <f t="shared" si="252"/>
        <v>91.90187499999999</v>
      </c>
      <c r="BY181" s="315">
        <f t="shared" si="253"/>
        <v>95.338750000000005</v>
      </c>
      <c r="BZ181" s="315">
        <f t="shared" si="254"/>
        <v>98.125625000000014</v>
      </c>
      <c r="CA181" s="315">
        <f t="shared" si="255"/>
        <v>100.920625</v>
      </c>
      <c r="CB181" s="315">
        <f t="shared" si="256"/>
        <v>103.95125000000002</v>
      </c>
      <c r="CC181" s="315">
        <f t="shared" si="257"/>
        <v>106.98187499999999</v>
      </c>
      <c r="CD181" s="315">
        <f t="shared" si="258"/>
        <v>109.89874999999999</v>
      </c>
      <c r="CE181" s="315">
        <f t="shared" si="259"/>
        <v>112.68562500000002</v>
      </c>
      <c r="CF181" s="315">
        <f t="shared" si="260"/>
        <v>115.480625</v>
      </c>
      <c r="CG181" s="315">
        <f t="shared" si="261"/>
        <v>118.27562499999999</v>
      </c>
      <c r="CH181" s="315">
        <f t="shared" si="262"/>
        <v>121.0625</v>
      </c>
      <c r="CI181" s="315">
        <f t="shared" si="263"/>
        <v>124.499375</v>
      </c>
      <c r="CJ181" s="315">
        <f t="shared" si="264"/>
        <v>128.57000000000002</v>
      </c>
      <c r="CK181" s="315">
        <f t="shared" si="265"/>
        <v>132.640625</v>
      </c>
      <c r="CL181" s="315">
        <f t="shared" si="266"/>
        <v>135.66312500000001</v>
      </c>
      <c r="CM181" s="315">
        <f t="shared" si="267"/>
        <v>138.69374999999999</v>
      </c>
      <c r="CN181" s="315">
        <f t="shared" si="268"/>
        <v>141.60249999999999</v>
      </c>
      <c r="CO181" s="315">
        <f t="shared" si="269"/>
        <v>144.39750000000001</v>
      </c>
      <c r="CP181" s="315">
        <f t="shared" si="270"/>
        <v>147.1925</v>
      </c>
      <c r="CQ181" s="315">
        <f t="shared" si="271"/>
        <v>149.98750000000001</v>
      </c>
      <c r="CR181" s="315">
        <f t="shared" si="272"/>
        <v>152.77437499999999</v>
      </c>
      <c r="CS181" s="315">
        <f t="shared" si="273"/>
        <v>155.56937500000001</v>
      </c>
      <c r="CT181" s="315">
        <f t="shared" si="274"/>
        <v>158.364375</v>
      </c>
      <c r="CU181" s="315">
        <f t="shared" si="275"/>
        <v>161.15937500000001</v>
      </c>
      <c r="CV181" s="1"/>
    </row>
    <row r="182" spans="1:100" ht="23" customHeight="1">
      <c r="A182" s="1"/>
      <c r="B182" s="322">
        <v>2500</v>
      </c>
      <c r="C182" s="343" t="s">
        <v>1028</v>
      </c>
      <c r="D182" s="293">
        <v>47.287499999999994</v>
      </c>
      <c r="E182" s="293">
        <v>47.575000000000003</v>
      </c>
      <c r="F182" s="293">
        <v>47.862499999999997</v>
      </c>
      <c r="G182" s="293">
        <v>50.225000000000001</v>
      </c>
      <c r="H182" s="293">
        <v>54.637500000000003</v>
      </c>
      <c r="I182" s="293">
        <v>59.0625</v>
      </c>
      <c r="J182" s="293">
        <v>63.849999999999994</v>
      </c>
      <c r="K182" s="293">
        <v>68.637499999999989</v>
      </c>
      <c r="L182" s="293">
        <v>74.25</v>
      </c>
      <c r="M182" s="293">
        <v>80.7</v>
      </c>
      <c r="N182" s="293">
        <v>87.15</v>
      </c>
      <c r="O182" s="293">
        <v>91.5625</v>
      </c>
      <c r="P182" s="293">
        <v>95.974999999999994</v>
      </c>
      <c r="Q182" s="293">
        <v>100.39999999999999</v>
      </c>
      <c r="R182" s="293">
        <v>104.8125</v>
      </c>
      <c r="S182" s="293">
        <v>109.2375</v>
      </c>
      <c r="T182" s="293">
        <v>114.01249999999999</v>
      </c>
      <c r="U182" s="293">
        <v>118.78749999999999</v>
      </c>
      <c r="V182" s="293">
        <v>123.38749999999999</v>
      </c>
      <c r="W182" s="293">
        <v>127.8</v>
      </c>
      <c r="X182" s="293">
        <v>132.22499999999999</v>
      </c>
      <c r="Y182" s="293">
        <v>138.67500000000001</v>
      </c>
      <c r="Z182" s="293">
        <v>145.125</v>
      </c>
      <c r="AA182" s="293">
        <v>150.5625</v>
      </c>
      <c r="AB182" s="293">
        <v>154.97499999999999</v>
      </c>
      <c r="AC182" s="293">
        <v>159.4</v>
      </c>
      <c r="AD182" s="293">
        <v>164.1875</v>
      </c>
      <c r="AE182" s="293">
        <v>168.96249999999998</v>
      </c>
      <c r="AF182" s="293">
        <v>173.5625</v>
      </c>
      <c r="AG182" s="293">
        <v>177.98749999999998</v>
      </c>
      <c r="AH182" s="293">
        <v>182.41250000000002</v>
      </c>
      <c r="AI182" s="293">
        <v>186.82500000000002</v>
      </c>
      <c r="AJ182" s="293">
        <v>191.23750000000001</v>
      </c>
      <c r="AK182" s="293">
        <v>196.66250000000002</v>
      </c>
      <c r="AL182" s="293">
        <v>203.11250000000001</v>
      </c>
      <c r="AM182" s="293">
        <v>209.5625</v>
      </c>
      <c r="AN182" s="293">
        <v>214.33750000000001</v>
      </c>
      <c r="AO182" s="293">
        <v>219.125</v>
      </c>
      <c r="AP182" s="293">
        <v>223.72499999999999</v>
      </c>
      <c r="AQ182" s="293">
        <v>228.15</v>
      </c>
      <c r="AR182" s="293">
        <v>232.5625</v>
      </c>
      <c r="AS182" s="293">
        <v>236.98750000000001</v>
      </c>
      <c r="AT182" s="293">
        <v>241.4</v>
      </c>
      <c r="AU182" s="293">
        <v>245.82499999999999</v>
      </c>
      <c r="AV182" s="293">
        <v>250.23750000000001</v>
      </c>
      <c r="AW182" s="293">
        <v>254.66249999999999</v>
      </c>
      <c r="AX182" s="1"/>
      <c r="AY182" s="1"/>
      <c r="AZ182" s="333">
        <v>2500</v>
      </c>
      <c r="BA182" s="332" t="s">
        <v>1028</v>
      </c>
      <c r="BB182" s="315">
        <f t="shared" si="230"/>
        <v>30.736874999999998</v>
      </c>
      <c r="BC182" s="315">
        <f t="shared" si="231"/>
        <v>30.923750000000002</v>
      </c>
      <c r="BD182" s="315">
        <f t="shared" si="232"/>
        <v>31.110624999999999</v>
      </c>
      <c r="BE182" s="315">
        <f t="shared" si="233"/>
        <v>32.646250000000002</v>
      </c>
      <c r="BF182" s="315">
        <f t="shared" si="234"/>
        <v>35.514375000000001</v>
      </c>
      <c r="BG182" s="315">
        <f t="shared" si="235"/>
        <v>38.390625</v>
      </c>
      <c r="BH182" s="315">
        <f t="shared" si="236"/>
        <v>41.502499999999998</v>
      </c>
      <c r="BI182" s="315">
        <f t="shared" si="237"/>
        <v>44.614374999999995</v>
      </c>
      <c r="BJ182" s="315">
        <f t="shared" si="238"/>
        <v>48.262500000000003</v>
      </c>
      <c r="BK182" s="315">
        <f t="shared" si="239"/>
        <v>52.455000000000005</v>
      </c>
      <c r="BL182" s="315">
        <f t="shared" si="240"/>
        <v>56.647500000000008</v>
      </c>
      <c r="BM182" s="315">
        <f t="shared" si="241"/>
        <v>59.515625</v>
      </c>
      <c r="BN182" s="315">
        <f t="shared" si="242"/>
        <v>62.383749999999999</v>
      </c>
      <c r="BO182" s="315">
        <f t="shared" si="243"/>
        <v>65.259999999999991</v>
      </c>
      <c r="BP182" s="315">
        <f t="shared" si="244"/>
        <v>68.128124999999997</v>
      </c>
      <c r="BQ182" s="315">
        <f t="shared" si="245"/>
        <v>71.004374999999996</v>
      </c>
      <c r="BR182" s="315">
        <f t="shared" si="246"/>
        <v>74.108125000000001</v>
      </c>
      <c r="BS182" s="315">
        <f t="shared" si="247"/>
        <v>77.211874999999992</v>
      </c>
      <c r="BT182" s="315">
        <f t="shared" si="248"/>
        <v>80.201875000000001</v>
      </c>
      <c r="BU182" s="315">
        <f t="shared" si="249"/>
        <v>83.070000000000007</v>
      </c>
      <c r="BV182" s="315">
        <f t="shared" si="250"/>
        <v>85.946250000000006</v>
      </c>
      <c r="BW182" s="315">
        <f t="shared" si="251"/>
        <v>90.138750000000016</v>
      </c>
      <c r="BX182" s="315">
        <f t="shared" si="252"/>
        <v>94.331249999999997</v>
      </c>
      <c r="BY182" s="315">
        <f t="shared" si="253"/>
        <v>97.865625000000009</v>
      </c>
      <c r="BZ182" s="315">
        <f t="shared" si="254"/>
        <v>100.73375</v>
      </c>
      <c r="CA182" s="315">
        <f t="shared" si="255"/>
        <v>103.61000000000001</v>
      </c>
      <c r="CB182" s="315">
        <f t="shared" si="256"/>
        <v>106.721875</v>
      </c>
      <c r="CC182" s="315">
        <f t="shared" si="257"/>
        <v>109.82562499999999</v>
      </c>
      <c r="CD182" s="315">
        <f t="shared" si="258"/>
        <v>112.815625</v>
      </c>
      <c r="CE182" s="315">
        <f t="shared" si="259"/>
        <v>115.691875</v>
      </c>
      <c r="CF182" s="315">
        <f t="shared" si="260"/>
        <v>118.56812500000002</v>
      </c>
      <c r="CG182" s="315">
        <f t="shared" si="261"/>
        <v>121.43625000000002</v>
      </c>
      <c r="CH182" s="315">
        <f t="shared" si="262"/>
        <v>124.30437500000001</v>
      </c>
      <c r="CI182" s="315">
        <f t="shared" si="263"/>
        <v>127.83062500000003</v>
      </c>
      <c r="CJ182" s="315">
        <f t="shared" si="264"/>
        <v>132.02312500000002</v>
      </c>
      <c r="CK182" s="315">
        <f t="shared" si="265"/>
        <v>136.21562500000002</v>
      </c>
      <c r="CL182" s="315">
        <f t="shared" si="266"/>
        <v>139.31937500000001</v>
      </c>
      <c r="CM182" s="315">
        <f t="shared" si="267"/>
        <v>142.43125000000001</v>
      </c>
      <c r="CN182" s="315">
        <f t="shared" si="268"/>
        <v>145.42125000000001</v>
      </c>
      <c r="CO182" s="315">
        <f t="shared" si="269"/>
        <v>148.29750000000001</v>
      </c>
      <c r="CP182" s="315">
        <f t="shared" si="270"/>
        <v>151.16562500000001</v>
      </c>
      <c r="CQ182" s="315">
        <f t="shared" si="271"/>
        <v>154.041875</v>
      </c>
      <c r="CR182" s="315">
        <f t="shared" si="272"/>
        <v>156.91</v>
      </c>
      <c r="CS182" s="315">
        <f t="shared" si="273"/>
        <v>159.78625</v>
      </c>
      <c r="CT182" s="315">
        <f t="shared" si="274"/>
        <v>162.65437500000002</v>
      </c>
      <c r="CU182" s="315">
        <f t="shared" si="275"/>
        <v>165.53062500000001</v>
      </c>
      <c r="CV182" s="1"/>
    </row>
    <row r="183" spans="1:100">
      <c r="A183" s="1"/>
      <c r="B183" s="322">
        <v>2600</v>
      </c>
      <c r="C183" s="343" t="s">
        <v>1029</v>
      </c>
      <c r="D183" s="293">
        <v>48.537499999999994</v>
      </c>
      <c r="E183" s="293">
        <v>48.75</v>
      </c>
      <c r="F183" s="293">
        <v>48.962500000000006</v>
      </c>
      <c r="G183" s="293">
        <v>51.349999999999994</v>
      </c>
      <c r="H183" s="293">
        <v>55.887500000000003</v>
      </c>
      <c r="I183" s="293">
        <v>60.4375</v>
      </c>
      <c r="J183" s="293">
        <v>65.349999999999994</v>
      </c>
      <c r="K183" s="293">
        <v>70.262500000000003</v>
      </c>
      <c r="L183" s="293">
        <v>76.025000000000006</v>
      </c>
      <c r="M183" s="293">
        <v>82.65</v>
      </c>
      <c r="N183" s="293">
        <v>89.275000000000006</v>
      </c>
      <c r="O183" s="293">
        <v>93.825000000000003</v>
      </c>
      <c r="P183" s="293">
        <v>98.362499999999997</v>
      </c>
      <c r="Q183" s="293">
        <v>102.91249999999999</v>
      </c>
      <c r="R183" s="293">
        <v>107.44999999999999</v>
      </c>
      <c r="S183" s="293">
        <v>111.98750000000001</v>
      </c>
      <c r="T183" s="293">
        <v>116.8875</v>
      </c>
      <c r="U183" s="293">
        <v>121.77500000000001</v>
      </c>
      <c r="V183" s="293">
        <v>126.5</v>
      </c>
      <c r="W183" s="293">
        <v>131.05000000000001</v>
      </c>
      <c r="X183" s="293">
        <v>135.6</v>
      </c>
      <c r="Y183" s="293">
        <v>142.22499999999999</v>
      </c>
      <c r="Z183" s="293">
        <v>148.86250000000001</v>
      </c>
      <c r="AA183" s="293">
        <v>154.44999999999999</v>
      </c>
      <c r="AB183" s="293">
        <v>158.98750000000001</v>
      </c>
      <c r="AC183" s="293">
        <v>163.53750000000002</v>
      </c>
      <c r="AD183" s="293">
        <v>168.4375</v>
      </c>
      <c r="AE183" s="293">
        <v>173.33749999999998</v>
      </c>
      <c r="AF183" s="293">
        <v>178.0625</v>
      </c>
      <c r="AG183" s="293">
        <v>182.60000000000002</v>
      </c>
      <c r="AH183" s="293">
        <v>187.15</v>
      </c>
      <c r="AI183" s="293">
        <v>191.6875</v>
      </c>
      <c r="AJ183" s="293">
        <v>196.22499999999999</v>
      </c>
      <c r="AK183" s="293">
        <v>201.8</v>
      </c>
      <c r="AL183" s="293">
        <v>208.42500000000001</v>
      </c>
      <c r="AM183" s="293">
        <v>215.04999999999998</v>
      </c>
      <c r="AN183" s="293">
        <v>219.96250000000001</v>
      </c>
      <c r="AO183" s="293">
        <v>224.875</v>
      </c>
      <c r="AP183" s="293">
        <v>229.60000000000002</v>
      </c>
      <c r="AQ183" s="293">
        <v>234.13749999999999</v>
      </c>
      <c r="AR183" s="293">
        <v>238.67500000000001</v>
      </c>
      <c r="AS183" s="293">
        <v>243.22500000000002</v>
      </c>
      <c r="AT183" s="293">
        <v>247.76250000000002</v>
      </c>
      <c r="AU183" s="293">
        <v>252.3125</v>
      </c>
      <c r="AV183" s="293">
        <v>256.84999999999997</v>
      </c>
      <c r="AW183" s="293">
        <v>261.38750000000005</v>
      </c>
      <c r="AX183" s="1"/>
      <c r="AY183" s="1"/>
      <c r="AZ183" s="333">
        <v>2600</v>
      </c>
      <c r="BA183" s="332" t="s">
        <v>1029</v>
      </c>
      <c r="BB183" s="315">
        <f t="shared" si="230"/>
        <v>31.549374999999998</v>
      </c>
      <c r="BC183" s="315">
        <f t="shared" si="231"/>
        <v>31.6875</v>
      </c>
      <c r="BD183" s="315">
        <f t="shared" si="232"/>
        <v>31.825625000000006</v>
      </c>
      <c r="BE183" s="315">
        <f t="shared" si="233"/>
        <v>33.377499999999998</v>
      </c>
      <c r="BF183" s="315">
        <f t="shared" si="234"/>
        <v>36.326875000000001</v>
      </c>
      <c r="BG183" s="315">
        <f t="shared" si="235"/>
        <v>39.284375000000004</v>
      </c>
      <c r="BH183" s="315">
        <f t="shared" si="236"/>
        <v>42.477499999999999</v>
      </c>
      <c r="BI183" s="315">
        <f t="shared" si="237"/>
        <v>45.670625000000001</v>
      </c>
      <c r="BJ183" s="315">
        <f t="shared" si="238"/>
        <v>49.416250000000005</v>
      </c>
      <c r="BK183" s="315">
        <f t="shared" si="239"/>
        <v>53.722500000000004</v>
      </c>
      <c r="BL183" s="315">
        <f t="shared" si="240"/>
        <v>58.028750000000002</v>
      </c>
      <c r="BM183" s="315">
        <f t="shared" si="241"/>
        <v>60.986250000000005</v>
      </c>
      <c r="BN183" s="315">
        <f t="shared" si="242"/>
        <v>63.935625000000002</v>
      </c>
      <c r="BO183" s="315">
        <f t="shared" si="243"/>
        <v>66.893124999999998</v>
      </c>
      <c r="BP183" s="315">
        <f t="shared" si="244"/>
        <v>69.842500000000001</v>
      </c>
      <c r="BQ183" s="315">
        <f t="shared" si="245"/>
        <v>72.791875000000005</v>
      </c>
      <c r="BR183" s="315">
        <f t="shared" si="246"/>
        <v>75.976875000000007</v>
      </c>
      <c r="BS183" s="315">
        <f t="shared" si="247"/>
        <v>79.153750000000002</v>
      </c>
      <c r="BT183" s="315">
        <f t="shared" si="248"/>
        <v>82.225000000000009</v>
      </c>
      <c r="BU183" s="315">
        <f t="shared" si="249"/>
        <v>85.182500000000005</v>
      </c>
      <c r="BV183" s="315">
        <f t="shared" si="250"/>
        <v>88.14</v>
      </c>
      <c r="BW183" s="315">
        <f t="shared" si="251"/>
        <v>92.446250000000006</v>
      </c>
      <c r="BX183" s="315">
        <f t="shared" si="252"/>
        <v>96.760625000000005</v>
      </c>
      <c r="BY183" s="315">
        <f t="shared" si="253"/>
        <v>100.3925</v>
      </c>
      <c r="BZ183" s="315">
        <f t="shared" si="254"/>
        <v>103.34187500000002</v>
      </c>
      <c r="CA183" s="315">
        <f t="shared" si="255"/>
        <v>106.29937500000001</v>
      </c>
      <c r="CB183" s="315">
        <f t="shared" si="256"/>
        <v>109.484375</v>
      </c>
      <c r="CC183" s="315">
        <f t="shared" si="257"/>
        <v>112.66937499999999</v>
      </c>
      <c r="CD183" s="315">
        <f t="shared" si="258"/>
        <v>115.74062500000001</v>
      </c>
      <c r="CE183" s="315">
        <f t="shared" si="259"/>
        <v>118.69000000000001</v>
      </c>
      <c r="CF183" s="315">
        <f t="shared" si="260"/>
        <v>121.64750000000001</v>
      </c>
      <c r="CG183" s="315">
        <f t="shared" si="261"/>
        <v>124.596875</v>
      </c>
      <c r="CH183" s="315">
        <f t="shared" si="262"/>
        <v>127.54625</v>
      </c>
      <c r="CI183" s="315">
        <f t="shared" si="263"/>
        <v>131.17000000000002</v>
      </c>
      <c r="CJ183" s="315">
        <f t="shared" si="264"/>
        <v>135.47625000000002</v>
      </c>
      <c r="CK183" s="315">
        <f t="shared" si="265"/>
        <v>139.7825</v>
      </c>
      <c r="CL183" s="315">
        <f t="shared" si="266"/>
        <v>142.97562500000001</v>
      </c>
      <c r="CM183" s="315">
        <f t="shared" si="267"/>
        <v>146.16875000000002</v>
      </c>
      <c r="CN183" s="315">
        <f t="shared" si="268"/>
        <v>149.24</v>
      </c>
      <c r="CO183" s="315">
        <f t="shared" si="269"/>
        <v>152.18937499999998</v>
      </c>
      <c r="CP183" s="315">
        <f t="shared" si="270"/>
        <v>155.13875000000002</v>
      </c>
      <c r="CQ183" s="315">
        <f t="shared" si="271"/>
        <v>158.09625000000003</v>
      </c>
      <c r="CR183" s="315">
        <f t="shared" si="272"/>
        <v>161.04562500000003</v>
      </c>
      <c r="CS183" s="315">
        <f t="shared" si="273"/>
        <v>164.00312500000001</v>
      </c>
      <c r="CT183" s="315">
        <f t="shared" si="274"/>
        <v>166.95249999999999</v>
      </c>
      <c r="CU183" s="315">
        <f t="shared" si="275"/>
        <v>169.90187500000005</v>
      </c>
      <c r="CV183" s="1"/>
    </row>
    <row r="184" spans="1:100">
      <c r="A184" s="1"/>
      <c r="B184" s="322">
        <v>2700</v>
      </c>
      <c r="C184" s="343" t="s">
        <v>1030</v>
      </c>
      <c r="D184" s="293">
        <v>48.949999999999996</v>
      </c>
      <c r="E184" s="293">
        <v>49.424999999999997</v>
      </c>
      <c r="F184" s="293">
        <v>49.912500000000001</v>
      </c>
      <c r="G184" s="293">
        <v>52.487500000000004</v>
      </c>
      <c r="H184" s="293">
        <v>57.15</v>
      </c>
      <c r="I184" s="293">
        <v>61.8125</v>
      </c>
      <c r="J184" s="293">
        <v>66.837500000000006</v>
      </c>
      <c r="K184" s="293">
        <v>71.875</v>
      </c>
      <c r="L184" s="293">
        <v>77.8</v>
      </c>
      <c r="M184" s="293">
        <v>84.612499999999997</v>
      </c>
      <c r="N184" s="293">
        <v>91.424999999999997</v>
      </c>
      <c r="O184" s="293">
        <v>96.087500000000006</v>
      </c>
      <c r="P184" s="293">
        <v>100.75</v>
      </c>
      <c r="Q184" s="293">
        <v>105.41249999999999</v>
      </c>
      <c r="R184" s="293">
        <v>110.075</v>
      </c>
      <c r="S184" s="293">
        <v>114.75</v>
      </c>
      <c r="T184" s="293">
        <v>119.7625</v>
      </c>
      <c r="U184" s="293">
        <v>124.78749999999999</v>
      </c>
      <c r="V184" s="293">
        <v>129.625</v>
      </c>
      <c r="W184" s="293">
        <v>134.30000000000001</v>
      </c>
      <c r="X184" s="293">
        <v>138.96250000000001</v>
      </c>
      <c r="Y184" s="293">
        <v>145.77500000000001</v>
      </c>
      <c r="Z184" s="293">
        <v>152.58749999999998</v>
      </c>
      <c r="AA184" s="293">
        <v>158.33750000000001</v>
      </c>
      <c r="AB184" s="293">
        <v>163</v>
      </c>
      <c r="AC184" s="293">
        <v>167.66249999999999</v>
      </c>
      <c r="AD184" s="293">
        <v>172.6875</v>
      </c>
      <c r="AE184" s="293">
        <v>177.71249999999998</v>
      </c>
      <c r="AF184" s="293">
        <v>182.54999999999998</v>
      </c>
      <c r="AG184" s="293">
        <v>187.21250000000001</v>
      </c>
      <c r="AH184" s="293">
        <v>191.88749999999999</v>
      </c>
      <c r="AI184" s="293">
        <v>196.53749999999999</v>
      </c>
      <c r="AJ184" s="293">
        <v>201.20000000000002</v>
      </c>
      <c r="AK184" s="293">
        <v>206.9375</v>
      </c>
      <c r="AL184" s="293">
        <v>213.75</v>
      </c>
      <c r="AM184" s="293">
        <v>220.5625</v>
      </c>
      <c r="AN184" s="293">
        <v>225.6</v>
      </c>
      <c r="AO184" s="293">
        <v>230.625</v>
      </c>
      <c r="AP184" s="293">
        <v>235.47499999999999</v>
      </c>
      <c r="AQ184" s="293">
        <v>240.13750000000002</v>
      </c>
      <c r="AR184" s="293">
        <v>244.8</v>
      </c>
      <c r="AS184" s="293">
        <v>249.46249999999998</v>
      </c>
      <c r="AT184" s="293">
        <v>254.125</v>
      </c>
      <c r="AU184" s="293">
        <v>258.78750000000002</v>
      </c>
      <c r="AV184" s="293">
        <v>263.45</v>
      </c>
      <c r="AW184" s="293">
        <v>268.11250000000001</v>
      </c>
      <c r="AX184" s="1"/>
      <c r="AY184" s="1"/>
      <c r="AZ184" s="333">
        <v>2700</v>
      </c>
      <c r="BA184" s="332" t="s">
        <v>1030</v>
      </c>
      <c r="BB184" s="315">
        <f t="shared" si="230"/>
        <v>31.817499999999999</v>
      </c>
      <c r="BC184" s="315">
        <f t="shared" si="231"/>
        <v>32.126249999999999</v>
      </c>
      <c r="BD184" s="315">
        <f t="shared" si="232"/>
        <v>32.443125000000002</v>
      </c>
      <c r="BE184" s="315">
        <f t="shared" si="233"/>
        <v>34.116875000000007</v>
      </c>
      <c r="BF184" s="315">
        <f t="shared" si="234"/>
        <v>37.147500000000001</v>
      </c>
      <c r="BG184" s="315">
        <f t="shared" si="235"/>
        <v>40.178125000000001</v>
      </c>
      <c r="BH184" s="315">
        <f t="shared" si="236"/>
        <v>43.444375000000008</v>
      </c>
      <c r="BI184" s="315">
        <f t="shared" si="237"/>
        <v>46.71875</v>
      </c>
      <c r="BJ184" s="315">
        <f t="shared" si="238"/>
        <v>50.57</v>
      </c>
      <c r="BK184" s="315">
        <f t="shared" si="239"/>
        <v>54.998125000000002</v>
      </c>
      <c r="BL184" s="315">
        <f t="shared" si="240"/>
        <v>59.426250000000003</v>
      </c>
      <c r="BM184" s="315">
        <f t="shared" si="241"/>
        <v>62.456875000000004</v>
      </c>
      <c r="BN184" s="315">
        <f t="shared" si="242"/>
        <v>65.487499999999997</v>
      </c>
      <c r="BO184" s="315">
        <f t="shared" si="243"/>
        <v>68.518124999999998</v>
      </c>
      <c r="BP184" s="315">
        <f t="shared" si="244"/>
        <v>71.548749999999998</v>
      </c>
      <c r="BQ184" s="315">
        <f t="shared" si="245"/>
        <v>74.587500000000006</v>
      </c>
      <c r="BR184" s="315">
        <f t="shared" si="246"/>
        <v>77.845624999999998</v>
      </c>
      <c r="BS184" s="315">
        <f t="shared" si="247"/>
        <v>81.111874999999998</v>
      </c>
      <c r="BT184" s="315">
        <f t="shared" si="248"/>
        <v>84.256250000000009</v>
      </c>
      <c r="BU184" s="315">
        <f t="shared" si="249"/>
        <v>87.295000000000016</v>
      </c>
      <c r="BV184" s="315">
        <f t="shared" si="250"/>
        <v>90.325625000000002</v>
      </c>
      <c r="BW184" s="315">
        <f t="shared" si="251"/>
        <v>94.753750000000011</v>
      </c>
      <c r="BX184" s="315">
        <f t="shared" si="252"/>
        <v>99.181874999999991</v>
      </c>
      <c r="BY184" s="315">
        <f t="shared" si="253"/>
        <v>102.919375</v>
      </c>
      <c r="BZ184" s="315">
        <f t="shared" si="254"/>
        <v>105.95</v>
      </c>
      <c r="CA184" s="315">
        <f t="shared" si="255"/>
        <v>108.980625</v>
      </c>
      <c r="CB184" s="315">
        <f t="shared" si="256"/>
        <v>112.246875</v>
      </c>
      <c r="CC184" s="315">
        <f t="shared" si="257"/>
        <v>115.51312499999999</v>
      </c>
      <c r="CD184" s="315">
        <f t="shared" si="258"/>
        <v>118.6575</v>
      </c>
      <c r="CE184" s="315">
        <f t="shared" si="259"/>
        <v>121.68812500000001</v>
      </c>
      <c r="CF184" s="315">
        <f t="shared" si="260"/>
        <v>124.72687499999999</v>
      </c>
      <c r="CG184" s="315">
        <f t="shared" si="261"/>
        <v>127.749375</v>
      </c>
      <c r="CH184" s="315">
        <f t="shared" si="262"/>
        <v>130.78000000000003</v>
      </c>
      <c r="CI184" s="315">
        <f t="shared" si="263"/>
        <v>134.50937500000001</v>
      </c>
      <c r="CJ184" s="315">
        <f t="shared" si="264"/>
        <v>138.9375</v>
      </c>
      <c r="CK184" s="315">
        <f t="shared" si="265"/>
        <v>143.36562499999999</v>
      </c>
      <c r="CL184" s="315">
        <f t="shared" si="266"/>
        <v>146.64000000000001</v>
      </c>
      <c r="CM184" s="315">
        <f t="shared" si="267"/>
        <v>149.90625</v>
      </c>
      <c r="CN184" s="315">
        <f t="shared" si="268"/>
        <v>153.05875</v>
      </c>
      <c r="CO184" s="315">
        <f t="shared" si="269"/>
        <v>156.08937500000002</v>
      </c>
      <c r="CP184" s="315">
        <f t="shared" si="270"/>
        <v>159.12</v>
      </c>
      <c r="CQ184" s="315">
        <f t="shared" si="271"/>
        <v>162.15062499999999</v>
      </c>
      <c r="CR184" s="315">
        <f t="shared" si="272"/>
        <v>165.18125000000001</v>
      </c>
      <c r="CS184" s="315">
        <f t="shared" si="273"/>
        <v>168.21187500000002</v>
      </c>
      <c r="CT184" s="315">
        <f t="shared" si="274"/>
        <v>171.24250000000001</v>
      </c>
      <c r="CU184" s="315">
        <f t="shared" si="275"/>
        <v>174.27312500000002</v>
      </c>
      <c r="CV184" s="1"/>
    </row>
    <row r="185" spans="1:100">
      <c r="A185" s="1"/>
      <c r="B185" s="322">
        <v>2800</v>
      </c>
      <c r="C185" s="343" t="s">
        <v>1031</v>
      </c>
      <c r="D185" s="293">
        <v>49.362500000000004</v>
      </c>
      <c r="E185" s="293">
        <v>50.112500000000004</v>
      </c>
      <c r="F185" s="293">
        <v>50.85</v>
      </c>
      <c r="G185" s="293">
        <v>53.612499999999997</v>
      </c>
      <c r="H185" s="293">
        <v>58.4</v>
      </c>
      <c r="I185" s="293">
        <v>63.174999999999997</v>
      </c>
      <c r="J185" s="293">
        <v>68.324999999999989</v>
      </c>
      <c r="K185" s="293">
        <v>73.487499999999997</v>
      </c>
      <c r="L185" s="293">
        <v>79.5625</v>
      </c>
      <c r="M185" s="293">
        <v>86.5625</v>
      </c>
      <c r="N185" s="293">
        <v>93.5625</v>
      </c>
      <c r="O185" s="293">
        <v>98.337500000000006</v>
      </c>
      <c r="P185" s="293">
        <v>103.125</v>
      </c>
      <c r="Q185" s="293">
        <v>107.91249999999999</v>
      </c>
      <c r="R185" s="293">
        <v>112.69999999999999</v>
      </c>
      <c r="S185" s="293">
        <v>117.5</v>
      </c>
      <c r="T185" s="293">
        <v>122.65</v>
      </c>
      <c r="U185" s="293">
        <v>127.78750000000001</v>
      </c>
      <c r="V185" s="293">
        <v>132.75</v>
      </c>
      <c r="W185" s="293">
        <v>137.53749999999999</v>
      </c>
      <c r="X185" s="293">
        <v>142.32499999999999</v>
      </c>
      <c r="Y185" s="293">
        <v>149.32499999999999</v>
      </c>
      <c r="Z185" s="293">
        <v>156.32499999999999</v>
      </c>
      <c r="AA185" s="293">
        <v>162.21250000000001</v>
      </c>
      <c r="AB185" s="293">
        <v>167</v>
      </c>
      <c r="AC185" s="293">
        <v>171.77499999999998</v>
      </c>
      <c r="AD185" s="293">
        <v>176.92499999999998</v>
      </c>
      <c r="AE185" s="293">
        <v>182.07499999999999</v>
      </c>
      <c r="AF185" s="293">
        <v>187.03749999999999</v>
      </c>
      <c r="AG185" s="293">
        <v>191.82500000000002</v>
      </c>
      <c r="AH185" s="293">
        <v>196.61249999999998</v>
      </c>
      <c r="AI185" s="293">
        <v>201.4</v>
      </c>
      <c r="AJ185" s="293">
        <v>206.1875</v>
      </c>
      <c r="AK185" s="293">
        <v>212.07499999999999</v>
      </c>
      <c r="AL185" s="293">
        <v>219.07499999999999</v>
      </c>
      <c r="AM185" s="293">
        <v>226.07500000000002</v>
      </c>
      <c r="AN185" s="293">
        <v>231.22499999999999</v>
      </c>
      <c r="AO185" s="293">
        <v>236.375</v>
      </c>
      <c r="AP185" s="293">
        <v>241.33749999999998</v>
      </c>
      <c r="AQ185" s="293">
        <v>246.125</v>
      </c>
      <c r="AR185" s="293">
        <v>250.91249999999999</v>
      </c>
      <c r="AS185" s="293">
        <v>255.7</v>
      </c>
      <c r="AT185" s="293">
        <v>260.48749999999995</v>
      </c>
      <c r="AU185" s="293">
        <v>265.27499999999998</v>
      </c>
      <c r="AV185" s="293">
        <v>270.05</v>
      </c>
      <c r="AW185" s="293">
        <v>274.82500000000005</v>
      </c>
      <c r="AX185" s="1"/>
      <c r="AY185" s="1"/>
      <c r="AZ185" s="333">
        <v>2800</v>
      </c>
      <c r="BA185" s="332" t="s">
        <v>1031</v>
      </c>
      <c r="BB185" s="315">
        <f t="shared" si="230"/>
        <v>32.085625000000007</v>
      </c>
      <c r="BC185" s="315">
        <f t="shared" si="231"/>
        <v>32.573125000000005</v>
      </c>
      <c r="BD185" s="315">
        <f t="shared" si="232"/>
        <v>33.052500000000002</v>
      </c>
      <c r="BE185" s="315">
        <f t="shared" si="233"/>
        <v>34.848124999999996</v>
      </c>
      <c r="BF185" s="315">
        <f t="shared" si="234"/>
        <v>37.96</v>
      </c>
      <c r="BG185" s="315">
        <f t="shared" si="235"/>
        <v>41.063749999999999</v>
      </c>
      <c r="BH185" s="315">
        <f t="shared" si="236"/>
        <v>44.411249999999995</v>
      </c>
      <c r="BI185" s="315">
        <f t="shared" si="237"/>
        <v>47.766874999999999</v>
      </c>
      <c r="BJ185" s="315">
        <f t="shared" si="238"/>
        <v>51.715625000000003</v>
      </c>
      <c r="BK185" s="315">
        <f t="shared" si="239"/>
        <v>56.265625</v>
      </c>
      <c r="BL185" s="315">
        <f t="shared" si="240"/>
        <v>60.815625000000004</v>
      </c>
      <c r="BM185" s="315">
        <f t="shared" si="241"/>
        <v>63.919375000000009</v>
      </c>
      <c r="BN185" s="315">
        <f t="shared" si="242"/>
        <v>67.03125</v>
      </c>
      <c r="BO185" s="315">
        <f t="shared" si="243"/>
        <v>70.143124999999998</v>
      </c>
      <c r="BP185" s="315">
        <f t="shared" si="244"/>
        <v>73.254999999999995</v>
      </c>
      <c r="BQ185" s="315">
        <f t="shared" si="245"/>
        <v>76.375</v>
      </c>
      <c r="BR185" s="315">
        <f t="shared" si="246"/>
        <v>79.722500000000011</v>
      </c>
      <c r="BS185" s="315">
        <f t="shared" si="247"/>
        <v>83.061875000000015</v>
      </c>
      <c r="BT185" s="315">
        <f t="shared" si="248"/>
        <v>86.287500000000009</v>
      </c>
      <c r="BU185" s="315">
        <f t="shared" si="249"/>
        <v>89.399375000000006</v>
      </c>
      <c r="BV185" s="315">
        <f t="shared" si="250"/>
        <v>92.51124999999999</v>
      </c>
      <c r="BW185" s="315">
        <f t="shared" si="251"/>
        <v>97.061250000000001</v>
      </c>
      <c r="BX185" s="315">
        <f t="shared" si="252"/>
        <v>101.61125</v>
      </c>
      <c r="BY185" s="315">
        <f t="shared" si="253"/>
        <v>105.43812500000001</v>
      </c>
      <c r="BZ185" s="315">
        <f t="shared" si="254"/>
        <v>108.55</v>
      </c>
      <c r="CA185" s="315">
        <f t="shared" si="255"/>
        <v>111.65374999999999</v>
      </c>
      <c r="CB185" s="315">
        <f t="shared" si="256"/>
        <v>115.00125</v>
      </c>
      <c r="CC185" s="315">
        <f t="shared" si="257"/>
        <v>118.34875</v>
      </c>
      <c r="CD185" s="315">
        <f t="shared" si="258"/>
        <v>121.574375</v>
      </c>
      <c r="CE185" s="315">
        <f t="shared" si="259"/>
        <v>124.68625000000002</v>
      </c>
      <c r="CF185" s="315">
        <f t="shared" si="260"/>
        <v>127.798125</v>
      </c>
      <c r="CG185" s="315">
        <f t="shared" si="261"/>
        <v>130.91</v>
      </c>
      <c r="CH185" s="315">
        <f t="shared" si="262"/>
        <v>134.02187499999999</v>
      </c>
      <c r="CI185" s="315">
        <f t="shared" si="263"/>
        <v>137.84875</v>
      </c>
      <c r="CJ185" s="315">
        <f t="shared" si="264"/>
        <v>142.39875000000001</v>
      </c>
      <c r="CK185" s="315">
        <f t="shared" si="265"/>
        <v>146.94875000000002</v>
      </c>
      <c r="CL185" s="315">
        <f t="shared" si="266"/>
        <v>150.29625000000001</v>
      </c>
      <c r="CM185" s="315">
        <f t="shared" si="267"/>
        <v>153.64375000000001</v>
      </c>
      <c r="CN185" s="315">
        <f t="shared" si="268"/>
        <v>156.86937499999999</v>
      </c>
      <c r="CO185" s="315">
        <f t="shared" si="269"/>
        <v>159.98125000000002</v>
      </c>
      <c r="CP185" s="315">
        <f t="shared" si="270"/>
        <v>163.09312500000001</v>
      </c>
      <c r="CQ185" s="315">
        <f t="shared" si="271"/>
        <v>166.20499999999998</v>
      </c>
      <c r="CR185" s="315">
        <f t="shared" si="272"/>
        <v>169.31687499999998</v>
      </c>
      <c r="CS185" s="315">
        <f t="shared" si="273"/>
        <v>172.42874999999998</v>
      </c>
      <c r="CT185" s="315">
        <f t="shared" si="274"/>
        <v>175.53250000000003</v>
      </c>
      <c r="CU185" s="315">
        <f t="shared" si="275"/>
        <v>178.63625000000005</v>
      </c>
      <c r="CV185" s="1"/>
    </row>
    <row r="186" spans="1:100">
      <c r="A186" s="1"/>
      <c r="B186" s="322">
        <v>2900</v>
      </c>
      <c r="C186" s="343" t="s">
        <v>1032</v>
      </c>
      <c r="D186" s="293">
        <v>49.787499999999994</v>
      </c>
      <c r="E186" s="293">
        <v>50.787500000000001</v>
      </c>
      <c r="F186" s="293">
        <v>51.8</v>
      </c>
      <c r="G186" s="293">
        <v>54.75</v>
      </c>
      <c r="H186" s="293">
        <v>59.65</v>
      </c>
      <c r="I186" s="293">
        <v>64.5625</v>
      </c>
      <c r="J186" s="293">
        <v>69.837499999999991</v>
      </c>
      <c r="K186" s="293">
        <v>75.112500000000011</v>
      </c>
      <c r="L186" s="293">
        <v>81.337499999999991</v>
      </c>
      <c r="M186" s="293">
        <v>88.524999999999991</v>
      </c>
      <c r="N186" s="293">
        <v>95.712499999999991</v>
      </c>
      <c r="O186" s="293">
        <v>100.6125</v>
      </c>
      <c r="P186" s="293">
        <v>105.51249999999999</v>
      </c>
      <c r="Q186" s="293">
        <v>110.41249999999999</v>
      </c>
      <c r="R186" s="293">
        <v>115.325</v>
      </c>
      <c r="S186" s="293">
        <v>120.2375</v>
      </c>
      <c r="T186" s="293">
        <v>125.51249999999999</v>
      </c>
      <c r="U186" s="293">
        <v>130.78749999999999</v>
      </c>
      <c r="V186" s="293">
        <v>135.875</v>
      </c>
      <c r="W186" s="293">
        <v>140.78749999999999</v>
      </c>
      <c r="X186" s="293">
        <v>145.6875</v>
      </c>
      <c r="Y186" s="293">
        <v>152.875</v>
      </c>
      <c r="Z186" s="293">
        <v>160.04999999999998</v>
      </c>
      <c r="AA186" s="293">
        <v>166.1</v>
      </c>
      <c r="AB186" s="293">
        <v>171</v>
      </c>
      <c r="AC186" s="293">
        <v>175.9</v>
      </c>
      <c r="AD186" s="293">
        <v>181.17500000000001</v>
      </c>
      <c r="AE186" s="293">
        <v>186.45</v>
      </c>
      <c r="AF186" s="293">
        <v>191.55</v>
      </c>
      <c r="AG186" s="293">
        <v>196.45</v>
      </c>
      <c r="AH186" s="293">
        <v>201.36250000000001</v>
      </c>
      <c r="AI186" s="293">
        <v>206.26249999999999</v>
      </c>
      <c r="AJ186" s="293">
        <v>211.17500000000001</v>
      </c>
      <c r="AK186" s="293">
        <v>217.21250000000001</v>
      </c>
      <c r="AL186" s="293">
        <v>224.4</v>
      </c>
      <c r="AM186" s="293">
        <v>231.57499999999999</v>
      </c>
      <c r="AN186" s="293">
        <v>236.85</v>
      </c>
      <c r="AO186" s="293">
        <v>242.125</v>
      </c>
      <c r="AP186" s="293">
        <v>247.22499999999999</v>
      </c>
      <c r="AQ186" s="293">
        <v>252.125</v>
      </c>
      <c r="AR186" s="293">
        <v>257.02499999999998</v>
      </c>
      <c r="AS186" s="293">
        <v>261.9375</v>
      </c>
      <c r="AT186" s="293">
        <v>266.84999999999997</v>
      </c>
      <c r="AU186" s="293">
        <v>271.76249999999999</v>
      </c>
      <c r="AV186" s="293">
        <v>276.66250000000002</v>
      </c>
      <c r="AW186" s="293">
        <v>281.5625</v>
      </c>
      <c r="AX186" s="1"/>
      <c r="AY186" s="1"/>
      <c r="AZ186" s="333">
        <v>2900</v>
      </c>
      <c r="BA186" s="332" t="s">
        <v>1032</v>
      </c>
      <c r="BB186" s="315">
        <f t="shared" si="230"/>
        <v>32.361874999999998</v>
      </c>
      <c r="BC186" s="315">
        <f t="shared" si="231"/>
        <v>33.011875000000003</v>
      </c>
      <c r="BD186" s="315">
        <f t="shared" si="232"/>
        <v>33.67</v>
      </c>
      <c r="BE186" s="315">
        <f t="shared" si="233"/>
        <v>35.587499999999999</v>
      </c>
      <c r="BF186" s="315">
        <f t="shared" si="234"/>
        <v>38.772500000000001</v>
      </c>
      <c r="BG186" s="315">
        <f t="shared" si="235"/>
        <v>41.965625000000003</v>
      </c>
      <c r="BH186" s="315">
        <f t="shared" si="236"/>
        <v>45.394374999999997</v>
      </c>
      <c r="BI186" s="315">
        <f t="shared" si="237"/>
        <v>48.823125000000012</v>
      </c>
      <c r="BJ186" s="315">
        <f t="shared" si="238"/>
        <v>52.869374999999998</v>
      </c>
      <c r="BK186" s="315">
        <f t="shared" si="239"/>
        <v>57.541249999999998</v>
      </c>
      <c r="BL186" s="315">
        <f t="shared" si="240"/>
        <v>62.213124999999998</v>
      </c>
      <c r="BM186" s="315">
        <f t="shared" si="241"/>
        <v>65.398125000000007</v>
      </c>
      <c r="BN186" s="315">
        <f t="shared" si="242"/>
        <v>68.583124999999995</v>
      </c>
      <c r="BO186" s="315">
        <f t="shared" si="243"/>
        <v>71.768124999999998</v>
      </c>
      <c r="BP186" s="315">
        <f t="shared" si="244"/>
        <v>74.961250000000007</v>
      </c>
      <c r="BQ186" s="315">
        <f t="shared" si="245"/>
        <v>78.154375000000002</v>
      </c>
      <c r="BR186" s="315">
        <f t="shared" si="246"/>
        <v>81.583124999999995</v>
      </c>
      <c r="BS186" s="315">
        <f t="shared" si="247"/>
        <v>85.011875000000003</v>
      </c>
      <c r="BT186" s="315">
        <f t="shared" si="248"/>
        <v>88.318750000000009</v>
      </c>
      <c r="BU186" s="315">
        <f t="shared" si="249"/>
        <v>91.511875000000003</v>
      </c>
      <c r="BV186" s="315">
        <f t="shared" si="250"/>
        <v>94.696875000000006</v>
      </c>
      <c r="BW186" s="315">
        <f t="shared" si="251"/>
        <v>99.368750000000006</v>
      </c>
      <c r="BX186" s="315">
        <f t="shared" si="252"/>
        <v>104.0325</v>
      </c>
      <c r="BY186" s="315">
        <f t="shared" si="253"/>
        <v>107.965</v>
      </c>
      <c r="BZ186" s="315">
        <f t="shared" si="254"/>
        <v>111.15</v>
      </c>
      <c r="CA186" s="315">
        <f t="shared" si="255"/>
        <v>114.33500000000001</v>
      </c>
      <c r="CB186" s="315">
        <f t="shared" si="256"/>
        <v>117.76375000000002</v>
      </c>
      <c r="CC186" s="315">
        <f t="shared" si="257"/>
        <v>121.1925</v>
      </c>
      <c r="CD186" s="315">
        <f t="shared" si="258"/>
        <v>124.50750000000001</v>
      </c>
      <c r="CE186" s="315">
        <f t="shared" si="259"/>
        <v>127.6925</v>
      </c>
      <c r="CF186" s="315">
        <f t="shared" si="260"/>
        <v>130.885625</v>
      </c>
      <c r="CG186" s="315">
        <f t="shared" si="261"/>
        <v>134.07062500000001</v>
      </c>
      <c r="CH186" s="315">
        <f t="shared" si="262"/>
        <v>137.26375000000002</v>
      </c>
      <c r="CI186" s="315">
        <f t="shared" si="263"/>
        <v>141.18812500000001</v>
      </c>
      <c r="CJ186" s="315">
        <f t="shared" si="264"/>
        <v>145.86000000000001</v>
      </c>
      <c r="CK186" s="315">
        <f t="shared" si="265"/>
        <v>150.52375000000001</v>
      </c>
      <c r="CL186" s="315">
        <f t="shared" si="266"/>
        <v>153.95250000000001</v>
      </c>
      <c r="CM186" s="315">
        <f t="shared" si="267"/>
        <v>157.38124999999999</v>
      </c>
      <c r="CN186" s="315">
        <f t="shared" si="268"/>
        <v>160.69624999999999</v>
      </c>
      <c r="CO186" s="315">
        <f t="shared" si="269"/>
        <v>163.88124999999999</v>
      </c>
      <c r="CP186" s="315">
        <f t="shared" si="270"/>
        <v>167.06625</v>
      </c>
      <c r="CQ186" s="315">
        <f t="shared" si="271"/>
        <v>170.25937500000001</v>
      </c>
      <c r="CR186" s="315">
        <f t="shared" si="272"/>
        <v>173.45249999999999</v>
      </c>
      <c r="CS186" s="315">
        <f t="shared" si="273"/>
        <v>176.645625</v>
      </c>
      <c r="CT186" s="315">
        <f t="shared" si="274"/>
        <v>179.83062500000003</v>
      </c>
      <c r="CU186" s="315">
        <f t="shared" si="275"/>
        <v>183.015625</v>
      </c>
      <c r="CV186" s="1"/>
    </row>
    <row r="187" spans="1:100">
      <c r="A187" s="1"/>
      <c r="B187" s="322">
        <v>3000</v>
      </c>
      <c r="C187" s="343" t="s">
        <v>1033</v>
      </c>
      <c r="D187" s="293">
        <v>50.199999999999996</v>
      </c>
      <c r="E187" s="293">
        <v>51.475000000000001</v>
      </c>
      <c r="F187" s="293">
        <v>52.737499999999997</v>
      </c>
      <c r="G187" s="293">
        <v>55.887500000000003</v>
      </c>
      <c r="H187" s="293">
        <v>60.912499999999994</v>
      </c>
      <c r="I187" s="293">
        <v>65.9375</v>
      </c>
      <c r="J187" s="293">
        <v>71.337500000000006</v>
      </c>
      <c r="K187" s="293">
        <v>76.737499999999997</v>
      </c>
      <c r="L187" s="293">
        <v>83.125</v>
      </c>
      <c r="M187" s="293">
        <v>90.487499999999997</v>
      </c>
      <c r="N187" s="293">
        <v>97.85</v>
      </c>
      <c r="O187" s="293">
        <v>102.875</v>
      </c>
      <c r="P187" s="293">
        <v>107.8875</v>
      </c>
      <c r="Q187" s="293">
        <v>112.91249999999999</v>
      </c>
      <c r="R187" s="293">
        <v>117.95</v>
      </c>
      <c r="S187" s="293">
        <v>122.97499999999999</v>
      </c>
      <c r="T187" s="293">
        <v>128.375</v>
      </c>
      <c r="U187" s="293">
        <v>133.78749999999999</v>
      </c>
      <c r="V187" s="293">
        <v>139</v>
      </c>
      <c r="W187" s="293">
        <v>144.02500000000001</v>
      </c>
      <c r="X187" s="293">
        <v>149.04999999999998</v>
      </c>
      <c r="Y187" s="293">
        <v>156.41249999999999</v>
      </c>
      <c r="Z187" s="293">
        <v>163.77500000000001</v>
      </c>
      <c r="AA187" s="293">
        <v>169.97499999999999</v>
      </c>
      <c r="AB187" s="293">
        <v>175</v>
      </c>
      <c r="AC187" s="293">
        <v>180.02500000000001</v>
      </c>
      <c r="AD187" s="293">
        <v>185.42500000000001</v>
      </c>
      <c r="AE187" s="293">
        <v>190.83749999999998</v>
      </c>
      <c r="AF187" s="293">
        <v>196.05</v>
      </c>
      <c r="AG187" s="293">
        <v>201.07500000000002</v>
      </c>
      <c r="AH187" s="293">
        <v>206.1</v>
      </c>
      <c r="AI187" s="293">
        <v>211.125</v>
      </c>
      <c r="AJ187" s="293">
        <v>216.16250000000002</v>
      </c>
      <c r="AK187" s="293">
        <v>222.35</v>
      </c>
      <c r="AL187" s="293">
        <v>229.71250000000001</v>
      </c>
      <c r="AM187" s="293">
        <v>237.07499999999999</v>
      </c>
      <c r="AN187" s="293">
        <v>242.47499999999999</v>
      </c>
      <c r="AO187" s="293">
        <v>247.88749999999999</v>
      </c>
      <c r="AP187" s="293">
        <v>253.1</v>
      </c>
      <c r="AQ187" s="293">
        <v>258.11250000000001</v>
      </c>
      <c r="AR187" s="293">
        <v>263.13749999999999</v>
      </c>
      <c r="AS187" s="293">
        <v>268.17500000000001</v>
      </c>
      <c r="AT187" s="293">
        <v>273.21249999999998</v>
      </c>
      <c r="AU187" s="293">
        <v>278.25</v>
      </c>
      <c r="AV187" s="293">
        <v>283.26250000000005</v>
      </c>
      <c r="AW187" s="293">
        <v>288.28750000000002</v>
      </c>
      <c r="AX187" s="1"/>
      <c r="AY187" s="1"/>
      <c r="AZ187" s="333">
        <v>3000</v>
      </c>
      <c r="BA187" s="332" t="s">
        <v>1033</v>
      </c>
      <c r="BB187" s="315">
        <f t="shared" si="230"/>
        <v>32.629999999999995</v>
      </c>
      <c r="BC187" s="315">
        <f t="shared" si="231"/>
        <v>33.458750000000002</v>
      </c>
      <c r="BD187" s="315">
        <f t="shared" si="232"/>
        <v>34.279375000000002</v>
      </c>
      <c r="BE187" s="315">
        <f t="shared" si="233"/>
        <v>36.326875000000001</v>
      </c>
      <c r="BF187" s="315">
        <f t="shared" si="234"/>
        <v>39.593125000000001</v>
      </c>
      <c r="BG187" s="315">
        <f t="shared" si="235"/>
        <v>42.859375</v>
      </c>
      <c r="BH187" s="315">
        <f t="shared" si="236"/>
        <v>46.369375000000005</v>
      </c>
      <c r="BI187" s="315">
        <f t="shared" si="237"/>
        <v>49.879375000000003</v>
      </c>
      <c r="BJ187" s="315">
        <f t="shared" si="238"/>
        <v>54.03125</v>
      </c>
      <c r="BK187" s="315">
        <f t="shared" si="239"/>
        <v>58.816875000000003</v>
      </c>
      <c r="BL187" s="315">
        <f t="shared" si="240"/>
        <v>63.602499999999999</v>
      </c>
      <c r="BM187" s="315">
        <f t="shared" si="241"/>
        <v>66.868750000000006</v>
      </c>
      <c r="BN187" s="315">
        <f t="shared" si="242"/>
        <v>70.126874999999998</v>
      </c>
      <c r="BO187" s="315">
        <f t="shared" si="243"/>
        <v>73.393124999999998</v>
      </c>
      <c r="BP187" s="315">
        <f t="shared" si="244"/>
        <v>76.667500000000004</v>
      </c>
      <c r="BQ187" s="315">
        <f t="shared" si="245"/>
        <v>79.933750000000003</v>
      </c>
      <c r="BR187" s="315">
        <f t="shared" si="246"/>
        <v>83.443750000000009</v>
      </c>
      <c r="BS187" s="315">
        <f t="shared" si="247"/>
        <v>86.961875000000006</v>
      </c>
      <c r="BT187" s="315">
        <f t="shared" si="248"/>
        <v>90.350000000000009</v>
      </c>
      <c r="BU187" s="315">
        <f t="shared" si="249"/>
        <v>93.616250000000008</v>
      </c>
      <c r="BV187" s="315">
        <f t="shared" si="250"/>
        <v>96.882499999999993</v>
      </c>
      <c r="BW187" s="315">
        <f t="shared" si="251"/>
        <v>101.668125</v>
      </c>
      <c r="BX187" s="315">
        <f t="shared" si="252"/>
        <v>106.45375000000001</v>
      </c>
      <c r="BY187" s="315">
        <f t="shared" si="253"/>
        <v>110.48375</v>
      </c>
      <c r="BZ187" s="315">
        <f t="shared" si="254"/>
        <v>113.75</v>
      </c>
      <c r="CA187" s="315">
        <f t="shared" si="255"/>
        <v>117.01625000000001</v>
      </c>
      <c r="CB187" s="315">
        <f t="shared" si="256"/>
        <v>120.52625</v>
      </c>
      <c r="CC187" s="315">
        <f t="shared" si="257"/>
        <v>124.04437499999999</v>
      </c>
      <c r="CD187" s="315">
        <f t="shared" si="258"/>
        <v>127.43250000000002</v>
      </c>
      <c r="CE187" s="315">
        <f t="shared" si="259"/>
        <v>130.69875000000002</v>
      </c>
      <c r="CF187" s="315">
        <f t="shared" si="260"/>
        <v>133.965</v>
      </c>
      <c r="CG187" s="315">
        <f t="shared" si="261"/>
        <v>137.23125000000002</v>
      </c>
      <c r="CH187" s="315">
        <f t="shared" si="262"/>
        <v>140.50562500000001</v>
      </c>
      <c r="CI187" s="315">
        <f t="shared" si="263"/>
        <v>144.5275</v>
      </c>
      <c r="CJ187" s="315">
        <f t="shared" si="264"/>
        <v>149.31312500000001</v>
      </c>
      <c r="CK187" s="315">
        <f t="shared" si="265"/>
        <v>154.09875</v>
      </c>
      <c r="CL187" s="315">
        <f t="shared" si="266"/>
        <v>157.60875000000001</v>
      </c>
      <c r="CM187" s="315">
        <f t="shared" si="267"/>
        <v>161.12687499999998</v>
      </c>
      <c r="CN187" s="315">
        <f t="shared" si="268"/>
        <v>164.51500000000001</v>
      </c>
      <c r="CO187" s="315">
        <f t="shared" si="269"/>
        <v>167.77312500000002</v>
      </c>
      <c r="CP187" s="315">
        <f t="shared" si="270"/>
        <v>171.03937500000001</v>
      </c>
      <c r="CQ187" s="315">
        <f t="shared" si="271"/>
        <v>174.31375000000003</v>
      </c>
      <c r="CR187" s="315">
        <f t="shared" si="272"/>
        <v>177.58812499999999</v>
      </c>
      <c r="CS187" s="315">
        <f t="shared" si="273"/>
        <v>180.86250000000001</v>
      </c>
      <c r="CT187" s="315">
        <f t="shared" si="274"/>
        <v>184.12062500000005</v>
      </c>
      <c r="CU187" s="315">
        <f t="shared" si="275"/>
        <v>187.38687500000003</v>
      </c>
      <c r="CV187" s="1"/>
    </row>
    <row r="188" spans="1:100">
      <c r="A188" s="1"/>
      <c r="B188" s="322">
        <v>3100</v>
      </c>
      <c r="C188" s="345">
        <v>122</v>
      </c>
      <c r="D188" s="293">
        <v>51.037499999999994</v>
      </c>
      <c r="E188" s="293">
        <v>52.400000000000006</v>
      </c>
      <c r="F188" s="293">
        <v>53.762499999999996</v>
      </c>
      <c r="G188" s="293">
        <v>57.012500000000003</v>
      </c>
      <c r="H188" s="293">
        <v>62.162499999999994</v>
      </c>
      <c r="I188" s="293">
        <v>67.3125</v>
      </c>
      <c r="J188" s="293">
        <v>72.837500000000006</v>
      </c>
      <c r="K188" s="293">
        <v>78.349999999999994</v>
      </c>
      <c r="L188" s="293">
        <v>84.887499999999989</v>
      </c>
      <c r="M188" s="293">
        <v>92.4375</v>
      </c>
      <c r="N188" s="293">
        <v>100</v>
      </c>
      <c r="O188" s="293">
        <v>105.1375</v>
      </c>
      <c r="P188" s="293">
        <v>110.28750000000001</v>
      </c>
      <c r="Q188" s="293">
        <v>115.4375</v>
      </c>
      <c r="R188" s="293">
        <v>120.58750000000001</v>
      </c>
      <c r="S188" s="293">
        <v>125.73750000000001</v>
      </c>
      <c r="T188" s="293">
        <v>131.26250000000002</v>
      </c>
      <c r="U188" s="293">
        <v>136.77500000000001</v>
      </c>
      <c r="V188" s="293">
        <v>142.11250000000001</v>
      </c>
      <c r="W188" s="293">
        <v>147.26249999999999</v>
      </c>
      <c r="X188" s="293">
        <v>152.41250000000002</v>
      </c>
      <c r="Y188" s="293">
        <v>159.96250000000001</v>
      </c>
      <c r="Z188" s="293">
        <v>167.51249999999999</v>
      </c>
      <c r="AA188" s="293">
        <v>173.86250000000001</v>
      </c>
      <c r="AB188" s="293">
        <v>179.01250000000002</v>
      </c>
      <c r="AC188" s="293">
        <v>184.16250000000002</v>
      </c>
      <c r="AD188" s="293">
        <v>189.67500000000001</v>
      </c>
      <c r="AE188" s="293">
        <v>195.2</v>
      </c>
      <c r="AF188" s="293">
        <v>200.53750000000002</v>
      </c>
      <c r="AG188" s="293">
        <v>205.6875</v>
      </c>
      <c r="AH188" s="293">
        <v>210.83749999999998</v>
      </c>
      <c r="AI188" s="293">
        <v>215.98749999999998</v>
      </c>
      <c r="AJ188" s="293">
        <v>221.13749999999999</v>
      </c>
      <c r="AK188" s="293">
        <v>227.48750000000001</v>
      </c>
      <c r="AL188" s="293">
        <v>235.03749999999999</v>
      </c>
      <c r="AM188" s="293">
        <v>242.58749999999998</v>
      </c>
      <c r="AN188" s="293">
        <v>248.11250000000001</v>
      </c>
      <c r="AO188" s="293">
        <v>253.63749999999999</v>
      </c>
      <c r="AP188" s="293">
        <v>258.97500000000002</v>
      </c>
      <c r="AQ188" s="293">
        <v>264.11250000000001</v>
      </c>
      <c r="AR188" s="293">
        <v>269.26249999999999</v>
      </c>
      <c r="AS188" s="293">
        <v>274.41250000000002</v>
      </c>
      <c r="AT188" s="293">
        <v>279.57499999999999</v>
      </c>
      <c r="AU188" s="293">
        <v>284.72500000000002</v>
      </c>
      <c r="AV188" s="293">
        <v>289.875</v>
      </c>
      <c r="AW188" s="293">
        <v>295.02500000000003</v>
      </c>
      <c r="AX188" s="1"/>
      <c r="AY188" s="1"/>
      <c r="AZ188" s="333">
        <v>3100</v>
      </c>
      <c r="BA188" s="333">
        <v>122</v>
      </c>
      <c r="BB188" s="315">
        <f t="shared" si="230"/>
        <v>33.174374999999998</v>
      </c>
      <c r="BC188" s="315">
        <f t="shared" si="231"/>
        <v>34.06</v>
      </c>
      <c r="BD188" s="315">
        <f t="shared" si="232"/>
        <v>34.945625</v>
      </c>
      <c r="BE188" s="315">
        <f t="shared" si="233"/>
        <v>37.058125000000004</v>
      </c>
      <c r="BF188" s="315">
        <f t="shared" si="234"/>
        <v>40.405625000000001</v>
      </c>
      <c r="BG188" s="315">
        <f t="shared" si="235"/>
        <v>43.753125000000004</v>
      </c>
      <c r="BH188" s="315">
        <f t="shared" si="236"/>
        <v>47.344375000000007</v>
      </c>
      <c r="BI188" s="315">
        <f t="shared" si="237"/>
        <v>50.927499999999995</v>
      </c>
      <c r="BJ188" s="315">
        <f t="shared" si="238"/>
        <v>55.176874999999995</v>
      </c>
      <c r="BK188" s="315">
        <f t="shared" si="239"/>
        <v>60.084375000000001</v>
      </c>
      <c r="BL188" s="315">
        <f t="shared" si="240"/>
        <v>65</v>
      </c>
      <c r="BM188" s="315">
        <f t="shared" si="241"/>
        <v>68.339375000000004</v>
      </c>
      <c r="BN188" s="315">
        <f t="shared" si="242"/>
        <v>71.686875000000015</v>
      </c>
      <c r="BO188" s="315">
        <f t="shared" si="243"/>
        <v>75.034374999999997</v>
      </c>
      <c r="BP188" s="315">
        <f t="shared" si="244"/>
        <v>78.381875000000008</v>
      </c>
      <c r="BQ188" s="315">
        <f t="shared" si="245"/>
        <v>81.729375000000005</v>
      </c>
      <c r="BR188" s="315">
        <f t="shared" si="246"/>
        <v>85.320625000000021</v>
      </c>
      <c r="BS188" s="315">
        <f t="shared" si="247"/>
        <v>88.903750000000002</v>
      </c>
      <c r="BT188" s="315">
        <f t="shared" si="248"/>
        <v>92.373125000000016</v>
      </c>
      <c r="BU188" s="315">
        <f t="shared" si="249"/>
        <v>95.720624999999998</v>
      </c>
      <c r="BV188" s="315">
        <f t="shared" si="250"/>
        <v>99.068125000000023</v>
      </c>
      <c r="BW188" s="315">
        <f t="shared" si="251"/>
        <v>103.97562500000001</v>
      </c>
      <c r="BX188" s="315">
        <f t="shared" si="252"/>
        <v>108.88312499999999</v>
      </c>
      <c r="BY188" s="315">
        <f t="shared" si="253"/>
        <v>113.010625</v>
      </c>
      <c r="BZ188" s="315">
        <f t="shared" si="254"/>
        <v>116.35812500000002</v>
      </c>
      <c r="CA188" s="315">
        <f t="shared" si="255"/>
        <v>119.70562500000001</v>
      </c>
      <c r="CB188" s="315">
        <f t="shared" si="256"/>
        <v>123.28875000000001</v>
      </c>
      <c r="CC188" s="315">
        <f t="shared" si="257"/>
        <v>126.88</v>
      </c>
      <c r="CD188" s="315">
        <f t="shared" si="258"/>
        <v>130.34937500000001</v>
      </c>
      <c r="CE188" s="315">
        <f t="shared" si="259"/>
        <v>133.69687500000001</v>
      </c>
      <c r="CF188" s="315">
        <f t="shared" si="260"/>
        <v>137.044375</v>
      </c>
      <c r="CG188" s="315">
        <f t="shared" si="261"/>
        <v>140.391875</v>
      </c>
      <c r="CH188" s="315">
        <f t="shared" si="262"/>
        <v>143.739375</v>
      </c>
      <c r="CI188" s="315">
        <f t="shared" si="263"/>
        <v>147.86687500000002</v>
      </c>
      <c r="CJ188" s="315">
        <f t="shared" si="264"/>
        <v>152.77437499999999</v>
      </c>
      <c r="CK188" s="315">
        <f t="shared" si="265"/>
        <v>157.68187499999999</v>
      </c>
      <c r="CL188" s="315">
        <f t="shared" si="266"/>
        <v>161.27312500000002</v>
      </c>
      <c r="CM188" s="315">
        <f t="shared" si="267"/>
        <v>164.864375</v>
      </c>
      <c r="CN188" s="315">
        <f t="shared" si="268"/>
        <v>168.33375000000001</v>
      </c>
      <c r="CO188" s="315">
        <f t="shared" si="269"/>
        <v>171.67312500000003</v>
      </c>
      <c r="CP188" s="315">
        <f t="shared" si="270"/>
        <v>175.020625</v>
      </c>
      <c r="CQ188" s="315">
        <f t="shared" si="271"/>
        <v>178.36812500000002</v>
      </c>
      <c r="CR188" s="315">
        <f t="shared" si="272"/>
        <v>181.72375</v>
      </c>
      <c r="CS188" s="315">
        <f t="shared" si="273"/>
        <v>185.07125000000002</v>
      </c>
      <c r="CT188" s="315">
        <f t="shared" si="274"/>
        <v>188.41875000000002</v>
      </c>
      <c r="CU188" s="315">
        <f t="shared" si="275"/>
        <v>191.76625000000004</v>
      </c>
      <c r="CV188" s="1"/>
    </row>
    <row r="189" spans="1:100">
      <c r="A189" s="1"/>
      <c r="B189" s="322">
        <v>3200</v>
      </c>
      <c r="C189" s="345">
        <v>126</v>
      </c>
      <c r="D189" s="293">
        <v>51.875</v>
      </c>
      <c r="E189" s="293">
        <v>53.324999999999996</v>
      </c>
      <c r="F189" s="293">
        <v>54.787499999999994</v>
      </c>
      <c r="G189" s="293">
        <v>58.150000000000006</v>
      </c>
      <c r="H189" s="293">
        <v>63.412499999999994</v>
      </c>
      <c r="I189" s="293">
        <v>68.6875</v>
      </c>
      <c r="J189" s="293">
        <v>74.325000000000003</v>
      </c>
      <c r="K189" s="293">
        <v>79.962500000000006</v>
      </c>
      <c r="L189" s="293">
        <v>86.662499999999994</v>
      </c>
      <c r="M189" s="293">
        <v>94.399999999999991</v>
      </c>
      <c r="N189" s="293">
        <v>102.13749999999999</v>
      </c>
      <c r="O189" s="293">
        <v>107.41250000000001</v>
      </c>
      <c r="P189" s="293">
        <v>112.675</v>
      </c>
      <c r="Q189" s="293">
        <v>117.95</v>
      </c>
      <c r="R189" s="293">
        <v>123.22499999999999</v>
      </c>
      <c r="S189" s="293">
        <v>128.5</v>
      </c>
      <c r="T189" s="293">
        <v>134.13749999999999</v>
      </c>
      <c r="U189" s="293">
        <v>139.77499999999998</v>
      </c>
      <c r="V189" s="293">
        <v>145.22500000000002</v>
      </c>
      <c r="W189" s="293">
        <v>150.5</v>
      </c>
      <c r="X189" s="293">
        <v>155.77500000000001</v>
      </c>
      <c r="Y189" s="293">
        <v>163.5</v>
      </c>
      <c r="Z189" s="293">
        <v>171.23750000000001</v>
      </c>
      <c r="AA189" s="293">
        <v>177.73750000000001</v>
      </c>
      <c r="AB189" s="293">
        <v>183.02499999999998</v>
      </c>
      <c r="AC189" s="293">
        <v>188.29999999999998</v>
      </c>
      <c r="AD189" s="293">
        <v>193.92499999999998</v>
      </c>
      <c r="AE189" s="293">
        <v>199.5625</v>
      </c>
      <c r="AF189" s="293">
        <v>205.01249999999999</v>
      </c>
      <c r="AG189" s="293">
        <v>210.3</v>
      </c>
      <c r="AH189" s="293">
        <v>215.57500000000002</v>
      </c>
      <c r="AI189" s="293">
        <v>220.85000000000002</v>
      </c>
      <c r="AJ189" s="293">
        <v>226.125</v>
      </c>
      <c r="AK189" s="293">
        <v>232.625</v>
      </c>
      <c r="AL189" s="293">
        <v>240.36249999999998</v>
      </c>
      <c r="AM189" s="293">
        <v>248.1</v>
      </c>
      <c r="AN189" s="293">
        <v>253.75</v>
      </c>
      <c r="AO189" s="293">
        <v>259.38749999999999</v>
      </c>
      <c r="AP189" s="293">
        <v>264.85000000000002</v>
      </c>
      <c r="AQ189" s="293">
        <v>270.11250000000001</v>
      </c>
      <c r="AR189" s="293">
        <v>275.375</v>
      </c>
      <c r="AS189" s="293">
        <v>280.65000000000003</v>
      </c>
      <c r="AT189" s="293">
        <v>285.92500000000001</v>
      </c>
      <c r="AU189" s="293">
        <v>291.2</v>
      </c>
      <c r="AV189" s="293">
        <v>296.48750000000001</v>
      </c>
      <c r="AW189" s="293">
        <v>301.76249999999999</v>
      </c>
      <c r="AX189" s="1"/>
      <c r="AY189" s="1"/>
      <c r="AZ189" s="333">
        <v>3200</v>
      </c>
      <c r="BA189" s="333">
        <v>126</v>
      </c>
      <c r="BB189" s="315">
        <f t="shared" si="230"/>
        <v>33.71875</v>
      </c>
      <c r="BC189" s="315">
        <f t="shared" si="231"/>
        <v>34.661249999999995</v>
      </c>
      <c r="BD189" s="315">
        <f t="shared" si="232"/>
        <v>35.611874999999998</v>
      </c>
      <c r="BE189" s="315">
        <f t="shared" si="233"/>
        <v>37.797500000000007</v>
      </c>
      <c r="BF189" s="315">
        <f t="shared" si="234"/>
        <v>41.218125000000001</v>
      </c>
      <c r="BG189" s="315">
        <f t="shared" si="235"/>
        <v>44.646875000000001</v>
      </c>
      <c r="BH189" s="315">
        <f t="shared" si="236"/>
        <v>48.311250000000001</v>
      </c>
      <c r="BI189" s="315">
        <f t="shared" si="237"/>
        <v>51.975625000000008</v>
      </c>
      <c r="BJ189" s="315">
        <f t="shared" si="238"/>
        <v>56.330624999999998</v>
      </c>
      <c r="BK189" s="315">
        <f t="shared" si="239"/>
        <v>61.36</v>
      </c>
      <c r="BL189" s="315">
        <f t="shared" si="240"/>
        <v>66.389375000000001</v>
      </c>
      <c r="BM189" s="315">
        <f t="shared" si="241"/>
        <v>69.818125000000009</v>
      </c>
      <c r="BN189" s="315">
        <f t="shared" si="242"/>
        <v>73.238749999999996</v>
      </c>
      <c r="BO189" s="315">
        <f t="shared" si="243"/>
        <v>76.667500000000004</v>
      </c>
      <c r="BP189" s="315">
        <f t="shared" si="244"/>
        <v>80.096249999999998</v>
      </c>
      <c r="BQ189" s="315">
        <f t="shared" si="245"/>
        <v>83.525000000000006</v>
      </c>
      <c r="BR189" s="315">
        <f t="shared" si="246"/>
        <v>87.189374999999998</v>
      </c>
      <c r="BS189" s="315">
        <f t="shared" si="247"/>
        <v>90.853749999999991</v>
      </c>
      <c r="BT189" s="315">
        <f t="shared" si="248"/>
        <v>94.396250000000023</v>
      </c>
      <c r="BU189" s="315">
        <f t="shared" si="249"/>
        <v>97.825000000000003</v>
      </c>
      <c r="BV189" s="315">
        <f t="shared" si="250"/>
        <v>101.25375000000001</v>
      </c>
      <c r="BW189" s="315">
        <f t="shared" si="251"/>
        <v>106.27500000000001</v>
      </c>
      <c r="BX189" s="315">
        <f t="shared" si="252"/>
        <v>111.30437500000001</v>
      </c>
      <c r="BY189" s="315">
        <f t="shared" si="253"/>
        <v>115.52937500000002</v>
      </c>
      <c r="BZ189" s="315">
        <f t="shared" si="254"/>
        <v>118.96624999999999</v>
      </c>
      <c r="CA189" s="315">
        <f t="shared" si="255"/>
        <v>122.395</v>
      </c>
      <c r="CB189" s="315">
        <f t="shared" si="256"/>
        <v>126.05125</v>
      </c>
      <c r="CC189" s="315">
        <f t="shared" si="257"/>
        <v>129.71562500000002</v>
      </c>
      <c r="CD189" s="315">
        <f t="shared" si="258"/>
        <v>133.25812500000001</v>
      </c>
      <c r="CE189" s="315">
        <f t="shared" si="259"/>
        <v>136.69500000000002</v>
      </c>
      <c r="CF189" s="315">
        <f t="shared" si="260"/>
        <v>140.12375000000003</v>
      </c>
      <c r="CG189" s="315">
        <f t="shared" si="261"/>
        <v>143.55250000000001</v>
      </c>
      <c r="CH189" s="315">
        <f t="shared" si="262"/>
        <v>146.98125000000002</v>
      </c>
      <c r="CI189" s="315">
        <f t="shared" si="263"/>
        <v>151.20625000000001</v>
      </c>
      <c r="CJ189" s="315">
        <f t="shared" si="264"/>
        <v>156.235625</v>
      </c>
      <c r="CK189" s="315">
        <f t="shared" si="265"/>
        <v>161.26500000000001</v>
      </c>
      <c r="CL189" s="315">
        <f t="shared" si="266"/>
        <v>164.9375</v>
      </c>
      <c r="CM189" s="315">
        <f t="shared" si="267"/>
        <v>168.60187500000001</v>
      </c>
      <c r="CN189" s="315">
        <f t="shared" si="268"/>
        <v>172.15250000000003</v>
      </c>
      <c r="CO189" s="315">
        <f t="shared" si="269"/>
        <v>175.573125</v>
      </c>
      <c r="CP189" s="315">
        <f t="shared" si="270"/>
        <v>178.99375000000001</v>
      </c>
      <c r="CQ189" s="315">
        <f t="shared" si="271"/>
        <v>182.42250000000004</v>
      </c>
      <c r="CR189" s="315">
        <f t="shared" si="272"/>
        <v>185.85125000000002</v>
      </c>
      <c r="CS189" s="315">
        <f t="shared" si="273"/>
        <v>189.28</v>
      </c>
      <c r="CT189" s="315">
        <f t="shared" si="274"/>
        <v>192.71687500000002</v>
      </c>
      <c r="CU189" s="315">
        <f t="shared" si="275"/>
        <v>196.145625</v>
      </c>
      <c r="CV189" s="1"/>
    </row>
    <row r="190" spans="1:100">
      <c r="A190" s="1"/>
      <c r="B190" s="269"/>
      <c r="C190" s="269"/>
      <c r="D190" s="269"/>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269"/>
      <c r="BA190" s="269"/>
      <c r="BB190" s="269"/>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c r="A191" s="1"/>
      <c r="B191" s="269"/>
      <c r="C191" s="269"/>
      <c r="D191" s="269"/>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269"/>
      <c r="BA191" s="269"/>
      <c r="BB191" s="269"/>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ht="21">
      <c r="A192" s="1"/>
      <c r="B192" s="316" t="s">
        <v>66</v>
      </c>
      <c r="C192" s="321" t="s">
        <v>5</v>
      </c>
      <c r="D192" s="320">
        <v>500</v>
      </c>
      <c r="E192" s="320">
        <v>600</v>
      </c>
      <c r="F192" s="320">
        <v>700</v>
      </c>
      <c r="G192" s="320">
        <v>800</v>
      </c>
      <c r="H192" s="320">
        <v>900</v>
      </c>
      <c r="I192" s="320">
        <v>1000</v>
      </c>
      <c r="J192" s="320">
        <v>1100</v>
      </c>
      <c r="K192" s="320">
        <v>1200</v>
      </c>
      <c r="L192" s="320">
        <v>1300</v>
      </c>
      <c r="M192" s="320">
        <v>1400</v>
      </c>
      <c r="N192" s="320">
        <v>1500</v>
      </c>
      <c r="O192" s="320">
        <v>1600</v>
      </c>
      <c r="P192" s="320">
        <v>1700</v>
      </c>
      <c r="Q192" s="320">
        <v>1800</v>
      </c>
      <c r="R192" s="320">
        <v>1900</v>
      </c>
      <c r="S192" s="320">
        <v>2000</v>
      </c>
      <c r="T192" s="320">
        <v>2100</v>
      </c>
      <c r="U192" s="320">
        <v>2200</v>
      </c>
      <c r="V192" s="320">
        <v>2300</v>
      </c>
      <c r="W192" s="320">
        <v>2400</v>
      </c>
      <c r="X192" s="320">
        <v>2500</v>
      </c>
      <c r="Y192" s="320">
        <v>2600</v>
      </c>
      <c r="Z192" s="320">
        <v>2700</v>
      </c>
      <c r="AA192" s="320">
        <v>2800</v>
      </c>
      <c r="AB192" s="320">
        <v>2900</v>
      </c>
      <c r="AC192" s="320">
        <v>3000</v>
      </c>
      <c r="AD192" s="320">
        <v>3100</v>
      </c>
      <c r="AE192" s="320">
        <v>3200</v>
      </c>
      <c r="AF192" s="320">
        <v>3300</v>
      </c>
      <c r="AG192" s="320">
        <v>3400</v>
      </c>
      <c r="AH192" s="320">
        <v>3500</v>
      </c>
      <c r="AI192" s="320">
        <v>3600</v>
      </c>
      <c r="AJ192" s="320">
        <v>3700</v>
      </c>
      <c r="AK192" s="320">
        <v>3800</v>
      </c>
      <c r="AL192" s="320">
        <v>3900</v>
      </c>
      <c r="AM192" s="320">
        <v>4000</v>
      </c>
      <c r="AN192" s="320">
        <v>4100</v>
      </c>
      <c r="AO192" s="320">
        <v>4200</v>
      </c>
      <c r="AP192" s="320">
        <v>4300</v>
      </c>
      <c r="AQ192" s="320">
        <v>4400</v>
      </c>
      <c r="AR192" s="320">
        <v>4500</v>
      </c>
      <c r="AS192" s="320">
        <v>4600</v>
      </c>
      <c r="AT192" s="320">
        <v>4700</v>
      </c>
      <c r="AU192" s="320">
        <v>4800</v>
      </c>
      <c r="AV192" s="320">
        <v>4900</v>
      </c>
      <c r="AW192" s="320">
        <v>5000</v>
      </c>
      <c r="AX192" s="1"/>
      <c r="AY192" s="1"/>
      <c r="AZ192" s="329" t="s">
        <v>66</v>
      </c>
      <c r="BA192" s="334" t="s">
        <v>5</v>
      </c>
      <c r="BB192" s="336">
        <v>500</v>
      </c>
      <c r="BC192" s="336">
        <v>600</v>
      </c>
      <c r="BD192" s="336">
        <v>700</v>
      </c>
      <c r="BE192" s="336">
        <v>800</v>
      </c>
      <c r="BF192" s="336">
        <v>900</v>
      </c>
      <c r="BG192" s="336">
        <v>1000</v>
      </c>
      <c r="BH192" s="336">
        <v>1100</v>
      </c>
      <c r="BI192" s="336">
        <v>1200</v>
      </c>
      <c r="BJ192" s="336">
        <v>1300</v>
      </c>
      <c r="BK192" s="336">
        <v>1400</v>
      </c>
      <c r="BL192" s="336">
        <v>1500</v>
      </c>
      <c r="BM192" s="336">
        <v>1600</v>
      </c>
      <c r="BN192" s="336">
        <v>1700</v>
      </c>
      <c r="BO192" s="336">
        <v>1800</v>
      </c>
      <c r="BP192" s="336">
        <v>1900</v>
      </c>
      <c r="BQ192" s="336">
        <v>2000</v>
      </c>
      <c r="BR192" s="336">
        <v>2100</v>
      </c>
      <c r="BS192" s="336">
        <v>2200</v>
      </c>
      <c r="BT192" s="336">
        <v>2300</v>
      </c>
      <c r="BU192" s="336">
        <v>2400</v>
      </c>
      <c r="BV192" s="336">
        <v>2500</v>
      </c>
      <c r="BW192" s="336">
        <v>2600</v>
      </c>
      <c r="BX192" s="336">
        <v>2700</v>
      </c>
      <c r="BY192" s="336">
        <v>2800</v>
      </c>
      <c r="BZ192" s="336">
        <v>2900</v>
      </c>
      <c r="CA192" s="336">
        <v>3000</v>
      </c>
      <c r="CB192" s="336">
        <v>3100</v>
      </c>
      <c r="CC192" s="336">
        <v>3200</v>
      </c>
      <c r="CD192" s="336">
        <v>3300</v>
      </c>
      <c r="CE192" s="336">
        <v>3400</v>
      </c>
      <c r="CF192" s="336">
        <v>3500</v>
      </c>
      <c r="CG192" s="336">
        <v>3600</v>
      </c>
      <c r="CH192" s="336">
        <v>3700</v>
      </c>
      <c r="CI192" s="336">
        <v>3800</v>
      </c>
      <c r="CJ192" s="336">
        <v>3900</v>
      </c>
      <c r="CK192" s="336">
        <v>4000</v>
      </c>
      <c r="CL192" s="336">
        <v>4100</v>
      </c>
      <c r="CM192" s="336">
        <v>4200</v>
      </c>
      <c r="CN192" s="336">
        <v>4300</v>
      </c>
      <c r="CO192" s="336">
        <v>4400</v>
      </c>
      <c r="CP192" s="336">
        <v>4500</v>
      </c>
      <c r="CQ192" s="336">
        <v>4600</v>
      </c>
      <c r="CR192" s="336">
        <v>4700</v>
      </c>
      <c r="CS192" s="336">
        <v>4800</v>
      </c>
      <c r="CT192" s="336">
        <v>4900</v>
      </c>
      <c r="CU192" s="336">
        <v>5000</v>
      </c>
      <c r="CV192" s="1"/>
    </row>
    <row r="193" spans="1:100">
      <c r="A193" s="1"/>
      <c r="B193" s="318" t="s">
        <v>5</v>
      </c>
      <c r="C193" s="318" t="s">
        <v>11</v>
      </c>
      <c r="D193" s="346" t="s">
        <v>1008</v>
      </c>
      <c r="E193" s="346" t="s">
        <v>1009</v>
      </c>
      <c r="F193" s="346" t="s">
        <v>1010</v>
      </c>
      <c r="G193" s="346" t="s">
        <v>1011</v>
      </c>
      <c r="H193" s="346" t="s">
        <v>1012</v>
      </c>
      <c r="I193" s="346" t="s">
        <v>1013</v>
      </c>
      <c r="J193" s="346" t="s">
        <v>1014</v>
      </c>
      <c r="K193" s="346" t="s">
        <v>1015</v>
      </c>
      <c r="L193" s="346" t="s">
        <v>1016</v>
      </c>
      <c r="M193" s="346" t="s">
        <v>1017</v>
      </c>
      <c r="N193" s="347">
        <v>59</v>
      </c>
      <c r="O193" s="347">
        <v>63</v>
      </c>
      <c r="P193" s="346" t="s">
        <v>1020</v>
      </c>
      <c r="Q193" s="346" t="s">
        <v>1021</v>
      </c>
      <c r="R193" s="346" t="s">
        <v>1022</v>
      </c>
      <c r="S193" s="346" t="s">
        <v>1023</v>
      </c>
      <c r="T193" s="346" t="s">
        <v>1024</v>
      </c>
      <c r="U193" s="346" t="s">
        <v>1025</v>
      </c>
      <c r="V193" s="346" t="s">
        <v>1026</v>
      </c>
      <c r="W193" s="346" t="s">
        <v>1027</v>
      </c>
      <c r="X193" s="346" t="s">
        <v>1028</v>
      </c>
      <c r="Y193" s="346" t="s">
        <v>1029</v>
      </c>
      <c r="Z193" s="346" t="s">
        <v>1030</v>
      </c>
      <c r="AA193" s="346" t="s">
        <v>1031</v>
      </c>
      <c r="AB193" s="346" t="s">
        <v>1032</v>
      </c>
      <c r="AC193" s="346" t="s">
        <v>1033</v>
      </c>
      <c r="AD193" s="348">
        <v>122</v>
      </c>
      <c r="AE193" s="348">
        <v>126</v>
      </c>
      <c r="AF193" s="346" t="s">
        <v>1036</v>
      </c>
      <c r="AG193" s="346" t="s">
        <v>1037</v>
      </c>
      <c r="AH193" s="346" t="s">
        <v>1038</v>
      </c>
      <c r="AI193" s="346" t="s">
        <v>1039</v>
      </c>
      <c r="AJ193" s="346" t="s">
        <v>1040</v>
      </c>
      <c r="AK193" s="346" t="s">
        <v>1041</v>
      </c>
      <c r="AL193" s="346" t="s">
        <v>1042</v>
      </c>
      <c r="AM193" s="346" t="s">
        <v>1043</v>
      </c>
      <c r="AN193" s="346" t="s">
        <v>1044</v>
      </c>
      <c r="AO193" s="346" t="s">
        <v>1045</v>
      </c>
      <c r="AP193" s="346" t="s">
        <v>1046</v>
      </c>
      <c r="AQ193" s="346" t="s">
        <v>1047</v>
      </c>
      <c r="AR193" s="346" t="s">
        <v>1048</v>
      </c>
      <c r="AS193" s="346" t="s">
        <v>1049</v>
      </c>
      <c r="AT193" s="348">
        <v>185</v>
      </c>
      <c r="AU193" s="348">
        <v>189</v>
      </c>
      <c r="AV193" s="346" t="s">
        <v>1052</v>
      </c>
      <c r="AW193" s="346" t="s">
        <v>1053</v>
      </c>
      <c r="AX193" s="1"/>
      <c r="AY193" s="1"/>
      <c r="AZ193" s="331" t="s">
        <v>5</v>
      </c>
      <c r="BA193" s="331" t="s">
        <v>11</v>
      </c>
      <c r="BB193" s="337" t="s">
        <v>1008</v>
      </c>
      <c r="BC193" s="337" t="s">
        <v>1009</v>
      </c>
      <c r="BD193" s="337" t="s">
        <v>1010</v>
      </c>
      <c r="BE193" s="337" t="s">
        <v>1011</v>
      </c>
      <c r="BF193" s="337" t="s">
        <v>1012</v>
      </c>
      <c r="BG193" s="337" t="s">
        <v>1013</v>
      </c>
      <c r="BH193" s="337" t="s">
        <v>1014</v>
      </c>
      <c r="BI193" s="337" t="s">
        <v>1015</v>
      </c>
      <c r="BJ193" s="337" t="s">
        <v>1016</v>
      </c>
      <c r="BK193" s="337" t="s">
        <v>1017</v>
      </c>
      <c r="BL193" s="338">
        <v>59</v>
      </c>
      <c r="BM193" s="338">
        <v>63</v>
      </c>
      <c r="BN193" s="337" t="s">
        <v>1020</v>
      </c>
      <c r="BO193" s="337" t="s">
        <v>1021</v>
      </c>
      <c r="BP193" s="337" t="s">
        <v>1022</v>
      </c>
      <c r="BQ193" s="337" t="s">
        <v>1023</v>
      </c>
      <c r="BR193" s="337" t="s">
        <v>1024</v>
      </c>
      <c r="BS193" s="337" t="s">
        <v>1025</v>
      </c>
      <c r="BT193" s="337" t="s">
        <v>1026</v>
      </c>
      <c r="BU193" s="337" t="s">
        <v>1027</v>
      </c>
      <c r="BV193" s="337" t="s">
        <v>1028</v>
      </c>
      <c r="BW193" s="337" t="s">
        <v>1029</v>
      </c>
      <c r="BX193" s="337" t="s">
        <v>1030</v>
      </c>
      <c r="BY193" s="337" t="s">
        <v>1031</v>
      </c>
      <c r="BZ193" s="337" t="s">
        <v>1032</v>
      </c>
      <c r="CA193" s="337" t="s">
        <v>1033</v>
      </c>
      <c r="CB193" s="339">
        <v>122</v>
      </c>
      <c r="CC193" s="339">
        <v>126</v>
      </c>
      <c r="CD193" s="337" t="s">
        <v>1036</v>
      </c>
      <c r="CE193" s="337" t="s">
        <v>1037</v>
      </c>
      <c r="CF193" s="337" t="s">
        <v>1038</v>
      </c>
      <c r="CG193" s="337" t="s">
        <v>1039</v>
      </c>
      <c r="CH193" s="337" t="s">
        <v>1040</v>
      </c>
      <c r="CI193" s="337" t="s">
        <v>1041</v>
      </c>
      <c r="CJ193" s="337" t="s">
        <v>1042</v>
      </c>
      <c r="CK193" s="337" t="s">
        <v>1043</v>
      </c>
      <c r="CL193" s="337" t="s">
        <v>1044</v>
      </c>
      <c r="CM193" s="337" t="s">
        <v>1045</v>
      </c>
      <c r="CN193" s="337" t="s">
        <v>1046</v>
      </c>
      <c r="CO193" s="337" t="s">
        <v>1047</v>
      </c>
      <c r="CP193" s="337" t="s">
        <v>1048</v>
      </c>
      <c r="CQ193" s="337" t="s">
        <v>1049</v>
      </c>
      <c r="CR193" s="339">
        <v>185</v>
      </c>
      <c r="CS193" s="339">
        <v>189</v>
      </c>
      <c r="CT193" s="337" t="s">
        <v>1052</v>
      </c>
      <c r="CU193" s="337" t="s">
        <v>1053</v>
      </c>
      <c r="CV193" s="1"/>
    </row>
    <row r="194" spans="1:100">
      <c r="A194" s="1"/>
      <c r="B194" s="322">
        <v>600</v>
      </c>
      <c r="C194" s="343" t="s">
        <v>1009</v>
      </c>
      <c r="D194" s="293">
        <v>37.737500000000004</v>
      </c>
      <c r="E194" s="293">
        <v>37.737500000000004</v>
      </c>
      <c r="F194" s="293">
        <v>37.737500000000004</v>
      </c>
      <c r="G194" s="293">
        <v>39.087499999999999</v>
      </c>
      <c r="H194" s="293">
        <v>41.775000000000006</v>
      </c>
      <c r="I194" s="293">
        <v>44.474999999999994</v>
      </c>
      <c r="J194" s="293">
        <v>47.987499999999997</v>
      </c>
      <c r="K194" s="293">
        <v>51.5</v>
      </c>
      <c r="L194" s="293">
        <v>55.387500000000003</v>
      </c>
      <c r="M194" s="293">
        <v>59.625</v>
      </c>
      <c r="N194" s="293">
        <v>63.875</v>
      </c>
      <c r="O194" s="293">
        <v>66.862499999999997</v>
      </c>
      <c r="P194" s="293">
        <v>69.850000000000009</v>
      </c>
      <c r="Q194" s="293">
        <v>72.849999999999994</v>
      </c>
      <c r="R194" s="293">
        <v>75.849999999999994</v>
      </c>
      <c r="S194" s="293">
        <v>78.849999999999994</v>
      </c>
      <c r="T194" s="293">
        <v>82.375</v>
      </c>
      <c r="U194" s="293">
        <v>85.9</v>
      </c>
      <c r="V194" s="293">
        <v>89.162499999999994</v>
      </c>
      <c r="W194" s="293">
        <v>92.15</v>
      </c>
      <c r="X194" s="293">
        <v>95.137500000000003</v>
      </c>
      <c r="Y194" s="293">
        <v>99.387500000000003</v>
      </c>
      <c r="Z194" s="293">
        <v>103.63749999999999</v>
      </c>
      <c r="AA194" s="293">
        <v>107.25</v>
      </c>
      <c r="AB194" s="293">
        <v>110.2375</v>
      </c>
      <c r="AC194" s="293">
        <v>113.21249999999999</v>
      </c>
      <c r="AD194" s="293">
        <v>116.7375</v>
      </c>
      <c r="AE194" s="293">
        <v>120.27500000000001</v>
      </c>
      <c r="AF194" s="293">
        <v>123.53749999999999</v>
      </c>
      <c r="AG194" s="293">
        <v>126.52500000000001</v>
      </c>
      <c r="AH194" s="293">
        <v>129.52500000000001</v>
      </c>
      <c r="AI194" s="293">
        <v>132.51250000000002</v>
      </c>
      <c r="AJ194" s="293">
        <v>135.5</v>
      </c>
      <c r="AK194" s="293">
        <v>139.125</v>
      </c>
      <c r="AL194" s="293">
        <v>143.36250000000001</v>
      </c>
      <c r="AM194" s="293">
        <v>147.61250000000001</v>
      </c>
      <c r="AN194" s="293">
        <v>151.13749999999999</v>
      </c>
      <c r="AO194" s="293">
        <v>154.65</v>
      </c>
      <c r="AP194" s="293">
        <v>157.91249999999999</v>
      </c>
      <c r="AQ194" s="293">
        <v>160.9</v>
      </c>
      <c r="AR194" s="293">
        <v>163.88750000000002</v>
      </c>
      <c r="AS194" s="293">
        <v>166.88749999999999</v>
      </c>
      <c r="AT194" s="293">
        <v>169.88749999999999</v>
      </c>
      <c r="AU194" s="293">
        <v>172.88749999999999</v>
      </c>
      <c r="AV194" s="293">
        <v>175.875</v>
      </c>
      <c r="AW194" s="293">
        <v>178.86250000000001</v>
      </c>
      <c r="AX194" s="1"/>
      <c r="AY194" s="1"/>
      <c r="AZ194" s="333">
        <v>600</v>
      </c>
      <c r="BA194" s="332" t="s">
        <v>1009</v>
      </c>
      <c r="BB194" s="315">
        <f t="shared" ref="BB194:BB220" si="276">D194*(1-$BA$4)</f>
        <v>24.529375000000005</v>
      </c>
      <c r="BC194" s="315">
        <f t="shared" ref="BC194:BC220" si="277">E194*(1-$BA$4)</f>
        <v>24.529375000000005</v>
      </c>
      <c r="BD194" s="315">
        <f t="shared" ref="BD194:BD220" si="278">F194*(1-$BA$4)</f>
        <v>24.529375000000005</v>
      </c>
      <c r="BE194" s="315">
        <f t="shared" ref="BE194:BE220" si="279">G194*(1-$BA$4)</f>
        <v>25.406874999999999</v>
      </c>
      <c r="BF194" s="315">
        <f t="shared" ref="BF194:BF220" si="280">H194*(1-$BA$4)</f>
        <v>27.153750000000006</v>
      </c>
      <c r="BG194" s="315">
        <f t="shared" ref="BG194:BG220" si="281">I194*(1-$BA$4)</f>
        <v>28.908749999999998</v>
      </c>
      <c r="BH194" s="315">
        <f t="shared" ref="BH194:BH220" si="282">J194*(1-$BA$4)</f>
        <v>31.191875</v>
      </c>
      <c r="BI194" s="315">
        <f t="shared" ref="BI194:BI220" si="283">K194*(1-$BA$4)</f>
        <v>33.475000000000001</v>
      </c>
      <c r="BJ194" s="315">
        <f t="shared" ref="BJ194:BJ220" si="284">L194*(1-$BA$4)</f>
        <v>36.001875000000005</v>
      </c>
      <c r="BK194" s="315">
        <f t="shared" ref="BK194:BK220" si="285">M194*(1-$BA$4)</f>
        <v>38.756250000000001</v>
      </c>
      <c r="BL194" s="315">
        <f t="shared" ref="BL194:BL220" si="286">N194*(1-$BA$4)</f>
        <v>41.518750000000004</v>
      </c>
      <c r="BM194" s="315">
        <f t="shared" ref="BM194:BM220" si="287">O194*(1-$BA$4)</f>
        <v>43.460625</v>
      </c>
      <c r="BN194" s="315">
        <f t="shared" ref="BN194:BN220" si="288">P194*(1-$BA$4)</f>
        <v>45.402500000000011</v>
      </c>
      <c r="BO194" s="315">
        <f t="shared" ref="BO194:BO220" si="289">Q194*(1-$BA$4)</f>
        <v>47.352499999999999</v>
      </c>
      <c r="BP194" s="315">
        <f t="shared" ref="BP194:BP220" si="290">R194*(1-$BA$4)</f>
        <v>49.302499999999995</v>
      </c>
      <c r="BQ194" s="315">
        <f t="shared" ref="BQ194:BQ220" si="291">S194*(1-$BA$4)</f>
        <v>51.252499999999998</v>
      </c>
      <c r="BR194" s="315">
        <f t="shared" ref="BR194:BR220" si="292">T194*(1-$BA$4)</f>
        <v>53.543750000000003</v>
      </c>
      <c r="BS194" s="315">
        <f t="shared" ref="BS194:BS220" si="293">U194*(1-$BA$4)</f>
        <v>55.835000000000008</v>
      </c>
      <c r="BT194" s="315">
        <f t="shared" ref="BT194:BT220" si="294">V194*(1-$BA$4)</f>
        <v>57.955624999999998</v>
      </c>
      <c r="BU194" s="315">
        <f t="shared" ref="BU194:BU220" si="295">W194*(1-$BA$4)</f>
        <v>59.897500000000008</v>
      </c>
      <c r="BV194" s="315">
        <f t="shared" ref="BV194:BV220" si="296">X194*(1-$BA$4)</f>
        <v>61.839375000000004</v>
      </c>
      <c r="BW194" s="315">
        <f t="shared" ref="BW194:BW220" si="297">Y194*(1-$BA$4)</f>
        <v>64.601875000000007</v>
      </c>
      <c r="BX194" s="315">
        <f t="shared" ref="BX194:BX220" si="298">Z194*(1-$BA$4)</f>
        <v>67.364374999999995</v>
      </c>
      <c r="BY194" s="315">
        <f t="shared" ref="BY194:BY220" si="299">AA194*(1-$BA$4)</f>
        <v>69.712500000000006</v>
      </c>
      <c r="BZ194" s="315">
        <f t="shared" ref="BZ194:BZ220" si="300">AB194*(1-$BA$4)</f>
        <v>71.654375000000002</v>
      </c>
      <c r="CA194" s="315">
        <f t="shared" ref="CA194:CA220" si="301">AC194*(1-$BA$4)</f>
        <v>73.588124999999991</v>
      </c>
      <c r="CB194" s="315">
        <f t="shared" ref="CB194:CB220" si="302">AD194*(1-$BA$4)</f>
        <v>75.879374999999996</v>
      </c>
      <c r="CC194" s="315">
        <f t="shared" ref="CC194:CC220" si="303">AE194*(1-$BA$4)</f>
        <v>78.178750000000008</v>
      </c>
      <c r="CD194" s="315">
        <f t="shared" ref="CD194:CD220" si="304">AF194*(1-$BA$4)</f>
        <v>80.299374999999998</v>
      </c>
      <c r="CE194" s="315">
        <f t="shared" ref="CE194:CE220" si="305">AG194*(1-$BA$4)</f>
        <v>82.241250000000008</v>
      </c>
      <c r="CF194" s="315">
        <f t="shared" ref="CF194:CF220" si="306">AH194*(1-$BA$4)</f>
        <v>84.191250000000011</v>
      </c>
      <c r="CG194" s="315">
        <f t="shared" ref="CG194:CG220" si="307">AI194*(1-$BA$4)</f>
        <v>86.133125000000021</v>
      </c>
      <c r="CH194" s="315">
        <f t="shared" ref="CH194:CH220" si="308">AJ194*(1-$BA$4)</f>
        <v>88.075000000000003</v>
      </c>
      <c r="CI194" s="315">
        <f t="shared" ref="CI194:CI220" si="309">AK194*(1-$BA$4)</f>
        <v>90.431250000000006</v>
      </c>
      <c r="CJ194" s="315">
        <f t="shared" ref="CJ194:CJ220" si="310">AL194*(1-$BA$4)</f>
        <v>93.185625000000016</v>
      </c>
      <c r="CK194" s="315">
        <f t="shared" ref="CK194:CK220" si="311">AM194*(1-$BA$4)</f>
        <v>95.948125000000005</v>
      </c>
      <c r="CL194" s="315">
        <f t="shared" ref="CL194:CL220" si="312">AN194*(1-$BA$4)</f>
        <v>98.239374999999995</v>
      </c>
      <c r="CM194" s="315">
        <f t="shared" ref="CM194:CM220" si="313">AO194*(1-$BA$4)</f>
        <v>100.52250000000001</v>
      </c>
      <c r="CN194" s="315">
        <f t="shared" ref="CN194:CN220" si="314">AP194*(1-$BA$4)</f>
        <v>102.643125</v>
      </c>
      <c r="CO194" s="315">
        <f t="shared" ref="CO194:CO220" si="315">AQ194*(1-$BA$4)</f>
        <v>104.58500000000001</v>
      </c>
      <c r="CP194" s="315">
        <f t="shared" ref="CP194:CP220" si="316">AR194*(1-$BA$4)</f>
        <v>106.52687500000002</v>
      </c>
      <c r="CQ194" s="315">
        <f t="shared" ref="CQ194:CQ220" si="317">AS194*(1-$BA$4)</f>
        <v>108.47687499999999</v>
      </c>
      <c r="CR194" s="315">
        <f t="shared" ref="CR194:CR220" si="318">AT194*(1-$BA$4)</f>
        <v>110.426875</v>
      </c>
      <c r="CS194" s="315">
        <f t="shared" ref="CS194:CS220" si="319">AU194*(1-$BA$4)</f>
        <v>112.376875</v>
      </c>
      <c r="CT194" s="315">
        <f t="shared" ref="CT194:CT220" si="320">AV194*(1-$BA$4)</f>
        <v>114.31875000000001</v>
      </c>
      <c r="CU194" s="315">
        <f t="shared" ref="CU194:CU220" si="321">AW194*(1-$BA$4)</f>
        <v>116.260625</v>
      </c>
      <c r="CV194" s="1"/>
    </row>
    <row r="195" spans="1:100">
      <c r="A195" s="1"/>
      <c r="B195" s="322">
        <v>700</v>
      </c>
      <c r="C195" s="343" t="s">
        <v>1010</v>
      </c>
      <c r="D195" s="293">
        <v>37.737500000000004</v>
      </c>
      <c r="E195" s="293">
        <v>38.199999999999996</v>
      </c>
      <c r="F195" s="293">
        <v>38.662500000000001</v>
      </c>
      <c r="G195" s="293">
        <v>40.4</v>
      </c>
      <c r="H195" s="293">
        <v>43.425000000000004</v>
      </c>
      <c r="I195" s="293">
        <v>46.4375</v>
      </c>
      <c r="J195" s="293">
        <v>50.137500000000003</v>
      </c>
      <c r="K195" s="293">
        <v>53.825000000000003</v>
      </c>
      <c r="L195" s="293">
        <v>57.925000000000004</v>
      </c>
      <c r="M195" s="293">
        <v>62.4375</v>
      </c>
      <c r="N195" s="293">
        <v>66.95</v>
      </c>
      <c r="O195" s="293">
        <v>70.112500000000011</v>
      </c>
      <c r="P195" s="293">
        <v>73.274999999999991</v>
      </c>
      <c r="Q195" s="293">
        <v>76.449999999999989</v>
      </c>
      <c r="R195" s="293">
        <v>79.625</v>
      </c>
      <c r="S195" s="293">
        <v>82.8</v>
      </c>
      <c r="T195" s="293">
        <v>86.487499999999997</v>
      </c>
      <c r="U195" s="293">
        <v>90.1875</v>
      </c>
      <c r="V195" s="293">
        <v>93.625</v>
      </c>
      <c r="W195" s="293">
        <v>96.787500000000009</v>
      </c>
      <c r="X195" s="293">
        <v>99.949999999999989</v>
      </c>
      <c r="Y195" s="293">
        <v>104.45</v>
      </c>
      <c r="Z195" s="293">
        <v>108.96250000000001</v>
      </c>
      <c r="AA195" s="293">
        <v>112.8</v>
      </c>
      <c r="AB195" s="293">
        <v>115.96249999999999</v>
      </c>
      <c r="AC195" s="293">
        <v>119.1375</v>
      </c>
      <c r="AD195" s="293">
        <v>122.83749999999999</v>
      </c>
      <c r="AE195" s="293">
        <v>126.52500000000001</v>
      </c>
      <c r="AF195" s="293">
        <v>129.96250000000001</v>
      </c>
      <c r="AG195" s="293">
        <v>133.125</v>
      </c>
      <c r="AH195" s="293">
        <v>136.30000000000001</v>
      </c>
      <c r="AI195" s="293">
        <v>139.46249999999998</v>
      </c>
      <c r="AJ195" s="293">
        <v>142.63749999999999</v>
      </c>
      <c r="AK195" s="293">
        <v>146.47500000000002</v>
      </c>
      <c r="AL195" s="293">
        <v>150.98750000000001</v>
      </c>
      <c r="AM195" s="293">
        <v>155.5</v>
      </c>
      <c r="AN195" s="293">
        <v>159.1875</v>
      </c>
      <c r="AO195" s="293">
        <v>162.875</v>
      </c>
      <c r="AP195" s="293">
        <v>166.29999999999998</v>
      </c>
      <c r="AQ195" s="293">
        <v>169.47500000000002</v>
      </c>
      <c r="AR195" s="293">
        <v>172.63750000000002</v>
      </c>
      <c r="AS195" s="293">
        <v>175.8125</v>
      </c>
      <c r="AT195" s="293">
        <v>178.98750000000001</v>
      </c>
      <c r="AU195" s="293">
        <v>182.15</v>
      </c>
      <c r="AV195" s="293">
        <v>185.32499999999999</v>
      </c>
      <c r="AW195" s="293">
        <v>188.5</v>
      </c>
      <c r="AX195" s="1"/>
      <c r="AY195" s="1"/>
      <c r="AZ195" s="333">
        <v>700</v>
      </c>
      <c r="BA195" s="332" t="s">
        <v>1010</v>
      </c>
      <c r="BB195" s="315">
        <f t="shared" si="276"/>
        <v>24.529375000000005</v>
      </c>
      <c r="BC195" s="315">
        <f t="shared" si="277"/>
        <v>24.83</v>
      </c>
      <c r="BD195" s="315">
        <f t="shared" si="278"/>
        <v>25.130625000000002</v>
      </c>
      <c r="BE195" s="315">
        <f t="shared" si="279"/>
        <v>26.26</v>
      </c>
      <c r="BF195" s="315">
        <f t="shared" si="280"/>
        <v>28.226250000000004</v>
      </c>
      <c r="BG195" s="315">
        <f t="shared" si="281"/>
        <v>30.184374999999999</v>
      </c>
      <c r="BH195" s="315">
        <f t="shared" si="282"/>
        <v>32.589375000000004</v>
      </c>
      <c r="BI195" s="315">
        <f t="shared" si="283"/>
        <v>34.986250000000005</v>
      </c>
      <c r="BJ195" s="315">
        <f t="shared" si="284"/>
        <v>37.651250000000005</v>
      </c>
      <c r="BK195" s="315">
        <f t="shared" si="285"/>
        <v>40.584375000000001</v>
      </c>
      <c r="BL195" s="315">
        <f t="shared" si="286"/>
        <v>43.517500000000005</v>
      </c>
      <c r="BM195" s="315">
        <f t="shared" si="287"/>
        <v>45.573125000000012</v>
      </c>
      <c r="BN195" s="315">
        <f t="shared" si="288"/>
        <v>47.628749999999997</v>
      </c>
      <c r="BO195" s="315">
        <f t="shared" si="289"/>
        <v>49.692499999999995</v>
      </c>
      <c r="BP195" s="315">
        <f t="shared" si="290"/>
        <v>51.756250000000001</v>
      </c>
      <c r="BQ195" s="315">
        <f t="shared" si="291"/>
        <v>53.82</v>
      </c>
      <c r="BR195" s="315">
        <f t="shared" si="292"/>
        <v>56.216875000000002</v>
      </c>
      <c r="BS195" s="315">
        <f t="shared" si="293"/>
        <v>58.621875000000003</v>
      </c>
      <c r="BT195" s="315">
        <f t="shared" si="294"/>
        <v>60.856250000000003</v>
      </c>
      <c r="BU195" s="315">
        <f t="shared" si="295"/>
        <v>62.911875000000009</v>
      </c>
      <c r="BV195" s="315">
        <f t="shared" si="296"/>
        <v>64.967500000000001</v>
      </c>
      <c r="BW195" s="315">
        <f t="shared" si="297"/>
        <v>67.892499999999998</v>
      </c>
      <c r="BX195" s="315">
        <f t="shared" si="298"/>
        <v>70.825625000000002</v>
      </c>
      <c r="BY195" s="315">
        <f t="shared" si="299"/>
        <v>73.320000000000007</v>
      </c>
      <c r="BZ195" s="315">
        <f t="shared" si="300"/>
        <v>75.375624999999999</v>
      </c>
      <c r="CA195" s="315">
        <f t="shared" si="301"/>
        <v>77.439374999999998</v>
      </c>
      <c r="CB195" s="315">
        <f t="shared" si="302"/>
        <v>79.844374999999999</v>
      </c>
      <c r="CC195" s="315">
        <f t="shared" si="303"/>
        <v>82.241250000000008</v>
      </c>
      <c r="CD195" s="315">
        <f t="shared" si="304"/>
        <v>84.475625000000008</v>
      </c>
      <c r="CE195" s="315">
        <f t="shared" si="305"/>
        <v>86.53125</v>
      </c>
      <c r="CF195" s="315">
        <f t="shared" si="306"/>
        <v>88.595000000000013</v>
      </c>
      <c r="CG195" s="315">
        <f t="shared" si="307"/>
        <v>90.650624999999991</v>
      </c>
      <c r="CH195" s="315">
        <f t="shared" si="308"/>
        <v>92.71437499999999</v>
      </c>
      <c r="CI195" s="315">
        <f t="shared" si="309"/>
        <v>95.208750000000023</v>
      </c>
      <c r="CJ195" s="315">
        <f t="shared" si="310"/>
        <v>98.141875000000013</v>
      </c>
      <c r="CK195" s="315">
        <f t="shared" si="311"/>
        <v>101.075</v>
      </c>
      <c r="CL195" s="315">
        <f t="shared" si="312"/>
        <v>103.471875</v>
      </c>
      <c r="CM195" s="315">
        <f t="shared" si="313"/>
        <v>105.86875000000001</v>
      </c>
      <c r="CN195" s="315">
        <f t="shared" si="314"/>
        <v>108.095</v>
      </c>
      <c r="CO195" s="315">
        <f t="shared" si="315"/>
        <v>110.15875000000001</v>
      </c>
      <c r="CP195" s="315">
        <f t="shared" si="316"/>
        <v>112.21437500000002</v>
      </c>
      <c r="CQ195" s="315">
        <f t="shared" si="317"/>
        <v>114.278125</v>
      </c>
      <c r="CR195" s="315">
        <f t="shared" si="318"/>
        <v>116.34187500000002</v>
      </c>
      <c r="CS195" s="315">
        <f t="shared" si="319"/>
        <v>118.39750000000001</v>
      </c>
      <c r="CT195" s="315">
        <f t="shared" si="320"/>
        <v>120.46124999999999</v>
      </c>
      <c r="CU195" s="315">
        <f t="shared" si="321"/>
        <v>122.52500000000001</v>
      </c>
      <c r="CV195" s="1"/>
    </row>
    <row r="196" spans="1:100">
      <c r="A196" s="1"/>
      <c r="B196" s="322">
        <v>800</v>
      </c>
      <c r="C196" s="343" t="s">
        <v>1011</v>
      </c>
      <c r="D196" s="293">
        <v>37.737500000000004</v>
      </c>
      <c r="E196" s="293">
        <v>38.662500000000001</v>
      </c>
      <c r="F196" s="293">
        <v>39.587500000000006</v>
      </c>
      <c r="G196" s="293">
        <v>41.725000000000001</v>
      </c>
      <c r="H196" s="293">
        <v>45.0625</v>
      </c>
      <c r="I196" s="293">
        <v>48.4</v>
      </c>
      <c r="J196" s="293">
        <v>52.274999999999999</v>
      </c>
      <c r="K196" s="293">
        <v>56.150000000000006</v>
      </c>
      <c r="L196" s="293">
        <v>60.475000000000001</v>
      </c>
      <c r="M196" s="293">
        <v>65.237499999999997</v>
      </c>
      <c r="N196" s="293">
        <v>70.012500000000003</v>
      </c>
      <c r="O196" s="293">
        <v>73.349999999999994</v>
      </c>
      <c r="P196" s="293">
        <v>76.6875</v>
      </c>
      <c r="Q196" s="293">
        <v>80.037499999999994</v>
      </c>
      <c r="R196" s="293">
        <v>83.387499999999989</v>
      </c>
      <c r="S196" s="293">
        <v>86.737499999999997</v>
      </c>
      <c r="T196" s="293">
        <v>90.612499999999997</v>
      </c>
      <c r="U196" s="293">
        <v>94.474999999999994</v>
      </c>
      <c r="V196" s="293">
        <v>98.087500000000006</v>
      </c>
      <c r="W196" s="293">
        <v>101.425</v>
      </c>
      <c r="X196" s="293">
        <v>104.7625</v>
      </c>
      <c r="Y196" s="293">
        <v>109.52500000000001</v>
      </c>
      <c r="Z196" s="293">
        <v>114.28750000000001</v>
      </c>
      <c r="AA196" s="293">
        <v>118.33750000000001</v>
      </c>
      <c r="AB196" s="293">
        <v>121.7</v>
      </c>
      <c r="AC196" s="293">
        <v>125.0625</v>
      </c>
      <c r="AD196" s="293">
        <v>128.92500000000001</v>
      </c>
      <c r="AE196" s="293">
        <v>132.78749999999999</v>
      </c>
      <c r="AF196" s="293">
        <v>136.38749999999999</v>
      </c>
      <c r="AG196" s="293">
        <v>139.72499999999999</v>
      </c>
      <c r="AH196" s="293">
        <v>143.07499999999999</v>
      </c>
      <c r="AI196" s="293">
        <v>146.42500000000001</v>
      </c>
      <c r="AJ196" s="293">
        <v>149.76249999999999</v>
      </c>
      <c r="AK196" s="293">
        <v>153.82499999999999</v>
      </c>
      <c r="AL196" s="293">
        <v>158.6</v>
      </c>
      <c r="AM196" s="293">
        <v>163.375</v>
      </c>
      <c r="AN196" s="293">
        <v>167.23749999999998</v>
      </c>
      <c r="AO196" s="293">
        <v>171.1</v>
      </c>
      <c r="AP196" s="293">
        <v>174.7</v>
      </c>
      <c r="AQ196" s="293">
        <v>178.03750000000002</v>
      </c>
      <c r="AR196" s="293">
        <v>181.38750000000002</v>
      </c>
      <c r="AS196" s="293">
        <v>184.73749999999998</v>
      </c>
      <c r="AT196" s="293">
        <v>188.07500000000002</v>
      </c>
      <c r="AU196" s="293">
        <v>191.42499999999998</v>
      </c>
      <c r="AV196" s="293">
        <v>194.77499999999998</v>
      </c>
      <c r="AW196" s="293">
        <v>198.125</v>
      </c>
      <c r="AX196" s="1"/>
      <c r="AY196" s="1"/>
      <c r="AZ196" s="333">
        <v>800</v>
      </c>
      <c r="BA196" s="332" t="s">
        <v>1011</v>
      </c>
      <c r="BB196" s="315">
        <f t="shared" si="276"/>
        <v>24.529375000000005</v>
      </c>
      <c r="BC196" s="315">
        <f t="shared" si="277"/>
        <v>25.130625000000002</v>
      </c>
      <c r="BD196" s="315">
        <f t="shared" si="278"/>
        <v>25.731875000000006</v>
      </c>
      <c r="BE196" s="315">
        <f t="shared" si="279"/>
        <v>27.121250000000003</v>
      </c>
      <c r="BF196" s="315">
        <f t="shared" si="280"/>
        <v>29.290625000000002</v>
      </c>
      <c r="BG196" s="315">
        <f t="shared" si="281"/>
        <v>31.46</v>
      </c>
      <c r="BH196" s="315">
        <f t="shared" si="282"/>
        <v>33.978749999999998</v>
      </c>
      <c r="BI196" s="315">
        <f t="shared" si="283"/>
        <v>36.497500000000002</v>
      </c>
      <c r="BJ196" s="315">
        <f t="shared" si="284"/>
        <v>39.308750000000003</v>
      </c>
      <c r="BK196" s="315">
        <f t="shared" si="285"/>
        <v>42.404375000000002</v>
      </c>
      <c r="BL196" s="315">
        <f t="shared" si="286"/>
        <v>45.508125000000007</v>
      </c>
      <c r="BM196" s="315">
        <f t="shared" si="287"/>
        <v>47.677499999999995</v>
      </c>
      <c r="BN196" s="315">
        <f t="shared" si="288"/>
        <v>49.846875000000004</v>
      </c>
      <c r="BO196" s="315">
        <f t="shared" si="289"/>
        <v>52.024374999999999</v>
      </c>
      <c r="BP196" s="315">
        <f t="shared" si="290"/>
        <v>54.201874999999994</v>
      </c>
      <c r="BQ196" s="315">
        <f t="shared" si="291"/>
        <v>56.379375000000003</v>
      </c>
      <c r="BR196" s="315">
        <f t="shared" si="292"/>
        <v>58.898125</v>
      </c>
      <c r="BS196" s="315">
        <f t="shared" si="293"/>
        <v>61.408749999999998</v>
      </c>
      <c r="BT196" s="315">
        <f t="shared" si="294"/>
        <v>63.756875000000008</v>
      </c>
      <c r="BU196" s="315">
        <f t="shared" si="295"/>
        <v>65.926249999999996</v>
      </c>
      <c r="BV196" s="315">
        <f t="shared" si="296"/>
        <v>68.095624999999998</v>
      </c>
      <c r="BW196" s="315">
        <f t="shared" si="297"/>
        <v>71.191250000000011</v>
      </c>
      <c r="BX196" s="315">
        <f t="shared" si="298"/>
        <v>74.286875000000009</v>
      </c>
      <c r="BY196" s="315">
        <f t="shared" si="299"/>
        <v>76.919375000000002</v>
      </c>
      <c r="BZ196" s="315">
        <f t="shared" si="300"/>
        <v>79.105000000000004</v>
      </c>
      <c r="CA196" s="315">
        <f t="shared" si="301"/>
        <v>81.290625000000006</v>
      </c>
      <c r="CB196" s="315">
        <f t="shared" si="302"/>
        <v>83.80125000000001</v>
      </c>
      <c r="CC196" s="315">
        <f t="shared" si="303"/>
        <v>86.311875000000001</v>
      </c>
      <c r="CD196" s="315">
        <f t="shared" si="304"/>
        <v>88.65187499999999</v>
      </c>
      <c r="CE196" s="315">
        <f t="shared" si="305"/>
        <v>90.821250000000006</v>
      </c>
      <c r="CF196" s="315">
        <f t="shared" si="306"/>
        <v>92.998750000000001</v>
      </c>
      <c r="CG196" s="315">
        <f t="shared" si="307"/>
        <v>95.17625000000001</v>
      </c>
      <c r="CH196" s="315">
        <f t="shared" si="308"/>
        <v>97.345624999999998</v>
      </c>
      <c r="CI196" s="315">
        <f t="shared" si="309"/>
        <v>99.986249999999998</v>
      </c>
      <c r="CJ196" s="315">
        <f t="shared" si="310"/>
        <v>103.09</v>
      </c>
      <c r="CK196" s="315">
        <f t="shared" si="311"/>
        <v>106.19375000000001</v>
      </c>
      <c r="CL196" s="315">
        <f t="shared" si="312"/>
        <v>108.704375</v>
      </c>
      <c r="CM196" s="315">
        <f t="shared" si="313"/>
        <v>111.215</v>
      </c>
      <c r="CN196" s="315">
        <f t="shared" si="314"/>
        <v>113.55499999999999</v>
      </c>
      <c r="CO196" s="315">
        <f t="shared" si="315"/>
        <v>115.72437500000002</v>
      </c>
      <c r="CP196" s="315">
        <f t="shared" si="316"/>
        <v>117.90187500000002</v>
      </c>
      <c r="CQ196" s="315">
        <f t="shared" si="317"/>
        <v>120.079375</v>
      </c>
      <c r="CR196" s="315">
        <f t="shared" si="318"/>
        <v>122.24875000000002</v>
      </c>
      <c r="CS196" s="315">
        <f t="shared" si="319"/>
        <v>124.42625</v>
      </c>
      <c r="CT196" s="315">
        <f t="shared" si="320"/>
        <v>126.60374999999999</v>
      </c>
      <c r="CU196" s="315">
        <f t="shared" si="321"/>
        <v>128.78125</v>
      </c>
      <c r="CV196" s="1"/>
    </row>
    <row r="197" spans="1:100">
      <c r="A197" s="1"/>
      <c r="B197" s="322">
        <v>900</v>
      </c>
      <c r="C197" s="343" t="s">
        <v>1012</v>
      </c>
      <c r="D197" s="293">
        <v>38.6</v>
      </c>
      <c r="E197" s="293">
        <v>39.787499999999994</v>
      </c>
      <c r="F197" s="293">
        <v>40.987499999999997</v>
      </c>
      <c r="G197" s="293">
        <v>43.337500000000006</v>
      </c>
      <c r="H197" s="293">
        <v>46.862500000000004</v>
      </c>
      <c r="I197" s="293">
        <v>50.387500000000003</v>
      </c>
      <c r="J197" s="293">
        <v>54.424999999999997</v>
      </c>
      <c r="K197" s="293">
        <v>58.475000000000001</v>
      </c>
      <c r="L197" s="293">
        <v>63.012499999999996</v>
      </c>
      <c r="M197" s="293">
        <v>68.037499999999994</v>
      </c>
      <c r="N197" s="293">
        <v>73.075000000000003</v>
      </c>
      <c r="O197" s="293">
        <v>76.587500000000006</v>
      </c>
      <c r="P197" s="293">
        <v>80.112500000000011</v>
      </c>
      <c r="Q197" s="293">
        <v>83.625</v>
      </c>
      <c r="R197" s="293">
        <v>87.15</v>
      </c>
      <c r="S197" s="293">
        <v>90.675000000000011</v>
      </c>
      <c r="T197" s="293">
        <v>94.712499999999991</v>
      </c>
      <c r="U197" s="293">
        <v>98.762500000000003</v>
      </c>
      <c r="V197" s="293">
        <v>102.55000000000001</v>
      </c>
      <c r="W197" s="293">
        <v>106.0625</v>
      </c>
      <c r="X197" s="293">
        <v>109.58750000000001</v>
      </c>
      <c r="Y197" s="293">
        <v>114.6125</v>
      </c>
      <c r="Z197" s="293">
        <v>119.63749999999999</v>
      </c>
      <c r="AA197" s="293">
        <v>123.91249999999999</v>
      </c>
      <c r="AB197" s="293">
        <v>127.4375</v>
      </c>
      <c r="AC197" s="293">
        <v>130.97499999999999</v>
      </c>
      <c r="AD197" s="293">
        <v>135</v>
      </c>
      <c r="AE197" s="293">
        <v>139.03749999999999</v>
      </c>
      <c r="AF197" s="293">
        <v>142.8125</v>
      </c>
      <c r="AG197" s="293">
        <v>146.33749999999998</v>
      </c>
      <c r="AH197" s="293">
        <v>149.86250000000001</v>
      </c>
      <c r="AI197" s="293">
        <v>153.375</v>
      </c>
      <c r="AJ197" s="293">
        <v>156.9</v>
      </c>
      <c r="AK197" s="293">
        <v>161.17500000000001</v>
      </c>
      <c r="AL197" s="293">
        <v>166.21250000000001</v>
      </c>
      <c r="AM197" s="293">
        <v>171.25</v>
      </c>
      <c r="AN197" s="293">
        <v>175.28749999999999</v>
      </c>
      <c r="AO197" s="293">
        <v>179.32500000000002</v>
      </c>
      <c r="AP197" s="293">
        <v>183.11250000000001</v>
      </c>
      <c r="AQ197" s="293">
        <v>186.625</v>
      </c>
      <c r="AR197" s="293">
        <v>190.13750000000002</v>
      </c>
      <c r="AS197" s="293">
        <v>193.66250000000002</v>
      </c>
      <c r="AT197" s="293">
        <v>197.1875</v>
      </c>
      <c r="AU197" s="293">
        <v>200.71249999999998</v>
      </c>
      <c r="AV197" s="293">
        <v>204.23749999999998</v>
      </c>
      <c r="AW197" s="293">
        <v>207.76250000000002</v>
      </c>
      <c r="AX197" s="1"/>
      <c r="AY197" s="1"/>
      <c r="AZ197" s="333">
        <v>900</v>
      </c>
      <c r="BA197" s="332" t="s">
        <v>1012</v>
      </c>
      <c r="BB197" s="315">
        <f t="shared" si="276"/>
        <v>25.090000000000003</v>
      </c>
      <c r="BC197" s="315">
        <f t="shared" si="277"/>
        <v>25.861874999999998</v>
      </c>
      <c r="BD197" s="315">
        <f t="shared" si="278"/>
        <v>26.641874999999999</v>
      </c>
      <c r="BE197" s="315">
        <f t="shared" si="279"/>
        <v>28.169375000000006</v>
      </c>
      <c r="BF197" s="315">
        <f t="shared" si="280"/>
        <v>30.460625000000004</v>
      </c>
      <c r="BG197" s="315">
        <f t="shared" si="281"/>
        <v>32.751875000000005</v>
      </c>
      <c r="BH197" s="315">
        <f t="shared" si="282"/>
        <v>35.376249999999999</v>
      </c>
      <c r="BI197" s="315">
        <f t="shared" si="283"/>
        <v>38.008749999999999</v>
      </c>
      <c r="BJ197" s="315">
        <f t="shared" si="284"/>
        <v>40.958124999999995</v>
      </c>
      <c r="BK197" s="315">
        <f t="shared" si="285"/>
        <v>44.224374999999995</v>
      </c>
      <c r="BL197" s="315">
        <f t="shared" si="286"/>
        <v>47.498750000000001</v>
      </c>
      <c r="BM197" s="315">
        <f t="shared" si="287"/>
        <v>49.781875000000007</v>
      </c>
      <c r="BN197" s="315">
        <f t="shared" si="288"/>
        <v>52.073125000000012</v>
      </c>
      <c r="BO197" s="315">
        <f t="shared" si="289"/>
        <v>54.356250000000003</v>
      </c>
      <c r="BP197" s="315">
        <f t="shared" si="290"/>
        <v>56.647500000000008</v>
      </c>
      <c r="BQ197" s="315">
        <f t="shared" si="291"/>
        <v>58.938750000000006</v>
      </c>
      <c r="BR197" s="315">
        <f t="shared" si="292"/>
        <v>61.563124999999999</v>
      </c>
      <c r="BS197" s="315">
        <f t="shared" si="293"/>
        <v>64.195625000000007</v>
      </c>
      <c r="BT197" s="315">
        <f t="shared" si="294"/>
        <v>66.657500000000013</v>
      </c>
      <c r="BU197" s="315">
        <f t="shared" si="295"/>
        <v>68.940624999999997</v>
      </c>
      <c r="BV197" s="315">
        <f t="shared" si="296"/>
        <v>71.231875000000002</v>
      </c>
      <c r="BW197" s="315">
        <f t="shared" si="297"/>
        <v>74.498125000000002</v>
      </c>
      <c r="BX197" s="315">
        <f t="shared" si="298"/>
        <v>77.764375000000001</v>
      </c>
      <c r="BY197" s="315">
        <f t="shared" si="299"/>
        <v>80.543125000000003</v>
      </c>
      <c r="BZ197" s="315">
        <f t="shared" si="300"/>
        <v>82.834375000000009</v>
      </c>
      <c r="CA197" s="315">
        <f t="shared" si="301"/>
        <v>85.133750000000006</v>
      </c>
      <c r="CB197" s="315">
        <f t="shared" si="302"/>
        <v>87.75</v>
      </c>
      <c r="CC197" s="315">
        <f t="shared" si="303"/>
        <v>90.374375000000001</v>
      </c>
      <c r="CD197" s="315">
        <f t="shared" si="304"/>
        <v>92.828125</v>
      </c>
      <c r="CE197" s="315">
        <f t="shared" si="305"/>
        <v>95.119374999999991</v>
      </c>
      <c r="CF197" s="315">
        <f t="shared" si="306"/>
        <v>97.41062500000001</v>
      </c>
      <c r="CG197" s="315">
        <f t="shared" si="307"/>
        <v>99.693750000000009</v>
      </c>
      <c r="CH197" s="315">
        <f t="shared" si="308"/>
        <v>101.98500000000001</v>
      </c>
      <c r="CI197" s="315">
        <f t="shared" si="309"/>
        <v>104.76375000000002</v>
      </c>
      <c r="CJ197" s="315">
        <f t="shared" si="310"/>
        <v>108.03812500000001</v>
      </c>
      <c r="CK197" s="315">
        <f t="shared" si="311"/>
        <v>111.3125</v>
      </c>
      <c r="CL197" s="315">
        <f t="shared" si="312"/>
        <v>113.936875</v>
      </c>
      <c r="CM197" s="315">
        <f t="shared" si="313"/>
        <v>116.56125000000002</v>
      </c>
      <c r="CN197" s="315">
        <f t="shared" si="314"/>
        <v>119.02312500000001</v>
      </c>
      <c r="CO197" s="315">
        <f t="shared" si="315"/>
        <v>121.30625000000001</v>
      </c>
      <c r="CP197" s="315">
        <f t="shared" si="316"/>
        <v>123.58937500000002</v>
      </c>
      <c r="CQ197" s="315">
        <f t="shared" si="317"/>
        <v>125.88062500000002</v>
      </c>
      <c r="CR197" s="315">
        <f t="shared" si="318"/>
        <v>128.171875</v>
      </c>
      <c r="CS197" s="315">
        <f t="shared" si="319"/>
        <v>130.46312499999999</v>
      </c>
      <c r="CT197" s="315">
        <f t="shared" si="320"/>
        <v>132.75437499999998</v>
      </c>
      <c r="CU197" s="315">
        <f t="shared" si="321"/>
        <v>135.04562500000003</v>
      </c>
      <c r="CV197" s="1"/>
    </row>
    <row r="198" spans="1:100">
      <c r="A198" s="1"/>
      <c r="B198" s="322">
        <v>1000</v>
      </c>
      <c r="C198" s="343" t="s">
        <v>1013</v>
      </c>
      <c r="D198" s="293">
        <v>39.449999999999996</v>
      </c>
      <c r="E198" s="293">
        <v>40.912499999999994</v>
      </c>
      <c r="F198" s="293">
        <v>42.375</v>
      </c>
      <c r="G198" s="293">
        <v>44.962499999999999</v>
      </c>
      <c r="H198" s="293">
        <v>48.662500000000001</v>
      </c>
      <c r="I198" s="293">
        <v>52.362499999999997</v>
      </c>
      <c r="J198" s="293">
        <v>56.574999999999996</v>
      </c>
      <c r="K198" s="293">
        <v>60.787500000000001</v>
      </c>
      <c r="L198" s="293">
        <v>65.55</v>
      </c>
      <c r="M198" s="293">
        <v>70.837500000000006</v>
      </c>
      <c r="N198" s="293">
        <v>76.125</v>
      </c>
      <c r="O198" s="293">
        <v>79.825000000000003</v>
      </c>
      <c r="P198" s="293">
        <v>83.524999999999991</v>
      </c>
      <c r="Q198" s="293">
        <v>87.224999999999994</v>
      </c>
      <c r="R198" s="293">
        <v>90.912500000000009</v>
      </c>
      <c r="S198" s="293">
        <v>94.600000000000009</v>
      </c>
      <c r="T198" s="293">
        <v>98.825000000000003</v>
      </c>
      <c r="U198" s="293">
        <v>103.05</v>
      </c>
      <c r="V198" s="293">
        <v>107.0125</v>
      </c>
      <c r="W198" s="293">
        <v>110.7</v>
      </c>
      <c r="X198" s="293">
        <v>114.39999999999999</v>
      </c>
      <c r="Y198" s="293">
        <v>119.6875</v>
      </c>
      <c r="Z198" s="293">
        <v>124.97500000000001</v>
      </c>
      <c r="AA198" s="293">
        <v>129.47499999999999</v>
      </c>
      <c r="AB198" s="293">
        <v>133.17500000000001</v>
      </c>
      <c r="AC198" s="293">
        <v>136.875</v>
      </c>
      <c r="AD198" s="293">
        <v>141.08750000000001</v>
      </c>
      <c r="AE198" s="293">
        <v>145.29999999999998</v>
      </c>
      <c r="AF198" s="293">
        <v>149.25</v>
      </c>
      <c r="AG198" s="293">
        <v>152.9375</v>
      </c>
      <c r="AH198" s="293">
        <v>156.63749999999999</v>
      </c>
      <c r="AI198" s="293">
        <v>160.33750000000001</v>
      </c>
      <c r="AJ198" s="293">
        <v>164.02500000000001</v>
      </c>
      <c r="AK198" s="293">
        <v>168.52499999999998</v>
      </c>
      <c r="AL198" s="293">
        <v>173.8125</v>
      </c>
      <c r="AM198" s="293">
        <v>179.11249999999998</v>
      </c>
      <c r="AN198" s="293">
        <v>183.33749999999998</v>
      </c>
      <c r="AO198" s="293">
        <v>187.5625</v>
      </c>
      <c r="AP198" s="293">
        <v>191.51250000000002</v>
      </c>
      <c r="AQ198" s="293">
        <v>195.2</v>
      </c>
      <c r="AR198" s="293">
        <v>198.875</v>
      </c>
      <c r="AS198" s="293">
        <v>202.57499999999999</v>
      </c>
      <c r="AT198" s="293">
        <v>206.28749999999999</v>
      </c>
      <c r="AU198" s="293">
        <v>209.98750000000001</v>
      </c>
      <c r="AV198" s="293">
        <v>213.6875</v>
      </c>
      <c r="AW198" s="293">
        <v>217.38749999999999</v>
      </c>
      <c r="AX198" s="1"/>
      <c r="AY198" s="1"/>
      <c r="AZ198" s="333">
        <v>1000</v>
      </c>
      <c r="BA198" s="332" t="s">
        <v>1013</v>
      </c>
      <c r="BB198" s="315">
        <f t="shared" si="276"/>
        <v>25.642499999999998</v>
      </c>
      <c r="BC198" s="315">
        <f t="shared" si="277"/>
        <v>26.593124999999997</v>
      </c>
      <c r="BD198" s="315">
        <f t="shared" si="278"/>
        <v>27.543749999999999</v>
      </c>
      <c r="BE198" s="315">
        <f t="shared" si="279"/>
        <v>29.225625000000001</v>
      </c>
      <c r="BF198" s="315">
        <f t="shared" si="280"/>
        <v>31.630625000000002</v>
      </c>
      <c r="BG198" s="315">
        <f t="shared" si="281"/>
        <v>34.035624999999996</v>
      </c>
      <c r="BH198" s="315">
        <f t="shared" si="282"/>
        <v>36.77375</v>
      </c>
      <c r="BI198" s="315">
        <f t="shared" si="283"/>
        <v>39.511875000000003</v>
      </c>
      <c r="BJ198" s="315">
        <f t="shared" si="284"/>
        <v>42.607500000000002</v>
      </c>
      <c r="BK198" s="315">
        <f t="shared" si="285"/>
        <v>46.044375000000002</v>
      </c>
      <c r="BL198" s="315">
        <f t="shared" si="286"/>
        <v>49.481250000000003</v>
      </c>
      <c r="BM198" s="315">
        <f t="shared" si="287"/>
        <v>51.886250000000004</v>
      </c>
      <c r="BN198" s="315">
        <f t="shared" si="288"/>
        <v>54.291249999999998</v>
      </c>
      <c r="BO198" s="315">
        <f t="shared" si="289"/>
        <v>56.696249999999999</v>
      </c>
      <c r="BP198" s="315">
        <f t="shared" si="290"/>
        <v>59.093125000000008</v>
      </c>
      <c r="BQ198" s="315">
        <f t="shared" si="291"/>
        <v>61.490000000000009</v>
      </c>
      <c r="BR198" s="315">
        <f t="shared" si="292"/>
        <v>64.236249999999998</v>
      </c>
      <c r="BS198" s="315">
        <f t="shared" si="293"/>
        <v>66.982500000000002</v>
      </c>
      <c r="BT198" s="315">
        <f t="shared" si="294"/>
        <v>69.558125000000004</v>
      </c>
      <c r="BU198" s="315">
        <f t="shared" si="295"/>
        <v>71.954999999999998</v>
      </c>
      <c r="BV198" s="315">
        <f t="shared" si="296"/>
        <v>74.36</v>
      </c>
      <c r="BW198" s="315">
        <f t="shared" si="297"/>
        <v>77.796875</v>
      </c>
      <c r="BX198" s="315">
        <f t="shared" si="298"/>
        <v>81.233750000000015</v>
      </c>
      <c r="BY198" s="315">
        <f t="shared" si="299"/>
        <v>84.158749999999998</v>
      </c>
      <c r="BZ198" s="315">
        <f t="shared" si="300"/>
        <v>86.563750000000013</v>
      </c>
      <c r="CA198" s="315">
        <f t="shared" si="301"/>
        <v>88.96875</v>
      </c>
      <c r="CB198" s="315">
        <f t="shared" si="302"/>
        <v>91.706875000000011</v>
      </c>
      <c r="CC198" s="315">
        <f t="shared" si="303"/>
        <v>94.444999999999993</v>
      </c>
      <c r="CD198" s="315">
        <f t="shared" si="304"/>
        <v>97.012500000000003</v>
      </c>
      <c r="CE198" s="315">
        <f t="shared" si="305"/>
        <v>99.409374999999997</v>
      </c>
      <c r="CF198" s="315">
        <f t="shared" si="306"/>
        <v>101.814375</v>
      </c>
      <c r="CG198" s="315">
        <f t="shared" si="307"/>
        <v>104.21937500000001</v>
      </c>
      <c r="CH198" s="315">
        <f t="shared" si="308"/>
        <v>106.61625000000001</v>
      </c>
      <c r="CI198" s="315">
        <f t="shared" si="309"/>
        <v>109.54124999999999</v>
      </c>
      <c r="CJ198" s="315">
        <f t="shared" si="310"/>
        <v>112.97812500000001</v>
      </c>
      <c r="CK198" s="315">
        <f t="shared" si="311"/>
        <v>116.423125</v>
      </c>
      <c r="CL198" s="315">
        <f t="shared" si="312"/>
        <v>119.16937499999999</v>
      </c>
      <c r="CM198" s="315">
        <f t="shared" si="313"/>
        <v>121.91562500000001</v>
      </c>
      <c r="CN198" s="315">
        <f t="shared" si="314"/>
        <v>124.48312500000002</v>
      </c>
      <c r="CO198" s="315">
        <f t="shared" si="315"/>
        <v>126.88</v>
      </c>
      <c r="CP198" s="315">
        <f t="shared" si="316"/>
        <v>129.26875000000001</v>
      </c>
      <c r="CQ198" s="315">
        <f t="shared" si="317"/>
        <v>131.67374999999998</v>
      </c>
      <c r="CR198" s="315">
        <f t="shared" si="318"/>
        <v>134.08687499999999</v>
      </c>
      <c r="CS198" s="315">
        <f t="shared" si="319"/>
        <v>136.49187500000002</v>
      </c>
      <c r="CT198" s="315">
        <f t="shared" si="320"/>
        <v>138.89687499999999</v>
      </c>
      <c r="CU198" s="315">
        <f t="shared" si="321"/>
        <v>141.301875</v>
      </c>
      <c r="CV198" s="1"/>
    </row>
    <row r="199" spans="1:100">
      <c r="A199" s="1"/>
      <c r="B199" s="322">
        <v>1100</v>
      </c>
      <c r="C199" s="343" t="s">
        <v>1014</v>
      </c>
      <c r="D199" s="293">
        <v>41.162500000000001</v>
      </c>
      <c r="E199" s="293">
        <v>42.55</v>
      </c>
      <c r="F199" s="293">
        <v>43.949999999999996</v>
      </c>
      <c r="G199" s="293">
        <v>46.574999999999996</v>
      </c>
      <c r="H199" s="293">
        <v>50.45</v>
      </c>
      <c r="I199" s="293">
        <v>54.325000000000003</v>
      </c>
      <c r="J199" s="293">
        <v>58.712499999999999</v>
      </c>
      <c r="K199" s="293">
        <v>63.112500000000004</v>
      </c>
      <c r="L199" s="293">
        <v>68.087500000000006</v>
      </c>
      <c r="M199" s="293">
        <v>73.637499999999989</v>
      </c>
      <c r="N199" s="293">
        <v>79.1875</v>
      </c>
      <c r="O199" s="293">
        <v>83.0625</v>
      </c>
      <c r="P199" s="293">
        <v>86.9375</v>
      </c>
      <c r="Q199" s="293">
        <v>90.8</v>
      </c>
      <c r="R199" s="293">
        <v>94.662500000000009</v>
      </c>
      <c r="S199" s="293">
        <v>98.537499999999994</v>
      </c>
      <c r="T199" s="293">
        <v>102.9375</v>
      </c>
      <c r="U199" s="293">
        <v>107.33750000000001</v>
      </c>
      <c r="V199" s="293">
        <v>111.47500000000001</v>
      </c>
      <c r="W199" s="293">
        <v>115.33749999999999</v>
      </c>
      <c r="X199" s="293">
        <v>119.21250000000001</v>
      </c>
      <c r="Y199" s="293">
        <v>124.7625</v>
      </c>
      <c r="Z199" s="293">
        <v>130.32500000000002</v>
      </c>
      <c r="AA199" s="293">
        <v>135.03749999999999</v>
      </c>
      <c r="AB199" s="293">
        <v>138.9</v>
      </c>
      <c r="AC199" s="293">
        <v>142.77500000000001</v>
      </c>
      <c r="AD199" s="293">
        <v>147.16249999999999</v>
      </c>
      <c r="AE199" s="293">
        <v>151.5625</v>
      </c>
      <c r="AF199" s="293">
        <v>155.6875</v>
      </c>
      <c r="AG199" s="293">
        <v>159.5625</v>
      </c>
      <c r="AH199" s="293">
        <v>163.4375</v>
      </c>
      <c r="AI199" s="293">
        <v>167.3</v>
      </c>
      <c r="AJ199" s="293">
        <v>171.17500000000001</v>
      </c>
      <c r="AK199" s="293">
        <v>175.88750000000002</v>
      </c>
      <c r="AL199" s="293">
        <v>181.4375</v>
      </c>
      <c r="AM199" s="293">
        <v>186.98750000000001</v>
      </c>
      <c r="AN199" s="293">
        <v>191.38750000000002</v>
      </c>
      <c r="AO199" s="293">
        <v>195.78749999999999</v>
      </c>
      <c r="AP199" s="293">
        <v>199.91250000000002</v>
      </c>
      <c r="AQ199" s="293">
        <v>203.77500000000001</v>
      </c>
      <c r="AR199" s="293">
        <v>207.65</v>
      </c>
      <c r="AS199" s="293">
        <v>211.52500000000001</v>
      </c>
      <c r="AT199" s="293">
        <v>215.39999999999998</v>
      </c>
      <c r="AU199" s="293">
        <v>219.27499999999998</v>
      </c>
      <c r="AV199" s="293">
        <v>223.15</v>
      </c>
      <c r="AW199" s="293">
        <v>227.02500000000001</v>
      </c>
      <c r="AX199" s="1"/>
      <c r="AY199" s="1"/>
      <c r="AZ199" s="333">
        <v>1100</v>
      </c>
      <c r="BA199" s="332" t="s">
        <v>1014</v>
      </c>
      <c r="BB199" s="315">
        <f t="shared" si="276"/>
        <v>26.755625000000002</v>
      </c>
      <c r="BC199" s="315">
        <f t="shared" si="277"/>
        <v>27.657499999999999</v>
      </c>
      <c r="BD199" s="315">
        <f t="shared" si="278"/>
        <v>28.567499999999999</v>
      </c>
      <c r="BE199" s="315">
        <f t="shared" si="279"/>
        <v>30.27375</v>
      </c>
      <c r="BF199" s="315">
        <f t="shared" si="280"/>
        <v>32.792500000000004</v>
      </c>
      <c r="BG199" s="315">
        <f t="shared" si="281"/>
        <v>35.311250000000001</v>
      </c>
      <c r="BH199" s="315">
        <f t="shared" si="282"/>
        <v>38.163125000000001</v>
      </c>
      <c r="BI199" s="315">
        <f t="shared" si="283"/>
        <v>41.023125000000007</v>
      </c>
      <c r="BJ199" s="315">
        <f t="shared" si="284"/>
        <v>44.256875000000008</v>
      </c>
      <c r="BK199" s="315">
        <f t="shared" si="285"/>
        <v>47.864374999999995</v>
      </c>
      <c r="BL199" s="315">
        <f t="shared" si="286"/>
        <v>51.471875000000004</v>
      </c>
      <c r="BM199" s="315">
        <f t="shared" si="287"/>
        <v>53.990625000000001</v>
      </c>
      <c r="BN199" s="315">
        <f t="shared" si="288"/>
        <v>56.509374999999999</v>
      </c>
      <c r="BO199" s="315">
        <f t="shared" si="289"/>
        <v>59.02</v>
      </c>
      <c r="BP199" s="315">
        <f t="shared" si="290"/>
        <v>61.530625000000008</v>
      </c>
      <c r="BQ199" s="315">
        <f t="shared" si="291"/>
        <v>64.049374999999998</v>
      </c>
      <c r="BR199" s="315">
        <f t="shared" si="292"/>
        <v>66.909374999999997</v>
      </c>
      <c r="BS199" s="315">
        <f t="shared" si="293"/>
        <v>69.769375000000011</v>
      </c>
      <c r="BT199" s="315">
        <f t="shared" si="294"/>
        <v>72.458750000000009</v>
      </c>
      <c r="BU199" s="315">
        <f t="shared" si="295"/>
        <v>74.969374999999999</v>
      </c>
      <c r="BV199" s="315">
        <f t="shared" si="296"/>
        <v>77.488125000000011</v>
      </c>
      <c r="BW199" s="315">
        <f t="shared" si="297"/>
        <v>81.095624999999998</v>
      </c>
      <c r="BX199" s="315">
        <f t="shared" si="298"/>
        <v>84.711250000000021</v>
      </c>
      <c r="BY199" s="315">
        <f t="shared" si="299"/>
        <v>87.774375000000006</v>
      </c>
      <c r="BZ199" s="315">
        <f t="shared" si="300"/>
        <v>90.285000000000011</v>
      </c>
      <c r="CA199" s="315">
        <f t="shared" si="301"/>
        <v>92.803750000000008</v>
      </c>
      <c r="CB199" s="315">
        <f t="shared" si="302"/>
        <v>95.655625000000001</v>
      </c>
      <c r="CC199" s="315">
        <f t="shared" si="303"/>
        <v>98.515625</v>
      </c>
      <c r="CD199" s="315">
        <f t="shared" si="304"/>
        <v>101.19687500000001</v>
      </c>
      <c r="CE199" s="315">
        <f t="shared" si="305"/>
        <v>103.715625</v>
      </c>
      <c r="CF199" s="315">
        <f t="shared" si="306"/>
        <v>106.234375</v>
      </c>
      <c r="CG199" s="315">
        <f t="shared" si="307"/>
        <v>108.745</v>
      </c>
      <c r="CH199" s="315">
        <f t="shared" si="308"/>
        <v>111.26375000000002</v>
      </c>
      <c r="CI199" s="315">
        <f t="shared" si="309"/>
        <v>114.32687500000002</v>
      </c>
      <c r="CJ199" s="315">
        <f t="shared" si="310"/>
        <v>117.934375</v>
      </c>
      <c r="CK199" s="315">
        <f t="shared" si="311"/>
        <v>121.541875</v>
      </c>
      <c r="CL199" s="315">
        <f t="shared" si="312"/>
        <v>124.40187500000002</v>
      </c>
      <c r="CM199" s="315">
        <f t="shared" si="313"/>
        <v>127.261875</v>
      </c>
      <c r="CN199" s="315">
        <f t="shared" si="314"/>
        <v>129.94312500000001</v>
      </c>
      <c r="CO199" s="315">
        <f t="shared" si="315"/>
        <v>132.45375000000001</v>
      </c>
      <c r="CP199" s="315">
        <f t="shared" si="316"/>
        <v>134.9725</v>
      </c>
      <c r="CQ199" s="315">
        <f t="shared" si="317"/>
        <v>137.49125000000001</v>
      </c>
      <c r="CR199" s="315">
        <f t="shared" si="318"/>
        <v>140.01</v>
      </c>
      <c r="CS199" s="315">
        <f t="shared" si="319"/>
        <v>142.52875</v>
      </c>
      <c r="CT199" s="315">
        <f t="shared" si="320"/>
        <v>145.04750000000001</v>
      </c>
      <c r="CU199" s="315">
        <f t="shared" si="321"/>
        <v>147.56625</v>
      </c>
      <c r="CV199" s="1"/>
    </row>
    <row r="200" spans="1:100">
      <c r="A200" s="1"/>
      <c r="B200" s="322">
        <v>1200</v>
      </c>
      <c r="C200" s="343" t="s">
        <v>1015</v>
      </c>
      <c r="D200" s="293">
        <v>42.875</v>
      </c>
      <c r="E200" s="293">
        <v>44.2</v>
      </c>
      <c r="F200" s="293">
        <v>45.512499999999996</v>
      </c>
      <c r="G200" s="293">
        <v>48.2</v>
      </c>
      <c r="H200" s="293">
        <v>52.237499999999997</v>
      </c>
      <c r="I200" s="293">
        <v>56.287500000000001</v>
      </c>
      <c r="J200" s="293">
        <v>60.862499999999997</v>
      </c>
      <c r="K200" s="293">
        <v>65.425000000000011</v>
      </c>
      <c r="L200" s="293">
        <v>70.625</v>
      </c>
      <c r="M200" s="293">
        <v>76.4375</v>
      </c>
      <c r="N200" s="293">
        <v>82.25</v>
      </c>
      <c r="O200" s="293">
        <v>86.300000000000011</v>
      </c>
      <c r="P200" s="293">
        <v>90.337499999999991</v>
      </c>
      <c r="Q200" s="293">
        <v>94.387500000000003</v>
      </c>
      <c r="R200" s="293">
        <v>98.424999999999997</v>
      </c>
      <c r="S200" s="293">
        <v>102.46250000000001</v>
      </c>
      <c r="T200" s="293">
        <v>107.03749999999999</v>
      </c>
      <c r="U200" s="293">
        <v>111.625</v>
      </c>
      <c r="V200" s="293">
        <v>115.9375</v>
      </c>
      <c r="W200" s="293">
        <v>119.97500000000001</v>
      </c>
      <c r="X200" s="293">
        <v>124.02500000000001</v>
      </c>
      <c r="Y200" s="293">
        <v>129.85</v>
      </c>
      <c r="Z200" s="293">
        <v>135.66249999999999</v>
      </c>
      <c r="AA200" s="293">
        <v>140.6</v>
      </c>
      <c r="AB200" s="293">
        <v>144.63749999999999</v>
      </c>
      <c r="AC200" s="293">
        <v>148.67500000000001</v>
      </c>
      <c r="AD200" s="293">
        <v>153.25</v>
      </c>
      <c r="AE200" s="293">
        <v>157.82500000000002</v>
      </c>
      <c r="AF200" s="293">
        <v>162.13750000000002</v>
      </c>
      <c r="AG200" s="293">
        <v>166.1875</v>
      </c>
      <c r="AH200" s="293">
        <v>170.23750000000001</v>
      </c>
      <c r="AI200" s="293">
        <v>174.27499999999998</v>
      </c>
      <c r="AJ200" s="293">
        <v>178.3125</v>
      </c>
      <c r="AK200" s="293">
        <v>183.23750000000001</v>
      </c>
      <c r="AL200" s="293">
        <v>189.05</v>
      </c>
      <c r="AM200" s="293">
        <v>194.86249999999998</v>
      </c>
      <c r="AN200" s="293">
        <v>199.4375</v>
      </c>
      <c r="AO200" s="293">
        <v>204</v>
      </c>
      <c r="AP200" s="293">
        <v>208.3125</v>
      </c>
      <c r="AQ200" s="293">
        <v>212.36249999999998</v>
      </c>
      <c r="AR200" s="293">
        <v>216.41249999999999</v>
      </c>
      <c r="AS200" s="293">
        <v>220.46250000000001</v>
      </c>
      <c r="AT200" s="293">
        <v>224.5</v>
      </c>
      <c r="AU200" s="293">
        <v>228.55</v>
      </c>
      <c r="AV200" s="293">
        <v>232.60000000000002</v>
      </c>
      <c r="AW200" s="293">
        <v>236.64999999999998</v>
      </c>
      <c r="AX200" s="1"/>
      <c r="AY200" s="1"/>
      <c r="AZ200" s="333">
        <v>1200</v>
      </c>
      <c r="BA200" s="332" t="s">
        <v>1015</v>
      </c>
      <c r="BB200" s="315">
        <f t="shared" si="276"/>
        <v>27.868750000000002</v>
      </c>
      <c r="BC200" s="315">
        <f t="shared" si="277"/>
        <v>28.730000000000004</v>
      </c>
      <c r="BD200" s="315">
        <f t="shared" si="278"/>
        <v>29.583124999999999</v>
      </c>
      <c r="BE200" s="315">
        <f t="shared" si="279"/>
        <v>31.330000000000002</v>
      </c>
      <c r="BF200" s="315">
        <f t="shared" si="280"/>
        <v>33.954374999999999</v>
      </c>
      <c r="BG200" s="315">
        <f t="shared" si="281"/>
        <v>36.586874999999999</v>
      </c>
      <c r="BH200" s="315">
        <f t="shared" si="282"/>
        <v>39.560625000000002</v>
      </c>
      <c r="BI200" s="315">
        <f t="shared" si="283"/>
        <v>42.526250000000012</v>
      </c>
      <c r="BJ200" s="315">
        <f t="shared" si="284"/>
        <v>45.90625</v>
      </c>
      <c r="BK200" s="315">
        <f t="shared" si="285"/>
        <v>49.684375000000003</v>
      </c>
      <c r="BL200" s="315">
        <f t="shared" si="286"/>
        <v>53.462499999999999</v>
      </c>
      <c r="BM200" s="315">
        <f t="shared" si="287"/>
        <v>56.095000000000006</v>
      </c>
      <c r="BN200" s="315">
        <f t="shared" si="288"/>
        <v>58.719374999999999</v>
      </c>
      <c r="BO200" s="315">
        <f t="shared" si="289"/>
        <v>61.351875000000007</v>
      </c>
      <c r="BP200" s="315">
        <f t="shared" si="290"/>
        <v>63.97625</v>
      </c>
      <c r="BQ200" s="315">
        <f t="shared" si="291"/>
        <v>66.600625000000008</v>
      </c>
      <c r="BR200" s="315">
        <f t="shared" si="292"/>
        <v>69.574375000000003</v>
      </c>
      <c r="BS200" s="315">
        <f t="shared" si="293"/>
        <v>72.556250000000006</v>
      </c>
      <c r="BT200" s="315">
        <f t="shared" si="294"/>
        <v>75.359375</v>
      </c>
      <c r="BU200" s="315">
        <f t="shared" si="295"/>
        <v>77.983750000000015</v>
      </c>
      <c r="BV200" s="315">
        <f t="shared" si="296"/>
        <v>80.616250000000008</v>
      </c>
      <c r="BW200" s="315">
        <f t="shared" si="297"/>
        <v>84.402500000000003</v>
      </c>
      <c r="BX200" s="315">
        <f t="shared" si="298"/>
        <v>88.180625000000006</v>
      </c>
      <c r="BY200" s="315">
        <f t="shared" si="299"/>
        <v>91.39</v>
      </c>
      <c r="BZ200" s="315">
        <f t="shared" si="300"/>
        <v>94.014375000000001</v>
      </c>
      <c r="CA200" s="315">
        <f t="shared" si="301"/>
        <v>96.638750000000016</v>
      </c>
      <c r="CB200" s="315">
        <f t="shared" si="302"/>
        <v>99.612499999999997</v>
      </c>
      <c r="CC200" s="315">
        <f t="shared" si="303"/>
        <v>102.58625000000002</v>
      </c>
      <c r="CD200" s="315">
        <f t="shared" si="304"/>
        <v>105.38937500000002</v>
      </c>
      <c r="CE200" s="315">
        <f t="shared" si="305"/>
        <v>108.02187500000001</v>
      </c>
      <c r="CF200" s="315">
        <f t="shared" si="306"/>
        <v>110.65437500000002</v>
      </c>
      <c r="CG200" s="315">
        <f t="shared" si="307"/>
        <v>113.27874999999999</v>
      </c>
      <c r="CH200" s="315">
        <f t="shared" si="308"/>
        <v>115.903125</v>
      </c>
      <c r="CI200" s="315">
        <f t="shared" si="309"/>
        <v>119.104375</v>
      </c>
      <c r="CJ200" s="315">
        <f t="shared" si="310"/>
        <v>122.88250000000001</v>
      </c>
      <c r="CK200" s="315">
        <f t="shared" si="311"/>
        <v>126.660625</v>
      </c>
      <c r="CL200" s="315">
        <f t="shared" si="312"/>
        <v>129.63437500000001</v>
      </c>
      <c r="CM200" s="315">
        <f t="shared" si="313"/>
        <v>132.6</v>
      </c>
      <c r="CN200" s="315">
        <f t="shared" si="314"/>
        <v>135.40312500000002</v>
      </c>
      <c r="CO200" s="315">
        <f t="shared" si="315"/>
        <v>138.03562499999998</v>
      </c>
      <c r="CP200" s="315">
        <f t="shared" si="316"/>
        <v>140.668125</v>
      </c>
      <c r="CQ200" s="315">
        <f t="shared" si="317"/>
        <v>143.300625</v>
      </c>
      <c r="CR200" s="315">
        <f t="shared" si="318"/>
        <v>145.92500000000001</v>
      </c>
      <c r="CS200" s="315">
        <f t="shared" si="319"/>
        <v>148.5575</v>
      </c>
      <c r="CT200" s="315">
        <f t="shared" si="320"/>
        <v>151.19000000000003</v>
      </c>
      <c r="CU200" s="315">
        <f t="shared" si="321"/>
        <v>153.82249999999999</v>
      </c>
      <c r="CV200" s="1"/>
    </row>
    <row r="201" spans="1:100">
      <c r="A201" s="1"/>
      <c r="B201" s="322">
        <v>1300</v>
      </c>
      <c r="C201" s="343" t="s">
        <v>1016</v>
      </c>
      <c r="D201" s="293">
        <v>45.45</v>
      </c>
      <c r="E201" s="293">
        <v>46.524999999999999</v>
      </c>
      <c r="F201" s="293">
        <v>47.599999999999994</v>
      </c>
      <c r="G201" s="293">
        <v>50.25</v>
      </c>
      <c r="H201" s="293">
        <v>54.462499999999999</v>
      </c>
      <c r="I201" s="293">
        <v>58.6875</v>
      </c>
      <c r="J201" s="293">
        <v>63.4375</v>
      </c>
      <c r="K201" s="293">
        <v>68.1875</v>
      </c>
      <c r="L201" s="293">
        <v>73.600000000000009</v>
      </c>
      <c r="M201" s="293">
        <v>79.674999999999997</v>
      </c>
      <c r="N201" s="293">
        <v>85.75</v>
      </c>
      <c r="O201" s="293">
        <v>89.975000000000009</v>
      </c>
      <c r="P201" s="293">
        <v>94.2</v>
      </c>
      <c r="Q201" s="293">
        <v>98.424999999999997</v>
      </c>
      <c r="R201" s="293">
        <v>102.6375</v>
      </c>
      <c r="S201" s="293">
        <v>106.85000000000001</v>
      </c>
      <c r="T201" s="293">
        <v>111.6</v>
      </c>
      <c r="U201" s="293">
        <v>116.35</v>
      </c>
      <c r="V201" s="293">
        <v>120.82499999999999</v>
      </c>
      <c r="W201" s="293">
        <v>125.05000000000001</v>
      </c>
      <c r="X201" s="293">
        <v>129.27500000000001</v>
      </c>
      <c r="Y201" s="293">
        <v>135.35</v>
      </c>
      <c r="Z201" s="293">
        <v>141.4375</v>
      </c>
      <c r="AA201" s="293">
        <v>146.58750000000001</v>
      </c>
      <c r="AB201" s="293">
        <v>150.80000000000001</v>
      </c>
      <c r="AC201" s="293">
        <v>155.02500000000001</v>
      </c>
      <c r="AD201" s="293">
        <v>159.76249999999999</v>
      </c>
      <c r="AE201" s="293">
        <v>164.51250000000002</v>
      </c>
      <c r="AF201" s="293">
        <v>169</v>
      </c>
      <c r="AG201" s="293">
        <v>173.22500000000002</v>
      </c>
      <c r="AH201" s="293">
        <v>177.45000000000002</v>
      </c>
      <c r="AI201" s="293">
        <v>181.66250000000002</v>
      </c>
      <c r="AJ201" s="293">
        <v>185.88750000000002</v>
      </c>
      <c r="AK201" s="293">
        <v>191.02499999999998</v>
      </c>
      <c r="AL201" s="293">
        <v>197.10000000000002</v>
      </c>
      <c r="AM201" s="293">
        <v>203.17499999999998</v>
      </c>
      <c r="AN201" s="293">
        <v>207.92500000000001</v>
      </c>
      <c r="AO201" s="293">
        <v>212.67499999999998</v>
      </c>
      <c r="AP201" s="293">
        <v>217.15</v>
      </c>
      <c r="AQ201" s="293">
        <v>221.375</v>
      </c>
      <c r="AR201" s="293">
        <v>225.6</v>
      </c>
      <c r="AS201" s="293">
        <v>229.82500000000002</v>
      </c>
      <c r="AT201" s="293">
        <v>234.03749999999999</v>
      </c>
      <c r="AU201" s="293">
        <v>238.26250000000002</v>
      </c>
      <c r="AV201" s="293">
        <v>242.47499999999999</v>
      </c>
      <c r="AW201" s="293">
        <v>246.70000000000002</v>
      </c>
      <c r="AX201" s="1"/>
      <c r="AY201" s="1"/>
      <c r="AZ201" s="333">
        <v>1300</v>
      </c>
      <c r="BA201" s="332" t="s">
        <v>1016</v>
      </c>
      <c r="BB201" s="315">
        <f t="shared" si="276"/>
        <v>29.542500000000004</v>
      </c>
      <c r="BC201" s="315">
        <f t="shared" si="277"/>
        <v>30.241250000000001</v>
      </c>
      <c r="BD201" s="315">
        <f t="shared" si="278"/>
        <v>30.939999999999998</v>
      </c>
      <c r="BE201" s="315">
        <f t="shared" si="279"/>
        <v>32.662500000000001</v>
      </c>
      <c r="BF201" s="315">
        <f t="shared" si="280"/>
        <v>35.400624999999998</v>
      </c>
      <c r="BG201" s="315">
        <f t="shared" si="281"/>
        <v>38.146875000000001</v>
      </c>
      <c r="BH201" s="315">
        <f t="shared" si="282"/>
        <v>41.234375</v>
      </c>
      <c r="BI201" s="315">
        <f t="shared" si="283"/>
        <v>44.321874999999999</v>
      </c>
      <c r="BJ201" s="315">
        <f t="shared" si="284"/>
        <v>47.840000000000011</v>
      </c>
      <c r="BK201" s="315">
        <f t="shared" si="285"/>
        <v>51.78875</v>
      </c>
      <c r="BL201" s="315">
        <f t="shared" si="286"/>
        <v>55.737500000000004</v>
      </c>
      <c r="BM201" s="315">
        <f t="shared" si="287"/>
        <v>58.483750000000008</v>
      </c>
      <c r="BN201" s="315">
        <f t="shared" si="288"/>
        <v>61.230000000000004</v>
      </c>
      <c r="BO201" s="315">
        <f t="shared" si="289"/>
        <v>63.97625</v>
      </c>
      <c r="BP201" s="315">
        <f t="shared" si="290"/>
        <v>66.714375000000004</v>
      </c>
      <c r="BQ201" s="315">
        <f t="shared" si="291"/>
        <v>69.452500000000015</v>
      </c>
      <c r="BR201" s="315">
        <f t="shared" si="292"/>
        <v>72.539999999999992</v>
      </c>
      <c r="BS201" s="315">
        <f t="shared" si="293"/>
        <v>75.627499999999998</v>
      </c>
      <c r="BT201" s="315">
        <f t="shared" si="294"/>
        <v>78.536249999999995</v>
      </c>
      <c r="BU201" s="315">
        <f t="shared" si="295"/>
        <v>81.282500000000013</v>
      </c>
      <c r="BV201" s="315">
        <f t="shared" si="296"/>
        <v>84.028750000000002</v>
      </c>
      <c r="BW201" s="315">
        <f t="shared" si="297"/>
        <v>87.977500000000006</v>
      </c>
      <c r="BX201" s="315">
        <f t="shared" si="298"/>
        <v>91.934375000000003</v>
      </c>
      <c r="BY201" s="315">
        <f t="shared" si="299"/>
        <v>95.281875000000014</v>
      </c>
      <c r="BZ201" s="315">
        <f t="shared" si="300"/>
        <v>98.02000000000001</v>
      </c>
      <c r="CA201" s="315">
        <f t="shared" si="301"/>
        <v>100.76625000000001</v>
      </c>
      <c r="CB201" s="315">
        <f t="shared" si="302"/>
        <v>103.845625</v>
      </c>
      <c r="CC201" s="315">
        <f t="shared" si="303"/>
        <v>106.93312500000002</v>
      </c>
      <c r="CD201" s="315">
        <f t="shared" si="304"/>
        <v>109.85000000000001</v>
      </c>
      <c r="CE201" s="315">
        <f t="shared" si="305"/>
        <v>112.59625000000001</v>
      </c>
      <c r="CF201" s="315">
        <f t="shared" si="306"/>
        <v>115.34250000000002</v>
      </c>
      <c r="CG201" s="315">
        <f t="shared" si="307"/>
        <v>118.08062500000001</v>
      </c>
      <c r="CH201" s="315">
        <f t="shared" si="308"/>
        <v>120.82687500000002</v>
      </c>
      <c r="CI201" s="315">
        <f t="shared" si="309"/>
        <v>124.16624999999999</v>
      </c>
      <c r="CJ201" s="315">
        <f t="shared" si="310"/>
        <v>128.11500000000001</v>
      </c>
      <c r="CK201" s="315">
        <f t="shared" si="311"/>
        <v>132.06375</v>
      </c>
      <c r="CL201" s="315">
        <f t="shared" si="312"/>
        <v>135.15125</v>
      </c>
      <c r="CM201" s="315">
        <f t="shared" si="313"/>
        <v>138.23874999999998</v>
      </c>
      <c r="CN201" s="315">
        <f t="shared" si="314"/>
        <v>141.14750000000001</v>
      </c>
      <c r="CO201" s="315">
        <f t="shared" si="315"/>
        <v>143.89375000000001</v>
      </c>
      <c r="CP201" s="315">
        <f t="shared" si="316"/>
        <v>146.64000000000001</v>
      </c>
      <c r="CQ201" s="315">
        <f t="shared" si="317"/>
        <v>149.38625000000002</v>
      </c>
      <c r="CR201" s="315">
        <f t="shared" si="318"/>
        <v>152.12437500000001</v>
      </c>
      <c r="CS201" s="315">
        <f t="shared" si="319"/>
        <v>154.87062500000002</v>
      </c>
      <c r="CT201" s="315">
        <f t="shared" si="320"/>
        <v>157.60875000000001</v>
      </c>
      <c r="CU201" s="315">
        <f t="shared" si="321"/>
        <v>160.35500000000002</v>
      </c>
      <c r="CV201" s="1"/>
    </row>
    <row r="202" spans="1:100">
      <c r="A202" s="1"/>
      <c r="B202" s="322">
        <v>1400</v>
      </c>
      <c r="C202" s="343" t="s">
        <v>1017</v>
      </c>
      <c r="D202" s="293">
        <v>48.025000000000006</v>
      </c>
      <c r="E202" s="293">
        <v>48.849999999999994</v>
      </c>
      <c r="F202" s="293">
        <v>49.6875</v>
      </c>
      <c r="G202" s="293">
        <v>52.300000000000004</v>
      </c>
      <c r="H202" s="293">
        <v>56.6875</v>
      </c>
      <c r="I202" s="293">
        <v>61.087499999999999</v>
      </c>
      <c r="J202" s="293">
        <v>66.012500000000003</v>
      </c>
      <c r="K202" s="293">
        <v>70.95</v>
      </c>
      <c r="L202" s="293">
        <v>76.575000000000003</v>
      </c>
      <c r="M202" s="293">
        <v>82.912499999999994</v>
      </c>
      <c r="N202" s="293">
        <v>89.237499999999997</v>
      </c>
      <c r="O202" s="293">
        <v>93.65</v>
      </c>
      <c r="P202" s="293">
        <v>98.0625</v>
      </c>
      <c r="Q202" s="293">
        <v>102.46250000000001</v>
      </c>
      <c r="R202" s="293">
        <v>106.85000000000001</v>
      </c>
      <c r="S202" s="293">
        <v>111.2375</v>
      </c>
      <c r="T202" s="293">
        <v>116.15</v>
      </c>
      <c r="U202" s="293">
        <v>121.0625</v>
      </c>
      <c r="V202" s="293">
        <v>125.72499999999999</v>
      </c>
      <c r="W202" s="293">
        <v>130.11250000000001</v>
      </c>
      <c r="X202" s="293">
        <v>134.51249999999999</v>
      </c>
      <c r="Y202" s="293">
        <v>140.86250000000001</v>
      </c>
      <c r="Z202" s="293">
        <v>147.20000000000002</v>
      </c>
      <c r="AA202" s="293">
        <v>152.57499999999999</v>
      </c>
      <c r="AB202" s="293">
        <v>156.96249999999998</v>
      </c>
      <c r="AC202" s="293">
        <v>161.36250000000001</v>
      </c>
      <c r="AD202" s="293">
        <v>166.28749999999999</v>
      </c>
      <c r="AE202" s="293">
        <v>171.20000000000002</v>
      </c>
      <c r="AF202" s="293">
        <v>175.86250000000001</v>
      </c>
      <c r="AG202" s="293">
        <v>180.26250000000002</v>
      </c>
      <c r="AH202" s="293">
        <v>184.66249999999999</v>
      </c>
      <c r="AI202" s="293">
        <v>189.0625</v>
      </c>
      <c r="AJ202" s="293">
        <v>193.45</v>
      </c>
      <c r="AK202" s="293">
        <v>198.8125</v>
      </c>
      <c r="AL202" s="293">
        <v>205.15</v>
      </c>
      <c r="AM202" s="293">
        <v>211.47500000000002</v>
      </c>
      <c r="AN202" s="293">
        <v>216.4</v>
      </c>
      <c r="AO202" s="293">
        <v>221.33749999999998</v>
      </c>
      <c r="AP202" s="293">
        <v>226</v>
      </c>
      <c r="AQ202" s="293">
        <v>230.38749999999999</v>
      </c>
      <c r="AR202" s="293">
        <v>234.78750000000002</v>
      </c>
      <c r="AS202" s="293">
        <v>239.1875</v>
      </c>
      <c r="AT202" s="293">
        <v>243.57500000000002</v>
      </c>
      <c r="AU202" s="293">
        <v>247.97499999999999</v>
      </c>
      <c r="AV202" s="293">
        <v>252.36249999999998</v>
      </c>
      <c r="AW202" s="293">
        <v>256.75</v>
      </c>
      <c r="AX202" s="1"/>
      <c r="AY202" s="1"/>
      <c r="AZ202" s="333">
        <v>1400</v>
      </c>
      <c r="BA202" s="332" t="s">
        <v>1017</v>
      </c>
      <c r="BB202" s="315">
        <f t="shared" si="276"/>
        <v>31.216250000000006</v>
      </c>
      <c r="BC202" s="315">
        <f t="shared" si="277"/>
        <v>31.752499999999998</v>
      </c>
      <c r="BD202" s="315">
        <f t="shared" si="278"/>
        <v>32.296875</v>
      </c>
      <c r="BE202" s="315">
        <f t="shared" si="279"/>
        <v>33.995000000000005</v>
      </c>
      <c r="BF202" s="315">
        <f t="shared" si="280"/>
        <v>36.846875000000004</v>
      </c>
      <c r="BG202" s="315">
        <f t="shared" si="281"/>
        <v>39.706875000000004</v>
      </c>
      <c r="BH202" s="315">
        <f t="shared" si="282"/>
        <v>42.908125000000005</v>
      </c>
      <c r="BI202" s="315">
        <f t="shared" si="283"/>
        <v>46.117500000000007</v>
      </c>
      <c r="BJ202" s="315">
        <f t="shared" si="284"/>
        <v>49.773750000000007</v>
      </c>
      <c r="BK202" s="315">
        <f t="shared" si="285"/>
        <v>53.893124999999998</v>
      </c>
      <c r="BL202" s="315">
        <f t="shared" si="286"/>
        <v>58.004375000000003</v>
      </c>
      <c r="BM202" s="315">
        <f t="shared" si="287"/>
        <v>60.872500000000002</v>
      </c>
      <c r="BN202" s="315">
        <f t="shared" si="288"/>
        <v>63.740625000000001</v>
      </c>
      <c r="BO202" s="315">
        <f t="shared" si="289"/>
        <v>66.600625000000008</v>
      </c>
      <c r="BP202" s="315">
        <f t="shared" si="290"/>
        <v>69.452500000000015</v>
      </c>
      <c r="BQ202" s="315">
        <f t="shared" si="291"/>
        <v>72.304375000000007</v>
      </c>
      <c r="BR202" s="315">
        <f t="shared" si="292"/>
        <v>75.497500000000002</v>
      </c>
      <c r="BS202" s="315">
        <f t="shared" si="293"/>
        <v>78.690624999999997</v>
      </c>
      <c r="BT202" s="315">
        <f t="shared" si="294"/>
        <v>81.721249999999998</v>
      </c>
      <c r="BU202" s="315">
        <f t="shared" si="295"/>
        <v>84.573125000000005</v>
      </c>
      <c r="BV202" s="315">
        <f t="shared" si="296"/>
        <v>87.43312499999999</v>
      </c>
      <c r="BW202" s="315">
        <f t="shared" si="297"/>
        <v>91.560625000000016</v>
      </c>
      <c r="BX202" s="315">
        <f t="shared" si="298"/>
        <v>95.680000000000021</v>
      </c>
      <c r="BY202" s="315">
        <f t="shared" si="299"/>
        <v>99.173749999999998</v>
      </c>
      <c r="BZ202" s="315">
        <f t="shared" si="300"/>
        <v>102.02562499999999</v>
      </c>
      <c r="CA202" s="315">
        <f t="shared" si="301"/>
        <v>104.885625</v>
      </c>
      <c r="CB202" s="315">
        <f t="shared" si="302"/>
        <v>108.08687500000001</v>
      </c>
      <c r="CC202" s="315">
        <f t="shared" si="303"/>
        <v>111.28000000000002</v>
      </c>
      <c r="CD202" s="315">
        <f t="shared" si="304"/>
        <v>114.31062500000002</v>
      </c>
      <c r="CE202" s="315">
        <f t="shared" si="305"/>
        <v>117.17062500000002</v>
      </c>
      <c r="CF202" s="315">
        <f t="shared" si="306"/>
        <v>120.030625</v>
      </c>
      <c r="CG202" s="315">
        <f t="shared" si="307"/>
        <v>122.890625</v>
      </c>
      <c r="CH202" s="315">
        <f t="shared" si="308"/>
        <v>125.74249999999999</v>
      </c>
      <c r="CI202" s="315">
        <f t="shared" si="309"/>
        <v>129.22812500000001</v>
      </c>
      <c r="CJ202" s="315">
        <f t="shared" si="310"/>
        <v>133.3475</v>
      </c>
      <c r="CK202" s="315">
        <f t="shared" si="311"/>
        <v>137.45875000000001</v>
      </c>
      <c r="CL202" s="315">
        <f t="shared" si="312"/>
        <v>140.66</v>
      </c>
      <c r="CM202" s="315">
        <f t="shared" si="313"/>
        <v>143.86937499999999</v>
      </c>
      <c r="CN202" s="315">
        <f t="shared" si="314"/>
        <v>146.9</v>
      </c>
      <c r="CO202" s="315">
        <f t="shared" si="315"/>
        <v>149.75187499999998</v>
      </c>
      <c r="CP202" s="315">
        <f t="shared" si="316"/>
        <v>152.61187500000003</v>
      </c>
      <c r="CQ202" s="315">
        <f t="shared" si="317"/>
        <v>155.47187500000001</v>
      </c>
      <c r="CR202" s="315">
        <f t="shared" si="318"/>
        <v>158.32375000000002</v>
      </c>
      <c r="CS202" s="315">
        <f t="shared" si="319"/>
        <v>161.18375</v>
      </c>
      <c r="CT202" s="315">
        <f t="shared" si="320"/>
        <v>164.03562499999998</v>
      </c>
      <c r="CU202" s="315">
        <f t="shared" si="321"/>
        <v>166.88750000000002</v>
      </c>
      <c r="CV202" s="1"/>
    </row>
    <row r="203" spans="1:100">
      <c r="A203" s="1"/>
      <c r="B203" s="322">
        <v>1500</v>
      </c>
      <c r="C203" s="344">
        <v>59</v>
      </c>
      <c r="D203" s="293">
        <v>48.887500000000003</v>
      </c>
      <c r="E203" s="293">
        <v>49.987500000000004</v>
      </c>
      <c r="F203" s="293">
        <v>51.087499999999999</v>
      </c>
      <c r="G203" s="293">
        <v>53.924999999999997</v>
      </c>
      <c r="H203" s="293">
        <v>58.5</v>
      </c>
      <c r="I203" s="293">
        <v>63.075000000000003</v>
      </c>
      <c r="J203" s="293">
        <v>68.174999999999997</v>
      </c>
      <c r="K203" s="293">
        <v>73.274999999999991</v>
      </c>
      <c r="L203" s="293">
        <v>79.112499999999997</v>
      </c>
      <c r="M203" s="293">
        <v>85.712499999999991</v>
      </c>
      <c r="N203" s="293">
        <v>92.3125</v>
      </c>
      <c r="O203" s="293">
        <v>96.887500000000003</v>
      </c>
      <c r="P203" s="293">
        <v>101.47500000000001</v>
      </c>
      <c r="Q203" s="293">
        <v>106.05000000000001</v>
      </c>
      <c r="R203" s="293">
        <v>110.6125</v>
      </c>
      <c r="S203" s="293">
        <v>115.1875</v>
      </c>
      <c r="T203" s="293">
        <v>120.27500000000001</v>
      </c>
      <c r="U203" s="293">
        <v>125.36250000000001</v>
      </c>
      <c r="V203" s="293">
        <v>130.1875</v>
      </c>
      <c r="W203" s="293">
        <v>134.76249999999999</v>
      </c>
      <c r="X203" s="293">
        <v>139.33750000000001</v>
      </c>
      <c r="Y203" s="293">
        <v>145.95000000000002</v>
      </c>
      <c r="Z203" s="293">
        <v>152.55000000000001</v>
      </c>
      <c r="AA203" s="293">
        <v>158.13750000000002</v>
      </c>
      <c r="AB203" s="293">
        <v>162.71249999999998</v>
      </c>
      <c r="AC203" s="293">
        <v>167.28750000000002</v>
      </c>
      <c r="AD203" s="293">
        <v>172.375</v>
      </c>
      <c r="AE203" s="293">
        <v>177.47499999999999</v>
      </c>
      <c r="AF203" s="293">
        <v>182.3125</v>
      </c>
      <c r="AG203" s="293">
        <v>186.88749999999999</v>
      </c>
      <c r="AH203" s="293">
        <v>191.46249999999998</v>
      </c>
      <c r="AI203" s="293">
        <v>196.02499999999998</v>
      </c>
      <c r="AJ203" s="293">
        <v>200.58750000000001</v>
      </c>
      <c r="AK203" s="293">
        <v>206.16250000000002</v>
      </c>
      <c r="AL203" s="293">
        <v>212.76250000000002</v>
      </c>
      <c r="AM203" s="293">
        <v>219.36250000000001</v>
      </c>
      <c r="AN203" s="293">
        <v>224.46249999999998</v>
      </c>
      <c r="AO203" s="293">
        <v>229.5625</v>
      </c>
      <c r="AP203" s="293">
        <v>234.4</v>
      </c>
      <c r="AQ203" s="293">
        <v>238.97500000000002</v>
      </c>
      <c r="AR203" s="293">
        <v>243.55</v>
      </c>
      <c r="AS203" s="293">
        <v>248.11250000000001</v>
      </c>
      <c r="AT203" s="293">
        <v>252.67499999999998</v>
      </c>
      <c r="AU203" s="293">
        <v>257.25</v>
      </c>
      <c r="AV203" s="293">
        <v>261.8125</v>
      </c>
      <c r="AW203" s="293">
        <v>266.38750000000005</v>
      </c>
      <c r="AX203" s="1"/>
      <c r="AY203" s="1"/>
      <c r="AZ203" s="333">
        <v>1500</v>
      </c>
      <c r="BA203" s="335">
        <v>59</v>
      </c>
      <c r="BB203" s="315">
        <f t="shared" si="276"/>
        <v>31.776875000000004</v>
      </c>
      <c r="BC203" s="315">
        <f t="shared" si="277"/>
        <v>32.491875000000007</v>
      </c>
      <c r="BD203" s="315">
        <f t="shared" si="278"/>
        <v>33.206875000000004</v>
      </c>
      <c r="BE203" s="315">
        <f t="shared" si="279"/>
        <v>35.051249999999996</v>
      </c>
      <c r="BF203" s="315">
        <f t="shared" si="280"/>
        <v>38.024999999999999</v>
      </c>
      <c r="BG203" s="315">
        <f t="shared" si="281"/>
        <v>40.998750000000001</v>
      </c>
      <c r="BH203" s="315">
        <f t="shared" si="282"/>
        <v>44.313749999999999</v>
      </c>
      <c r="BI203" s="315">
        <f t="shared" si="283"/>
        <v>47.628749999999997</v>
      </c>
      <c r="BJ203" s="315">
        <f t="shared" si="284"/>
        <v>51.423124999999999</v>
      </c>
      <c r="BK203" s="315">
        <f t="shared" si="285"/>
        <v>55.713124999999998</v>
      </c>
      <c r="BL203" s="315">
        <f t="shared" si="286"/>
        <v>60.003125000000004</v>
      </c>
      <c r="BM203" s="315">
        <f t="shared" si="287"/>
        <v>62.976875000000007</v>
      </c>
      <c r="BN203" s="315">
        <f t="shared" si="288"/>
        <v>65.958750000000009</v>
      </c>
      <c r="BO203" s="315">
        <f t="shared" si="289"/>
        <v>68.932500000000005</v>
      </c>
      <c r="BP203" s="315">
        <f t="shared" si="290"/>
        <v>71.898125000000007</v>
      </c>
      <c r="BQ203" s="315">
        <f t="shared" si="291"/>
        <v>74.871875000000003</v>
      </c>
      <c r="BR203" s="315">
        <f t="shared" si="292"/>
        <v>78.178750000000008</v>
      </c>
      <c r="BS203" s="315">
        <f t="shared" si="293"/>
        <v>81.485625000000013</v>
      </c>
      <c r="BT203" s="315">
        <f t="shared" si="294"/>
        <v>84.621875000000003</v>
      </c>
      <c r="BU203" s="315">
        <f t="shared" si="295"/>
        <v>87.595624999999998</v>
      </c>
      <c r="BV203" s="315">
        <f t="shared" si="296"/>
        <v>90.569375000000008</v>
      </c>
      <c r="BW203" s="315">
        <f t="shared" si="297"/>
        <v>94.867500000000021</v>
      </c>
      <c r="BX203" s="315">
        <f t="shared" si="298"/>
        <v>99.157500000000013</v>
      </c>
      <c r="BY203" s="315">
        <f t="shared" si="299"/>
        <v>102.78937500000002</v>
      </c>
      <c r="BZ203" s="315">
        <f t="shared" si="300"/>
        <v>105.76312499999999</v>
      </c>
      <c r="CA203" s="315">
        <f t="shared" si="301"/>
        <v>108.73687500000001</v>
      </c>
      <c r="CB203" s="315">
        <f t="shared" si="302"/>
        <v>112.04375</v>
      </c>
      <c r="CC203" s="315">
        <f t="shared" si="303"/>
        <v>115.35875</v>
      </c>
      <c r="CD203" s="315">
        <f t="shared" si="304"/>
        <v>118.503125</v>
      </c>
      <c r="CE203" s="315">
        <f t="shared" si="305"/>
        <v>121.47687499999999</v>
      </c>
      <c r="CF203" s="315">
        <f t="shared" si="306"/>
        <v>124.45062499999999</v>
      </c>
      <c r="CG203" s="315">
        <f t="shared" si="307"/>
        <v>127.41624999999999</v>
      </c>
      <c r="CH203" s="315">
        <f t="shared" si="308"/>
        <v>130.38187500000001</v>
      </c>
      <c r="CI203" s="315">
        <f t="shared" si="309"/>
        <v>134.00562500000001</v>
      </c>
      <c r="CJ203" s="315">
        <f t="shared" si="310"/>
        <v>138.29562500000003</v>
      </c>
      <c r="CK203" s="315">
        <f t="shared" si="311"/>
        <v>142.58562500000002</v>
      </c>
      <c r="CL203" s="315">
        <f t="shared" si="312"/>
        <v>145.90062499999999</v>
      </c>
      <c r="CM203" s="315">
        <f t="shared" si="313"/>
        <v>149.21562500000002</v>
      </c>
      <c r="CN203" s="315">
        <f t="shared" si="314"/>
        <v>152.36000000000001</v>
      </c>
      <c r="CO203" s="315">
        <f t="shared" si="315"/>
        <v>155.33375000000001</v>
      </c>
      <c r="CP203" s="315">
        <f t="shared" si="316"/>
        <v>158.3075</v>
      </c>
      <c r="CQ203" s="315">
        <f t="shared" si="317"/>
        <v>161.27312500000002</v>
      </c>
      <c r="CR203" s="315">
        <f t="shared" si="318"/>
        <v>164.23874999999998</v>
      </c>
      <c r="CS203" s="315">
        <f t="shared" si="319"/>
        <v>167.21250000000001</v>
      </c>
      <c r="CT203" s="315">
        <f t="shared" si="320"/>
        <v>170.17812499999999</v>
      </c>
      <c r="CU203" s="315">
        <f t="shared" si="321"/>
        <v>173.15187500000005</v>
      </c>
      <c r="CV203" s="1"/>
    </row>
    <row r="204" spans="1:100">
      <c r="A204" s="1"/>
      <c r="B204" s="322">
        <v>1600</v>
      </c>
      <c r="C204" s="344">
        <v>63</v>
      </c>
      <c r="D204" s="293">
        <v>49.737499999999997</v>
      </c>
      <c r="E204" s="293">
        <v>51.112499999999997</v>
      </c>
      <c r="F204" s="293">
        <v>52.487500000000004</v>
      </c>
      <c r="G204" s="293">
        <v>55.55</v>
      </c>
      <c r="H204" s="293">
        <v>60.3125</v>
      </c>
      <c r="I204" s="293">
        <v>65.0625</v>
      </c>
      <c r="J204" s="293">
        <v>70.325000000000003</v>
      </c>
      <c r="K204" s="293">
        <v>75.587500000000006</v>
      </c>
      <c r="L204" s="293">
        <v>81.649999999999991</v>
      </c>
      <c r="M204" s="293">
        <v>88.512500000000003</v>
      </c>
      <c r="N204" s="293">
        <v>95.375</v>
      </c>
      <c r="O204" s="293">
        <v>100.125</v>
      </c>
      <c r="P204" s="293">
        <v>104.88749999999999</v>
      </c>
      <c r="Q204" s="293">
        <v>109.63749999999999</v>
      </c>
      <c r="R204" s="293">
        <v>114.375</v>
      </c>
      <c r="S204" s="293">
        <v>119.125</v>
      </c>
      <c r="T204" s="293">
        <v>124.3875</v>
      </c>
      <c r="U204" s="293">
        <v>129.65</v>
      </c>
      <c r="V204" s="293">
        <v>134.66249999999999</v>
      </c>
      <c r="W204" s="293">
        <v>139.41249999999999</v>
      </c>
      <c r="X204" s="293">
        <v>144.16249999999999</v>
      </c>
      <c r="Y204" s="293">
        <v>151.03749999999999</v>
      </c>
      <c r="Z204" s="293">
        <v>157.89999999999998</v>
      </c>
      <c r="AA204" s="293">
        <v>163.71250000000001</v>
      </c>
      <c r="AB204" s="293">
        <v>168.45</v>
      </c>
      <c r="AC204" s="293">
        <v>173.2</v>
      </c>
      <c r="AD204" s="293">
        <v>178.47499999999999</v>
      </c>
      <c r="AE204" s="293">
        <v>183.73750000000001</v>
      </c>
      <c r="AF204" s="293">
        <v>188.75</v>
      </c>
      <c r="AG204" s="293">
        <v>193.5</v>
      </c>
      <c r="AH204" s="293">
        <v>198.25</v>
      </c>
      <c r="AI204" s="293">
        <v>202.98749999999998</v>
      </c>
      <c r="AJ204" s="293">
        <v>207.72500000000002</v>
      </c>
      <c r="AK204" s="293">
        <v>213.51249999999999</v>
      </c>
      <c r="AL204" s="293">
        <v>220.375</v>
      </c>
      <c r="AM204" s="293">
        <v>227.23749999999998</v>
      </c>
      <c r="AN204" s="293">
        <v>232.51249999999999</v>
      </c>
      <c r="AO204" s="293">
        <v>237.8</v>
      </c>
      <c r="AP204" s="293">
        <v>242.8125</v>
      </c>
      <c r="AQ204" s="293">
        <v>247.54999999999998</v>
      </c>
      <c r="AR204" s="293">
        <v>252.3</v>
      </c>
      <c r="AS204" s="293">
        <v>257.03750000000002</v>
      </c>
      <c r="AT204" s="293">
        <v>261.77499999999998</v>
      </c>
      <c r="AU204" s="293">
        <v>266.52499999999998</v>
      </c>
      <c r="AV204" s="293">
        <v>271.27500000000003</v>
      </c>
      <c r="AW204" s="293">
        <v>276.02499999999998</v>
      </c>
      <c r="AX204" s="1"/>
      <c r="AY204" s="1"/>
      <c r="AZ204" s="333">
        <v>1600</v>
      </c>
      <c r="BA204" s="335">
        <v>63</v>
      </c>
      <c r="BB204" s="315">
        <f t="shared" si="276"/>
        <v>32.329374999999999</v>
      </c>
      <c r="BC204" s="315">
        <f t="shared" si="277"/>
        <v>33.223124999999996</v>
      </c>
      <c r="BD204" s="315">
        <f t="shared" si="278"/>
        <v>34.116875000000007</v>
      </c>
      <c r="BE204" s="315">
        <f t="shared" si="279"/>
        <v>36.107500000000002</v>
      </c>
      <c r="BF204" s="315">
        <f t="shared" si="280"/>
        <v>39.203125</v>
      </c>
      <c r="BG204" s="315">
        <f t="shared" si="281"/>
        <v>42.290624999999999</v>
      </c>
      <c r="BH204" s="315">
        <f t="shared" si="282"/>
        <v>45.711250000000007</v>
      </c>
      <c r="BI204" s="315">
        <f t="shared" si="283"/>
        <v>49.131875000000008</v>
      </c>
      <c r="BJ204" s="315">
        <f t="shared" si="284"/>
        <v>53.072499999999998</v>
      </c>
      <c r="BK204" s="315">
        <f t="shared" si="285"/>
        <v>57.533125000000005</v>
      </c>
      <c r="BL204" s="315">
        <f t="shared" si="286"/>
        <v>61.993749999999999</v>
      </c>
      <c r="BM204" s="315">
        <f t="shared" si="287"/>
        <v>65.081249999999997</v>
      </c>
      <c r="BN204" s="315">
        <f t="shared" si="288"/>
        <v>68.176874999999995</v>
      </c>
      <c r="BO204" s="315">
        <f t="shared" si="289"/>
        <v>71.264375000000001</v>
      </c>
      <c r="BP204" s="315">
        <f t="shared" si="290"/>
        <v>74.34375</v>
      </c>
      <c r="BQ204" s="315">
        <f t="shared" si="291"/>
        <v>77.431250000000006</v>
      </c>
      <c r="BR204" s="315">
        <f t="shared" si="292"/>
        <v>80.851875000000007</v>
      </c>
      <c r="BS204" s="315">
        <f t="shared" si="293"/>
        <v>84.272500000000008</v>
      </c>
      <c r="BT204" s="315">
        <f t="shared" si="294"/>
        <v>87.530625000000001</v>
      </c>
      <c r="BU204" s="315">
        <f t="shared" si="295"/>
        <v>90.618125000000006</v>
      </c>
      <c r="BV204" s="315">
        <f t="shared" si="296"/>
        <v>93.705624999999998</v>
      </c>
      <c r="BW204" s="315">
        <f t="shared" si="297"/>
        <v>98.174374999999998</v>
      </c>
      <c r="BX204" s="315">
        <f t="shared" si="298"/>
        <v>102.63499999999999</v>
      </c>
      <c r="BY204" s="315">
        <f t="shared" si="299"/>
        <v>106.41312500000001</v>
      </c>
      <c r="BZ204" s="315">
        <f t="shared" si="300"/>
        <v>109.49249999999999</v>
      </c>
      <c r="CA204" s="315">
        <f t="shared" si="301"/>
        <v>112.58</v>
      </c>
      <c r="CB204" s="315">
        <f t="shared" si="302"/>
        <v>116.00875000000001</v>
      </c>
      <c r="CC204" s="315">
        <f t="shared" si="303"/>
        <v>119.42937500000001</v>
      </c>
      <c r="CD204" s="315">
        <f t="shared" si="304"/>
        <v>122.6875</v>
      </c>
      <c r="CE204" s="315">
        <f t="shared" si="305"/>
        <v>125.77500000000001</v>
      </c>
      <c r="CF204" s="315">
        <f t="shared" si="306"/>
        <v>128.86250000000001</v>
      </c>
      <c r="CG204" s="315">
        <f t="shared" si="307"/>
        <v>131.94187499999998</v>
      </c>
      <c r="CH204" s="315">
        <f t="shared" si="308"/>
        <v>135.02125000000001</v>
      </c>
      <c r="CI204" s="315">
        <f t="shared" si="309"/>
        <v>138.78312499999998</v>
      </c>
      <c r="CJ204" s="315">
        <f t="shared" si="310"/>
        <v>143.24375000000001</v>
      </c>
      <c r="CK204" s="315">
        <f t="shared" si="311"/>
        <v>147.704375</v>
      </c>
      <c r="CL204" s="315">
        <f t="shared" si="312"/>
        <v>151.13312500000001</v>
      </c>
      <c r="CM204" s="315">
        <f t="shared" si="313"/>
        <v>154.57000000000002</v>
      </c>
      <c r="CN204" s="315">
        <f t="shared" si="314"/>
        <v>157.828125</v>
      </c>
      <c r="CO204" s="315">
        <f t="shared" si="315"/>
        <v>160.9075</v>
      </c>
      <c r="CP204" s="315">
        <f t="shared" si="316"/>
        <v>163.995</v>
      </c>
      <c r="CQ204" s="315">
        <f t="shared" si="317"/>
        <v>167.07437500000003</v>
      </c>
      <c r="CR204" s="315">
        <f t="shared" si="318"/>
        <v>170.15375</v>
      </c>
      <c r="CS204" s="315">
        <f t="shared" si="319"/>
        <v>173.24124999999998</v>
      </c>
      <c r="CT204" s="315">
        <f t="shared" si="320"/>
        <v>176.32875000000004</v>
      </c>
      <c r="CU204" s="315">
        <f t="shared" si="321"/>
        <v>179.41624999999999</v>
      </c>
      <c r="CV204" s="1"/>
    </row>
    <row r="205" spans="1:100">
      <c r="A205" s="1"/>
      <c r="B205" s="322">
        <v>1700</v>
      </c>
      <c r="C205" s="343" t="s">
        <v>1020</v>
      </c>
      <c r="D205" s="293">
        <v>50.599999999999994</v>
      </c>
      <c r="E205" s="293">
        <v>52.237499999999997</v>
      </c>
      <c r="F205" s="293">
        <v>53.887500000000003</v>
      </c>
      <c r="G205" s="293">
        <v>57.175000000000004</v>
      </c>
      <c r="H205" s="293">
        <v>62.1</v>
      </c>
      <c r="I205" s="293">
        <v>67.024999999999991</v>
      </c>
      <c r="J205" s="293">
        <v>72.462500000000006</v>
      </c>
      <c r="K205" s="293">
        <v>77.900000000000006</v>
      </c>
      <c r="L205" s="293">
        <v>84.1875</v>
      </c>
      <c r="M205" s="293">
        <v>91.3125</v>
      </c>
      <c r="N205" s="293">
        <v>98.45</v>
      </c>
      <c r="O205" s="293">
        <v>103.375</v>
      </c>
      <c r="P205" s="293">
        <v>108.3</v>
      </c>
      <c r="Q205" s="293">
        <v>113.22499999999999</v>
      </c>
      <c r="R205" s="293">
        <v>118.1375</v>
      </c>
      <c r="S205" s="293">
        <v>123.0625</v>
      </c>
      <c r="T205" s="293">
        <v>128.5</v>
      </c>
      <c r="U205" s="293">
        <v>133.9375</v>
      </c>
      <c r="V205" s="293">
        <v>139.125</v>
      </c>
      <c r="W205" s="293">
        <v>144.04999999999998</v>
      </c>
      <c r="X205" s="293">
        <v>148.97500000000002</v>
      </c>
      <c r="Y205" s="293">
        <v>156.11250000000001</v>
      </c>
      <c r="Z205" s="293">
        <v>163.23750000000001</v>
      </c>
      <c r="AA205" s="293">
        <v>169.26249999999999</v>
      </c>
      <c r="AB205" s="293">
        <v>174.1875</v>
      </c>
      <c r="AC205" s="293">
        <v>179.1</v>
      </c>
      <c r="AD205" s="293">
        <v>184.54999999999998</v>
      </c>
      <c r="AE205" s="293">
        <v>190</v>
      </c>
      <c r="AF205" s="293">
        <v>195.17499999999998</v>
      </c>
      <c r="AG205" s="293">
        <v>200.10000000000002</v>
      </c>
      <c r="AH205" s="293">
        <v>205.02500000000001</v>
      </c>
      <c r="AI205" s="293">
        <v>209.9375</v>
      </c>
      <c r="AJ205" s="293">
        <v>214.86249999999998</v>
      </c>
      <c r="AK205" s="293">
        <v>220.875</v>
      </c>
      <c r="AL205" s="293">
        <v>228</v>
      </c>
      <c r="AM205" s="293">
        <v>235.125</v>
      </c>
      <c r="AN205" s="293">
        <v>240.57500000000002</v>
      </c>
      <c r="AO205" s="293">
        <v>246.02499999999998</v>
      </c>
      <c r="AP205" s="293">
        <v>251.21250000000001</v>
      </c>
      <c r="AQ205" s="293">
        <v>256.13749999999999</v>
      </c>
      <c r="AR205" s="293">
        <v>261.0625</v>
      </c>
      <c r="AS205" s="293">
        <v>265.97500000000002</v>
      </c>
      <c r="AT205" s="293">
        <v>270.88749999999999</v>
      </c>
      <c r="AU205" s="293">
        <v>275.79999999999995</v>
      </c>
      <c r="AV205" s="293">
        <v>280.72500000000002</v>
      </c>
      <c r="AW205" s="293">
        <v>285.65000000000003</v>
      </c>
      <c r="AX205" s="1"/>
      <c r="AY205" s="1"/>
      <c r="AZ205" s="333">
        <v>1700</v>
      </c>
      <c r="BA205" s="332" t="s">
        <v>1020</v>
      </c>
      <c r="BB205" s="315">
        <f t="shared" si="276"/>
        <v>32.89</v>
      </c>
      <c r="BC205" s="315">
        <f t="shared" si="277"/>
        <v>33.954374999999999</v>
      </c>
      <c r="BD205" s="315">
        <f t="shared" si="278"/>
        <v>35.026875000000004</v>
      </c>
      <c r="BE205" s="315">
        <f t="shared" si="279"/>
        <v>37.163750000000007</v>
      </c>
      <c r="BF205" s="315">
        <f t="shared" si="280"/>
        <v>40.365000000000002</v>
      </c>
      <c r="BG205" s="315">
        <f t="shared" si="281"/>
        <v>43.566249999999997</v>
      </c>
      <c r="BH205" s="315">
        <f t="shared" si="282"/>
        <v>47.100625000000008</v>
      </c>
      <c r="BI205" s="315">
        <f t="shared" si="283"/>
        <v>50.635000000000005</v>
      </c>
      <c r="BJ205" s="315">
        <f t="shared" si="284"/>
        <v>54.721875000000004</v>
      </c>
      <c r="BK205" s="315">
        <f t="shared" si="285"/>
        <v>59.353124999999999</v>
      </c>
      <c r="BL205" s="315">
        <f t="shared" si="286"/>
        <v>63.992500000000007</v>
      </c>
      <c r="BM205" s="315">
        <f t="shared" si="287"/>
        <v>67.193750000000009</v>
      </c>
      <c r="BN205" s="315">
        <f t="shared" si="288"/>
        <v>70.394999999999996</v>
      </c>
      <c r="BO205" s="315">
        <f t="shared" si="289"/>
        <v>73.596249999999998</v>
      </c>
      <c r="BP205" s="315">
        <f t="shared" si="290"/>
        <v>76.789375000000007</v>
      </c>
      <c r="BQ205" s="315">
        <f t="shared" si="291"/>
        <v>79.990625000000009</v>
      </c>
      <c r="BR205" s="315">
        <f t="shared" si="292"/>
        <v>83.525000000000006</v>
      </c>
      <c r="BS205" s="315">
        <f t="shared" si="293"/>
        <v>87.059375000000003</v>
      </c>
      <c r="BT205" s="315">
        <f t="shared" si="294"/>
        <v>90.431250000000006</v>
      </c>
      <c r="BU205" s="315">
        <f t="shared" si="295"/>
        <v>93.632499999999993</v>
      </c>
      <c r="BV205" s="315">
        <f t="shared" si="296"/>
        <v>96.833750000000023</v>
      </c>
      <c r="BW205" s="315">
        <f t="shared" si="297"/>
        <v>101.47312500000001</v>
      </c>
      <c r="BX205" s="315">
        <f t="shared" si="298"/>
        <v>106.104375</v>
      </c>
      <c r="BY205" s="315">
        <f t="shared" si="299"/>
        <v>110.020625</v>
      </c>
      <c r="BZ205" s="315">
        <f t="shared" si="300"/>
        <v>113.221875</v>
      </c>
      <c r="CA205" s="315">
        <f t="shared" si="301"/>
        <v>116.41500000000001</v>
      </c>
      <c r="CB205" s="315">
        <f t="shared" si="302"/>
        <v>119.9575</v>
      </c>
      <c r="CC205" s="315">
        <f t="shared" si="303"/>
        <v>123.5</v>
      </c>
      <c r="CD205" s="315">
        <f t="shared" si="304"/>
        <v>126.86375</v>
      </c>
      <c r="CE205" s="315">
        <f t="shared" si="305"/>
        <v>130.06500000000003</v>
      </c>
      <c r="CF205" s="315">
        <f t="shared" si="306"/>
        <v>133.26625000000001</v>
      </c>
      <c r="CG205" s="315">
        <f t="shared" si="307"/>
        <v>136.45937499999999</v>
      </c>
      <c r="CH205" s="315">
        <f t="shared" si="308"/>
        <v>139.66062499999998</v>
      </c>
      <c r="CI205" s="315">
        <f t="shared" si="309"/>
        <v>143.56874999999999</v>
      </c>
      <c r="CJ205" s="315">
        <f t="shared" si="310"/>
        <v>148.20000000000002</v>
      </c>
      <c r="CK205" s="315">
        <f t="shared" si="311"/>
        <v>152.83125000000001</v>
      </c>
      <c r="CL205" s="315">
        <f t="shared" si="312"/>
        <v>156.37375000000003</v>
      </c>
      <c r="CM205" s="315">
        <f t="shared" si="313"/>
        <v>159.91624999999999</v>
      </c>
      <c r="CN205" s="315">
        <f t="shared" si="314"/>
        <v>163.28812500000001</v>
      </c>
      <c r="CO205" s="315">
        <f t="shared" si="315"/>
        <v>166.489375</v>
      </c>
      <c r="CP205" s="315">
        <f t="shared" si="316"/>
        <v>169.69062500000001</v>
      </c>
      <c r="CQ205" s="315">
        <f t="shared" si="317"/>
        <v>172.88375000000002</v>
      </c>
      <c r="CR205" s="315">
        <f t="shared" si="318"/>
        <v>176.076875</v>
      </c>
      <c r="CS205" s="315">
        <f t="shared" si="319"/>
        <v>179.26999999999998</v>
      </c>
      <c r="CT205" s="315">
        <f t="shared" si="320"/>
        <v>182.47125000000003</v>
      </c>
      <c r="CU205" s="315">
        <f t="shared" si="321"/>
        <v>185.67250000000004</v>
      </c>
      <c r="CV205" s="1"/>
    </row>
    <row r="206" spans="1:100">
      <c r="A206" s="1"/>
      <c r="B206" s="322">
        <v>1800</v>
      </c>
      <c r="C206" s="343" t="s">
        <v>1021</v>
      </c>
      <c r="D206" s="293">
        <v>51.449999999999996</v>
      </c>
      <c r="E206" s="293">
        <v>53.362499999999997</v>
      </c>
      <c r="F206" s="293">
        <v>55.274999999999999</v>
      </c>
      <c r="G206" s="293">
        <v>58.787500000000001</v>
      </c>
      <c r="H206" s="293">
        <v>63.875</v>
      </c>
      <c r="I206" s="293">
        <v>68.974999999999994</v>
      </c>
      <c r="J206" s="293">
        <v>74.599999999999994</v>
      </c>
      <c r="K206" s="293">
        <v>80.212500000000006</v>
      </c>
      <c r="L206" s="293">
        <v>86.724999999999994</v>
      </c>
      <c r="M206" s="293">
        <v>94.112500000000011</v>
      </c>
      <c r="N206" s="293">
        <v>101.51249999999999</v>
      </c>
      <c r="O206" s="293">
        <v>106.61250000000001</v>
      </c>
      <c r="P206" s="293">
        <v>111.71250000000001</v>
      </c>
      <c r="Q206" s="293">
        <v>116.8125</v>
      </c>
      <c r="R206" s="293">
        <v>121.89999999999999</v>
      </c>
      <c r="S206" s="293">
        <v>127</v>
      </c>
      <c r="T206" s="293">
        <v>132.61250000000001</v>
      </c>
      <c r="U206" s="293">
        <v>138.22499999999999</v>
      </c>
      <c r="V206" s="293">
        <v>143.58750000000001</v>
      </c>
      <c r="W206" s="293">
        <v>148.6875</v>
      </c>
      <c r="X206" s="293">
        <v>153.78749999999999</v>
      </c>
      <c r="Y206" s="293">
        <v>161.1875</v>
      </c>
      <c r="Z206" s="293">
        <v>168.57500000000002</v>
      </c>
      <c r="AA206" s="293">
        <v>174.82500000000002</v>
      </c>
      <c r="AB206" s="293">
        <v>179.91250000000002</v>
      </c>
      <c r="AC206" s="293">
        <v>185</v>
      </c>
      <c r="AD206" s="293">
        <v>190.625</v>
      </c>
      <c r="AE206" s="293">
        <v>196.25</v>
      </c>
      <c r="AF206" s="293">
        <v>201.61249999999998</v>
      </c>
      <c r="AG206" s="293">
        <v>206.70000000000002</v>
      </c>
      <c r="AH206" s="293">
        <v>211.78750000000002</v>
      </c>
      <c r="AI206" s="293">
        <v>216.88749999999999</v>
      </c>
      <c r="AJ206" s="293">
        <v>222</v>
      </c>
      <c r="AK206" s="293">
        <v>228.23750000000001</v>
      </c>
      <c r="AL206" s="293">
        <v>235.625</v>
      </c>
      <c r="AM206" s="293">
        <v>243</v>
      </c>
      <c r="AN206" s="293">
        <v>248.625</v>
      </c>
      <c r="AO206" s="293">
        <v>254.23749999999998</v>
      </c>
      <c r="AP206" s="293">
        <v>259.60000000000002</v>
      </c>
      <c r="AQ206" s="293">
        <v>264.71250000000003</v>
      </c>
      <c r="AR206" s="293">
        <v>269.8125</v>
      </c>
      <c r="AS206" s="293">
        <v>274.89999999999998</v>
      </c>
      <c r="AT206" s="293">
        <v>279.98750000000001</v>
      </c>
      <c r="AU206" s="293">
        <v>285.08749999999998</v>
      </c>
      <c r="AV206" s="293">
        <v>290.17499999999995</v>
      </c>
      <c r="AW206" s="293">
        <v>295.27499999999998</v>
      </c>
      <c r="AX206" s="1"/>
      <c r="AY206" s="1"/>
      <c r="AZ206" s="333">
        <v>1800</v>
      </c>
      <c r="BA206" s="332" t="s">
        <v>1021</v>
      </c>
      <c r="BB206" s="315">
        <f t="shared" si="276"/>
        <v>33.442499999999995</v>
      </c>
      <c r="BC206" s="315">
        <f t="shared" si="277"/>
        <v>34.685625000000002</v>
      </c>
      <c r="BD206" s="315">
        <f t="shared" si="278"/>
        <v>35.928750000000001</v>
      </c>
      <c r="BE206" s="315">
        <f t="shared" si="279"/>
        <v>38.211874999999999</v>
      </c>
      <c r="BF206" s="315">
        <f t="shared" si="280"/>
        <v>41.518750000000004</v>
      </c>
      <c r="BG206" s="315">
        <f t="shared" si="281"/>
        <v>44.833749999999995</v>
      </c>
      <c r="BH206" s="315">
        <f t="shared" si="282"/>
        <v>48.489999999999995</v>
      </c>
      <c r="BI206" s="315">
        <f t="shared" si="283"/>
        <v>52.138125000000002</v>
      </c>
      <c r="BJ206" s="315">
        <f t="shared" si="284"/>
        <v>56.371249999999996</v>
      </c>
      <c r="BK206" s="315">
        <f t="shared" si="285"/>
        <v>61.173125000000006</v>
      </c>
      <c r="BL206" s="315">
        <f t="shared" si="286"/>
        <v>65.983125000000001</v>
      </c>
      <c r="BM206" s="315">
        <f t="shared" si="287"/>
        <v>69.298125000000013</v>
      </c>
      <c r="BN206" s="315">
        <f t="shared" si="288"/>
        <v>72.613125000000011</v>
      </c>
      <c r="BO206" s="315">
        <f t="shared" si="289"/>
        <v>75.928125000000009</v>
      </c>
      <c r="BP206" s="315">
        <f t="shared" si="290"/>
        <v>79.234999999999999</v>
      </c>
      <c r="BQ206" s="315">
        <f t="shared" si="291"/>
        <v>82.55</v>
      </c>
      <c r="BR206" s="315">
        <f t="shared" si="292"/>
        <v>86.198125000000005</v>
      </c>
      <c r="BS206" s="315">
        <f t="shared" si="293"/>
        <v>89.846249999999998</v>
      </c>
      <c r="BT206" s="315">
        <f t="shared" si="294"/>
        <v>93.331875000000011</v>
      </c>
      <c r="BU206" s="315">
        <f t="shared" si="295"/>
        <v>96.646875000000009</v>
      </c>
      <c r="BV206" s="315">
        <f t="shared" si="296"/>
        <v>99.961875000000006</v>
      </c>
      <c r="BW206" s="315">
        <f t="shared" si="297"/>
        <v>104.77187500000001</v>
      </c>
      <c r="BX206" s="315">
        <f t="shared" si="298"/>
        <v>109.57375000000002</v>
      </c>
      <c r="BY206" s="315">
        <f t="shared" si="299"/>
        <v>113.63625000000002</v>
      </c>
      <c r="BZ206" s="315">
        <f t="shared" si="300"/>
        <v>116.94312500000002</v>
      </c>
      <c r="CA206" s="315">
        <f t="shared" si="301"/>
        <v>120.25</v>
      </c>
      <c r="CB206" s="315">
        <f t="shared" si="302"/>
        <v>123.90625</v>
      </c>
      <c r="CC206" s="315">
        <f t="shared" si="303"/>
        <v>127.5625</v>
      </c>
      <c r="CD206" s="315">
        <f t="shared" si="304"/>
        <v>131.048125</v>
      </c>
      <c r="CE206" s="315">
        <f t="shared" si="305"/>
        <v>134.35500000000002</v>
      </c>
      <c r="CF206" s="315">
        <f t="shared" si="306"/>
        <v>137.66187500000001</v>
      </c>
      <c r="CG206" s="315">
        <f t="shared" si="307"/>
        <v>140.97687500000001</v>
      </c>
      <c r="CH206" s="315">
        <f t="shared" si="308"/>
        <v>144.30000000000001</v>
      </c>
      <c r="CI206" s="315">
        <f t="shared" si="309"/>
        <v>148.354375</v>
      </c>
      <c r="CJ206" s="315">
        <f t="shared" si="310"/>
        <v>153.15625</v>
      </c>
      <c r="CK206" s="315">
        <f t="shared" si="311"/>
        <v>157.95000000000002</v>
      </c>
      <c r="CL206" s="315">
        <f t="shared" si="312"/>
        <v>161.60625000000002</v>
      </c>
      <c r="CM206" s="315">
        <f t="shared" si="313"/>
        <v>165.25437499999998</v>
      </c>
      <c r="CN206" s="315">
        <f t="shared" si="314"/>
        <v>168.74</v>
      </c>
      <c r="CO206" s="315">
        <f t="shared" si="315"/>
        <v>172.06312500000004</v>
      </c>
      <c r="CP206" s="315">
        <f t="shared" si="316"/>
        <v>175.37812500000001</v>
      </c>
      <c r="CQ206" s="315">
        <f t="shared" si="317"/>
        <v>178.685</v>
      </c>
      <c r="CR206" s="315">
        <f t="shared" si="318"/>
        <v>181.99187500000002</v>
      </c>
      <c r="CS206" s="315">
        <f t="shared" si="319"/>
        <v>185.30687499999999</v>
      </c>
      <c r="CT206" s="315">
        <f t="shared" si="320"/>
        <v>188.61374999999998</v>
      </c>
      <c r="CU206" s="315">
        <f t="shared" si="321"/>
        <v>191.92874999999998</v>
      </c>
      <c r="CV206" s="1"/>
    </row>
    <row r="207" spans="1:100">
      <c r="A207" s="1"/>
      <c r="B207" s="322">
        <v>1900</v>
      </c>
      <c r="C207" s="343" t="s">
        <v>1022</v>
      </c>
      <c r="D207" s="293">
        <v>53.174999999999997</v>
      </c>
      <c r="E207" s="293">
        <v>55.012499999999996</v>
      </c>
      <c r="F207" s="293">
        <v>56.849999999999994</v>
      </c>
      <c r="G207" s="293">
        <v>60.412499999999994</v>
      </c>
      <c r="H207" s="293">
        <v>65.674999999999997</v>
      </c>
      <c r="I207" s="293">
        <v>70.95</v>
      </c>
      <c r="J207" s="293">
        <v>76.737499999999997</v>
      </c>
      <c r="K207" s="293">
        <v>82.537499999999994</v>
      </c>
      <c r="L207" s="293">
        <v>89.262499999999989</v>
      </c>
      <c r="M207" s="293">
        <v>96.925000000000011</v>
      </c>
      <c r="N207" s="293">
        <v>104.57499999999999</v>
      </c>
      <c r="O207" s="293">
        <v>109.85</v>
      </c>
      <c r="P207" s="293">
        <v>115.11250000000001</v>
      </c>
      <c r="Q207" s="293">
        <v>120.3875</v>
      </c>
      <c r="R207" s="293">
        <v>125.66249999999999</v>
      </c>
      <c r="S207" s="293">
        <v>130.9375</v>
      </c>
      <c r="T207" s="293">
        <v>136.72499999999999</v>
      </c>
      <c r="U207" s="293">
        <v>142.51250000000002</v>
      </c>
      <c r="V207" s="293">
        <v>148.05000000000001</v>
      </c>
      <c r="W207" s="293">
        <v>153.32499999999999</v>
      </c>
      <c r="X207" s="293">
        <v>158.61250000000001</v>
      </c>
      <c r="Y207" s="293">
        <v>166.26249999999999</v>
      </c>
      <c r="Z207" s="293">
        <v>173.91249999999999</v>
      </c>
      <c r="AA207" s="293">
        <v>180.375</v>
      </c>
      <c r="AB207" s="293">
        <v>185.63749999999999</v>
      </c>
      <c r="AC207" s="293">
        <v>190.9</v>
      </c>
      <c r="AD207" s="293">
        <v>196.70000000000002</v>
      </c>
      <c r="AE207" s="293">
        <v>202.51249999999999</v>
      </c>
      <c r="AF207" s="293">
        <v>208.05</v>
      </c>
      <c r="AG207" s="293">
        <v>213.3125</v>
      </c>
      <c r="AH207" s="293">
        <v>218.57500000000002</v>
      </c>
      <c r="AI207" s="293">
        <v>223.85000000000002</v>
      </c>
      <c r="AJ207" s="293">
        <v>229.125</v>
      </c>
      <c r="AK207" s="293">
        <v>235.58750000000001</v>
      </c>
      <c r="AL207" s="293">
        <v>243.23750000000001</v>
      </c>
      <c r="AM207" s="293">
        <v>250.88750000000002</v>
      </c>
      <c r="AN207" s="293">
        <v>256.6875</v>
      </c>
      <c r="AO207" s="293">
        <v>262.48750000000001</v>
      </c>
      <c r="AP207" s="293">
        <v>268.01249999999999</v>
      </c>
      <c r="AQ207" s="293">
        <v>273.28750000000002</v>
      </c>
      <c r="AR207" s="293">
        <v>278.5625</v>
      </c>
      <c r="AS207" s="293">
        <v>283.82499999999999</v>
      </c>
      <c r="AT207" s="293">
        <v>289.08750000000003</v>
      </c>
      <c r="AU207" s="293">
        <v>294.36250000000001</v>
      </c>
      <c r="AV207" s="293">
        <v>299.63749999999999</v>
      </c>
      <c r="AW207" s="293">
        <v>304.91250000000002</v>
      </c>
      <c r="AX207" s="1"/>
      <c r="AY207" s="1"/>
      <c r="AZ207" s="333">
        <v>1900</v>
      </c>
      <c r="BA207" s="332" t="s">
        <v>1022</v>
      </c>
      <c r="BB207" s="315">
        <f t="shared" si="276"/>
        <v>34.563749999999999</v>
      </c>
      <c r="BC207" s="315">
        <f t="shared" si="277"/>
        <v>35.758125</v>
      </c>
      <c r="BD207" s="315">
        <f t="shared" si="278"/>
        <v>36.952500000000001</v>
      </c>
      <c r="BE207" s="315">
        <f t="shared" si="279"/>
        <v>39.268124999999998</v>
      </c>
      <c r="BF207" s="315">
        <f t="shared" si="280"/>
        <v>42.688749999999999</v>
      </c>
      <c r="BG207" s="315">
        <f t="shared" si="281"/>
        <v>46.117500000000007</v>
      </c>
      <c r="BH207" s="315">
        <f t="shared" si="282"/>
        <v>49.879375000000003</v>
      </c>
      <c r="BI207" s="315">
        <f t="shared" si="283"/>
        <v>53.649374999999999</v>
      </c>
      <c r="BJ207" s="315">
        <f t="shared" si="284"/>
        <v>58.020624999999995</v>
      </c>
      <c r="BK207" s="315">
        <f t="shared" si="285"/>
        <v>63.001250000000013</v>
      </c>
      <c r="BL207" s="315">
        <f t="shared" si="286"/>
        <v>67.973749999999995</v>
      </c>
      <c r="BM207" s="315">
        <f t="shared" si="287"/>
        <v>71.402500000000003</v>
      </c>
      <c r="BN207" s="315">
        <f t="shared" si="288"/>
        <v>74.823125000000005</v>
      </c>
      <c r="BO207" s="315">
        <f t="shared" si="289"/>
        <v>78.251874999999998</v>
      </c>
      <c r="BP207" s="315">
        <f t="shared" si="290"/>
        <v>81.680624999999992</v>
      </c>
      <c r="BQ207" s="315">
        <f t="shared" si="291"/>
        <v>85.109375</v>
      </c>
      <c r="BR207" s="315">
        <f t="shared" si="292"/>
        <v>88.871250000000003</v>
      </c>
      <c r="BS207" s="315">
        <f t="shared" si="293"/>
        <v>92.633125000000021</v>
      </c>
      <c r="BT207" s="315">
        <f t="shared" si="294"/>
        <v>96.232500000000016</v>
      </c>
      <c r="BU207" s="315">
        <f t="shared" si="295"/>
        <v>99.661249999999995</v>
      </c>
      <c r="BV207" s="315">
        <f t="shared" si="296"/>
        <v>103.09812500000001</v>
      </c>
      <c r="BW207" s="315">
        <f t="shared" si="297"/>
        <v>108.07062499999999</v>
      </c>
      <c r="BX207" s="315">
        <f t="shared" si="298"/>
        <v>113.043125</v>
      </c>
      <c r="BY207" s="315">
        <f t="shared" si="299"/>
        <v>117.24375000000001</v>
      </c>
      <c r="BZ207" s="315">
        <f t="shared" si="300"/>
        <v>120.66437499999999</v>
      </c>
      <c r="CA207" s="315">
        <f t="shared" si="301"/>
        <v>124.08500000000001</v>
      </c>
      <c r="CB207" s="315">
        <f t="shared" si="302"/>
        <v>127.85500000000002</v>
      </c>
      <c r="CC207" s="315">
        <f t="shared" si="303"/>
        <v>131.63312500000001</v>
      </c>
      <c r="CD207" s="315">
        <f t="shared" si="304"/>
        <v>135.23250000000002</v>
      </c>
      <c r="CE207" s="315">
        <f t="shared" si="305"/>
        <v>138.65312500000002</v>
      </c>
      <c r="CF207" s="315">
        <f t="shared" si="306"/>
        <v>142.07375000000002</v>
      </c>
      <c r="CG207" s="315">
        <f t="shared" si="307"/>
        <v>145.50250000000003</v>
      </c>
      <c r="CH207" s="315">
        <f t="shared" si="308"/>
        <v>148.93125000000001</v>
      </c>
      <c r="CI207" s="315">
        <f t="shared" si="309"/>
        <v>153.13187500000001</v>
      </c>
      <c r="CJ207" s="315">
        <f t="shared" si="310"/>
        <v>158.104375</v>
      </c>
      <c r="CK207" s="315">
        <f t="shared" si="311"/>
        <v>163.07687500000003</v>
      </c>
      <c r="CL207" s="315">
        <f t="shared" si="312"/>
        <v>166.84687500000001</v>
      </c>
      <c r="CM207" s="315">
        <f t="shared" si="313"/>
        <v>170.61687500000002</v>
      </c>
      <c r="CN207" s="315">
        <f t="shared" si="314"/>
        <v>174.208125</v>
      </c>
      <c r="CO207" s="315">
        <f t="shared" si="315"/>
        <v>177.63687500000003</v>
      </c>
      <c r="CP207" s="315">
        <f t="shared" si="316"/>
        <v>181.06562500000001</v>
      </c>
      <c r="CQ207" s="315">
        <f t="shared" si="317"/>
        <v>184.48625000000001</v>
      </c>
      <c r="CR207" s="315">
        <f t="shared" si="318"/>
        <v>187.90687500000004</v>
      </c>
      <c r="CS207" s="315">
        <f t="shared" si="319"/>
        <v>191.33562500000002</v>
      </c>
      <c r="CT207" s="315">
        <f t="shared" si="320"/>
        <v>194.764375</v>
      </c>
      <c r="CU207" s="315">
        <f t="shared" si="321"/>
        <v>198.19312500000001</v>
      </c>
      <c r="CV207" s="1"/>
    </row>
    <row r="208" spans="1:100">
      <c r="A208" s="1"/>
      <c r="B208" s="322">
        <v>2000</v>
      </c>
      <c r="C208" s="343" t="s">
        <v>1023</v>
      </c>
      <c r="D208" s="293">
        <v>54.887499999999996</v>
      </c>
      <c r="E208" s="293">
        <v>56.662499999999994</v>
      </c>
      <c r="F208" s="293">
        <v>58.425000000000004</v>
      </c>
      <c r="G208" s="293">
        <v>62.037500000000001</v>
      </c>
      <c r="H208" s="293">
        <v>67.474999999999994</v>
      </c>
      <c r="I208" s="293">
        <v>72.912499999999994</v>
      </c>
      <c r="J208" s="293">
        <v>78.887500000000003</v>
      </c>
      <c r="K208" s="293">
        <v>84.862499999999997</v>
      </c>
      <c r="L208" s="293">
        <v>91.8125</v>
      </c>
      <c r="M208" s="293">
        <v>99.724999999999994</v>
      </c>
      <c r="N208" s="293">
        <v>107.6375</v>
      </c>
      <c r="O208" s="293">
        <v>113.07499999999999</v>
      </c>
      <c r="P208" s="293">
        <v>118.5125</v>
      </c>
      <c r="Q208" s="293">
        <v>123.96250000000001</v>
      </c>
      <c r="R208" s="293">
        <v>129.41249999999999</v>
      </c>
      <c r="S208" s="293">
        <v>134.86250000000001</v>
      </c>
      <c r="T208" s="293">
        <v>140.83750000000001</v>
      </c>
      <c r="U208" s="293">
        <v>146.80000000000001</v>
      </c>
      <c r="V208" s="293">
        <v>152.51250000000002</v>
      </c>
      <c r="W208" s="293">
        <v>157.97499999999999</v>
      </c>
      <c r="X208" s="293">
        <v>163.42500000000001</v>
      </c>
      <c r="Y208" s="293">
        <v>171.33749999999998</v>
      </c>
      <c r="Z208" s="293">
        <v>179.25</v>
      </c>
      <c r="AA208" s="293">
        <v>185.92500000000001</v>
      </c>
      <c r="AB208" s="293">
        <v>191.36250000000001</v>
      </c>
      <c r="AC208" s="293">
        <v>196.8</v>
      </c>
      <c r="AD208" s="293">
        <v>202.78749999999999</v>
      </c>
      <c r="AE208" s="293">
        <v>208.77500000000001</v>
      </c>
      <c r="AF208" s="293">
        <v>214.48750000000001</v>
      </c>
      <c r="AG208" s="293">
        <v>219.92500000000001</v>
      </c>
      <c r="AH208" s="293">
        <v>225.36249999999998</v>
      </c>
      <c r="AI208" s="293">
        <v>230.8125</v>
      </c>
      <c r="AJ208" s="293">
        <v>236.25</v>
      </c>
      <c r="AK208" s="293">
        <v>242.9375</v>
      </c>
      <c r="AL208" s="293">
        <v>250.85000000000002</v>
      </c>
      <c r="AM208" s="293">
        <v>258.77500000000003</v>
      </c>
      <c r="AN208" s="293">
        <v>264.75</v>
      </c>
      <c r="AO208" s="293">
        <v>270.72500000000002</v>
      </c>
      <c r="AP208" s="293">
        <v>276.4375</v>
      </c>
      <c r="AQ208" s="293">
        <v>281.875</v>
      </c>
      <c r="AR208" s="293">
        <v>287.3125</v>
      </c>
      <c r="AS208" s="293">
        <v>292.75</v>
      </c>
      <c r="AT208" s="293">
        <v>298.1875</v>
      </c>
      <c r="AU208" s="293">
        <v>303.63749999999999</v>
      </c>
      <c r="AV208" s="293">
        <v>309.08750000000003</v>
      </c>
      <c r="AW208" s="293">
        <v>314.53750000000002</v>
      </c>
      <c r="AX208" s="1"/>
      <c r="AY208" s="1"/>
      <c r="AZ208" s="333">
        <v>2000</v>
      </c>
      <c r="BA208" s="332" t="s">
        <v>1023</v>
      </c>
      <c r="BB208" s="315">
        <f t="shared" si="276"/>
        <v>35.676874999999995</v>
      </c>
      <c r="BC208" s="315">
        <f t="shared" si="277"/>
        <v>36.830624999999998</v>
      </c>
      <c r="BD208" s="315">
        <f t="shared" si="278"/>
        <v>37.976250000000007</v>
      </c>
      <c r="BE208" s="315">
        <f t="shared" si="279"/>
        <v>40.324375000000003</v>
      </c>
      <c r="BF208" s="315">
        <f t="shared" si="280"/>
        <v>43.858750000000001</v>
      </c>
      <c r="BG208" s="315">
        <f t="shared" si="281"/>
        <v>47.393124999999998</v>
      </c>
      <c r="BH208" s="315">
        <f t="shared" si="282"/>
        <v>51.276875000000004</v>
      </c>
      <c r="BI208" s="315">
        <f t="shared" si="283"/>
        <v>55.160625000000003</v>
      </c>
      <c r="BJ208" s="315">
        <f t="shared" si="284"/>
        <v>59.678125000000001</v>
      </c>
      <c r="BK208" s="315">
        <f t="shared" si="285"/>
        <v>64.821249999999992</v>
      </c>
      <c r="BL208" s="315">
        <f t="shared" si="286"/>
        <v>69.964375000000004</v>
      </c>
      <c r="BM208" s="315">
        <f t="shared" si="287"/>
        <v>73.498750000000001</v>
      </c>
      <c r="BN208" s="315">
        <f t="shared" si="288"/>
        <v>77.033124999999998</v>
      </c>
      <c r="BO208" s="315">
        <f t="shared" si="289"/>
        <v>80.575625000000002</v>
      </c>
      <c r="BP208" s="315">
        <f t="shared" si="290"/>
        <v>84.118125000000006</v>
      </c>
      <c r="BQ208" s="315">
        <f t="shared" si="291"/>
        <v>87.66062500000001</v>
      </c>
      <c r="BR208" s="315">
        <f t="shared" si="292"/>
        <v>91.544375000000002</v>
      </c>
      <c r="BS208" s="315">
        <f t="shared" si="293"/>
        <v>95.420000000000016</v>
      </c>
      <c r="BT208" s="315">
        <f t="shared" si="294"/>
        <v>99.133125000000021</v>
      </c>
      <c r="BU208" s="315">
        <f t="shared" si="295"/>
        <v>102.68375</v>
      </c>
      <c r="BV208" s="315">
        <f t="shared" si="296"/>
        <v>106.22625000000001</v>
      </c>
      <c r="BW208" s="315">
        <f t="shared" si="297"/>
        <v>111.36937499999999</v>
      </c>
      <c r="BX208" s="315">
        <f t="shared" si="298"/>
        <v>116.5125</v>
      </c>
      <c r="BY208" s="315">
        <f t="shared" si="299"/>
        <v>120.85125000000001</v>
      </c>
      <c r="BZ208" s="315">
        <f t="shared" si="300"/>
        <v>124.385625</v>
      </c>
      <c r="CA208" s="315">
        <f t="shared" si="301"/>
        <v>127.92000000000002</v>
      </c>
      <c r="CB208" s="315">
        <f t="shared" si="302"/>
        <v>131.81187500000001</v>
      </c>
      <c r="CC208" s="315">
        <f t="shared" si="303"/>
        <v>135.70375000000001</v>
      </c>
      <c r="CD208" s="315">
        <f t="shared" si="304"/>
        <v>139.416875</v>
      </c>
      <c r="CE208" s="315">
        <f t="shared" si="305"/>
        <v>142.95125000000002</v>
      </c>
      <c r="CF208" s="315">
        <f t="shared" si="306"/>
        <v>146.485625</v>
      </c>
      <c r="CG208" s="315">
        <f t="shared" si="307"/>
        <v>150.02812500000002</v>
      </c>
      <c r="CH208" s="315">
        <f t="shared" si="308"/>
        <v>153.5625</v>
      </c>
      <c r="CI208" s="315">
        <f t="shared" si="309"/>
        <v>157.90937500000001</v>
      </c>
      <c r="CJ208" s="315">
        <f t="shared" si="310"/>
        <v>163.05250000000001</v>
      </c>
      <c r="CK208" s="315">
        <f t="shared" si="311"/>
        <v>168.20375000000004</v>
      </c>
      <c r="CL208" s="315">
        <f t="shared" si="312"/>
        <v>172.08750000000001</v>
      </c>
      <c r="CM208" s="315">
        <f t="shared" si="313"/>
        <v>175.97125000000003</v>
      </c>
      <c r="CN208" s="315">
        <f t="shared" si="314"/>
        <v>179.68437500000002</v>
      </c>
      <c r="CO208" s="315">
        <f t="shared" si="315"/>
        <v>183.21875</v>
      </c>
      <c r="CP208" s="315">
        <f t="shared" si="316"/>
        <v>186.75312500000001</v>
      </c>
      <c r="CQ208" s="315">
        <f t="shared" si="317"/>
        <v>190.28749999999999</v>
      </c>
      <c r="CR208" s="315">
        <f t="shared" si="318"/>
        <v>193.82187500000001</v>
      </c>
      <c r="CS208" s="315">
        <f t="shared" si="319"/>
        <v>197.364375</v>
      </c>
      <c r="CT208" s="315">
        <f t="shared" si="320"/>
        <v>200.90687500000004</v>
      </c>
      <c r="CU208" s="315">
        <f t="shared" si="321"/>
        <v>204.44937500000003</v>
      </c>
      <c r="CV208" s="1"/>
    </row>
    <row r="209" spans="1:100">
      <c r="A209" s="1"/>
      <c r="B209" s="322">
        <v>2100</v>
      </c>
      <c r="C209" s="343" t="s">
        <v>1024</v>
      </c>
      <c r="D209" s="293">
        <v>57.462499999999999</v>
      </c>
      <c r="E209" s="293">
        <v>59.162499999999994</v>
      </c>
      <c r="F209" s="293">
        <v>60.862499999999997</v>
      </c>
      <c r="G209" s="293">
        <v>64.524999999999991</v>
      </c>
      <c r="H209" s="293">
        <v>70.137500000000003</v>
      </c>
      <c r="I209" s="293">
        <v>75.762500000000003</v>
      </c>
      <c r="J209" s="293">
        <v>81.912499999999994</v>
      </c>
      <c r="K209" s="293">
        <v>88.0625</v>
      </c>
      <c r="L209" s="293">
        <v>95.225000000000009</v>
      </c>
      <c r="M209" s="293">
        <v>103.4</v>
      </c>
      <c r="N209" s="293">
        <v>111.575</v>
      </c>
      <c r="O209" s="293">
        <v>117.1875</v>
      </c>
      <c r="P209" s="293">
        <v>122.8125</v>
      </c>
      <c r="Q209" s="293">
        <v>128.42499999999998</v>
      </c>
      <c r="R209" s="293">
        <v>134.04999999999998</v>
      </c>
      <c r="S209" s="293">
        <v>139.67499999999998</v>
      </c>
      <c r="T209" s="293">
        <v>145.82499999999999</v>
      </c>
      <c r="U209" s="293">
        <v>151.97499999999999</v>
      </c>
      <c r="V209" s="293">
        <v>157.86250000000001</v>
      </c>
      <c r="W209" s="293">
        <v>163.48749999999998</v>
      </c>
      <c r="X209" s="293">
        <v>169.11249999999998</v>
      </c>
      <c r="Y209" s="293">
        <v>177.28750000000002</v>
      </c>
      <c r="Z209" s="293">
        <v>185.46250000000001</v>
      </c>
      <c r="AA209" s="293">
        <v>192.35</v>
      </c>
      <c r="AB209" s="293">
        <v>197.97499999999999</v>
      </c>
      <c r="AC209" s="293">
        <v>203.6</v>
      </c>
      <c r="AD209" s="293">
        <v>209.75</v>
      </c>
      <c r="AE209" s="293">
        <v>215.9</v>
      </c>
      <c r="AF209" s="293">
        <v>221.77499999999998</v>
      </c>
      <c r="AG209" s="293">
        <v>227.39999999999998</v>
      </c>
      <c r="AH209" s="293">
        <v>233.02499999999998</v>
      </c>
      <c r="AI209" s="293">
        <v>238.63749999999999</v>
      </c>
      <c r="AJ209" s="293">
        <v>244.25</v>
      </c>
      <c r="AK209" s="293">
        <v>251.14999999999998</v>
      </c>
      <c r="AL209" s="293">
        <v>259.33749999999998</v>
      </c>
      <c r="AM209" s="293">
        <v>267.52500000000003</v>
      </c>
      <c r="AN209" s="293">
        <v>273.67500000000001</v>
      </c>
      <c r="AO209" s="293">
        <v>279.82500000000005</v>
      </c>
      <c r="AP209" s="293">
        <v>285.7</v>
      </c>
      <c r="AQ209" s="293">
        <v>291.3125</v>
      </c>
      <c r="AR209" s="293">
        <v>296.9375</v>
      </c>
      <c r="AS209" s="293">
        <v>302.55</v>
      </c>
      <c r="AT209" s="293">
        <v>308.17500000000001</v>
      </c>
      <c r="AU209" s="293">
        <v>313.78750000000002</v>
      </c>
      <c r="AV209" s="293">
        <v>319.41250000000002</v>
      </c>
      <c r="AW209" s="293">
        <v>325.03749999999997</v>
      </c>
      <c r="AX209" s="1"/>
      <c r="AY209" s="1"/>
      <c r="AZ209" s="333">
        <v>2100</v>
      </c>
      <c r="BA209" s="332" t="s">
        <v>1024</v>
      </c>
      <c r="BB209" s="315">
        <f t="shared" si="276"/>
        <v>37.350625000000001</v>
      </c>
      <c r="BC209" s="315">
        <f t="shared" si="277"/>
        <v>38.455624999999998</v>
      </c>
      <c r="BD209" s="315">
        <f t="shared" si="278"/>
        <v>39.560625000000002</v>
      </c>
      <c r="BE209" s="315">
        <f t="shared" si="279"/>
        <v>41.941249999999997</v>
      </c>
      <c r="BF209" s="315">
        <f t="shared" si="280"/>
        <v>45.589375000000004</v>
      </c>
      <c r="BG209" s="315">
        <f t="shared" si="281"/>
        <v>49.245625000000004</v>
      </c>
      <c r="BH209" s="315">
        <f t="shared" si="282"/>
        <v>53.243124999999999</v>
      </c>
      <c r="BI209" s="315">
        <f t="shared" si="283"/>
        <v>57.240625000000001</v>
      </c>
      <c r="BJ209" s="315">
        <f t="shared" si="284"/>
        <v>61.896250000000009</v>
      </c>
      <c r="BK209" s="315">
        <f t="shared" si="285"/>
        <v>67.210000000000008</v>
      </c>
      <c r="BL209" s="315">
        <f t="shared" si="286"/>
        <v>72.523750000000007</v>
      </c>
      <c r="BM209" s="315">
        <f t="shared" si="287"/>
        <v>76.171875</v>
      </c>
      <c r="BN209" s="315">
        <f t="shared" si="288"/>
        <v>79.828125</v>
      </c>
      <c r="BO209" s="315">
        <f t="shared" si="289"/>
        <v>83.476249999999993</v>
      </c>
      <c r="BP209" s="315">
        <f t="shared" si="290"/>
        <v>87.132499999999993</v>
      </c>
      <c r="BQ209" s="315">
        <f t="shared" si="291"/>
        <v>90.788749999999993</v>
      </c>
      <c r="BR209" s="315">
        <f t="shared" si="292"/>
        <v>94.786249999999995</v>
      </c>
      <c r="BS209" s="315">
        <f t="shared" si="293"/>
        <v>98.783749999999998</v>
      </c>
      <c r="BT209" s="315">
        <f t="shared" si="294"/>
        <v>102.61062500000001</v>
      </c>
      <c r="BU209" s="315">
        <f t="shared" si="295"/>
        <v>106.266875</v>
      </c>
      <c r="BV209" s="315">
        <f t="shared" si="296"/>
        <v>109.923125</v>
      </c>
      <c r="BW209" s="315">
        <f t="shared" si="297"/>
        <v>115.23687500000001</v>
      </c>
      <c r="BX209" s="315">
        <f t="shared" si="298"/>
        <v>120.55062500000001</v>
      </c>
      <c r="BY209" s="315">
        <f t="shared" si="299"/>
        <v>125.0275</v>
      </c>
      <c r="BZ209" s="315">
        <f t="shared" si="300"/>
        <v>128.68375</v>
      </c>
      <c r="CA209" s="315">
        <f t="shared" si="301"/>
        <v>132.34</v>
      </c>
      <c r="CB209" s="315">
        <f t="shared" si="302"/>
        <v>136.33750000000001</v>
      </c>
      <c r="CC209" s="315">
        <f t="shared" si="303"/>
        <v>140.33500000000001</v>
      </c>
      <c r="CD209" s="315">
        <f t="shared" si="304"/>
        <v>144.15375</v>
      </c>
      <c r="CE209" s="315">
        <f t="shared" si="305"/>
        <v>147.81</v>
      </c>
      <c r="CF209" s="315">
        <f t="shared" si="306"/>
        <v>151.46625</v>
      </c>
      <c r="CG209" s="315">
        <f t="shared" si="307"/>
        <v>155.114375</v>
      </c>
      <c r="CH209" s="315">
        <f t="shared" si="308"/>
        <v>158.76250000000002</v>
      </c>
      <c r="CI209" s="315">
        <f t="shared" si="309"/>
        <v>163.2475</v>
      </c>
      <c r="CJ209" s="315">
        <f t="shared" si="310"/>
        <v>168.56937499999998</v>
      </c>
      <c r="CK209" s="315">
        <f t="shared" si="311"/>
        <v>173.89125000000004</v>
      </c>
      <c r="CL209" s="315">
        <f t="shared" si="312"/>
        <v>177.88875000000002</v>
      </c>
      <c r="CM209" s="315">
        <f t="shared" si="313"/>
        <v>181.88625000000005</v>
      </c>
      <c r="CN209" s="315">
        <f t="shared" si="314"/>
        <v>185.70500000000001</v>
      </c>
      <c r="CO209" s="315">
        <f t="shared" si="315"/>
        <v>189.35312500000001</v>
      </c>
      <c r="CP209" s="315">
        <f t="shared" si="316"/>
        <v>193.00937500000001</v>
      </c>
      <c r="CQ209" s="315">
        <f t="shared" si="317"/>
        <v>196.65750000000003</v>
      </c>
      <c r="CR209" s="315">
        <f t="shared" si="318"/>
        <v>200.31375000000003</v>
      </c>
      <c r="CS209" s="315">
        <f t="shared" si="319"/>
        <v>203.96187500000002</v>
      </c>
      <c r="CT209" s="315">
        <f t="shared" si="320"/>
        <v>207.61812500000002</v>
      </c>
      <c r="CU209" s="315">
        <f t="shared" si="321"/>
        <v>211.27437499999999</v>
      </c>
      <c r="CV209" s="1"/>
    </row>
    <row r="210" spans="1:100">
      <c r="A210" s="1"/>
      <c r="B210" s="322">
        <v>2200</v>
      </c>
      <c r="C210" s="343" t="s">
        <v>1025</v>
      </c>
      <c r="D210" s="293">
        <v>60.037500000000001</v>
      </c>
      <c r="E210" s="293">
        <v>61.662499999999994</v>
      </c>
      <c r="F210" s="293">
        <v>63.3</v>
      </c>
      <c r="G210" s="293">
        <v>67.012500000000003</v>
      </c>
      <c r="H210" s="293">
        <v>72.8</v>
      </c>
      <c r="I210" s="293">
        <v>78.600000000000009</v>
      </c>
      <c r="J210" s="293">
        <v>84.924999999999997</v>
      </c>
      <c r="K210" s="293">
        <v>91.25</v>
      </c>
      <c r="L210" s="293">
        <v>98.637499999999989</v>
      </c>
      <c r="M210" s="293">
        <v>107.07499999999999</v>
      </c>
      <c r="N210" s="293">
        <v>115.51249999999999</v>
      </c>
      <c r="O210" s="293">
        <v>121.3125</v>
      </c>
      <c r="P210" s="293">
        <v>127.10000000000001</v>
      </c>
      <c r="Q210" s="293">
        <v>132.89999999999998</v>
      </c>
      <c r="R210" s="293">
        <v>138.6875</v>
      </c>
      <c r="S210" s="293">
        <v>144.48750000000001</v>
      </c>
      <c r="T210" s="293">
        <v>150.8125</v>
      </c>
      <c r="U210" s="293">
        <v>157.13749999999999</v>
      </c>
      <c r="V210" s="293">
        <v>163.19999999999999</v>
      </c>
      <c r="W210" s="293">
        <v>169</v>
      </c>
      <c r="X210" s="293">
        <v>174.8</v>
      </c>
      <c r="Y210" s="293">
        <v>183.23750000000001</v>
      </c>
      <c r="Z210" s="293">
        <v>191.67500000000001</v>
      </c>
      <c r="AA210" s="293">
        <v>198.78749999999999</v>
      </c>
      <c r="AB210" s="293">
        <v>204.58749999999998</v>
      </c>
      <c r="AC210" s="293">
        <v>210.38749999999999</v>
      </c>
      <c r="AD210" s="293">
        <v>216.70000000000002</v>
      </c>
      <c r="AE210" s="293">
        <v>223.01249999999999</v>
      </c>
      <c r="AF210" s="293">
        <v>229.07499999999999</v>
      </c>
      <c r="AG210" s="293">
        <v>234.875</v>
      </c>
      <c r="AH210" s="293">
        <v>240.67499999999998</v>
      </c>
      <c r="AI210" s="293">
        <v>246.46249999999998</v>
      </c>
      <c r="AJ210" s="293">
        <v>252.25</v>
      </c>
      <c r="AK210" s="293">
        <v>259.375</v>
      </c>
      <c r="AL210" s="293">
        <v>267.8125</v>
      </c>
      <c r="AM210" s="293">
        <v>276.26249999999999</v>
      </c>
      <c r="AN210" s="293">
        <v>282.58749999999998</v>
      </c>
      <c r="AO210" s="293">
        <v>288.91250000000002</v>
      </c>
      <c r="AP210" s="293">
        <v>294.97499999999997</v>
      </c>
      <c r="AQ210" s="293">
        <v>300.76250000000005</v>
      </c>
      <c r="AR210" s="293">
        <v>306.55</v>
      </c>
      <c r="AS210" s="293">
        <v>312.35000000000002</v>
      </c>
      <c r="AT210" s="293">
        <v>318.15000000000003</v>
      </c>
      <c r="AU210" s="293">
        <v>323.95000000000005</v>
      </c>
      <c r="AV210" s="293">
        <v>329.73750000000001</v>
      </c>
      <c r="AW210" s="293">
        <v>335.53750000000002</v>
      </c>
      <c r="AX210" s="1"/>
      <c r="AY210" s="1"/>
      <c r="AZ210" s="333">
        <v>2200</v>
      </c>
      <c r="BA210" s="332" t="s">
        <v>1025</v>
      </c>
      <c r="BB210" s="315">
        <f t="shared" si="276"/>
        <v>39.024374999999999</v>
      </c>
      <c r="BC210" s="315">
        <f t="shared" si="277"/>
        <v>40.080624999999998</v>
      </c>
      <c r="BD210" s="315">
        <f t="shared" si="278"/>
        <v>41.144999999999996</v>
      </c>
      <c r="BE210" s="315">
        <f t="shared" si="279"/>
        <v>43.558125000000004</v>
      </c>
      <c r="BF210" s="315">
        <f t="shared" si="280"/>
        <v>47.32</v>
      </c>
      <c r="BG210" s="315">
        <f t="shared" si="281"/>
        <v>51.090000000000011</v>
      </c>
      <c r="BH210" s="315">
        <f t="shared" si="282"/>
        <v>55.201250000000002</v>
      </c>
      <c r="BI210" s="315">
        <f t="shared" si="283"/>
        <v>59.3125</v>
      </c>
      <c r="BJ210" s="315">
        <f t="shared" si="284"/>
        <v>64.114374999999995</v>
      </c>
      <c r="BK210" s="315">
        <f t="shared" si="285"/>
        <v>69.598749999999995</v>
      </c>
      <c r="BL210" s="315">
        <f t="shared" si="286"/>
        <v>75.083124999999995</v>
      </c>
      <c r="BM210" s="315">
        <f t="shared" si="287"/>
        <v>78.853125000000006</v>
      </c>
      <c r="BN210" s="315">
        <f t="shared" si="288"/>
        <v>82.615000000000009</v>
      </c>
      <c r="BO210" s="315">
        <f t="shared" si="289"/>
        <v>86.384999999999991</v>
      </c>
      <c r="BP210" s="315">
        <f t="shared" si="290"/>
        <v>90.146875000000009</v>
      </c>
      <c r="BQ210" s="315">
        <f t="shared" si="291"/>
        <v>93.916875000000005</v>
      </c>
      <c r="BR210" s="315">
        <f t="shared" si="292"/>
        <v>98.028125000000003</v>
      </c>
      <c r="BS210" s="315">
        <f t="shared" si="293"/>
        <v>102.139375</v>
      </c>
      <c r="BT210" s="315">
        <f t="shared" si="294"/>
        <v>106.08</v>
      </c>
      <c r="BU210" s="315">
        <f t="shared" si="295"/>
        <v>109.85000000000001</v>
      </c>
      <c r="BV210" s="315">
        <f t="shared" si="296"/>
        <v>113.62</v>
      </c>
      <c r="BW210" s="315">
        <f t="shared" si="297"/>
        <v>119.104375</v>
      </c>
      <c r="BX210" s="315">
        <f t="shared" si="298"/>
        <v>124.58875</v>
      </c>
      <c r="BY210" s="315">
        <f t="shared" si="299"/>
        <v>129.21187499999999</v>
      </c>
      <c r="BZ210" s="315">
        <f t="shared" si="300"/>
        <v>132.981875</v>
      </c>
      <c r="CA210" s="315">
        <f t="shared" si="301"/>
        <v>136.75187499999998</v>
      </c>
      <c r="CB210" s="315">
        <f t="shared" si="302"/>
        <v>140.85500000000002</v>
      </c>
      <c r="CC210" s="315">
        <f t="shared" si="303"/>
        <v>144.958125</v>
      </c>
      <c r="CD210" s="315">
        <f t="shared" si="304"/>
        <v>148.89875000000001</v>
      </c>
      <c r="CE210" s="315">
        <f t="shared" si="305"/>
        <v>152.66875000000002</v>
      </c>
      <c r="CF210" s="315">
        <f t="shared" si="306"/>
        <v>156.43875</v>
      </c>
      <c r="CG210" s="315">
        <f t="shared" si="307"/>
        <v>160.200625</v>
      </c>
      <c r="CH210" s="315">
        <f t="shared" si="308"/>
        <v>163.96250000000001</v>
      </c>
      <c r="CI210" s="315">
        <f t="shared" si="309"/>
        <v>168.59375</v>
      </c>
      <c r="CJ210" s="315">
        <f t="shared" si="310"/>
        <v>174.078125</v>
      </c>
      <c r="CK210" s="315">
        <f t="shared" si="311"/>
        <v>179.57062500000001</v>
      </c>
      <c r="CL210" s="315">
        <f t="shared" si="312"/>
        <v>183.68187499999999</v>
      </c>
      <c r="CM210" s="315">
        <f t="shared" si="313"/>
        <v>187.79312500000003</v>
      </c>
      <c r="CN210" s="315">
        <f t="shared" si="314"/>
        <v>191.73374999999999</v>
      </c>
      <c r="CO210" s="315">
        <f t="shared" si="315"/>
        <v>195.49562500000005</v>
      </c>
      <c r="CP210" s="315">
        <f t="shared" si="316"/>
        <v>199.25750000000002</v>
      </c>
      <c r="CQ210" s="315">
        <f t="shared" si="317"/>
        <v>203.02750000000003</v>
      </c>
      <c r="CR210" s="315">
        <f t="shared" si="318"/>
        <v>206.79750000000004</v>
      </c>
      <c r="CS210" s="315">
        <f t="shared" si="319"/>
        <v>210.56750000000002</v>
      </c>
      <c r="CT210" s="315">
        <f t="shared" si="320"/>
        <v>214.32937500000003</v>
      </c>
      <c r="CU210" s="315">
        <f t="shared" si="321"/>
        <v>218.09937500000001</v>
      </c>
      <c r="CV210" s="1"/>
    </row>
    <row r="211" spans="1:100">
      <c r="A211" s="1"/>
      <c r="B211" s="322">
        <v>2300</v>
      </c>
      <c r="C211" s="343" t="s">
        <v>1026</v>
      </c>
      <c r="D211" s="293">
        <v>61.75</v>
      </c>
      <c r="E211" s="293">
        <v>63.3125</v>
      </c>
      <c r="F211" s="293">
        <v>64.875</v>
      </c>
      <c r="G211" s="293">
        <v>68.637499999999989</v>
      </c>
      <c r="H211" s="293">
        <v>74.599999999999994</v>
      </c>
      <c r="I211" s="293">
        <v>80.574999999999989</v>
      </c>
      <c r="J211" s="293">
        <v>87.074999999999989</v>
      </c>
      <c r="K211" s="293">
        <v>93.5625</v>
      </c>
      <c r="L211" s="293">
        <v>101.16250000000001</v>
      </c>
      <c r="M211" s="293">
        <v>109.875</v>
      </c>
      <c r="N211" s="293">
        <v>118.58750000000001</v>
      </c>
      <c r="O211" s="293">
        <v>124.55</v>
      </c>
      <c r="P211" s="293">
        <v>130.51249999999999</v>
      </c>
      <c r="Q211" s="293">
        <v>136.48750000000001</v>
      </c>
      <c r="R211" s="293">
        <v>142.46250000000001</v>
      </c>
      <c r="S211" s="293">
        <v>148.4375</v>
      </c>
      <c r="T211" s="293">
        <v>154.92500000000001</v>
      </c>
      <c r="U211" s="293">
        <v>161.41249999999999</v>
      </c>
      <c r="V211" s="293">
        <v>167.65</v>
      </c>
      <c r="W211" s="293">
        <v>173.63749999999999</v>
      </c>
      <c r="X211" s="293">
        <v>179.61250000000001</v>
      </c>
      <c r="Y211" s="293">
        <v>188.3125</v>
      </c>
      <c r="Z211" s="293">
        <v>197.01250000000002</v>
      </c>
      <c r="AA211" s="293">
        <v>204.35</v>
      </c>
      <c r="AB211" s="293">
        <v>210.32499999999999</v>
      </c>
      <c r="AC211" s="293">
        <v>216.29999999999998</v>
      </c>
      <c r="AD211" s="293">
        <v>222.78749999999999</v>
      </c>
      <c r="AE211" s="293">
        <v>229.27499999999998</v>
      </c>
      <c r="AF211" s="293">
        <v>235.51249999999999</v>
      </c>
      <c r="AG211" s="293">
        <v>241.47500000000002</v>
      </c>
      <c r="AH211" s="293">
        <v>247.45000000000002</v>
      </c>
      <c r="AI211" s="293">
        <v>253.42500000000001</v>
      </c>
      <c r="AJ211" s="293">
        <v>259.40000000000003</v>
      </c>
      <c r="AK211" s="293">
        <v>266.73749999999995</v>
      </c>
      <c r="AL211" s="293">
        <v>275.4375</v>
      </c>
      <c r="AM211" s="293">
        <v>284.14999999999998</v>
      </c>
      <c r="AN211" s="293">
        <v>290.63749999999999</v>
      </c>
      <c r="AO211" s="293">
        <v>297.13749999999999</v>
      </c>
      <c r="AP211" s="293">
        <v>303.375</v>
      </c>
      <c r="AQ211" s="293">
        <v>309.33749999999998</v>
      </c>
      <c r="AR211" s="293">
        <v>315.3125</v>
      </c>
      <c r="AS211" s="293">
        <v>321.28749999999997</v>
      </c>
      <c r="AT211" s="293">
        <v>327.25</v>
      </c>
      <c r="AU211" s="293">
        <v>333.22499999999997</v>
      </c>
      <c r="AV211" s="293">
        <v>339.20000000000005</v>
      </c>
      <c r="AW211" s="293">
        <v>345.1875</v>
      </c>
      <c r="AX211" s="1"/>
      <c r="AY211" s="1"/>
      <c r="AZ211" s="333">
        <v>2300</v>
      </c>
      <c r="BA211" s="332" t="s">
        <v>1026</v>
      </c>
      <c r="BB211" s="315">
        <f t="shared" si="276"/>
        <v>40.137500000000003</v>
      </c>
      <c r="BC211" s="315">
        <f t="shared" si="277"/>
        <v>41.153125000000003</v>
      </c>
      <c r="BD211" s="315">
        <f t="shared" si="278"/>
        <v>42.168750000000003</v>
      </c>
      <c r="BE211" s="315">
        <f t="shared" si="279"/>
        <v>44.614374999999995</v>
      </c>
      <c r="BF211" s="315">
        <f t="shared" si="280"/>
        <v>48.489999999999995</v>
      </c>
      <c r="BG211" s="315">
        <f t="shared" si="281"/>
        <v>52.373749999999994</v>
      </c>
      <c r="BH211" s="315">
        <f t="shared" si="282"/>
        <v>56.598749999999995</v>
      </c>
      <c r="BI211" s="315">
        <f t="shared" si="283"/>
        <v>60.815625000000004</v>
      </c>
      <c r="BJ211" s="315">
        <f t="shared" si="284"/>
        <v>65.755625000000009</v>
      </c>
      <c r="BK211" s="315">
        <f t="shared" si="285"/>
        <v>71.418750000000003</v>
      </c>
      <c r="BL211" s="315">
        <f t="shared" si="286"/>
        <v>77.081875000000011</v>
      </c>
      <c r="BM211" s="315">
        <f t="shared" si="287"/>
        <v>80.957499999999996</v>
      </c>
      <c r="BN211" s="315">
        <f t="shared" si="288"/>
        <v>84.833124999999995</v>
      </c>
      <c r="BO211" s="315">
        <f t="shared" si="289"/>
        <v>88.716875000000016</v>
      </c>
      <c r="BP211" s="315">
        <f t="shared" si="290"/>
        <v>92.600625000000008</v>
      </c>
      <c r="BQ211" s="315">
        <f t="shared" si="291"/>
        <v>96.484375</v>
      </c>
      <c r="BR211" s="315">
        <f t="shared" si="292"/>
        <v>100.70125000000002</v>
      </c>
      <c r="BS211" s="315">
        <f t="shared" si="293"/>
        <v>104.918125</v>
      </c>
      <c r="BT211" s="315">
        <f t="shared" si="294"/>
        <v>108.97250000000001</v>
      </c>
      <c r="BU211" s="315">
        <f t="shared" si="295"/>
        <v>112.864375</v>
      </c>
      <c r="BV211" s="315">
        <f t="shared" si="296"/>
        <v>116.74812500000002</v>
      </c>
      <c r="BW211" s="315">
        <f t="shared" si="297"/>
        <v>122.403125</v>
      </c>
      <c r="BX211" s="315">
        <f t="shared" si="298"/>
        <v>128.05812500000002</v>
      </c>
      <c r="BY211" s="315">
        <f t="shared" si="299"/>
        <v>132.82750000000001</v>
      </c>
      <c r="BZ211" s="315">
        <f t="shared" si="300"/>
        <v>136.71125000000001</v>
      </c>
      <c r="CA211" s="315">
        <f t="shared" si="301"/>
        <v>140.595</v>
      </c>
      <c r="CB211" s="315">
        <f t="shared" si="302"/>
        <v>144.81187500000001</v>
      </c>
      <c r="CC211" s="315">
        <f t="shared" si="303"/>
        <v>149.02875</v>
      </c>
      <c r="CD211" s="315">
        <f t="shared" si="304"/>
        <v>153.083125</v>
      </c>
      <c r="CE211" s="315">
        <f t="shared" si="305"/>
        <v>156.95875000000001</v>
      </c>
      <c r="CF211" s="315">
        <f t="shared" si="306"/>
        <v>160.84250000000003</v>
      </c>
      <c r="CG211" s="315">
        <f t="shared" si="307"/>
        <v>164.72625000000002</v>
      </c>
      <c r="CH211" s="315">
        <f t="shared" si="308"/>
        <v>168.61000000000004</v>
      </c>
      <c r="CI211" s="315">
        <f t="shared" si="309"/>
        <v>173.37937499999998</v>
      </c>
      <c r="CJ211" s="315">
        <f t="shared" si="310"/>
        <v>179.03437500000001</v>
      </c>
      <c r="CK211" s="315">
        <f t="shared" si="311"/>
        <v>184.69749999999999</v>
      </c>
      <c r="CL211" s="315">
        <f t="shared" si="312"/>
        <v>188.91437500000001</v>
      </c>
      <c r="CM211" s="315">
        <f t="shared" si="313"/>
        <v>193.139375</v>
      </c>
      <c r="CN211" s="315">
        <f t="shared" si="314"/>
        <v>197.19374999999999</v>
      </c>
      <c r="CO211" s="315">
        <f t="shared" si="315"/>
        <v>201.06937499999998</v>
      </c>
      <c r="CP211" s="315">
        <f t="shared" si="316"/>
        <v>204.953125</v>
      </c>
      <c r="CQ211" s="315">
        <f t="shared" si="317"/>
        <v>208.83687499999999</v>
      </c>
      <c r="CR211" s="315">
        <f t="shared" si="318"/>
        <v>212.71250000000001</v>
      </c>
      <c r="CS211" s="315">
        <f t="shared" si="319"/>
        <v>216.59625</v>
      </c>
      <c r="CT211" s="315">
        <f t="shared" si="320"/>
        <v>220.48000000000005</v>
      </c>
      <c r="CU211" s="315">
        <f t="shared" si="321"/>
        <v>224.37187500000002</v>
      </c>
      <c r="CV211" s="1"/>
    </row>
    <row r="212" spans="1:100">
      <c r="A212" s="1"/>
      <c r="B212" s="322">
        <v>2400</v>
      </c>
      <c r="C212" s="343" t="s">
        <v>1027</v>
      </c>
      <c r="D212" s="293">
        <v>63.462500000000006</v>
      </c>
      <c r="E212" s="293">
        <v>64.95</v>
      </c>
      <c r="F212" s="293">
        <v>66.4375</v>
      </c>
      <c r="G212" s="293">
        <v>70.262500000000003</v>
      </c>
      <c r="H212" s="293">
        <v>76.399999999999991</v>
      </c>
      <c r="I212" s="293">
        <v>82.550000000000011</v>
      </c>
      <c r="J212" s="293">
        <v>89.212500000000006</v>
      </c>
      <c r="K212" s="293">
        <v>95.875</v>
      </c>
      <c r="L212" s="293">
        <v>103.69999999999999</v>
      </c>
      <c r="M212" s="293">
        <v>112.6875</v>
      </c>
      <c r="N212" s="293">
        <v>121.66249999999999</v>
      </c>
      <c r="O212" s="293">
        <v>127.8</v>
      </c>
      <c r="P212" s="293">
        <v>133.9375</v>
      </c>
      <c r="Q212" s="293">
        <v>140.07499999999999</v>
      </c>
      <c r="R212" s="293">
        <v>146.23749999999998</v>
      </c>
      <c r="S212" s="293">
        <v>152.38749999999999</v>
      </c>
      <c r="T212" s="293">
        <v>159.03749999999999</v>
      </c>
      <c r="U212" s="293">
        <v>165.7</v>
      </c>
      <c r="V212" s="293">
        <v>172.10000000000002</v>
      </c>
      <c r="W212" s="293">
        <v>178.26250000000002</v>
      </c>
      <c r="X212" s="293">
        <v>184.42499999999998</v>
      </c>
      <c r="Y212" s="293">
        <v>193.38750000000002</v>
      </c>
      <c r="Z212" s="293">
        <v>202.35</v>
      </c>
      <c r="AA212" s="293">
        <v>209.91250000000002</v>
      </c>
      <c r="AB212" s="293">
        <v>216.05</v>
      </c>
      <c r="AC212" s="293">
        <v>222.2</v>
      </c>
      <c r="AD212" s="293">
        <v>228.875</v>
      </c>
      <c r="AE212" s="293">
        <v>235.53750000000002</v>
      </c>
      <c r="AF212" s="293">
        <v>241.95</v>
      </c>
      <c r="AG212" s="293">
        <v>248.08750000000001</v>
      </c>
      <c r="AH212" s="293">
        <v>254.22499999999999</v>
      </c>
      <c r="AI212" s="293">
        <v>260.375</v>
      </c>
      <c r="AJ212" s="293">
        <v>266.53749999999997</v>
      </c>
      <c r="AK212" s="293">
        <v>274.10000000000002</v>
      </c>
      <c r="AL212" s="293">
        <v>283.0625</v>
      </c>
      <c r="AM212" s="293">
        <v>292.02499999999998</v>
      </c>
      <c r="AN212" s="293">
        <v>298.7</v>
      </c>
      <c r="AO212" s="293">
        <v>305.36250000000001</v>
      </c>
      <c r="AP212" s="293">
        <v>311.77499999999998</v>
      </c>
      <c r="AQ212" s="293">
        <v>317.92500000000001</v>
      </c>
      <c r="AR212" s="293">
        <v>324.07499999999999</v>
      </c>
      <c r="AS212" s="293">
        <v>330.21250000000003</v>
      </c>
      <c r="AT212" s="293">
        <v>336.34999999999997</v>
      </c>
      <c r="AU212" s="293">
        <v>342.5</v>
      </c>
      <c r="AV212" s="293">
        <v>348.66250000000002</v>
      </c>
      <c r="AW212" s="293">
        <v>354.82500000000005</v>
      </c>
      <c r="AX212" s="1"/>
      <c r="AY212" s="1"/>
      <c r="AZ212" s="333">
        <v>2400</v>
      </c>
      <c r="BA212" s="332" t="s">
        <v>1027</v>
      </c>
      <c r="BB212" s="315">
        <f t="shared" si="276"/>
        <v>41.250625000000007</v>
      </c>
      <c r="BC212" s="315">
        <f t="shared" si="277"/>
        <v>42.217500000000001</v>
      </c>
      <c r="BD212" s="315">
        <f t="shared" si="278"/>
        <v>43.184375000000003</v>
      </c>
      <c r="BE212" s="315">
        <f t="shared" si="279"/>
        <v>45.670625000000001</v>
      </c>
      <c r="BF212" s="315">
        <f t="shared" si="280"/>
        <v>49.66</v>
      </c>
      <c r="BG212" s="315">
        <f t="shared" si="281"/>
        <v>53.657500000000006</v>
      </c>
      <c r="BH212" s="315">
        <f t="shared" si="282"/>
        <v>57.988125000000004</v>
      </c>
      <c r="BI212" s="315">
        <f t="shared" si="283"/>
        <v>62.318750000000001</v>
      </c>
      <c r="BJ212" s="315">
        <f t="shared" si="284"/>
        <v>67.405000000000001</v>
      </c>
      <c r="BK212" s="315">
        <f t="shared" si="285"/>
        <v>73.246875000000003</v>
      </c>
      <c r="BL212" s="315">
        <f t="shared" si="286"/>
        <v>79.080624999999998</v>
      </c>
      <c r="BM212" s="315">
        <f t="shared" si="287"/>
        <v>83.070000000000007</v>
      </c>
      <c r="BN212" s="315">
        <f t="shared" si="288"/>
        <v>87.059375000000003</v>
      </c>
      <c r="BO212" s="315">
        <f t="shared" si="289"/>
        <v>91.048749999999998</v>
      </c>
      <c r="BP212" s="315">
        <f t="shared" si="290"/>
        <v>95.054374999999993</v>
      </c>
      <c r="BQ212" s="315">
        <f t="shared" si="291"/>
        <v>99.051874999999995</v>
      </c>
      <c r="BR212" s="315">
        <f t="shared" si="292"/>
        <v>103.374375</v>
      </c>
      <c r="BS212" s="315">
        <f t="shared" si="293"/>
        <v>107.705</v>
      </c>
      <c r="BT212" s="315">
        <f t="shared" si="294"/>
        <v>111.86500000000002</v>
      </c>
      <c r="BU212" s="315">
        <f t="shared" si="295"/>
        <v>115.87062500000002</v>
      </c>
      <c r="BV212" s="315">
        <f t="shared" si="296"/>
        <v>119.87625</v>
      </c>
      <c r="BW212" s="315">
        <f t="shared" si="297"/>
        <v>125.70187500000002</v>
      </c>
      <c r="BX212" s="315">
        <f t="shared" si="298"/>
        <v>131.5275</v>
      </c>
      <c r="BY212" s="315">
        <f t="shared" si="299"/>
        <v>136.44312500000001</v>
      </c>
      <c r="BZ212" s="315">
        <f t="shared" si="300"/>
        <v>140.4325</v>
      </c>
      <c r="CA212" s="315">
        <f t="shared" si="301"/>
        <v>144.43</v>
      </c>
      <c r="CB212" s="315">
        <f t="shared" si="302"/>
        <v>148.76875000000001</v>
      </c>
      <c r="CC212" s="315">
        <f t="shared" si="303"/>
        <v>153.09937500000001</v>
      </c>
      <c r="CD212" s="315">
        <f t="shared" si="304"/>
        <v>157.26749999999998</v>
      </c>
      <c r="CE212" s="315">
        <f t="shared" si="305"/>
        <v>161.25687500000001</v>
      </c>
      <c r="CF212" s="315">
        <f t="shared" si="306"/>
        <v>165.24625</v>
      </c>
      <c r="CG212" s="315">
        <f t="shared" si="307"/>
        <v>169.24375000000001</v>
      </c>
      <c r="CH212" s="315">
        <f t="shared" si="308"/>
        <v>173.24937499999999</v>
      </c>
      <c r="CI212" s="315">
        <f t="shared" si="309"/>
        <v>178.16500000000002</v>
      </c>
      <c r="CJ212" s="315">
        <f t="shared" si="310"/>
        <v>183.99062499999999</v>
      </c>
      <c r="CK212" s="315">
        <f t="shared" si="311"/>
        <v>189.81625</v>
      </c>
      <c r="CL212" s="315">
        <f t="shared" si="312"/>
        <v>194.155</v>
      </c>
      <c r="CM212" s="315">
        <f t="shared" si="313"/>
        <v>198.48562500000003</v>
      </c>
      <c r="CN212" s="315">
        <f t="shared" si="314"/>
        <v>202.65375</v>
      </c>
      <c r="CO212" s="315">
        <f t="shared" si="315"/>
        <v>206.65125</v>
      </c>
      <c r="CP212" s="315">
        <f t="shared" si="316"/>
        <v>210.64875000000001</v>
      </c>
      <c r="CQ212" s="315">
        <f t="shared" si="317"/>
        <v>214.63812500000003</v>
      </c>
      <c r="CR212" s="315">
        <f t="shared" si="318"/>
        <v>218.6275</v>
      </c>
      <c r="CS212" s="315">
        <f t="shared" si="319"/>
        <v>222.625</v>
      </c>
      <c r="CT212" s="315">
        <f t="shared" si="320"/>
        <v>226.63062500000001</v>
      </c>
      <c r="CU212" s="315">
        <f t="shared" si="321"/>
        <v>230.63625000000005</v>
      </c>
      <c r="CV212" s="1"/>
    </row>
    <row r="213" spans="1:100">
      <c r="A213" s="1"/>
      <c r="B213" s="322">
        <v>2500</v>
      </c>
      <c r="C213" s="343" t="s">
        <v>1028</v>
      </c>
      <c r="D213" s="293">
        <v>64.325000000000003</v>
      </c>
      <c r="E213" s="293">
        <v>66.075000000000003</v>
      </c>
      <c r="F213" s="293">
        <v>67.837500000000006</v>
      </c>
      <c r="G213" s="293">
        <v>71.875</v>
      </c>
      <c r="H213" s="293">
        <v>78.1875</v>
      </c>
      <c r="I213" s="293">
        <v>84.512500000000003</v>
      </c>
      <c r="J213" s="293">
        <v>91.362500000000011</v>
      </c>
      <c r="K213" s="293">
        <v>98.212499999999991</v>
      </c>
      <c r="L213" s="293">
        <v>106.25</v>
      </c>
      <c r="M213" s="293">
        <v>115.47499999999999</v>
      </c>
      <c r="N213" s="293">
        <v>124.71249999999999</v>
      </c>
      <c r="O213" s="293">
        <v>131.02499999999998</v>
      </c>
      <c r="P213" s="293">
        <v>137.33750000000001</v>
      </c>
      <c r="Q213" s="293">
        <v>143.66250000000002</v>
      </c>
      <c r="R213" s="293">
        <v>149.98749999999998</v>
      </c>
      <c r="S213" s="293">
        <v>156.3125</v>
      </c>
      <c r="T213" s="293">
        <v>163.15</v>
      </c>
      <c r="U213" s="293">
        <v>169.98750000000001</v>
      </c>
      <c r="V213" s="293">
        <v>176.57499999999999</v>
      </c>
      <c r="W213" s="293">
        <v>182.89999999999998</v>
      </c>
      <c r="X213" s="293">
        <v>189.23749999999998</v>
      </c>
      <c r="Y213" s="293">
        <v>198.46250000000001</v>
      </c>
      <c r="Z213" s="293">
        <v>207.7</v>
      </c>
      <c r="AA213" s="293">
        <v>215.47499999999999</v>
      </c>
      <c r="AB213" s="293">
        <v>221.78750000000002</v>
      </c>
      <c r="AC213" s="293">
        <v>228.11250000000001</v>
      </c>
      <c r="AD213" s="293">
        <v>234.95000000000002</v>
      </c>
      <c r="AE213" s="293">
        <v>241.8</v>
      </c>
      <c r="AF213" s="293">
        <v>248.375</v>
      </c>
      <c r="AG213" s="293">
        <v>254.7</v>
      </c>
      <c r="AH213" s="293">
        <v>261.02499999999998</v>
      </c>
      <c r="AI213" s="293">
        <v>267.35000000000002</v>
      </c>
      <c r="AJ213" s="293">
        <v>273.67500000000001</v>
      </c>
      <c r="AK213" s="293">
        <v>281.4375</v>
      </c>
      <c r="AL213" s="293">
        <v>290.66250000000002</v>
      </c>
      <c r="AM213" s="293">
        <v>299.88749999999999</v>
      </c>
      <c r="AN213" s="293">
        <v>306.73749999999995</v>
      </c>
      <c r="AO213" s="293">
        <v>313.58749999999998</v>
      </c>
      <c r="AP213" s="293">
        <v>320.17499999999995</v>
      </c>
      <c r="AQ213" s="293">
        <v>326.5</v>
      </c>
      <c r="AR213" s="293">
        <v>332.82499999999999</v>
      </c>
      <c r="AS213" s="293">
        <v>339.13749999999999</v>
      </c>
      <c r="AT213" s="293">
        <v>345.45000000000005</v>
      </c>
      <c r="AU213" s="293">
        <v>351.77500000000003</v>
      </c>
      <c r="AV213" s="293">
        <v>358.11250000000001</v>
      </c>
      <c r="AW213" s="293">
        <v>364.4375</v>
      </c>
      <c r="AX213" s="1"/>
      <c r="AY213" s="1"/>
      <c r="AZ213" s="333">
        <v>2500</v>
      </c>
      <c r="BA213" s="332" t="s">
        <v>1028</v>
      </c>
      <c r="BB213" s="315">
        <f t="shared" si="276"/>
        <v>41.811250000000001</v>
      </c>
      <c r="BC213" s="315">
        <f t="shared" si="277"/>
        <v>42.948750000000004</v>
      </c>
      <c r="BD213" s="315">
        <f t="shared" si="278"/>
        <v>44.094375000000007</v>
      </c>
      <c r="BE213" s="315">
        <f t="shared" si="279"/>
        <v>46.71875</v>
      </c>
      <c r="BF213" s="315">
        <f t="shared" si="280"/>
        <v>50.821874999999999</v>
      </c>
      <c r="BG213" s="315">
        <f t="shared" si="281"/>
        <v>54.933125000000004</v>
      </c>
      <c r="BH213" s="315">
        <f t="shared" si="282"/>
        <v>59.385625000000012</v>
      </c>
      <c r="BI213" s="315">
        <f t="shared" si="283"/>
        <v>63.838124999999998</v>
      </c>
      <c r="BJ213" s="315">
        <f t="shared" si="284"/>
        <v>69.0625</v>
      </c>
      <c r="BK213" s="315">
        <f t="shared" si="285"/>
        <v>75.058750000000003</v>
      </c>
      <c r="BL213" s="315">
        <f t="shared" si="286"/>
        <v>81.063124999999999</v>
      </c>
      <c r="BM213" s="315">
        <f t="shared" si="287"/>
        <v>85.166249999999991</v>
      </c>
      <c r="BN213" s="315">
        <f t="shared" si="288"/>
        <v>89.269375000000011</v>
      </c>
      <c r="BO213" s="315">
        <f t="shared" si="289"/>
        <v>93.380625000000023</v>
      </c>
      <c r="BP213" s="315">
        <f t="shared" si="290"/>
        <v>97.491874999999993</v>
      </c>
      <c r="BQ213" s="315">
        <f t="shared" si="291"/>
        <v>101.60312500000001</v>
      </c>
      <c r="BR213" s="315">
        <f t="shared" si="292"/>
        <v>106.04750000000001</v>
      </c>
      <c r="BS213" s="315">
        <f t="shared" si="293"/>
        <v>110.49187500000001</v>
      </c>
      <c r="BT213" s="315">
        <f t="shared" si="294"/>
        <v>114.77374999999999</v>
      </c>
      <c r="BU213" s="315">
        <f t="shared" si="295"/>
        <v>118.88499999999999</v>
      </c>
      <c r="BV213" s="315">
        <f t="shared" si="296"/>
        <v>123.004375</v>
      </c>
      <c r="BW213" s="315">
        <f t="shared" si="297"/>
        <v>129.00062500000001</v>
      </c>
      <c r="BX213" s="315">
        <f t="shared" si="298"/>
        <v>135.005</v>
      </c>
      <c r="BY213" s="315">
        <f t="shared" si="299"/>
        <v>140.05875</v>
      </c>
      <c r="BZ213" s="315">
        <f t="shared" si="300"/>
        <v>144.16187500000001</v>
      </c>
      <c r="CA213" s="315">
        <f t="shared" si="301"/>
        <v>148.27312500000002</v>
      </c>
      <c r="CB213" s="315">
        <f t="shared" si="302"/>
        <v>152.71750000000003</v>
      </c>
      <c r="CC213" s="315">
        <f t="shared" si="303"/>
        <v>157.17000000000002</v>
      </c>
      <c r="CD213" s="315">
        <f t="shared" si="304"/>
        <v>161.44374999999999</v>
      </c>
      <c r="CE213" s="315">
        <f t="shared" si="305"/>
        <v>165.55500000000001</v>
      </c>
      <c r="CF213" s="315">
        <f t="shared" si="306"/>
        <v>169.66624999999999</v>
      </c>
      <c r="CG213" s="315">
        <f t="shared" si="307"/>
        <v>173.77750000000003</v>
      </c>
      <c r="CH213" s="315">
        <f t="shared" si="308"/>
        <v>177.88875000000002</v>
      </c>
      <c r="CI213" s="315">
        <f t="shared" si="309"/>
        <v>182.93437500000002</v>
      </c>
      <c r="CJ213" s="315">
        <f t="shared" si="310"/>
        <v>188.93062500000002</v>
      </c>
      <c r="CK213" s="315">
        <f t="shared" si="311"/>
        <v>194.926875</v>
      </c>
      <c r="CL213" s="315">
        <f t="shared" si="312"/>
        <v>199.37937499999998</v>
      </c>
      <c r="CM213" s="315">
        <f t="shared" si="313"/>
        <v>203.831875</v>
      </c>
      <c r="CN213" s="315">
        <f t="shared" si="314"/>
        <v>208.11374999999998</v>
      </c>
      <c r="CO213" s="315">
        <f t="shared" si="315"/>
        <v>212.22499999999999</v>
      </c>
      <c r="CP213" s="315">
        <f t="shared" si="316"/>
        <v>216.33625000000001</v>
      </c>
      <c r="CQ213" s="315">
        <f t="shared" si="317"/>
        <v>220.43937500000001</v>
      </c>
      <c r="CR213" s="315">
        <f t="shared" si="318"/>
        <v>224.54250000000005</v>
      </c>
      <c r="CS213" s="315">
        <f t="shared" si="319"/>
        <v>228.65375000000003</v>
      </c>
      <c r="CT213" s="315">
        <f t="shared" si="320"/>
        <v>232.77312500000002</v>
      </c>
      <c r="CU213" s="315">
        <f t="shared" si="321"/>
        <v>236.88437500000001</v>
      </c>
      <c r="CV213" s="1"/>
    </row>
    <row r="214" spans="1:100">
      <c r="A214" s="1"/>
      <c r="B214" s="322">
        <v>2600</v>
      </c>
      <c r="C214" s="343" t="s">
        <v>1029</v>
      </c>
      <c r="D214" s="293">
        <v>65.174999999999997</v>
      </c>
      <c r="E214" s="293">
        <v>67.2</v>
      </c>
      <c r="F214" s="293">
        <v>69.225000000000009</v>
      </c>
      <c r="G214" s="293">
        <v>73.487499999999997</v>
      </c>
      <c r="H214" s="293">
        <v>79.974999999999994</v>
      </c>
      <c r="I214" s="293">
        <v>86.475000000000009</v>
      </c>
      <c r="J214" s="293">
        <v>93.5</v>
      </c>
      <c r="K214" s="293">
        <v>100.53750000000001</v>
      </c>
      <c r="L214" s="293">
        <v>108.78749999999999</v>
      </c>
      <c r="M214" s="293">
        <v>118.27500000000001</v>
      </c>
      <c r="N214" s="293">
        <v>127.76249999999999</v>
      </c>
      <c r="O214" s="293">
        <v>134.26249999999999</v>
      </c>
      <c r="P214" s="293">
        <v>140.75</v>
      </c>
      <c r="Q214" s="293">
        <v>147.25</v>
      </c>
      <c r="R214" s="293">
        <v>153.73749999999998</v>
      </c>
      <c r="S214" s="293">
        <v>160.23750000000001</v>
      </c>
      <c r="T214" s="293">
        <v>167.26249999999999</v>
      </c>
      <c r="U214" s="293">
        <v>174.28750000000002</v>
      </c>
      <c r="V214" s="293">
        <v>181.05</v>
      </c>
      <c r="W214" s="293">
        <v>187.53749999999999</v>
      </c>
      <c r="X214" s="293">
        <v>194.03749999999999</v>
      </c>
      <c r="Y214" s="293">
        <v>203.53750000000002</v>
      </c>
      <c r="Z214" s="293">
        <v>213.03750000000002</v>
      </c>
      <c r="AA214" s="293">
        <v>221.03750000000002</v>
      </c>
      <c r="AB214" s="293">
        <v>227.52500000000001</v>
      </c>
      <c r="AC214" s="293">
        <v>234.02500000000001</v>
      </c>
      <c r="AD214" s="293">
        <v>241.03750000000002</v>
      </c>
      <c r="AE214" s="293">
        <v>248.05</v>
      </c>
      <c r="AF214" s="293">
        <v>254.8125</v>
      </c>
      <c r="AG214" s="293">
        <v>261.3125</v>
      </c>
      <c r="AH214" s="293">
        <v>267.8125</v>
      </c>
      <c r="AI214" s="293">
        <v>274.3125</v>
      </c>
      <c r="AJ214" s="293">
        <v>280.79999999999995</v>
      </c>
      <c r="AK214" s="293">
        <v>288.78750000000002</v>
      </c>
      <c r="AL214" s="293">
        <v>298.27499999999998</v>
      </c>
      <c r="AM214" s="293">
        <v>307.75</v>
      </c>
      <c r="AN214" s="293">
        <v>314.78750000000002</v>
      </c>
      <c r="AO214" s="293">
        <v>321.82499999999999</v>
      </c>
      <c r="AP214" s="293">
        <v>328.58749999999998</v>
      </c>
      <c r="AQ214" s="293">
        <v>335.07499999999999</v>
      </c>
      <c r="AR214" s="293">
        <v>341.5625</v>
      </c>
      <c r="AS214" s="293">
        <v>348.0625</v>
      </c>
      <c r="AT214" s="293">
        <v>354.54999999999995</v>
      </c>
      <c r="AU214" s="293">
        <v>361.04999999999995</v>
      </c>
      <c r="AV214" s="293">
        <v>367.55</v>
      </c>
      <c r="AW214" s="293">
        <v>374.05</v>
      </c>
      <c r="AX214" s="1"/>
      <c r="AY214" s="1"/>
      <c r="AZ214" s="333">
        <v>2600</v>
      </c>
      <c r="BA214" s="332" t="s">
        <v>1029</v>
      </c>
      <c r="BB214" s="315">
        <f t="shared" si="276"/>
        <v>42.363750000000003</v>
      </c>
      <c r="BC214" s="315">
        <f t="shared" si="277"/>
        <v>43.680000000000007</v>
      </c>
      <c r="BD214" s="315">
        <f t="shared" si="278"/>
        <v>44.996250000000011</v>
      </c>
      <c r="BE214" s="315">
        <f t="shared" si="279"/>
        <v>47.766874999999999</v>
      </c>
      <c r="BF214" s="315">
        <f t="shared" si="280"/>
        <v>51.983750000000001</v>
      </c>
      <c r="BG214" s="315">
        <f t="shared" si="281"/>
        <v>56.208750000000009</v>
      </c>
      <c r="BH214" s="315">
        <f t="shared" si="282"/>
        <v>60.774999999999999</v>
      </c>
      <c r="BI214" s="315">
        <f t="shared" si="283"/>
        <v>65.349375000000009</v>
      </c>
      <c r="BJ214" s="315">
        <f t="shared" si="284"/>
        <v>70.711874999999992</v>
      </c>
      <c r="BK214" s="315">
        <f t="shared" si="285"/>
        <v>76.878750000000011</v>
      </c>
      <c r="BL214" s="315">
        <f t="shared" si="286"/>
        <v>83.045625000000001</v>
      </c>
      <c r="BM214" s="315">
        <f t="shared" si="287"/>
        <v>87.270624999999995</v>
      </c>
      <c r="BN214" s="315">
        <f t="shared" si="288"/>
        <v>91.487499999999997</v>
      </c>
      <c r="BO214" s="315">
        <f t="shared" si="289"/>
        <v>95.712500000000006</v>
      </c>
      <c r="BP214" s="315">
        <f t="shared" si="290"/>
        <v>99.929374999999993</v>
      </c>
      <c r="BQ214" s="315">
        <f t="shared" si="291"/>
        <v>104.15437500000002</v>
      </c>
      <c r="BR214" s="315">
        <f t="shared" si="292"/>
        <v>108.720625</v>
      </c>
      <c r="BS214" s="315">
        <f t="shared" si="293"/>
        <v>113.28687500000002</v>
      </c>
      <c r="BT214" s="315">
        <f t="shared" si="294"/>
        <v>117.6825</v>
      </c>
      <c r="BU214" s="315">
        <f t="shared" si="295"/>
        <v>121.89937500000001</v>
      </c>
      <c r="BV214" s="315">
        <f t="shared" si="296"/>
        <v>126.124375</v>
      </c>
      <c r="BW214" s="315">
        <f t="shared" si="297"/>
        <v>132.29937500000003</v>
      </c>
      <c r="BX214" s="315">
        <f t="shared" si="298"/>
        <v>138.47437500000001</v>
      </c>
      <c r="BY214" s="315">
        <f t="shared" si="299"/>
        <v>143.67437500000003</v>
      </c>
      <c r="BZ214" s="315">
        <f t="shared" si="300"/>
        <v>147.89125000000001</v>
      </c>
      <c r="CA214" s="315">
        <f t="shared" si="301"/>
        <v>152.11625000000001</v>
      </c>
      <c r="CB214" s="315">
        <f t="shared" si="302"/>
        <v>156.67437500000003</v>
      </c>
      <c r="CC214" s="315">
        <f t="shared" si="303"/>
        <v>161.23250000000002</v>
      </c>
      <c r="CD214" s="315">
        <f t="shared" si="304"/>
        <v>165.62812500000001</v>
      </c>
      <c r="CE214" s="315">
        <f t="shared" si="305"/>
        <v>169.85312500000001</v>
      </c>
      <c r="CF214" s="315">
        <f t="shared" si="306"/>
        <v>174.078125</v>
      </c>
      <c r="CG214" s="315">
        <f t="shared" si="307"/>
        <v>178.30312499999999</v>
      </c>
      <c r="CH214" s="315">
        <f t="shared" si="308"/>
        <v>182.51999999999998</v>
      </c>
      <c r="CI214" s="315">
        <f t="shared" si="309"/>
        <v>187.71187500000002</v>
      </c>
      <c r="CJ214" s="315">
        <f t="shared" si="310"/>
        <v>193.87875</v>
      </c>
      <c r="CK214" s="315">
        <f t="shared" si="311"/>
        <v>200.03749999999999</v>
      </c>
      <c r="CL214" s="315">
        <f t="shared" si="312"/>
        <v>204.61187500000003</v>
      </c>
      <c r="CM214" s="315">
        <f t="shared" si="313"/>
        <v>209.18625</v>
      </c>
      <c r="CN214" s="315">
        <f t="shared" si="314"/>
        <v>213.581875</v>
      </c>
      <c r="CO214" s="315">
        <f t="shared" si="315"/>
        <v>217.79875000000001</v>
      </c>
      <c r="CP214" s="315">
        <f t="shared" si="316"/>
        <v>222.015625</v>
      </c>
      <c r="CQ214" s="315">
        <f t="shared" si="317"/>
        <v>226.24062499999999</v>
      </c>
      <c r="CR214" s="315">
        <f t="shared" si="318"/>
        <v>230.45749999999998</v>
      </c>
      <c r="CS214" s="315">
        <f t="shared" si="319"/>
        <v>234.68249999999998</v>
      </c>
      <c r="CT214" s="315">
        <f t="shared" si="320"/>
        <v>238.90750000000003</v>
      </c>
      <c r="CU214" s="315">
        <f t="shared" si="321"/>
        <v>243.13250000000002</v>
      </c>
      <c r="CV214" s="1"/>
    </row>
    <row r="215" spans="1:100">
      <c r="A215" s="1"/>
      <c r="B215" s="322">
        <v>2700</v>
      </c>
      <c r="C215" s="343" t="s">
        <v>1030</v>
      </c>
      <c r="D215" s="293">
        <v>66.900000000000006</v>
      </c>
      <c r="E215" s="293">
        <v>68.849999999999994</v>
      </c>
      <c r="F215" s="293">
        <v>70.8</v>
      </c>
      <c r="G215" s="293">
        <v>75.099999999999994</v>
      </c>
      <c r="H215" s="293">
        <v>81.775000000000006</v>
      </c>
      <c r="I215" s="293">
        <v>88.45</v>
      </c>
      <c r="J215" s="293">
        <v>95.649999999999991</v>
      </c>
      <c r="K215" s="293">
        <v>102.85</v>
      </c>
      <c r="L215" s="293">
        <v>111.33749999999999</v>
      </c>
      <c r="M215" s="293">
        <v>121.08750000000001</v>
      </c>
      <c r="N215" s="293">
        <v>130.83750000000001</v>
      </c>
      <c r="O215" s="293">
        <v>137.5</v>
      </c>
      <c r="P215" s="293">
        <v>144.17500000000001</v>
      </c>
      <c r="Q215" s="293">
        <v>150.83750000000001</v>
      </c>
      <c r="R215" s="293">
        <v>157.51250000000002</v>
      </c>
      <c r="S215" s="293">
        <v>164.1875</v>
      </c>
      <c r="T215" s="293">
        <v>171.38750000000002</v>
      </c>
      <c r="U215" s="293">
        <v>178.58750000000001</v>
      </c>
      <c r="V215" s="293">
        <v>185.51249999999999</v>
      </c>
      <c r="W215" s="293">
        <v>192.1875</v>
      </c>
      <c r="X215" s="293">
        <v>198.86250000000001</v>
      </c>
      <c r="Y215" s="293">
        <v>208.61249999999998</v>
      </c>
      <c r="Z215" s="293">
        <v>218.375</v>
      </c>
      <c r="AA215" s="293">
        <v>226.58750000000001</v>
      </c>
      <c r="AB215" s="293">
        <v>233.25</v>
      </c>
      <c r="AC215" s="293">
        <v>239.92500000000001</v>
      </c>
      <c r="AD215" s="293">
        <v>247.125</v>
      </c>
      <c r="AE215" s="293">
        <v>254.3125</v>
      </c>
      <c r="AF215" s="293">
        <v>261.25</v>
      </c>
      <c r="AG215" s="293">
        <v>267.92500000000001</v>
      </c>
      <c r="AH215" s="293">
        <v>274.60000000000002</v>
      </c>
      <c r="AI215" s="293">
        <v>281.26249999999999</v>
      </c>
      <c r="AJ215" s="293">
        <v>287.9375</v>
      </c>
      <c r="AK215" s="293">
        <v>296.13749999999999</v>
      </c>
      <c r="AL215" s="293">
        <v>305.88749999999999</v>
      </c>
      <c r="AM215" s="293">
        <v>315.63749999999999</v>
      </c>
      <c r="AN215" s="293">
        <v>322.83749999999998</v>
      </c>
      <c r="AO215" s="293">
        <v>330.03749999999997</v>
      </c>
      <c r="AP215" s="293">
        <v>336.97499999999997</v>
      </c>
      <c r="AQ215" s="293">
        <v>343.65000000000003</v>
      </c>
      <c r="AR215" s="293">
        <v>350.32499999999999</v>
      </c>
      <c r="AS215" s="293">
        <v>357</v>
      </c>
      <c r="AT215" s="293">
        <v>363.67500000000001</v>
      </c>
      <c r="AU215" s="293">
        <v>370.33749999999998</v>
      </c>
      <c r="AV215" s="293">
        <v>377.01250000000005</v>
      </c>
      <c r="AW215" s="293">
        <v>383.6875</v>
      </c>
      <c r="AX215" s="1"/>
      <c r="AY215" s="1"/>
      <c r="AZ215" s="333">
        <v>2700</v>
      </c>
      <c r="BA215" s="332" t="s">
        <v>1030</v>
      </c>
      <c r="BB215" s="315">
        <f t="shared" si="276"/>
        <v>43.485000000000007</v>
      </c>
      <c r="BC215" s="315">
        <f t="shared" si="277"/>
        <v>44.752499999999998</v>
      </c>
      <c r="BD215" s="315">
        <f t="shared" si="278"/>
        <v>46.02</v>
      </c>
      <c r="BE215" s="315">
        <f t="shared" si="279"/>
        <v>48.814999999999998</v>
      </c>
      <c r="BF215" s="315">
        <f t="shared" si="280"/>
        <v>53.153750000000002</v>
      </c>
      <c r="BG215" s="315">
        <f t="shared" si="281"/>
        <v>57.492500000000007</v>
      </c>
      <c r="BH215" s="315">
        <f t="shared" si="282"/>
        <v>62.172499999999999</v>
      </c>
      <c r="BI215" s="315">
        <f t="shared" si="283"/>
        <v>66.852499999999992</v>
      </c>
      <c r="BJ215" s="315">
        <f t="shared" si="284"/>
        <v>72.369374999999991</v>
      </c>
      <c r="BK215" s="315">
        <f t="shared" si="285"/>
        <v>78.706875000000011</v>
      </c>
      <c r="BL215" s="315">
        <f t="shared" si="286"/>
        <v>85.044375000000002</v>
      </c>
      <c r="BM215" s="315">
        <f t="shared" si="287"/>
        <v>89.375</v>
      </c>
      <c r="BN215" s="315">
        <f t="shared" si="288"/>
        <v>93.713750000000005</v>
      </c>
      <c r="BO215" s="315">
        <f t="shared" si="289"/>
        <v>98.044375000000002</v>
      </c>
      <c r="BP215" s="315">
        <f t="shared" si="290"/>
        <v>102.38312500000002</v>
      </c>
      <c r="BQ215" s="315">
        <f t="shared" si="291"/>
        <v>106.721875</v>
      </c>
      <c r="BR215" s="315">
        <f t="shared" si="292"/>
        <v>111.40187500000002</v>
      </c>
      <c r="BS215" s="315">
        <f t="shared" si="293"/>
        <v>116.08187500000001</v>
      </c>
      <c r="BT215" s="315">
        <f t="shared" si="294"/>
        <v>120.583125</v>
      </c>
      <c r="BU215" s="315">
        <f t="shared" si="295"/>
        <v>124.921875</v>
      </c>
      <c r="BV215" s="315">
        <f t="shared" si="296"/>
        <v>129.260625</v>
      </c>
      <c r="BW215" s="315">
        <f t="shared" si="297"/>
        <v>135.59812499999998</v>
      </c>
      <c r="BX215" s="315">
        <f t="shared" si="298"/>
        <v>141.94374999999999</v>
      </c>
      <c r="BY215" s="315">
        <f t="shared" si="299"/>
        <v>147.28187500000001</v>
      </c>
      <c r="BZ215" s="315">
        <f t="shared" si="300"/>
        <v>151.61250000000001</v>
      </c>
      <c r="CA215" s="315">
        <f t="shared" si="301"/>
        <v>155.95125000000002</v>
      </c>
      <c r="CB215" s="315">
        <f t="shared" si="302"/>
        <v>160.63124999999999</v>
      </c>
      <c r="CC215" s="315">
        <f t="shared" si="303"/>
        <v>165.30312499999999</v>
      </c>
      <c r="CD215" s="315">
        <f t="shared" si="304"/>
        <v>169.8125</v>
      </c>
      <c r="CE215" s="315">
        <f t="shared" si="305"/>
        <v>174.15125</v>
      </c>
      <c r="CF215" s="315">
        <f t="shared" si="306"/>
        <v>178.49</v>
      </c>
      <c r="CG215" s="315">
        <f t="shared" si="307"/>
        <v>182.82062500000001</v>
      </c>
      <c r="CH215" s="315">
        <f t="shared" si="308"/>
        <v>187.15937500000001</v>
      </c>
      <c r="CI215" s="315">
        <f t="shared" si="309"/>
        <v>192.489375</v>
      </c>
      <c r="CJ215" s="315">
        <f t="shared" si="310"/>
        <v>198.826875</v>
      </c>
      <c r="CK215" s="315">
        <f t="shared" si="311"/>
        <v>205.16437500000001</v>
      </c>
      <c r="CL215" s="315">
        <f t="shared" si="312"/>
        <v>209.84437499999999</v>
      </c>
      <c r="CM215" s="315">
        <f t="shared" si="313"/>
        <v>214.52437499999999</v>
      </c>
      <c r="CN215" s="315">
        <f t="shared" si="314"/>
        <v>219.03375</v>
      </c>
      <c r="CO215" s="315">
        <f t="shared" si="315"/>
        <v>223.37250000000003</v>
      </c>
      <c r="CP215" s="315">
        <f t="shared" si="316"/>
        <v>227.71125000000001</v>
      </c>
      <c r="CQ215" s="315">
        <f t="shared" si="317"/>
        <v>232.05</v>
      </c>
      <c r="CR215" s="315">
        <f t="shared" si="318"/>
        <v>236.38875000000002</v>
      </c>
      <c r="CS215" s="315">
        <f t="shared" si="319"/>
        <v>240.71937499999999</v>
      </c>
      <c r="CT215" s="315">
        <f t="shared" si="320"/>
        <v>245.05812500000005</v>
      </c>
      <c r="CU215" s="315">
        <f t="shared" si="321"/>
        <v>249.39687500000002</v>
      </c>
      <c r="CV215" s="1"/>
    </row>
    <row r="216" spans="1:100">
      <c r="A216" s="1"/>
      <c r="B216" s="322">
        <v>2800</v>
      </c>
      <c r="C216" s="343" t="s">
        <v>1031</v>
      </c>
      <c r="D216" s="293">
        <v>68.612499999999997</v>
      </c>
      <c r="E216" s="293">
        <v>70.487499999999997</v>
      </c>
      <c r="F216" s="293">
        <v>72.362499999999997</v>
      </c>
      <c r="G216" s="293">
        <v>76.725000000000009</v>
      </c>
      <c r="H216" s="293">
        <v>83.5625</v>
      </c>
      <c r="I216" s="293">
        <v>90.412499999999994</v>
      </c>
      <c r="J216" s="293">
        <v>97.787500000000009</v>
      </c>
      <c r="K216" s="293">
        <v>105.175</v>
      </c>
      <c r="L216" s="293">
        <v>113.875</v>
      </c>
      <c r="M216" s="293">
        <v>123.8875</v>
      </c>
      <c r="N216" s="293">
        <v>133.9</v>
      </c>
      <c r="O216" s="293">
        <v>140.75</v>
      </c>
      <c r="P216" s="293">
        <v>147.58749999999998</v>
      </c>
      <c r="Q216" s="293">
        <v>154.4375</v>
      </c>
      <c r="R216" s="293">
        <v>161.28749999999999</v>
      </c>
      <c r="S216" s="293">
        <v>168.13749999999999</v>
      </c>
      <c r="T216" s="293">
        <v>175.51249999999999</v>
      </c>
      <c r="U216" s="293">
        <v>182.875</v>
      </c>
      <c r="V216" s="293">
        <v>189.98750000000001</v>
      </c>
      <c r="W216" s="293">
        <v>196.82500000000002</v>
      </c>
      <c r="X216" s="293">
        <v>203.67500000000001</v>
      </c>
      <c r="Y216" s="293">
        <v>213.6875</v>
      </c>
      <c r="Z216" s="293">
        <v>223.70000000000002</v>
      </c>
      <c r="AA216" s="293">
        <v>232.13750000000002</v>
      </c>
      <c r="AB216" s="293">
        <v>238.97500000000002</v>
      </c>
      <c r="AC216" s="293">
        <v>245.82499999999999</v>
      </c>
      <c r="AD216" s="293">
        <v>253.2</v>
      </c>
      <c r="AE216" s="293">
        <v>260.57499999999999</v>
      </c>
      <c r="AF216" s="293">
        <v>267.6875</v>
      </c>
      <c r="AG216" s="293">
        <v>274.52499999999998</v>
      </c>
      <c r="AH216" s="293">
        <v>281.375</v>
      </c>
      <c r="AI216" s="293">
        <v>288.22500000000002</v>
      </c>
      <c r="AJ216" s="293">
        <v>295.0625</v>
      </c>
      <c r="AK216" s="293">
        <v>303.48750000000001</v>
      </c>
      <c r="AL216" s="293">
        <v>313.5</v>
      </c>
      <c r="AM216" s="293">
        <v>323.51249999999999</v>
      </c>
      <c r="AN216" s="293">
        <v>330.88749999999999</v>
      </c>
      <c r="AO216" s="293">
        <v>338.25</v>
      </c>
      <c r="AP216" s="293">
        <v>345.36250000000001</v>
      </c>
      <c r="AQ216" s="293">
        <v>352.22499999999997</v>
      </c>
      <c r="AR216" s="293">
        <v>359.07499999999999</v>
      </c>
      <c r="AS216" s="293">
        <v>365.92500000000001</v>
      </c>
      <c r="AT216" s="293">
        <v>372.78750000000002</v>
      </c>
      <c r="AU216" s="293">
        <v>379.63749999999999</v>
      </c>
      <c r="AV216" s="293">
        <v>386.47500000000002</v>
      </c>
      <c r="AW216" s="293">
        <v>393.3125</v>
      </c>
      <c r="AX216" s="1"/>
      <c r="AY216" s="1"/>
      <c r="AZ216" s="333">
        <v>2800</v>
      </c>
      <c r="BA216" s="332" t="s">
        <v>1031</v>
      </c>
      <c r="BB216" s="315">
        <f t="shared" si="276"/>
        <v>44.598125000000003</v>
      </c>
      <c r="BC216" s="315">
        <f t="shared" si="277"/>
        <v>45.816875000000003</v>
      </c>
      <c r="BD216" s="315">
        <f t="shared" si="278"/>
        <v>47.035625000000003</v>
      </c>
      <c r="BE216" s="315">
        <f t="shared" si="279"/>
        <v>49.871250000000011</v>
      </c>
      <c r="BF216" s="315">
        <f t="shared" si="280"/>
        <v>54.315625000000004</v>
      </c>
      <c r="BG216" s="315">
        <f t="shared" si="281"/>
        <v>58.768124999999998</v>
      </c>
      <c r="BH216" s="315">
        <f t="shared" si="282"/>
        <v>63.561875000000008</v>
      </c>
      <c r="BI216" s="315">
        <f t="shared" si="283"/>
        <v>68.363749999999996</v>
      </c>
      <c r="BJ216" s="315">
        <f t="shared" si="284"/>
        <v>74.018749999999997</v>
      </c>
      <c r="BK216" s="315">
        <f t="shared" si="285"/>
        <v>80.526875000000004</v>
      </c>
      <c r="BL216" s="315">
        <f t="shared" si="286"/>
        <v>87.035000000000011</v>
      </c>
      <c r="BM216" s="315">
        <f t="shared" si="287"/>
        <v>91.487499999999997</v>
      </c>
      <c r="BN216" s="315">
        <f t="shared" si="288"/>
        <v>95.931874999999991</v>
      </c>
      <c r="BO216" s="315">
        <f t="shared" si="289"/>
        <v>100.38437500000001</v>
      </c>
      <c r="BP216" s="315">
        <f t="shared" si="290"/>
        <v>104.83687500000001</v>
      </c>
      <c r="BQ216" s="315">
        <f t="shared" si="291"/>
        <v>109.28937499999999</v>
      </c>
      <c r="BR216" s="315">
        <f t="shared" si="292"/>
        <v>114.083125</v>
      </c>
      <c r="BS216" s="315">
        <f t="shared" si="293"/>
        <v>118.86875000000001</v>
      </c>
      <c r="BT216" s="315">
        <f t="shared" si="294"/>
        <v>123.49187500000001</v>
      </c>
      <c r="BU216" s="315">
        <f t="shared" si="295"/>
        <v>127.93625000000002</v>
      </c>
      <c r="BV216" s="315">
        <f t="shared" si="296"/>
        <v>132.38875000000002</v>
      </c>
      <c r="BW216" s="315">
        <f t="shared" si="297"/>
        <v>138.89687499999999</v>
      </c>
      <c r="BX216" s="315">
        <f t="shared" si="298"/>
        <v>145.40500000000003</v>
      </c>
      <c r="BY216" s="315">
        <f t="shared" si="299"/>
        <v>150.88937500000003</v>
      </c>
      <c r="BZ216" s="315">
        <f t="shared" si="300"/>
        <v>155.33375000000001</v>
      </c>
      <c r="CA216" s="315">
        <f t="shared" si="301"/>
        <v>159.78625</v>
      </c>
      <c r="CB216" s="315">
        <f t="shared" si="302"/>
        <v>164.57999999999998</v>
      </c>
      <c r="CC216" s="315">
        <f t="shared" si="303"/>
        <v>169.37375</v>
      </c>
      <c r="CD216" s="315">
        <f t="shared" si="304"/>
        <v>173.99687500000002</v>
      </c>
      <c r="CE216" s="315">
        <f t="shared" si="305"/>
        <v>178.44125</v>
      </c>
      <c r="CF216" s="315">
        <f t="shared" si="306"/>
        <v>182.89375000000001</v>
      </c>
      <c r="CG216" s="315">
        <f t="shared" si="307"/>
        <v>187.34625000000003</v>
      </c>
      <c r="CH216" s="315">
        <f t="shared" si="308"/>
        <v>191.79062500000001</v>
      </c>
      <c r="CI216" s="315">
        <f t="shared" si="309"/>
        <v>197.26687500000003</v>
      </c>
      <c r="CJ216" s="315">
        <f t="shared" si="310"/>
        <v>203.77500000000001</v>
      </c>
      <c r="CK216" s="315">
        <f t="shared" si="311"/>
        <v>210.28312500000001</v>
      </c>
      <c r="CL216" s="315">
        <f t="shared" si="312"/>
        <v>215.076875</v>
      </c>
      <c r="CM216" s="315">
        <f t="shared" si="313"/>
        <v>219.86250000000001</v>
      </c>
      <c r="CN216" s="315">
        <f t="shared" si="314"/>
        <v>224.48562500000003</v>
      </c>
      <c r="CO216" s="315">
        <f t="shared" si="315"/>
        <v>228.94624999999999</v>
      </c>
      <c r="CP216" s="315">
        <f t="shared" si="316"/>
        <v>233.39875000000001</v>
      </c>
      <c r="CQ216" s="315">
        <f t="shared" si="317"/>
        <v>237.85125000000002</v>
      </c>
      <c r="CR216" s="315">
        <f t="shared" si="318"/>
        <v>242.31187500000001</v>
      </c>
      <c r="CS216" s="315">
        <f t="shared" si="319"/>
        <v>246.764375</v>
      </c>
      <c r="CT216" s="315">
        <f t="shared" si="320"/>
        <v>251.20875000000004</v>
      </c>
      <c r="CU216" s="315">
        <f t="shared" si="321"/>
        <v>255.65312500000002</v>
      </c>
      <c r="CV216" s="1"/>
    </row>
    <row r="217" spans="1:100">
      <c r="A217" s="1"/>
      <c r="B217" s="322">
        <v>2900</v>
      </c>
      <c r="C217" s="343" t="s">
        <v>1032</v>
      </c>
      <c r="D217" s="293">
        <v>70.325000000000003</v>
      </c>
      <c r="E217" s="293">
        <v>72.125</v>
      </c>
      <c r="F217" s="293">
        <v>73.9375</v>
      </c>
      <c r="G217" s="293">
        <v>78.349999999999994</v>
      </c>
      <c r="H217" s="293">
        <v>85.362500000000011</v>
      </c>
      <c r="I217" s="293">
        <v>92.387499999999989</v>
      </c>
      <c r="J217" s="293">
        <v>99.9375</v>
      </c>
      <c r="K217" s="293">
        <v>107.4875</v>
      </c>
      <c r="L217" s="293">
        <v>116.4</v>
      </c>
      <c r="M217" s="293">
        <v>126.67500000000001</v>
      </c>
      <c r="N217" s="293">
        <v>136.94999999999999</v>
      </c>
      <c r="O217" s="293">
        <v>143.97500000000002</v>
      </c>
      <c r="P217" s="293">
        <v>151</v>
      </c>
      <c r="Q217" s="293">
        <v>158.02500000000001</v>
      </c>
      <c r="R217" s="293">
        <v>165.04999999999998</v>
      </c>
      <c r="S217" s="293">
        <v>172.07499999999999</v>
      </c>
      <c r="T217" s="293">
        <v>179.625</v>
      </c>
      <c r="U217" s="293">
        <v>187.17500000000001</v>
      </c>
      <c r="V217" s="293">
        <v>194.45</v>
      </c>
      <c r="W217" s="293">
        <v>201.47500000000002</v>
      </c>
      <c r="X217" s="293">
        <v>208.48749999999998</v>
      </c>
      <c r="Y217" s="293">
        <v>218.76249999999999</v>
      </c>
      <c r="Z217" s="293">
        <v>229.05</v>
      </c>
      <c r="AA217" s="293">
        <v>237.7</v>
      </c>
      <c r="AB217" s="293">
        <v>244.71250000000001</v>
      </c>
      <c r="AC217" s="293">
        <v>251.73749999999998</v>
      </c>
      <c r="AD217" s="293">
        <v>259.28750000000002</v>
      </c>
      <c r="AE217" s="293">
        <v>266.83749999999998</v>
      </c>
      <c r="AF217" s="293">
        <v>274.125</v>
      </c>
      <c r="AG217" s="293">
        <v>281.14999999999998</v>
      </c>
      <c r="AH217" s="293">
        <v>288.17500000000001</v>
      </c>
      <c r="AI217" s="293">
        <v>295.1875</v>
      </c>
      <c r="AJ217" s="293">
        <v>302.2</v>
      </c>
      <c r="AK217" s="293">
        <v>310.85000000000002</v>
      </c>
      <c r="AL217" s="293">
        <v>321.125</v>
      </c>
      <c r="AM217" s="293">
        <v>331.4</v>
      </c>
      <c r="AN217" s="293">
        <v>338.9375</v>
      </c>
      <c r="AO217" s="293">
        <v>346.48750000000001</v>
      </c>
      <c r="AP217" s="293">
        <v>353.77499999999998</v>
      </c>
      <c r="AQ217" s="293">
        <v>360.79999999999995</v>
      </c>
      <c r="AR217" s="293">
        <v>367.82499999999999</v>
      </c>
      <c r="AS217" s="293">
        <v>374.85</v>
      </c>
      <c r="AT217" s="293">
        <v>381.88749999999999</v>
      </c>
      <c r="AU217" s="293">
        <v>388.91250000000002</v>
      </c>
      <c r="AV217" s="293">
        <v>395.92500000000001</v>
      </c>
      <c r="AW217" s="293">
        <v>402.95000000000005</v>
      </c>
      <c r="AX217" s="1"/>
      <c r="AY217" s="1"/>
      <c r="AZ217" s="333">
        <v>2900</v>
      </c>
      <c r="BA217" s="332" t="s">
        <v>1032</v>
      </c>
      <c r="BB217" s="315">
        <f t="shared" si="276"/>
        <v>45.711250000000007</v>
      </c>
      <c r="BC217" s="315">
        <f t="shared" si="277"/>
        <v>46.881250000000001</v>
      </c>
      <c r="BD217" s="315">
        <f t="shared" si="278"/>
        <v>48.059375000000003</v>
      </c>
      <c r="BE217" s="315">
        <f t="shared" si="279"/>
        <v>50.927499999999995</v>
      </c>
      <c r="BF217" s="315">
        <f t="shared" si="280"/>
        <v>55.485625000000006</v>
      </c>
      <c r="BG217" s="315">
        <f t="shared" si="281"/>
        <v>60.051874999999995</v>
      </c>
      <c r="BH217" s="315">
        <f t="shared" si="282"/>
        <v>64.959375000000009</v>
      </c>
      <c r="BI217" s="315">
        <f t="shared" si="283"/>
        <v>69.866875000000007</v>
      </c>
      <c r="BJ217" s="315">
        <f t="shared" si="284"/>
        <v>75.660000000000011</v>
      </c>
      <c r="BK217" s="315">
        <f t="shared" si="285"/>
        <v>82.338750000000005</v>
      </c>
      <c r="BL217" s="315">
        <f t="shared" si="286"/>
        <v>89.017499999999998</v>
      </c>
      <c r="BM217" s="315">
        <f t="shared" si="287"/>
        <v>93.583750000000023</v>
      </c>
      <c r="BN217" s="315">
        <f t="shared" si="288"/>
        <v>98.15</v>
      </c>
      <c r="BO217" s="315">
        <f t="shared" si="289"/>
        <v>102.71625</v>
      </c>
      <c r="BP217" s="315">
        <f t="shared" si="290"/>
        <v>107.2825</v>
      </c>
      <c r="BQ217" s="315">
        <f t="shared" si="291"/>
        <v>111.84875</v>
      </c>
      <c r="BR217" s="315">
        <f t="shared" si="292"/>
        <v>116.75625000000001</v>
      </c>
      <c r="BS217" s="315">
        <f t="shared" si="293"/>
        <v>121.66375000000001</v>
      </c>
      <c r="BT217" s="315">
        <f t="shared" si="294"/>
        <v>126.3925</v>
      </c>
      <c r="BU217" s="315">
        <f t="shared" si="295"/>
        <v>130.95875000000001</v>
      </c>
      <c r="BV217" s="315">
        <f t="shared" si="296"/>
        <v>135.516875</v>
      </c>
      <c r="BW217" s="315">
        <f t="shared" si="297"/>
        <v>142.19562500000001</v>
      </c>
      <c r="BX217" s="315">
        <f t="shared" si="298"/>
        <v>148.88250000000002</v>
      </c>
      <c r="BY217" s="315">
        <f t="shared" si="299"/>
        <v>154.505</v>
      </c>
      <c r="BZ217" s="315">
        <f t="shared" si="300"/>
        <v>159.06312500000001</v>
      </c>
      <c r="CA217" s="315">
        <f t="shared" si="301"/>
        <v>163.62937499999998</v>
      </c>
      <c r="CB217" s="315">
        <f t="shared" si="302"/>
        <v>168.53687500000001</v>
      </c>
      <c r="CC217" s="315">
        <f t="shared" si="303"/>
        <v>173.44437499999998</v>
      </c>
      <c r="CD217" s="315">
        <f t="shared" si="304"/>
        <v>178.18125000000001</v>
      </c>
      <c r="CE217" s="315">
        <f t="shared" si="305"/>
        <v>182.7475</v>
      </c>
      <c r="CF217" s="315">
        <f t="shared" si="306"/>
        <v>187.31375000000003</v>
      </c>
      <c r="CG217" s="315">
        <f t="shared" si="307"/>
        <v>191.87187500000002</v>
      </c>
      <c r="CH217" s="315">
        <f t="shared" si="308"/>
        <v>196.43</v>
      </c>
      <c r="CI217" s="315">
        <f t="shared" si="309"/>
        <v>202.05250000000001</v>
      </c>
      <c r="CJ217" s="315">
        <f t="shared" si="310"/>
        <v>208.73125000000002</v>
      </c>
      <c r="CK217" s="315">
        <f t="shared" si="311"/>
        <v>215.41</v>
      </c>
      <c r="CL217" s="315">
        <f t="shared" si="312"/>
        <v>220.30937500000002</v>
      </c>
      <c r="CM217" s="315">
        <f t="shared" si="313"/>
        <v>225.21687500000002</v>
      </c>
      <c r="CN217" s="315">
        <f t="shared" si="314"/>
        <v>229.95374999999999</v>
      </c>
      <c r="CO217" s="315">
        <f t="shared" si="315"/>
        <v>234.51999999999998</v>
      </c>
      <c r="CP217" s="315">
        <f t="shared" si="316"/>
        <v>239.08625000000001</v>
      </c>
      <c r="CQ217" s="315">
        <f t="shared" si="317"/>
        <v>243.65250000000003</v>
      </c>
      <c r="CR217" s="315">
        <f t="shared" si="318"/>
        <v>248.22687500000001</v>
      </c>
      <c r="CS217" s="315">
        <f t="shared" si="319"/>
        <v>252.79312500000003</v>
      </c>
      <c r="CT217" s="315">
        <f t="shared" si="320"/>
        <v>257.35124999999999</v>
      </c>
      <c r="CU217" s="315">
        <f t="shared" si="321"/>
        <v>261.91750000000002</v>
      </c>
      <c r="CV217" s="1"/>
    </row>
    <row r="218" spans="1:100">
      <c r="A218" s="1"/>
      <c r="B218" s="322">
        <v>3000</v>
      </c>
      <c r="C218" s="343" t="s">
        <v>1033</v>
      </c>
      <c r="D218" s="293">
        <v>72.037500000000009</v>
      </c>
      <c r="E218" s="293">
        <v>73.775000000000006</v>
      </c>
      <c r="F218" s="293">
        <v>75.512499999999989</v>
      </c>
      <c r="G218" s="293">
        <v>79.974999999999994</v>
      </c>
      <c r="H218" s="293">
        <v>87.162500000000009</v>
      </c>
      <c r="I218" s="293">
        <v>94.350000000000009</v>
      </c>
      <c r="J218" s="293">
        <v>102.07499999999999</v>
      </c>
      <c r="K218" s="293">
        <v>109.80000000000001</v>
      </c>
      <c r="L218" s="293">
        <v>118.925</v>
      </c>
      <c r="M218" s="293">
        <v>129.46249999999998</v>
      </c>
      <c r="N218" s="293">
        <v>140</v>
      </c>
      <c r="O218" s="293">
        <v>147.21250000000001</v>
      </c>
      <c r="P218" s="293">
        <v>154.42500000000001</v>
      </c>
      <c r="Q218" s="293">
        <v>161.625</v>
      </c>
      <c r="R218" s="293">
        <v>168.8125</v>
      </c>
      <c r="S218" s="293">
        <v>176.01249999999999</v>
      </c>
      <c r="T218" s="293">
        <v>183.73750000000001</v>
      </c>
      <c r="U218" s="293">
        <v>191.46249999999998</v>
      </c>
      <c r="V218" s="293">
        <v>198.92499999999998</v>
      </c>
      <c r="W218" s="293">
        <v>206.11249999999998</v>
      </c>
      <c r="X218" s="293">
        <v>213.29999999999998</v>
      </c>
      <c r="Y218" s="293">
        <v>223.85000000000002</v>
      </c>
      <c r="Z218" s="293">
        <v>234.38749999999999</v>
      </c>
      <c r="AA218" s="293">
        <v>243.26250000000002</v>
      </c>
      <c r="AB218" s="293">
        <v>250.45000000000002</v>
      </c>
      <c r="AC218" s="293">
        <v>257.63750000000005</v>
      </c>
      <c r="AD218" s="293">
        <v>265.36250000000001</v>
      </c>
      <c r="AE218" s="293">
        <v>273.08749999999998</v>
      </c>
      <c r="AF218" s="293">
        <v>280.55</v>
      </c>
      <c r="AG218" s="293">
        <v>287.76249999999999</v>
      </c>
      <c r="AH218" s="293">
        <v>294.96249999999998</v>
      </c>
      <c r="AI218" s="293">
        <v>302.14999999999998</v>
      </c>
      <c r="AJ218" s="293">
        <v>309.33749999999998</v>
      </c>
      <c r="AK218" s="293">
        <v>318.2</v>
      </c>
      <c r="AL218" s="293">
        <v>328.73750000000001</v>
      </c>
      <c r="AM218" s="293">
        <v>339.27500000000003</v>
      </c>
      <c r="AN218" s="293">
        <v>347</v>
      </c>
      <c r="AO218" s="293">
        <v>354.72499999999997</v>
      </c>
      <c r="AP218" s="293">
        <v>362.1875</v>
      </c>
      <c r="AQ218" s="293">
        <v>369.375</v>
      </c>
      <c r="AR218" s="293">
        <v>376.57499999999999</v>
      </c>
      <c r="AS218" s="293">
        <v>383.77499999999998</v>
      </c>
      <c r="AT218" s="293">
        <v>390.98750000000001</v>
      </c>
      <c r="AU218" s="293">
        <v>398.1875</v>
      </c>
      <c r="AV218" s="293">
        <v>405.375</v>
      </c>
      <c r="AW218" s="293">
        <v>412.57499999999999</v>
      </c>
      <c r="AX218" s="1"/>
      <c r="AY218" s="1"/>
      <c r="AZ218" s="333">
        <v>3000</v>
      </c>
      <c r="BA218" s="332" t="s">
        <v>1033</v>
      </c>
      <c r="BB218" s="315">
        <f t="shared" si="276"/>
        <v>46.824375000000011</v>
      </c>
      <c r="BC218" s="315">
        <f t="shared" si="277"/>
        <v>47.953750000000007</v>
      </c>
      <c r="BD218" s="315">
        <f t="shared" si="278"/>
        <v>49.083124999999995</v>
      </c>
      <c r="BE218" s="315">
        <f t="shared" si="279"/>
        <v>51.983750000000001</v>
      </c>
      <c r="BF218" s="315">
        <f t="shared" si="280"/>
        <v>56.655625000000008</v>
      </c>
      <c r="BG218" s="315">
        <f t="shared" si="281"/>
        <v>61.327500000000008</v>
      </c>
      <c r="BH218" s="315">
        <f t="shared" si="282"/>
        <v>66.348749999999995</v>
      </c>
      <c r="BI218" s="315">
        <f t="shared" si="283"/>
        <v>71.37</v>
      </c>
      <c r="BJ218" s="315">
        <f t="shared" si="284"/>
        <v>77.301249999999996</v>
      </c>
      <c r="BK218" s="315">
        <f t="shared" si="285"/>
        <v>84.150624999999991</v>
      </c>
      <c r="BL218" s="315">
        <f t="shared" si="286"/>
        <v>91</v>
      </c>
      <c r="BM218" s="315">
        <f t="shared" si="287"/>
        <v>95.688125000000014</v>
      </c>
      <c r="BN218" s="315">
        <f t="shared" si="288"/>
        <v>100.37625000000001</v>
      </c>
      <c r="BO218" s="315">
        <f t="shared" si="289"/>
        <v>105.05625000000001</v>
      </c>
      <c r="BP218" s="315">
        <f t="shared" si="290"/>
        <v>109.72812500000001</v>
      </c>
      <c r="BQ218" s="315">
        <f t="shared" si="291"/>
        <v>114.408125</v>
      </c>
      <c r="BR218" s="315">
        <f t="shared" si="292"/>
        <v>119.42937500000001</v>
      </c>
      <c r="BS218" s="315">
        <f t="shared" si="293"/>
        <v>124.45062499999999</v>
      </c>
      <c r="BT218" s="315">
        <f t="shared" si="294"/>
        <v>129.30124999999998</v>
      </c>
      <c r="BU218" s="315">
        <f t="shared" si="295"/>
        <v>133.97312499999998</v>
      </c>
      <c r="BV218" s="315">
        <f t="shared" si="296"/>
        <v>138.64499999999998</v>
      </c>
      <c r="BW218" s="315">
        <f t="shared" si="297"/>
        <v>145.50250000000003</v>
      </c>
      <c r="BX218" s="315">
        <f t="shared" si="298"/>
        <v>152.35187500000001</v>
      </c>
      <c r="BY218" s="315">
        <f t="shared" si="299"/>
        <v>158.12062500000002</v>
      </c>
      <c r="BZ218" s="315">
        <f t="shared" si="300"/>
        <v>162.79250000000002</v>
      </c>
      <c r="CA218" s="315">
        <f t="shared" si="301"/>
        <v>167.46437500000005</v>
      </c>
      <c r="CB218" s="315">
        <f t="shared" si="302"/>
        <v>172.48562500000003</v>
      </c>
      <c r="CC218" s="315">
        <f t="shared" si="303"/>
        <v>177.50687499999998</v>
      </c>
      <c r="CD218" s="315">
        <f t="shared" si="304"/>
        <v>182.35750000000002</v>
      </c>
      <c r="CE218" s="315">
        <f t="shared" si="305"/>
        <v>187.045625</v>
      </c>
      <c r="CF218" s="315">
        <f t="shared" si="306"/>
        <v>191.72562499999998</v>
      </c>
      <c r="CG218" s="315">
        <f t="shared" si="307"/>
        <v>196.39749999999998</v>
      </c>
      <c r="CH218" s="315">
        <f t="shared" si="308"/>
        <v>201.06937499999998</v>
      </c>
      <c r="CI218" s="315">
        <f t="shared" si="309"/>
        <v>206.83</v>
      </c>
      <c r="CJ218" s="315">
        <f t="shared" si="310"/>
        <v>213.67937500000002</v>
      </c>
      <c r="CK218" s="315">
        <f t="shared" si="311"/>
        <v>220.52875000000003</v>
      </c>
      <c r="CL218" s="315">
        <f t="shared" si="312"/>
        <v>225.55</v>
      </c>
      <c r="CM218" s="315">
        <f t="shared" si="313"/>
        <v>230.57124999999999</v>
      </c>
      <c r="CN218" s="315">
        <f t="shared" si="314"/>
        <v>235.421875</v>
      </c>
      <c r="CO218" s="315">
        <f t="shared" si="315"/>
        <v>240.09375</v>
      </c>
      <c r="CP218" s="315">
        <f t="shared" si="316"/>
        <v>244.77375000000001</v>
      </c>
      <c r="CQ218" s="315">
        <f t="shared" si="317"/>
        <v>249.45374999999999</v>
      </c>
      <c r="CR218" s="315">
        <f t="shared" si="318"/>
        <v>254.14187500000003</v>
      </c>
      <c r="CS218" s="315">
        <f t="shared" si="319"/>
        <v>258.82187500000003</v>
      </c>
      <c r="CT218" s="315">
        <f t="shared" si="320"/>
        <v>263.49375000000003</v>
      </c>
      <c r="CU218" s="315">
        <f t="shared" si="321"/>
        <v>268.17374999999998</v>
      </c>
      <c r="CV218" s="1"/>
    </row>
    <row r="219" spans="1:100">
      <c r="A219" s="1"/>
      <c r="B219" s="322">
        <v>3100</v>
      </c>
      <c r="C219" s="345">
        <v>122</v>
      </c>
      <c r="D219" s="293">
        <v>72.900000000000006</v>
      </c>
      <c r="E219" s="293">
        <v>74.900000000000006</v>
      </c>
      <c r="F219" s="293">
        <v>76.912499999999994</v>
      </c>
      <c r="G219" s="293">
        <v>81.599999999999994</v>
      </c>
      <c r="H219" s="293">
        <v>88.962500000000006</v>
      </c>
      <c r="I219" s="293">
        <v>96.337499999999991</v>
      </c>
      <c r="J219" s="293">
        <v>104.22499999999999</v>
      </c>
      <c r="K219" s="293">
        <v>112.1125</v>
      </c>
      <c r="L219" s="293">
        <v>121.46250000000001</v>
      </c>
      <c r="M219" s="293">
        <v>132.27499999999998</v>
      </c>
      <c r="N219" s="293">
        <v>143.07499999999999</v>
      </c>
      <c r="O219" s="293">
        <v>150.44999999999999</v>
      </c>
      <c r="P219" s="293">
        <v>157.82500000000002</v>
      </c>
      <c r="Q219" s="293">
        <v>165.2</v>
      </c>
      <c r="R219" s="293">
        <v>172.57499999999999</v>
      </c>
      <c r="S219" s="293">
        <v>179.95000000000002</v>
      </c>
      <c r="T219" s="293">
        <v>187.85</v>
      </c>
      <c r="U219" s="293">
        <v>195.75</v>
      </c>
      <c r="V219" s="293">
        <v>203.375</v>
      </c>
      <c r="W219" s="293">
        <v>210.75</v>
      </c>
      <c r="X219" s="293">
        <v>218.11250000000001</v>
      </c>
      <c r="Y219" s="293">
        <v>228.91249999999999</v>
      </c>
      <c r="Z219" s="293">
        <v>239.72499999999999</v>
      </c>
      <c r="AA219" s="293">
        <v>248.8125</v>
      </c>
      <c r="AB219" s="293">
        <v>256.17500000000001</v>
      </c>
      <c r="AC219" s="293">
        <v>263.55</v>
      </c>
      <c r="AD219" s="293">
        <v>271.4375</v>
      </c>
      <c r="AE219" s="293">
        <v>279.33749999999998</v>
      </c>
      <c r="AF219" s="293">
        <v>286.97500000000002</v>
      </c>
      <c r="AG219" s="293">
        <v>294.36250000000001</v>
      </c>
      <c r="AH219" s="293">
        <v>301.73749999999995</v>
      </c>
      <c r="AI219" s="293">
        <v>309.10000000000002</v>
      </c>
      <c r="AJ219" s="293">
        <v>316.47500000000002</v>
      </c>
      <c r="AK219" s="293">
        <v>325.5625</v>
      </c>
      <c r="AL219" s="293">
        <v>336.36249999999995</v>
      </c>
      <c r="AM219" s="293">
        <v>347.16250000000002</v>
      </c>
      <c r="AN219" s="293">
        <v>355.0625</v>
      </c>
      <c r="AO219" s="293">
        <v>362.96249999999998</v>
      </c>
      <c r="AP219" s="293">
        <v>370.6</v>
      </c>
      <c r="AQ219" s="293">
        <v>377.96249999999998</v>
      </c>
      <c r="AR219" s="293">
        <v>385.32499999999999</v>
      </c>
      <c r="AS219" s="293">
        <v>392.71250000000003</v>
      </c>
      <c r="AT219" s="293">
        <v>400.08749999999998</v>
      </c>
      <c r="AU219" s="293">
        <v>407.46250000000003</v>
      </c>
      <c r="AV219" s="293">
        <v>414.82500000000005</v>
      </c>
      <c r="AW219" s="293">
        <v>422.2</v>
      </c>
      <c r="AX219" s="1"/>
      <c r="AY219" s="1"/>
      <c r="AZ219" s="333">
        <v>3100</v>
      </c>
      <c r="BA219" s="333">
        <v>122</v>
      </c>
      <c r="BB219" s="315">
        <f t="shared" si="276"/>
        <v>47.385000000000005</v>
      </c>
      <c r="BC219" s="315">
        <f t="shared" si="277"/>
        <v>48.685000000000002</v>
      </c>
      <c r="BD219" s="315">
        <f t="shared" si="278"/>
        <v>49.993124999999999</v>
      </c>
      <c r="BE219" s="315">
        <f t="shared" si="279"/>
        <v>53.04</v>
      </c>
      <c r="BF219" s="315">
        <f t="shared" si="280"/>
        <v>57.825625000000002</v>
      </c>
      <c r="BG219" s="315">
        <f t="shared" si="281"/>
        <v>62.619374999999998</v>
      </c>
      <c r="BH219" s="315">
        <f t="shared" si="282"/>
        <v>67.746250000000003</v>
      </c>
      <c r="BI219" s="315">
        <f t="shared" si="283"/>
        <v>72.873125000000002</v>
      </c>
      <c r="BJ219" s="315">
        <f t="shared" si="284"/>
        <v>78.950625000000002</v>
      </c>
      <c r="BK219" s="315">
        <f t="shared" si="285"/>
        <v>85.978749999999991</v>
      </c>
      <c r="BL219" s="315">
        <f t="shared" si="286"/>
        <v>92.998750000000001</v>
      </c>
      <c r="BM219" s="315">
        <f t="shared" si="287"/>
        <v>97.79249999999999</v>
      </c>
      <c r="BN219" s="315">
        <f t="shared" si="288"/>
        <v>102.58625000000002</v>
      </c>
      <c r="BO219" s="315">
        <f t="shared" si="289"/>
        <v>107.38</v>
      </c>
      <c r="BP219" s="315">
        <f t="shared" si="290"/>
        <v>112.17375</v>
      </c>
      <c r="BQ219" s="315">
        <f t="shared" si="291"/>
        <v>116.96750000000002</v>
      </c>
      <c r="BR219" s="315">
        <f t="shared" si="292"/>
        <v>122.10250000000001</v>
      </c>
      <c r="BS219" s="315">
        <f t="shared" si="293"/>
        <v>127.23750000000001</v>
      </c>
      <c r="BT219" s="315">
        <f t="shared" si="294"/>
        <v>132.19374999999999</v>
      </c>
      <c r="BU219" s="315">
        <f t="shared" si="295"/>
        <v>136.98750000000001</v>
      </c>
      <c r="BV219" s="315">
        <f t="shared" si="296"/>
        <v>141.77312500000002</v>
      </c>
      <c r="BW219" s="315">
        <f t="shared" si="297"/>
        <v>148.793125</v>
      </c>
      <c r="BX219" s="315">
        <f t="shared" si="298"/>
        <v>155.82124999999999</v>
      </c>
      <c r="BY219" s="315">
        <f t="shared" si="299"/>
        <v>161.72812500000001</v>
      </c>
      <c r="BZ219" s="315">
        <f t="shared" si="300"/>
        <v>166.51375000000002</v>
      </c>
      <c r="CA219" s="315">
        <f t="shared" si="301"/>
        <v>171.3075</v>
      </c>
      <c r="CB219" s="315">
        <f t="shared" si="302"/>
        <v>176.43437500000002</v>
      </c>
      <c r="CC219" s="315">
        <f t="shared" si="303"/>
        <v>181.56937499999998</v>
      </c>
      <c r="CD219" s="315">
        <f t="shared" si="304"/>
        <v>186.53375000000003</v>
      </c>
      <c r="CE219" s="315">
        <f t="shared" si="305"/>
        <v>191.33562500000002</v>
      </c>
      <c r="CF219" s="315">
        <f t="shared" si="306"/>
        <v>196.12937499999998</v>
      </c>
      <c r="CG219" s="315">
        <f t="shared" si="307"/>
        <v>200.91500000000002</v>
      </c>
      <c r="CH219" s="315">
        <f t="shared" si="308"/>
        <v>205.70875000000001</v>
      </c>
      <c r="CI219" s="315">
        <f t="shared" si="309"/>
        <v>211.61562499999999</v>
      </c>
      <c r="CJ219" s="315">
        <f t="shared" si="310"/>
        <v>218.63562499999998</v>
      </c>
      <c r="CK219" s="315">
        <f t="shared" si="311"/>
        <v>225.65562500000001</v>
      </c>
      <c r="CL219" s="315">
        <f t="shared" si="312"/>
        <v>230.79062500000001</v>
      </c>
      <c r="CM219" s="315">
        <f t="shared" si="313"/>
        <v>235.925625</v>
      </c>
      <c r="CN219" s="315">
        <f t="shared" si="314"/>
        <v>240.89000000000001</v>
      </c>
      <c r="CO219" s="315">
        <f t="shared" si="315"/>
        <v>245.675625</v>
      </c>
      <c r="CP219" s="315">
        <f t="shared" si="316"/>
        <v>250.46125000000001</v>
      </c>
      <c r="CQ219" s="315">
        <f t="shared" si="317"/>
        <v>255.26312500000003</v>
      </c>
      <c r="CR219" s="315">
        <f t="shared" si="318"/>
        <v>260.05687499999999</v>
      </c>
      <c r="CS219" s="315">
        <f t="shared" si="319"/>
        <v>264.85062500000004</v>
      </c>
      <c r="CT219" s="315">
        <f t="shared" si="320"/>
        <v>269.63625000000002</v>
      </c>
      <c r="CU219" s="315">
        <f t="shared" si="321"/>
        <v>274.43</v>
      </c>
      <c r="CV219" s="1"/>
    </row>
    <row r="220" spans="1:100">
      <c r="A220" s="1"/>
      <c r="B220" s="322">
        <v>3200</v>
      </c>
      <c r="C220" s="345">
        <v>126</v>
      </c>
      <c r="D220" s="293">
        <v>73.75</v>
      </c>
      <c r="E220" s="293">
        <v>76.025000000000006</v>
      </c>
      <c r="F220" s="293">
        <v>78.3125</v>
      </c>
      <c r="G220" s="293">
        <v>83.224999999999994</v>
      </c>
      <c r="H220" s="293">
        <v>90.762500000000003</v>
      </c>
      <c r="I220" s="293">
        <v>98.3125</v>
      </c>
      <c r="J220" s="293">
        <v>106.375</v>
      </c>
      <c r="K220" s="293">
        <v>114.4375</v>
      </c>
      <c r="L220" s="293">
        <v>124</v>
      </c>
      <c r="M220" s="293">
        <v>135.07499999999999</v>
      </c>
      <c r="N220" s="293">
        <v>146.15</v>
      </c>
      <c r="O220" s="293">
        <v>153.69999999999999</v>
      </c>
      <c r="P220" s="293">
        <v>161.23750000000001</v>
      </c>
      <c r="Q220" s="293">
        <v>168.78749999999999</v>
      </c>
      <c r="R220" s="293">
        <v>176.33749999999998</v>
      </c>
      <c r="S220" s="293">
        <v>183.88750000000002</v>
      </c>
      <c r="T220" s="293">
        <v>191.96249999999998</v>
      </c>
      <c r="U220" s="293">
        <v>200.02500000000001</v>
      </c>
      <c r="V220" s="293">
        <v>207.83750000000001</v>
      </c>
      <c r="W220" s="293">
        <v>215.375</v>
      </c>
      <c r="X220" s="293">
        <v>222.92500000000001</v>
      </c>
      <c r="Y220" s="293">
        <v>233.98750000000001</v>
      </c>
      <c r="Z220" s="293">
        <v>245.04999999999998</v>
      </c>
      <c r="AA220" s="293">
        <v>254.36250000000001</v>
      </c>
      <c r="AB220" s="293">
        <v>261.90000000000003</v>
      </c>
      <c r="AC220" s="293">
        <v>269.45</v>
      </c>
      <c r="AD220" s="293">
        <v>277.52500000000003</v>
      </c>
      <c r="AE220" s="293">
        <v>285.58749999999998</v>
      </c>
      <c r="AF220" s="293">
        <v>293.39999999999998</v>
      </c>
      <c r="AG220" s="293">
        <v>300.96250000000003</v>
      </c>
      <c r="AH220" s="293">
        <v>308.51249999999999</v>
      </c>
      <c r="AI220" s="293">
        <v>316.0625</v>
      </c>
      <c r="AJ220" s="293">
        <v>323.60000000000002</v>
      </c>
      <c r="AK220" s="293">
        <v>332.91249999999997</v>
      </c>
      <c r="AL220" s="293">
        <v>343.97500000000002</v>
      </c>
      <c r="AM220" s="293">
        <v>355.03749999999997</v>
      </c>
      <c r="AN220" s="293">
        <v>363.11250000000001</v>
      </c>
      <c r="AO220" s="293">
        <v>371.2</v>
      </c>
      <c r="AP220" s="293">
        <v>379</v>
      </c>
      <c r="AQ220" s="293">
        <v>386.53750000000002</v>
      </c>
      <c r="AR220" s="293">
        <v>394.07499999999999</v>
      </c>
      <c r="AS220" s="293">
        <v>401.63749999999999</v>
      </c>
      <c r="AT220" s="293">
        <v>409.20000000000005</v>
      </c>
      <c r="AU220" s="293">
        <v>416.73749999999995</v>
      </c>
      <c r="AV220" s="293">
        <v>424.27500000000003</v>
      </c>
      <c r="AW220" s="293">
        <v>431.8125</v>
      </c>
      <c r="AX220" s="1"/>
      <c r="AY220" s="1"/>
      <c r="AZ220" s="333">
        <v>3200</v>
      </c>
      <c r="BA220" s="333">
        <v>126</v>
      </c>
      <c r="BB220" s="315">
        <f t="shared" si="276"/>
        <v>47.9375</v>
      </c>
      <c r="BC220" s="315">
        <f t="shared" si="277"/>
        <v>49.416250000000005</v>
      </c>
      <c r="BD220" s="315">
        <f t="shared" si="278"/>
        <v>50.903125000000003</v>
      </c>
      <c r="BE220" s="315">
        <f t="shared" si="279"/>
        <v>54.096249999999998</v>
      </c>
      <c r="BF220" s="315">
        <f t="shared" si="280"/>
        <v>58.995625000000004</v>
      </c>
      <c r="BG220" s="315">
        <f t="shared" si="281"/>
        <v>63.903125000000003</v>
      </c>
      <c r="BH220" s="315">
        <f t="shared" si="282"/>
        <v>69.143749999999997</v>
      </c>
      <c r="BI220" s="315">
        <f t="shared" si="283"/>
        <v>74.384375000000006</v>
      </c>
      <c r="BJ220" s="315">
        <f t="shared" si="284"/>
        <v>80.600000000000009</v>
      </c>
      <c r="BK220" s="315">
        <f t="shared" si="285"/>
        <v>87.798749999999998</v>
      </c>
      <c r="BL220" s="315">
        <f t="shared" si="286"/>
        <v>94.997500000000002</v>
      </c>
      <c r="BM220" s="315">
        <f t="shared" si="287"/>
        <v>99.905000000000001</v>
      </c>
      <c r="BN220" s="315">
        <f t="shared" si="288"/>
        <v>104.80437500000001</v>
      </c>
      <c r="BO220" s="315">
        <f t="shared" si="289"/>
        <v>109.71187500000001</v>
      </c>
      <c r="BP220" s="315">
        <f t="shared" si="290"/>
        <v>114.61937499999999</v>
      </c>
      <c r="BQ220" s="315">
        <f t="shared" si="291"/>
        <v>119.52687500000002</v>
      </c>
      <c r="BR220" s="315">
        <f t="shared" si="292"/>
        <v>124.77562499999999</v>
      </c>
      <c r="BS220" s="315">
        <f t="shared" si="293"/>
        <v>130.01625000000001</v>
      </c>
      <c r="BT220" s="315">
        <f t="shared" si="294"/>
        <v>135.09437500000001</v>
      </c>
      <c r="BU220" s="315">
        <f t="shared" si="295"/>
        <v>139.99375000000001</v>
      </c>
      <c r="BV220" s="315">
        <f t="shared" si="296"/>
        <v>144.90125</v>
      </c>
      <c r="BW220" s="315">
        <f t="shared" si="297"/>
        <v>152.09187500000002</v>
      </c>
      <c r="BX220" s="315">
        <f t="shared" si="298"/>
        <v>159.2825</v>
      </c>
      <c r="BY220" s="315">
        <f t="shared" si="299"/>
        <v>165.33562500000002</v>
      </c>
      <c r="BZ220" s="315">
        <f t="shared" si="300"/>
        <v>170.23500000000004</v>
      </c>
      <c r="CA220" s="315">
        <f t="shared" si="301"/>
        <v>175.14250000000001</v>
      </c>
      <c r="CB220" s="315">
        <f t="shared" si="302"/>
        <v>180.39125000000004</v>
      </c>
      <c r="CC220" s="315">
        <f t="shared" si="303"/>
        <v>185.63187499999998</v>
      </c>
      <c r="CD220" s="315">
        <f t="shared" si="304"/>
        <v>190.70999999999998</v>
      </c>
      <c r="CE220" s="315">
        <f t="shared" si="305"/>
        <v>195.62562500000004</v>
      </c>
      <c r="CF220" s="315">
        <f t="shared" si="306"/>
        <v>200.53312500000001</v>
      </c>
      <c r="CG220" s="315">
        <f t="shared" si="307"/>
        <v>205.44062500000001</v>
      </c>
      <c r="CH220" s="315">
        <f t="shared" si="308"/>
        <v>210.34000000000003</v>
      </c>
      <c r="CI220" s="315">
        <f t="shared" si="309"/>
        <v>216.393125</v>
      </c>
      <c r="CJ220" s="315">
        <f t="shared" si="310"/>
        <v>223.58375000000001</v>
      </c>
      <c r="CK220" s="315">
        <f t="shared" si="311"/>
        <v>230.77437499999999</v>
      </c>
      <c r="CL220" s="315">
        <f t="shared" si="312"/>
        <v>236.02312500000002</v>
      </c>
      <c r="CM220" s="315">
        <f t="shared" si="313"/>
        <v>241.28</v>
      </c>
      <c r="CN220" s="315">
        <f t="shared" si="314"/>
        <v>246.35</v>
      </c>
      <c r="CO220" s="315">
        <f t="shared" si="315"/>
        <v>251.24937500000001</v>
      </c>
      <c r="CP220" s="315">
        <f t="shared" si="316"/>
        <v>256.14875000000001</v>
      </c>
      <c r="CQ220" s="315">
        <f t="shared" si="317"/>
        <v>261.06437499999998</v>
      </c>
      <c r="CR220" s="315">
        <f t="shared" si="318"/>
        <v>265.98</v>
      </c>
      <c r="CS220" s="315">
        <f t="shared" si="319"/>
        <v>270.87937499999998</v>
      </c>
      <c r="CT220" s="315">
        <f t="shared" si="320"/>
        <v>275.77875000000006</v>
      </c>
      <c r="CU220" s="315">
        <f t="shared" si="321"/>
        <v>280.67812500000002</v>
      </c>
      <c r="CV220" s="1"/>
    </row>
    <row r="221" spans="1:100">
      <c r="A221" s="1"/>
      <c r="B221" s="269"/>
      <c r="C221" s="269"/>
      <c r="D221" s="269"/>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269"/>
      <c r="BA221" s="269"/>
      <c r="BB221" s="269"/>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row>
    <row r="222" spans="1:100">
      <c r="A222" s="1"/>
      <c r="B222" s="269"/>
      <c r="C222" s="269"/>
      <c r="D222" s="269"/>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269"/>
      <c r="BA222" s="269"/>
      <c r="BB222" s="269"/>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row>
    <row r="223" spans="1:100" ht="27" customHeight="1">
      <c r="A223" s="1"/>
      <c r="B223" s="763" t="s">
        <v>1068</v>
      </c>
      <c r="C223" s="764"/>
      <c r="D223" s="764"/>
      <c r="E223" s="764"/>
      <c r="F223" s="764"/>
      <c r="G223" s="764"/>
      <c r="H223" s="764"/>
      <c r="I223" s="764"/>
      <c r="J223" s="764"/>
      <c r="K223" s="764"/>
      <c r="L223" s="764"/>
      <c r="M223" s="764"/>
      <c r="N223" s="764"/>
      <c r="O223" s="764"/>
      <c r="P223" s="764"/>
      <c r="Q223" s="764"/>
      <c r="R223" s="764"/>
      <c r="S223" s="764"/>
      <c r="T223" s="764"/>
      <c r="U223" s="764"/>
      <c r="V223" s="764"/>
      <c r="W223" s="764"/>
      <c r="X223" s="764"/>
      <c r="Y223" s="764"/>
      <c r="Z223" s="764"/>
      <c r="AA223" s="764"/>
      <c r="AB223" s="764"/>
      <c r="AC223" s="764"/>
      <c r="AD223" s="764"/>
      <c r="AE223" s="764"/>
      <c r="AF223" s="764"/>
      <c r="AG223" s="764"/>
      <c r="AH223" s="764"/>
      <c r="AI223" s="764"/>
      <c r="AJ223" s="764"/>
      <c r="AK223" s="764"/>
      <c r="AL223" s="764"/>
      <c r="AM223" s="764"/>
      <c r="AN223" s="764"/>
      <c r="AO223" s="764"/>
      <c r="AP223" s="764"/>
      <c r="AQ223" s="764"/>
      <c r="AR223" s="764"/>
      <c r="AS223" s="764"/>
      <c r="AT223" s="764"/>
      <c r="AU223" s="764"/>
      <c r="AV223" s="764"/>
      <c r="AW223" s="764"/>
      <c r="AX223" s="1"/>
      <c r="AY223" s="1"/>
      <c r="AZ223" s="763" t="s">
        <v>1068</v>
      </c>
      <c r="BA223" s="764"/>
      <c r="BB223" s="764"/>
      <c r="BC223" s="764"/>
      <c r="BD223" s="764"/>
      <c r="BE223" s="764"/>
      <c r="BF223" s="764"/>
      <c r="BG223" s="764"/>
      <c r="BH223" s="764"/>
      <c r="BI223" s="764"/>
      <c r="BJ223" s="764"/>
      <c r="BK223" s="764"/>
      <c r="BL223" s="764"/>
      <c r="BM223" s="764"/>
      <c r="BN223" s="764"/>
      <c r="BO223" s="764"/>
      <c r="BP223" s="764"/>
      <c r="BQ223" s="764"/>
      <c r="BR223" s="764"/>
      <c r="BS223" s="764"/>
      <c r="BT223" s="764"/>
      <c r="BU223" s="764"/>
      <c r="BV223" s="764"/>
      <c r="BW223" s="764"/>
      <c r="BX223" s="764"/>
      <c r="BY223" s="764"/>
      <c r="BZ223" s="764"/>
      <c r="CA223" s="764"/>
      <c r="CB223" s="764"/>
      <c r="CC223" s="764"/>
      <c r="CD223" s="764"/>
      <c r="CE223" s="764"/>
      <c r="CF223" s="764"/>
      <c r="CG223" s="764"/>
      <c r="CH223" s="764"/>
      <c r="CI223" s="764"/>
      <c r="CJ223" s="764"/>
      <c r="CK223" s="764"/>
      <c r="CL223" s="764"/>
      <c r="CM223" s="764"/>
      <c r="CN223" s="764"/>
      <c r="CO223" s="764"/>
      <c r="CP223" s="764"/>
      <c r="CQ223" s="764"/>
      <c r="CR223" s="764"/>
      <c r="CS223" s="764"/>
      <c r="CT223" s="764"/>
      <c r="CU223" s="764"/>
      <c r="CV223" s="1"/>
    </row>
    <row r="224" spans="1:100">
      <c r="A224" s="1"/>
      <c r="B224" s="323"/>
      <c r="C224" s="323" t="s">
        <v>5</v>
      </c>
      <c r="D224" s="324">
        <v>500</v>
      </c>
      <c r="E224" s="324">
        <v>600</v>
      </c>
      <c r="F224" s="324">
        <v>700</v>
      </c>
      <c r="G224" s="324">
        <v>800</v>
      </c>
      <c r="H224" s="324">
        <v>900</v>
      </c>
      <c r="I224" s="324">
        <v>1000</v>
      </c>
      <c r="J224" s="324">
        <v>1100</v>
      </c>
      <c r="K224" s="324">
        <v>1200</v>
      </c>
      <c r="L224" s="324">
        <v>1300</v>
      </c>
      <c r="M224" s="324">
        <v>1400</v>
      </c>
      <c r="N224" s="324">
        <v>1500</v>
      </c>
      <c r="O224" s="324">
        <v>1600</v>
      </c>
      <c r="P224" s="324">
        <v>1700</v>
      </c>
      <c r="Q224" s="324">
        <v>1800</v>
      </c>
      <c r="R224" s="324">
        <v>1900</v>
      </c>
      <c r="S224" s="324">
        <v>2000</v>
      </c>
      <c r="T224" s="324">
        <v>2100</v>
      </c>
      <c r="U224" s="324">
        <v>2200</v>
      </c>
      <c r="V224" s="324">
        <v>2300</v>
      </c>
      <c r="W224" s="324">
        <v>2400</v>
      </c>
      <c r="X224" s="324">
        <v>2500</v>
      </c>
      <c r="Y224" s="324">
        <v>2600</v>
      </c>
      <c r="Z224" s="324">
        <v>2700</v>
      </c>
      <c r="AA224" s="324">
        <v>2800</v>
      </c>
      <c r="AB224" s="324">
        <v>2900</v>
      </c>
      <c r="AC224" s="324">
        <v>3000</v>
      </c>
      <c r="AD224" s="324">
        <v>3100</v>
      </c>
      <c r="AE224" s="324">
        <v>3200</v>
      </c>
      <c r="AF224" s="324">
        <v>3300</v>
      </c>
      <c r="AG224" s="324">
        <v>3400</v>
      </c>
      <c r="AH224" s="324">
        <v>3500</v>
      </c>
      <c r="AI224" s="324">
        <v>3600</v>
      </c>
      <c r="AJ224" s="324">
        <v>3700</v>
      </c>
      <c r="AK224" s="324">
        <v>3800</v>
      </c>
      <c r="AL224" s="324">
        <v>3900</v>
      </c>
      <c r="AM224" s="324">
        <v>4000</v>
      </c>
      <c r="AN224" s="324">
        <v>4100</v>
      </c>
      <c r="AO224" s="324">
        <v>4200</v>
      </c>
      <c r="AP224" s="324">
        <v>4300</v>
      </c>
      <c r="AQ224" s="324">
        <v>4400</v>
      </c>
      <c r="AR224" s="324">
        <v>4500</v>
      </c>
      <c r="AS224" s="324">
        <v>4600</v>
      </c>
      <c r="AT224" s="324">
        <v>4700</v>
      </c>
      <c r="AU224" s="324">
        <v>4800</v>
      </c>
      <c r="AV224" s="324">
        <v>4900</v>
      </c>
      <c r="AW224" s="324">
        <v>5000</v>
      </c>
      <c r="AX224" s="1"/>
      <c r="AY224" s="1"/>
      <c r="AZ224" s="340"/>
      <c r="BA224" s="340" t="s">
        <v>5</v>
      </c>
      <c r="BB224" s="341">
        <v>500</v>
      </c>
      <c r="BC224" s="341">
        <v>600</v>
      </c>
      <c r="BD224" s="341">
        <v>700</v>
      </c>
      <c r="BE224" s="341">
        <v>800</v>
      </c>
      <c r="BF224" s="341">
        <v>900</v>
      </c>
      <c r="BG224" s="341">
        <v>1000</v>
      </c>
      <c r="BH224" s="341">
        <v>1100</v>
      </c>
      <c r="BI224" s="341">
        <v>1200</v>
      </c>
      <c r="BJ224" s="341">
        <v>1300</v>
      </c>
      <c r="BK224" s="341">
        <v>1400</v>
      </c>
      <c r="BL224" s="341">
        <v>1500</v>
      </c>
      <c r="BM224" s="341">
        <v>1600</v>
      </c>
      <c r="BN224" s="341">
        <v>1700</v>
      </c>
      <c r="BO224" s="341">
        <v>1800</v>
      </c>
      <c r="BP224" s="341">
        <v>1900</v>
      </c>
      <c r="BQ224" s="341">
        <v>2000</v>
      </c>
      <c r="BR224" s="341">
        <v>2100</v>
      </c>
      <c r="BS224" s="341">
        <v>2200</v>
      </c>
      <c r="BT224" s="341">
        <v>2300</v>
      </c>
      <c r="BU224" s="341">
        <v>2400</v>
      </c>
      <c r="BV224" s="341">
        <v>2500</v>
      </c>
      <c r="BW224" s="341">
        <v>2600</v>
      </c>
      <c r="BX224" s="341">
        <v>2700</v>
      </c>
      <c r="BY224" s="341">
        <v>2800</v>
      </c>
      <c r="BZ224" s="341">
        <v>2900</v>
      </c>
      <c r="CA224" s="341">
        <v>3000</v>
      </c>
      <c r="CB224" s="341">
        <v>3100</v>
      </c>
      <c r="CC224" s="341">
        <v>3200</v>
      </c>
      <c r="CD224" s="341">
        <v>3300</v>
      </c>
      <c r="CE224" s="341">
        <v>3400</v>
      </c>
      <c r="CF224" s="341">
        <v>3500</v>
      </c>
      <c r="CG224" s="341">
        <v>3600</v>
      </c>
      <c r="CH224" s="341">
        <v>3700</v>
      </c>
      <c r="CI224" s="341">
        <v>3800</v>
      </c>
      <c r="CJ224" s="341">
        <v>3900</v>
      </c>
      <c r="CK224" s="341">
        <v>4000</v>
      </c>
      <c r="CL224" s="341">
        <v>4100</v>
      </c>
      <c r="CM224" s="341">
        <v>4200</v>
      </c>
      <c r="CN224" s="341">
        <v>4300</v>
      </c>
      <c r="CO224" s="341">
        <v>4400</v>
      </c>
      <c r="CP224" s="341">
        <v>4500</v>
      </c>
      <c r="CQ224" s="341">
        <v>4600</v>
      </c>
      <c r="CR224" s="341">
        <v>4700</v>
      </c>
      <c r="CS224" s="341">
        <v>4800</v>
      </c>
      <c r="CT224" s="341">
        <v>4900</v>
      </c>
      <c r="CU224" s="341">
        <v>5000</v>
      </c>
      <c r="CV224" s="1"/>
    </row>
    <row r="225" spans="1:100">
      <c r="A225" s="1"/>
      <c r="B225" s="323" t="s">
        <v>5</v>
      </c>
      <c r="C225" s="323" t="s">
        <v>11</v>
      </c>
      <c r="D225" s="325" t="s">
        <v>91</v>
      </c>
      <c r="E225" s="325" t="s">
        <v>1069</v>
      </c>
      <c r="F225" s="325" t="s">
        <v>1070</v>
      </c>
      <c r="G225" s="325" t="s">
        <v>1071</v>
      </c>
      <c r="H225" s="325" t="s">
        <v>1072</v>
      </c>
      <c r="I225" s="325" t="s">
        <v>92</v>
      </c>
      <c r="J225" s="325" t="s">
        <v>1073</v>
      </c>
      <c r="K225" s="325" t="s">
        <v>1074</v>
      </c>
      <c r="L225" s="325" t="s">
        <v>1075</v>
      </c>
      <c r="M225" s="325" t="s">
        <v>1076</v>
      </c>
      <c r="N225" s="325" t="s">
        <v>1018</v>
      </c>
      <c r="O225" s="325" t="s">
        <v>1019</v>
      </c>
      <c r="P225" s="325" t="s">
        <v>1077</v>
      </c>
      <c r="Q225" s="325" t="s">
        <v>1078</v>
      </c>
      <c r="R225" s="325" t="s">
        <v>1079</v>
      </c>
      <c r="S225" s="325" t="s">
        <v>93</v>
      </c>
      <c r="T225" s="325" t="s">
        <v>1080</v>
      </c>
      <c r="U225" s="325" t="s">
        <v>1081</v>
      </c>
      <c r="V225" s="325" t="s">
        <v>1082</v>
      </c>
      <c r="W225" s="325" t="s">
        <v>1083</v>
      </c>
      <c r="X225" s="325" t="s">
        <v>94</v>
      </c>
      <c r="Y225" s="325" t="s">
        <v>1000</v>
      </c>
      <c r="Z225" s="325" t="s">
        <v>1084</v>
      </c>
      <c r="AA225" s="325" t="s">
        <v>1001</v>
      </c>
      <c r="AB225" s="325" t="s">
        <v>1085</v>
      </c>
      <c r="AC225" s="325" t="s">
        <v>95</v>
      </c>
      <c r="AD225" s="325" t="s">
        <v>1034</v>
      </c>
      <c r="AE225" s="325" t="s">
        <v>1035</v>
      </c>
      <c r="AF225" s="325" t="s">
        <v>1086</v>
      </c>
      <c r="AG225" s="325" t="s">
        <v>1087</v>
      </c>
      <c r="AH225" s="325" t="s">
        <v>1088</v>
      </c>
      <c r="AI225" s="325" t="s">
        <v>1089</v>
      </c>
      <c r="AJ225" s="325" t="s">
        <v>1090</v>
      </c>
      <c r="AK225" s="325" t="s">
        <v>1091</v>
      </c>
      <c r="AL225" s="325" t="s">
        <v>1092</v>
      </c>
      <c r="AM225" s="325" t="s">
        <v>96</v>
      </c>
      <c r="AN225" s="325" t="s">
        <v>1093</v>
      </c>
      <c r="AO225" s="325" t="s">
        <v>1094</v>
      </c>
      <c r="AP225" s="325" t="s">
        <v>1095</v>
      </c>
      <c r="AQ225" s="325" t="s">
        <v>1096</v>
      </c>
      <c r="AR225" s="325" t="s">
        <v>1097</v>
      </c>
      <c r="AS225" s="325" t="s">
        <v>1098</v>
      </c>
      <c r="AT225" s="325" t="s">
        <v>1050</v>
      </c>
      <c r="AU225" s="325" t="s">
        <v>1051</v>
      </c>
      <c r="AV225" s="325" t="s">
        <v>1099</v>
      </c>
      <c r="AW225" s="325" t="s">
        <v>97</v>
      </c>
      <c r="AX225" s="1"/>
      <c r="AY225" s="1"/>
      <c r="AZ225" s="340" t="s">
        <v>5</v>
      </c>
      <c r="BA225" s="340" t="s">
        <v>11</v>
      </c>
      <c r="BB225" s="342" t="s">
        <v>91</v>
      </c>
      <c r="BC225" s="342" t="s">
        <v>1069</v>
      </c>
      <c r="BD225" s="342" t="s">
        <v>1070</v>
      </c>
      <c r="BE225" s="342" t="s">
        <v>1071</v>
      </c>
      <c r="BF225" s="342" t="s">
        <v>1072</v>
      </c>
      <c r="BG225" s="342" t="s">
        <v>92</v>
      </c>
      <c r="BH225" s="342" t="s">
        <v>1073</v>
      </c>
      <c r="BI225" s="342" t="s">
        <v>1074</v>
      </c>
      <c r="BJ225" s="342" t="s">
        <v>1075</v>
      </c>
      <c r="BK225" s="342" t="s">
        <v>1076</v>
      </c>
      <c r="BL225" s="342" t="s">
        <v>1018</v>
      </c>
      <c r="BM225" s="342" t="s">
        <v>1019</v>
      </c>
      <c r="BN225" s="342" t="s">
        <v>1077</v>
      </c>
      <c r="BO225" s="342" t="s">
        <v>1078</v>
      </c>
      <c r="BP225" s="342" t="s">
        <v>1079</v>
      </c>
      <c r="BQ225" s="342" t="s">
        <v>93</v>
      </c>
      <c r="BR225" s="342" t="s">
        <v>1080</v>
      </c>
      <c r="BS225" s="342" t="s">
        <v>1081</v>
      </c>
      <c r="BT225" s="342" t="s">
        <v>1082</v>
      </c>
      <c r="BU225" s="342" t="s">
        <v>1083</v>
      </c>
      <c r="BV225" s="342" t="s">
        <v>94</v>
      </c>
      <c r="BW225" s="342" t="s">
        <v>1000</v>
      </c>
      <c r="BX225" s="342" t="s">
        <v>1084</v>
      </c>
      <c r="BY225" s="342" t="s">
        <v>1001</v>
      </c>
      <c r="BZ225" s="342" t="s">
        <v>1085</v>
      </c>
      <c r="CA225" s="342" t="s">
        <v>95</v>
      </c>
      <c r="CB225" s="342" t="s">
        <v>1034</v>
      </c>
      <c r="CC225" s="342" t="s">
        <v>1035</v>
      </c>
      <c r="CD225" s="342" t="s">
        <v>1086</v>
      </c>
      <c r="CE225" s="342" t="s">
        <v>1087</v>
      </c>
      <c r="CF225" s="342" t="s">
        <v>1088</v>
      </c>
      <c r="CG225" s="342" t="s">
        <v>1089</v>
      </c>
      <c r="CH225" s="342" t="s">
        <v>1090</v>
      </c>
      <c r="CI225" s="342" t="s">
        <v>1091</v>
      </c>
      <c r="CJ225" s="342" t="s">
        <v>1092</v>
      </c>
      <c r="CK225" s="342" t="s">
        <v>96</v>
      </c>
      <c r="CL225" s="342" t="s">
        <v>1093</v>
      </c>
      <c r="CM225" s="342" t="s">
        <v>1094</v>
      </c>
      <c r="CN225" s="342" t="s">
        <v>1095</v>
      </c>
      <c r="CO225" s="342" t="s">
        <v>1096</v>
      </c>
      <c r="CP225" s="342" t="s">
        <v>1097</v>
      </c>
      <c r="CQ225" s="342" t="s">
        <v>1098</v>
      </c>
      <c r="CR225" s="342" t="s">
        <v>1050</v>
      </c>
      <c r="CS225" s="342" t="s">
        <v>1051</v>
      </c>
      <c r="CT225" s="342" t="s">
        <v>1099</v>
      </c>
      <c r="CU225" s="342" t="s">
        <v>97</v>
      </c>
      <c r="CV225" s="1"/>
    </row>
    <row r="226" spans="1:100">
      <c r="A226" s="1"/>
      <c r="B226" s="326"/>
      <c r="C226" s="326"/>
      <c r="D226" s="327">
        <v>2.2000000000000002</v>
      </c>
      <c r="E226" s="327">
        <v>2.2000000000000002</v>
      </c>
      <c r="F226" s="327">
        <v>2.2000000000000002</v>
      </c>
      <c r="G226" s="327">
        <v>2.2000000000000002</v>
      </c>
      <c r="H226" s="327">
        <v>2.2000000000000002</v>
      </c>
      <c r="I226" s="327">
        <v>2.2000000000000002</v>
      </c>
      <c r="J226" s="327">
        <v>2.42</v>
      </c>
      <c r="K226" s="327">
        <v>2.64</v>
      </c>
      <c r="L226" s="327">
        <v>2.86</v>
      </c>
      <c r="M226" s="327">
        <v>3.08</v>
      </c>
      <c r="N226" s="327">
        <v>3.3</v>
      </c>
      <c r="O226" s="327">
        <v>3.52</v>
      </c>
      <c r="P226" s="327">
        <v>3.74</v>
      </c>
      <c r="Q226" s="327">
        <v>3.96</v>
      </c>
      <c r="R226" s="327">
        <v>4.18</v>
      </c>
      <c r="S226" s="327">
        <v>4.4000000000000004</v>
      </c>
      <c r="T226" s="327">
        <v>4.62</v>
      </c>
      <c r="U226" s="327">
        <v>4.84</v>
      </c>
      <c r="V226" s="327">
        <v>5.0599999999999996</v>
      </c>
      <c r="W226" s="327">
        <v>5.28</v>
      </c>
      <c r="X226" s="327">
        <v>5.5</v>
      </c>
      <c r="Y226" s="327">
        <v>5.72</v>
      </c>
      <c r="Z226" s="327">
        <v>5.94</v>
      </c>
      <c r="AA226" s="327">
        <v>6.16</v>
      </c>
      <c r="AB226" s="327">
        <v>6.38</v>
      </c>
      <c r="AC226" s="327">
        <v>6.6</v>
      </c>
      <c r="AD226" s="327">
        <v>6.82</v>
      </c>
      <c r="AE226" s="327">
        <v>7.04</v>
      </c>
      <c r="AF226" s="327">
        <v>7.26</v>
      </c>
      <c r="AG226" s="327">
        <v>7.48</v>
      </c>
      <c r="AH226" s="327">
        <v>7.7</v>
      </c>
      <c r="AI226" s="327">
        <v>7.92</v>
      </c>
      <c r="AJ226" s="327">
        <v>8.14</v>
      </c>
      <c r="AK226" s="327">
        <v>8.36</v>
      </c>
      <c r="AL226" s="327">
        <v>8.58</v>
      </c>
      <c r="AM226" s="327">
        <v>8.8000000000000007</v>
      </c>
      <c r="AN226" s="327">
        <v>9.02</v>
      </c>
      <c r="AO226" s="327">
        <v>9.24</v>
      </c>
      <c r="AP226" s="327">
        <v>9.4600000000000009</v>
      </c>
      <c r="AQ226" s="327">
        <v>9.68</v>
      </c>
      <c r="AR226" s="327">
        <v>9.9</v>
      </c>
      <c r="AS226" s="327">
        <v>10.119999999999999</v>
      </c>
      <c r="AT226" s="327">
        <v>10.34</v>
      </c>
      <c r="AU226" s="327">
        <v>10.56</v>
      </c>
      <c r="AV226" s="327">
        <v>10.78</v>
      </c>
      <c r="AW226" s="327">
        <v>11</v>
      </c>
      <c r="AX226" s="1"/>
      <c r="AY226" s="1"/>
      <c r="AZ226" s="326"/>
      <c r="BA226" s="326"/>
      <c r="BB226" s="327">
        <v>2.2000000000000002</v>
      </c>
      <c r="BC226" s="327">
        <v>2.2000000000000002</v>
      </c>
      <c r="BD226" s="327">
        <v>2.2000000000000002</v>
      </c>
      <c r="BE226" s="327">
        <v>2.2000000000000002</v>
      </c>
      <c r="BF226" s="327">
        <v>2.2000000000000002</v>
      </c>
      <c r="BG226" s="327">
        <v>2.2000000000000002</v>
      </c>
      <c r="BH226" s="327">
        <v>2.42</v>
      </c>
      <c r="BI226" s="327">
        <v>2.64</v>
      </c>
      <c r="BJ226" s="327">
        <v>2.86</v>
      </c>
      <c r="BK226" s="327">
        <v>3.08</v>
      </c>
      <c r="BL226" s="327">
        <v>3.3</v>
      </c>
      <c r="BM226" s="327">
        <v>3.52</v>
      </c>
      <c r="BN226" s="327">
        <v>3.74</v>
      </c>
      <c r="BO226" s="327">
        <v>3.96</v>
      </c>
      <c r="BP226" s="327">
        <v>4.18</v>
      </c>
      <c r="BQ226" s="327">
        <v>4.4000000000000004</v>
      </c>
      <c r="BR226" s="327">
        <v>4.62</v>
      </c>
      <c r="BS226" s="327">
        <v>4.84</v>
      </c>
      <c r="BT226" s="327">
        <v>5.0599999999999996</v>
      </c>
      <c r="BU226" s="327">
        <v>5.28</v>
      </c>
      <c r="BV226" s="327">
        <v>5.5</v>
      </c>
      <c r="BW226" s="327">
        <v>5.72</v>
      </c>
      <c r="BX226" s="327">
        <v>5.94</v>
      </c>
      <c r="BY226" s="327">
        <v>6.16</v>
      </c>
      <c r="BZ226" s="327">
        <v>6.38</v>
      </c>
      <c r="CA226" s="327">
        <v>6.6</v>
      </c>
      <c r="CB226" s="327">
        <v>6.82</v>
      </c>
      <c r="CC226" s="327">
        <v>7.04</v>
      </c>
      <c r="CD226" s="327">
        <v>7.26</v>
      </c>
      <c r="CE226" s="327">
        <v>7.48</v>
      </c>
      <c r="CF226" s="327">
        <v>7.7</v>
      </c>
      <c r="CG226" s="327">
        <v>7.92</v>
      </c>
      <c r="CH226" s="327">
        <v>8.14</v>
      </c>
      <c r="CI226" s="327">
        <v>8.36</v>
      </c>
      <c r="CJ226" s="327">
        <v>8.58</v>
      </c>
      <c r="CK226" s="327">
        <v>8.8000000000000007</v>
      </c>
      <c r="CL226" s="327">
        <v>9.02</v>
      </c>
      <c r="CM226" s="327">
        <v>9.24</v>
      </c>
      <c r="CN226" s="327">
        <v>9.4600000000000009</v>
      </c>
      <c r="CO226" s="327">
        <v>9.68</v>
      </c>
      <c r="CP226" s="327">
        <v>9.9</v>
      </c>
      <c r="CQ226" s="327">
        <v>10.119999999999999</v>
      </c>
      <c r="CR226" s="327">
        <v>10.34</v>
      </c>
      <c r="CS226" s="327">
        <v>10.56</v>
      </c>
      <c r="CT226" s="327">
        <v>10.78</v>
      </c>
      <c r="CU226" s="327">
        <v>11</v>
      </c>
      <c r="CV226" s="1"/>
    </row>
    <row r="227" spans="1:10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row>
    <row r="228" spans="1:100" ht="30" customHeight="1">
      <c r="A228" s="1"/>
      <c r="B228" s="763" t="s">
        <v>1100</v>
      </c>
      <c r="C228" s="764"/>
      <c r="D228" s="764"/>
      <c r="E228" s="764"/>
      <c r="F228" s="764"/>
      <c r="G228" s="764"/>
      <c r="H228" s="764"/>
      <c r="I228" s="764"/>
      <c r="J228" s="764"/>
      <c r="K228" s="764"/>
      <c r="L228" s="764"/>
      <c r="M228" s="764"/>
      <c r="N228" s="764"/>
      <c r="O228" s="764"/>
      <c r="P228" s="764"/>
      <c r="Q228" s="764"/>
      <c r="R228" s="764"/>
      <c r="S228" s="764"/>
      <c r="T228" s="764"/>
      <c r="U228" s="764"/>
      <c r="V228" s="764"/>
      <c r="W228" s="764"/>
      <c r="X228" s="764"/>
      <c r="Y228" s="764"/>
      <c r="Z228" s="764"/>
      <c r="AA228" s="764"/>
      <c r="AB228" s="764"/>
      <c r="AC228" s="764"/>
      <c r="AD228" s="764"/>
      <c r="AE228" s="764"/>
      <c r="AF228" s="764"/>
      <c r="AG228" s="764"/>
      <c r="AH228" s="764"/>
      <c r="AI228" s="764"/>
      <c r="AJ228" s="764"/>
      <c r="AK228" s="764"/>
      <c r="AL228" s="764"/>
      <c r="AM228" s="764"/>
      <c r="AN228" s="764"/>
      <c r="AO228" s="764"/>
      <c r="AP228" s="764"/>
      <c r="AQ228" s="764"/>
      <c r="AR228" s="764"/>
      <c r="AS228" s="764"/>
      <c r="AT228" s="764"/>
      <c r="AU228" s="764"/>
      <c r="AV228" s="764"/>
      <c r="AW228" s="764"/>
      <c r="AX228" s="1"/>
      <c r="AY228" s="1"/>
      <c r="AZ228" s="763" t="s">
        <v>1100</v>
      </c>
      <c r="BA228" s="764"/>
      <c r="BB228" s="764"/>
      <c r="BC228" s="764"/>
      <c r="BD228" s="764"/>
      <c r="BE228" s="764"/>
      <c r="BF228" s="764"/>
      <c r="BG228" s="764"/>
      <c r="BH228" s="764"/>
      <c r="BI228" s="764"/>
      <c r="BJ228" s="764"/>
      <c r="BK228" s="764"/>
      <c r="BL228" s="764"/>
      <c r="BM228" s="764"/>
      <c r="BN228" s="764"/>
      <c r="BO228" s="764"/>
      <c r="BP228" s="764"/>
      <c r="BQ228" s="764"/>
      <c r="BR228" s="764"/>
      <c r="BS228" s="764"/>
      <c r="BT228" s="764"/>
      <c r="BU228" s="764"/>
      <c r="BV228" s="764"/>
      <c r="BW228" s="764"/>
      <c r="BX228" s="764"/>
      <c r="BY228" s="764"/>
      <c r="BZ228" s="764"/>
      <c r="CA228" s="764"/>
      <c r="CB228" s="764"/>
      <c r="CC228" s="764"/>
      <c r="CD228" s="764"/>
      <c r="CE228" s="764"/>
      <c r="CF228" s="764"/>
      <c r="CG228" s="764"/>
      <c r="CH228" s="764"/>
      <c r="CI228" s="764"/>
      <c r="CJ228" s="764"/>
      <c r="CK228" s="764"/>
      <c r="CL228" s="764"/>
      <c r="CM228" s="764"/>
      <c r="CN228" s="764"/>
      <c r="CO228" s="764"/>
      <c r="CP228" s="764"/>
      <c r="CQ228" s="764"/>
      <c r="CR228" s="764"/>
      <c r="CS228" s="764"/>
      <c r="CT228" s="764"/>
      <c r="CU228" s="764"/>
      <c r="CV228" s="1"/>
    </row>
    <row r="229" spans="1:100">
      <c r="A229" s="1"/>
      <c r="B229" s="323"/>
      <c r="C229" s="323" t="s">
        <v>5</v>
      </c>
      <c r="D229" s="324">
        <v>500</v>
      </c>
      <c r="E229" s="324">
        <v>600</v>
      </c>
      <c r="F229" s="324">
        <v>700</v>
      </c>
      <c r="G229" s="324">
        <v>800</v>
      </c>
      <c r="H229" s="324">
        <v>900</v>
      </c>
      <c r="I229" s="324">
        <v>1000</v>
      </c>
      <c r="J229" s="324">
        <v>1100</v>
      </c>
      <c r="K229" s="324">
        <v>1200</v>
      </c>
      <c r="L229" s="324">
        <v>1300</v>
      </c>
      <c r="M229" s="324">
        <v>1400</v>
      </c>
      <c r="N229" s="324">
        <v>1500</v>
      </c>
      <c r="O229" s="324">
        <v>1600</v>
      </c>
      <c r="P229" s="324">
        <v>1700</v>
      </c>
      <c r="Q229" s="324">
        <v>1800</v>
      </c>
      <c r="R229" s="324">
        <v>1900</v>
      </c>
      <c r="S229" s="324">
        <v>2000</v>
      </c>
      <c r="T229" s="324">
        <v>2100</v>
      </c>
      <c r="U229" s="324">
        <v>2200</v>
      </c>
      <c r="V229" s="324">
        <v>2300</v>
      </c>
      <c r="W229" s="324">
        <v>2400</v>
      </c>
      <c r="X229" s="324">
        <v>2500</v>
      </c>
      <c r="Y229" s="324">
        <v>2600</v>
      </c>
      <c r="Z229" s="324">
        <v>2700</v>
      </c>
      <c r="AA229" s="324">
        <v>2800</v>
      </c>
      <c r="AB229" s="324">
        <v>2900</v>
      </c>
      <c r="AC229" s="324">
        <v>3000</v>
      </c>
      <c r="AD229" s="324">
        <v>3100</v>
      </c>
      <c r="AE229" s="324">
        <v>3200</v>
      </c>
      <c r="AF229" s="324">
        <v>3300</v>
      </c>
      <c r="AG229" s="324">
        <v>3400</v>
      </c>
      <c r="AH229" s="324">
        <v>3500</v>
      </c>
      <c r="AI229" s="324">
        <v>3600</v>
      </c>
      <c r="AJ229" s="324">
        <v>3700</v>
      </c>
      <c r="AK229" s="324">
        <v>3800</v>
      </c>
      <c r="AL229" s="324">
        <v>3900</v>
      </c>
      <c r="AM229" s="324">
        <v>4000</v>
      </c>
      <c r="AN229" s="324">
        <v>4100</v>
      </c>
      <c r="AO229" s="324">
        <v>4200</v>
      </c>
      <c r="AP229" s="324">
        <v>4300</v>
      </c>
      <c r="AQ229" s="324">
        <v>4400</v>
      </c>
      <c r="AR229" s="324">
        <v>4500</v>
      </c>
      <c r="AS229" s="324">
        <v>4600</v>
      </c>
      <c r="AT229" s="324">
        <v>4700</v>
      </c>
      <c r="AU229" s="324">
        <v>4800</v>
      </c>
      <c r="AV229" s="324">
        <v>4900</v>
      </c>
      <c r="AW229" s="324">
        <v>5000</v>
      </c>
      <c r="AX229" s="1"/>
      <c r="AY229" s="1"/>
      <c r="AZ229" s="340"/>
      <c r="BA229" s="340" t="s">
        <v>5</v>
      </c>
      <c r="BB229" s="341">
        <v>500</v>
      </c>
      <c r="BC229" s="341">
        <v>600</v>
      </c>
      <c r="BD229" s="341">
        <v>700</v>
      </c>
      <c r="BE229" s="341">
        <v>800</v>
      </c>
      <c r="BF229" s="341">
        <v>900</v>
      </c>
      <c r="BG229" s="341">
        <v>1000</v>
      </c>
      <c r="BH229" s="341">
        <v>1100</v>
      </c>
      <c r="BI229" s="341">
        <v>1200</v>
      </c>
      <c r="BJ229" s="341">
        <v>1300</v>
      </c>
      <c r="BK229" s="341">
        <v>1400</v>
      </c>
      <c r="BL229" s="341">
        <v>1500</v>
      </c>
      <c r="BM229" s="341">
        <v>1600</v>
      </c>
      <c r="BN229" s="341">
        <v>1700</v>
      </c>
      <c r="BO229" s="341">
        <v>1800</v>
      </c>
      <c r="BP229" s="341">
        <v>1900</v>
      </c>
      <c r="BQ229" s="341">
        <v>2000</v>
      </c>
      <c r="BR229" s="341">
        <v>2100</v>
      </c>
      <c r="BS229" s="341">
        <v>2200</v>
      </c>
      <c r="BT229" s="341">
        <v>2300</v>
      </c>
      <c r="BU229" s="341">
        <v>2400</v>
      </c>
      <c r="BV229" s="341">
        <v>2500</v>
      </c>
      <c r="BW229" s="341">
        <v>2600</v>
      </c>
      <c r="BX229" s="341">
        <v>2700</v>
      </c>
      <c r="BY229" s="341">
        <v>2800</v>
      </c>
      <c r="BZ229" s="341">
        <v>2900</v>
      </c>
      <c r="CA229" s="341">
        <v>3000</v>
      </c>
      <c r="CB229" s="341">
        <v>3100</v>
      </c>
      <c r="CC229" s="341">
        <v>3200</v>
      </c>
      <c r="CD229" s="341">
        <v>3300</v>
      </c>
      <c r="CE229" s="341">
        <v>3400</v>
      </c>
      <c r="CF229" s="341">
        <v>3500</v>
      </c>
      <c r="CG229" s="341">
        <v>3600</v>
      </c>
      <c r="CH229" s="341">
        <v>3700</v>
      </c>
      <c r="CI229" s="341">
        <v>3800</v>
      </c>
      <c r="CJ229" s="341">
        <v>3900</v>
      </c>
      <c r="CK229" s="341">
        <v>4000</v>
      </c>
      <c r="CL229" s="341">
        <v>4100</v>
      </c>
      <c r="CM229" s="341">
        <v>4200</v>
      </c>
      <c r="CN229" s="341">
        <v>4300</v>
      </c>
      <c r="CO229" s="341">
        <v>4400</v>
      </c>
      <c r="CP229" s="341">
        <v>4500</v>
      </c>
      <c r="CQ229" s="341">
        <v>4600</v>
      </c>
      <c r="CR229" s="341">
        <v>4700</v>
      </c>
      <c r="CS229" s="341">
        <v>4800</v>
      </c>
      <c r="CT229" s="341">
        <v>4900</v>
      </c>
      <c r="CU229" s="341">
        <v>5000</v>
      </c>
      <c r="CV229" s="1"/>
    </row>
    <row r="230" spans="1:100">
      <c r="A230" s="1"/>
      <c r="B230" s="323" t="s">
        <v>5</v>
      </c>
      <c r="C230" s="323" t="s">
        <v>11</v>
      </c>
      <c r="D230" s="325" t="s">
        <v>91</v>
      </c>
      <c r="E230" s="325" t="s">
        <v>1069</v>
      </c>
      <c r="F230" s="325" t="s">
        <v>1070</v>
      </c>
      <c r="G230" s="325" t="s">
        <v>1071</v>
      </c>
      <c r="H230" s="325" t="s">
        <v>1072</v>
      </c>
      <c r="I230" s="325" t="s">
        <v>92</v>
      </c>
      <c r="J230" s="325" t="s">
        <v>1073</v>
      </c>
      <c r="K230" s="325" t="s">
        <v>1074</v>
      </c>
      <c r="L230" s="325" t="s">
        <v>1075</v>
      </c>
      <c r="M230" s="325" t="s">
        <v>1076</v>
      </c>
      <c r="N230" s="325" t="s">
        <v>1018</v>
      </c>
      <c r="O230" s="325" t="s">
        <v>1019</v>
      </c>
      <c r="P230" s="325" t="s">
        <v>1077</v>
      </c>
      <c r="Q230" s="325" t="s">
        <v>1078</v>
      </c>
      <c r="R230" s="325" t="s">
        <v>1079</v>
      </c>
      <c r="S230" s="325" t="s">
        <v>93</v>
      </c>
      <c r="T230" s="325" t="s">
        <v>1080</v>
      </c>
      <c r="U230" s="325" t="s">
        <v>1081</v>
      </c>
      <c r="V230" s="325" t="s">
        <v>1082</v>
      </c>
      <c r="W230" s="325" t="s">
        <v>1083</v>
      </c>
      <c r="X230" s="325" t="s">
        <v>94</v>
      </c>
      <c r="Y230" s="325" t="s">
        <v>1000</v>
      </c>
      <c r="Z230" s="325" t="s">
        <v>1084</v>
      </c>
      <c r="AA230" s="325" t="s">
        <v>1001</v>
      </c>
      <c r="AB230" s="325" t="s">
        <v>1085</v>
      </c>
      <c r="AC230" s="325" t="s">
        <v>95</v>
      </c>
      <c r="AD230" s="325" t="s">
        <v>1034</v>
      </c>
      <c r="AE230" s="325" t="s">
        <v>1035</v>
      </c>
      <c r="AF230" s="325" t="s">
        <v>1086</v>
      </c>
      <c r="AG230" s="325" t="s">
        <v>1087</v>
      </c>
      <c r="AH230" s="325" t="s">
        <v>1088</v>
      </c>
      <c r="AI230" s="325" t="s">
        <v>1089</v>
      </c>
      <c r="AJ230" s="325" t="s">
        <v>1090</v>
      </c>
      <c r="AK230" s="325" t="s">
        <v>1091</v>
      </c>
      <c r="AL230" s="325" t="s">
        <v>1092</v>
      </c>
      <c r="AM230" s="325" t="s">
        <v>96</v>
      </c>
      <c r="AN230" s="325" t="s">
        <v>1093</v>
      </c>
      <c r="AO230" s="325" t="s">
        <v>1094</v>
      </c>
      <c r="AP230" s="325" t="s">
        <v>1095</v>
      </c>
      <c r="AQ230" s="325" t="s">
        <v>1096</v>
      </c>
      <c r="AR230" s="325" t="s">
        <v>1097</v>
      </c>
      <c r="AS230" s="325" t="s">
        <v>1098</v>
      </c>
      <c r="AT230" s="325" t="s">
        <v>1050</v>
      </c>
      <c r="AU230" s="325" t="s">
        <v>1051</v>
      </c>
      <c r="AV230" s="325" t="s">
        <v>1099</v>
      </c>
      <c r="AW230" s="325" t="s">
        <v>97</v>
      </c>
      <c r="AX230" s="1"/>
      <c r="AY230" s="1"/>
      <c r="AZ230" s="340" t="s">
        <v>5</v>
      </c>
      <c r="BA230" s="340" t="s">
        <v>11</v>
      </c>
      <c r="BB230" s="342" t="s">
        <v>91</v>
      </c>
      <c r="BC230" s="342" t="s">
        <v>1069</v>
      </c>
      <c r="BD230" s="342" t="s">
        <v>1070</v>
      </c>
      <c r="BE230" s="342" t="s">
        <v>1071</v>
      </c>
      <c r="BF230" s="342" t="s">
        <v>1072</v>
      </c>
      <c r="BG230" s="342" t="s">
        <v>92</v>
      </c>
      <c r="BH230" s="342" t="s">
        <v>1073</v>
      </c>
      <c r="BI230" s="342" t="s">
        <v>1074</v>
      </c>
      <c r="BJ230" s="342" t="s">
        <v>1075</v>
      </c>
      <c r="BK230" s="342" t="s">
        <v>1076</v>
      </c>
      <c r="BL230" s="342" t="s">
        <v>1018</v>
      </c>
      <c r="BM230" s="342" t="s">
        <v>1019</v>
      </c>
      <c r="BN230" s="342" t="s">
        <v>1077</v>
      </c>
      <c r="BO230" s="342" t="s">
        <v>1078</v>
      </c>
      <c r="BP230" s="342" t="s">
        <v>1079</v>
      </c>
      <c r="BQ230" s="342" t="s">
        <v>93</v>
      </c>
      <c r="BR230" s="342" t="s">
        <v>1080</v>
      </c>
      <c r="BS230" s="342" t="s">
        <v>1081</v>
      </c>
      <c r="BT230" s="342" t="s">
        <v>1082</v>
      </c>
      <c r="BU230" s="342" t="s">
        <v>1083</v>
      </c>
      <c r="BV230" s="342" t="s">
        <v>94</v>
      </c>
      <c r="BW230" s="342" t="s">
        <v>1000</v>
      </c>
      <c r="BX230" s="342" t="s">
        <v>1084</v>
      </c>
      <c r="BY230" s="342" t="s">
        <v>1001</v>
      </c>
      <c r="BZ230" s="342" t="s">
        <v>1085</v>
      </c>
      <c r="CA230" s="342" t="s">
        <v>95</v>
      </c>
      <c r="CB230" s="342" t="s">
        <v>1034</v>
      </c>
      <c r="CC230" s="342" t="s">
        <v>1035</v>
      </c>
      <c r="CD230" s="342" t="s">
        <v>1086</v>
      </c>
      <c r="CE230" s="342" t="s">
        <v>1087</v>
      </c>
      <c r="CF230" s="342" t="s">
        <v>1088</v>
      </c>
      <c r="CG230" s="342" t="s">
        <v>1089</v>
      </c>
      <c r="CH230" s="342" t="s">
        <v>1090</v>
      </c>
      <c r="CI230" s="342" t="s">
        <v>1091</v>
      </c>
      <c r="CJ230" s="342" t="s">
        <v>1092</v>
      </c>
      <c r="CK230" s="342" t="s">
        <v>96</v>
      </c>
      <c r="CL230" s="342" t="s">
        <v>1093</v>
      </c>
      <c r="CM230" s="342" t="s">
        <v>1094</v>
      </c>
      <c r="CN230" s="342" t="s">
        <v>1095</v>
      </c>
      <c r="CO230" s="342" t="s">
        <v>1096</v>
      </c>
      <c r="CP230" s="342" t="s">
        <v>1097</v>
      </c>
      <c r="CQ230" s="342" t="s">
        <v>1098</v>
      </c>
      <c r="CR230" s="342" t="s">
        <v>1050</v>
      </c>
      <c r="CS230" s="342" t="s">
        <v>1051</v>
      </c>
      <c r="CT230" s="342" t="s">
        <v>1099</v>
      </c>
      <c r="CU230" s="342" t="s">
        <v>97</v>
      </c>
      <c r="CV230" s="1"/>
    </row>
    <row r="231" spans="1:100">
      <c r="A231" s="1"/>
      <c r="B231" s="326"/>
      <c r="C231" s="326"/>
      <c r="D231" s="327">
        <v>1.71</v>
      </c>
      <c r="E231" s="327">
        <v>1.71</v>
      </c>
      <c r="F231" s="327">
        <v>1.71</v>
      </c>
      <c r="G231" s="327">
        <v>2.25</v>
      </c>
      <c r="H231" s="327">
        <v>3.32</v>
      </c>
      <c r="I231" s="327">
        <v>4.4000000000000004</v>
      </c>
      <c r="J231" s="327">
        <v>4.4000000000000004</v>
      </c>
      <c r="K231" s="327">
        <v>4.4000000000000004</v>
      </c>
      <c r="L231" s="327">
        <v>4.67</v>
      </c>
      <c r="M231" s="327">
        <v>5.2</v>
      </c>
      <c r="N231" s="327">
        <v>5.74</v>
      </c>
      <c r="O231" s="327">
        <v>6.28</v>
      </c>
      <c r="P231" s="327">
        <v>6.81</v>
      </c>
      <c r="Q231" s="327">
        <v>7.35</v>
      </c>
      <c r="R231" s="327">
        <v>7.89</v>
      </c>
      <c r="S231" s="327">
        <v>8.43</v>
      </c>
      <c r="T231" s="327">
        <v>8.9700000000000006</v>
      </c>
      <c r="U231" s="327">
        <v>9.5</v>
      </c>
      <c r="V231" s="327">
        <v>9.77</v>
      </c>
      <c r="W231" s="327">
        <v>9.77</v>
      </c>
      <c r="X231" s="327">
        <v>9.77</v>
      </c>
      <c r="Y231" s="327">
        <v>10.31</v>
      </c>
      <c r="Z231" s="327">
        <v>10.84</v>
      </c>
      <c r="AA231" s="327">
        <v>11.11</v>
      </c>
      <c r="AB231" s="327">
        <v>11.11</v>
      </c>
      <c r="AC231" s="327">
        <v>11.11</v>
      </c>
      <c r="AD231" s="327">
        <v>11.65</v>
      </c>
      <c r="AE231" s="327">
        <v>12.19</v>
      </c>
      <c r="AF231" s="327">
        <v>12.46</v>
      </c>
      <c r="AG231" s="327">
        <v>12.46</v>
      </c>
      <c r="AH231" s="327">
        <v>12.46</v>
      </c>
      <c r="AI231" s="327">
        <v>13</v>
      </c>
      <c r="AJ231" s="327">
        <v>13.53</v>
      </c>
      <c r="AK231" s="327">
        <v>14.07</v>
      </c>
      <c r="AL231" s="327">
        <v>14.6</v>
      </c>
      <c r="AM231" s="327">
        <v>15.14</v>
      </c>
      <c r="AN231" s="327">
        <v>15.68</v>
      </c>
      <c r="AO231" s="327">
        <v>16.21</v>
      </c>
      <c r="AP231" s="327">
        <v>16.48</v>
      </c>
      <c r="AQ231" s="327">
        <v>16.48</v>
      </c>
      <c r="AR231" s="327">
        <v>16.48</v>
      </c>
      <c r="AS231" s="327">
        <v>17.02</v>
      </c>
      <c r="AT231" s="327">
        <v>17.559999999999999</v>
      </c>
      <c r="AU231" s="327">
        <v>17.829999999999998</v>
      </c>
      <c r="AV231" s="327">
        <v>17.829999999999998</v>
      </c>
      <c r="AW231" s="327">
        <v>17.829999999999998</v>
      </c>
      <c r="AX231" s="1"/>
      <c r="AY231" s="1"/>
      <c r="AZ231" s="326"/>
      <c r="BA231" s="326"/>
      <c r="BB231" s="327">
        <v>1.71</v>
      </c>
      <c r="BC231" s="327">
        <v>1.71</v>
      </c>
      <c r="BD231" s="327">
        <v>1.71</v>
      </c>
      <c r="BE231" s="327">
        <v>2.25</v>
      </c>
      <c r="BF231" s="327">
        <v>3.32</v>
      </c>
      <c r="BG231" s="327">
        <v>4.4000000000000004</v>
      </c>
      <c r="BH231" s="327">
        <v>4.4000000000000004</v>
      </c>
      <c r="BI231" s="327">
        <v>4.4000000000000004</v>
      </c>
      <c r="BJ231" s="327">
        <v>4.67</v>
      </c>
      <c r="BK231" s="327">
        <v>5.2</v>
      </c>
      <c r="BL231" s="327">
        <v>5.74</v>
      </c>
      <c r="BM231" s="327">
        <v>6.28</v>
      </c>
      <c r="BN231" s="327">
        <v>6.81</v>
      </c>
      <c r="BO231" s="327">
        <v>7.35</v>
      </c>
      <c r="BP231" s="327">
        <v>7.89</v>
      </c>
      <c r="BQ231" s="327">
        <v>8.43</v>
      </c>
      <c r="BR231" s="327">
        <v>8.9700000000000006</v>
      </c>
      <c r="BS231" s="327">
        <v>9.5</v>
      </c>
      <c r="BT231" s="327">
        <v>9.77</v>
      </c>
      <c r="BU231" s="327">
        <v>9.77</v>
      </c>
      <c r="BV231" s="327">
        <v>9.77</v>
      </c>
      <c r="BW231" s="327">
        <v>10.31</v>
      </c>
      <c r="BX231" s="327">
        <v>10.84</v>
      </c>
      <c r="BY231" s="327">
        <v>11.11</v>
      </c>
      <c r="BZ231" s="327">
        <v>11.11</v>
      </c>
      <c r="CA231" s="327">
        <v>11.11</v>
      </c>
      <c r="CB231" s="327">
        <v>11.65</v>
      </c>
      <c r="CC231" s="327">
        <v>12.19</v>
      </c>
      <c r="CD231" s="327">
        <v>12.46</v>
      </c>
      <c r="CE231" s="327">
        <v>12.46</v>
      </c>
      <c r="CF231" s="327">
        <v>12.46</v>
      </c>
      <c r="CG231" s="327">
        <v>13</v>
      </c>
      <c r="CH231" s="327">
        <v>13.53</v>
      </c>
      <c r="CI231" s="327">
        <v>14.07</v>
      </c>
      <c r="CJ231" s="327">
        <v>14.6</v>
      </c>
      <c r="CK231" s="327">
        <v>15.14</v>
      </c>
      <c r="CL231" s="327">
        <v>15.68</v>
      </c>
      <c r="CM231" s="327">
        <v>16.21</v>
      </c>
      <c r="CN231" s="327">
        <v>16.48</v>
      </c>
      <c r="CO231" s="327">
        <v>16.48</v>
      </c>
      <c r="CP231" s="327">
        <v>16.48</v>
      </c>
      <c r="CQ231" s="327">
        <v>17.02</v>
      </c>
      <c r="CR231" s="327">
        <v>17.559999999999999</v>
      </c>
      <c r="CS231" s="327">
        <v>17.829999999999998</v>
      </c>
      <c r="CT231" s="327">
        <v>17.829999999999998</v>
      </c>
      <c r="CU231" s="327">
        <v>17.829999999999998</v>
      </c>
      <c r="CV231" s="1"/>
    </row>
    <row r="232" spans="1:10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row>
    <row r="233" spans="1:100" ht="20.25" customHeight="1">
      <c r="A233" s="1"/>
      <c r="B233" s="783" t="s">
        <v>1101</v>
      </c>
      <c r="C233" s="784"/>
      <c r="D233" s="784"/>
      <c r="E233" s="784"/>
      <c r="F233" s="784"/>
      <c r="G233" s="784"/>
      <c r="H233" s="784"/>
      <c r="I233" s="784"/>
      <c r="J233" s="784"/>
      <c r="K233" s="784"/>
      <c r="L233" s="784"/>
      <c r="M233" s="784"/>
      <c r="N233" s="784"/>
      <c r="O233" s="784"/>
      <c r="P233" s="784"/>
      <c r="Q233" s="784"/>
      <c r="R233" s="784"/>
      <c r="S233" s="784"/>
      <c r="T233" s="784"/>
      <c r="U233" s="784"/>
      <c r="V233" s="784"/>
      <c r="W233" s="784"/>
      <c r="X233" s="784"/>
      <c r="Y233" s="784"/>
      <c r="Z233" s="784"/>
      <c r="AA233" s="784"/>
      <c r="AB233" s="784"/>
      <c r="AC233" s="784"/>
      <c r="AD233" s="784"/>
      <c r="AE233" s="784"/>
      <c r="AF233" s="784"/>
      <c r="AG233" s="784"/>
      <c r="AH233" s="784"/>
      <c r="AI233" s="784"/>
      <c r="AJ233" s="784"/>
      <c r="AK233" s="784"/>
      <c r="AL233" s="784"/>
      <c r="AM233" s="784"/>
      <c r="AN233" s="784"/>
      <c r="AO233" s="784"/>
      <c r="AP233" s="784"/>
      <c r="AQ233" s="784"/>
      <c r="AR233" s="784"/>
      <c r="AS233" s="784"/>
      <c r="AT233" s="784"/>
      <c r="AU233" s="784"/>
      <c r="AV233" s="784"/>
      <c r="AW233" s="784"/>
      <c r="AX233" s="1"/>
      <c r="AY233" s="1"/>
      <c r="AZ233" s="798" t="s">
        <v>1101</v>
      </c>
      <c r="BA233" s="799"/>
      <c r="BB233" s="799"/>
      <c r="BC233" s="799"/>
      <c r="BD233" s="799"/>
      <c r="BE233" s="799"/>
      <c r="BF233" s="799"/>
      <c r="BG233" s="799"/>
      <c r="BH233" s="799"/>
      <c r="BI233" s="799"/>
      <c r="BJ233" s="799"/>
      <c r="BK233" s="799"/>
      <c r="BL233" s="799"/>
      <c r="BM233" s="799"/>
      <c r="BN233" s="799"/>
      <c r="BO233" s="799"/>
      <c r="BP233" s="799"/>
      <c r="BQ233" s="799"/>
      <c r="BR233" s="799"/>
      <c r="BS233" s="799"/>
      <c r="BT233" s="799"/>
      <c r="BU233" s="799"/>
      <c r="BV233" s="799"/>
      <c r="BW233" s="799"/>
      <c r="BX233" s="799"/>
      <c r="BY233" s="799"/>
      <c r="BZ233" s="799"/>
      <c r="CA233" s="799"/>
      <c r="CB233" s="799"/>
      <c r="CC233" s="799"/>
      <c r="CD233" s="799"/>
      <c r="CE233" s="799"/>
      <c r="CF233" s="799"/>
      <c r="CG233" s="799"/>
      <c r="CH233" s="799"/>
      <c r="CI233" s="799"/>
      <c r="CJ233" s="799"/>
      <c r="CK233" s="799"/>
      <c r="CL233" s="799"/>
      <c r="CM233" s="799"/>
      <c r="CN233" s="799"/>
      <c r="CO233" s="799"/>
      <c r="CP233" s="799"/>
      <c r="CQ233" s="799"/>
      <c r="CR233" s="799"/>
      <c r="CS233" s="799"/>
      <c r="CT233" s="799"/>
      <c r="CU233" s="799"/>
      <c r="CV233" s="1"/>
    </row>
    <row r="234" spans="1:100">
      <c r="A234" s="1"/>
      <c r="B234" s="323"/>
      <c r="C234" s="323" t="s">
        <v>5</v>
      </c>
      <c r="D234" s="324">
        <v>500</v>
      </c>
      <c r="E234" s="324">
        <v>600</v>
      </c>
      <c r="F234" s="324">
        <v>700</v>
      </c>
      <c r="G234" s="324">
        <v>800</v>
      </c>
      <c r="H234" s="324">
        <v>900</v>
      </c>
      <c r="I234" s="324">
        <v>1000</v>
      </c>
      <c r="J234" s="324">
        <v>1100</v>
      </c>
      <c r="K234" s="324">
        <v>1200</v>
      </c>
      <c r="L234" s="324">
        <v>1300</v>
      </c>
      <c r="M234" s="324">
        <v>1400</v>
      </c>
      <c r="N234" s="324">
        <v>1500</v>
      </c>
      <c r="O234" s="324">
        <v>1600</v>
      </c>
      <c r="P234" s="324">
        <v>1700</v>
      </c>
      <c r="Q234" s="324">
        <v>1800</v>
      </c>
      <c r="R234" s="324">
        <v>1900</v>
      </c>
      <c r="S234" s="324">
        <v>2000</v>
      </c>
      <c r="T234" s="324">
        <v>2100</v>
      </c>
      <c r="U234" s="324">
        <v>2200</v>
      </c>
      <c r="V234" s="324">
        <v>2300</v>
      </c>
      <c r="W234" s="324">
        <v>2400</v>
      </c>
      <c r="X234" s="324">
        <v>2500</v>
      </c>
      <c r="Y234" s="324">
        <v>2600</v>
      </c>
      <c r="Z234" s="324">
        <v>2700</v>
      </c>
      <c r="AA234" s="324">
        <v>2800</v>
      </c>
      <c r="AB234" s="324">
        <v>2900</v>
      </c>
      <c r="AC234" s="324">
        <v>3000</v>
      </c>
      <c r="AD234" s="324">
        <v>3100</v>
      </c>
      <c r="AE234" s="324">
        <v>3200</v>
      </c>
      <c r="AF234" s="324">
        <v>3300</v>
      </c>
      <c r="AG234" s="324">
        <v>3400</v>
      </c>
      <c r="AH234" s="324">
        <v>3500</v>
      </c>
      <c r="AI234" s="324">
        <v>3600</v>
      </c>
      <c r="AJ234" s="324">
        <v>3700</v>
      </c>
      <c r="AK234" s="324">
        <v>3800</v>
      </c>
      <c r="AL234" s="324">
        <v>3900</v>
      </c>
      <c r="AM234" s="324">
        <v>4000</v>
      </c>
      <c r="AN234" s="324">
        <v>4100</v>
      </c>
      <c r="AO234" s="324">
        <v>4200</v>
      </c>
      <c r="AP234" s="324">
        <v>4300</v>
      </c>
      <c r="AQ234" s="324">
        <v>4400</v>
      </c>
      <c r="AR234" s="324">
        <v>4500</v>
      </c>
      <c r="AS234" s="324">
        <v>4600</v>
      </c>
      <c r="AT234" s="324">
        <v>4700</v>
      </c>
      <c r="AU234" s="324">
        <v>4800</v>
      </c>
      <c r="AV234" s="324">
        <v>4900</v>
      </c>
      <c r="AW234" s="324">
        <v>5000</v>
      </c>
      <c r="AX234" s="1"/>
      <c r="AY234" s="1"/>
      <c r="AZ234" s="340"/>
      <c r="BA234" s="340" t="s">
        <v>5</v>
      </c>
      <c r="BB234" s="341">
        <v>500</v>
      </c>
      <c r="BC234" s="341">
        <v>600</v>
      </c>
      <c r="BD234" s="341">
        <v>700</v>
      </c>
      <c r="BE234" s="341">
        <v>800</v>
      </c>
      <c r="BF234" s="341">
        <v>900</v>
      </c>
      <c r="BG234" s="341">
        <v>1000</v>
      </c>
      <c r="BH234" s="341">
        <v>1100</v>
      </c>
      <c r="BI234" s="341">
        <v>1200</v>
      </c>
      <c r="BJ234" s="341">
        <v>1300</v>
      </c>
      <c r="BK234" s="341">
        <v>1400</v>
      </c>
      <c r="BL234" s="341">
        <v>1500</v>
      </c>
      <c r="BM234" s="341">
        <v>1600</v>
      </c>
      <c r="BN234" s="341">
        <v>1700</v>
      </c>
      <c r="BO234" s="341">
        <v>1800</v>
      </c>
      <c r="BP234" s="341">
        <v>1900</v>
      </c>
      <c r="BQ234" s="341">
        <v>2000</v>
      </c>
      <c r="BR234" s="341">
        <v>2100</v>
      </c>
      <c r="BS234" s="341">
        <v>2200</v>
      </c>
      <c r="BT234" s="341">
        <v>2300</v>
      </c>
      <c r="BU234" s="341">
        <v>2400</v>
      </c>
      <c r="BV234" s="341">
        <v>2500</v>
      </c>
      <c r="BW234" s="341">
        <v>2600</v>
      </c>
      <c r="BX234" s="341">
        <v>2700</v>
      </c>
      <c r="BY234" s="341">
        <v>2800</v>
      </c>
      <c r="BZ234" s="341">
        <v>2900</v>
      </c>
      <c r="CA234" s="341">
        <v>3000</v>
      </c>
      <c r="CB234" s="341">
        <v>3100</v>
      </c>
      <c r="CC234" s="341">
        <v>3200</v>
      </c>
      <c r="CD234" s="341">
        <v>3300</v>
      </c>
      <c r="CE234" s="341">
        <v>3400</v>
      </c>
      <c r="CF234" s="341">
        <v>3500</v>
      </c>
      <c r="CG234" s="341">
        <v>3600</v>
      </c>
      <c r="CH234" s="341">
        <v>3700</v>
      </c>
      <c r="CI234" s="341">
        <v>3800</v>
      </c>
      <c r="CJ234" s="341">
        <v>3900</v>
      </c>
      <c r="CK234" s="341">
        <v>4000</v>
      </c>
      <c r="CL234" s="341">
        <v>4100</v>
      </c>
      <c r="CM234" s="341">
        <v>4200</v>
      </c>
      <c r="CN234" s="341">
        <v>4300</v>
      </c>
      <c r="CO234" s="341">
        <v>4400</v>
      </c>
      <c r="CP234" s="341">
        <v>4500</v>
      </c>
      <c r="CQ234" s="341">
        <v>4600</v>
      </c>
      <c r="CR234" s="341">
        <v>4700</v>
      </c>
      <c r="CS234" s="341">
        <v>4800</v>
      </c>
      <c r="CT234" s="341">
        <v>4900</v>
      </c>
      <c r="CU234" s="341">
        <v>5000</v>
      </c>
      <c r="CV234" s="1"/>
    </row>
    <row r="235" spans="1:100">
      <c r="A235" s="1"/>
      <c r="B235" s="323" t="s">
        <v>5</v>
      </c>
      <c r="C235" s="323" t="s">
        <v>11</v>
      </c>
      <c r="D235" s="325" t="s">
        <v>91</v>
      </c>
      <c r="E235" s="325" t="s">
        <v>1069</v>
      </c>
      <c r="F235" s="325" t="s">
        <v>1070</v>
      </c>
      <c r="G235" s="325" t="s">
        <v>1071</v>
      </c>
      <c r="H235" s="325" t="s">
        <v>1072</v>
      </c>
      <c r="I235" s="325" t="s">
        <v>92</v>
      </c>
      <c r="J235" s="325" t="s">
        <v>1073</v>
      </c>
      <c r="K235" s="325" t="s">
        <v>1074</v>
      </c>
      <c r="L235" s="325" t="s">
        <v>1075</v>
      </c>
      <c r="M235" s="325" t="s">
        <v>1076</v>
      </c>
      <c r="N235" s="325" t="s">
        <v>1018</v>
      </c>
      <c r="O235" s="325" t="s">
        <v>1019</v>
      </c>
      <c r="P235" s="325" t="s">
        <v>1077</v>
      </c>
      <c r="Q235" s="325" t="s">
        <v>1078</v>
      </c>
      <c r="R235" s="325" t="s">
        <v>1079</v>
      </c>
      <c r="S235" s="325" t="s">
        <v>93</v>
      </c>
      <c r="T235" s="325" t="s">
        <v>1080</v>
      </c>
      <c r="U235" s="325" t="s">
        <v>1081</v>
      </c>
      <c r="V235" s="325" t="s">
        <v>1082</v>
      </c>
      <c r="W235" s="325" t="s">
        <v>1083</v>
      </c>
      <c r="X235" s="325" t="s">
        <v>94</v>
      </c>
      <c r="Y235" s="325" t="s">
        <v>1000</v>
      </c>
      <c r="Z235" s="325" t="s">
        <v>1084</v>
      </c>
      <c r="AA235" s="325" t="s">
        <v>1001</v>
      </c>
      <c r="AB235" s="325" t="s">
        <v>1085</v>
      </c>
      <c r="AC235" s="325" t="s">
        <v>95</v>
      </c>
      <c r="AD235" s="325" t="s">
        <v>1034</v>
      </c>
      <c r="AE235" s="325" t="s">
        <v>1035</v>
      </c>
      <c r="AF235" s="325" t="s">
        <v>1086</v>
      </c>
      <c r="AG235" s="325" t="s">
        <v>1087</v>
      </c>
      <c r="AH235" s="325" t="s">
        <v>1088</v>
      </c>
      <c r="AI235" s="325" t="s">
        <v>1089</v>
      </c>
      <c r="AJ235" s="325" t="s">
        <v>1090</v>
      </c>
      <c r="AK235" s="325" t="s">
        <v>1091</v>
      </c>
      <c r="AL235" s="325" t="s">
        <v>1092</v>
      </c>
      <c r="AM235" s="325" t="s">
        <v>96</v>
      </c>
      <c r="AN235" s="325" t="s">
        <v>1093</v>
      </c>
      <c r="AO235" s="325" t="s">
        <v>1094</v>
      </c>
      <c r="AP235" s="325" t="s">
        <v>1095</v>
      </c>
      <c r="AQ235" s="325" t="s">
        <v>1096</v>
      </c>
      <c r="AR235" s="325" t="s">
        <v>1097</v>
      </c>
      <c r="AS235" s="325" t="s">
        <v>1098</v>
      </c>
      <c r="AT235" s="325" t="s">
        <v>1050</v>
      </c>
      <c r="AU235" s="325" t="s">
        <v>1051</v>
      </c>
      <c r="AV235" s="325" t="s">
        <v>1099</v>
      </c>
      <c r="AW235" s="325" t="s">
        <v>97</v>
      </c>
      <c r="AX235" s="1"/>
      <c r="AY235" s="1"/>
      <c r="AZ235" s="340" t="s">
        <v>5</v>
      </c>
      <c r="BA235" s="340" t="s">
        <v>11</v>
      </c>
      <c r="BB235" s="342" t="s">
        <v>91</v>
      </c>
      <c r="BC235" s="342" t="s">
        <v>1069</v>
      </c>
      <c r="BD235" s="342" t="s">
        <v>1070</v>
      </c>
      <c r="BE235" s="342" t="s">
        <v>1071</v>
      </c>
      <c r="BF235" s="342" t="s">
        <v>1072</v>
      </c>
      <c r="BG235" s="342" t="s">
        <v>92</v>
      </c>
      <c r="BH235" s="342" t="s">
        <v>1073</v>
      </c>
      <c r="BI235" s="342" t="s">
        <v>1074</v>
      </c>
      <c r="BJ235" s="342" t="s">
        <v>1075</v>
      </c>
      <c r="BK235" s="342" t="s">
        <v>1076</v>
      </c>
      <c r="BL235" s="342" t="s">
        <v>1018</v>
      </c>
      <c r="BM235" s="342" t="s">
        <v>1019</v>
      </c>
      <c r="BN235" s="342" t="s">
        <v>1077</v>
      </c>
      <c r="BO235" s="342" t="s">
        <v>1078</v>
      </c>
      <c r="BP235" s="342" t="s">
        <v>1079</v>
      </c>
      <c r="BQ235" s="342" t="s">
        <v>93</v>
      </c>
      <c r="BR235" s="342" t="s">
        <v>1080</v>
      </c>
      <c r="BS235" s="342" t="s">
        <v>1081</v>
      </c>
      <c r="BT235" s="342" t="s">
        <v>1082</v>
      </c>
      <c r="BU235" s="342" t="s">
        <v>1083</v>
      </c>
      <c r="BV235" s="342" t="s">
        <v>94</v>
      </c>
      <c r="BW235" s="342" t="s">
        <v>1000</v>
      </c>
      <c r="BX235" s="342" t="s">
        <v>1084</v>
      </c>
      <c r="BY235" s="342" t="s">
        <v>1001</v>
      </c>
      <c r="BZ235" s="342" t="s">
        <v>1085</v>
      </c>
      <c r="CA235" s="342" t="s">
        <v>95</v>
      </c>
      <c r="CB235" s="342" t="s">
        <v>1034</v>
      </c>
      <c r="CC235" s="342" t="s">
        <v>1035</v>
      </c>
      <c r="CD235" s="342" t="s">
        <v>1086</v>
      </c>
      <c r="CE235" s="342" t="s">
        <v>1087</v>
      </c>
      <c r="CF235" s="342" t="s">
        <v>1088</v>
      </c>
      <c r="CG235" s="342" t="s">
        <v>1089</v>
      </c>
      <c r="CH235" s="342" t="s">
        <v>1090</v>
      </c>
      <c r="CI235" s="342" t="s">
        <v>1091</v>
      </c>
      <c r="CJ235" s="342" t="s">
        <v>1092</v>
      </c>
      <c r="CK235" s="342" t="s">
        <v>96</v>
      </c>
      <c r="CL235" s="342" t="s">
        <v>1093</v>
      </c>
      <c r="CM235" s="342" t="s">
        <v>1094</v>
      </c>
      <c r="CN235" s="342" t="s">
        <v>1095</v>
      </c>
      <c r="CO235" s="342" t="s">
        <v>1096</v>
      </c>
      <c r="CP235" s="342" t="s">
        <v>1097</v>
      </c>
      <c r="CQ235" s="342" t="s">
        <v>1098</v>
      </c>
      <c r="CR235" s="342" t="s">
        <v>1050</v>
      </c>
      <c r="CS235" s="342" t="s">
        <v>1051</v>
      </c>
      <c r="CT235" s="342" t="s">
        <v>1099</v>
      </c>
      <c r="CU235" s="342" t="s">
        <v>97</v>
      </c>
      <c r="CV235" s="1"/>
    </row>
    <row r="236" spans="1:100">
      <c r="A236" s="1"/>
      <c r="B236" s="326"/>
      <c r="C236" s="326"/>
      <c r="D236" s="327">
        <v>5.35</v>
      </c>
      <c r="E236" s="327">
        <v>5.35</v>
      </c>
      <c r="F236" s="327">
        <v>5.35</v>
      </c>
      <c r="G236" s="327">
        <v>5.62</v>
      </c>
      <c r="H236" s="327">
        <v>6.15</v>
      </c>
      <c r="I236" s="327">
        <v>6.69</v>
      </c>
      <c r="J236" s="327">
        <v>6.69</v>
      </c>
      <c r="K236" s="327">
        <v>6.69</v>
      </c>
      <c r="L236" s="327">
        <v>6.96</v>
      </c>
      <c r="M236" s="327">
        <v>7.49</v>
      </c>
      <c r="N236" s="327">
        <v>8.0299999999999994</v>
      </c>
      <c r="O236" s="327">
        <v>8.56</v>
      </c>
      <c r="P236" s="327">
        <v>9.09</v>
      </c>
      <c r="Q236" s="327">
        <v>9.6300000000000008</v>
      </c>
      <c r="R236" s="327">
        <v>10.16</v>
      </c>
      <c r="S236" s="327">
        <v>10.7</v>
      </c>
      <c r="T236" s="327">
        <v>11.23</v>
      </c>
      <c r="U236" s="327">
        <v>11.76</v>
      </c>
      <c r="V236" s="327">
        <v>12.3</v>
      </c>
      <c r="W236" s="327">
        <v>12.83</v>
      </c>
      <c r="X236" s="327">
        <v>13.37</v>
      </c>
      <c r="Y236" s="327">
        <v>13.91</v>
      </c>
      <c r="Z236" s="327">
        <v>14.44</v>
      </c>
      <c r="AA236" s="327">
        <v>14.98</v>
      </c>
      <c r="AB236" s="327">
        <v>15.51</v>
      </c>
      <c r="AC236" s="327">
        <v>16.04</v>
      </c>
      <c r="AD236" s="327">
        <v>16.579999999999998</v>
      </c>
      <c r="AE236" s="327">
        <v>17.11</v>
      </c>
      <c r="AF236" s="327">
        <v>17.38</v>
      </c>
      <c r="AG236" s="327">
        <v>17.38</v>
      </c>
      <c r="AH236" s="327">
        <v>17.38</v>
      </c>
      <c r="AI236" s="327">
        <v>17.920000000000002</v>
      </c>
      <c r="AJ236" s="327">
        <v>18.45</v>
      </c>
      <c r="AK236" s="327">
        <v>18.72</v>
      </c>
      <c r="AL236" s="327">
        <v>18.72</v>
      </c>
      <c r="AM236" s="327">
        <v>18.72</v>
      </c>
      <c r="AN236" s="327">
        <v>19.25</v>
      </c>
      <c r="AO236" s="327">
        <v>19.78</v>
      </c>
      <c r="AP236" s="327">
        <v>20.05</v>
      </c>
      <c r="AQ236" s="327">
        <v>20.05</v>
      </c>
      <c r="AR236" s="327">
        <v>20.05</v>
      </c>
      <c r="AS236" s="327">
        <v>20.59</v>
      </c>
      <c r="AT236" s="327">
        <v>21.12</v>
      </c>
      <c r="AU236" s="327">
        <v>21.39</v>
      </c>
      <c r="AV236" s="327">
        <v>21.39</v>
      </c>
      <c r="AW236" s="327">
        <v>21.39</v>
      </c>
      <c r="AX236" s="1"/>
      <c r="AY236" s="1"/>
      <c r="AZ236" s="326"/>
      <c r="BA236" s="326"/>
      <c r="BB236" s="327">
        <v>5.35</v>
      </c>
      <c r="BC236" s="327">
        <v>5.35</v>
      </c>
      <c r="BD236" s="327">
        <v>5.35</v>
      </c>
      <c r="BE236" s="327">
        <v>5.62</v>
      </c>
      <c r="BF236" s="327">
        <v>6.15</v>
      </c>
      <c r="BG236" s="327">
        <v>6.69</v>
      </c>
      <c r="BH236" s="327">
        <v>6.69</v>
      </c>
      <c r="BI236" s="327">
        <v>6.69</v>
      </c>
      <c r="BJ236" s="327">
        <v>6.96</v>
      </c>
      <c r="BK236" s="327">
        <v>7.49</v>
      </c>
      <c r="BL236" s="327">
        <v>8.0299999999999994</v>
      </c>
      <c r="BM236" s="327">
        <v>8.56</v>
      </c>
      <c r="BN236" s="327">
        <v>9.09</v>
      </c>
      <c r="BO236" s="327">
        <v>9.6300000000000008</v>
      </c>
      <c r="BP236" s="327">
        <v>10.16</v>
      </c>
      <c r="BQ236" s="327">
        <v>10.7</v>
      </c>
      <c r="BR236" s="327">
        <v>11.23</v>
      </c>
      <c r="BS236" s="327">
        <v>11.76</v>
      </c>
      <c r="BT236" s="327">
        <v>12.3</v>
      </c>
      <c r="BU236" s="327">
        <v>12.83</v>
      </c>
      <c r="BV236" s="327">
        <v>13.37</v>
      </c>
      <c r="BW236" s="327">
        <v>13.91</v>
      </c>
      <c r="BX236" s="327">
        <v>14.44</v>
      </c>
      <c r="BY236" s="327">
        <v>14.98</v>
      </c>
      <c r="BZ236" s="327">
        <v>15.51</v>
      </c>
      <c r="CA236" s="327">
        <v>16.04</v>
      </c>
      <c r="CB236" s="327">
        <v>16.579999999999998</v>
      </c>
      <c r="CC236" s="327">
        <v>17.11</v>
      </c>
      <c r="CD236" s="327">
        <v>17.38</v>
      </c>
      <c r="CE236" s="327">
        <v>17.38</v>
      </c>
      <c r="CF236" s="327">
        <v>17.38</v>
      </c>
      <c r="CG236" s="327">
        <v>17.920000000000002</v>
      </c>
      <c r="CH236" s="327">
        <v>18.45</v>
      </c>
      <c r="CI236" s="327">
        <v>18.72</v>
      </c>
      <c r="CJ236" s="327">
        <v>18.72</v>
      </c>
      <c r="CK236" s="327">
        <v>18.72</v>
      </c>
      <c r="CL236" s="327">
        <v>19.25</v>
      </c>
      <c r="CM236" s="327">
        <v>19.78</v>
      </c>
      <c r="CN236" s="327">
        <v>20.05</v>
      </c>
      <c r="CO236" s="327">
        <v>20.05</v>
      </c>
      <c r="CP236" s="327">
        <v>20.05</v>
      </c>
      <c r="CQ236" s="327">
        <v>20.59</v>
      </c>
      <c r="CR236" s="327">
        <v>21.12</v>
      </c>
      <c r="CS236" s="327">
        <v>21.39</v>
      </c>
      <c r="CT236" s="327">
        <v>21.39</v>
      </c>
      <c r="CU236" s="327">
        <v>21.39</v>
      </c>
      <c r="CV236" s="1"/>
    </row>
    <row r="237" spans="1:10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row>
    <row r="238" spans="1:100">
      <c r="A238" s="1"/>
      <c r="B238" s="783" t="s">
        <v>98</v>
      </c>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784"/>
      <c r="AQ238" s="784"/>
      <c r="AR238" s="784"/>
      <c r="AS238" s="784"/>
      <c r="AT238" s="784"/>
      <c r="AU238" s="784"/>
      <c r="AV238" s="784"/>
      <c r="AW238" s="784"/>
      <c r="AX238" s="1"/>
      <c r="AY238" s="1"/>
      <c r="AZ238" s="783" t="s">
        <v>98</v>
      </c>
      <c r="BA238" s="784"/>
      <c r="BB238" s="784"/>
      <c r="BC238" s="784"/>
      <c r="BD238" s="784"/>
      <c r="BE238" s="784"/>
      <c r="BF238" s="784"/>
      <c r="BG238" s="784"/>
      <c r="BH238" s="784"/>
      <c r="BI238" s="784"/>
      <c r="BJ238" s="784"/>
      <c r="BK238" s="784"/>
      <c r="BL238" s="784"/>
      <c r="BM238" s="784"/>
      <c r="BN238" s="784"/>
      <c r="BO238" s="784"/>
      <c r="BP238" s="784"/>
      <c r="BQ238" s="784"/>
      <c r="BR238" s="784"/>
      <c r="BS238" s="784"/>
      <c r="BT238" s="784"/>
      <c r="BU238" s="784"/>
      <c r="BV238" s="784"/>
      <c r="BW238" s="784"/>
      <c r="BX238" s="784"/>
      <c r="BY238" s="784"/>
      <c r="BZ238" s="784"/>
      <c r="CA238" s="784"/>
      <c r="CB238" s="784"/>
      <c r="CC238" s="784"/>
      <c r="CD238" s="784"/>
      <c r="CE238" s="784"/>
      <c r="CF238" s="784"/>
      <c r="CG238" s="784"/>
      <c r="CH238" s="784"/>
      <c r="CI238" s="784"/>
      <c r="CJ238" s="784"/>
      <c r="CK238" s="784"/>
      <c r="CL238" s="784"/>
      <c r="CM238" s="784"/>
      <c r="CN238" s="784"/>
      <c r="CO238" s="784"/>
      <c r="CP238" s="784"/>
      <c r="CQ238" s="784"/>
      <c r="CR238" s="784"/>
      <c r="CS238" s="784"/>
      <c r="CT238" s="784"/>
      <c r="CU238" s="784"/>
      <c r="CV238" s="1"/>
    </row>
    <row r="239" spans="1:100">
      <c r="A239" s="1"/>
      <c r="B239" s="323"/>
      <c r="C239" s="323" t="s">
        <v>5</v>
      </c>
      <c r="D239" s="324">
        <v>500</v>
      </c>
      <c r="E239" s="324">
        <v>600</v>
      </c>
      <c r="F239" s="324">
        <v>700</v>
      </c>
      <c r="G239" s="324">
        <v>800</v>
      </c>
      <c r="H239" s="324">
        <v>900</v>
      </c>
      <c r="I239" s="324">
        <v>1000</v>
      </c>
      <c r="J239" s="324">
        <v>1100</v>
      </c>
      <c r="K239" s="324">
        <v>1200</v>
      </c>
      <c r="L239" s="324">
        <v>1300</v>
      </c>
      <c r="M239" s="324">
        <v>1400</v>
      </c>
      <c r="N239" s="324">
        <v>1500</v>
      </c>
      <c r="O239" s="324">
        <v>1600</v>
      </c>
      <c r="P239" s="324">
        <v>1700</v>
      </c>
      <c r="Q239" s="324">
        <v>1800</v>
      </c>
      <c r="R239" s="324">
        <v>1900</v>
      </c>
      <c r="S239" s="324">
        <v>2000</v>
      </c>
      <c r="T239" s="324">
        <v>2100</v>
      </c>
      <c r="U239" s="324">
        <v>2200</v>
      </c>
      <c r="V239" s="324">
        <v>2300</v>
      </c>
      <c r="W239" s="324">
        <v>2400</v>
      </c>
      <c r="X239" s="324">
        <v>2500</v>
      </c>
      <c r="Y239" s="324">
        <v>2600</v>
      </c>
      <c r="Z239" s="324">
        <v>2700</v>
      </c>
      <c r="AA239" s="324">
        <v>2800</v>
      </c>
      <c r="AB239" s="324">
        <v>2900</v>
      </c>
      <c r="AC239" s="324">
        <v>3000</v>
      </c>
      <c r="AD239" s="324">
        <v>3100</v>
      </c>
      <c r="AE239" s="324">
        <v>3200</v>
      </c>
      <c r="AF239" s="324">
        <v>3300</v>
      </c>
      <c r="AG239" s="324">
        <v>3400</v>
      </c>
      <c r="AH239" s="324">
        <v>3500</v>
      </c>
      <c r="AI239" s="324">
        <v>3600</v>
      </c>
      <c r="AJ239" s="324">
        <v>3700</v>
      </c>
      <c r="AK239" s="324">
        <v>3800</v>
      </c>
      <c r="AL239" s="324">
        <v>3900</v>
      </c>
      <c r="AM239" s="324">
        <v>4000</v>
      </c>
      <c r="AN239" s="324">
        <v>4100</v>
      </c>
      <c r="AO239" s="324">
        <v>4200</v>
      </c>
      <c r="AP239" s="324">
        <v>4300</v>
      </c>
      <c r="AQ239" s="324">
        <v>4400</v>
      </c>
      <c r="AR239" s="324">
        <v>4500</v>
      </c>
      <c r="AS239" s="324">
        <v>4600</v>
      </c>
      <c r="AT239" s="324">
        <v>4700</v>
      </c>
      <c r="AU239" s="324">
        <v>4800</v>
      </c>
      <c r="AV239" s="324">
        <v>4900</v>
      </c>
      <c r="AW239" s="324">
        <v>5000</v>
      </c>
      <c r="AX239" s="1"/>
      <c r="AY239" s="1"/>
      <c r="AZ239" s="340"/>
      <c r="BA239" s="340" t="s">
        <v>5</v>
      </c>
      <c r="BB239" s="341">
        <v>500</v>
      </c>
      <c r="BC239" s="341">
        <v>600</v>
      </c>
      <c r="BD239" s="341">
        <v>700</v>
      </c>
      <c r="BE239" s="341">
        <v>800</v>
      </c>
      <c r="BF239" s="341">
        <v>900</v>
      </c>
      <c r="BG239" s="341">
        <v>1000</v>
      </c>
      <c r="BH239" s="341">
        <v>1100</v>
      </c>
      <c r="BI239" s="341">
        <v>1200</v>
      </c>
      <c r="BJ239" s="341">
        <v>1300</v>
      </c>
      <c r="BK239" s="341">
        <v>1400</v>
      </c>
      <c r="BL239" s="341">
        <v>1500</v>
      </c>
      <c r="BM239" s="341">
        <v>1600</v>
      </c>
      <c r="BN239" s="341">
        <v>1700</v>
      </c>
      <c r="BO239" s="341">
        <v>1800</v>
      </c>
      <c r="BP239" s="341">
        <v>1900</v>
      </c>
      <c r="BQ239" s="341">
        <v>2000</v>
      </c>
      <c r="BR239" s="341">
        <v>2100</v>
      </c>
      <c r="BS239" s="341">
        <v>2200</v>
      </c>
      <c r="BT239" s="341">
        <v>2300</v>
      </c>
      <c r="BU239" s="341">
        <v>2400</v>
      </c>
      <c r="BV239" s="341">
        <v>2500</v>
      </c>
      <c r="BW239" s="341">
        <v>2600</v>
      </c>
      <c r="BX239" s="341">
        <v>2700</v>
      </c>
      <c r="BY239" s="341">
        <v>2800</v>
      </c>
      <c r="BZ239" s="341">
        <v>2900</v>
      </c>
      <c r="CA239" s="341">
        <v>3000</v>
      </c>
      <c r="CB239" s="341">
        <v>3100</v>
      </c>
      <c r="CC239" s="341">
        <v>3200</v>
      </c>
      <c r="CD239" s="341">
        <v>3300</v>
      </c>
      <c r="CE239" s="341">
        <v>3400</v>
      </c>
      <c r="CF239" s="341">
        <v>3500</v>
      </c>
      <c r="CG239" s="341">
        <v>3600</v>
      </c>
      <c r="CH239" s="341">
        <v>3700</v>
      </c>
      <c r="CI239" s="341">
        <v>3800</v>
      </c>
      <c r="CJ239" s="341">
        <v>3900</v>
      </c>
      <c r="CK239" s="341">
        <v>4000</v>
      </c>
      <c r="CL239" s="341">
        <v>4100</v>
      </c>
      <c r="CM239" s="341">
        <v>4200</v>
      </c>
      <c r="CN239" s="341">
        <v>4300</v>
      </c>
      <c r="CO239" s="341">
        <v>4400</v>
      </c>
      <c r="CP239" s="341">
        <v>4500</v>
      </c>
      <c r="CQ239" s="341">
        <v>4600</v>
      </c>
      <c r="CR239" s="341">
        <v>4700</v>
      </c>
      <c r="CS239" s="341">
        <v>4800</v>
      </c>
      <c r="CT239" s="341">
        <v>4900</v>
      </c>
      <c r="CU239" s="341">
        <v>5000</v>
      </c>
      <c r="CV239" s="1"/>
    </row>
    <row r="240" spans="1:100">
      <c r="A240" s="1"/>
      <c r="B240" s="323" t="s">
        <v>5</v>
      </c>
      <c r="C240" s="323" t="s">
        <v>11</v>
      </c>
      <c r="D240" s="325" t="s">
        <v>91</v>
      </c>
      <c r="E240" s="325" t="s">
        <v>1069</v>
      </c>
      <c r="F240" s="325" t="s">
        <v>1070</v>
      </c>
      <c r="G240" s="325" t="s">
        <v>1071</v>
      </c>
      <c r="H240" s="325" t="s">
        <v>1072</v>
      </c>
      <c r="I240" s="325" t="s">
        <v>92</v>
      </c>
      <c r="J240" s="325" t="s">
        <v>1073</v>
      </c>
      <c r="K240" s="325" t="s">
        <v>1074</v>
      </c>
      <c r="L240" s="325" t="s">
        <v>1075</v>
      </c>
      <c r="M240" s="325" t="s">
        <v>1076</v>
      </c>
      <c r="N240" s="325" t="s">
        <v>1018</v>
      </c>
      <c r="O240" s="325" t="s">
        <v>1019</v>
      </c>
      <c r="P240" s="325" t="s">
        <v>1077</v>
      </c>
      <c r="Q240" s="325" t="s">
        <v>1078</v>
      </c>
      <c r="R240" s="325" t="s">
        <v>1079</v>
      </c>
      <c r="S240" s="325" t="s">
        <v>93</v>
      </c>
      <c r="T240" s="325" t="s">
        <v>1080</v>
      </c>
      <c r="U240" s="325" t="s">
        <v>1081</v>
      </c>
      <c r="V240" s="325" t="s">
        <v>1082</v>
      </c>
      <c r="W240" s="325" t="s">
        <v>1083</v>
      </c>
      <c r="X240" s="325" t="s">
        <v>94</v>
      </c>
      <c r="Y240" s="325" t="s">
        <v>1000</v>
      </c>
      <c r="Z240" s="325" t="s">
        <v>1084</v>
      </c>
      <c r="AA240" s="325" t="s">
        <v>1001</v>
      </c>
      <c r="AB240" s="325" t="s">
        <v>1085</v>
      </c>
      <c r="AC240" s="325" t="s">
        <v>95</v>
      </c>
      <c r="AD240" s="325" t="s">
        <v>1034</v>
      </c>
      <c r="AE240" s="325" t="s">
        <v>1035</v>
      </c>
      <c r="AF240" s="325" t="s">
        <v>1086</v>
      </c>
      <c r="AG240" s="325" t="s">
        <v>1087</v>
      </c>
      <c r="AH240" s="325" t="s">
        <v>1088</v>
      </c>
      <c r="AI240" s="325" t="s">
        <v>1089</v>
      </c>
      <c r="AJ240" s="325" t="s">
        <v>1090</v>
      </c>
      <c r="AK240" s="325" t="s">
        <v>1091</v>
      </c>
      <c r="AL240" s="325" t="s">
        <v>1092</v>
      </c>
      <c r="AM240" s="325" t="s">
        <v>96</v>
      </c>
      <c r="AN240" s="325" t="s">
        <v>1093</v>
      </c>
      <c r="AO240" s="325" t="s">
        <v>1094</v>
      </c>
      <c r="AP240" s="325" t="s">
        <v>1095</v>
      </c>
      <c r="AQ240" s="325" t="s">
        <v>1096</v>
      </c>
      <c r="AR240" s="325" t="s">
        <v>1097</v>
      </c>
      <c r="AS240" s="325" t="s">
        <v>1098</v>
      </c>
      <c r="AT240" s="325" t="s">
        <v>1050</v>
      </c>
      <c r="AU240" s="325" t="s">
        <v>1051</v>
      </c>
      <c r="AV240" s="325" t="s">
        <v>1099</v>
      </c>
      <c r="AW240" s="325" t="s">
        <v>97</v>
      </c>
      <c r="AX240" s="1"/>
      <c r="AY240" s="1"/>
      <c r="AZ240" s="340" t="s">
        <v>5</v>
      </c>
      <c r="BA240" s="340" t="s">
        <v>11</v>
      </c>
      <c r="BB240" s="342" t="s">
        <v>91</v>
      </c>
      <c r="BC240" s="342" t="s">
        <v>1069</v>
      </c>
      <c r="BD240" s="342" t="s">
        <v>1070</v>
      </c>
      <c r="BE240" s="342" t="s">
        <v>1071</v>
      </c>
      <c r="BF240" s="342" t="s">
        <v>1072</v>
      </c>
      <c r="BG240" s="342" t="s">
        <v>92</v>
      </c>
      <c r="BH240" s="342" t="s">
        <v>1073</v>
      </c>
      <c r="BI240" s="342" t="s">
        <v>1074</v>
      </c>
      <c r="BJ240" s="342" t="s">
        <v>1075</v>
      </c>
      <c r="BK240" s="342" t="s">
        <v>1076</v>
      </c>
      <c r="BL240" s="342" t="s">
        <v>1018</v>
      </c>
      <c r="BM240" s="342" t="s">
        <v>1019</v>
      </c>
      <c r="BN240" s="342" t="s">
        <v>1077</v>
      </c>
      <c r="BO240" s="342" t="s">
        <v>1078</v>
      </c>
      <c r="BP240" s="342" t="s">
        <v>1079</v>
      </c>
      <c r="BQ240" s="342" t="s">
        <v>93</v>
      </c>
      <c r="BR240" s="342" t="s">
        <v>1080</v>
      </c>
      <c r="BS240" s="342" t="s">
        <v>1081</v>
      </c>
      <c r="BT240" s="342" t="s">
        <v>1082</v>
      </c>
      <c r="BU240" s="342" t="s">
        <v>1083</v>
      </c>
      <c r="BV240" s="342" t="s">
        <v>94</v>
      </c>
      <c r="BW240" s="342" t="s">
        <v>1000</v>
      </c>
      <c r="BX240" s="342" t="s">
        <v>1084</v>
      </c>
      <c r="BY240" s="342" t="s">
        <v>1001</v>
      </c>
      <c r="BZ240" s="342" t="s">
        <v>1085</v>
      </c>
      <c r="CA240" s="342" t="s">
        <v>95</v>
      </c>
      <c r="CB240" s="342" t="s">
        <v>1034</v>
      </c>
      <c r="CC240" s="342" t="s">
        <v>1035</v>
      </c>
      <c r="CD240" s="342" t="s">
        <v>1086</v>
      </c>
      <c r="CE240" s="342" t="s">
        <v>1087</v>
      </c>
      <c r="CF240" s="342" t="s">
        <v>1088</v>
      </c>
      <c r="CG240" s="342" t="s">
        <v>1089</v>
      </c>
      <c r="CH240" s="342" t="s">
        <v>1090</v>
      </c>
      <c r="CI240" s="342" t="s">
        <v>1091</v>
      </c>
      <c r="CJ240" s="342" t="s">
        <v>1092</v>
      </c>
      <c r="CK240" s="342" t="s">
        <v>96</v>
      </c>
      <c r="CL240" s="342" t="s">
        <v>1093</v>
      </c>
      <c r="CM240" s="342" t="s">
        <v>1094</v>
      </c>
      <c r="CN240" s="342" t="s">
        <v>1095</v>
      </c>
      <c r="CO240" s="342" t="s">
        <v>1096</v>
      </c>
      <c r="CP240" s="342" t="s">
        <v>1097</v>
      </c>
      <c r="CQ240" s="342" t="s">
        <v>1098</v>
      </c>
      <c r="CR240" s="342" t="s">
        <v>1050</v>
      </c>
      <c r="CS240" s="342" t="s">
        <v>1051</v>
      </c>
      <c r="CT240" s="342" t="s">
        <v>1099</v>
      </c>
      <c r="CU240" s="342" t="s">
        <v>97</v>
      </c>
      <c r="CV240" s="1"/>
    </row>
    <row r="241" spans="1:100">
      <c r="A241" s="1"/>
      <c r="B241" s="326"/>
      <c r="C241" s="326"/>
      <c r="D241" s="327">
        <v>3.34</v>
      </c>
      <c r="E241" s="327">
        <v>3.88</v>
      </c>
      <c r="F241" s="327">
        <v>4.41</v>
      </c>
      <c r="G241" s="327">
        <v>4.95</v>
      </c>
      <c r="H241" s="327">
        <v>5.48</v>
      </c>
      <c r="I241" s="327">
        <v>6.02</v>
      </c>
      <c r="J241" s="327">
        <v>6.55</v>
      </c>
      <c r="K241" s="327">
        <v>7.08</v>
      </c>
      <c r="L241" s="327">
        <v>7.62</v>
      </c>
      <c r="M241" s="327">
        <v>8.15</v>
      </c>
      <c r="N241" s="327">
        <v>8.69</v>
      </c>
      <c r="O241" s="327">
        <v>9.23</v>
      </c>
      <c r="P241" s="327">
        <v>9.76</v>
      </c>
      <c r="Q241" s="327">
        <v>10.3</v>
      </c>
      <c r="R241" s="327">
        <v>10.83</v>
      </c>
      <c r="S241" s="327">
        <v>11.36</v>
      </c>
      <c r="T241" s="327">
        <v>11.9</v>
      </c>
      <c r="U241" s="327">
        <v>12.43</v>
      </c>
      <c r="V241" s="327">
        <v>12.97</v>
      </c>
      <c r="W241" s="327">
        <v>13.5</v>
      </c>
      <c r="X241" s="327">
        <v>14.03</v>
      </c>
      <c r="Y241" s="327">
        <v>14.57</v>
      </c>
      <c r="Z241" s="327">
        <v>15.1</v>
      </c>
      <c r="AA241" s="327">
        <v>15.64</v>
      </c>
      <c r="AB241" s="327">
        <v>16.170000000000002</v>
      </c>
      <c r="AC241" s="327">
        <v>16.71</v>
      </c>
      <c r="AD241" s="327">
        <v>17.239999999999998</v>
      </c>
      <c r="AE241" s="327">
        <v>17.77</v>
      </c>
      <c r="AF241" s="327">
        <v>18.309999999999999</v>
      </c>
      <c r="AG241" s="327">
        <v>18.84</v>
      </c>
      <c r="AH241" s="327">
        <v>19.38</v>
      </c>
      <c r="AI241" s="327">
        <v>19.920000000000002</v>
      </c>
      <c r="AJ241" s="327">
        <v>20.45</v>
      </c>
      <c r="AK241" s="327">
        <v>20.99</v>
      </c>
      <c r="AL241" s="327">
        <v>21.52</v>
      </c>
      <c r="AM241" s="327">
        <v>22.05</v>
      </c>
      <c r="AN241" s="327">
        <v>22.59</v>
      </c>
      <c r="AO241" s="327">
        <v>23.12</v>
      </c>
      <c r="AP241" s="327">
        <v>23.66</v>
      </c>
      <c r="AQ241" s="327">
        <v>24.19</v>
      </c>
      <c r="AR241" s="327">
        <v>24.72</v>
      </c>
      <c r="AS241" s="327">
        <v>25.26</v>
      </c>
      <c r="AT241" s="327">
        <v>25.79</v>
      </c>
      <c r="AU241" s="327">
        <v>26.33</v>
      </c>
      <c r="AV241" s="327">
        <v>26.86</v>
      </c>
      <c r="AW241" s="327">
        <v>27.4</v>
      </c>
      <c r="AX241" s="1"/>
      <c r="AY241" s="1"/>
      <c r="AZ241" s="352"/>
      <c r="BA241" s="352"/>
      <c r="BB241" s="353">
        <v>3.34</v>
      </c>
      <c r="BC241" s="353">
        <v>3.88</v>
      </c>
      <c r="BD241" s="353">
        <v>4.41</v>
      </c>
      <c r="BE241" s="353">
        <v>4.95</v>
      </c>
      <c r="BF241" s="353">
        <v>5.48</v>
      </c>
      <c r="BG241" s="353">
        <v>6.02</v>
      </c>
      <c r="BH241" s="353">
        <v>6.55</v>
      </c>
      <c r="BI241" s="353">
        <v>7.08</v>
      </c>
      <c r="BJ241" s="353">
        <v>7.62</v>
      </c>
      <c r="BK241" s="353">
        <v>8.15</v>
      </c>
      <c r="BL241" s="353">
        <v>8.69</v>
      </c>
      <c r="BM241" s="353">
        <v>9.23</v>
      </c>
      <c r="BN241" s="353">
        <v>9.76</v>
      </c>
      <c r="BO241" s="353">
        <v>10.3</v>
      </c>
      <c r="BP241" s="353">
        <v>10.83</v>
      </c>
      <c r="BQ241" s="353">
        <v>11.36</v>
      </c>
      <c r="BR241" s="353">
        <v>11.9</v>
      </c>
      <c r="BS241" s="353">
        <v>12.43</v>
      </c>
      <c r="BT241" s="353">
        <v>12.97</v>
      </c>
      <c r="BU241" s="353">
        <v>13.5</v>
      </c>
      <c r="BV241" s="353">
        <v>14.03</v>
      </c>
      <c r="BW241" s="353">
        <v>14.57</v>
      </c>
      <c r="BX241" s="353">
        <v>15.1</v>
      </c>
      <c r="BY241" s="353">
        <v>15.64</v>
      </c>
      <c r="BZ241" s="353">
        <v>16.170000000000002</v>
      </c>
      <c r="CA241" s="353">
        <v>16.71</v>
      </c>
      <c r="CB241" s="353">
        <v>17.239999999999998</v>
      </c>
      <c r="CC241" s="353">
        <v>17.77</v>
      </c>
      <c r="CD241" s="353">
        <v>18.309999999999999</v>
      </c>
      <c r="CE241" s="353">
        <v>18.84</v>
      </c>
      <c r="CF241" s="353">
        <v>19.38</v>
      </c>
      <c r="CG241" s="353">
        <v>19.920000000000002</v>
      </c>
      <c r="CH241" s="353">
        <v>20.45</v>
      </c>
      <c r="CI241" s="353">
        <v>20.99</v>
      </c>
      <c r="CJ241" s="353">
        <v>21.52</v>
      </c>
      <c r="CK241" s="353">
        <v>22.05</v>
      </c>
      <c r="CL241" s="353">
        <v>22.59</v>
      </c>
      <c r="CM241" s="353">
        <v>23.12</v>
      </c>
      <c r="CN241" s="353">
        <v>23.66</v>
      </c>
      <c r="CO241" s="353">
        <v>24.19</v>
      </c>
      <c r="CP241" s="353">
        <v>24.72</v>
      </c>
      <c r="CQ241" s="353">
        <v>25.26</v>
      </c>
      <c r="CR241" s="353">
        <v>25.79</v>
      </c>
      <c r="CS241" s="353">
        <v>26.33</v>
      </c>
      <c r="CT241" s="353">
        <v>26.86</v>
      </c>
      <c r="CU241" s="353">
        <v>27.4</v>
      </c>
      <c r="CV241" s="1"/>
    </row>
    <row r="242" spans="1:10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row>
    <row r="243" spans="1:100">
      <c r="A243" s="1"/>
      <c r="B243" s="763" t="s">
        <v>1054</v>
      </c>
      <c r="C243" s="764"/>
      <c r="D243" s="764"/>
      <c r="E243" s="764"/>
      <c r="F243" s="764"/>
      <c r="G243" s="764"/>
      <c r="H243" s="764"/>
      <c r="I243" s="764"/>
      <c r="J243" s="764"/>
      <c r="K243" s="764"/>
      <c r="L243" s="764"/>
      <c r="M243" s="764"/>
      <c r="N243" s="764"/>
      <c r="O243" s="764"/>
      <c r="P243" s="764"/>
      <c r="Q243" s="764"/>
      <c r="R243" s="764"/>
      <c r="S243" s="764"/>
      <c r="T243" s="764"/>
      <c r="U243" s="764"/>
      <c r="V243" s="764"/>
      <c r="W243" s="764"/>
      <c r="X243" s="764"/>
      <c r="Y243" s="764"/>
      <c r="Z243" s="764"/>
      <c r="AA243" s="764"/>
      <c r="AB243" s="764"/>
      <c r="AC243" s="764"/>
      <c r="AD243" s="764"/>
      <c r="AE243" s="764"/>
      <c r="AF243" s="764"/>
      <c r="AG243" s="764"/>
      <c r="AH243" s="764"/>
      <c r="AI243" s="764"/>
      <c r="AJ243" s="764"/>
      <c r="AK243" s="764"/>
      <c r="AL243" s="764"/>
      <c r="AM243" s="764"/>
      <c r="AN243" s="764"/>
      <c r="AO243" s="764"/>
      <c r="AP243" s="764"/>
      <c r="AQ243" s="764"/>
      <c r="AR243" s="764"/>
      <c r="AS243" s="764"/>
      <c r="AT243" s="764"/>
      <c r="AU243" s="764"/>
      <c r="AV243" s="764"/>
      <c r="AW243" s="764"/>
      <c r="AX243" s="1"/>
      <c r="AY243" s="1"/>
      <c r="AZ243" s="763" t="s">
        <v>1054</v>
      </c>
      <c r="BA243" s="764"/>
      <c r="BB243" s="764"/>
      <c r="BC243" s="764"/>
      <c r="BD243" s="764"/>
      <c r="BE243" s="764"/>
      <c r="BF243" s="764"/>
      <c r="BG243" s="764"/>
      <c r="BH243" s="764"/>
      <c r="BI243" s="764"/>
      <c r="BJ243" s="764"/>
      <c r="BK243" s="764"/>
      <c r="BL243" s="764"/>
      <c r="BM243" s="764"/>
      <c r="BN243" s="764"/>
      <c r="BO243" s="764"/>
      <c r="BP243" s="764"/>
      <c r="BQ243" s="764"/>
      <c r="BR243" s="764"/>
      <c r="BS243" s="764"/>
      <c r="BT243" s="764"/>
      <c r="BU243" s="764"/>
      <c r="BV243" s="764"/>
      <c r="BW243" s="764"/>
      <c r="BX243" s="764"/>
      <c r="BY243" s="764"/>
      <c r="BZ243" s="764"/>
      <c r="CA243" s="764"/>
      <c r="CB243" s="764"/>
      <c r="CC243" s="764"/>
      <c r="CD243" s="764"/>
      <c r="CE243" s="764"/>
      <c r="CF243" s="764"/>
      <c r="CG243" s="764"/>
      <c r="CH243" s="764"/>
      <c r="CI243" s="764"/>
      <c r="CJ243" s="764"/>
      <c r="CK243" s="764"/>
      <c r="CL243" s="764"/>
      <c r="CM243" s="764"/>
      <c r="CN243" s="764"/>
      <c r="CO243" s="764"/>
      <c r="CP243" s="764"/>
      <c r="CQ243" s="764"/>
      <c r="CR243" s="764"/>
      <c r="CS243" s="764"/>
      <c r="CT243" s="764"/>
      <c r="CU243" s="764"/>
      <c r="CV243" s="1"/>
    </row>
    <row r="244" spans="1:100">
      <c r="A244" s="1"/>
      <c r="B244" s="323"/>
      <c r="C244" s="323" t="s">
        <v>5</v>
      </c>
      <c r="D244" s="324">
        <v>500</v>
      </c>
      <c r="E244" s="324">
        <v>600</v>
      </c>
      <c r="F244" s="324">
        <v>700</v>
      </c>
      <c r="G244" s="324">
        <v>800</v>
      </c>
      <c r="H244" s="324">
        <v>900</v>
      </c>
      <c r="I244" s="324">
        <v>1000</v>
      </c>
      <c r="J244" s="324">
        <v>1100</v>
      </c>
      <c r="K244" s="324">
        <v>1200</v>
      </c>
      <c r="L244" s="324">
        <v>1300</v>
      </c>
      <c r="M244" s="324">
        <v>1400</v>
      </c>
      <c r="N244" s="324">
        <v>1500</v>
      </c>
      <c r="O244" s="324">
        <v>1600</v>
      </c>
      <c r="P244" s="324">
        <v>1700</v>
      </c>
      <c r="Q244" s="324">
        <v>1800</v>
      </c>
      <c r="R244" s="324">
        <v>1900</v>
      </c>
      <c r="S244" s="324">
        <v>2000</v>
      </c>
      <c r="T244" s="324">
        <v>2100</v>
      </c>
      <c r="U244" s="324">
        <v>2200</v>
      </c>
      <c r="V244" s="324">
        <v>2300</v>
      </c>
      <c r="W244" s="324">
        <v>2400</v>
      </c>
      <c r="X244" s="324">
        <v>2500</v>
      </c>
      <c r="Y244" s="324">
        <v>2600</v>
      </c>
      <c r="Z244" s="324">
        <v>2700</v>
      </c>
      <c r="AA244" s="324">
        <v>2800</v>
      </c>
      <c r="AB244" s="324">
        <v>2900</v>
      </c>
      <c r="AC244" s="324">
        <v>3000</v>
      </c>
      <c r="AD244" s="324">
        <v>3100</v>
      </c>
      <c r="AE244" s="324">
        <v>3200</v>
      </c>
      <c r="AF244" s="324">
        <v>3300</v>
      </c>
      <c r="AG244" s="324">
        <v>3400</v>
      </c>
      <c r="AH244" s="324">
        <v>3500</v>
      </c>
      <c r="AI244" s="324">
        <v>3600</v>
      </c>
      <c r="AJ244" s="324">
        <v>3700</v>
      </c>
      <c r="AK244" s="324">
        <v>3800</v>
      </c>
      <c r="AL244" s="324">
        <v>3900</v>
      </c>
      <c r="AM244" s="324">
        <v>4000</v>
      </c>
      <c r="AN244" s="324">
        <v>4100</v>
      </c>
      <c r="AO244" s="324">
        <v>4200</v>
      </c>
      <c r="AP244" s="324">
        <v>4300</v>
      </c>
      <c r="AQ244" s="324">
        <v>4400</v>
      </c>
      <c r="AR244" s="324">
        <v>4500</v>
      </c>
      <c r="AS244" s="324">
        <v>4600</v>
      </c>
      <c r="AT244" s="324">
        <v>4700</v>
      </c>
      <c r="AU244" s="324">
        <v>4800</v>
      </c>
      <c r="AV244" s="324">
        <v>4900</v>
      </c>
      <c r="AW244" s="324">
        <v>5000</v>
      </c>
      <c r="AX244" s="1"/>
      <c r="AY244" s="1"/>
      <c r="AZ244" s="340"/>
      <c r="BA244" s="340" t="s">
        <v>5</v>
      </c>
      <c r="BB244" s="341">
        <v>500</v>
      </c>
      <c r="BC244" s="341">
        <v>600</v>
      </c>
      <c r="BD244" s="341">
        <v>700</v>
      </c>
      <c r="BE244" s="341">
        <v>800</v>
      </c>
      <c r="BF244" s="341">
        <v>900</v>
      </c>
      <c r="BG244" s="341">
        <v>1000</v>
      </c>
      <c r="BH244" s="341">
        <v>1100</v>
      </c>
      <c r="BI244" s="341">
        <v>1200</v>
      </c>
      <c r="BJ244" s="341">
        <v>1300</v>
      </c>
      <c r="BK244" s="341">
        <v>1400</v>
      </c>
      <c r="BL244" s="341">
        <v>1500</v>
      </c>
      <c r="BM244" s="341">
        <v>1600</v>
      </c>
      <c r="BN244" s="341">
        <v>1700</v>
      </c>
      <c r="BO244" s="341">
        <v>1800</v>
      </c>
      <c r="BP244" s="341">
        <v>1900</v>
      </c>
      <c r="BQ244" s="341">
        <v>2000</v>
      </c>
      <c r="BR244" s="341">
        <v>2100</v>
      </c>
      <c r="BS244" s="341">
        <v>2200</v>
      </c>
      <c r="BT244" s="341">
        <v>2300</v>
      </c>
      <c r="BU244" s="341">
        <v>2400</v>
      </c>
      <c r="BV244" s="341">
        <v>2500</v>
      </c>
      <c r="BW244" s="341">
        <v>2600</v>
      </c>
      <c r="BX244" s="341">
        <v>2700</v>
      </c>
      <c r="BY244" s="341">
        <v>2800</v>
      </c>
      <c r="BZ244" s="341">
        <v>2900</v>
      </c>
      <c r="CA244" s="341">
        <v>3000</v>
      </c>
      <c r="CB244" s="341">
        <v>3100</v>
      </c>
      <c r="CC244" s="341">
        <v>3200</v>
      </c>
      <c r="CD244" s="341">
        <v>3300</v>
      </c>
      <c r="CE244" s="341">
        <v>3400</v>
      </c>
      <c r="CF244" s="341">
        <v>3500</v>
      </c>
      <c r="CG244" s="341">
        <v>3600</v>
      </c>
      <c r="CH244" s="341">
        <v>3700</v>
      </c>
      <c r="CI244" s="341">
        <v>3800</v>
      </c>
      <c r="CJ244" s="341">
        <v>3900</v>
      </c>
      <c r="CK244" s="341">
        <v>4000</v>
      </c>
      <c r="CL244" s="341">
        <v>4100</v>
      </c>
      <c r="CM244" s="341">
        <v>4200</v>
      </c>
      <c r="CN244" s="341">
        <v>4300</v>
      </c>
      <c r="CO244" s="341">
        <v>4400</v>
      </c>
      <c r="CP244" s="341">
        <v>4500</v>
      </c>
      <c r="CQ244" s="341">
        <v>4600</v>
      </c>
      <c r="CR244" s="341">
        <v>4700</v>
      </c>
      <c r="CS244" s="341">
        <v>4800</v>
      </c>
      <c r="CT244" s="341">
        <v>4900</v>
      </c>
      <c r="CU244" s="341">
        <v>5000</v>
      </c>
      <c r="CV244" s="1"/>
    </row>
    <row r="245" spans="1:100">
      <c r="A245" s="1"/>
      <c r="B245" s="323" t="s">
        <v>5</v>
      </c>
      <c r="C245" s="323" t="s">
        <v>11</v>
      </c>
      <c r="D245" s="325" t="s">
        <v>91</v>
      </c>
      <c r="E245" s="325" t="s">
        <v>1069</v>
      </c>
      <c r="F245" s="325" t="s">
        <v>1070</v>
      </c>
      <c r="G245" s="325" t="s">
        <v>1071</v>
      </c>
      <c r="H245" s="325" t="s">
        <v>1072</v>
      </c>
      <c r="I245" s="325" t="s">
        <v>92</v>
      </c>
      <c r="J245" s="325" t="s">
        <v>1073</v>
      </c>
      <c r="K245" s="325" t="s">
        <v>1074</v>
      </c>
      <c r="L245" s="325" t="s">
        <v>1075</v>
      </c>
      <c r="M245" s="325" t="s">
        <v>1076</v>
      </c>
      <c r="N245" s="325" t="s">
        <v>1018</v>
      </c>
      <c r="O245" s="325" t="s">
        <v>1019</v>
      </c>
      <c r="P245" s="325" t="s">
        <v>1077</v>
      </c>
      <c r="Q245" s="325" t="s">
        <v>1078</v>
      </c>
      <c r="R245" s="325" t="s">
        <v>1079</v>
      </c>
      <c r="S245" s="325" t="s">
        <v>93</v>
      </c>
      <c r="T245" s="325" t="s">
        <v>1080</v>
      </c>
      <c r="U245" s="325" t="s">
        <v>1081</v>
      </c>
      <c r="V245" s="325" t="s">
        <v>1082</v>
      </c>
      <c r="W245" s="325" t="s">
        <v>1083</v>
      </c>
      <c r="X245" s="325" t="s">
        <v>94</v>
      </c>
      <c r="Y245" s="325" t="s">
        <v>1000</v>
      </c>
      <c r="Z245" s="325" t="s">
        <v>1084</v>
      </c>
      <c r="AA245" s="325" t="s">
        <v>1001</v>
      </c>
      <c r="AB245" s="325" t="s">
        <v>1085</v>
      </c>
      <c r="AC245" s="325" t="s">
        <v>95</v>
      </c>
      <c r="AD245" s="325" t="s">
        <v>1034</v>
      </c>
      <c r="AE245" s="325" t="s">
        <v>1035</v>
      </c>
      <c r="AF245" s="325" t="s">
        <v>1086</v>
      </c>
      <c r="AG245" s="325" t="s">
        <v>1087</v>
      </c>
      <c r="AH245" s="325" t="s">
        <v>1088</v>
      </c>
      <c r="AI245" s="325" t="s">
        <v>1089</v>
      </c>
      <c r="AJ245" s="325" t="s">
        <v>1090</v>
      </c>
      <c r="AK245" s="325" t="s">
        <v>1091</v>
      </c>
      <c r="AL245" s="325" t="s">
        <v>1092</v>
      </c>
      <c r="AM245" s="325" t="s">
        <v>96</v>
      </c>
      <c r="AN245" s="325" t="s">
        <v>1093</v>
      </c>
      <c r="AO245" s="325" t="s">
        <v>1094</v>
      </c>
      <c r="AP245" s="325" t="s">
        <v>1095</v>
      </c>
      <c r="AQ245" s="325" t="s">
        <v>1096</v>
      </c>
      <c r="AR245" s="325" t="s">
        <v>1097</v>
      </c>
      <c r="AS245" s="325" t="s">
        <v>1098</v>
      </c>
      <c r="AT245" s="325" t="s">
        <v>1050</v>
      </c>
      <c r="AU245" s="325" t="s">
        <v>1051</v>
      </c>
      <c r="AV245" s="325" t="s">
        <v>1099</v>
      </c>
      <c r="AW245" s="325" t="s">
        <v>97</v>
      </c>
      <c r="AX245" s="1"/>
      <c r="AY245" s="1"/>
      <c r="AZ245" s="340" t="s">
        <v>5</v>
      </c>
      <c r="BA245" s="340" t="s">
        <v>11</v>
      </c>
      <c r="BB245" s="342" t="s">
        <v>91</v>
      </c>
      <c r="BC245" s="342" t="s">
        <v>1069</v>
      </c>
      <c r="BD245" s="342" t="s">
        <v>1070</v>
      </c>
      <c r="BE245" s="342" t="s">
        <v>1071</v>
      </c>
      <c r="BF245" s="342" t="s">
        <v>1072</v>
      </c>
      <c r="BG245" s="342" t="s">
        <v>92</v>
      </c>
      <c r="BH245" s="342" t="s">
        <v>1073</v>
      </c>
      <c r="BI245" s="342" t="s">
        <v>1074</v>
      </c>
      <c r="BJ245" s="342" t="s">
        <v>1075</v>
      </c>
      <c r="BK245" s="342" t="s">
        <v>1076</v>
      </c>
      <c r="BL245" s="342" t="s">
        <v>1018</v>
      </c>
      <c r="BM245" s="342" t="s">
        <v>1019</v>
      </c>
      <c r="BN245" s="342" t="s">
        <v>1077</v>
      </c>
      <c r="BO245" s="342" t="s">
        <v>1078</v>
      </c>
      <c r="BP245" s="342" t="s">
        <v>1079</v>
      </c>
      <c r="BQ245" s="342" t="s">
        <v>93</v>
      </c>
      <c r="BR245" s="342" t="s">
        <v>1080</v>
      </c>
      <c r="BS245" s="342" t="s">
        <v>1081</v>
      </c>
      <c r="BT245" s="342" t="s">
        <v>1082</v>
      </c>
      <c r="BU245" s="342" t="s">
        <v>1083</v>
      </c>
      <c r="BV245" s="342" t="s">
        <v>94</v>
      </c>
      <c r="BW245" s="342" t="s">
        <v>1000</v>
      </c>
      <c r="BX245" s="342" t="s">
        <v>1084</v>
      </c>
      <c r="BY245" s="342" t="s">
        <v>1001</v>
      </c>
      <c r="BZ245" s="342" t="s">
        <v>1085</v>
      </c>
      <c r="CA245" s="342" t="s">
        <v>95</v>
      </c>
      <c r="CB245" s="342" t="s">
        <v>1034</v>
      </c>
      <c r="CC245" s="342" t="s">
        <v>1035</v>
      </c>
      <c r="CD245" s="342" t="s">
        <v>1086</v>
      </c>
      <c r="CE245" s="342" t="s">
        <v>1087</v>
      </c>
      <c r="CF245" s="342" t="s">
        <v>1088</v>
      </c>
      <c r="CG245" s="342" t="s">
        <v>1089</v>
      </c>
      <c r="CH245" s="342" t="s">
        <v>1090</v>
      </c>
      <c r="CI245" s="342" t="s">
        <v>1091</v>
      </c>
      <c r="CJ245" s="342" t="s">
        <v>1092</v>
      </c>
      <c r="CK245" s="342" t="s">
        <v>96</v>
      </c>
      <c r="CL245" s="342" t="s">
        <v>1093</v>
      </c>
      <c r="CM245" s="342" t="s">
        <v>1094</v>
      </c>
      <c r="CN245" s="342" t="s">
        <v>1095</v>
      </c>
      <c r="CO245" s="342" t="s">
        <v>1096</v>
      </c>
      <c r="CP245" s="342" t="s">
        <v>1097</v>
      </c>
      <c r="CQ245" s="342" t="s">
        <v>1098</v>
      </c>
      <c r="CR245" s="342" t="s">
        <v>1050</v>
      </c>
      <c r="CS245" s="342" t="s">
        <v>1051</v>
      </c>
      <c r="CT245" s="342" t="s">
        <v>1099</v>
      </c>
      <c r="CU245" s="342" t="s">
        <v>97</v>
      </c>
      <c r="CV245" s="1"/>
    </row>
    <row r="246" spans="1:100">
      <c r="A246" s="1"/>
      <c r="B246" s="326"/>
      <c r="C246" s="326"/>
      <c r="D246" s="327">
        <v>4.34</v>
      </c>
      <c r="E246" s="327">
        <v>4.88</v>
      </c>
      <c r="F246" s="327">
        <v>5.41</v>
      </c>
      <c r="G246" s="327">
        <v>5.95</v>
      </c>
      <c r="H246" s="327">
        <v>6.48</v>
      </c>
      <c r="I246" s="327">
        <v>7.02</v>
      </c>
      <c r="J246" s="327">
        <v>7.55</v>
      </c>
      <c r="K246" s="327">
        <v>8.08</v>
      </c>
      <c r="L246" s="327">
        <v>8.6199999999999992</v>
      </c>
      <c r="M246" s="327">
        <v>9.15</v>
      </c>
      <c r="N246" s="327">
        <v>9.69</v>
      </c>
      <c r="O246" s="327">
        <v>10.23</v>
      </c>
      <c r="P246" s="327">
        <v>10.76</v>
      </c>
      <c r="Q246" s="327">
        <v>11.3</v>
      </c>
      <c r="R246" s="327">
        <v>11.83</v>
      </c>
      <c r="S246" s="327">
        <v>12.36</v>
      </c>
      <c r="T246" s="327">
        <v>12.9</v>
      </c>
      <c r="U246" s="327">
        <v>13.43</v>
      </c>
      <c r="V246" s="327">
        <v>13.97</v>
      </c>
      <c r="W246" s="327">
        <v>14.5</v>
      </c>
      <c r="X246" s="327">
        <v>15.03</v>
      </c>
      <c r="Y246" s="327">
        <v>15.57</v>
      </c>
      <c r="Z246" s="327">
        <v>16.100000000000001</v>
      </c>
      <c r="AA246" s="327">
        <v>16.64</v>
      </c>
      <c r="AB246" s="327">
        <v>17.170000000000002</v>
      </c>
      <c r="AC246" s="327">
        <v>17.71</v>
      </c>
      <c r="AD246" s="327">
        <v>18.239999999999998</v>
      </c>
      <c r="AE246" s="327">
        <v>18.77</v>
      </c>
      <c r="AF246" s="327">
        <v>19.309999999999999</v>
      </c>
      <c r="AG246" s="327">
        <v>19.84</v>
      </c>
      <c r="AH246" s="327">
        <v>20.38</v>
      </c>
      <c r="AI246" s="327">
        <v>20.92</v>
      </c>
      <c r="AJ246" s="327">
        <v>21.45</v>
      </c>
      <c r="AK246" s="327">
        <v>21.99</v>
      </c>
      <c r="AL246" s="327">
        <v>22.52</v>
      </c>
      <c r="AM246" s="327">
        <v>23.05</v>
      </c>
      <c r="AN246" s="327">
        <v>23.59</v>
      </c>
      <c r="AO246" s="327">
        <v>24.12</v>
      </c>
      <c r="AP246" s="327">
        <v>24.66</v>
      </c>
      <c r="AQ246" s="327">
        <v>25.19</v>
      </c>
      <c r="AR246" s="327">
        <v>25.72</v>
      </c>
      <c r="AS246" s="327">
        <v>26.26</v>
      </c>
      <c r="AT246" s="327">
        <v>26.79</v>
      </c>
      <c r="AU246" s="327">
        <v>27.33</v>
      </c>
      <c r="AV246" s="327">
        <v>27.86</v>
      </c>
      <c r="AW246" s="327">
        <v>28.4</v>
      </c>
      <c r="AX246" s="1"/>
      <c r="AY246" s="1"/>
      <c r="AZ246" s="326"/>
      <c r="BA246" s="326"/>
      <c r="BB246" s="327">
        <v>4.34</v>
      </c>
      <c r="BC246" s="327">
        <v>4.88</v>
      </c>
      <c r="BD246" s="327">
        <v>5.41</v>
      </c>
      <c r="BE246" s="327">
        <v>5.95</v>
      </c>
      <c r="BF246" s="327">
        <v>6.48</v>
      </c>
      <c r="BG246" s="327">
        <v>7.02</v>
      </c>
      <c r="BH246" s="327">
        <v>7.55</v>
      </c>
      <c r="BI246" s="327">
        <v>8.08</v>
      </c>
      <c r="BJ246" s="327">
        <v>8.6199999999999992</v>
      </c>
      <c r="BK246" s="327">
        <v>9.15</v>
      </c>
      <c r="BL246" s="327">
        <v>9.69</v>
      </c>
      <c r="BM246" s="327">
        <v>10.23</v>
      </c>
      <c r="BN246" s="327">
        <v>10.76</v>
      </c>
      <c r="BO246" s="327">
        <v>11.3</v>
      </c>
      <c r="BP246" s="327">
        <v>11.83</v>
      </c>
      <c r="BQ246" s="327">
        <v>12.36</v>
      </c>
      <c r="BR246" s="327">
        <v>12.9</v>
      </c>
      <c r="BS246" s="327">
        <v>13.43</v>
      </c>
      <c r="BT246" s="327">
        <v>13.97</v>
      </c>
      <c r="BU246" s="327">
        <v>14.5</v>
      </c>
      <c r="BV246" s="327">
        <v>15.03</v>
      </c>
      <c r="BW246" s="327">
        <v>15.57</v>
      </c>
      <c r="BX246" s="327">
        <v>16.100000000000001</v>
      </c>
      <c r="BY246" s="327">
        <v>16.64</v>
      </c>
      <c r="BZ246" s="327">
        <v>17.170000000000002</v>
      </c>
      <c r="CA246" s="327">
        <v>17.71</v>
      </c>
      <c r="CB246" s="327">
        <v>18.239999999999998</v>
      </c>
      <c r="CC246" s="327">
        <v>18.77</v>
      </c>
      <c r="CD246" s="327">
        <v>19.309999999999999</v>
      </c>
      <c r="CE246" s="327">
        <v>19.84</v>
      </c>
      <c r="CF246" s="327">
        <v>20.38</v>
      </c>
      <c r="CG246" s="327">
        <v>20.92</v>
      </c>
      <c r="CH246" s="327">
        <v>21.45</v>
      </c>
      <c r="CI246" s="327">
        <v>21.99</v>
      </c>
      <c r="CJ246" s="327">
        <v>22.52</v>
      </c>
      <c r="CK246" s="327">
        <v>23.05</v>
      </c>
      <c r="CL246" s="327">
        <v>23.59</v>
      </c>
      <c r="CM246" s="327">
        <v>24.12</v>
      </c>
      <c r="CN246" s="327">
        <v>24.66</v>
      </c>
      <c r="CO246" s="327">
        <v>25.19</v>
      </c>
      <c r="CP246" s="327">
        <v>25.72</v>
      </c>
      <c r="CQ246" s="327">
        <v>26.26</v>
      </c>
      <c r="CR246" s="327">
        <v>26.79</v>
      </c>
      <c r="CS246" s="327">
        <v>27.33</v>
      </c>
      <c r="CT246" s="327">
        <v>27.86</v>
      </c>
      <c r="CU246" s="327">
        <v>28.4</v>
      </c>
      <c r="CV246" s="1"/>
    </row>
    <row r="247" spans="1:10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row>
    <row r="248" spans="1:100">
      <c r="A248" s="1"/>
      <c r="B248" s="763" t="s">
        <v>1102</v>
      </c>
      <c r="C248" s="764"/>
      <c r="D248" s="764"/>
      <c r="E248" s="764"/>
      <c r="F248" s="764"/>
      <c r="G248" s="764"/>
      <c r="H248" s="764"/>
      <c r="I248" s="764"/>
      <c r="J248" s="764"/>
      <c r="K248" s="764"/>
      <c r="L248" s="764"/>
      <c r="M248" s="764"/>
      <c r="N248" s="764"/>
      <c r="O248" s="764"/>
      <c r="P248" s="764"/>
      <c r="Q248" s="764"/>
      <c r="R248" s="764"/>
      <c r="S248" s="764"/>
      <c r="T248" s="764"/>
      <c r="U248" s="764"/>
      <c r="V248" s="764"/>
      <c r="W248" s="764"/>
      <c r="X248" s="764"/>
      <c r="Y248" s="764"/>
      <c r="Z248" s="764"/>
      <c r="AA248" s="764"/>
      <c r="AB248" s="764"/>
      <c r="AC248" s="764"/>
      <c r="AD248" s="764"/>
      <c r="AE248" s="764"/>
      <c r="AF248" s="764"/>
      <c r="AG248" s="764"/>
      <c r="AH248" s="764"/>
      <c r="AI248" s="764"/>
      <c r="AJ248" s="764"/>
      <c r="AK248" s="764"/>
      <c r="AL248" s="764"/>
      <c r="AM248" s="764"/>
      <c r="AN248" s="764"/>
      <c r="AO248" s="764"/>
      <c r="AP248" s="764"/>
      <c r="AQ248" s="764"/>
      <c r="AR248" s="764"/>
      <c r="AS248" s="764"/>
      <c r="AT248" s="764"/>
      <c r="AU248" s="764"/>
      <c r="AV248" s="764"/>
      <c r="AW248" s="764"/>
      <c r="AX248" s="1"/>
      <c r="AY248" s="1"/>
      <c r="AZ248" s="763" t="s">
        <v>1102</v>
      </c>
      <c r="BA248" s="764"/>
      <c r="BB248" s="764"/>
      <c r="BC248" s="764"/>
      <c r="BD248" s="764"/>
      <c r="BE248" s="764"/>
      <c r="BF248" s="764"/>
      <c r="BG248" s="764"/>
      <c r="BH248" s="764"/>
      <c r="BI248" s="764"/>
      <c r="BJ248" s="764"/>
      <c r="BK248" s="764"/>
      <c r="BL248" s="764"/>
      <c r="BM248" s="764"/>
      <c r="BN248" s="764"/>
      <c r="BO248" s="764"/>
      <c r="BP248" s="764"/>
      <c r="BQ248" s="764"/>
      <c r="BR248" s="764"/>
      <c r="BS248" s="764"/>
      <c r="BT248" s="764"/>
      <c r="BU248" s="764"/>
      <c r="BV248" s="764"/>
      <c r="BW248" s="764"/>
      <c r="BX248" s="764"/>
      <c r="BY248" s="764"/>
      <c r="BZ248" s="764"/>
      <c r="CA248" s="764"/>
      <c r="CB248" s="764"/>
      <c r="CC248" s="764"/>
      <c r="CD248" s="764"/>
      <c r="CE248" s="764"/>
      <c r="CF248" s="764"/>
      <c r="CG248" s="764"/>
      <c r="CH248" s="764"/>
      <c r="CI248" s="764"/>
      <c r="CJ248" s="764"/>
      <c r="CK248" s="764"/>
      <c r="CL248" s="764"/>
      <c r="CM248" s="764"/>
      <c r="CN248" s="764"/>
      <c r="CO248" s="764"/>
      <c r="CP248" s="764"/>
      <c r="CQ248" s="764"/>
      <c r="CR248" s="764"/>
      <c r="CS248" s="764"/>
      <c r="CT248" s="764"/>
      <c r="CU248" s="764"/>
      <c r="CV248" s="1"/>
    </row>
    <row r="249" spans="1:100">
      <c r="A249" s="1"/>
      <c r="B249" s="323"/>
      <c r="C249" s="323" t="s">
        <v>5</v>
      </c>
      <c r="D249" s="324">
        <v>500</v>
      </c>
      <c r="E249" s="324">
        <v>600</v>
      </c>
      <c r="F249" s="324">
        <v>700</v>
      </c>
      <c r="G249" s="324">
        <v>800</v>
      </c>
      <c r="H249" s="324">
        <v>900</v>
      </c>
      <c r="I249" s="324">
        <v>1000</v>
      </c>
      <c r="J249" s="324">
        <v>1100</v>
      </c>
      <c r="K249" s="324">
        <v>1200</v>
      </c>
      <c r="L249" s="324">
        <v>1300</v>
      </c>
      <c r="M249" s="324">
        <v>1400</v>
      </c>
      <c r="N249" s="324">
        <v>1500</v>
      </c>
      <c r="O249" s="324">
        <v>1600</v>
      </c>
      <c r="P249" s="324">
        <v>1700</v>
      </c>
      <c r="Q249" s="324">
        <v>1800</v>
      </c>
      <c r="R249" s="324">
        <v>1900</v>
      </c>
      <c r="S249" s="324">
        <v>2000</v>
      </c>
      <c r="T249" s="324">
        <v>2100</v>
      </c>
      <c r="U249" s="324">
        <v>2200</v>
      </c>
      <c r="V249" s="324">
        <v>2300</v>
      </c>
      <c r="W249" s="324">
        <v>2400</v>
      </c>
      <c r="X249" s="324">
        <v>2500</v>
      </c>
      <c r="Y249" s="324">
        <v>2600</v>
      </c>
      <c r="Z249" s="324">
        <v>2700</v>
      </c>
      <c r="AA249" s="324">
        <v>2800</v>
      </c>
      <c r="AB249" s="324">
        <v>2900</v>
      </c>
      <c r="AC249" s="324">
        <v>3000</v>
      </c>
      <c r="AD249" s="324">
        <v>3100</v>
      </c>
      <c r="AE249" s="324">
        <v>3200</v>
      </c>
      <c r="AF249" s="324">
        <v>3300</v>
      </c>
      <c r="AG249" s="324">
        <v>3400</v>
      </c>
      <c r="AH249" s="324">
        <v>3500</v>
      </c>
      <c r="AI249" s="324">
        <v>3600</v>
      </c>
      <c r="AJ249" s="324">
        <v>3700</v>
      </c>
      <c r="AK249" s="324">
        <v>3800</v>
      </c>
      <c r="AL249" s="324">
        <v>3900</v>
      </c>
      <c r="AM249" s="324">
        <v>4000</v>
      </c>
      <c r="AN249" s="324">
        <v>4100</v>
      </c>
      <c r="AO249" s="324">
        <v>4200</v>
      </c>
      <c r="AP249" s="324">
        <v>4300</v>
      </c>
      <c r="AQ249" s="324">
        <v>4400</v>
      </c>
      <c r="AR249" s="324">
        <v>4500</v>
      </c>
      <c r="AS249" s="324">
        <v>4600</v>
      </c>
      <c r="AT249" s="324">
        <v>4700</v>
      </c>
      <c r="AU249" s="324">
        <v>4800</v>
      </c>
      <c r="AV249" s="324">
        <v>4900</v>
      </c>
      <c r="AW249" s="324">
        <v>5000</v>
      </c>
      <c r="AX249" s="1"/>
      <c r="AY249" s="1"/>
      <c r="AZ249" s="340"/>
      <c r="BA249" s="340" t="s">
        <v>5</v>
      </c>
      <c r="BB249" s="341">
        <v>500</v>
      </c>
      <c r="BC249" s="341">
        <v>600</v>
      </c>
      <c r="BD249" s="341">
        <v>700</v>
      </c>
      <c r="BE249" s="341">
        <v>800</v>
      </c>
      <c r="BF249" s="341">
        <v>900</v>
      </c>
      <c r="BG249" s="341">
        <v>1000</v>
      </c>
      <c r="BH249" s="341">
        <v>1100</v>
      </c>
      <c r="BI249" s="341">
        <v>1200</v>
      </c>
      <c r="BJ249" s="341">
        <v>1300</v>
      </c>
      <c r="BK249" s="341">
        <v>1400</v>
      </c>
      <c r="BL249" s="341">
        <v>1500</v>
      </c>
      <c r="BM249" s="341">
        <v>1600</v>
      </c>
      <c r="BN249" s="341">
        <v>1700</v>
      </c>
      <c r="BO249" s="341">
        <v>1800</v>
      </c>
      <c r="BP249" s="341">
        <v>1900</v>
      </c>
      <c r="BQ249" s="341">
        <v>2000</v>
      </c>
      <c r="BR249" s="341">
        <v>2100</v>
      </c>
      <c r="BS249" s="341">
        <v>2200</v>
      </c>
      <c r="BT249" s="341">
        <v>2300</v>
      </c>
      <c r="BU249" s="341">
        <v>2400</v>
      </c>
      <c r="BV249" s="341">
        <v>2500</v>
      </c>
      <c r="BW249" s="341">
        <v>2600</v>
      </c>
      <c r="BX249" s="341">
        <v>2700</v>
      </c>
      <c r="BY249" s="341">
        <v>2800</v>
      </c>
      <c r="BZ249" s="341">
        <v>2900</v>
      </c>
      <c r="CA249" s="341">
        <v>3000</v>
      </c>
      <c r="CB249" s="341">
        <v>3100</v>
      </c>
      <c r="CC249" s="341">
        <v>3200</v>
      </c>
      <c r="CD249" s="341">
        <v>3300</v>
      </c>
      <c r="CE249" s="341">
        <v>3400</v>
      </c>
      <c r="CF249" s="341">
        <v>3500</v>
      </c>
      <c r="CG249" s="341">
        <v>3600</v>
      </c>
      <c r="CH249" s="341">
        <v>3700</v>
      </c>
      <c r="CI249" s="341">
        <v>3800</v>
      </c>
      <c r="CJ249" s="341">
        <v>3900</v>
      </c>
      <c r="CK249" s="341">
        <v>4000</v>
      </c>
      <c r="CL249" s="341">
        <v>4100</v>
      </c>
      <c r="CM249" s="341">
        <v>4200</v>
      </c>
      <c r="CN249" s="341">
        <v>4300</v>
      </c>
      <c r="CO249" s="341">
        <v>4400</v>
      </c>
      <c r="CP249" s="341">
        <v>4500</v>
      </c>
      <c r="CQ249" s="341">
        <v>4600</v>
      </c>
      <c r="CR249" s="341">
        <v>4700</v>
      </c>
      <c r="CS249" s="341">
        <v>4800</v>
      </c>
      <c r="CT249" s="341">
        <v>4900</v>
      </c>
      <c r="CU249" s="341">
        <v>5000</v>
      </c>
      <c r="CV249" s="1"/>
    </row>
    <row r="250" spans="1:100">
      <c r="A250" s="1"/>
      <c r="B250" s="323" t="s">
        <v>5</v>
      </c>
      <c r="C250" s="323" t="s">
        <v>11</v>
      </c>
      <c r="D250" s="325" t="s">
        <v>91</v>
      </c>
      <c r="E250" s="325" t="s">
        <v>1069</v>
      </c>
      <c r="F250" s="325" t="s">
        <v>1070</v>
      </c>
      <c r="G250" s="325" t="s">
        <v>1071</v>
      </c>
      <c r="H250" s="325" t="s">
        <v>1072</v>
      </c>
      <c r="I250" s="325" t="s">
        <v>92</v>
      </c>
      <c r="J250" s="325" t="s">
        <v>1073</v>
      </c>
      <c r="K250" s="325" t="s">
        <v>1074</v>
      </c>
      <c r="L250" s="325" t="s">
        <v>1075</v>
      </c>
      <c r="M250" s="325" t="s">
        <v>1076</v>
      </c>
      <c r="N250" s="325" t="s">
        <v>1018</v>
      </c>
      <c r="O250" s="325" t="s">
        <v>1019</v>
      </c>
      <c r="P250" s="325" t="s">
        <v>1077</v>
      </c>
      <c r="Q250" s="325" t="s">
        <v>1078</v>
      </c>
      <c r="R250" s="325" t="s">
        <v>1079</v>
      </c>
      <c r="S250" s="325" t="s">
        <v>93</v>
      </c>
      <c r="T250" s="325" t="s">
        <v>1080</v>
      </c>
      <c r="U250" s="325" t="s">
        <v>1081</v>
      </c>
      <c r="V250" s="325" t="s">
        <v>1082</v>
      </c>
      <c r="W250" s="325" t="s">
        <v>1083</v>
      </c>
      <c r="X250" s="325" t="s">
        <v>94</v>
      </c>
      <c r="Y250" s="325" t="s">
        <v>1000</v>
      </c>
      <c r="Z250" s="325" t="s">
        <v>1084</v>
      </c>
      <c r="AA250" s="325" t="s">
        <v>1001</v>
      </c>
      <c r="AB250" s="325" t="s">
        <v>1085</v>
      </c>
      <c r="AC250" s="325" t="s">
        <v>95</v>
      </c>
      <c r="AD250" s="325" t="s">
        <v>1034</v>
      </c>
      <c r="AE250" s="325" t="s">
        <v>1035</v>
      </c>
      <c r="AF250" s="325" t="s">
        <v>1086</v>
      </c>
      <c r="AG250" s="325" t="s">
        <v>1087</v>
      </c>
      <c r="AH250" s="325" t="s">
        <v>1088</v>
      </c>
      <c r="AI250" s="325" t="s">
        <v>1089</v>
      </c>
      <c r="AJ250" s="325" t="s">
        <v>1090</v>
      </c>
      <c r="AK250" s="325" t="s">
        <v>1091</v>
      </c>
      <c r="AL250" s="325" t="s">
        <v>1092</v>
      </c>
      <c r="AM250" s="325" t="s">
        <v>96</v>
      </c>
      <c r="AN250" s="325" t="s">
        <v>1093</v>
      </c>
      <c r="AO250" s="325" t="s">
        <v>1094</v>
      </c>
      <c r="AP250" s="325" t="s">
        <v>1095</v>
      </c>
      <c r="AQ250" s="325" t="s">
        <v>1096</v>
      </c>
      <c r="AR250" s="325" t="s">
        <v>1097</v>
      </c>
      <c r="AS250" s="325" t="s">
        <v>1098</v>
      </c>
      <c r="AT250" s="325" t="s">
        <v>1050</v>
      </c>
      <c r="AU250" s="325" t="s">
        <v>1051</v>
      </c>
      <c r="AV250" s="325" t="s">
        <v>1099</v>
      </c>
      <c r="AW250" s="325" t="s">
        <v>97</v>
      </c>
      <c r="AX250" s="1"/>
      <c r="AY250" s="1"/>
      <c r="AZ250" s="340" t="s">
        <v>5</v>
      </c>
      <c r="BA250" s="340" t="s">
        <v>11</v>
      </c>
      <c r="BB250" s="342" t="s">
        <v>91</v>
      </c>
      <c r="BC250" s="342" t="s">
        <v>1069</v>
      </c>
      <c r="BD250" s="342" t="s">
        <v>1070</v>
      </c>
      <c r="BE250" s="342" t="s">
        <v>1071</v>
      </c>
      <c r="BF250" s="342" t="s">
        <v>1072</v>
      </c>
      <c r="BG250" s="342" t="s">
        <v>92</v>
      </c>
      <c r="BH250" s="342" t="s">
        <v>1073</v>
      </c>
      <c r="BI250" s="342" t="s">
        <v>1074</v>
      </c>
      <c r="BJ250" s="342" t="s">
        <v>1075</v>
      </c>
      <c r="BK250" s="342" t="s">
        <v>1076</v>
      </c>
      <c r="BL250" s="342" t="s">
        <v>1018</v>
      </c>
      <c r="BM250" s="342" t="s">
        <v>1019</v>
      </c>
      <c r="BN250" s="342" t="s">
        <v>1077</v>
      </c>
      <c r="BO250" s="342" t="s">
        <v>1078</v>
      </c>
      <c r="BP250" s="342" t="s">
        <v>1079</v>
      </c>
      <c r="BQ250" s="342" t="s">
        <v>93</v>
      </c>
      <c r="BR250" s="342" t="s">
        <v>1080</v>
      </c>
      <c r="BS250" s="342" t="s">
        <v>1081</v>
      </c>
      <c r="BT250" s="342" t="s">
        <v>1082</v>
      </c>
      <c r="BU250" s="342" t="s">
        <v>1083</v>
      </c>
      <c r="BV250" s="342" t="s">
        <v>94</v>
      </c>
      <c r="BW250" s="342" t="s">
        <v>1000</v>
      </c>
      <c r="BX250" s="342" t="s">
        <v>1084</v>
      </c>
      <c r="BY250" s="342" t="s">
        <v>1001</v>
      </c>
      <c r="BZ250" s="342" t="s">
        <v>1085</v>
      </c>
      <c r="CA250" s="342" t="s">
        <v>95</v>
      </c>
      <c r="CB250" s="342" t="s">
        <v>1034</v>
      </c>
      <c r="CC250" s="342" t="s">
        <v>1035</v>
      </c>
      <c r="CD250" s="342" t="s">
        <v>1086</v>
      </c>
      <c r="CE250" s="342" t="s">
        <v>1087</v>
      </c>
      <c r="CF250" s="342" t="s">
        <v>1088</v>
      </c>
      <c r="CG250" s="342" t="s">
        <v>1089</v>
      </c>
      <c r="CH250" s="342" t="s">
        <v>1090</v>
      </c>
      <c r="CI250" s="342" t="s">
        <v>1091</v>
      </c>
      <c r="CJ250" s="342" t="s">
        <v>1092</v>
      </c>
      <c r="CK250" s="342" t="s">
        <v>96</v>
      </c>
      <c r="CL250" s="342" t="s">
        <v>1093</v>
      </c>
      <c r="CM250" s="342" t="s">
        <v>1094</v>
      </c>
      <c r="CN250" s="342" t="s">
        <v>1095</v>
      </c>
      <c r="CO250" s="342" t="s">
        <v>1096</v>
      </c>
      <c r="CP250" s="342" t="s">
        <v>1097</v>
      </c>
      <c r="CQ250" s="342" t="s">
        <v>1098</v>
      </c>
      <c r="CR250" s="342" t="s">
        <v>1050</v>
      </c>
      <c r="CS250" s="342" t="s">
        <v>1051</v>
      </c>
      <c r="CT250" s="342" t="s">
        <v>1099</v>
      </c>
      <c r="CU250" s="342" t="s">
        <v>97</v>
      </c>
      <c r="CV250" s="1"/>
    </row>
    <row r="251" spans="1:100">
      <c r="A251" s="1"/>
      <c r="B251" s="326"/>
      <c r="C251" s="326"/>
      <c r="D251" s="327">
        <v>7.69</v>
      </c>
      <c r="E251" s="327">
        <v>8.76</v>
      </c>
      <c r="F251" s="327">
        <v>9.83</v>
      </c>
      <c r="G251" s="327">
        <v>10.63</v>
      </c>
      <c r="H251" s="327">
        <v>11.16</v>
      </c>
      <c r="I251" s="327">
        <v>11.7</v>
      </c>
      <c r="J251" s="327">
        <v>12.23</v>
      </c>
      <c r="K251" s="327">
        <v>12.76</v>
      </c>
      <c r="L251" s="327">
        <v>13.3</v>
      </c>
      <c r="M251" s="327">
        <v>13.83</v>
      </c>
      <c r="N251" s="327">
        <v>14.37</v>
      </c>
      <c r="O251" s="327">
        <v>14.91</v>
      </c>
      <c r="P251" s="327">
        <v>15.44</v>
      </c>
      <c r="Q251" s="327">
        <v>15.98</v>
      </c>
      <c r="R251" s="327">
        <v>16.510000000000002</v>
      </c>
      <c r="S251" s="327">
        <v>17.04</v>
      </c>
      <c r="T251" s="327">
        <v>17.579999999999998</v>
      </c>
      <c r="U251" s="327">
        <v>18.11</v>
      </c>
      <c r="V251" s="327">
        <v>18.649999999999999</v>
      </c>
      <c r="W251" s="327">
        <v>19.18</v>
      </c>
      <c r="X251" s="327">
        <v>19.72</v>
      </c>
      <c r="Y251" s="327">
        <v>20.25</v>
      </c>
      <c r="Z251" s="327">
        <v>20.78</v>
      </c>
      <c r="AA251" s="327">
        <v>21.32</v>
      </c>
      <c r="AB251" s="327">
        <v>21.85</v>
      </c>
      <c r="AC251" s="327">
        <v>22.39</v>
      </c>
      <c r="AD251" s="327">
        <v>22.92</v>
      </c>
      <c r="AE251" s="327">
        <v>23.45</v>
      </c>
      <c r="AF251" s="327">
        <v>23.99</v>
      </c>
      <c r="AG251" s="327">
        <v>24.52</v>
      </c>
      <c r="AH251" s="327">
        <v>25.06</v>
      </c>
      <c r="AI251" s="327">
        <v>25.6</v>
      </c>
      <c r="AJ251" s="327">
        <v>26.13</v>
      </c>
      <c r="AK251" s="327">
        <v>26.67</v>
      </c>
      <c r="AL251" s="327">
        <v>27.2</v>
      </c>
      <c r="AM251" s="327">
        <v>27.73</v>
      </c>
      <c r="AN251" s="327">
        <v>28.27</v>
      </c>
      <c r="AO251" s="327">
        <v>28.8</v>
      </c>
      <c r="AP251" s="327">
        <v>29.34</v>
      </c>
      <c r="AQ251" s="327">
        <v>29.87</v>
      </c>
      <c r="AR251" s="327">
        <v>30.41</v>
      </c>
      <c r="AS251" s="327">
        <v>30.94</v>
      </c>
      <c r="AT251" s="327">
        <v>31.47</v>
      </c>
      <c r="AU251" s="327">
        <v>32.01</v>
      </c>
      <c r="AV251" s="327">
        <v>32.54</v>
      </c>
      <c r="AW251" s="327">
        <v>33.08</v>
      </c>
      <c r="AX251" s="1"/>
      <c r="AY251" s="1"/>
      <c r="AZ251" s="326"/>
      <c r="BA251" s="326"/>
      <c r="BB251" s="327">
        <v>7.69</v>
      </c>
      <c r="BC251" s="327">
        <v>8.76</v>
      </c>
      <c r="BD251" s="327">
        <v>9.83</v>
      </c>
      <c r="BE251" s="327">
        <v>10.63</v>
      </c>
      <c r="BF251" s="327">
        <v>11.16</v>
      </c>
      <c r="BG251" s="327">
        <v>11.7</v>
      </c>
      <c r="BH251" s="327">
        <v>12.23</v>
      </c>
      <c r="BI251" s="327">
        <v>12.76</v>
      </c>
      <c r="BJ251" s="327">
        <v>13.3</v>
      </c>
      <c r="BK251" s="327">
        <v>13.83</v>
      </c>
      <c r="BL251" s="327">
        <v>14.37</v>
      </c>
      <c r="BM251" s="327">
        <v>14.91</v>
      </c>
      <c r="BN251" s="327">
        <v>15.44</v>
      </c>
      <c r="BO251" s="327">
        <v>15.98</v>
      </c>
      <c r="BP251" s="327">
        <v>16.510000000000002</v>
      </c>
      <c r="BQ251" s="327">
        <v>17.04</v>
      </c>
      <c r="BR251" s="327">
        <v>17.579999999999998</v>
      </c>
      <c r="BS251" s="327">
        <v>18.11</v>
      </c>
      <c r="BT251" s="327">
        <v>18.649999999999999</v>
      </c>
      <c r="BU251" s="327">
        <v>19.18</v>
      </c>
      <c r="BV251" s="327">
        <v>19.72</v>
      </c>
      <c r="BW251" s="327">
        <v>20.25</v>
      </c>
      <c r="BX251" s="327">
        <v>20.78</v>
      </c>
      <c r="BY251" s="327">
        <v>21.32</v>
      </c>
      <c r="BZ251" s="327">
        <v>21.85</v>
      </c>
      <c r="CA251" s="327">
        <v>22.39</v>
      </c>
      <c r="CB251" s="327">
        <v>22.92</v>
      </c>
      <c r="CC251" s="327">
        <v>23.45</v>
      </c>
      <c r="CD251" s="327">
        <v>23.99</v>
      </c>
      <c r="CE251" s="327">
        <v>24.52</v>
      </c>
      <c r="CF251" s="327">
        <v>25.06</v>
      </c>
      <c r="CG251" s="327">
        <v>25.6</v>
      </c>
      <c r="CH251" s="327">
        <v>26.13</v>
      </c>
      <c r="CI251" s="327">
        <v>26.67</v>
      </c>
      <c r="CJ251" s="327">
        <v>27.2</v>
      </c>
      <c r="CK251" s="327">
        <v>27.73</v>
      </c>
      <c r="CL251" s="327">
        <v>28.27</v>
      </c>
      <c r="CM251" s="327">
        <v>28.8</v>
      </c>
      <c r="CN251" s="327">
        <v>29.34</v>
      </c>
      <c r="CO251" s="327">
        <v>29.87</v>
      </c>
      <c r="CP251" s="327">
        <v>30.41</v>
      </c>
      <c r="CQ251" s="327">
        <v>30.94</v>
      </c>
      <c r="CR251" s="327">
        <v>31.47</v>
      </c>
      <c r="CS251" s="327">
        <v>32.01</v>
      </c>
      <c r="CT251" s="327">
        <v>32.54</v>
      </c>
      <c r="CU251" s="327">
        <v>33.08</v>
      </c>
      <c r="CV251" s="1"/>
    </row>
    <row r="252" spans="1:10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row>
    <row r="253" spans="1:100" ht="15" customHeight="1">
      <c r="A253" s="1"/>
      <c r="B253" s="763" t="s">
        <v>1103</v>
      </c>
      <c r="C253" s="764"/>
      <c r="D253" s="764"/>
      <c r="E253" s="764"/>
      <c r="F253" s="764"/>
      <c r="G253" s="764"/>
      <c r="H253" s="764"/>
      <c r="I253" s="764"/>
      <c r="J253" s="764"/>
      <c r="K253" s="764"/>
      <c r="L253" s="764"/>
      <c r="M253" s="764"/>
      <c r="N253" s="764"/>
      <c r="O253" s="764"/>
      <c r="P253" s="764"/>
      <c r="Q253" s="764"/>
      <c r="R253" s="764"/>
      <c r="S253" s="764"/>
      <c r="T253" s="764"/>
      <c r="U253" s="764"/>
      <c r="V253" s="764"/>
      <c r="W253" s="764"/>
      <c r="X253" s="764"/>
      <c r="Y253" s="764"/>
      <c r="Z253" s="764"/>
      <c r="AA253" s="764"/>
      <c r="AB253" s="764"/>
      <c r="AC253" s="764"/>
      <c r="AD253" s="764"/>
      <c r="AE253" s="764"/>
      <c r="AF253" s="764"/>
      <c r="AG253" s="764"/>
      <c r="AH253" s="764"/>
      <c r="AI253" s="764"/>
      <c r="AJ253" s="764"/>
      <c r="AK253" s="764"/>
      <c r="AL253" s="764"/>
      <c r="AM253" s="764"/>
      <c r="AN253" s="764"/>
      <c r="AO253" s="764"/>
      <c r="AP253" s="764"/>
      <c r="AQ253" s="764"/>
      <c r="AR253" s="764"/>
      <c r="AS253" s="764"/>
      <c r="AT253" s="764"/>
      <c r="AU253" s="764"/>
      <c r="AV253" s="764"/>
      <c r="AW253" s="764"/>
      <c r="AX253" s="1"/>
      <c r="AY253" s="1"/>
      <c r="AZ253" s="763" t="s">
        <v>1103</v>
      </c>
      <c r="BA253" s="764"/>
      <c r="BB253" s="764"/>
      <c r="BC253" s="764"/>
      <c r="BD253" s="764"/>
      <c r="BE253" s="764"/>
      <c r="BF253" s="764"/>
      <c r="BG253" s="764"/>
      <c r="BH253" s="764"/>
      <c r="BI253" s="764"/>
      <c r="BJ253" s="764"/>
      <c r="BK253" s="764"/>
      <c r="BL253" s="764"/>
      <c r="BM253" s="764"/>
      <c r="BN253" s="764"/>
      <c r="BO253" s="764"/>
      <c r="BP253" s="764"/>
      <c r="BQ253" s="764"/>
      <c r="BR253" s="764"/>
      <c r="BS253" s="764"/>
      <c r="BT253" s="764"/>
      <c r="BU253" s="764"/>
      <c r="BV253" s="764"/>
      <c r="BW253" s="764"/>
      <c r="BX253" s="764"/>
      <c r="BY253" s="764"/>
      <c r="BZ253" s="764"/>
      <c r="CA253" s="764"/>
      <c r="CB253" s="764"/>
      <c r="CC253" s="764"/>
      <c r="CD253" s="764"/>
      <c r="CE253" s="764"/>
      <c r="CF253" s="764"/>
      <c r="CG253" s="764"/>
      <c r="CH253" s="764"/>
      <c r="CI253" s="764"/>
      <c r="CJ253" s="764"/>
      <c r="CK253" s="764"/>
      <c r="CL253" s="764"/>
      <c r="CM253" s="764"/>
      <c r="CN253" s="764"/>
      <c r="CO253" s="764"/>
      <c r="CP253" s="764"/>
      <c r="CQ253" s="764"/>
      <c r="CR253" s="764"/>
      <c r="CS253" s="764"/>
      <c r="CT253" s="764"/>
      <c r="CU253" s="764"/>
      <c r="CV253" s="1"/>
    </row>
    <row r="254" spans="1:100">
      <c r="A254" s="1"/>
      <c r="B254" s="323"/>
      <c r="C254" s="323" t="s">
        <v>5</v>
      </c>
      <c r="D254" s="324">
        <v>500</v>
      </c>
      <c r="E254" s="324">
        <v>600</v>
      </c>
      <c r="F254" s="324">
        <v>700</v>
      </c>
      <c r="G254" s="324">
        <v>800</v>
      </c>
      <c r="H254" s="324">
        <v>900</v>
      </c>
      <c r="I254" s="324">
        <v>1000</v>
      </c>
      <c r="J254" s="324">
        <v>1100</v>
      </c>
      <c r="K254" s="324">
        <v>1200</v>
      </c>
      <c r="L254" s="324">
        <v>1300</v>
      </c>
      <c r="M254" s="324">
        <v>1400</v>
      </c>
      <c r="N254" s="324">
        <v>1500</v>
      </c>
      <c r="O254" s="324">
        <v>1600</v>
      </c>
      <c r="P254" s="324">
        <v>1700</v>
      </c>
      <c r="Q254" s="324">
        <v>1800</v>
      </c>
      <c r="R254" s="324">
        <v>1900</v>
      </c>
      <c r="S254" s="324">
        <v>2000</v>
      </c>
      <c r="T254" s="324">
        <v>2100</v>
      </c>
      <c r="U254" s="324">
        <v>2200</v>
      </c>
      <c r="V254" s="324">
        <v>2300</v>
      </c>
      <c r="W254" s="324">
        <v>2400</v>
      </c>
      <c r="X254" s="324">
        <v>2500</v>
      </c>
      <c r="Y254" s="324">
        <v>2600</v>
      </c>
      <c r="Z254" s="324">
        <v>2700</v>
      </c>
      <c r="AA254" s="324">
        <v>2800</v>
      </c>
      <c r="AB254" s="324">
        <v>2900</v>
      </c>
      <c r="AC254" s="324">
        <v>3000</v>
      </c>
      <c r="AD254" s="324">
        <v>3100</v>
      </c>
      <c r="AE254" s="324">
        <v>3200</v>
      </c>
      <c r="AF254" s="324">
        <v>3300</v>
      </c>
      <c r="AG254" s="324">
        <v>3400</v>
      </c>
      <c r="AH254" s="324">
        <v>3500</v>
      </c>
      <c r="AI254" s="324">
        <v>3600</v>
      </c>
      <c r="AJ254" s="324">
        <v>3700</v>
      </c>
      <c r="AK254" s="324">
        <v>3800</v>
      </c>
      <c r="AL254" s="324">
        <v>3900</v>
      </c>
      <c r="AM254" s="324">
        <v>4000</v>
      </c>
      <c r="AN254" s="324">
        <v>4100</v>
      </c>
      <c r="AO254" s="324">
        <v>4200</v>
      </c>
      <c r="AP254" s="324">
        <v>4300</v>
      </c>
      <c r="AQ254" s="324">
        <v>4400</v>
      </c>
      <c r="AR254" s="324">
        <v>4500</v>
      </c>
      <c r="AS254" s="324">
        <v>4600</v>
      </c>
      <c r="AT254" s="324">
        <v>4700</v>
      </c>
      <c r="AU254" s="324">
        <v>4800</v>
      </c>
      <c r="AV254" s="324">
        <v>4900</v>
      </c>
      <c r="AW254" s="324">
        <v>5000</v>
      </c>
      <c r="AX254" s="1"/>
      <c r="AY254" s="1"/>
      <c r="AZ254" s="340"/>
      <c r="BA254" s="340" t="s">
        <v>5</v>
      </c>
      <c r="BB254" s="341">
        <v>500</v>
      </c>
      <c r="BC254" s="341">
        <v>600</v>
      </c>
      <c r="BD254" s="341">
        <v>700</v>
      </c>
      <c r="BE254" s="341">
        <v>800</v>
      </c>
      <c r="BF254" s="341">
        <v>900</v>
      </c>
      <c r="BG254" s="341">
        <v>1000</v>
      </c>
      <c r="BH254" s="341">
        <v>1100</v>
      </c>
      <c r="BI254" s="341">
        <v>1200</v>
      </c>
      <c r="BJ254" s="341">
        <v>1300</v>
      </c>
      <c r="BK254" s="341">
        <v>1400</v>
      </c>
      <c r="BL254" s="341">
        <v>1500</v>
      </c>
      <c r="BM254" s="341">
        <v>1600</v>
      </c>
      <c r="BN254" s="341">
        <v>1700</v>
      </c>
      <c r="BO254" s="341">
        <v>1800</v>
      </c>
      <c r="BP254" s="341">
        <v>1900</v>
      </c>
      <c r="BQ254" s="341">
        <v>2000</v>
      </c>
      <c r="BR254" s="341">
        <v>2100</v>
      </c>
      <c r="BS254" s="341">
        <v>2200</v>
      </c>
      <c r="BT254" s="341">
        <v>2300</v>
      </c>
      <c r="BU254" s="341">
        <v>2400</v>
      </c>
      <c r="BV254" s="341">
        <v>2500</v>
      </c>
      <c r="BW254" s="341">
        <v>2600</v>
      </c>
      <c r="BX254" s="341">
        <v>2700</v>
      </c>
      <c r="BY254" s="341">
        <v>2800</v>
      </c>
      <c r="BZ254" s="341">
        <v>2900</v>
      </c>
      <c r="CA254" s="341">
        <v>3000</v>
      </c>
      <c r="CB254" s="341">
        <v>3100</v>
      </c>
      <c r="CC254" s="341">
        <v>3200</v>
      </c>
      <c r="CD254" s="341">
        <v>3300</v>
      </c>
      <c r="CE254" s="341">
        <v>3400</v>
      </c>
      <c r="CF254" s="341">
        <v>3500</v>
      </c>
      <c r="CG254" s="341">
        <v>3600</v>
      </c>
      <c r="CH254" s="341">
        <v>3700</v>
      </c>
      <c r="CI254" s="341">
        <v>3800</v>
      </c>
      <c r="CJ254" s="341">
        <v>3900</v>
      </c>
      <c r="CK254" s="341">
        <v>4000</v>
      </c>
      <c r="CL254" s="341">
        <v>4100</v>
      </c>
      <c r="CM254" s="341">
        <v>4200</v>
      </c>
      <c r="CN254" s="341">
        <v>4300</v>
      </c>
      <c r="CO254" s="341">
        <v>4400</v>
      </c>
      <c r="CP254" s="341">
        <v>4500</v>
      </c>
      <c r="CQ254" s="341">
        <v>4600</v>
      </c>
      <c r="CR254" s="341">
        <v>4700</v>
      </c>
      <c r="CS254" s="341">
        <v>4800</v>
      </c>
      <c r="CT254" s="341">
        <v>4900</v>
      </c>
      <c r="CU254" s="341">
        <v>5000</v>
      </c>
      <c r="CV254" s="1"/>
    </row>
    <row r="255" spans="1:100">
      <c r="A255" s="1"/>
      <c r="B255" s="323" t="s">
        <v>5</v>
      </c>
      <c r="C255" s="323" t="s">
        <v>11</v>
      </c>
      <c r="D255" s="325" t="s">
        <v>91</v>
      </c>
      <c r="E255" s="325" t="s">
        <v>1069</v>
      </c>
      <c r="F255" s="325" t="s">
        <v>1070</v>
      </c>
      <c r="G255" s="325" t="s">
        <v>1071</v>
      </c>
      <c r="H255" s="325" t="s">
        <v>1072</v>
      </c>
      <c r="I255" s="325" t="s">
        <v>92</v>
      </c>
      <c r="J255" s="325" t="s">
        <v>1073</v>
      </c>
      <c r="K255" s="325" t="s">
        <v>1074</v>
      </c>
      <c r="L255" s="325" t="s">
        <v>1075</v>
      </c>
      <c r="M255" s="325" t="s">
        <v>1076</v>
      </c>
      <c r="N255" s="325" t="s">
        <v>1018</v>
      </c>
      <c r="O255" s="325" t="s">
        <v>1019</v>
      </c>
      <c r="P255" s="325" t="s">
        <v>1077</v>
      </c>
      <c r="Q255" s="325" t="s">
        <v>1078</v>
      </c>
      <c r="R255" s="325" t="s">
        <v>1079</v>
      </c>
      <c r="S255" s="325" t="s">
        <v>93</v>
      </c>
      <c r="T255" s="325" t="s">
        <v>1080</v>
      </c>
      <c r="U255" s="325" t="s">
        <v>1081</v>
      </c>
      <c r="V255" s="325" t="s">
        <v>1082</v>
      </c>
      <c r="W255" s="325" t="s">
        <v>1083</v>
      </c>
      <c r="X255" s="325" t="s">
        <v>94</v>
      </c>
      <c r="Y255" s="325" t="s">
        <v>1000</v>
      </c>
      <c r="Z255" s="325" t="s">
        <v>1084</v>
      </c>
      <c r="AA255" s="325" t="s">
        <v>1001</v>
      </c>
      <c r="AB255" s="325" t="s">
        <v>1085</v>
      </c>
      <c r="AC255" s="325" t="s">
        <v>95</v>
      </c>
      <c r="AD255" s="325" t="s">
        <v>1034</v>
      </c>
      <c r="AE255" s="325" t="s">
        <v>1035</v>
      </c>
      <c r="AF255" s="325" t="s">
        <v>1086</v>
      </c>
      <c r="AG255" s="325" t="s">
        <v>1087</v>
      </c>
      <c r="AH255" s="325" t="s">
        <v>1088</v>
      </c>
      <c r="AI255" s="325" t="s">
        <v>1089</v>
      </c>
      <c r="AJ255" s="325" t="s">
        <v>1090</v>
      </c>
      <c r="AK255" s="325" t="s">
        <v>1091</v>
      </c>
      <c r="AL255" s="325" t="s">
        <v>1092</v>
      </c>
      <c r="AM255" s="325" t="s">
        <v>96</v>
      </c>
      <c r="AN255" s="325" t="s">
        <v>1093</v>
      </c>
      <c r="AO255" s="325" t="s">
        <v>1094</v>
      </c>
      <c r="AP255" s="325" t="s">
        <v>1095</v>
      </c>
      <c r="AQ255" s="325" t="s">
        <v>1096</v>
      </c>
      <c r="AR255" s="325" t="s">
        <v>1097</v>
      </c>
      <c r="AS255" s="325" t="s">
        <v>1098</v>
      </c>
      <c r="AT255" s="325" t="s">
        <v>1050</v>
      </c>
      <c r="AU255" s="325" t="s">
        <v>1051</v>
      </c>
      <c r="AV255" s="325" t="s">
        <v>1099</v>
      </c>
      <c r="AW255" s="325" t="s">
        <v>97</v>
      </c>
      <c r="AX255" s="1"/>
      <c r="AY255" s="1"/>
      <c r="AZ255" s="340" t="s">
        <v>5</v>
      </c>
      <c r="BA255" s="340" t="s">
        <v>11</v>
      </c>
      <c r="BB255" s="342" t="s">
        <v>91</v>
      </c>
      <c r="BC255" s="342" t="s">
        <v>1069</v>
      </c>
      <c r="BD255" s="342" t="s">
        <v>1070</v>
      </c>
      <c r="BE255" s="342" t="s">
        <v>1071</v>
      </c>
      <c r="BF255" s="342" t="s">
        <v>1072</v>
      </c>
      <c r="BG255" s="342" t="s">
        <v>92</v>
      </c>
      <c r="BH255" s="342" t="s">
        <v>1073</v>
      </c>
      <c r="BI255" s="342" t="s">
        <v>1074</v>
      </c>
      <c r="BJ255" s="342" t="s">
        <v>1075</v>
      </c>
      <c r="BK255" s="342" t="s">
        <v>1076</v>
      </c>
      <c r="BL255" s="342" t="s">
        <v>1018</v>
      </c>
      <c r="BM255" s="342" t="s">
        <v>1019</v>
      </c>
      <c r="BN255" s="342" t="s">
        <v>1077</v>
      </c>
      <c r="BO255" s="342" t="s">
        <v>1078</v>
      </c>
      <c r="BP255" s="342" t="s">
        <v>1079</v>
      </c>
      <c r="BQ255" s="342" t="s">
        <v>93</v>
      </c>
      <c r="BR255" s="342" t="s">
        <v>1080</v>
      </c>
      <c r="BS255" s="342" t="s">
        <v>1081</v>
      </c>
      <c r="BT255" s="342" t="s">
        <v>1082</v>
      </c>
      <c r="BU255" s="342" t="s">
        <v>1083</v>
      </c>
      <c r="BV255" s="342" t="s">
        <v>94</v>
      </c>
      <c r="BW255" s="342" t="s">
        <v>1000</v>
      </c>
      <c r="BX255" s="342" t="s">
        <v>1084</v>
      </c>
      <c r="BY255" s="342" t="s">
        <v>1001</v>
      </c>
      <c r="BZ255" s="342" t="s">
        <v>1085</v>
      </c>
      <c r="CA255" s="342" t="s">
        <v>95</v>
      </c>
      <c r="CB255" s="342" t="s">
        <v>1034</v>
      </c>
      <c r="CC255" s="342" t="s">
        <v>1035</v>
      </c>
      <c r="CD255" s="342" t="s">
        <v>1086</v>
      </c>
      <c r="CE255" s="342" t="s">
        <v>1087</v>
      </c>
      <c r="CF255" s="342" t="s">
        <v>1088</v>
      </c>
      <c r="CG255" s="342" t="s">
        <v>1089</v>
      </c>
      <c r="CH255" s="342" t="s">
        <v>1090</v>
      </c>
      <c r="CI255" s="342" t="s">
        <v>1091</v>
      </c>
      <c r="CJ255" s="342" t="s">
        <v>1092</v>
      </c>
      <c r="CK255" s="342" t="s">
        <v>96</v>
      </c>
      <c r="CL255" s="342" t="s">
        <v>1093</v>
      </c>
      <c r="CM255" s="342" t="s">
        <v>1094</v>
      </c>
      <c r="CN255" s="342" t="s">
        <v>1095</v>
      </c>
      <c r="CO255" s="342" t="s">
        <v>1096</v>
      </c>
      <c r="CP255" s="342" t="s">
        <v>1097</v>
      </c>
      <c r="CQ255" s="342" t="s">
        <v>1098</v>
      </c>
      <c r="CR255" s="342" t="s">
        <v>1050</v>
      </c>
      <c r="CS255" s="342" t="s">
        <v>1051</v>
      </c>
      <c r="CT255" s="342" t="s">
        <v>1099</v>
      </c>
      <c r="CU255" s="342" t="s">
        <v>97</v>
      </c>
      <c r="CV255" s="1"/>
    </row>
    <row r="256" spans="1:100">
      <c r="A256" s="1"/>
      <c r="B256" s="326"/>
      <c r="C256" s="326"/>
      <c r="D256" s="327">
        <v>10.36</v>
      </c>
      <c r="E256" s="327">
        <v>10.9</v>
      </c>
      <c r="F256" s="327">
        <v>11.43</v>
      </c>
      <c r="G256" s="327">
        <v>11.97</v>
      </c>
      <c r="H256" s="327">
        <v>12.5</v>
      </c>
      <c r="I256" s="327">
        <v>13.03</v>
      </c>
      <c r="J256" s="327">
        <v>13.57</v>
      </c>
      <c r="K256" s="327">
        <v>14.1</v>
      </c>
      <c r="L256" s="327">
        <v>14.64</v>
      </c>
      <c r="M256" s="327">
        <v>15.17</v>
      </c>
      <c r="N256" s="327">
        <v>15.71</v>
      </c>
      <c r="O256" s="327">
        <v>16.239999999999998</v>
      </c>
      <c r="P256" s="327">
        <v>16.77</v>
      </c>
      <c r="Q256" s="327">
        <v>17.309999999999999</v>
      </c>
      <c r="R256" s="327">
        <v>17.84</v>
      </c>
      <c r="S256" s="327">
        <v>18.38</v>
      </c>
      <c r="T256" s="327">
        <v>18.920000000000002</v>
      </c>
      <c r="U256" s="327">
        <v>19.45</v>
      </c>
      <c r="V256" s="327">
        <v>19.989999999999998</v>
      </c>
      <c r="W256" s="327">
        <v>20.52</v>
      </c>
      <c r="X256" s="327">
        <v>21.05</v>
      </c>
      <c r="Y256" s="327">
        <v>21.59</v>
      </c>
      <c r="Z256" s="327">
        <v>22.12</v>
      </c>
      <c r="AA256" s="327">
        <v>22.66</v>
      </c>
      <c r="AB256" s="327">
        <v>23.19</v>
      </c>
      <c r="AC256" s="327">
        <v>23.72</v>
      </c>
      <c r="AD256" s="327">
        <v>24.26</v>
      </c>
      <c r="AE256" s="327">
        <v>24.79</v>
      </c>
      <c r="AF256" s="327">
        <v>25.33</v>
      </c>
      <c r="AG256" s="327">
        <v>25.86</v>
      </c>
      <c r="AH256" s="327">
        <v>26.4</v>
      </c>
      <c r="AI256" s="327">
        <v>26.93</v>
      </c>
      <c r="AJ256" s="327">
        <v>27.46</v>
      </c>
      <c r="AK256" s="327">
        <v>28</v>
      </c>
      <c r="AL256" s="327">
        <v>28.53</v>
      </c>
      <c r="AM256" s="327">
        <v>29.07</v>
      </c>
      <c r="AN256" s="327">
        <v>29.61</v>
      </c>
      <c r="AO256" s="327">
        <v>30.14</v>
      </c>
      <c r="AP256" s="327">
        <v>30.68</v>
      </c>
      <c r="AQ256" s="327">
        <v>31.21</v>
      </c>
      <c r="AR256" s="327">
        <v>31.74</v>
      </c>
      <c r="AS256" s="327">
        <v>32.28</v>
      </c>
      <c r="AT256" s="327">
        <v>32.81</v>
      </c>
      <c r="AU256" s="327">
        <v>33.35</v>
      </c>
      <c r="AV256" s="327">
        <v>33.880000000000003</v>
      </c>
      <c r="AW256" s="327">
        <v>34.409999999999997</v>
      </c>
      <c r="AX256" s="1"/>
      <c r="AY256" s="1"/>
      <c r="AZ256" s="326"/>
      <c r="BA256" s="326"/>
      <c r="BB256" s="327">
        <v>10.36</v>
      </c>
      <c r="BC256" s="327">
        <v>10.9</v>
      </c>
      <c r="BD256" s="327">
        <v>11.43</v>
      </c>
      <c r="BE256" s="327">
        <v>11.97</v>
      </c>
      <c r="BF256" s="327">
        <v>12.5</v>
      </c>
      <c r="BG256" s="327">
        <v>13.03</v>
      </c>
      <c r="BH256" s="327">
        <v>13.57</v>
      </c>
      <c r="BI256" s="327">
        <v>14.1</v>
      </c>
      <c r="BJ256" s="327">
        <v>14.64</v>
      </c>
      <c r="BK256" s="327">
        <v>15.17</v>
      </c>
      <c r="BL256" s="327">
        <v>15.71</v>
      </c>
      <c r="BM256" s="327">
        <v>16.239999999999998</v>
      </c>
      <c r="BN256" s="327">
        <v>16.77</v>
      </c>
      <c r="BO256" s="327">
        <v>17.309999999999999</v>
      </c>
      <c r="BP256" s="327">
        <v>17.84</v>
      </c>
      <c r="BQ256" s="327">
        <v>18.38</v>
      </c>
      <c r="BR256" s="327">
        <v>18.920000000000002</v>
      </c>
      <c r="BS256" s="327">
        <v>19.45</v>
      </c>
      <c r="BT256" s="327">
        <v>19.989999999999998</v>
      </c>
      <c r="BU256" s="327">
        <v>20.52</v>
      </c>
      <c r="BV256" s="327">
        <v>21.05</v>
      </c>
      <c r="BW256" s="327">
        <v>21.59</v>
      </c>
      <c r="BX256" s="327">
        <v>22.12</v>
      </c>
      <c r="BY256" s="327">
        <v>22.66</v>
      </c>
      <c r="BZ256" s="327">
        <v>23.19</v>
      </c>
      <c r="CA256" s="327">
        <v>23.72</v>
      </c>
      <c r="CB256" s="327">
        <v>24.26</v>
      </c>
      <c r="CC256" s="327">
        <v>24.79</v>
      </c>
      <c r="CD256" s="327">
        <v>25.33</v>
      </c>
      <c r="CE256" s="327">
        <v>25.86</v>
      </c>
      <c r="CF256" s="327">
        <v>26.4</v>
      </c>
      <c r="CG256" s="327">
        <v>26.93</v>
      </c>
      <c r="CH256" s="327">
        <v>27.46</v>
      </c>
      <c r="CI256" s="327">
        <v>28</v>
      </c>
      <c r="CJ256" s="327">
        <v>28.53</v>
      </c>
      <c r="CK256" s="327">
        <v>29.07</v>
      </c>
      <c r="CL256" s="327">
        <v>29.61</v>
      </c>
      <c r="CM256" s="327">
        <v>30.14</v>
      </c>
      <c r="CN256" s="327">
        <v>30.68</v>
      </c>
      <c r="CO256" s="327">
        <v>31.21</v>
      </c>
      <c r="CP256" s="327">
        <v>31.74</v>
      </c>
      <c r="CQ256" s="327">
        <v>32.28</v>
      </c>
      <c r="CR256" s="327">
        <v>32.81</v>
      </c>
      <c r="CS256" s="327">
        <v>33.35</v>
      </c>
      <c r="CT256" s="327">
        <v>33.880000000000003</v>
      </c>
      <c r="CU256" s="327">
        <v>34.409999999999997</v>
      </c>
      <c r="CV256" s="1"/>
    </row>
    <row r="257" spans="1:10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row>
    <row r="258" spans="1:10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row>
    <row r="259" spans="1:100" ht="19">
      <c r="A259" s="1"/>
      <c r="B259" s="765" t="s">
        <v>70</v>
      </c>
      <c r="C259" s="764"/>
      <c r="D259" s="764"/>
      <c r="E259" s="764"/>
      <c r="F259" s="764"/>
      <c r="G259" s="764"/>
      <c r="H259" s="764"/>
      <c r="I259" s="764"/>
      <c r="J259" s="764"/>
      <c r="K259" s="764"/>
      <c r="L259" s="764"/>
      <c r="M259" s="764"/>
      <c r="N259" s="764"/>
      <c r="O259" s="764"/>
      <c r="P259" s="764"/>
      <c r="Q259" s="764"/>
      <c r="R259" s="764"/>
      <c r="S259" s="764"/>
      <c r="T259" s="764"/>
      <c r="U259" s="764"/>
      <c r="V259" s="764"/>
      <c r="W259" s="764"/>
      <c r="X259" s="764"/>
      <c r="Y259" s="764"/>
      <c r="Z259" s="764"/>
      <c r="AA259" s="764"/>
      <c r="AB259" s="764"/>
      <c r="AC259" s="764"/>
      <c r="AD259" s="764"/>
      <c r="AE259" s="764"/>
      <c r="AF259" s="764"/>
      <c r="AG259" s="764"/>
      <c r="AH259" s="764"/>
      <c r="AI259" s="764"/>
      <c r="AJ259" s="764"/>
      <c r="AK259" s="764"/>
      <c r="AL259" s="764"/>
      <c r="AM259" s="764"/>
      <c r="AN259" s="764"/>
      <c r="AO259" s="764"/>
      <c r="AP259" s="764"/>
      <c r="AQ259" s="764"/>
      <c r="AR259" s="764"/>
      <c r="AS259" s="764"/>
      <c r="AT259" s="764"/>
      <c r="AU259" s="764"/>
      <c r="AV259" s="764"/>
      <c r="AW259" s="764"/>
      <c r="AX259" s="1"/>
      <c r="AY259" s="1"/>
      <c r="AZ259" s="765" t="s">
        <v>70</v>
      </c>
      <c r="BA259" s="764"/>
      <c r="BB259" s="764"/>
      <c r="BC259" s="764"/>
      <c r="BD259" s="764"/>
      <c r="BE259" s="764"/>
      <c r="BF259" s="764"/>
      <c r="BG259" s="764"/>
      <c r="BH259" s="764"/>
      <c r="BI259" s="764"/>
      <c r="BJ259" s="764"/>
      <c r="BK259" s="764"/>
      <c r="BL259" s="764"/>
      <c r="BM259" s="764"/>
      <c r="BN259" s="764"/>
      <c r="BO259" s="764"/>
      <c r="BP259" s="764"/>
      <c r="BQ259" s="764"/>
      <c r="BR259" s="764"/>
      <c r="BS259" s="764"/>
      <c r="BT259" s="764"/>
      <c r="BU259" s="764"/>
      <c r="BV259" s="764"/>
      <c r="BW259" s="764"/>
      <c r="BX259" s="764"/>
      <c r="BY259" s="764"/>
      <c r="BZ259" s="764"/>
      <c r="CA259" s="764"/>
      <c r="CB259" s="764"/>
      <c r="CC259" s="764"/>
      <c r="CD259" s="764"/>
      <c r="CE259" s="764"/>
      <c r="CF259" s="764"/>
      <c r="CG259" s="764"/>
      <c r="CH259" s="764"/>
      <c r="CI259" s="764"/>
      <c r="CJ259" s="764"/>
      <c r="CK259" s="764"/>
      <c r="CL259" s="764"/>
      <c r="CM259" s="764"/>
      <c r="CN259" s="764"/>
      <c r="CO259" s="764"/>
      <c r="CP259" s="764"/>
      <c r="CQ259" s="764"/>
      <c r="CR259" s="764"/>
      <c r="CS259" s="764"/>
      <c r="CT259" s="764"/>
      <c r="CU259" s="764"/>
      <c r="CV259" s="1"/>
    </row>
    <row r="260" spans="1:100">
      <c r="A260" s="1"/>
      <c r="B260" s="766"/>
      <c r="C260" s="767"/>
      <c r="D260" s="323" t="s">
        <v>5</v>
      </c>
      <c r="E260" s="324">
        <v>500</v>
      </c>
      <c r="F260" s="324">
        <v>600</v>
      </c>
      <c r="G260" s="324">
        <v>700</v>
      </c>
      <c r="H260" s="324">
        <v>800</v>
      </c>
      <c r="I260" s="324">
        <v>900</v>
      </c>
      <c r="J260" s="324">
        <v>1000</v>
      </c>
      <c r="K260" s="324">
        <v>1100</v>
      </c>
      <c r="L260" s="324">
        <v>1200</v>
      </c>
      <c r="M260" s="324">
        <v>1300</v>
      </c>
      <c r="N260" s="324">
        <v>1400</v>
      </c>
      <c r="O260" s="324">
        <v>1500</v>
      </c>
      <c r="P260" s="324">
        <v>1600</v>
      </c>
      <c r="Q260" s="324">
        <v>1700</v>
      </c>
      <c r="R260" s="324">
        <v>1800</v>
      </c>
      <c r="S260" s="324">
        <v>1900</v>
      </c>
      <c r="T260" s="324">
        <v>2000</v>
      </c>
      <c r="U260" s="324">
        <v>2100</v>
      </c>
      <c r="V260" s="324">
        <v>2200</v>
      </c>
      <c r="W260" s="324">
        <v>2300</v>
      </c>
      <c r="X260" s="324">
        <v>2400</v>
      </c>
      <c r="Y260" s="324">
        <v>2500</v>
      </c>
      <c r="Z260" s="324">
        <v>2600</v>
      </c>
      <c r="AA260" s="324">
        <v>2700</v>
      </c>
      <c r="AB260" s="324">
        <v>2800</v>
      </c>
      <c r="AC260" s="324">
        <v>2900</v>
      </c>
      <c r="AD260" s="324">
        <v>3000</v>
      </c>
      <c r="AE260" s="324">
        <v>3100</v>
      </c>
      <c r="AF260" s="324">
        <v>3200</v>
      </c>
      <c r="AG260" s="324">
        <v>3300</v>
      </c>
      <c r="AH260" s="324">
        <v>3400</v>
      </c>
      <c r="AI260" s="324">
        <v>3500</v>
      </c>
      <c r="AJ260" s="324">
        <v>3600</v>
      </c>
      <c r="AK260" s="324">
        <v>3700</v>
      </c>
      <c r="AL260" s="324">
        <v>3800</v>
      </c>
      <c r="AM260" s="324">
        <v>3900</v>
      </c>
      <c r="AN260" s="324">
        <v>4000</v>
      </c>
      <c r="AO260" s="324">
        <v>4100</v>
      </c>
      <c r="AP260" s="324">
        <v>4200</v>
      </c>
      <c r="AQ260" s="324">
        <v>4300</v>
      </c>
      <c r="AR260" s="324">
        <v>4400</v>
      </c>
      <c r="AS260" s="324">
        <v>4500</v>
      </c>
      <c r="AT260" s="324">
        <v>4600</v>
      </c>
      <c r="AU260" s="324">
        <v>4700</v>
      </c>
      <c r="AV260" s="324">
        <v>4800</v>
      </c>
      <c r="AW260" s="324">
        <v>4900</v>
      </c>
      <c r="AX260" s="324">
        <v>5000</v>
      </c>
      <c r="AY260" s="1"/>
      <c r="AZ260" s="779"/>
      <c r="BA260" s="780"/>
      <c r="BB260" s="340" t="s">
        <v>5</v>
      </c>
      <c r="BC260" s="341">
        <v>500</v>
      </c>
      <c r="BD260" s="341">
        <v>600</v>
      </c>
      <c r="BE260" s="341">
        <v>700</v>
      </c>
      <c r="BF260" s="341">
        <v>800</v>
      </c>
      <c r="BG260" s="341">
        <v>900</v>
      </c>
      <c r="BH260" s="341">
        <v>1000</v>
      </c>
      <c r="BI260" s="341">
        <v>1100</v>
      </c>
      <c r="BJ260" s="341">
        <v>1200</v>
      </c>
      <c r="BK260" s="341">
        <v>1300</v>
      </c>
      <c r="BL260" s="341">
        <v>1400</v>
      </c>
      <c r="BM260" s="341">
        <v>1500</v>
      </c>
      <c r="BN260" s="341">
        <v>1600</v>
      </c>
      <c r="BO260" s="341">
        <v>1700</v>
      </c>
      <c r="BP260" s="341">
        <v>1800</v>
      </c>
      <c r="BQ260" s="341">
        <v>1900</v>
      </c>
      <c r="BR260" s="341">
        <v>2000</v>
      </c>
      <c r="BS260" s="341">
        <v>2100</v>
      </c>
      <c r="BT260" s="341">
        <v>2200</v>
      </c>
      <c r="BU260" s="341">
        <v>2300</v>
      </c>
      <c r="BV260" s="341">
        <v>2400</v>
      </c>
      <c r="BW260" s="341">
        <v>2500</v>
      </c>
      <c r="BX260" s="341">
        <v>2600</v>
      </c>
      <c r="BY260" s="341">
        <v>2700</v>
      </c>
      <c r="BZ260" s="341">
        <v>2800</v>
      </c>
      <c r="CA260" s="341">
        <v>2900</v>
      </c>
      <c r="CB260" s="341">
        <v>3000</v>
      </c>
      <c r="CC260" s="341">
        <v>3100</v>
      </c>
      <c r="CD260" s="341">
        <v>3200</v>
      </c>
      <c r="CE260" s="341">
        <v>3300</v>
      </c>
      <c r="CF260" s="341">
        <v>3400</v>
      </c>
      <c r="CG260" s="341">
        <v>3500</v>
      </c>
      <c r="CH260" s="341">
        <v>3600</v>
      </c>
      <c r="CI260" s="341">
        <v>3700</v>
      </c>
      <c r="CJ260" s="341">
        <v>3800</v>
      </c>
      <c r="CK260" s="341">
        <v>3900</v>
      </c>
      <c r="CL260" s="341">
        <v>4000</v>
      </c>
      <c r="CM260" s="341">
        <v>4100</v>
      </c>
      <c r="CN260" s="341">
        <v>4200</v>
      </c>
      <c r="CO260" s="341">
        <v>4300</v>
      </c>
      <c r="CP260" s="341">
        <v>4400</v>
      </c>
      <c r="CQ260" s="341">
        <v>4500</v>
      </c>
      <c r="CR260" s="341">
        <v>4600</v>
      </c>
      <c r="CS260" s="341">
        <v>4700</v>
      </c>
      <c r="CT260" s="341">
        <v>4800</v>
      </c>
      <c r="CU260" s="341">
        <v>4900</v>
      </c>
      <c r="CV260" s="341">
        <v>5000</v>
      </c>
    </row>
    <row r="261" spans="1:100">
      <c r="A261" s="1"/>
      <c r="B261" s="768"/>
      <c r="C261" s="769"/>
      <c r="D261" s="323" t="s">
        <v>11</v>
      </c>
      <c r="E261" s="325" t="s">
        <v>91</v>
      </c>
      <c r="F261" s="325" t="s">
        <v>1069</v>
      </c>
      <c r="G261" s="325" t="s">
        <v>1070</v>
      </c>
      <c r="H261" s="325" t="s">
        <v>1071</v>
      </c>
      <c r="I261" s="325" t="s">
        <v>1072</v>
      </c>
      <c r="J261" s="325" t="s">
        <v>92</v>
      </c>
      <c r="K261" s="325" t="s">
        <v>1073</v>
      </c>
      <c r="L261" s="325" t="s">
        <v>1074</v>
      </c>
      <c r="M261" s="325" t="s">
        <v>1075</v>
      </c>
      <c r="N261" s="325" t="s">
        <v>1076</v>
      </c>
      <c r="O261" s="325" t="s">
        <v>1018</v>
      </c>
      <c r="P261" s="325" t="s">
        <v>1019</v>
      </c>
      <c r="Q261" s="325" t="s">
        <v>1077</v>
      </c>
      <c r="R261" s="325" t="s">
        <v>1078</v>
      </c>
      <c r="S261" s="325" t="s">
        <v>1079</v>
      </c>
      <c r="T261" s="325" t="s">
        <v>93</v>
      </c>
      <c r="U261" s="325" t="s">
        <v>1080</v>
      </c>
      <c r="V261" s="325" t="s">
        <v>1081</v>
      </c>
      <c r="W261" s="325" t="s">
        <v>1082</v>
      </c>
      <c r="X261" s="325" t="s">
        <v>1083</v>
      </c>
      <c r="Y261" s="325" t="s">
        <v>94</v>
      </c>
      <c r="Z261" s="325" t="s">
        <v>1000</v>
      </c>
      <c r="AA261" s="325" t="s">
        <v>1084</v>
      </c>
      <c r="AB261" s="325" t="s">
        <v>1001</v>
      </c>
      <c r="AC261" s="325" t="s">
        <v>1085</v>
      </c>
      <c r="AD261" s="325" t="s">
        <v>95</v>
      </c>
      <c r="AE261" s="325" t="s">
        <v>1034</v>
      </c>
      <c r="AF261" s="325" t="s">
        <v>1035</v>
      </c>
      <c r="AG261" s="325" t="s">
        <v>1086</v>
      </c>
      <c r="AH261" s="325" t="s">
        <v>1087</v>
      </c>
      <c r="AI261" s="325" t="s">
        <v>1088</v>
      </c>
      <c r="AJ261" s="325" t="s">
        <v>1089</v>
      </c>
      <c r="AK261" s="325" t="s">
        <v>1090</v>
      </c>
      <c r="AL261" s="325" t="s">
        <v>1091</v>
      </c>
      <c r="AM261" s="325" t="s">
        <v>1092</v>
      </c>
      <c r="AN261" s="325" t="s">
        <v>96</v>
      </c>
      <c r="AO261" s="325" t="s">
        <v>1093</v>
      </c>
      <c r="AP261" s="325" t="s">
        <v>1094</v>
      </c>
      <c r="AQ261" s="325" t="s">
        <v>1095</v>
      </c>
      <c r="AR261" s="325" t="s">
        <v>1096</v>
      </c>
      <c r="AS261" s="325" t="s">
        <v>1097</v>
      </c>
      <c r="AT261" s="325" t="s">
        <v>1098</v>
      </c>
      <c r="AU261" s="325" t="s">
        <v>1050</v>
      </c>
      <c r="AV261" s="325" t="s">
        <v>1051</v>
      </c>
      <c r="AW261" s="325" t="s">
        <v>1099</v>
      </c>
      <c r="AX261" s="325" t="s">
        <v>97</v>
      </c>
      <c r="AY261" s="1"/>
      <c r="AZ261" s="781"/>
      <c r="BA261" s="782"/>
      <c r="BB261" s="340" t="s">
        <v>11</v>
      </c>
      <c r="BC261" s="342" t="s">
        <v>91</v>
      </c>
      <c r="BD261" s="342" t="s">
        <v>1069</v>
      </c>
      <c r="BE261" s="342" t="s">
        <v>1070</v>
      </c>
      <c r="BF261" s="342" t="s">
        <v>1071</v>
      </c>
      <c r="BG261" s="342" t="s">
        <v>1072</v>
      </c>
      <c r="BH261" s="342" t="s">
        <v>92</v>
      </c>
      <c r="BI261" s="342" t="s">
        <v>1073</v>
      </c>
      <c r="BJ261" s="342" t="s">
        <v>1074</v>
      </c>
      <c r="BK261" s="342" t="s">
        <v>1075</v>
      </c>
      <c r="BL261" s="342" t="s">
        <v>1076</v>
      </c>
      <c r="BM261" s="342" t="s">
        <v>1018</v>
      </c>
      <c r="BN261" s="342" t="s">
        <v>1019</v>
      </c>
      <c r="BO261" s="342" t="s">
        <v>1077</v>
      </c>
      <c r="BP261" s="342" t="s">
        <v>1078</v>
      </c>
      <c r="BQ261" s="342" t="s">
        <v>1079</v>
      </c>
      <c r="BR261" s="342" t="s">
        <v>93</v>
      </c>
      <c r="BS261" s="342" t="s">
        <v>1080</v>
      </c>
      <c r="BT261" s="342" t="s">
        <v>1081</v>
      </c>
      <c r="BU261" s="342" t="s">
        <v>1082</v>
      </c>
      <c r="BV261" s="342" t="s">
        <v>1083</v>
      </c>
      <c r="BW261" s="342" t="s">
        <v>94</v>
      </c>
      <c r="BX261" s="342" t="s">
        <v>1000</v>
      </c>
      <c r="BY261" s="342" t="s">
        <v>1084</v>
      </c>
      <c r="BZ261" s="342" t="s">
        <v>1001</v>
      </c>
      <c r="CA261" s="342" t="s">
        <v>1085</v>
      </c>
      <c r="CB261" s="342" t="s">
        <v>95</v>
      </c>
      <c r="CC261" s="342" t="s">
        <v>1034</v>
      </c>
      <c r="CD261" s="342" t="s">
        <v>1035</v>
      </c>
      <c r="CE261" s="342" t="s">
        <v>1086</v>
      </c>
      <c r="CF261" s="342" t="s">
        <v>1087</v>
      </c>
      <c r="CG261" s="342" t="s">
        <v>1088</v>
      </c>
      <c r="CH261" s="342" t="s">
        <v>1089</v>
      </c>
      <c r="CI261" s="342" t="s">
        <v>1090</v>
      </c>
      <c r="CJ261" s="342" t="s">
        <v>1091</v>
      </c>
      <c r="CK261" s="342" t="s">
        <v>1092</v>
      </c>
      <c r="CL261" s="342" t="s">
        <v>96</v>
      </c>
      <c r="CM261" s="342" t="s">
        <v>1093</v>
      </c>
      <c r="CN261" s="342" t="s">
        <v>1094</v>
      </c>
      <c r="CO261" s="342" t="s">
        <v>1095</v>
      </c>
      <c r="CP261" s="342" t="s">
        <v>1096</v>
      </c>
      <c r="CQ261" s="342" t="s">
        <v>1097</v>
      </c>
      <c r="CR261" s="342" t="s">
        <v>1098</v>
      </c>
      <c r="CS261" s="342" t="s">
        <v>1050</v>
      </c>
      <c r="CT261" s="342" t="s">
        <v>1051</v>
      </c>
      <c r="CU261" s="342" t="s">
        <v>1099</v>
      </c>
      <c r="CV261" s="342" t="s">
        <v>97</v>
      </c>
    </row>
    <row r="262" spans="1:100" ht="24" customHeight="1">
      <c r="A262" s="1"/>
      <c r="B262" s="770" t="s">
        <v>99</v>
      </c>
      <c r="C262" s="771"/>
      <c r="D262" s="772"/>
      <c r="E262" s="773" t="s">
        <v>900</v>
      </c>
      <c r="F262" s="774"/>
      <c r="G262" s="774"/>
      <c r="H262" s="774"/>
      <c r="I262" s="774"/>
      <c r="J262" s="774"/>
      <c r="K262" s="774"/>
      <c r="L262" s="774"/>
      <c r="M262" s="774"/>
      <c r="N262" s="774"/>
      <c r="O262" s="774"/>
      <c r="P262" s="774"/>
      <c r="Q262" s="774"/>
      <c r="R262" s="774"/>
      <c r="S262" s="774"/>
      <c r="T262" s="774"/>
      <c r="U262" s="774"/>
      <c r="V262" s="774"/>
      <c r="W262" s="774"/>
      <c r="X262" s="774"/>
      <c r="Y262" s="774"/>
      <c r="Z262" s="774"/>
      <c r="AA262" s="774"/>
      <c r="AB262" s="774"/>
      <c r="AC262" s="774"/>
      <c r="AD262" s="774"/>
      <c r="AE262" s="774"/>
      <c r="AF262" s="774"/>
      <c r="AG262" s="774"/>
      <c r="AH262" s="774"/>
      <c r="AI262" s="774"/>
      <c r="AJ262" s="774"/>
      <c r="AK262" s="774"/>
      <c r="AL262" s="774"/>
      <c r="AM262" s="774"/>
      <c r="AN262" s="774"/>
      <c r="AO262" s="774"/>
      <c r="AP262" s="774"/>
      <c r="AQ262" s="774"/>
      <c r="AR262" s="774"/>
      <c r="AS262" s="774"/>
      <c r="AT262" s="774"/>
      <c r="AU262" s="774"/>
      <c r="AV262" s="774"/>
      <c r="AW262" s="774"/>
      <c r="AX262" s="775"/>
      <c r="AY262" s="1"/>
      <c r="AZ262" s="788" t="s">
        <v>99</v>
      </c>
      <c r="BA262" s="789"/>
      <c r="BB262" s="790"/>
      <c r="BC262" s="773" t="s">
        <v>900</v>
      </c>
      <c r="BD262" s="774"/>
      <c r="BE262" s="774"/>
      <c r="BF262" s="774"/>
      <c r="BG262" s="774"/>
      <c r="BH262" s="774"/>
      <c r="BI262" s="774"/>
      <c r="BJ262" s="774"/>
      <c r="BK262" s="774"/>
      <c r="BL262" s="774"/>
      <c r="BM262" s="774"/>
      <c r="BN262" s="774"/>
      <c r="BO262" s="774"/>
      <c r="BP262" s="774"/>
      <c r="BQ262" s="774"/>
      <c r="BR262" s="774"/>
      <c r="BS262" s="774"/>
      <c r="BT262" s="774"/>
      <c r="BU262" s="774"/>
      <c r="BV262" s="774"/>
      <c r="BW262" s="774"/>
      <c r="BX262" s="774"/>
      <c r="BY262" s="774"/>
      <c r="BZ262" s="774"/>
      <c r="CA262" s="774"/>
      <c r="CB262" s="774"/>
      <c r="CC262" s="774"/>
      <c r="CD262" s="774"/>
      <c r="CE262" s="774"/>
      <c r="CF262" s="774"/>
      <c r="CG262" s="774"/>
      <c r="CH262" s="774"/>
      <c r="CI262" s="774"/>
      <c r="CJ262" s="774"/>
      <c r="CK262" s="774"/>
      <c r="CL262" s="774"/>
      <c r="CM262" s="774"/>
      <c r="CN262" s="774"/>
      <c r="CO262" s="774"/>
      <c r="CP262" s="774"/>
      <c r="CQ262" s="774"/>
      <c r="CR262" s="774"/>
      <c r="CS262" s="774"/>
      <c r="CT262" s="774"/>
      <c r="CU262" s="774"/>
      <c r="CV262" s="775"/>
    </row>
    <row r="263" spans="1:100" ht="36" customHeight="1">
      <c r="A263" s="1"/>
      <c r="B263" s="770" t="s">
        <v>1245</v>
      </c>
      <c r="C263" s="771"/>
      <c r="D263" s="772"/>
      <c r="E263" s="327">
        <v>4.97</v>
      </c>
      <c r="F263" s="327">
        <v>4.97</v>
      </c>
      <c r="G263" s="327">
        <v>4.97</v>
      </c>
      <c r="H263" s="327">
        <v>5.22</v>
      </c>
      <c r="I263" s="327">
        <v>5.73</v>
      </c>
      <c r="J263" s="327">
        <v>6.24</v>
      </c>
      <c r="K263" s="327">
        <v>6.75</v>
      </c>
      <c r="L263" s="327">
        <v>7.26</v>
      </c>
      <c r="M263" s="327">
        <v>8.02</v>
      </c>
      <c r="N263" s="327">
        <v>9.0399999999999991</v>
      </c>
      <c r="O263" s="327">
        <v>10.06</v>
      </c>
      <c r="P263" s="327">
        <v>10.57</v>
      </c>
      <c r="Q263" s="327">
        <v>11.08</v>
      </c>
      <c r="R263" s="327">
        <v>11.59</v>
      </c>
      <c r="S263" s="327">
        <v>12.1</v>
      </c>
      <c r="T263" s="327">
        <v>12.61</v>
      </c>
      <c r="U263" s="327">
        <v>13.12</v>
      </c>
      <c r="V263" s="327">
        <v>13.63</v>
      </c>
      <c r="W263" s="327">
        <v>14.14</v>
      </c>
      <c r="X263" s="327">
        <v>14.65</v>
      </c>
      <c r="Y263" s="327">
        <v>15.16</v>
      </c>
      <c r="Z263" s="327">
        <v>15.67</v>
      </c>
      <c r="AA263" s="327">
        <v>16.18</v>
      </c>
      <c r="AB263" s="327">
        <v>16.690000000000001</v>
      </c>
      <c r="AC263" s="327">
        <v>17.2</v>
      </c>
      <c r="AD263" s="327">
        <v>17.71</v>
      </c>
      <c r="AE263" s="327">
        <v>18.22</v>
      </c>
      <c r="AF263" s="327">
        <v>18.73</v>
      </c>
      <c r="AG263" s="327">
        <v>19.239999999999998</v>
      </c>
      <c r="AH263" s="327">
        <v>19.75</v>
      </c>
      <c r="AI263" s="327">
        <v>20.260000000000002</v>
      </c>
      <c r="AJ263" s="327">
        <v>20.77</v>
      </c>
      <c r="AK263" s="327">
        <v>21.28</v>
      </c>
      <c r="AL263" s="327">
        <v>21.79</v>
      </c>
      <c r="AM263" s="327">
        <v>22.3</v>
      </c>
      <c r="AN263" s="327">
        <v>22.81</v>
      </c>
      <c r="AO263" s="327">
        <v>23.32</v>
      </c>
      <c r="AP263" s="327">
        <v>23.83</v>
      </c>
      <c r="AQ263" s="327">
        <v>24.34</v>
      </c>
      <c r="AR263" s="327">
        <v>24.85</v>
      </c>
      <c r="AS263" s="327">
        <v>25.36</v>
      </c>
      <c r="AT263" s="327">
        <v>25.87</v>
      </c>
      <c r="AU263" s="327">
        <v>26.38</v>
      </c>
      <c r="AV263" s="327">
        <v>26.88</v>
      </c>
      <c r="AW263" s="327">
        <v>27.39</v>
      </c>
      <c r="AX263" s="327">
        <v>27.9</v>
      </c>
      <c r="AY263" s="1"/>
      <c r="AZ263" s="788" t="s">
        <v>100</v>
      </c>
      <c r="BA263" s="789"/>
      <c r="BB263" s="790"/>
      <c r="BC263" s="327">
        <v>4.97</v>
      </c>
      <c r="BD263" s="327">
        <v>4.97</v>
      </c>
      <c r="BE263" s="327">
        <v>4.97</v>
      </c>
      <c r="BF263" s="327">
        <v>5.22</v>
      </c>
      <c r="BG263" s="327">
        <v>5.73</v>
      </c>
      <c r="BH263" s="327">
        <v>6.24</v>
      </c>
      <c r="BI263" s="327">
        <v>6.75</v>
      </c>
      <c r="BJ263" s="327">
        <v>7.26</v>
      </c>
      <c r="BK263" s="327">
        <v>8.02</v>
      </c>
      <c r="BL263" s="327">
        <v>9.0399999999999991</v>
      </c>
      <c r="BM263" s="327">
        <v>10.06</v>
      </c>
      <c r="BN263" s="327">
        <v>10.57</v>
      </c>
      <c r="BO263" s="327">
        <v>11.08</v>
      </c>
      <c r="BP263" s="327">
        <v>11.59</v>
      </c>
      <c r="BQ263" s="327">
        <v>12.1</v>
      </c>
      <c r="BR263" s="327">
        <v>12.61</v>
      </c>
      <c r="BS263" s="327">
        <v>13.12</v>
      </c>
      <c r="BT263" s="327">
        <v>13.63</v>
      </c>
      <c r="BU263" s="327">
        <v>14.14</v>
      </c>
      <c r="BV263" s="327">
        <v>14.65</v>
      </c>
      <c r="BW263" s="327">
        <v>15.16</v>
      </c>
      <c r="BX263" s="327">
        <v>15.67</v>
      </c>
      <c r="BY263" s="327">
        <v>16.18</v>
      </c>
      <c r="BZ263" s="327">
        <v>16.690000000000001</v>
      </c>
      <c r="CA263" s="327">
        <v>17.2</v>
      </c>
      <c r="CB263" s="327">
        <v>17.71</v>
      </c>
      <c r="CC263" s="327">
        <v>18.22</v>
      </c>
      <c r="CD263" s="327">
        <v>18.73</v>
      </c>
      <c r="CE263" s="327">
        <v>19.239999999999998</v>
      </c>
      <c r="CF263" s="327">
        <v>19.75</v>
      </c>
      <c r="CG263" s="327">
        <v>20.260000000000002</v>
      </c>
      <c r="CH263" s="327">
        <v>20.77</v>
      </c>
      <c r="CI263" s="327">
        <v>21.28</v>
      </c>
      <c r="CJ263" s="327">
        <v>21.79</v>
      </c>
      <c r="CK263" s="327">
        <v>22.3</v>
      </c>
      <c r="CL263" s="327">
        <v>22.81</v>
      </c>
      <c r="CM263" s="327">
        <v>23.32</v>
      </c>
      <c r="CN263" s="327">
        <v>23.83</v>
      </c>
      <c r="CO263" s="327">
        <v>24.34</v>
      </c>
      <c r="CP263" s="327">
        <v>24.85</v>
      </c>
      <c r="CQ263" s="327">
        <v>25.36</v>
      </c>
      <c r="CR263" s="327">
        <v>25.87</v>
      </c>
      <c r="CS263" s="327">
        <v>26.38</v>
      </c>
      <c r="CT263" s="327">
        <v>26.88</v>
      </c>
      <c r="CU263" s="327">
        <v>27.39</v>
      </c>
      <c r="CV263" s="327">
        <v>27.9</v>
      </c>
    </row>
    <row r="264" spans="1:100" ht="24" customHeight="1">
      <c r="A264" s="1"/>
      <c r="B264" s="770" t="s">
        <v>101</v>
      </c>
      <c r="C264" s="771"/>
      <c r="D264" s="772"/>
      <c r="E264" s="327">
        <v>4.97</v>
      </c>
      <c r="F264" s="327">
        <v>4.97</v>
      </c>
      <c r="G264" s="327">
        <v>4.97</v>
      </c>
      <c r="H264" s="327">
        <v>5.22</v>
      </c>
      <c r="I264" s="327">
        <v>5.73</v>
      </c>
      <c r="J264" s="327">
        <v>6.24</v>
      </c>
      <c r="K264" s="327">
        <v>6.75</v>
      </c>
      <c r="L264" s="327">
        <v>7.26</v>
      </c>
      <c r="M264" s="327">
        <v>8.02</v>
      </c>
      <c r="N264" s="327">
        <v>9.0399999999999991</v>
      </c>
      <c r="O264" s="327">
        <v>10.06</v>
      </c>
      <c r="P264" s="327">
        <v>10.57</v>
      </c>
      <c r="Q264" s="327">
        <v>11.08</v>
      </c>
      <c r="R264" s="327">
        <v>11.59</v>
      </c>
      <c r="S264" s="327">
        <v>12.1</v>
      </c>
      <c r="T264" s="327">
        <v>12.61</v>
      </c>
      <c r="U264" s="327">
        <v>13.12</v>
      </c>
      <c r="V264" s="327">
        <v>13.63</v>
      </c>
      <c r="W264" s="327">
        <v>14.14</v>
      </c>
      <c r="X264" s="327">
        <v>14.65</v>
      </c>
      <c r="Y264" s="327">
        <v>15.16</v>
      </c>
      <c r="Z264" s="327">
        <v>15.67</v>
      </c>
      <c r="AA264" s="327">
        <v>16.18</v>
      </c>
      <c r="AB264" s="327">
        <v>16.690000000000001</v>
      </c>
      <c r="AC264" s="327">
        <v>17.2</v>
      </c>
      <c r="AD264" s="327">
        <v>17.71</v>
      </c>
      <c r="AE264" s="327">
        <v>18.22</v>
      </c>
      <c r="AF264" s="327">
        <v>18.73</v>
      </c>
      <c r="AG264" s="327">
        <v>19.239999999999998</v>
      </c>
      <c r="AH264" s="327">
        <v>19.75</v>
      </c>
      <c r="AI264" s="327">
        <v>20.260000000000002</v>
      </c>
      <c r="AJ264" s="327">
        <v>20.77</v>
      </c>
      <c r="AK264" s="327">
        <v>21.28</v>
      </c>
      <c r="AL264" s="327">
        <v>21.79</v>
      </c>
      <c r="AM264" s="327">
        <v>22.3</v>
      </c>
      <c r="AN264" s="327">
        <v>22.81</v>
      </c>
      <c r="AO264" s="327">
        <v>23.32</v>
      </c>
      <c r="AP264" s="327">
        <v>23.83</v>
      </c>
      <c r="AQ264" s="327">
        <v>24.34</v>
      </c>
      <c r="AR264" s="327">
        <v>24.85</v>
      </c>
      <c r="AS264" s="327">
        <v>25.36</v>
      </c>
      <c r="AT264" s="327">
        <v>25.87</v>
      </c>
      <c r="AU264" s="327">
        <v>26.38</v>
      </c>
      <c r="AV264" s="327">
        <v>26.88</v>
      </c>
      <c r="AW264" s="327">
        <v>27.39</v>
      </c>
      <c r="AX264" s="327">
        <v>27.9</v>
      </c>
      <c r="AY264" s="1"/>
      <c r="AZ264" s="788" t="s">
        <v>101</v>
      </c>
      <c r="BA264" s="789"/>
      <c r="BB264" s="790"/>
      <c r="BC264" s="327">
        <v>4.97</v>
      </c>
      <c r="BD264" s="327">
        <v>4.97</v>
      </c>
      <c r="BE264" s="327">
        <v>4.97</v>
      </c>
      <c r="BF264" s="327">
        <v>5.22</v>
      </c>
      <c r="BG264" s="327">
        <v>5.73</v>
      </c>
      <c r="BH264" s="327">
        <v>6.24</v>
      </c>
      <c r="BI264" s="327">
        <v>6.75</v>
      </c>
      <c r="BJ264" s="327">
        <v>7.26</v>
      </c>
      <c r="BK264" s="327">
        <v>8.02</v>
      </c>
      <c r="BL264" s="327">
        <v>9.0399999999999991</v>
      </c>
      <c r="BM264" s="327">
        <v>10.06</v>
      </c>
      <c r="BN264" s="327">
        <v>10.57</v>
      </c>
      <c r="BO264" s="327">
        <v>11.08</v>
      </c>
      <c r="BP264" s="327">
        <v>11.59</v>
      </c>
      <c r="BQ264" s="327">
        <v>12.1</v>
      </c>
      <c r="BR264" s="327">
        <v>12.61</v>
      </c>
      <c r="BS264" s="327">
        <v>13.12</v>
      </c>
      <c r="BT264" s="327">
        <v>13.63</v>
      </c>
      <c r="BU264" s="327">
        <v>14.14</v>
      </c>
      <c r="BV264" s="327">
        <v>14.65</v>
      </c>
      <c r="BW264" s="327">
        <v>15.16</v>
      </c>
      <c r="BX264" s="327">
        <v>15.67</v>
      </c>
      <c r="BY264" s="327">
        <v>16.18</v>
      </c>
      <c r="BZ264" s="327">
        <v>16.690000000000001</v>
      </c>
      <c r="CA264" s="327">
        <v>17.2</v>
      </c>
      <c r="CB264" s="327">
        <v>17.71</v>
      </c>
      <c r="CC264" s="327">
        <v>18.22</v>
      </c>
      <c r="CD264" s="327">
        <v>18.73</v>
      </c>
      <c r="CE264" s="327">
        <v>19.239999999999998</v>
      </c>
      <c r="CF264" s="327">
        <v>19.75</v>
      </c>
      <c r="CG264" s="327">
        <v>20.260000000000002</v>
      </c>
      <c r="CH264" s="327">
        <v>20.77</v>
      </c>
      <c r="CI264" s="327">
        <v>21.28</v>
      </c>
      <c r="CJ264" s="327">
        <v>21.79</v>
      </c>
      <c r="CK264" s="327">
        <v>22.3</v>
      </c>
      <c r="CL264" s="327">
        <v>22.81</v>
      </c>
      <c r="CM264" s="327">
        <v>23.32</v>
      </c>
      <c r="CN264" s="327">
        <v>23.83</v>
      </c>
      <c r="CO264" s="327">
        <v>24.34</v>
      </c>
      <c r="CP264" s="327">
        <v>24.85</v>
      </c>
      <c r="CQ264" s="327">
        <v>25.36</v>
      </c>
      <c r="CR264" s="327">
        <v>25.87</v>
      </c>
      <c r="CS264" s="327">
        <v>26.38</v>
      </c>
      <c r="CT264" s="327">
        <v>26.88</v>
      </c>
      <c r="CU264" s="327">
        <v>27.39</v>
      </c>
      <c r="CV264" s="327">
        <v>27.9</v>
      </c>
    </row>
    <row r="265" spans="1:100" ht="30" customHeight="1">
      <c r="A265" s="1"/>
      <c r="B265" s="770" t="s">
        <v>1244</v>
      </c>
      <c r="C265" s="771"/>
      <c r="D265" s="772"/>
      <c r="E265" s="776" t="s">
        <v>1055</v>
      </c>
      <c r="F265" s="777"/>
      <c r="G265" s="777"/>
      <c r="H265" s="777"/>
      <c r="I265" s="777"/>
      <c r="J265" s="777"/>
      <c r="K265" s="777"/>
      <c r="L265" s="777"/>
      <c r="M265" s="777"/>
      <c r="N265" s="777"/>
      <c r="O265" s="777"/>
      <c r="P265" s="777"/>
      <c r="Q265" s="777"/>
      <c r="R265" s="777"/>
      <c r="S265" s="777"/>
      <c r="T265" s="777"/>
      <c r="U265" s="777"/>
      <c r="V265" s="777"/>
      <c r="W265" s="777"/>
      <c r="X265" s="777"/>
      <c r="Y265" s="777"/>
      <c r="Z265" s="777"/>
      <c r="AA265" s="777"/>
      <c r="AB265" s="777"/>
      <c r="AC265" s="777"/>
      <c r="AD265" s="777"/>
      <c r="AE265" s="777"/>
      <c r="AF265" s="777"/>
      <c r="AG265" s="777"/>
      <c r="AH265" s="777"/>
      <c r="AI265" s="777"/>
      <c r="AJ265" s="777"/>
      <c r="AK265" s="777"/>
      <c r="AL265" s="777"/>
      <c r="AM265" s="777"/>
      <c r="AN265" s="777"/>
      <c r="AO265" s="777"/>
      <c r="AP265" s="777"/>
      <c r="AQ265" s="777"/>
      <c r="AR265" s="777"/>
      <c r="AS265" s="777"/>
      <c r="AT265" s="777"/>
      <c r="AU265" s="777"/>
      <c r="AV265" s="777"/>
      <c r="AW265" s="777"/>
      <c r="AX265" s="778"/>
      <c r="AY265" s="1"/>
      <c r="AZ265" s="788" t="s">
        <v>1105</v>
      </c>
      <c r="BA265" s="789"/>
      <c r="BB265" s="790"/>
      <c r="BC265" s="776" t="s">
        <v>1055</v>
      </c>
      <c r="BD265" s="777"/>
      <c r="BE265" s="777"/>
      <c r="BF265" s="777"/>
      <c r="BG265" s="777"/>
      <c r="BH265" s="777"/>
      <c r="BI265" s="777"/>
      <c r="BJ265" s="777"/>
      <c r="BK265" s="777"/>
      <c r="BL265" s="777"/>
      <c r="BM265" s="777"/>
      <c r="BN265" s="777"/>
      <c r="BO265" s="777"/>
      <c r="BP265" s="777"/>
      <c r="BQ265" s="777"/>
      <c r="BR265" s="777"/>
      <c r="BS265" s="777"/>
      <c r="BT265" s="777"/>
      <c r="BU265" s="777"/>
      <c r="BV265" s="777"/>
      <c r="BW265" s="777"/>
      <c r="BX265" s="777"/>
      <c r="BY265" s="777"/>
      <c r="BZ265" s="777"/>
      <c r="CA265" s="777"/>
      <c r="CB265" s="777"/>
      <c r="CC265" s="777"/>
      <c r="CD265" s="777"/>
      <c r="CE265" s="777"/>
      <c r="CF265" s="777"/>
      <c r="CG265" s="777"/>
      <c r="CH265" s="777"/>
      <c r="CI265" s="777"/>
      <c r="CJ265" s="777"/>
      <c r="CK265" s="777"/>
      <c r="CL265" s="777"/>
      <c r="CM265" s="777"/>
      <c r="CN265" s="777"/>
      <c r="CO265" s="777"/>
      <c r="CP265" s="777"/>
      <c r="CQ265" s="777"/>
      <c r="CR265" s="777"/>
      <c r="CS265" s="777"/>
      <c r="CT265" s="777"/>
      <c r="CU265" s="777"/>
      <c r="CV265" s="778"/>
    </row>
    <row r="266" spans="1:100" ht="39" customHeight="1">
      <c r="A266" s="1"/>
      <c r="B266" s="770" t="s">
        <v>1243</v>
      </c>
      <c r="C266" s="771"/>
      <c r="D266" s="772"/>
      <c r="E266" s="327">
        <v>5.0999999999999996</v>
      </c>
      <c r="F266" s="327">
        <v>5.0999999999999996</v>
      </c>
      <c r="G266" s="327">
        <v>5.0999999999999996</v>
      </c>
      <c r="H266" s="327">
        <v>5.0999999999999996</v>
      </c>
      <c r="I266" s="327">
        <v>5.0999999999999996</v>
      </c>
      <c r="J266" s="327">
        <v>5.0999999999999996</v>
      </c>
      <c r="K266" s="327">
        <v>5.61</v>
      </c>
      <c r="L266" s="327">
        <v>6.12</v>
      </c>
      <c r="M266" s="327">
        <v>6.63</v>
      </c>
      <c r="N266" s="327">
        <v>7.14</v>
      </c>
      <c r="O266" s="327">
        <v>7.65</v>
      </c>
      <c r="P266" s="327">
        <v>8.16</v>
      </c>
      <c r="Q266" s="327">
        <v>8.67</v>
      </c>
      <c r="R266" s="327">
        <v>9.18</v>
      </c>
      <c r="S266" s="327">
        <v>9.69</v>
      </c>
      <c r="T266" s="327">
        <v>10.199999999999999</v>
      </c>
      <c r="U266" s="327">
        <v>10.71</v>
      </c>
      <c r="V266" s="327">
        <v>11.22</v>
      </c>
      <c r="W266" s="327">
        <v>11.72</v>
      </c>
      <c r="X266" s="327">
        <v>12.23</v>
      </c>
      <c r="Y266" s="327">
        <v>12.74</v>
      </c>
      <c r="Z266" s="327">
        <v>13.25</v>
      </c>
      <c r="AA266" s="327">
        <v>13.76</v>
      </c>
      <c r="AB266" s="327">
        <v>14.27</v>
      </c>
      <c r="AC266" s="327">
        <v>14.78</v>
      </c>
      <c r="AD266" s="327">
        <v>15.29</v>
      </c>
      <c r="AE266" s="327">
        <v>15.8</v>
      </c>
      <c r="AF266" s="327">
        <v>16.309999999999999</v>
      </c>
      <c r="AG266" s="327">
        <v>16.82</v>
      </c>
      <c r="AH266" s="327">
        <v>17.329999999999998</v>
      </c>
      <c r="AI266" s="327">
        <v>17.84</v>
      </c>
      <c r="AJ266" s="327">
        <v>18.350000000000001</v>
      </c>
      <c r="AK266" s="327">
        <v>18.86</v>
      </c>
      <c r="AL266" s="327">
        <v>19.37</v>
      </c>
      <c r="AM266" s="327">
        <v>19.88</v>
      </c>
      <c r="AN266" s="327">
        <v>20.39</v>
      </c>
      <c r="AO266" s="327">
        <v>20.9</v>
      </c>
      <c r="AP266" s="327">
        <v>21.41</v>
      </c>
      <c r="AQ266" s="327">
        <v>21.92</v>
      </c>
      <c r="AR266" s="327">
        <v>22.43</v>
      </c>
      <c r="AS266" s="327">
        <v>22.94</v>
      </c>
      <c r="AT266" s="327">
        <v>23.45</v>
      </c>
      <c r="AU266" s="327">
        <v>23.96</v>
      </c>
      <c r="AV266" s="327">
        <v>24.47</v>
      </c>
      <c r="AW266" s="327">
        <v>24.98</v>
      </c>
      <c r="AX266" s="327">
        <v>25.49</v>
      </c>
      <c r="AY266" s="1"/>
      <c r="AZ266" s="788" t="s">
        <v>1106</v>
      </c>
      <c r="BA266" s="789"/>
      <c r="BB266" s="790"/>
      <c r="BC266" s="327">
        <v>5.0999999999999996</v>
      </c>
      <c r="BD266" s="327">
        <v>5.0999999999999996</v>
      </c>
      <c r="BE266" s="327">
        <v>5.0999999999999996</v>
      </c>
      <c r="BF266" s="327">
        <v>5.0999999999999996</v>
      </c>
      <c r="BG266" s="327">
        <v>5.0999999999999996</v>
      </c>
      <c r="BH266" s="327">
        <v>5.0999999999999996</v>
      </c>
      <c r="BI266" s="327">
        <v>5.61</v>
      </c>
      <c r="BJ266" s="327">
        <v>6.12</v>
      </c>
      <c r="BK266" s="327">
        <v>6.63</v>
      </c>
      <c r="BL266" s="327">
        <v>7.14</v>
      </c>
      <c r="BM266" s="327">
        <v>7.65</v>
      </c>
      <c r="BN266" s="327">
        <v>8.16</v>
      </c>
      <c r="BO266" s="327">
        <v>8.67</v>
      </c>
      <c r="BP266" s="327">
        <v>9.18</v>
      </c>
      <c r="BQ266" s="327">
        <v>9.69</v>
      </c>
      <c r="BR266" s="327">
        <v>10.199999999999999</v>
      </c>
      <c r="BS266" s="327">
        <v>10.71</v>
      </c>
      <c r="BT266" s="327">
        <v>11.22</v>
      </c>
      <c r="BU266" s="327">
        <v>11.72</v>
      </c>
      <c r="BV266" s="327">
        <v>12.23</v>
      </c>
      <c r="BW266" s="327">
        <v>12.74</v>
      </c>
      <c r="BX266" s="327">
        <v>13.25</v>
      </c>
      <c r="BY266" s="327">
        <v>13.76</v>
      </c>
      <c r="BZ266" s="327">
        <v>14.27</v>
      </c>
      <c r="CA266" s="327">
        <v>14.78</v>
      </c>
      <c r="CB266" s="327">
        <v>15.29</v>
      </c>
      <c r="CC266" s="327">
        <v>15.8</v>
      </c>
      <c r="CD266" s="327">
        <v>16.309999999999999</v>
      </c>
      <c r="CE266" s="327">
        <v>16.82</v>
      </c>
      <c r="CF266" s="327">
        <v>17.329999999999998</v>
      </c>
      <c r="CG266" s="327">
        <v>17.84</v>
      </c>
      <c r="CH266" s="327">
        <v>18.350000000000001</v>
      </c>
      <c r="CI266" s="327">
        <v>18.86</v>
      </c>
      <c r="CJ266" s="327">
        <v>19.37</v>
      </c>
      <c r="CK266" s="327">
        <v>19.88</v>
      </c>
      <c r="CL266" s="327">
        <v>20.39</v>
      </c>
      <c r="CM266" s="327">
        <v>20.9</v>
      </c>
      <c r="CN266" s="327">
        <v>21.41</v>
      </c>
      <c r="CO266" s="327">
        <v>21.92</v>
      </c>
      <c r="CP266" s="327">
        <v>22.43</v>
      </c>
      <c r="CQ266" s="327">
        <v>22.94</v>
      </c>
      <c r="CR266" s="327">
        <v>23.45</v>
      </c>
      <c r="CS266" s="327">
        <v>23.96</v>
      </c>
      <c r="CT266" s="327">
        <v>24.47</v>
      </c>
      <c r="CU266" s="327">
        <v>24.98</v>
      </c>
      <c r="CV266" s="327">
        <v>25.49</v>
      </c>
    </row>
    <row r="267" spans="1:100" ht="36" customHeight="1">
      <c r="A267" s="1"/>
      <c r="B267" s="770" t="s">
        <v>1104</v>
      </c>
      <c r="C267" s="771"/>
      <c r="D267" s="772"/>
      <c r="E267" s="327">
        <v>2.82</v>
      </c>
      <c r="F267" s="327">
        <v>3.33</v>
      </c>
      <c r="G267" s="327">
        <v>3.84</v>
      </c>
      <c r="H267" s="327">
        <v>4.3499999999999996</v>
      </c>
      <c r="I267" s="327">
        <v>4.8600000000000003</v>
      </c>
      <c r="J267" s="327">
        <v>5.37</v>
      </c>
      <c r="K267" s="327">
        <v>5.88</v>
      </c>
      <c r="L267" s="327">
        <v>6.39</v>
      </c>
      <c r="M267" s="327">
        <v>6.9</v>
      </c>
      <c r="N267" s="327">
        <v>7.41</v>
      </c>
      <c r="O267" s="327">
        <v>7.92</v>
      </c>
      <c r="P267" s="327">
        <v>8.43</v>
      </c>
      <c r="Q267" s="327">
        <v>8.94</v>
      </c>
      <c r="R267" s="327">
        <v>9.4499999999999993</v>
      </c>
      <c r="S267" s="327">
        <v>9.9600000000000009</v>
      </c>
      <c r="T267" s="327">
        <v>10.47</v>
      </c>
      <c r="U267" s="327">
        <v>10.98</v>
      </c>
      <c r="V267" s="327">
        <v>11.49</v>
      </c>
      <c r="W267" s="327">
        <v>12</v>
      </c>
      <c r="X267" s="327">
        <v>12.51</v>
      </c>
      <c r="Y267" s="327">
        <v>13.02</v>
      </c>
      <c r="Z267" s="327">
        <v>13.53</v>
      </c>
      <c r="AA267" s="327">
        <v>14.04</v>
      </c>
      <c r="AB267" s="327">
        <v>14.55</v>
      </c>
      <c r="AC267" s="327">
        <v>15.06</v>
      </c>
      <c r="AD267" s="327">
        <v>15.57</v>
      </c>
      <c r="AE267" s="327">
        <v>16.079999999999998</v>
      </c>
      <c r="AF267" s="327">
        <v>16.59</v>
      </c>
      <c r="AG267" s="327">
        <v>17.100000000000001</v>
      </c>
      <c r="AH267" s="327">
        <v>17.61</v>
      </c>
      <c r="AI267" s="327">
        <v>18.12</v>
      </c>
      <c r="AJ267" s="327">
        <v>18.63</v>
      </c>
      <c r="AK267" s="327">
        <v>19.14</v>
      </c>
      <c r="AL267" s="327">
        <v>19.64</v>
      </c>
      <c r="AM267" s="327">
        <v>20.149999999999999</v>
      </c>
      <c r="AN267" s="327">
        <v>20.66</v>
      </c>
      <c r="AO267" s="327">
        <v>21.17</v>
      </c>
      <c r="AP267" s="327">
        <v>21.68</v>
      </c>
      <c r="AQ267" s="327">
        <v>22.19</v>
      </c>
      <c r="AR267" s="327">
        <v>22.7</v>
      </c>
      <c r="AS267" s="327">
        <v>23.21</v>
      </c>
      <c r="AT267" s="327">
        <v>23.72</v>
      </c>
      <c r="AU267" s="327">
        <v>24.23</v>
      </c>
      <c r="AV267" s="327">
        <v>24.74</v>
      </c>
      <c r="AW267" s="327">
        <v>25.25</v>
      </c>
      <c r="AX267" s="327">
        <v>25.76</v>
      </c>
      <c r="AY267" s="1"/>
      <c r="AZ267" s="788" t="s">
        <v>1104</v>
      </c>
      <c r="BA267" s="789"/>
      <c r="BB267" s="790"/>
      <c r="BC267" s="327">
        <v>2.82</v>
      </c>
      <c r="BD267" s="327">
        <v>3.33</v>
      </c>
      <c r="BE267" s="327">
        <v>3.84</v>
      </c>
      <c r="BF267" s="327">
        <v>4.3499999999999996</v>
      </c>
      <c r="BG267" s="327">
        <v>4.8600000000000003</v>
      </c>
      <c r="BH267" s="327">
        <v>5.37</v>
      </c>
      <c r="BI267" s="327">
        <v>5.88</v>
      </c>
      <c r="BJ267" s="327">
        <v>6.39</v>
      </c>
      <c r="BK267" s="327">
        <v>6.9</v>
      </c>
      <c r="BL267" s="327">
        <v>7.41</v>
      </c>
      <c r="BM267" s="327">
        <v>7.92</v>
      </c>
      <c r="BN267" s="327">
        <v>8.43</v>
      </c>
      <c r="BO267" s="327">
        <v>8.94</v>
      </c>
      <c r="BP267" s="327">
        <v>9.4499999999999993</v>
      </c>
      <c r="BQ267" s="327">
        <v>9.9600000000000009</v>
      </c>
      <c r="BR267" s="327">
        <v>10.47</v>
      </c>
      <c r="BS267" s="327">
        <v>10.98</v>
      </c>
      <c r="BT267" s="327">
        <v>11.49</v>
      </c>
      <c r="BU267" s="327">
        <v>12</v>
      </c>
      <c r="BV267" s="327">
        <v>12.51</v>
      </c>
      <c r="BW267" s="327">
        <v>13.02</v>
      </c>
      <c r="BX267" s="327">
        <v>13.53</v>
      </c>
      <c r="BY267" s="327">
        <v>14.04</v>
      </c>
      <c r="BZ267" s="327">
        <v>14.55</v>
      </c>
      <c r="CA267" s="327">
        <v>15.06</v>
      </c>
      <c r="CB267" s="327">
        <v>15.57</v>
      </c>
      <c r="CC267" s="327">
        <v>16.079999999999998</v>
      </c>
      <c r="CD267" s="327">
        <v>16.59</v>
      </c>
      <c r="CE267" s="327">
        <v>17.100000000000001</v>
      </c>
      <c r="CF267" s="327">
        <v>17.61</v>
      </c>
      <c r="CG267" s="327">
        <v>18.12</v>
      </c>
      <c r="CH267" s="327">
        <v>18.63</v>
      </c>
      <c r="CI267" s="327">
        <v>19.14</v>
      </c>
      <c r="CJ267" s="327">
        <v>19.64</v>
      </c>
      <c r="CK267" s="327">
        <v>20.149999999999999</v>
      </c>
      <c r="CL267" s="327">
        <v>20.66</v>
      </c>
      <c r="CM267" s="327">
        <v>21.17</v>
      </c>
      <c r="CN267" s="327">
        <v>21.68</v>
      </c>
      <c r="CO267" s="327">
        <v>22.19</v>
      </c>
      <c r="CP267" s="327">
        <v>22.7</v>
      </c>
      <c r="CQ267" s="327">
        <v>23.21</v>
      </c>
      <c r="CR267" s="327">
        <v>23.72</v>
      </c>
      <c r="CS267" s="327">
        <v>24.23</v>
      </c>
      <c r="CT267" s="327">
        <v>24.74</v>
      </c>
      <c r="CU267" s="327">
        <v>25.25</v>
      </c>
      <c r="CV267" s="327">
        <v>25.76</v>
      </c>
    </row>
    <row r="268" spans="1:100" ht="24" customHeight="1">
      <c r="A268" s="1"/>
      <c r="B268" s="770" t="s">
        <v>102</v>
      </c>
      <c r="C268" s="771"/>
      <c r="D268" s="772"/>
      <c r="E268" s="773" t="s">
        <v>2172</v>
      </c>
      <c r="F268" s="774"/>
      <c r="G268" s="774"/>
      <c r="H268" s="774"/>
      <c r="I268" s="774"/>
      <c r="J268" s="774"/>
      <c r="K268" s="774"/>
      <c r="L268" s="774"/>
      <c r="M268" s="774"/>
      <c r="N268" s="774"/>
      <c r="O268" s="774"/>
      <c r="P268" s="774"/>
      <c r="Q268" s="774"/>
      <c r="R268" s="774"/>
      <c r="S268" s="774"/>
      <c r="T268" s="774"/>
      <c r="U268" s="774"/>
      <c r="V268" s="774"/>
      <c r="W268" s="774"/>
      <c r="X268" s="774"/>
      <c r="Y268" s="774"/>
      <c r="Z268" s="774"/>
      <c r="AA268" s="774"/>
      <c r="AB268" s="774"/>
      <c r="AC268" s="774"/>
      <c r="AD268" s="774"/>
      <c r="AE268" s="774"/>
      <c r="AF268" s="774"/>
      <c r="AG268" s="774"/>
      <c r="AH268" s="774"/>
      <c r="AI268" s="774"/>
      <c r="AJ268" s="774"/>
      <c r="AK268" s="774"/>
      <c r="AL268" s="774"/>
      <c r="AM268" s="774"/>
      <c r="AN268" s="774"/>
      <c r="AO268" s="774"/>
      <c r="AP268" s="774"/>
      <c r="AQ268" s="774"/>
      <c r="AR268" s="774"/>
      <c r="AS268" s="774"/>
      <c r="AT268" s="774"/>
      <c r="AU268" s="774"/>
      <c r="AV268" s="774"/>
      <c r="AW268" s="774"/>
      <c r="AX268" s="775"/>
      <c r="AY268" s="1"/>
      <c r="AZ268" s="788" t="s">
        <v>102</v>
      </c>
      <c r="BA268" s="789"/>
      <c r="BB268" s="790"/>
      <c r="BC268" s="773" t="s">
        <v>2172</v>
      </c>
      <c r="BD268" s="774"/>
      <c r="BE268" s="774"/>
      <c r="BF268" s="774"/>
      <c r="BG268" s="774"/>
      <c r="BH268" s="774"/>
      <c r="BI268" s="774"/>
      <c r="BJ268" s="774"/>
      <c r="BK268" s="774"/>
      <c r="BL268" s="774"/>
      <c r="BM268" s="774"/>
      <c r="BN268" s="774"/>
      <c r="BO268" s="774"/>
      <c r="BP268" s="774"/>
      <c r="BQ268" s="774"/>
      <c r="BR268" s="774"/>
      <c r="BS268" s="774"/>
      <c r="BT268" s="774"/>
      <c r="BU268" s="774"/>
      <c r="BV268" s="774"/>
      <c r="BW268" s="774"/>
      <c r="BX268" s="774"/>
      <c r="BY268" s="774"/>
      <c r="BZ268" s="774"/>
      <c r="CA268" s="774"/>
      <c r="CB268" s="774"/>
      <c r="CC268" s="774"/>
      <c r="CD268" s="774"/>
      <c r="CE268" s="774"/>
      <c r="CF268" s="774"/>
      <c r="CG268" s="774"/>
      <c r="CH268" s="774"/>
      <c r="CI268" s="774"/>
      <c r="CJ268" s="774"/>
      <c r="CK268" s="774"/>
      <c r="CL268" s="774"/>
      <c r="CM268" s="774"/>
      <c r="CN268" s="774"/>
      <c r="CO268" s="774"/>
      <c r="CP268" s="774"/>
      <c r="CQ268" s="774"/>
      <c r="CR268" s="774"/>
      <c r="CS268" s="774"/>
      <c r="CT268" s="774"/>
      <c r="CU268" s="774"/>
      <c r="CV268" s="775"/>
    </row>
    <row r="269" spans="1:100" ht="42" customHeight="1">
      <c r="A269" s="1"/>
      <c r="B269" s="785" t="s">
        <v>1066</v>
      </c>
      <c r="C269" s="786"/>
      <c r="D269" s="787"/>
      <c r="E269" s="776" t="s">
        <v>1067</v>
      </c>
      <c r="F269" s="777"/>
      <c r="G269" s="777"/>
      <c r="H269" s="777"/>
      <c r="I269" s="777"/>
      <c r="J269" s="777"/>
      <c r="K269" s="777"/>
      <c r="L269" s="777"/>
      <c r="M269" s="777"/>
      <c r="N269" s="777"/>
      <c r="O269" s="777"/>
      <c r="P269" s="777"/>
      <c r="Q269" s="777"/>
      <c r="R269" s="777"/>
      <c r="S269" s="777"/>
      <c r="T269" s="777"/>
      <c r="U269" s="777"/>
      <c r="V269" s="777"/>
      <c r="W269" s="777"/>
      <c r="X269" s="777"/>
      <c r="Y269" s="777"/>
      <c r="Z269" s="777"/>
      <c r="AA269" s="777"/>
      <c r="AB269" s="777"/>
      <c r="AC269" s="777"/>
      <c r="AD269" s="777"/>
      <c r="AE269" s="777"/>
      <c r="AF269" s="777"/>
      <c r="AG269" s="777"/>
      <c r="AH269" s="777"/>
      <c r="AI269" s="777"/>
      <c r="AJ269" s="777"/>
      <c r="AK269" s="777"/>
      <c r="AL269" s="777"/>
      <c r="AM269" s="777"/>
      <c r="AN269" s="777"/>
      <c r="AO269" s="777"/>
      <c r="AP269" s="777"/>
      <c r="AQ269" s="777"/>
      <c r="AR269" s="777"/>
      <c r="AS269" s="777"/>
      <c r="AT269" s="777"/>
      <c r="AU269" s="777"/>
      <c r="AV269" s="777"/>
      <c r="AW269" s="777"/>
      <c r="AX269" s="778"/>
      <c r="AY269" s="1"/>
      <c r="AZ269" s="795" t="s">
        <v>1066</v>
      </c>
      <c r="BA269" s="796"/>
      <c r="BB269" s="797"/>
      <c r="BC269" s="776" t="s">
        <v>1067</v>
      </c>
      <c r="BD269" s="777"/>
      <c r="BE269" s="777"/>
      <c r="BF269" s="777"/>
      <c r="BG269" s="777"/>
      <c r="BH269" s="777"/>
      <c r="BI269" s="777"/>
      <c r="BJ269" s="777"/>
      <c r="BK269" s="777"/>
      <c r="BL269" s="777"/>
      <c r="BM269" s="777"/>
      <c r="BN269" s="777"/>
      <c r="BO269" s="777"/>
      <c r="BP269" s="777"/>
      <c r="BQ269" s="777"/>
      <c r="BR269" s="777"/>
      <c r="BS269" s="777"/>
      <c r="BT269" s="777"/>
      <c r="BU269" s="777"/>
      <c r="BV269" s="777"/>
      <c r="BW269" s="777"/>
      <c r="BX269" s="777"/>
      <c r="BY269" s="777"/>
      <c r="BZ269" s="777"/>
      <c r="CA269" s="777"/>
      <c r="CB269" s="777"/>
      <c r="CC269" s="777"/>
      <c r="CD269" s="777"/>
      <c r="CE269" s="777"/>
      <c r="CF269" s="777"/>
      <c r="CG269" s="777"/>
      <c r="CH269" s="777"/>
      <c r="CI269" s="777"/>
      <c r="CJ269" s="777"/>
      <c r="CK269" s="777"/>
      <c r="CL269" s="777"/>
      <c r="CM269" s="777"/>
      <c r="CN269" s="777"/>
      <c r="CO269" s="777"/>
      <c r="CP269" s="777"/>
      <c r="CQ269" s="777"/>
      <c r="CR269" s="777"/>
      <c r="CS269" s="777"/>
      <c r="CT269" s="777"/>
      <c r="CU269" s="777"/>
      <c r="CV269" s="778"/>
    </row>
    <row r="270" spans="1:100" ht="60" customHeight="1">
      <c r="A270" s="328"/>
      <c r="B270" s="748" t="s">
        <v>1107</v>
      </c>
      <c r="C270" s="748"/>
      <c r="D270" s="748"/>
      <c r="E270" s="748"/>
      <c r="F270" s="748"/>
      <c r="G270" s="748"/>
      <c r="H270" s="748"/>
      <c r="I270" s="748"/>
      <c r="J270" s="748"/>
      <c r="K270" s="328"/>
      <c r="L270" s="328"/>
      <c r="M270" s="328"/>
      <c r="N270" s="328"/>
      <c r="O270" s="328"/>
      <c r="P270" s="328"/>
      <c r="Q270" s="328"/>
      <c r="R270" s="328"/>
      <c r="S270" s="328"/>
      <c r="T270" s="328"/>
      <c r="U270" s="328"/>
      <c r="V270" s="328"/>
      <c r="W270" s="328"/>
      <c r="X270" s="328"/>
      <c r="Y270" s="328"/>
      <c r="Z270" s="328"/>
      <c r="AA270" s="328"/>
      <c r="AB270" s="328"/>
      <c r="AC270" s="328"/>
      <c r="AD270" s="328"/>
      <c r="AE270" s="328"/>
      <c r="AF270" s="328"/>
      <c r="AG270" s="328"/>
      <c r="AH270" s="328"/>
      <c r="AI270" s="328"/>
      <c r="AJ270" s="328"/>
      <c r="AK270" s="328"/>
      <c r="AL270" s="328"/>
      <c r="AM270" s="328"/>
      <c r="AN270" s="328"/>
      <c r="AO270" s="328"/>
      <c r="AP270" s="328"/>
      <c r="AQ270" s="328"/>
      <c r="AR270" s="328"/>
      <c r="AS270" s="328"/>
      <c r="AT270" s="328"/>
      <c r="AU270" s="328"/>
      <c r="AV270" s="328"/>
      <c r="AW270" s="328"/>
      <c r="AX270" s="328"/>
      <c r="AY270" s="1"/>
      <c r="AZ270" s="748" t="s">
        <v>1107</v>
      </c>
      <c r="BA270" s="748"/>
      <c r="BB270" s="748"/>
      <c r="BC270" s="748"/>
      <c r="BD270" s="748"/>
      <c r="BE270" s="748"/>
      <c r="BF270" s="748"/>
      <c r="BG270" s="748"/>
      <c r="BH270" s="748"/>
      <c r="BI270" s="328"/>
      <c r="BJ270" s="328"/>
      <c r="BK270" s="328"/>
      <c r="BL270" s="328"/>
      <c r="BM270" s="328"/>
      <c r="BN270" s="328"/>
      <c r="BO270" s="328"/>
      <c r="BP270" s="328"/>
      <c r="BQ270" s="328"/>
      <c r="BR270" s="328"/>
      <c r="BS270" s="328"/>
      <c r="BT270" s="328"/>
      <c r="BU270" s="328"/>
      <c r="BV270" s="328"/>
      <c r="BW270" s="328"/>
      <c r="BX270" s="328"/>
      <c r="BY270" s="328"/>
      <c r="BZ270" s="328"/>
      <c r="CA270" s="328"/>
      <c r="CB270" s="328"/>
      <c r="CC270" s="328"/>
      <c r="CD270" s="328"/>
      <c r="CE270" s="328"/>
      <c r="CF270" s="328"/>
      <c r="CG270" s="328"/>
      <c r="CH270" s="328"/>
      <c r="CI270" s="328"/>
      <c r="CJ270" s="328"/>
      <c r="CK270" s="328"/>
      <c r="CL270" s="328"/>
      <c r="CM270" s="328"/>
      <c r="CN270" s="328"/>
      <c r="CO270" s="328"/>
      <c r="CP270" s="328"/>
      <c r="CQ270" s="328"/>
      <c r="CR270" s="328"/>
      <c r="CS270" s="328"/>
      <c r="CT270" s="328"/>
      <c r="CU270" s="328"/>
      <c r="CV270" s="328"/>
    </row>
    <row r="271" spans="1:100" ht="16">
      <c r="A271" s="1"/>
      <c r="B271" s="755" t="s">
        <v>2374</v>
      </c>
      <c r="C271" s="755"/>
      <c r="D271" s="755"/>
      <c r="E271" s="755"/>
      <c r="F271" s="742" t="s">
        <v>2375</v>
      </c>
      <c r="G271" s="742"/>
      <c r="H271" s="742"/>
      <c r="I271" s="742"/>
      <c r="J271" s="743"/>
      <c r="K271" s="11"/>
      <c r="L271" s="77"/>
      <c r="M271" s="77"/>
      <c r="N271" s="77"/>
      <c r="O271" s="77"/>
      <c r="P271" s="77"/>
      <c r="Q271" s="77"/>
      <c r="R271" s="77"/>
      <c r="S271" s="77"/>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791" t="s">
        <v>2374</v>
      </c>
      <c r="BA271" s="791"/>
      <c r="BB271" s="791"/>
      <c r="BC271" s="791"/>
      <c r="BD271" s="742" t="s">
        <v>2375</v>
      </c>
      <c r="BE271" s="742"/>
      <c r="BF271" s="742"/>
      <c r="BG271" s="742"/>
      <c r="BH271" s="743"/>
      <c r="BI271" s="11"/>
      <c r="BO271" s="77"/>
      <c r="BP271" s="77"/>
      <c r="BQ271" s="77"/>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row>
    <row r="272" spans="1:100" ht="16">
      <c r="A272" s="1"/>
      <c r="B272" s="755" t="s">
        <v>2366</v>
      </c>
      <c r="C272" s="755"/>
      <c r="D272" s="755"/>
      <c r="E272" s="755"/>
      <c r="F272" s="742" t="s">
        <v>2367</v>
      </c>
      <c r="G272" s="742"/>
      <c r="H272" s="742"/>
      <c r="I272" s="742"/>
      <c r="J272" s="743"/>
      <c r="K272" s="11"/>
      <c r="L272" s="77"/>
      <c r="M272" s="77"/>
      <c r="N272" s="77"/>
      <c r="O272" s="77"/>
      <c r="P272" s="77"/>
      <c r="Q272" s="77"/>
      <c r="R272" s="77"/>
      <c r="S272" s="77"/>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791" t="s">
        <v>2372</v>
      </c>
      <c r="BA272" s="791"/>
      <c r="BB272" s="791"/>
      <c r="BC272" s="791"/>
      <c r="BD272" s="742" t="s">
        <v>2367</v>
      </c>
      <c r="BE272" s="742"/>
      <c r="BF272" s="742"/>
      <c r="BG272" s="742"/>
      <c r="BH272" s="743"/>
      <c r="BI272" s="11"/>
      <c r="BJ272" s="77"/>
      <c r="BK272" s="77"/>
      <c r="BL272" s="77"/>
      <c r="BM272" s="77"/>
      <c r="BN272" s="77"/>
      <c r="BO272" s="77"/>
      <c r="BP272" s="77"/>
      <c r="BQ272" s="77"/>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row>
    <row r="273" spans="1:100" ht="16">
      <c r="A273" s="1"/>
      <c r="B273" s="755" t="s">
        <v>2368</v>
      </c>
      <c r="C273" s="755"/>
      <c r="D273" s="755"/>
      <c r="E273" s="755"/>
      <c r="F273" s="742" t="s">
        <v>2369</v>
      </c>
      <c r="G273" s="742"/>
      <c r="H273" s="742"/>
      <c r="I273" s="742"/>
      <c r="J273" s="743"/>
      <c r="K273" s="11"/>
      <c r="L273" s="77"/>
      <c r="M273" s="77"/>
      <c r="N273" s="77"/>
      <c r="O273" s="77"/>
      <c r="P273" s="77"/>
      <c r="Q273" s="77"/>
      <c r="R273" s="77"/>
      <c r="S273" s="77"/>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791" t="s">
        <v>2368</v>
      </c>
      <c r="BA273" s="791"/>
      <c r="BB273" s="791"/>
      <c r="BC273" s="791"/>
      <c r="BD273" s="742" t="s">
        <v>2369</v>
      </c>
      <c r="BE273" s="742"/>
      <c r="BF273" s="742"/>
      <c r="BG273" s="742"/>
      <c r="BH273" s="743"/>
      <c r="BI273" s="11"/>
      <c r="BJ273" s="77"/>
      <c r="BK273" s="77"/>
      <c r="BL273" s="77"/>
      <c r="BM273" s="77"/>
      <c r="BN273" s="77"/>
      <c r="BO273" s="77"/>
      <c r="BP273" s="77"/>
      <c r="BQ273" s="77"/>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row>
    <row r="274" spans="1:100" ht="16">
      <c r="A274" s="1"/>
      <c r="B274" s="755" t="s">
        <v>1056</v>
      </c>
      <c r="C274" s="755"/>
      <c r="D274" s="755"/>
      <c r="E274" s="755"/>
      <c r="F274" s="742" t="s">
        <v>1059</v>
      </c>
      <c r="G274" s="742"/>
      <c r="H274" s="742"/>
      <c r="I274" s="742"/>
      <c r="J274" s="743"/>
      <c r="K274" s="11"/>
      <c r="L274" s="77"/>
      <c r="M274" s="77"/>
      <c r="N274" s="77"/>
      <c r="O274" s="77"/>
      <c r="P274" s="77"/>
      <c r="Q274" s="77"/>
      <c r="R274" s="77"/>
      <c r="S274" s="77"/>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791" t="s">
        <v>1056</v>
      </c>
      <c r="BA274" s="791"/>
      <c r="BB274" s="791"/>
      <c r="BC274" s="791"/>
      <c r="BD274" s="742" t="s">
        <v>1059</v>
      </c>
      <c r="BE274" s="742"/>
      <c r="BF274" s="742"/>
      <c r="BG274" s="742"/>
      <c r="BH274" s="743"/>
      <c r="BI274" s="11"/>
      <c r="BJ274" s="77"/>
      <c r="BK274" s="77"/>
      <c r="BL274" s="77"/>
      <c r="BM274" s="77"/>
      <c r="BN274" s="77"/>
      <c r="BO274" s="77"/>
      <c r="BP274" s="77"/>
      <c r="BQ274" s="77"/>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row>
    <row r="275" spans="1:100" ht="16">
      <c r="A275" s="1"/>
      <c r="B275" s="760" t="s">
        <v>1057</v>
      </c>
      <c r="C275" s="761"/>
      <c r="D275" s="761"/>
      <c r="E275" s="762"/>
      <c r="F275" s="747" t="s">
        <v>1059</v>
      </c>
      <c r="G275" s="742"/>
      <c r="H275" s="742"/>
      <c r="I275" s="742"/>
      <c r="J275" s="743"/>
      <c r="K275" s="11"/>
      <c r="L275" s="77"/>
      <c r="M275" s="77"/>
      <c r="N275" s="77"/>
      <c r="O275" s="77"/>
      <c r="P275" s="77"/>
      <c r="Q275" s="77"/>
      <c r="R275" s="77"/>
      <c r="S275" s="77"/>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792" t="s">
        <v>1057</v>
      </c>
      <c r="BA275" s="793"/>
      <c r="BB275" s="793"/>
      <c r="BC275" s="794"/>
      <c r="BD275" s="747" t="s">
        <v>1059</v>
      </c>
      <c r="BE275" s="742"/>
      <c r="BF275" s="742"/>
      <c r="BG275" s="742"/>
      <c r="BH275" s="743"/>
      <c r="BI275" s="11"/>
      <c r="BJ275" s="77"/>
      <c r="BK275" s="77"/>
      <c r="BL275" s="77"/>
      <c r="BM275" s="77"/>
      <c r="BN275" s="77"/>
      <c r="BO275" s="77"/>
      <c r="BP275" s="77"/>
      <c r="BQ275" s="77"/>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row>
    <row r="276" spans="1:100" ht="16">
      <c r="A276" s="1"/>
      <c r="B276" s="752" t="s">
        <v>1058</v>
      </c>
      <c r="C276" s="753"/>
      <c r="D276" s="753"/>
      <c r="E276" s="754"/>
      <c r="F276" s="747" t="s">
        <v>1059</v>
      </c>
      <c r="G276" s="742"/>
      <c r="H276" s="742"/>
      <c r="I276" s="742"/>
      <c r="J276" s="743"/>
      <c r="K276" s="11"/>
      <c r="L276" s="77"/>
      <c r="M276" s="77"/>
      <c r="N276" s="77"/>
      <c r="O276" s="77"/>
      <c r="P276" s="77"/>
      <c r="Q276" s="77"/>
      <c r="R276" s="77"/>
      <c r="S276" s="77"/>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744" t="s">
        <v>1058</v>
      </c>
      <c r="BA276" s="745"/>
      <c r="BB276" s="745"/>
      <c r="BC276" s="746"/>
      <c r="BD276" s="747" t="s">
        <v>1059</v>
      </c>
      <c r="BE276" s="742"/>
      <c r="BF276" s="742"/>
      <c r="BG276" s="742"/>
      <c r="BH276" s="743"/>
      <c r="BI276" s="11"/>
      <c r="BJ276" s="77"/>
      <c r="BK276" s="77"/>
      <c r="BL276" s="77"/>
      <c r="BM276" s="77"/>
      <c r="BN276" s="77"/>
      <c r="BO276" s="77"/>
      <c r="BP276" s="77"/>
      <c r="BQ276" s="77"/>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row>
    <row r="277" spans="1:100" ht="16">
      <c r="A277" s="1"/>
      <c r="B277" s="752" t="s">
        <v>2370</v>
      </c>
      <c r="C277" s="753"/>
      <c r="D277" s="753"/>
      <c r="E277" s="754"/>
      <c r="F277" s="747" t="s">
        <v>1059</v>
      </c>
      <c r="G277" s="742"/>
      <c r="H277" s="742"/>
      <c r="I277" s="742"/>
      <c r="J277" s="743"/>
      <c r="K277" s="11"/>
      <c r="L277" s="77"/>
      <c r="M277" s="77"/>
      <c r="N277" s="77"/>
      <c r="O277" s="77"/>
      <c r="P277" s="77"/>
      <c r="Q277" s="77"/>
      <c r="R277" s="77"/>
      <c r="S277" s="77"/>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744" t="s">
        <v>2370</v>
      </c>
      <c r="BA277" s="745"/>
      <c r="BB277" s="745"/>
      <c r="BC277" s="746"/>
      <c r="BD277" s="747" t="s">
        <v>1059</v>
      </c>
      <c r="BE277" s="742"/>
      <c r="BF277" s="742"/>
      <c r="BG277" s="742"/>
      <c r="BH277" s="743"/>
      <c r="BI277" s="11"/>
      <c r="BJ277" s="77"/>
      <c r="BK277" s="77"/>
      <c r="BL277" s="77"/>
      <c r="BM277" s="77"/>
      <c r="BN277" s="77"/>
      <c r="BO277" s="77"/>
      <c r="BP277" s="77"/>
      <c r="BQ277" s="77"/>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row>
    <row r="278" spans="1:100" ht="16">
      <c r="A278" s="1"/>
      <c r="B278" s="752" t="s">
        <v>1061</v>
      </c>
      <c r="C278" s="753"/>
      <c r="D278" s="753"/>
      <c r="E278" s="754"/>
      <c r="F278" s="747" t="s">
        <v>1060</v>
      </c>
      <c r="G278" s="742"/>
      <c r="H278" s="742"/>
      <c r="I278" s="742"/>
      <c r="J278" s="743"/>
      <c r="K278" s="11"/>
      <c r="L278" s="77"/>
      <c r="M278" s="77"/>
      <c r="N278" s="77"/>
      <c r="O278" s="77"/>
      <c r="P278" s="77"/>
      <c r="Q278" s="77"/>
      <c r="R278" s="77"/>
      <c r="S278" s="77"/>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744" t="s">
        <v>1061</v>
      </c>
      <c r="BA278" s="745"/>
      <c r="BB278" s="745"/>
      <c r="BC278" s="746"/>
      <c r="BD278" s="747" t="s">
        <v>1060</v>
      </c>
      <c r="BE278" s="742"/>
      <c r="BF278" s="742"/>
      <c r="BG278" s="742"/>
      <c r="BH278" s="743"/>
      <c r="BI278" s="11"/>
      <c r="BJ278" s="77"/>
      <c r="BK278" s="77"/>
      <c r="BL278" s="77"/>
      <c r="BM278" s="77"/>
      <c r="BN278" s="77"/>
      <c r="BO278" s="77"/>
      <c r="BP278" s="77"/>
      <c r="BQ278" s="77"/>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row>
    <row r="279" spans="1:100" ht="16">
      <c r="A279" s="1"/>
      <c r="B279" s="752" t="s">
        <v>1062</v>
      </c>
      <c r="C279" s="753"/>
      <c r="D279" s="753"/>
      <c r="E279" s="754"/>
      <c r="F279" s="749" t="s">
        <v>1064</v>
      </c>
      <c r="G279" s="750"/>
      <c r="H279" s="750"/>
      <c r="I279" s="750"/>
      <c r="J279" s="751"/>
      <c r="K279" s="11"/>
      <c r="L279" s="77"/>
      <c r="M279" s="77"/>
      <c r="N279" s="77"/>
      <c r="O279" s="77"/>
      <c r="P279" s="77"/>
      <c r="Q279" s="77"/>
      <c r="R279" s="77"/>
      <c r="S279" s="77"/>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744" t="s">
        <v>1062</v>
      </c>
      <c r="BA279" s="745"/>
      <c r="BB279" s="745"/>
      <c r="BC279" s="746"/>
      <c r="BD279" s="749" t="s">
        <v>1064</v>
      </c>
      <c r="BE279" s="750"/>
      <c r="BF279" s="750"/>
      <c r="BG279" s="750"/>
      <c r="BH279" s="751"/>
      <c r="BI279" s="11"/>
      <c r="BJ279" s="77"/>
      <c r="BK279" s="77"/>
      <c r="BL279" s="77"/>
      <c r="BM279" s="77"/>
      <c r="BN279" s="77"/>
      <c r="BO279" s="77"/>
      <c r="BP279" s="77"/>
      <c r="BQ279" s="77"/>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row>
    <row r="280" spans="1:100" ht="16">
      <c r="A280" s="1"/>
      <c r="B280" s="752" t="s">
        <v>1065</v>
      </c>
      <c r="C280" s="753"/>
      <c r="D280" s="753"/>
      <c r="E280" s="754"/>
      <c r="F280" s="749" t="s">
        <v>1063</v>
      </c>
      <c r="G280" s="750"/>
      <c r="H280" s="750"/>
      <c r="I280" s="750"/>
      <c r="J280" s="751"/>
      <c r="K280" s="11"/>
      <c r="L280" s="77"/>
      <c r="M280" s="77"/>
      <c r="N280" s="77"/>
      <c r="O280" s="77"/>
      <c r="P280" s="77"/>
      <c r="Q280" s="77"/>
      <c r="R280" s="77"/>
      <c r="S280" s="77"/>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744" t="s">
        <v>1065</v>
      </c>
      <c r="BA280" s="745"/>
      <c r="BB280" s="745"/>
      <c r="BC280" s="746"/>
      <c r="BD280" s="749" t="s">
        <v>1063</v>
      </c>
      <c r="BE280" s="750"/>
      <c r="BF280" s="750"/>
      <c r="BG280" s="750"/>
      <c r="BH280" s="751"/>
      <c r="BI280" s="11"/>
      <c r="BJ280" s="77"/>
      <c r="BK280" s="77"/>
      <c r="BL280" s="77"/>
      <c r="BM280" s="77"/>
      <c r="BN280" s="77"/>
      <c r="BO280" s="77"/>
      <c r="BP280" s="77"/>
      <c r="BQ280" s="77"/>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row>
    <row r="281" spans="1:100" ht="16">
      <c r="A281" s="1"/>
      <c r="B281" s="752" t="s">
        <v>71</v>
      </c>
      <c r="C281" s="753"/>
      <c r="D281" s="753"/>
      <c r="E281" s="754"/>
      <c r="F281" s="749" t="s">
        <v>2172</v>
      </c>
      <c r="G281" s="750"/>
      <c r="H281" s="750"/>
      <c r="I281" s="750"/>
      <c r="J281" s="751"/>
      <c r="K281" s="11"/>
      <c r="L281" s="77"/>
      <c r="M281" s="77"/>
      <c r="N281" s="77"/>
      <c r="O281" s="77"/>
      <c r="P281" s="77"/>
      <c r="Q281" s="77"/>
      <c r="R281" s="77"/>
      <c r="S281" s="77"/>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744" t="s">
        <v>71</v>
      </c>
      <c r="BA281" s="745"/>
      <c r="BB281" s="745"/>
      <c r="BC281" s="746"/>
      <c r="BD281" s="749" t="s">
        <v>2172</v>
      </c>
      <c r="BE281" s="750"/>
      <c r="BF281" s="750"/>
      <c r="BG281" s="750"/>
      <c r="BH281" s="751"/>
      <c r="BI281" s="11"/>
      <c r="BJ281" s="77"/>
      <c r="BK281" s="77"/>
      <c r="BL281" s="77"/>
      <c r="BM281" s="77"/>
      <c r="BN281" s="77"/>
      <c r="BO281" s="77"/>
      <c r="BP281" s="77"/>
      <c r="BQ281" s="77"/>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row>
    <row r="282" spans="1:100">
      <c r="A282" s="77"/>
      <c r="B282" s="77"/>
      <c r="C282" s="77"/>
      <c r="D282" s="77"/>
      <c r="E282" s="77"/>
      <c r="F282" s="77"/>
      <c r="G282" s="77"/>
      <c r="H282" s="77"/>
      <c r="I282" s="77"/>
      <c r="J282" s="77"/>
      <c r="K282" s="77"/>
      <c r="L282" s="77"/>
      <c r="M282" s="77"/>
      <c r="N282" s="77"/>
      <c r="O282" s="77"/>
      <c r="P282" s="77"/>
      <c r="Q282" s="77"/>
      <c r="R282" s="77"/>
      <c r="S282" s="77"/>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77"/>
      <c r="BA282" s="77"/>
      <c r="BB282" s="77"/>
      <c r="BC282" s="77"/>
      <c r="BD282" s="77"/>
      <c r="BE282" s="77"/>
      <c r="BF282" s="77"/>
      <c r="BG282" s="77"/>
      <c r="BH282" s="77"/>
      <c r="BI282" s="77"/>
      <c r="BJ282" s="77"/>
      <c r="BK282" s="77"/>
      <c r="BL282" s="77"/>
      <c r="BM282" s="77"/>
      <c r="BN282" s="77"/>
      <c r="BO282" s="77"/>
      <c r="BP282" s="77"/>
      <c r="BQ282" s="77"/>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row>
    <row r="283" spans="1:100">
      <c r="A283" s="77"/>
      <c r="B283" s="77"/>
      <c r="C283" s="77"/>
      <c r="D283" s="77"/>
      <c r="E283" s="77"/>
      <c r="F283" s="77"/>
      <c r="G283" s="77"/>
      <c r="H283" s="77"/>
      <c r="I283" s="77"/>
      <c r="J283" s="77"/>
      <c r="K283" s="77"/>
      <c r="L283" s="77"/>
      <c r="M283" s="77"/>
      <c r="N283" s="77"/>
      <c r="O283" s="77"/>
      <c r="P283" s="77"/>
      <c r="Q283" s="77"/>
      <c r="R283" s="77"/>
      <c r="S283" s="77"/>
      <c r="T283" s="1"/>
      <c r="U283" s="1"/>
      <c r="V283" s="1"/>
      <c r="W283" s="1"/>
      <c r="X283" s="1"/>
      <c r="Y283" s="1"/>
      <c r="Z283" s="1"/>
      <c r="AA283" s="27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77"/>
      <c r="BA283" s="77"/>
      <c r="BB283" s="77"/>
      <c r="BC283" s="77"/>
      <c r="BD283" s="77"/>
      <c r="BE283" s="77"/>
      <c r="BF283" s="77"/>
      <c r="BG283" s="77"/>
      <c r="BH283" s="77"/>
      <c r="BI283" s="77"/>
      <c r="BJ283" s="77"/>
      <c r="BK283" s="77"/>
      <c r="BL283" s="77"/>
      <c r="BM283" s="77"/>
      <c r="BN283" s="77"/>
      <c r="BO283" s="77"/>
      <c r="BP283" s="77"/>
      <c r="BQ283" s="77"/>
      <c r="BR283" s="1"/>
      <c r="BS283" s="1"/>
      <c r="BT283" s="1"/>
      <c r="BU283" s="1"/>
      <c r="BV283" s="1"/>
      <c r="BW283" s="1"/>
      <c r="BX283" s="1"/>
      <c r="BY283" s="271"/>
      <c r="BZ283" s="1"/>
      <c r="CA283" s="1"/>
      <c r="CB283" s="1"/>
      <c r="CC283" s="1"/>
      <c r="CD283" s="1"/>
      <c r="CE283" s="1"/>
      <c r="CF283" s="1"/>
      <c r="CG283" s="1"/>
      <c r="CH283" s="1"/>
      <c r="CI283" s="1"/>
      <c r="CJ283" s="1"/>
      <c r="CK283" s="1"/>
      <c r="CL283" s="1"/>
      <c r="CM283" s="1"/>
      <c r="CN283" s="1"/>
      <c r="CO283" s="1"/>
      <c r="CP283" s="1"/>
      <c r="CQ283" s="1"/>
      <c r="CR283" s="1"/>
      <c r="CS283" s="1"/>
      <c r="CT283" s="1"/>
      <c r="CU283" s="1"/>
      <c r="CV283" s="1"/>
    </row>
    <row r="284" spans="1:100" ht="16">
      <c r="A284" s="1"/>
      <c r="B284" s="752" t="s">
        <v>103</v>
      </c>
      <c r="C284" s="753"/>
      <c r="D284" s="753"/>
      <c r="E284" s="754"/>
      <c r="F284" s="749" t="s">
        <v>902</v>
      </c>
      <c r="G284" s="750"/>
      <c r="H284" s="750"/>
      <c r="I284" s="750"/>
      <c r="J284" s="751"/>
      <c r="K284" s="11"/>
      <c r="L284" s="77"/>
      <c r="M284" s="77"/>
      <c r="N284" s="77"/>
      <c r="O284" s="77"/>
      <c r="P284" s="77"/>
      <c r="Q284" s="77"/>
      <c r="R284" s="77"/>
      <c r="S284" s="77"/>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744" t="s">
        <v>103</v>
      </c>
      <c r="BA284" s="745"/>
      <c r="BB284" s="745"/>
      <c r="BC284" s="746"/>
      <c r="BD284" s="749" t="s">
        <v>902</v>
      </c>
      <c r="BE284" s="750"/>
      <c r="BF284" s="750"/>
      <c r="BG284" s="750"/>
      <c r="BH284" s="751"/>
      <c r="BI284" s="11"/>
      <c r="BJ284" s="77"/>
      <c r="BK284" s="77"/>
      <c r="BL284" s="77"/>
      <c r="BM284" s="77"/>
      <c r="BN284" s="77"/>
      <c r="BO284" s="77"/>
      <c r="BP284" s="77"/>
      <c r="BQ284" s="77"/>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row>
    <row r="285" spans="1:100" ht="16">
      <c r="A285" s="1"/>
      <c r="B285" s="752" t="s">
        <v>2371</v>
      </c>
      <c r="C285" s="753"/>
      <c r="D285" s="753"/>
      <c r="E285" s="754"/>
      <c r="F285" s="747" t="s">
        <v>901</v>
      </c>
      <c r="G285" s="742"/>
      <c r="H285" s="742"/>
      <c r="I285" s="742"/>
      <c r="J285" s="743"/>
      <c r="K285" s="1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744" t="s">
        <v>2373</v>
      </c>
      <c r="BA285" s="745"/>
      <c r="BB285" s="745"/>
      <c r="BC285" s="746"/>
      <c r="BD285" s="747" t="s">
        <v>901</v>
      </c>
      <c r="BE285" s="742"/>
      <c r="BF285" s="742"/>
      <c r="BG285" s="742"/>
      <c r="BH285" s="743"/>
      <c r="BI285" s="1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row>
    <row r="286" spans="1:100" ht="16">
      <c r="A286" s="1"/>
      <c r="B286" s="752" t="s">
        <v>104</v>
      </c>
      <c r="C286" s="753"/>
      <c r="D286" s="753"/>
      <c r="E286" s="754"/>
      <c r="F286" s="749" t="s">
        <v>908</v>
      </c>
      <c r="G286" s="750"/>
      <c r="H286" s="750"/>
      <c r="I286" s="750"/>
      <c r="J286" s="751"/>
      <c r="K286" s="1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744" t="s">
        <v>104</v>
      </c>
      <c r="BA286" s="745"/>
      <c r="BB286" s="745"/>
      <c r="BC286" s="746"/>
      <c r="BD286" s="749" t="s">
        <v>908</v>
      </c>
      <c r="BE286" s="750"/>
      <c r="BF286" s="750"/>
      <c r="BG286" s="750"/>
      <c r="BH286" s="751"/>
      <c r="BI286" s="1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row>
    <row r="287" spans="1:100" ht="16">
      <c r="A287" s="1"/>
      <c r="B287" s="752" t="s">
        <v>105</v>
      </c>
      <c r="C287" s="753"/>
      <c r="D287" s="753"/>
      <c r="E287" s="754"/>
      <c r="F287" s="757">
        <v>1.1000000000000001</v>
      </c>
      <c r="G287" s="758"/>
      <c r="H287" s="758"/>
      <c r="I287" s="758"/>
      <c r="J287" s="759"/>
      <c r="K287" s="1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744" t="s">
        <v>105</v>
      </c>
      <c r="BA287" s="745"/>
      <c r="BB287" s="745"/>
      <c r="BC287" s="746"/>
      <c r="BD287" s="757">
        <v>1.1000000000000001</v>
      </c>
      <c r="BE287" s="758"/>
      <c r="BF287" s="758"/>
      <c r="BG287" s="758"/>
      <c r="BH287" s="759"/>
      <c r="BI287" s="1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row>
    <row r="288" spans="1:10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row>
    <row r="289" spans="1:100" ht="27"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row>
    <row r="290" spans="1:10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row>
    <row r="291" spans="1:10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row>
  </sheetData>
  <mergeCells count="106">
    <mergeCell ref="BB1:BO2"/>
    <mergeCell ref="AZ285:BC285"/>
    <mergeCell ref="BD285:BH285"/>
    <mergeCell ref="AZ286:BC286"/>
    <mergeCell ref="BD286:BH286"/>
    <mergeCell ref="AZ276:BC276"/>
    <mergeCell ref="BD276:BH276"/>
    <mergeCell ref="AZ278:BC278"/>
    <mergeCell ref="BD278:BH278"/>
    <mergeCell ref="AZ279:BC279"/>
    <mergeCell ref="BD279:BH279"/>
    <mergeCell ref="AZ270:BH270"/>
    <mergeCell ref="AZ271:BC271"/>
    <mergeCell ref="AZ275:BC275"/>
    <mergeCell ref="BD275:BH275"/>
    <mergeCell ref="AZ269:BB269"/>
    <mergeCell ref="BC269:CV269"/>
    <mergeCell ref="AZ223:CU223"/>
    <mergeCell ref="AZ228:CU228"/>
    <mergeCell ref="AZ233:CU233"/>
    <mergeCell ref="AZ238:CU238"/>
    <mergeCell ref="AZ243:CU243"/>
    <mergeCell ref="AZ248:CU248"/>
    <mergeCell ref="AZ253:CU253"/>
    <mergeCell ref="AZ287:BC287"/>
    <mergeCell ref="BD287:BH287"/>
    <mergeCell ref="AZ280:BC280"/>
    <mergeCell ref="BD280:BH280"/>
    <mergeCell ref="AZ281:BC281"/>
    <mergeCell ref="BD281:BH281"/>
    <mergeCell ref="AZ284:BC284"/>
    <mergeCell ref="BD284:BH284"/>
    <mergeCell ref="AZ262:BB262"/>
    <mergeCell ref="BC262:CV262"/>
    <mergeCell ref="AZ263:BB263"/>
    <mergeCell ref="AZ264:BB264"/>
    <mergeCell ref="AZ265:BB265"/>
    <mergeCell ref="BC265:CV265"/>
    <mergeCell ref="AZ266:BB266"/>
    <mergeCell ref="AZ267:BB267"/>
    <mergeCell ref="AZ268:BB268"/>
    <mergeCell ref="BC268:CV268"/>
    <mergeCell ref="BD271:BH271"/>
    <mergeCell ref="AZ272:BC272"/>
    <mergeCell ref="BD272:BH272"/>
    <mergeCell ref="AZ273:BC273"/>
    <mergeCell ref="BD273:BH273"/>
    <mergeCell ref="AZ274:BC274"/>
    <mergeCell ref="AZ259:CU259"/>
    <mergeCell ref="AZ260:BA261"/>
    <mergeCell ref="B228:AW228"/>
    <mergeCell ref="B233:AW233"/>
    <mergeCell ref="B238:AW238"/>
    <mergeCell ref="B243:AW243"/>
    <mergeCell ref="E268:AX268"/>
    <mergeCell ref="E269:AX269"/>
    <mergeCell ref="B262:D262"/>
    <mergeCell ref="B263:D263"/>
    <mergeCell ref="B264:D264"/>
    <mergeCell ref="B265:D265"/>
    <mergeCell ref="B267:D267"/>
    <mergeCell ref="B268:D268"/>
    <mergeCell ref="B269:D269"/>
    <mergeCell ref="B2:O3"/>
    <mergeCell ref="B286:E286"/>
    <mergeCell ref="F286:J286"/>
    <mergeCell ref="B287:E287"/>
    <mergeCell ref="F287:J287"/>
    <mergeCell ref="B285:E285"/>
    <mergeCell ref="F285:J285"/>
    <mergeCell ref="B271:E271"/>
    <mergeCell ref="B275:E275"/>
    <mergeCell ref="B276:E276"/>
    <mergeCell ref="F271:J271"/>
    <mergeCell ref="F275:J275"/>
    <mergeCell ref="F276:J276"/>
    <mergeCell ref="B278:E278"/>
    <mergeCell ref="F278:J278"/>
    <mergeCell ref="B279:E279"/>
    <mergeCell ref="B248:AW248"/>
    <mergeCell ref="B253:AW253"/>
    <mergeCell ref="B259:AW259"/>
    <mergeCell ref="B260:C261"/>
    <mergeCell ref="B266:D266"/>
    <mergeCell ref="E262:AX262"/>
    <mergeCell ref="E265:AX265"/>
    <mergeCell ref="B223:AW223"/>
    <mergeCell ref="BD274:BH274"/>
    <mergeCell ref="AZ277:BC277"/>
    <mergeCell ref="BD277:BH277"/>
    <mergeCell ref="B270:J270"/>
    <mergeCell ref="F279:J279"/>
    <mergeCell ref="B280:E280"/>
    <mergeCell ref="B284:E284"/>
    <mergeCell ref="F284:J284"/>
    <mergeCell ref="F280:J280"/>
    <mergeCell ref="B281:E281"/>
    <mergeCell ref="F281:J281"/>
    <mergeCell ref="B274:E274"/>
    <mergeCell ref="F274:J274"/>
    <mergeCell ref="B273:E273"/>
    <mergeCell ref="F273:J273"/>
    <mergeCell ref="B277:E277"/>
    <mergeCell ref="F277:J277"/>
    <mergeCell ref="B272:E272"/>
    <mergeCell ref="F272:J272"/>
  </mergeCells>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D0CA9-7801-4964-B203-F4915C56F737}">
  <dimension ref="A1:BJ71"/>
  <sheetViews>
    <sheetView zoomScale="75" zoomScaleNormal="75" workbookViewId="0"/>
  </sheetViews>
  <sheetFormatPr baseColWidth="10" defaultColWidth="8.83203125" defaultRowHeight="15"/>
  <cols>
    <col min="1" max="1" width="8.1640625" customWidth="1"/>
    <col min="4" max="4" width="10.5" customWidth="1"/>
    <col min="5" max="6" width="8.83203125" customWidth="1"/>
    <col min="7" max="7" width="8" customWidth="1"/>
    <col min="21" max="21" width="15.33203125" customWidth="1"/>
    <col min="33" max="33" width="10.5" customWidth="1"/>
  </cols>
  <sheetData>
    <row r="1" spans="1:62" ht="2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ht="33.75" customHeight="1">
      <c r="A2" s="1"/>
      <c r="B2" s="1"/>
      <c r="C2" s="1"/>
      <c r="D2" s="1"/>
      <c r="E2" s="1"/>
      <c r="F2" s="1"/>
      <c r="G2" s="1"/>
      <c r="H2" s="360" t="s">
        <v>1258</v>
      </c>
      <c r="I2" s="1"/>
      <c r="J2" s="1"/>
      <c r="K2" s="1"/>
      <c r="L2" s="1"/>
      <c r="M2" s="1"/>
      <c r="N2" s="1"/>
      <c r="O2" s="1"/>
      <c r="P2" s="1"/>
      <c r="Q2" s="1"/>
      <c r="R2" s="1"/>
      <c r="S2" s="1"/>
      <c r="T2" s="1"/>
      <c r="U2" s="1"/>
      <c r="V2" s="1"/>
      <c r="W2" s="1"/>
      <c r="X2" s="1"/>
      <c r="Y2" s="1"/>
      <c r="Z2" s="1"/>
      <c r="AA2" s="1"/>
      <c r="AB2" s="1"/>
      <c r="AC2" s="1"/>
      <c r="AD2" s="1"/>
      <c r="AE2" s="1"/>
      <c r="AF2" s="1"/>
      <c r="AG2" s="1"/>
      <c r="AH2" s="1"/>
      <c r="AI2" s="1"/>
      <c r="AJ2" s="360" t="s">
        <v>2113</v>
      </c>
      <c r="AK2" s="1"/>
      <c r="AL2" s="1"/>
      <c r="AM2" s="1"/>
      <c r="AN2" s="1"/>
      <c r="AO2" s="1"/>
      <c r="AP2" s="1"/>
      <c r="AQ2" s="1"/>
      <c r="AR2" s="1"/>
      <c r="AS2" s="1"/>
      <c r="AT2" s="1"/>
      <c r="AU2" s="1"/>
      <c r="AV2" s="1"/>
      <c r="AW2" s="1"/>
      <c r="AX2" s="1"/>
      <c r="AY2" s="1"/>
      <c r="AZ2" s="1"/>
      <c r="BA2" s="1"/>
      <c r="BB2" s="1"/>
      <c r="BC2" s="1"/>
      <c r="BD2" s="1"/>
      <c r="BE2" s="1"/>
      <c r="BF2" s="1"/>
      <c r="BG2" s="1"/>
      <c r="BH2" s="1"/>
      <c r="BI2" s="1"/>
      <c r="BJ2" s="1"/>
    </row>
    <row r="3" spans="1:62" ht="33.75" customHeight="1">
      <c r="A3" s="1"/>
      <c r="B3" s="1"/>
      <c r="C3" s="1"/>
      <c r="E3" s="1"/>
      <c r="F3" s="1"/>
      <c r="G3" s="1"/>
      <c r="H3" s="1"/>
      <c r="I3" s="1"/>
      <c r="J3" s="1"/>
      <c r="K3" s="1"/>
      <c r="L3" s="1"/>
      <c r="M3" s="1"/>
      <c r="N3" s="1"/>
      <c r="O3" s="1"/>
      <c r="P3" s="1"/>
      <c r="Q3" s="1"/>
      <c r="R3" s="1"/>
      <c r="S3" s="1"/>
      <c r="T3" s="1"/>
      <c r="U3" s="1"/>
      <c r="V3" s="1"/>
      <c r="W3" s="1"/>
      <c r="X3" s="1"/>
      <c r="Y3" s="1"/>
      <c r="Z3" s="1"/>
      <c r="AA3" s="1"/>
      <c r="AB3" s="1"/>
      <c r="AC3" s="1"/>
      <c r="AD3" s="1"/>
      <c r="AE3" s="1"/>
      <c r="AF3" s="1"/>
      <c r="AG3" s="1" t="s">
        <v>1007</v>
      </c>
      <c r="AH3" s="349">
        <f>'Master Control'!C30</f>
        <v>0.25</v>
      </c>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row>
    <row r="4" spans="1:62" ht="37.5" customHeight="1">
      <c r="A4" s="1"/>
      <c r="B4" s="208" t="s">
        <v>874</v>
      </c>
      <c r="C4" s="208"/>
      <c r="D4" s="208"/>
      <c r="E4" s="208"/>
      <c r="F4" s="208"/>
      <c r="G4" s="208"/>
      <c r="H4" s="208"/>
      <c r="I4" s="208"/>
      <c r="J4" s="208"/>
      <c r="K4" s="1"/>
      <c r="L4" s="1"/>
      <c r="M4" s="208" t="s">
        <v>874</v>
      </c>
      <c r="N4" s="208"/>
      <c r="O4" s="208"/>
      <c r="P4" s="208"/>
      <c r="Q4" s="208"/>
      <c r="R4" s="208"/>
      <c r="S4" s="208"/>
      <c r="T4" s="208"/>
      <c r="U4" s="208"/>
      <c r="V4" s="208"/>
      <c r="W4" s="14"/>
      <c r="X4" s="208" t="s">
        <v>874</v>
      </c>
      <c r="Y4" s="208"/>
      <c r="Z4" s="208"/>
      <c r="AA4" s="208"/>
      <c r="AB4" s="208"/>
      <c r="AC4" s="208"/>
      <c r="AD4" s="208"/>
      <c r="AE4" s="208"/>
      <c r="AF4" s="208"/>
      <c r="AG4" s="208" t="s">
        <v>874</v>
      </c>
      <c r="AH4" s="208"/>
      <c r="AI4" s="208"/>
      <c r="AJ4" s="208"/>
      <c r="AK4" s="208"/>
      <c r="AL4" s="208"/>
      <c r="AM4" s="208"/>
      <c r="AN4" s="208"/>
      <c r="AO4" s="208"/>
      <c r="AP4" s="1"/>
      <c r="AQ4" s="1"/>
      <c r="AR4" s="208" t="s">
        <v>874</v>
      </c>
      <c r="AS4" s="208"/>
      <c r="AT4" s="208"/>
      <c r="AU4" s="208"/>
      <c r="AV4" s="208"/>
      <c r="AW4" s="208"/>
      <c r="AX4" s="208"/>
      <c r="AY4" s="208"/>
      <c r="AZ4" s="208"/>
      <c r="BA4" s="208"/>
      <c r="BB4" s="14"/>
      <c r="BC4" s="208" t="s">
        <v>874</v>
      </c>
      <c r="BD4" s="208"/>
      <c r="BE4" s="208"/>
      <c r="BF4" s="208"/>
      <c r="BG4" s="208"/>
      <c r="BH4" s="208"/>
      <c r="BI4" s="208"/>
      <c r="BJ4" s="208"/>
    </row>
    <row r="5" spans="1:62" ht="17.25" customHeight="1">
      <c r="A5" s="15"/>
      <c r="B5" s="800" t="s">
        <v>1228</v>
      </c>
      <c r="C5" s="800"/>
      <c r="D5" s="800"/>
      <c r="E5" s="800"/>
      <c r="F5" s="800"/>
      <c r="G5" s="800"/>
      <c r="H5" s="800"/>
      <c r="I5" s="800"/>
      <c r="J5" s="800"/>
      <c r="K5" s="22"/>
      <c r="L5" s="90" t="s">
        <v>1143</v>
      </c>
      <c r="M5" s="15"/>
      <c r="N5" s="15"/>
      <c r="O5" s="15"/>
      <c r="P5" s="15"/>
      <c r="Q5" s="15"/>
      <c r="R5" s="15"/>
      <c r="S5" s="15"/>
      <c r="T5" s="15"/>
      <c r="U5" s="15"/>
      <c r="V5" s="15" t="s">
        <v>1144</v>
      </c>
      <c r="W5" s="209"/>
      <c r="Y5" s="15"/>
      <c r="Z5" s="15"/>
      <c r="AA5" s="15"/>
      <c r="AB5" s="15"/>
      <c r="AC5" s="15"/>
      <c r="AD5" s="15"/>
      <c r="AE5" s="15"/>
      <c r="AF5" s="15"/>
      <c r="AG5" s="800" t="s">
        <v>1178</v>
      </c>
      <c r="AH5" s="800"/>
      <c r="AI5" s="800"/>
      <c r="AJ5" s="800"/>
      <c r="AK5" s="800"/>
      <c r="AL5" s="800"/>
      <c r="AM5" s="800"/>
      <c r="AN5" s="800"/>
      <c r="AO5" s="800"/>
      <c r="AP5" s="22"/>
      <c r="AQ5" s="90" t="s">
        <v>1143</v>
      </c>
      <c r="AR5" s="15"/>
      <c r="AS5" s="15"/>
      <c r="AT5" s="15"/>
      <c r="AU5" s="15"/>
      <c r="AV5" s="15"/>
      <c r="AW5" s="15"/>
      <c r="AX5" s="15"/>
      <c r="AY5" s="15"/>
      <c r="AZ5" s="15"/>
      <c r="BA5" s="15" t="s">
        <v>1144</v>
      </c>
      <c r="BB5" s="209"/>
      <c r="BD5" s="15"/>
      <c r="BE5" s="15"/>
      <c r="BF5" s="15"/>
      <c r="BG5" s="15"/>
      <c r="BH5" s="15"/>
      <c r="BI5" s="15"/>
      <c r="BJ5" s="15"/>
    </row>
    <row r="6" spans="1:62" ht="29.25" customHeight="1">
      <c r="A6" s="1"/>
      <c r="B6" s="351" t="s">
        <v>911</v>
      </c>
      <c r="C6" s="351" t="s">
        <v>912</v>
      </c>
      <c r="D6" s="362" t="s">
        <v>90</v>
      </c>
      <c r="E6" s="362" t="s">
        <v>0</v>
      </c>
      <c r="F6" s="362" t="s">
        <v>1</v>
      </c>
      <c r="G6" s="362" t="s">
        <v>2</v>
      </c>
      <c r="H6" s="362" t="s">
        <v>3</v>
      </c>
      <c r="I6" s="362" t="s">
        <v>4</v>
      </c>
      <c r="J6" s="362" t="s">
        <v>66</v>
      </c>
      <c r="K6" s="1"/>
      <c r="L6" s="351" t="s">
        <v>911</v>
      </c>
      <c r="M6" s="351" t="s">
        <v>912</v>
      </c>
      <c r="N6" s="362" t="s">
        <v>90</v>
      </c>
      <c r="O6" s="362" t="s">
        <v>0</v>
      </c>
      <c r="P6" s="362" t="s">
        <v>1</v>
      </c>
      <c r="Q6" s="362" t="s">
        <v>2</v>
      </c>
      <c r="R6" s="362" t="s">
        <v>3</v>
      </c>
      <c r="S6" s="362" t="s">
        <v>4</v>
      </c>
      <c r="T6" s="362" t="s">
        <v>66</v>
      </c>
      <c r="U6" s="1"/>
      <c r="V6" s="351" t="s">
        <v>911</v>
      </c>
      <c r="W6" s="351" t="s">
        <v>912</v>
      </c>
      <c r="X6" s="362" t="s">
        <v>90</v>
      </c>
      <c r="Y6" s="362" t="s">
        <v>0</v>
      </c>
      <c r="Z6" s="362" t="s">
        <v>1</v>
      </c>
      <c r="AA6" s="362" t="s">
        <v>2</v>
      </c>
      <c r="AB6" s="362" t="s">
        <v>3</v>
      </c>
      <c r="AC6" s="362" t="s">
        <v>4</v>
      </c>
      <c r="AD6" s="362" t="s">
        <v>66</v>
      </c>
      <c r="AE6" s="1"/>
      <c r="AF6" s="1"/>
      <c r="AG6" s="340" t="s">
        <v>911</v>
      </c>
      <c r="AH6" s="340" t="s">
        <v>912</v>
      </c>
      <c r="AI6" s="340" t="s">
        <v>90</v>
      </c>
      <c r="AJ6" s="340" t="s">
        <v>0</v>
      </c>
      <c r="AK6" s="340" t="s">
        <v>1</v>
      </c>
      <c r="AL6" s="340" t="s">
        <v>2</v>
      </c>
      <c r="AM6" s="340" t="s">
        <v>3</v>
      </c>
      <c r="AN6" s="340" t="s">
        <v>4</v>
      </c>
      <c r="AO6" s="340" t="s">
        <v>66</v>
      </c>
      <c r="AP6" s="1"/>
      <c r="AQ6" s="340" t="s">
        <v>911</v>
      </c>
      <c r="AR6" s="340" t="s">
        <v>912</v>
      </c>
      <c r="AS6" s="340" t="s">
        <v>90</v>
      </c>
      <c r="AT6" s="340" t="s">
        <v>0</v>
      </c>
      <c r="AU6" s="340" t="s">
        <v>1</v>
      </c>
      <c r="AV6" s="340" t="s">
        <v>2</v>
      </c>
      <c r="AW6" s="340" t="s">
        <v>3</v>
      </c>
      <c r="AX6" s="340" t="s">
        <v>4</v>
      </c>
      <c r="AY6" s="340" t="s">
        <v>66</v>
      </c>
      <c r="AZ6" s="1"/>
      <c r="BA6" s="340" t="s">
        <v>911</v>
      </c>
      <c r="BB6" s="340" t="s">
        <v>912</v>
      </c>
      <c r="BC6" s="340" t="s">
        <v>90</v>
      </c>
      <c r="BD6" s="340" t="s">
        <v>0</v>
      </c>
      <c r="BE6" s="340" t="s">
        <v>1</v>
      </c>
      <c r="BF6" s="340" t="s">
        <v>2</v>
      </c>
      <c r="BG6" s="340" t="s">
        <v>3</v>
      </c>
      <c r="BH6" s="340" t="s">
        <v>4</v>
      </c>
      <c r="BI6" s="340" t="s">
        <v>66</v>
      </c>
      <c r="BJ6" s="1"/>
    </row>
    <row r="7" spans="1:62">
      <c r="A7" s="1"/>
      <c r="B7" s="351">
        <v>600</v>
      </c>
      <c r="C7" s="361" t="s">
        <v>1116</v>
      </c>
      <c r="D7" s="293">
        <v>0.63749999999999996</v>
      </c>
      <c r="E7" s="293">
        <v>0.76249999999999996</v>
      </c>
      <c r="F7" s="293">
        <v>1.0125000000000002</v>
      </c>
      <c r="G7" s="293">
        <v>1.075</v>
      </c>
      <c r="H7" s="293">
        <v>1.2625</v>
      </c>
      <c r="I7" s="293">
        <v>1.8625</v>
      </c>
      <c r="J7" s="293">
        <v>2.7750000000000004</v>
      </c>
      <c r="K7" s="1"/>
      <c r="L7" s="351">
        <v>600</v>
      </c>
      <c r="M7" s="361" t="s">
        <v>1116</v>
      </c>
      <c r="N7" s="293">
        <v>1.1625000000000001</v>
      </c>
      <c r="O7" s="293">
        <v>1.2875000000000001</v>
      </c>
      <c r="P7" s="293">
        <v>1.5249999999999999</v>
      </c>
      <c r="Q7" s="293">
        <v>1.6375000000000002</v>
      </c>
      <c r="R7" s="293">
        <v>1.7625</v>
      </c>
      <c r="S7" s="293">
        <v>2.4125000000000001</v>
      </c>
      <c r="T7" s="293">
        <v>3.2</v>
      </c>
      <c r="U7" s="1"/>
      <c r="V7" s="351">
        <v>600</v>
      </c>
      <c r="W7" s="361" t="s">
        <v>1116</v>
      </c>
      <c r="X7" s="293">
        <v>1.0625</v>
      </c>
      <c r="Y7" s="293">
        <v>1.1875</v>
      </c>
      <c r="Z7" s="293">
        <v>1.4124999999999999</v>
      </c>
      <c r="AA7" s="293">
        <v>1.5375000000000001</v>
      </c>
      <c r="AB7" s="293">
        <v>1.6625000000000001</v>
      </c>
      <c r="AC7" s="293">
        <v>2.3125</v>
      </c>
      <c r="AD7" s="293">
        <v>3.1</v>
      </c>
      <c r="AE7" s="1"/>
      <c r="AF7" s="1"/>
      <c r="AG7" s="340">
        <v>600</v>
      </c>
      <c r="AH7" s="340" t="s">
        <v>1116</v>
      </c>
      <c r="AI7" s="327">
        <f t="shared" ref="AI7:AI33" si="0">D7*(1-$AH$3)</f>
        <v>0.47812499999999997</v>
      </c>
      <c r="AJ7" s="327">
        <f t="shared" ref="AJ7:AJ33" si="1">E7*(1-$AH$3)</f>
        <v>0.57187499999999991</v>
      </c>
      <c r="AK7" s="327">
        <f t="shared" ref="AK7:AK33" si="2">F7*(1-$AH$3)</f>
        <v>0.75937500000000013</v>
      </c>
      <c r="AL7" s="327">
        <f t="shared" ref="AL7:AL33" si="3">G7*(1-$AH$3)</f>
        <v>0.80624999999999991</v>
      </c>
      <c r="AM7" s="327">
        <f t="shared" ref="AM7:AM33" si="4">H7*(1-$AH$3)</f>
        <v>0.94687499999999991</v>
      </c>
      <c r="AN7" s="327">
        <f t="shared" ref="AN7:AN33" si="5">I7*(1-$AH$3)</f>
        <v>1.3968750000000001</v>
      </c>
      <c r="AO7" s="327">
        <f t="shared" ref="AO7:AO33" si="6">J7*(1-$AH$3)</f>
        <v>2.0812500000000003</v>
      </c>
      <c r="AP7" s="1"/>
      <c r="AQ7" s="340">
        <v>600</v>
      </c>
      <c r="AR7" s="340" t="s">
        <v>1116</v>
      </c>
      <c r="AS7" s="327">
        <f t="shared" ref="AS7:AS33" si="7">N7*(1-$AH$3)</f>
        <v>0.87187500000000007</v>
      </c>
      <c r="AT7" s="327">
        <f t="shared" ref="AT7:AT33" si="8">O7*(1-$AH$3)</f>
        <v>0.96562500000000007</v>
      </c>
      <c r="AU7" s="327">
        <f t="shared" ref="AU7:AU33" si="9">P7*(1-$AH$3)</f>
        <v>1.1437499999999998</v>
      </c>
      <c r="AV7" s="327">
        <f t="shared" ref="AV7:AV33" si="10">Q7*(1-$AH$3)</f>
        <v>1.2281250000000001</v>
      </c>
      <c r="AW7" s="327">
        <f t="shared" ref="AW7:AW33" si="11">R7*(1-$AH$3)</f>
        <v>1.3218749999999999</v>
      </c>
      <c r="AX7" s="327">
        <f t="shared" ref="AX7:AX33" si="12">S7*(1-$AH$3)</f>
        <v>1.8093750000000002</v>
      </c>
      <c r="AY7" s="327">
        <f t="shared" ref="AY7:AY33" si="13">T7*(1-$AH$3)</f>
        <v>2.4000000000000004</v>
      </c>
      <c r="AZ7" s="1"/>
      <c r="BA7" s="340">
        <v>600</v>
      </c>
      <c r="BB7" s="340" t="s">
        <v>1116</v>
      </c>
      <c r="BC7" s="327">
        <f t="shared" ref="BC7:BC33" si="14">X7*(1-$AH$3)</f>
        <v>0.796875</v>
      </c>
      <c r="BD7" s="327">
        <f t="shared" ref="BD7:BD33" si="15">Y7*(1-$AH$3)</f>
        <v>0.890625</v>
      </c>
      <c r="BE7" s="327">
        <f t="shared" ref="BE7:BE33" si="16">Z7*(1-$AH$3)</f>
        <v>1.059375</v>
      </c>
      <c r="BF7" s="327">
        <f t="shared" ref="BF7:BF33" si="17">AA7*(1-$AH$3)</f>
        <v>1.1531250000000002</v>
      </c>
      <c r="BG7" s="327">
        <f t="shared" ref="BG7:BG33" si="18">AB7*(1-$AH$3)</f>
        <v>1.2468750000000002</v>
      </c>
      <c r="BH7" s="327">
        <f t="shared" ref="BH7:BH33" si="19">AC7*(1-$AH$3)</f>
        <v>1.734375</v>
      </c>
      <c r="BI7" s="327">
        <f t="shared" ref="BI7:BI33" si="20">AD7*(1-$AH$3)</f>
        <v>2.3250000000000002</v>
      </c>
      <c r="BJ7" s="1"/>
    </row>
    <row r="8" spans="1:62">
      <c r="A8" s="1"/>
      <c r="B8" s="351">
        <v>700</v>
      </c>
      <c r="C8" s="361" t="s">
        <v>1117</v>
      </c>
      <c r="D8" s="293">
        <v>0.66250000000000009</v>
      </c>
      <c r="E8" s="293">
        <v>0.8</v>
      </c>
      <c r="F8" s="293">
        <v>1.0625</v>
      </c>
      <c r="G8" s="293">
        <v>1.075</v>
      </c>
      <c r="H8" s="293">
        <v>1.3250000000000002</v>
      </c>
      <c r="I8" s="293">
        <v>1.875</v>
      </c>
      <c r="J8" s="293">
        <v>2.9249999999999998</v>
      </c>
      <c r="K8" s="1"/>
      <c r="L8" s="351">
        <v>700</v>
      </c>
      <c r="M8" s="361" t="s">
        <v>1117</v>
      </c>
      <c r="N8" s="293">
        <v>1.1875</v>
      </c>
      <c r="O8" s="293">
        <v>1.3250000000000002</v>
      </c>
      <c r="P8" s="293">
        <v>1.575</v>
      </c>
      <c r="Q8" s="293">
        <v>1.6375000000000002</v>
      </c>
      <c r="R8" s="293">
        <v>1.825</v>
      </c>
      <c r="S8" s="293">
        <v>2.4249999999999998</v>
      </c>
      <c r="T8" s="293">
        <v>3.3374999999999999</v>
      </c>
      <c r="U8" s="1"/>
      <c r="V8" s="351">
        <v>700</v>
      </c>
      <c r="W8" s="361" t="s">
        <v>1117</v>
      </c>
      <c r="X8" s="293">
        <v>1.0874999999999999</v>
      </c>
      <c r="Y8" s="293">
        <v>1.2124999999999999</v>
      </c>
      <c r="Z8" s="293">
        <v>1.4624999999999999</v>
      </c>
      <c r="AA8" s="293">
        <v>1.5375000000000001</v>
      </c>
      <c r="AB8" s="293">
        <v>1.7249999999999999</v>
      </c>
      <c r="AC8" s="293">
        <v>2.3250000000000002</v>
      </c>
      <c r="AD8" s="293">
        <v>3.2374999999999998</v>
      </c>
      <c r="AE8" s="1"/>
      <c r="AF8" s="1"/>
      <c r="AG8" s="340">
        <v>700</v>
      </c>
      <c r="AH8" s="340" t="s">
        <v>1117</v>
      </c>
      <c r="AI8" s="327">
        <f t="shared" si="0"/>
        <v>0.49687500000000007</v>
      </c>
      <c r="AJ8" s="327">
        <f t="shared" si="1"/>
        <v>0.60000000000000009</v>
      </c>
      <c r="AK8" s="327">
        <f t="shared" si="2"/>
        <v>0.796875</v>
      </c>
      <c r="AL8" s="327">
        <f t="shared" si="3"/>
        <v>0.80624999999999991</v>
      </c>
      <c r="AM8" s="327">
        <f t="shared" si="4"/>
        <v>0.99375000000000013</v>
      </c>
      <c r="AN8" s="327">
        <f t="shared" si="5"/>
        <v>1.40625</v>
      </c>
      <c r="AO8" s="327">
        <f t="shared" si="6"/>
        <v>2.1937499999999996</v>
      </c>
      <c r="AP8" s="1"/>
      <c r="AQ8" s="340">
        <v>700</v>
      </c>
      <c r="AR8" s="340" t="s">
        <v>1117</v>
      </c>
      <c r="AS8" s="327">
        <f t="shared" si="7"/>
        <v>0.890625</v>
      </c>
      <c r="AT8" s="327">
        <f t="shared" si="8"/>
        <v>0.99375000000000013</v>
      </c>
      <c r="AU8" s="327">
        <f t="shared" si="9"/>
        <v>1.1812499999999999</v>
      </c>
      <c r="AV8" s="327">
        <f t="shared" si="10"/>
        <v>1.2281250000000001</v>
      </c>
      <c r="AW8" s="327">
        <f t="shared" si="11"/>
        <v>1.3687499999999999</v>
      </c>
      <c r="AX8" s="327">
        <f t="shared" si="12"/>
        <v>1.8187499999999999</v>
      </c>
      <c r="AY8" s="327">
        <f t="shared" si="13"/>
        <v>2.5031249999999998</v>
      </c>
      <c r="AZ8" s="1"/>
      <c r="BA8" s="340">
        <v>700</v>
      </c>
      <c r="BB8" s="340" t="s">
        <v>1117</v>
      </c>
      <c r="BC8" s="327">
        <f t="shared" si="14"/>
        <v>0.81562499999999993</v>
      </c>
      <c r="BD8" s="327">
        <f t="shared" si="15"/>
        <v>0.90937499999999993</v>
      </c>
      <c r="BE8" s="327">
        <f t="shared" si="16"/>
        <v>1.0968749999999998</v>
      </c>
      <c r="BF8" s="327">
        <f t="shared" si="17"/>
        <v>1.1531250000000002</v>
      </c>
      <c r="BG8" s="327">
        <f t="shared" si="18"/>
        <v>1.29375</v>
      </c>
      <c r="BH8" s="327">
        <f t="shared" si="19"/>
        <v>1.7437500000000001</v>
      </c>
      <c r="BI8" s="327">
        <f t="shared" si="20"/>
        <v>2.4281249999999996</v>
      </c>
      <c r="BJ8" s="1"/>
    </row>
    <row r="9" spans="1:62">
      <c r="A9" s="1"/>
      <c r="B9" s="351">
        <v>800</v>
      </c>
      <c r="C9" s="361" t="s">
        <v>1118</v>
      </c>
      <c r="D9" s="293">
        <v>0.6875</v>
      </c>
      <c r="E9" s="293">
        <v>0.82500000000000007</v>
      </c>
      <c r="F9" s="293">
        <v>1.0625</v>
      </c>
      <c r="G9" s="293">
        <v>1.125</v>
      </c>
      <c r="H9" s="293">
        <v>1.4000000000000001</v>
      </c>
      <c r="I9" s="293">
        <v>1.9750000000000001</v>
      </c>
      <c r="J9" s="293">
        <v>3.0625</v>
      </c>
      <c r="K9" s="1"/>
      <c r="L9" s="351">
        <v>800</v>
      </c>
      <c r="M9" s="361" t="s">
        <v>1118</v>
      </c>
      <c r="N9" s="293">
        <v>1.2250000000000001</v>
      </c>
      <c r="O9" s="293">
        <v>1.35</v>
      </c>
      <c r="P9" s="293">
        <v>1.6125</v>
      </c>
      <c r="Q9" s="293">
        <v>1.6375000000000002</v>
      </c>
      <c r="R9" s="293">
        <v>1.8875</v>
      </c>
      <c r="S9" s="293">
        <v>2.4375</v>
      </c>
      <c r="T9" s="293">
        <v>3.4749999999999996</v>
      </c>
      <c r="U9" s="1"/>
      <c r="V9" s="351">
        <v>800</v>
      </c>
      <c r="W9" s="361" t="s">
        <v>1118</v>
      </c>
      <c r="X9" s="293">
        <v>1.125</v>
      </c>
      <c r="Y9" s="293">
        <v>1.25</v>
      </c>
      <c r="Z9" s="293">
        <v>1.5125</v>
      </c>
      <c r="AA9" s="293">
        <v>1.5375000000000001</v>
      </c>
      <c r="AB9" s="293">
        <v>1.7874999999999999</v>
      </c>
      <c r="AC9" s="293">
        <v>2.3375000000000004</v>
      </c>
      <c r="AD9" s="293">
        <v>3.375</v>
      </c>
      <c r="AE9" s="1"/>
      <c r="AF9" s="1"/>
      <c r="AG9" s="340">
        <v>800</v>
      </c>
      <c r="AH9" s="340" t="s">
        <v>1118</v>
      </c>
      <c r="AI9" s="327">
        <f t="shared" si="0"/>
        <v>0.515625</v>
      </c>
      <c r="AJ9" s="327">
        <f t="shared" si="1"/>
        <v>0.61875000000000002</v>
      </c>
      <c r="AK9" s="327">
        <f t="shared" si="2"/>
        <v>0.796875</v>
      </c>
      <c r="AL9" s="327">
        <f t="shared" si="3"/>
        <v>0.84375</v>
      </c>
      <c r="AM9" s="327">
        <f t="shared" si="4"/>
        <v>1.05</v>
      </c>
      <c r="AN9" s="327">
        <f t="shared" si="5"/>
        <v>1.4812500000000002</v>
      </c>
      <c r="AO9" s="327">
        <f t="shared" si="6"/>
        <v>2.296875</v>
      </c>
      <c r="AP9" s="1"/>
      <c r="AQ9" s="340">
        <v>800</v>
      </c>
      <c r="AR9" s="340" t="s">
        <v>1118</v>
      </c>
      <c r="AS9" s="327">
        <f t="shared" si="7"/>
        <v>0.91875000000000007</v>
      </c>
      <c r="AT9" s="327">
        <f t="shared" si="8"/>
        <v>1.0125000000000002</v>
      </c>
      <c r="AU9" s="327">
        <f t="shared" si="9"/>
        <v>1.2093750000000001</v>
      </c>
      <c r="AV9" s="327">
        <f t="shared" si="10"/>
        <v>1.2281250000000001</v>
      </c>
      <c r="AW9" s="327">
        <f t="shared" si="11"/>
        <v>1.4156249999999999</v>
      </c>
      <c r="AX9" s="327">
        <f t="shared" si="12"/>
        <v>1.828125</v>
      </c>
      <c r="AY9" s="327">
        <f t="shared" si="13"/>
        <v>2.6062499999999997</v>
      </c>
      <c r="AZ9" s="1"/>
      <c r="BA9" s="340">
        <v>800</v>
      </c>
      <c r="BB9" s="340" t="s">
        <v>1118</v>
      </c>
      <c r="BC9" s="327">
        <f t="shared" si="14"/>
        <v>0.84375</v>
      </c>
      <c r="BD9" s="327">
        <f t="shared" si="15"/>
        <v>0.9375</v>
      </c>
      <c r="BE9" s="327">
        <f t="shared" si="16"/>
        <v>1.1343749999999999</v>
      </c>
      <c r="BF9" s="327">
        <f t="shared" si="17"/>
        <v>1.1531250000000002</v>
      </c>
      <c r="BG9" s="327">
        <f t="shared" si="18"/>
        <v>1.340625</v>
      </c>
      <c r="BH9" s="327">
        <f t="shared" si="19"/>
        <v>1.7531250000000003</v>
      </c>
      <c r="BI9" s="327">
        <f t="shared" si="20"/>
        <v>2.53125</v>
      </c>
      <c r="BJ9" s="1"/>
    </row>
    <row r="10" spans="1:62">
      <c r="A10" s="1"/>
      <c r="B10" s="351">
        <v>900</v>
      </c>
      <c r="C10" s="361" t="s">
        <v>1119</v>
      </c>
      <c r="D10" s="293">
        <v>0.72499999999999998</v>
      </c>
      <c r="E10" s="293">
        <v>0.86249999999999993</v>
      </c>
      <c r="F10" s="293">
        <v>1.0625</v>
      </c>
      <c r="G10" s="293">
        <v>1.1749999999999998</v>
      </c>
      <c r="H10" s="293">
        <v>1.4749999999999999</v>
      </c>
      <c r="I10" s="293">
        <v>2.0749999999999997</v>
      </c>
      <c r="J10" s="293">
        <v>3.2</v>
      </c>
      <c r="K10" s="1"/>
      <c r="L10" s="351">
        <v>900</v>
      </c>
      <c r="M10" s="361" t="s">
        <v>1119</v>
      </c>
      <c r="N10" s="293">
        <v>1.25</v>
      </c>
      <c r="O10" s="293">
        <v>1.3875000000000002</v>
      </c>
      <c r="P10" s="293">
        <v>1.6125</v>
      </c>
      <c r="Q10" s="293">
        <v>1.6875</v>
      </c>
      <c r="R10" s="293">
        <v>1.9625000000000001</v>
      </c>
      <c r="S10" s="293">
        <v>2.5374999999999996</v>
      </c>
      <c r="T10" s="293">
        <v>3.625</v>
      </c>
      <c r="U10" s="1"/>
      <c r="V10" s="351">
        <v>900</v>
      </c>
      <c r="W10" s="361" t="s">
        <v>1119</v>
      </c>
      <c r="X10" s="293">
        <v>1.1500000000000001</v>
      </c>
      <c r="Y10" s="293">
        <v>1.2749999999999999</v>
      </c>
      <c r="Z10" s="293">
        <v>1.5125</v>
      </c>
      <c r="AA10" s="293">
        <v>1.5874999999999999</v>
      </c>
      <c r="AB10" s="293">
        <v>1.8625</v>
      </c>
      <c r="AC10" s="293">
        <v>2.4375</v>
      </c>
      <c r="AD10" s="293">
        <v>3.5125000000000002</v>
      </c>
      <c r="AE10" s="1"/>
      <c r="AF10" s="1"/>
      <c r="AG10" s="340">
        <v>900</v>
      </c>
      <c r="AH10" s="340" t="s">
        <v>1119</v>
      </c>
      <c r="AI10" s="327">
        <f t="shared" si="0"/>
        <v>0.54374999999999996</v>
      </c>
      <c r="AJ10" s="327">
        <f t="shared" si="1"/>
        <v>0.64687499999999998</v>
      </c>
      <c r="AK10" s="327">
        <f t="shared" si="2"/>
        <v>0.796875</v>
      </c>
      <c r="AL10" s="327">
        <f t="shared" si="3"/>
        <v>0.88124999999999987</v>
      </c>
      <c r="AM10" s="327">
        <f t="shared" si="4"/>
        <v>1.10625</v>
      </c>
      <c r="AN10" s="327">
        <f t="shared" si="5"/>
        <v>1.5562499999999999</v>
      </c>
      <c r="AO10" s="327">
        <f t="shared" si="6"/>
        <v>2.4000000000000004</v>
      </c>
      <c r="AP10" s="1"/>
      <c r="AQ10" s="340">
        <v>900</v>
      </c>
      <c r="AR10" s="340" t="s">
        <v>1119</v>
      </c>
      <c r="AS10" s="327">
        <f t="shared" si="7"/>
        <v>0.9375</v>
      </c>
      <c r="AT10" s="327">
        <f t="shared" si="8"/>
        <v>1.0406250000000001</v>
      </c>
      <c r="AU10" s="327">
        <f t="shared" si="9"/>
        <v>1.2093750000000001</v>
      </c>
      <c r="AV10" s="327">
        <f t="shared" si="10"/>
        <v>1.265625</v>
      </c>
      <c r="AW10" s="327">
        <f t="shared" si="11"/>
        <v>1.471875</v>
      </c>
      <c r="AX10" s="327">
        <f t="shared" si="12"/>
        <v>1.9031249999999997</v>
      </c>
      <c r="AY10" s="327">
        <f t="shared" si="13"/>
        <v>2.71875</v>
      </c>
      <c r="AZ10" s="1"/>
      <c r="BA10" s="340">
        <v>900</v>
      </c>
      <c r="BB10" s="340" t="s">
        <v>1119</v>
      </c>
      <c r="BC10" s="327">
        <f t="shared" si="14"/>
        <v>0.86250000000000004</v>
      </c>
      <c r="BD10" s="327">
        <f t="shared" si="15"/>
        <v>0.95624999999999993</v>
      </c>
      <c r="BE10" s="327">
        <f t="shared" si="16"/>
        <v>1.1343749999999999</v>
      </c>
      <c r="BF10" s="327">
        <f t="shared" si="17"/>
        <v>1.1906249999999998</v>
      </c>
      <c r="BG10" s="327">
        <f t="shared" si="18"/>
        <v>1.3968750000000001</v>
      </c>
      <c r="BH10" s="327">
        <f t="shared" si="19"/>
        <v>1.828125</v>
      </c>
      <c r="BI10" s="327">
        <f t="shared" si="20"/>
        <v>2.6343750000000004</v>
      </c>
      <c r="BJ10" s="1"/>
    </row>
    <row r="11" spans="1:62">
      <c r="A11" s="1"/>
      <c r="B11" s="351">
        <v>1000</v>
      </c>
      <c r="C11" s="361" t="s">
        <v>1120</v>
      </c>
      <c r="D11" s="293">
        <v>0.75</v>
      </c>
      <c r="E11" s="293">
        <v>0.88749999999999996</v>
      </c>
      <c r="F11" s="293">
        <v>1.1000000000000001</v>
      </c>
      <c r="G11" s="293">
        <v>1.2124999999999999</v>
      </c>
      <c r="H11" s="293">
        <v>1.55</v>
      </c>
      <c r="I11" s="293">
        <v>2.1749999999999998</v>
      </c>
      <c r="J11" s="293">
        <v>3.3374999999999999</v>
      </c>
      <c r="K11" s="1"/>
      <c r="L11" s="351">
        <v>1000</v>
      </c>
      <c r="M11" s="361" t="s">
        <v>1120</v>
      </c>
      <c r="N11" s="293">
        <v>1.2749999999999999</v>
      </c>
      <c r="O11" s="293">
        <v>1.4124999999999999</v>
      </c>
      <c r="P11" s="293">
        <v>1.6125</v>
      </c>
      <c r="Q11" s="293">
        <v>1.7374999999999998</v>
      </c>
      <c r="R11" s="293">
        <v>2.0374999999999996</v>
      </c>
      <c r="S11" s="293">
        <v>2.6374999999999997</v>
      </c>
      <c r="T11" s="293">
        <v>3.7624999999999997</v>
      </c>
      <c r="U11" s="1"/>
      <c r="V11" s="351">
        <v>1000</v>
      </c>
      <c r="W11" s="361" t="s">
        <v>1120</v>
      </c>
      <c r="X11" s="293">
        <v>1.1749999999999998</v>
      </c>
      <c r="Y11" s="293">
        <v>1.3125</v>
      </c>
      <c r="Z11" s="293">
        <v>1.5125</v>
      </c>
      <c r="AA11" s="293">
        <v>1.6375000000000002</v>
      </c>
      <c r="AB11" s="293">
        <v>1.9375</v>
      </c>
      <c r="AC11" s="293">
        <v>2.5249999999999999</v>
      </c>
      <c r="AD11" s="293">
        <v>3.6625000000000001</v>
      </c>
      <c r="AE11" s="1"/>
      <c r="AF11" s="1"/>
      <c r="AG11" s="340">
        <v>1000</v>
      </c>
      <c r="AH11" s="340" t="s">
        <v>1120</v>
      </c>
      <c r="AI11" s="327">
        <f t="shared" si="0"/>
        <v>0.5625</v>
      </c>
      <c r="AJ11" s="327">
        <f t="shared" si="1"/>
        <v>0.66562499999999991</v>
      </c>
      <c r="AK11" s="327">
        <f t="shared" si="2"/>
        <v>0.82500000000000007</v>
      </c>
      <c r="AL11" s="327">
        <f t="shared" si="3"/>
        <v>0.90937499999999993</v>
      </c>
      <c r="AM11" s="327">
        <f t="shared" si="4"/>
        <v>1.1625000000000001</v>
      </c>
      <c r="AN11" s="327">
        <f t="shared" si="5"/>
        <v>1.6312499999999999</v>
      </c>
      <c r="AO11" s="327">
        <f t="shared" si="6"/>
        <v>2.5031249999999998</v>
      </c>
      <c r="AP11" s="1"/>
      <c r="AQ11" s="340">
        <v>1000</v>
      </c>
      <c r="AR11" s="340" t="s">
        <v>1120</v>
      </c>
      <c r="AS11" s="327">
        <f t="shared" si="7"/>
        <v>0.95624999999999993</v>
      </c>
      <c r="AT11" s="327">
        <f t="shared" si="8"/>
        <v>1.059375</v>
      </c>
      <c r="AU11" s="327">
        <f t="shared" si="9"/>
        <v>1.2093750000000001</v>
      </c>
      <c r="AV11" s="327">
        <f t="shared" si="10"/>
        <v>1.3031249999999999</v>
      </c>
      <c r="AW11" s="327">
        <f t="shared" si="11"/>
        <v>1.5281249999999997</v>
      </c>
      <c r="AX11" s="327">
        <f t="shared" si="12"/>
        <v>1.9781249999999999</v>
      </c>
      <c r="AY11" s="327">
        <f t="shared" si="13"/>
        <v>2.8218749999999999</v>
      </c>
      <c r="AZ11" s="1"/>
      <c r="BA11" s="340">
        <v>1000</v>
      </c>
      <c r="BB11" s="340" t="s">
        <v>1120</v>
      </c>
      <c r="BC11" s="327">
        <f t="shared" si="14"/>
        <v>0.88124999999999987</v>
      </c>
      <c r="BD11" s="327">
        <f t="shared" si="15"/>
        <v>0.984375</v>
      </c>
      <c r="BE11" s="327">
        <f t="shared" si="16"/>
        <v>1.1343749999999999</v>
      </c>
      <c r="BF11" s="327">
        <f t="shared" si="17"/>
        <v>1.2281250000000001</v>
      </c>
      <c r="BG11" s="327">
        <f t="shared" si="18"/>
        <v>1.453125</v>
      </c>
      <c r="BH11" s="327">
        <f t="shared" si="19"/>
        <v>1.8937499999999998</v>
      </c>
      <c r="BI11" s="327">
        <f t="shared" si="20"/>
        <v>2.7468750000000002</v>
      </c>
      <c r="BJ11" s="1"/>
    </row>
    <row r="12" spans="1:62">
      <c r="A12" s="1"/>
      <c r="B12" s="351">
        <v>1100</v>
      </c>
      <c r="C12" s="361" t="s">
        <v>1121</v>
      </c>
      <c r="D12" s="293">
        <v>0.77500000000000002</v>
      </c>
      <c r="E12" s="293">
        <v>0.92500000000000004</v>
      </c>
      <c r="F12" s="293">
        <v>1.1500000000000001</v>
      </c>
      <c r="G12" s="293">
        <v>1.2375</v>
      </c>
      <c r="H12" s="293">
        <v>1.625</v>
      </c>
      <c r="I12" s="293">
        <v>2.2749999999999999</v>
      </c>
      <c r="J12" s="293">
        <v>3.4874999999999998</v>
      </c>
      <c r="K12" s="1"/>
      <c r="L12" s="351">
        <v>1100</v>
      </c>
      <c r="M12" s="361" t="s">
        <v>1121</v>
      </c>
      <c r="N12" s="293">
        <v>1.3125</v>
      </c>
      <c r="O12" s="293">
        <v>1.45</v>
      </c>
      <c r="P12" s="293">
        <v>1.6625000000000001</v>
      </c>
      <c r="Q12" s="293">
        <v>1.7625</v>
      </c>
      <c r="R12" s="293">
        <v>2.1124999999999998</v>
      </c>
      <c r="S12" s="293">
        <v>2.7374999999999998</v>
      </c>
      <c r="T12" s="293">
        <v>3.9000000000000004</v>
      </c>
      <c r="U12" s="1"/>
      <c r="V12" s="351">
        <v>1100</v>
      </c>
      <c r="W12" s="361" t="s">
        <v>1121</v>
      </c>
      <c r="X12" s="293">
        <v>1.2</v>
      </c>
      <c r="Y12" s="293">
        <v>1.35</v>
      </c>
      <c r="Z12" s="293">
        <v>1.5625</v>
      </c>
      <c r="AA12" s="293">
        <v>1.6625000000000001</v>
      </c>
      <c r="AB12" s="293">
        <v>2.0125000000000002</v>
      </c>
      <c r="AC12" s="293">
        <v>2.625</v>
      </c>
      <c r="AD12" s="293">
        <v>3.8</v>
      </c>
      <c r="AE12" s="1"/>
      <c r="AF12" s="1"/>
      <c r="AG12" s="340">
        <v>1100</v>
      </c>
      <c r="AH12" s="340" t="s">
        <v>1121</v>
      </c>
      <c r="AI12" s="327">
        <f t="shared" si="0"/>
        <v>0.58125000000000004</v>
      </c>
      <c r="AJ12" s="327">
        <f t="shared" si="1"/>
        <v>0.69375000000000009</v>
      </c>
      <c r="AK12" s="327">
        <f t="shared" si="2"/>
        <v>0.86250000000000004</v>
      </c>
      <c r="AL12" s="327">
        <f t="shared" si="3"/>
        <v>0.92812500000000009</v>
      </c>
      <c r="AM12" s="327">
        <f t="shared" si="4"/>
        <v>1.21875</v>
      </c>
      <c r="AN12" s="327">
        <f t="shared" si="5"/>
        <v>1.7062499999999998</v>
      </c>
      <c r="AO12" s="327">
        <f t="shared" si="6"/>
        <v>2.6156249999999996</v>
      </c>
      <c r="AP12" s="1"/>
      <c r="AQ12" s="340">
        <v>1100</v>
      </c>
      <c r="AR12" s="340" t="s">
        <v>1121</v>
      </c>
      <c r="AS12" s="327">
        <f t="shared" si="7"/>
        <v>0.984375</v>
      </c>
      <c r="AT12" s="327">
        <f t="shared" si="8"/>
        <v>1.0874999999999999</v>
      </c>
      <c r="AU12" s="327">
        <f t="shared" si="9"/>
        <v>1.2468750000000002</v>
      </c>
      <c r="AV12" s="327">
        <f t="shared" si="10"/>
        <v>1.3218749999999999</v>
      </c>
      <c r="AW12" s="327">
        <f t="shared" si="11"/>
        <v>1.5843749999999999</v>
      </c>
      <c r="AX12" s="327">
        <f t="shared" si="12"/>
        <v>2.0531249999999996</v>
      </c>
      <c r="AY12" s="327">
        <f t="shared" si="13"/>
        <v>2.9250000000000003</v>
      </c>
      <c r="AZ12" s="1"/>
      <c r="BA12" s="340">
        <v>1100</v>
      </c>
      <c r="BB12" s="340" t="s">
        <v>1121</v>
      </c>
      <c r="BC12" s="327">
        <f t="shared" si="14"/>
        <v>0.89999999999999991</v>
      </c>
      <c r="BD12" s="327">
        <f t="shared" si="15"/>
        <v>1.0125000000000002</v>
      </c>
      <c r="BE12" s="327">
        <f t="shared" si="16"/>
        <v>1.171875</v>
      </c>
      <c r="BF12" s="327">
        <f t="shared" si="17"/>
        <v>1.2468750000000002</v>
      </c>
      <c r="BG12" s="327">
        <f t="shared" si="18"/>
        <v>1.5093750000000001</v>
      </c>
      <c r="BH12" s="327">
        <f t="shared" si="19"/>
        <v>1.96875</v>
      </c>
      <c r="BI12" s="327">
        <f t="shared" si="20"/>
        <v>2.8499999999999996</v>
      </c>
      <c r="BJ12" s="1"/>
    </row>
    <row r="13" spans="1:62">
      <c r="A13" s="1"/>
      <c r="B13" s="351">
        <v>1200</v>
      </c>
      <c r="C13" s="361" t="s">
        <v>1122</v>
      </c>
      <c r="D13" s="293">
        <v>0.82500000000000007</v>
      </c>
      <c r="E13" s="293">
        <v>0.96250000000000002</v>
      </c>
      <c r="F13" s="293">
        <v>1.2124999999999999</v>
      </c>
      <c r="G13" s="293">
        <v>1.3125</v>
      </c>
      <c r="H13" s="293">
        <v>1.7249999999999999</v>
      </c>
      <c r="I13" s="293">
        <v>2.3874999999999997</v>
      </c>
      <c r="J13" s="293">
        <v>3.65</v>
      </c>
      <c r="K13" s="1"/>
      <c r="L13" s="351">
        <v>1200</v>
      </c>
      <c r="M13" s="361" t="s">
        <v>1122</v>
      </c>
      <c r="N13" s="293">
        <v>1.3375000000000001</v>
      </c>
      <c r="O13" s="293">
        <v>1.4749999999999999</v>
      </c>
      <c r="P13" s="293">
        <v>1.7000000000000002</v>
      </c>
      <c r="Q13" s="293">
        <v>1.7999999999999998</v>
      </c>
      <c r="R13" s="293">
        <v>2.1875</v>
      </c>
      <c r="S13" s="293">
        <v>2.8249999999999997</v>
      </c>
      <c r="T13" s="293">
        <v>4.0374999999999996</v>
      </c>
      <c r="U13" s="1"/>
      <c r="V13" s="351">
        <v>1200</v>
      </c>
      <c r="W13" s="361" t="s">
        <v>1122</v>
      </c>
      <c r="X13" s="293">
        <v>1.2375</v>
      </c>
      <c r="Y13" s="293">
        <v>1.375</v>
      </c>
      <c r="Z13" s="293">
        <v>1.6</v>
      </c>
      <c r="AA13" s="293">
        <v>1.7000000000000002</v>
      </c>
      <c r="AB13" s="293">
        <v>2.0874999999999999</v>
      </c>
      <c r="AC13" s="293">
        <v>2.7250000000000001</v>
      </c>
      <c r="AD13" s="293">
        <v>3.9375</v>
      </c>
      <c r="AE13" s="1"/>
      <c r="AF13" s="1"/>
      <c r="AG13" s="340">
        <v>1200</v>
      </c>
      <c r="AH13" s="340" t="s">
        <v>1122</v>
      </c>
      <c r="AI13" s="327">
        <f t="shared" si="0"/>
        <v>0.61875000000000002</v>
      </c>
      <c r="AJ13" s="327">
        <f t="shared" si="1"/>
        <v>0.72187500000000004</v>
      </c>
      <c r="AK13" s="327">
        <f t="shared" si="2"/>
        <v>0.90937499999999993</v>
      </c>
      <c r="AL13" s="327">
        <f t="shared" si="3"/>
        <v>0.984375</v>
      </c>
      <c r="AM13" s="327">
        <f t="shared" si="4"/>
        <v>1.29375</v>
      </c>
      <c r="AN13" s="327">
        <f t="shared" si="5"/>
        <v>1.7906249999999999</v>
      </c>
      <c r="AO13" s="327">
        <f t="shared" si="6"/>
        <v>2.7374999999999998</v>
      </c>
      <c r="AP13" s="1"/>
      <c r="AQ13" s="340">
        <v>1200</v>
      </c>
      <c r="AR13" s="340" t="s">
        <v>1122</v>
      </c>
      <c r="AS13" s="327">
        <f t="shared" si="7"/>
        <v>1.003125</v>
      </c>
      <c r="AT13" s="327">
        <f t="shared" si="8"/>
        <v>1.10625</v>
      </c>
      <c r="AU13" s="327">
        <f t="shared" si="9"/>
        <v>1.2750000000000001</v>
      </c>
      <c r="AV13" s="327">
        <f t="shared" si="10"/>
        <v>1.3499999999999999</v>
      </c>
      <c r="AW13" s="327">
        <f t="shared" si="11"/>
        <v>1.640625</v>
      </c>
      <c r="AX13" s="327">
        <f t="shared" si="12"/>
        <v>2.1187499999999999</v>
      </c>
      <c r="AY13" s="327">
        <f t="shared" si="13"/>
        <v>3.0281249999999997</v>
      </c>
      <c r="AZ13" s="1"/>
      <c r="BA13" s="340">
        <v>1200</v>
      </c>
      <c r="BB13" s="340" t="s">
        <v>1122</v>
      </c>
      <c r="BC13" s="327">
        <f t="shared" si="14"/>
        <v>0.92812500000000009</v>
      </c>
      <c r="BD13" s="327">
        <f t="shared" si="15"/>
        <v>1.03125</v>
      </c>
      <c r="BE13" s="327">
        <f t="shared" si="16"/>
        <v>1.2000000000000002</v>
      </c>
      <c r="BF13" s="327">
        <f t="shared" si="17"/>
        <v>1.2750000000000001</v>
      </c>
      <c r="BG13" s="327">
        <f t="shared" si="18"/>
        <v>1.5656249999999998</v>
      </c>
      <c r="BH13" s="327">
        <f t="shared" si="19"/>
        <v>2.0437500000000002</v>
      </c>
      <c r="BI13" s="327">
        <f t="shared" si="20"/>
        <v>2.953125</v>
      </c>
      <c r="BJ13" s="1"/>
    </row>
    <row r="14" spans="1:62">
      <c r="A14" s="1"/>
      <c r="B14" s="351">
        <v>1300</v>
      </c>
      <c r="C14" s="361" t="s">
        <v>1123</v>
      </c>
      <c r="D14" s="293">
        <v>0.86249999999999993</v>
      </c>
      <c r="E14" s="293">
        <v>1.0125000000000002</v>
      </c>
      <c r="F14" s="293">
        <v>1.2749999999999999</v>
      </c>
      <c r="G14" s="293">
        <v>1.4000000000000001</v>
      </c>
      <c r="H14" s="293">
        <v>1.8125</v>
      </c>
      <c r="I14" s="293">
        <v>2.5124999999999997</v>
      </c>
      <c r="J14" s="293">
        <v>3.8250000000000002</v>
      </c>
      <c r="K14" s="1"/>
      <c r="L14" s="351">
        <v>1300</v>
      </c>
      <c r="M14" s="361" t="s">
        <v>1123</v>
      </c>
      <c r="N14" s="293">
        <v>1.375</v>
      </c>
      <c r="O14" s="293">
        <v>1.5249999999999999</v>
      </c>
      <c r="P14" s="293">
        <v>1.7625</v>
      </c>
      <c r="Q14" s="293">
        <v>1.875</v>
      </c>
      <c r="R14" s="293">
        <v>2.2749999999999999</v>
      </c>
      <c r="S14" s="293">
        <v>2.9499999999999997</v>
      </c>
      <c r="T14" s="293">
        <v>4.2125000000000004</v>
      </c>
      <c r="U14" s="1"/>
      <c r="V14" s="351">
        <v>1300</v>
      </c>
      <c r="W14" s="361" t="s">
        <v>1123</v>
      </c>
      <c r="X14" s="293">
        <v>1.2749999999999999</v>
      </c>
      <c r="Y14" s="293">
        <v>1.4249999999999998</v>
      </c>
      <c r="Z14" s="293">
        <v>1.6625000000000001</v>
      </c>
      <c r="AA14" s="293">
        <v>1.7749999999999999</v>
      </c>
      <c r="AB14" s="293">
        <v>2.1749999999999998</v>
      </c>
      <c r="AC14" s="293">
        <v>2.8499999999999996</v>
      </c>
      <c r="AD14" s="293">
        <v>4.1124999999999998</v>
      </c>
      <c r="AE14" s="1"/>
      <c r="AF14" s="1"/>
      <c r="AG14" s="340">
        <v>1300</v>
      </c>
      <c r="AH14" s="340" t="s">
        <v>1123</v>
      </c>
      <c r="AI14" s="327">
        <f t="shared" si="0"/>
        <v>0.64687499999999998</v>
      </c>
      <c r="AJ14" s="327">
        <f t="shared" si="1"/>
        <v>0.75937500000000013</v>
      </c>
      <c r="AK14" s="327">
        <f t="shared" si="2"/>
        <v>0.95624999999999993</v>
      </c>
      <c r="AL14" s="327">
        <f t="shared" si="3"/>
        <v>1.05</v>
      </c>
      <c r="AM14" s="327">
        <f t="shared" si="4"/>
        <v>1.359375</v>
      </c>
      <c r="AN14" s="327">
        <f t="shared" si="5"/>
        <v>1.8843749999999999</v>
      </c>
      <c r="AO14" s="327">
        <f t="shared" si="6"/>
        <v>2.8687500000000004</v>
      </c>
      <c r="AP14" s="1"/>
      <c r="AQ14" s="340">
        <v>1300</v>
      </c>
      <c r="AR14" s="340" t="s">
        <v>1123</v>
      </c>
      <c r="AS14" s="327">
        <f t="shared" si="7"/>
        <v>1.03125</v>
      </c>
      <c r="AT14" s="327">
        <f t="shared" si="8"/>
        <v>1.1437499999999998</v>
      </c>
      <c r="AU14" s="327">
        <f t="shared" si="9"/>
        <v>1.3218749999999999</v>
      </c>
      <c r="AV14" s="327">
        <f t="shared" si="10"/>
        <v>1.40625</v>
      </c>
      <c r="AW14" s="327">
        <f t="shared" si="11"/>
        <v>1.7062499999999998</v>
      </c>
      <c r="AX14" s="327">
        <f t="shared" si="12"/>
        <v>2.2124999999999999</v>
      </c>
      <c r="AY14" s="327">
        <f t="shared" si="13"/>
        <v>3.1593750000000003</v>
      </c>
      <c r="AZ14" s="1"/>
      <c r="BA14" s="340">
        <v>1300</v>
      </c>
      <c r="BB14" s="340" t="s">
        <v>1123</v>
      </c>
      <c r="BC14" s="327">
        <f t="shared" si="14"/>
        <v>0.95624999999999993</v>
      </c>
      <c r="BD14" s="327">
        <f t="shared" si="15"/>
        <v>1.0687499999999999</v>
      </c>
      <c r="BE14" s="327">
        <f t="shared" si="16"/>
        <v>1.2468750000000002</v>
      </c>
      <c r="BF14" s="327">
        <f t="shared" si="17"/>
        <v>1.3312499999999998</v>
      </c>
      <c r="BG14" s="327">
        <f t="shared" si="18"/>
        <v>1.6312499999999999</v>
      </c>
      <c r="BH14" s="327">
        <f t="shared" si="19"/>
        <v>2.1374999999999997</v>
      </c>
      <c r="BI14" s="327">
        <f t="shared" si="20"/>
        <v>3.0843749999999996</v>
      </c>
      <c r="BJ14" s="1"/>
    </row>
    <row r="15" spans="1:62">
      <c r="A15" s="1"/>
      <c r="B15" s="351">
        <v>1400</v>
      </c>
      <c r="C15" s="361" t="s">
        <v>1124</v>
      </c>
      <c r="D15" s="293">
        <v>0.88749999999999996</v>
      </c>
      <c r="E15" s="293">
        <v>1.0374999999999999</v>
      </c>
      <c r="F15" s="293">
        <v>1.3250000000000002</v>
      </c>
      <c r="G15" s="293">
        <v>1.4624999999999999</v>
      </c>
      <c r="H15" s="293">
        <v>1.8875</v>
      </c>
      <c r="I15" s="293">
        <v>2.6124999999999998</v>
      </c>
      <c r="J15" s="293">
        <v>3.9624999999999999</v>
      </c>
      <c r="K15" s="1"/>
      <c r="L15" s="351">
        <v>1400</v>
      </c>
      <c r="M15" s="361" t="s">
        <v>1124</v>
      </c>
      <c r="N15" s="293">
        <v>1.4249999999999998</v>
      </c>
      <c r="O15" s="293">
        <v>1.575</v>
      </c>
      <c r="P15" s="293">
        <v>1.825</v>
      </c>
      <c r="Q15" s="293">
        <v>1.9500000000000002</v>
      </c>
      <c r="R15" s="293">
        <v>2.375</v>
      </c>
      <c r="S15" s="293">
        <v>3.0750000000000002</v>
      </c>
      <c r="T15" s="293">
        <v>4.3874999999999993</v>
      </c>
      <c r="U15" s="1"/>
      <c r="V15" s="351">
        <v>1400</v>
      </c>
      <c r="W15" s="361" t="s">
        <v>1124</v>
      </c>
      <c r="X15" s="293">
        <v>1.3125</v>
      </c>
      <c r="Y15" s="293">
        <v>1.4624999999999999</v>
      </c>
      <c r="Z15" s="293">
        <v>1.7249999999999999</v>
      </c>
      <c r="AA15" s="293">
        <v>1.85</v>
      </c>
      <c r="AB15" s="293">
        <v>2.2749999999999999</v>
      </c>
      <c r="AC15" s="293">
        <v>2.9625000000000004</v>
      </c>
      <c r="AD15" s="293">
        <v>4.2750000000000004</v>
      </c>
      <c r="AE15" s="1"/>
      <c r="AF15" s="1"/>
      <c r="AG15" s="340">
        <v>1400</v>
      </c>
      <c r="AH15" s="340" t="s">
        <v>1124</v>
      </c>
      <c r="AI15" s="327">
        <f t="shared" si="0"/>
        <v>0.66562499999999991</v>
      </c>
      <c r="AJ15" s="327">
        <f t="shared" si="1"/>
        <v>0.77812499999999996</v>
      </c>
      <c r="AK15" s="327">
        <f t="shared" si="2"/>
        <v>0.99375000000000013</v>
      </c>
      <c r="AL15" s="327">
        <f t="shared" si="3"/>
        <v>1.0968749999999998</v>
      </c>
      <c r="AM15" s="327">
        <f t="shared" si="4"/>
        <v>1.4156249999999999</v>
      </c>
      <c r="AN15" s="327">
        <f t="shared" si="5"/>
        <v>1.9593749999999999</v>
      </c>
      <c r="AO15" s="327">
        <f t="shared" si="6"/>
        <v>2.9718749999999998</v>
      </c>
      <c r="AP15" s="1"/>
      <c r="AQ15" s="340">
        <v>1400</v>
      </c>
      <c r="AR15" s="340" t="s">
        <v>1124</v>
      </c>
      <c r="AS15" s="327">
        <f t="shared" si="7"/>
        <v>1.0687499999999999</v>
      </c>
      <c r="AT15" s="327">
        <f t="shared" si="8"/>
        <v>1.1812499999999999</v>
      </c>
      <c r="AU15" s="327">
        <f t="shared" si="9"/>
        <v>1.3687499999999999</v>
      </c>
      <c r="AV15" s="327">
        <f t="shared" si="10"/>
        <v>1.4625000000000001</v>
      </c>
      <c r="AW15" s="327">
        <f t="shared" si="11"/>
        <v>1.78125</v>
      </c>
      <c r="AX15" s="327">
        <f t="shared" si="12"/>
        <v>2.3062500000000004</v>
      </c>
      <c r="AY15" s="327">
        <f t="shared" si="13"/>
        <v>3.2906249999999995</v>
      </c>
      <c r="AZ15" s="1"/>
      <c r="BA15" s="340">
        <v>1400</v>
      </c>
      <c r="BB15" s="340" t="s">
        <v>1124</v>
      </c>
      <c r="BC15" s="327">
        <f t="shared" si="14"/>
        <v>0.984375</v>
      </c>
      <c r="BD15" s="327">
        <f t="shared" si="15"/>
        <v>1.0968749999999998</v>
      </c>
      <c r="BE15" s="327">
        <f t="shared" si="16"/>
        <v>1.29375</v>
      </c>
      <c r="BF15" s="327">
        <f t="shared" si="17"/>
        <v>1.3875000000000002</v>
      </c>
      <c r="BG15" s="327">
        <f t="shared" si="18"/>
        <v>1.7062499999999998</v>
      </c>
      <c r="BH15" s="327">
        <f t="shared" si="19"/>
        <v>2.2218750000000003</v>
      </c>
      <c r="BI15" s="327">
        <f t="shared" si="20"/>
        <v>3.2062500000000003</v>
      </c>
      <c r="BJ15" s="1"/>
    </row>
    <row r="16" spans="1:62">
      <c r="A16" s="1"/>
      <c r="B16" s="351">
        <v>1500</v>
      </c>
      <c r="C16" s="361" t="s">
        <v>1125</v>
      </c>
      <c r="D16" s="293">
        <v>0.91249999999999998</v>
      </c>
      <c r="E16" s="293">
        <v>1.075</v>
      </c>
      <c r="F16" s="293">
        <v>1.375</v>
      </c>
      <c r="G16" s="293">
        <v>1.5249999999999999</v>
      </c>
      <c r="H16" s="293">
        <v>1.9625000000000001</v>
      </c>
      <c r="I16" s="293">
        <v>2.7124999999999999</v>
      </c>
      <c r="J16" s="293">
        <v>4.1124999999999998</v>
      </c>
      <c r="K16" s="1"/>
      <c r="L16" s="351">
        <v>1500</v>
      </c>
      <c r="M16" s="361" t="s">
        <v>1125</v>
      </c>
      <c r="N16" s="293">
        <v>1.45</v>
      </c>
      <c r="O16" s="293">
        <v>1.6</v>
      </c>
      <c r="P16" s="293">
        <v>1.875</v>
      </c>
      <c r="Q16" s="293">
        <v>2.0125000000000002</v>
      </c>
      <c r="R16" s="293">
        <v>2.4500000000000002</v>
      </c>
      <c r="S16" s="293">
        <v>3.1749999999999998</v>
      </c>
      <c r="T16" s="293">
        <v>4.5250000000000004</v>
      </c>
      <c r="U16" s="1"/>
      <c r="V16" s="351">
        <v>1500</v>
      </c>
      <c r="W16" s="361" t="s">
        <v>1125</v>
      </c>
      <c r="X16" s="293">
        <v>1.35</v>
      </c>
      <c r="Y16" s="293">
        <v>1.5</v>
      </c>
      <c r="Z16" s="293">
        <v>1.7749999999999999</v>
      </c>
      <c r="AA16" s="293">
        <v>1.9125000000000001</v>
      </c>
      <c r="AB16" s="293">
        <v>2.3499999999999996</v>
      </c>
      <c r="AC16" s="293">
        <v>3.0625</v>
      </c>
      <c r="AD16" s="293">
        <v>4.4249999999999998</v>
      </c>
      <c r="AE16" s="1"/>
      <c r="AF16" s="1"/>
      <c r="AG16" s="340">
        <v>1500</v>
      </c>
      <c r="AH16" s="340" t="s">
        <v>1125</v>
      </c>
      <c r="AI16" s="327">
        <f t="shared" si="0"/>
        <v>0.68437499999999996</v>
      </c>
      <c r="AJ16" s="327">
        <f t="shared" si="1"/>
        <v>0.80624999999999991</v>
      </c>
      <c r="AK16" s="327">
        <f t="shared" si="2"/>
        <v>1.03125</v>
      </c>
      <c r="AL16" s="327">
        <f t="shared" si="3"/>
        <v>1.1437499999999998</v>
      </c>
      <c r="AM16" s="327">
        <f t="shared" si="4"/>
        <v>1.471875</v>
      </c>
      <c r="AN16" s="327">
        <f t="shared" si="5"/>
        <v>2.0343749999999998</v>
      </c>
      <c r="AO16" s="327">
        <f t="shared" si="6"/>
        <v>3.0843749999999996</v>
      </c>
      <c r="AP16" s="1"/>
      <c r="AQ16" s="340">
        <v>1500</v>
      </c>
      <c r="AR16" s="340" t="s">
        <v>1125</v>
      </c>
      <c r="AS16" s="327">
        <f t="shared" si="7"/>
        <v>1.0874999999999999</v>
      </c>
      <c r="AT16" s="327">
        <f t="shared" si="8"/>
        <v>1.2000000000000002</v>
      </c>
      <c r="AU16" s="327">
        <f t="shared" si="9"/>
        <v>1.40625</v>
      </c>
      <c r="AV16" s="327">
        <f t="shared" si="10"/>
        <v>1.5093750000000001</v>
      </c>
      <c r="AW16" s="327">
        <f t="shared" si="11"/>
        <v>1.8375000000000001</v>
      </c>
      <c r="AX16" s="327">
        <f t="shared" si="12"/>
        <v>2.3812499999999996</v>
      </c>
      <c r="AY16" s="327">
        <f t="shared" si="13"/>
        <v>3.3937500000000003</v>
      </c>
      <c r="AZ16" s="1"/>
      <c r="BA16" s="340">
        <v>1500</v>
      </c>
      <c r="BB16" s="340" t="s">
        <v>1125</v>
      </c>
      <c r="BC16" s="327">
        <f t="shared" si="14"/>
        <v>1.0125000000000002</v>
      </c>
      <c r="BD16" s="327">
        <f t="shared" si="15"/>
        <v>1.125</v>
      </c>
      <c r="BE16" s="327">
        <f t="shared" si="16"/>
        <v>1.3312499999999998</v>
      </c>
      <c r="BF16" s="327">
        <f t="shared" si="17"/>
        <v>1.4343750000000002</v>
      </c>
      <c r="BG16" s="327">
        <f t="shared" si="18"/>
        <v>1.7624999999999997</v>
      </c>
      <c r="BH16" s="327">
        <f t="shared" si="19"/>
        <v>2.296875</v>
      </c>
      <c r="BI16" s="327">
        <f t="shared" si="20"/>
        <v>3.3187499999999996</v>
      </c>
      <c r="BJ16" s="1"/>
    </row>
    <row r="17" spans="1:62">
      <c r="A17" s="1"/>
      <c r="B17" s="351">
        <v>1600</v>
      </c>
      <c r="C17" s="361" t="s">
        <v>1126</v>
      </c>
      <c r="D17" s="293">
        <v>0.92500000000000004</v>
      </c>
      <c r="E17" s="293">
        <v>1.0874999999999999</v>
      </c>
      <c r="F17" s="293">
        <v>1.4249999999999998</v>
      </c>
      <c r="G17" s="293">
        <v>1.5874999999999999</v>
      </c>
      <c r="H17" s="293">
        <v>2.0374999999999996</v>
      </c>
      <c r="I17" s="293">
        <v>2.8125</v>
      </c>
      <c r="J17" s="293">
        <v>4.25</v>
      </c>
      <c r="K17" s="1"/>
      <c r="L17" s="351">
        <v>1600</v>
      </c>
      <c r="M17" s="361" t="s">
        <v>1126</v>
      </c>
      <c r="N17" s="293">
        <v>1.4749999999999999</v>
      </c>
      <c r="O17" s="293">
        <v>1.6375000000000002</v>
      </c>
      <c r="P17" s="293">
        <v>1.925</v>
      </c>
      <c r="Q17" s="293">
        <v>2.0749999999999997</v>
      </c>
      <c r="R17" s="293">
        <v>2.5249999999999999</v>
      </c>
      <c r="S17" s="293">
        <v>3.2624999999999997</v>
      </c>
      <c r="T17" s="293">
        <v>4.6624999999999996</v>
      </c>
      <c r="U17" s="1"/>
      <c r="V17" s="351">
        <v>1600</v>
      </c>
      <c r="W17" s="361" t="s">
        <v>1126</v>
      </c>
      <c r="X17" s="293">
        <v>1.375</v>
      </c>
      <c r="Y17" s="293">
        <v>1.5249999999999999</v>
      </c>
      <c r="Z17" s="293">
        <v>1.825</v>
      </c>
      <c r="AA17" s="293">
        <v>1.9750000000000001</v>
      </c>
      <c r="AB17" s="293">
        <v>2.4249999999999998</v>
      </c>
      <c r="AC17" s="293">
        <v>3.1624999999999996</v>
      </c>
      <c r="AD17" s="293">
        <v>4.5625</v>
      </c>
      <c r="AE17" s="1"/>
      <c r="AF17" s="1"/>
      <c r="AG17" s="340">
        <v>1600</v>
      </c>
      <c r="AH17" s="340" t="s">
        <v>1126</v>
      </c>
      <c r="AI17" s="327">
        <f t="shared" si="0"/>
        <v>0.69375000000000009</v>
      </c>
      <c r="AJ17" s="327">
        <f t="shared" si="1"/>
        <v>0.81562499999999993</v>
      </c>
      <c r="AK17" s="327">
        <f t="shared" si="2"/>
        <v>1.0687499999999999</v>
      </c>
      <c r="AL17" s="327">
        <f t="shared" si="3"/>
        <v>1.1906249999999998</v>
      </c>
      <c r="AM17" s="327">
        <f t="shared" si="4"/>
        <v>1.5281249999999997</v>
      </c>
      <c r="AN17" s="327">
        <f t="shared" si="5"/>
        <v>2.109375</v>
      </c>
      <c r="AO17" s="327">
        <f t="shared" si="6"/>
        <v>3.1875</v>
      </c>
      <c r="AP17" s="1"/>
      <c r="AQ17" s="340">
        <v>1600</v>
      </c>
      <c r="AR17" s="340" t="s">
        <v>1126</v>
      </c>
      <c r="AS17" s="327">
        <f t="shared" si="7"/>
        <v>1.10625</v>
      </c>
      <c r="AT17" s="327">
        <f t="shared" si="8"/>
        <v>1.2281250000000001</v>
      </c>
      <c r="AU17" s="327">
        <f t="shared" si="9"/>
        <v>1.4437500000000001</v>
      </c>
      <c r="AV17" s="327">
        <f t="shared" si="10"/>
        <v>1.5562499999999999</v>
      </c>
      <c r="AW17" s="327">
        <f t="shared" si="11"/>
        <v>1.8937499999999998</v>
      </c>
      <c r="AX17" s="327">
        <f t="shared" si="12"/>
        <v>2.4468749999999999</v>
      </c>
      <c r="AY17" s="327">
        <f t="shared" si="13"/>
        <v>3.4968749999999997</v>
      </c>
      <c r="AZ17" s="1"/>
      <c r="BA17" s="340">
        <v>1600</v>
      </c>
      <c r="BB17" s="340" t="s">
        <v>1126</v>
      </c>
      <c r="BC17" s="327">
        <f t="shared" si="14"/>
        <v>1.03125</v>
      </c>
      <c r="BD17" s="327">
        <f t="shared" si="15"/>
        <v>1.1437499999999998</v>
      </c>
      <c r="BE17" s="327">
        <f t="shared" si="16"/>
        <v>1.3687499999999999</v>
      </c>
      <c r="BF17" s="327">
        <f t="shared" si="17"/>
        <v>1.4812500000000002</v>
      </c>
      <c r="BG17" s="327">
        <f t="shared" si="18"/>
        <v>1.8187499999999999</v>
      </c>
      <c r="BH17" s="327">
        <f t="shared" si="19"/>
        <v>2.3718749999999997</v>
      </c>
      <c r="BI17" s="327">
        <f t="shared" si="20"/>
        <v>3.421875</v>
      </c>
      <c r="BJ17" s="1"/>
    </row>
    <row r="18" spans="1:62" ht="18" customHeight="1">
      <c r="A18" s="1"/>
      <c r="B18" s="351">
        <v>1700</v>
      </c>
      <c r="C18" s="361" t="s">
        <v>1127</v>
      </c>
      <c r="D18" s="293">
        <v>0.92500000000000004</v>
      </c>
      <c r="E18" s="293">
        <v>1.0874999999999999</v>
      </c>
      <c r="F18" s="293">
        <v>1.4749999999999999</v>
      </c>
      <c r="G18" s="293">
        <v>1.6500000000000001</v>
      </c>
      <c r="H18" s="293">
        <v>2.1124999999999998</v>
      </c>
      <c r="I18" s="293">
        <v>2.9</v>
      </c>
      <c r="J18" s="293">
        <v>4.3874999999999993</v>
      </c>
      <c r="K18" s="1"/>
      <c r="L18" s="351">
        <v>1700</v>
      </c>
      <c r="M18" s="361" t="s">
        <v>1127</v>
      </c>
      <c r="N18" s="293">
        <v>1.4874999999999998</v>
      </c>
      <c r="O18" s="293">
        <v>1.6375000000000002</v>
      </c>
      <c r="P18" s="293">
        <v>1.9750000000000001</v>
      </c>
      <c r="Q18" s="293">
        <v>2.1375000000000002</v>
      </c>
      <c r="R18" s="293">
        <v>2.6</v>
      </c>
      <c r="S18" s="293">
        <v>3.3624999999999998</v>
      </c>
      <c r="T18" s="293">
        <v>4.8125</v>
      </c>
      <c r="U18" s="1"/>
      <c r="V18" s="351">
        <v>1700</v>
      </c>
      <c r="W18" s="361" t="s">
        <v>1127</v>
      </c>
      <c r="X18" s="293">
        <v>1.375</v>
      </c>
      <c r="Y18" s="293">
        <v>1.5375000000000001</v>
      </c>
      <c r="Z18" s="293">
        <v>1.875</v>
      </c>
      <c r="AA18" s="293">
        <v>2.0374999999999996</v>
      </c>
      <c r="AB18" s="293">
        <v>2.5</v>
      </c>
      <c r="AC18" s="293">
        <v>3.2624999999999997</v>
      </c>
      <c r="AD18" s="293">
        <v>4.6999999999999993</v>
      </c>
      <c r="AE18" s="1"/>
      <c r="AF18" s="1"/>
      <c r="AG18" s="340">
        <v>1700</v>
      </c>
      <c r="AH18" s="340" t="s">
        <v>1127</v>
      </c>
      <c r="AI18" s="327">
        <f t="shared" si="0"/>
        <v>0.69375000000000009</v>
      </c>
      <c r="AJ18" s="327">
        <f t="shared" si="1"/>
        <v>0.81562499999999993</v>
      </c>
      <c r="AK18" s="327">
        <f t="shared" si="2"/>
        <v>1.10625</v>
      </c>
      <c r="AL18" s="327">
        <f t="shared" si="3"/>
        <v>1.2375</v>
      </c>
      <c r="AM18" s="327">
        <f t="shared" si="4"/>
        <v>1.5843749999999999</v>
      </c>
      <c r="AN18" s="327">
        <f t="shared" si="5"/>
        <v>2.1749999999999998</v>
      </c>
      <c r="AO18" s="327">
        <f t="shared" si="6"/>
        <v>3.2906249999999995</v>
      </c>
      <c r="AP18" s="1"/>
      <c r="AQ18" s="340">
        <v>1700</v>
      </c>
      <c r="AR18" s="340" t="s">
        <v>1127</v>
      </c>
      <c r="AS18" s="327">
        <f t="shared" si="7"/>
        <v>1.1156249999999999</v>
      </c>
      <c r="AT18" s="327">
        <f t="shared" si="8"/>
        <v>1.2281250000000001</v>
      </c>
      <c r="AU18" s="327">
        <f t="shared" si="9"/>
        <v>1.4812500000000002</v>
      </c>
      <c r="AV18" s="327">
        <f t="shared" si="10"/>
        <v>1.6031250000000001</v>
      </c>
      <c r="AW18" s="327">
        <f t="shared" si="11"/>
        <v>1.9500000000000002</v>
      </c>
      <c r="AX18" s="327">
        <f t="shared" si="12"/>
        <v>2.5218749999999996</v>
      </c>
      <c r="AY18" s="327">
        <f t="shared" si="13"/>
        <v>3.609375</v>
      </c>
      <c r="AZ18" s="1"/>
      <c r="BA18" s="340">
        <v>1700</v>
      </c>
      <c r="BB18" s="340" t="s">
        <v>1127</v>
      </c>
      <c r="BC18" s="327">
        <f t="shared" si="14"/>
        <v>1.03125</v>
      </c>
      <c r="BD18" s="327">
        <f t="shared" si="15"/>
        <v>1.1531250000000002</v>
      </c>
      <c r="BE18" s="327">
        <f t="shared" si="16"/>
        <v>1.40625</v>
      </c>
      <c r="BF18" s="327">
        <f t="shared" si="17"/>
        <v>1.5281249999999997</v>
      </c>
      <c r="BG18" s="327">
        <f t="shared" si="18"/>
        <v>1.875</v>
      </c>
      <c r="BH18" s="327">
        <f t="shared" si="19"/>
        <v>2.4468749999999999</v>
      </c>
      <c r="BI18" s="327">
        <f t="shared" si="20"/>
        <v>3.5249999999999995</v>
      </c>
      <c r="BJ18" s="1"/>
    </row>
    <row r="19" spans="1:62">
      <c r="A19" s="1"/>
      <c r="B19" s="351">
        <v>1800</v>
      </c>
      <c r="C19" s="361" t="s">
        <v>1128</v>
      </c>
      <c r="D19" s="293">
        <v>0.96250000000000002</v>
      </c>
      <c r="E19" s="293">
        <v>1.125</v>
      </c>
      <c r="F19" s="293">
        <v>1.5125</v>
      </c>
      <c r="G19" s="293">
        <v>1.7000000000000002</v>
      </c>
      <c r="H19" s="293">
        <v>2.1875</v>
      </c>
      <c r="I19" s="293">
        <v>3</v>
      </c>
      <c r="J19" s="293">
        <v>4.5250000000000004</v>
      </c>
      <c r="K19" s="1"/>
      <c r="L19" s="351">
        <v>1800</v>
      </c>
      <c r="M19" s="361" t="s">
        <v>1128</v>
      </c>
      <c r="N19" s="293">
        <v>1.4874999999999998</v>
      </c>
      <c r="O19" s="293">
        <v>1.6500000000000001</v>
      </c>
      <c r="P19" s="293">
        <v>2.0250000000000004</v>
      </c>
      <c r="Q19" s="293">
        <v>2.2000000000000002</v>
      </c>
      <c r="R19" s="293">
        <v>2.6750000000000003</v>
      </c>
      <c r="S19" s="293">
        <v>3.4624999999999999</v>
      </c>
      <c r="T19" s="293">
        <v>4.95</v>
      </c>
      <c r="U19" s="1"/>
      <c r="V19" s="351">
        <v>1800</v>
      </c>
      <c r="W19" s="361" t="s">
        <v>1128</v>
      </c>
      <c r="X19" s="293">
        <v>1.3875000000000002</v>
      </c>
      <c r="Y19" s="293">
        <v>1.5375000000000001</v>
      </c>
      <c r="Z19" s="293">
        <v>1.925</v>
      </c>
      <c r="AA19" s="293">
        <v>2.1</v>
      </c>
      <c r="AB19" s="293">
        <v>2.5750000000000002</v>
      </c>
      <c r="AC19" s="293">
        <v>3.3624999999999998</v>
      </c>
      <c r="AD19" s="293">
        <v>4.8499999999999996</v>
      </c>
      <c r="AE19" s="1"/>
      <c r="AF19" s="1"/>
      <c r="AG19" s="340">
        <v>1800</v>
      </c>
      <c r="AH19" s="340" t="s">
        <v>1128</v>
      </c>
      <c r="AI19" s="327">
        <f t="shared" si="0"/>
        <v>0.72187500000000004</v>
      </c>
      <c r="AJ19" s="327">
        <f t="shared" si="1"/>
        <v>0.84375</v>
      </c>
      <c r="AK19" s="327">
        <f t="shared" si="2"/>
        <v>1.1343749999999999</v>
      </c>
      <c r="AL19" s="327">
        <f t="shared" si="3"/>
        <v>1.2750000000000001</v>
      </c>
      <c r="AM19" s="327">
        <f t="shared" si="4"/>
        <v>1.640625</v>
      </c>
      <c r="AN19" s="327">
        <f t="shared" si="5"/>
        <v>2.25</v>
      </c>
      <c r="AO19" s="327">
        <f t="shared" si="6"/>
        <v>3.3937500000000003</v>
      </c>
      <c r="AP19" s="1"/>
      <c r="AQ19" s="340">
        <v>1800</v>
      </c>
      <c r="AR19" s="340" t="s">
        <v>1128</v>
      </c>
      <c r="AS19" s="327">
        <f t="shared" si="7"/>
        <v>1.1156249999999999</v>
      </c>
      <c r="AT19" s="327">
        <f t="shared" si="8"/>
        <v>1.2375</v>
      </c>
      <c r="AU19" s="327">
        <f t="shared" si="9"/>
        <v>1.5187500000000003</v>
      </c>
      <c r="AV19" s="327">
        <f t="shared" si="10"/>
        <v>1.6500000000000001</v>
      </c>
      <c r="AW19" s="327">
        <f t="shared" si="11"/>
        <v>2.0062500000000001</v>
      </c>
      <c r="AX19" s="327">
        <f t="shared" si="12"/>
        <v>2.5968749999999998</v>
      </c>
      <c r="AY19" s="327">
        <f t="shared" si="13"/>
        <v>3.7125000000000004</v>
      </c>
      <c r="AZ19" s="1"/>
      <c r="BA19" s="340">
        <v>1800</v>
      </c>
      <c r="BB19" s="340" t="s">
        <v>1128</v>
      </c>
      <c r="BC19" s="327">
        <f t="shared" si="14"/>
        <v>1.0406250000000001</v>
      </c>
      <c r="BD19" s="327">
        <f t="shared" si="15"/>
        <v>1.1531250000000002</v>
      </c>
      <c r="BE19" s="327">
        <f t="shared" si="16"/>
        <v>1.4437500000000001</v>
      </c>
      <c r="BF19" s="327">
        <f t="shared" si="17"/>
        <v>1.5750000000000002</v>
      </c>
      <c r="BG19" s="327">
        <f t="shared" si="18"/>
        <v>1.9312500000000001</v>
      </c>
      <c r="BH19" s="327">
        <f t="shared" si="19"/>
        <v>2.5218749999999996</v>
      </c>
      <c r="BI19" s="327">
        <f t="shared" si="20"/>
        <v>3.6374999999999997</v>
      </c>
      <c r="BJ19" s="1"/>
    </row>
    <row r="20" spans="1:62" ht="18.75" customHeight="1">
      <c r="A20" s="1"/>
      <c r="B20" s="351">
        <v>1900</v>
      </c>
      <c r="C20" s="361" t="s">
        <v>1129</v>
      </c>
      <c r="D20" s="293">
        <v>0.98750000000000004</v>
      </c>
      <c r="E20" s="293">
        <v>1.1500000000000001</v>
      </c>
      <c r="F20" s="293">
        <v>1.5625</v>
      </c>
      <c r="G20" s="293">
        <v>1.7625</v>
      </c>
      <c r="H20" s="293">
        <v>2.2625000000000002</v>
      </c>
      <c r="I20" s="293">
        <v>3.1</v>
      </c>
      <c r="J20" s="293">
        <v>4.6750000000000007</v>
      </c>
      <c r="K20" s="1"/>
      <c r="L20" s="351">
        <v>1900</v>
      </c>
      <c r="M20" s="361" t="s">
        <v>1129</v>
      </c>
      <c r="N20" s="293">
        <v>1.5125</v>
      </c>
      <c r="O20" s="293">
        <v>1.675</v>
      </c>
      <c r="P20" s="293">
        <v>2.0749999999999997</v>
      </c>
      <c r="Q20" s="293">
        <v>2.2625000000000002</v>
      </c>
      <c r="R20" s="293">
        <v>2.75</v>
      </c>
      <c r="S20" s="293">
        <v>3.5625</v>
      </c>
      <c r="T20" s="293">
        <v>5.0875000000000004</v>
      </c>
      <c r="U20" s="1"/>
      <c r="V20" s="351">
        <v>1900</v>
      </c>
      <c r="W20" s="361" t="s">
        <v>1129</v>
      </c>
      <c r="X20" s="293">
        <v>1.4124999999999999</v>
      </c>
      <c r="Y20" s="293">
        <v>1.575</v>
      </c>
      <c r="Z20" s="293">
        <v>1.9750000000000001</v>
      </c>
      <c r="AA20" s="293">
        <v>2.1625000000000001</v>
      </c>
      <c r="AB20" s="293">
        <v>2.6500000000000004</v>
      </c>
      <c r="AC20" s="293">
        <v>3.4624999999999999</v>
      </c>
      <c r="AD20" s="293">
        <v>4.9875000000000007</v>
      </c>
      <c r="AE20" s="1"/>
      <c r="AF20" s="1"/>
      <c r="AG20" s="340">
        <v>1900</v>
      </c>
      <c r="AH20" s="340" t="s">
        <v>1129</v>
      </c>
      <c r="AI20" s="327">
        <f t="shared" si="0"/>
        <v>0.74062500000000009</v>
      </c>
      <c r="AJ20" s="327">
        <f t="shared" si="1"/>
        <v>0.86250000000000004</v>
      </c>
      <c r="AK20" s="327">
        <f t="shared" si="2"/>
        <v>1.171875</v>
      </c>
      <c r="AL20" s="327">
        <f t="shared" si="3"/>
        <v>1.3218749999999999</v>
      </c>
      <c r="AM20" s="327">
        <f t="shared" si="4"/>
        <v>1.6968750000000001</v>
      </c>
      <c r="AN20" s="327">
        <f t="shared" si="5"/>
        <v>2.3250000000000002</v>
      </c>
      <c r="AO20" s="327">
        <f t="shared" si="6"/>
        <v>3.5062500000000005</v>
      </c>
      <c r="AP20" s="1"/>
      <c r="AQ20" s="340">
        <v>1900</v>
      </c>
      <c r="AR20" s="340" t="s">
        <v>1129</v>
      </c>
      <c r="AS20" s="327">
        <f t="shared" si="7"/>
        <v>1.1343749999999999</v>
      </c>
      <c r="AT20" s="327">
        <f t="shared" si="8"/>
        <v>1.2562500000000001</v>
      </c>
      <c r="AU20" s="327">
        <f t="shared" si="9"/>
        <v>1.5562499999999999</v>
      </c>
      <c r="AV20" s="327">
        <f t="shared" si="10"/>
        <v>1.6968750000000001</v>
      </c>
      <c r="AW20" s="327">
        <f t="shared" si="11"/>
        <v>2.0625</v>
      </c>
      <c r="AX20" s="327">
        <f t="shared" si="12"/>
        <v>2.671875</v>
      </c>
      <c r="AY20" s="327">
        <f t="shared" si="13"/>
        <v>3.8156250000000003</v>
      </c>
      <c r="AZ20" s="1"/>
      <c r="BA20" s="340">
        <v>1900</v>
      </c>
      <c r="BB20" s="340" t="s">
        <v>1129</v>
      </c>
      <c r="BC20" s="327">
        <f t="shared" si="14"/>
        <v>1.059375</v>
      </c>
      <c r="BD20" s="327">
        <f t="shared" si="15"/>
        <v>1.1812499999999999</v>
      </c>
      <c r="BE20" s="327">
        <f t="shared" si="16"/>
        <v>1.4812500000000002</v>
      </c>
      <c r="BF20" s="327">
        <f t="shared" si="17"/>
        <v>1.6218750000000002</v>
      </c>
      <c r="BG20" s="327">
        <f t="shared" si="18"/>
        <v>1.9875000000000003</v>
      </c>
      <c r="BH20" s="327">
        <f t="shared" si="19"/>
        <v>2.5968749999999998</v>
      </c>
      <c r="BI20" s="327">
        <f t="shared" si="20"/>
        <v>3.7406250000000005</v>
      </c>
      <c r="BJ20" s="1"/>
    </row>
    <row r="21" spans="1:62">
      <c r="A21" s="1"/>
      <c r="B21" s="351">
        <v>2000</v>
      </c>
      <c r="C21" s="361" t="s">
        <v>1130</v>
      </c>
      <c r="D21" s="293">
        <v>1.0374999999999999</v>
      </c>
      <c r="E21" s="293">
        <v>1.2124999999999999</v>
      </c>
      <c r="F21" s="293">
        <v>1.6500000000000001</v>
      </c>
      <c r="G21" s="293">
        <v>1.8625</v>
      </c>
      <c r="H21" s="293">
        <v>2.375</v>
      </c>
      <c r="I21" s="293">
        <v>3.2374999999999998</v>
      </c>
      <c r="J21" s="293">
        <v>4.875</v>
      </c>
      <c r="K21" s="1"/>
      <c r="L21" s="351">
        <v>2000</v>
      </c>
      <c r="M21" s="361" t="s">
        <v>1130</v>
      </c>
      <c r="N21" s="293">
        <v>1.5375000000000001</v>
      </c>
      <c r="O21" s="293">
        <v>1.7125000000000001</v>
      </c>
      <c r="P21" s="293">
        <v>2.125</v>
      </c>
      <c r="Q21" s="293">
        <v>2.3250000000000002</v>
      </c>
      <c r="R21" s="293">
        <v>2.8249999999999997</v>
      </c>
      <c r="S21" s="293">
        <v>3.6625000000000001</v>
      </c>
      <c r="T21" s="293">
        <v>5.2249999999999996</v>
      </c>
      <c r="U21" s="1"/>
      <c r="V21" s="351">
        <v>2000</v>
      </c>
      <c r="W21" s="361" t="s">
        <v>1130</v>
      </c>
      <c r="X21" s="293">
        <v>1.4375</v>
      </c>
      <c r="Y21" s="293">
        <v>1.6</v>
      </c>
      <c r="Z21" s="293">
        <v>2.0250000000000004</v>
      </c>
      <c r="AA21" s="293">
        <v>2.2250000000000001</v>
      </c>
      <c r="AB21" s="293">
        <v>2.7250000000000001</v>
      </c>
      <c r="AC21" s="293">
        <v>3.5625</v>
      </c>
      <c r="AD21" s="293">
        <v>5.125</v>
      </c>
      <c r="AE21" s="1"/>
      <c r="AF21" s="1"/>
      <c r="AG21" s="340">
        <v>2000</v>
      </c>
      <c r="AH21" s="340" t="s">
        <v>1130</v>
      </c>
      <c r="AI21" s="327">
        <f t="shared" si="0"/>
        <v>0.77812499999999996</v>
      </c>
      <c r="AJ21" s="327">
        <f t="shared" si="1"/>
        <v>0.90937499999999993</v>
      </c>
      <c r="AK21" s="327">
        <f t="shared" si="2"/>
        <v>1.2375</v>
      </c>
      <c r="AL21" s="327">
        <f t="shared" si="3"/>
        <v>1.3968750000000001</v>
      </c>
      <c r="AM21" s="327">
        <f t="shared" si="4"/>
        <v>1.78125</v>
      </c>
      <c r="AN21" s="327">
        <f t="shared" si="5"/>
        <v>2.4281249999999996</v>
      </c>
      <c r="AO21" s="327">
        <f t="shared" si="6"/>
        <v>3.65625</v>
      </c>
      <c r="AP21" s="1"/>
      <c r="AQ21" s="340">
        <v>2000</v>
      </c>
      <c r="AR21" s="340" t="s">
        <v>1130</v>
      </c>
      <c r="AS21" s="327">
        <f t="shared" si="7"/>
        <v>1.1531250000000002</v>
      </c>
      <c r="AT21" s="327">
        <f t="shared" si="8"/>
        <v>1.284375</v>
      </c>
      <c r="AU21" s="327">
        <f t="shared" si="9"/>
        <v>1.59375</v>
      </c>
      <c r="AV21" s="327">
        <f t="shared" si="10"/>
        <v>1.7437500000000001</v>
      </c>
      <c r="AW21" s="327">
        <f t="shared" si="11"/>
        <v>2.1187499999999999</v>
      </c>
      <c r="AX21" s="327">
        <f t="shared" si="12"/>
        <v>2.7468750000000002</v>
      </c>
      <c r="AY21" s="327">
        <f t="shared" si="13"/>
        <v>3.9187499999999997</v>
      </c>
      <c r="AZ21" s="1"/>
      <c r="BA21" s="340">
        <v>2000</v>
      </c>
      <c r="BB21" s="340" t="s">
        <v>1130</v>
      </c>
      <c r="BC21" s="327">
        <f t="shared" si="14"/>
        <v>1.078125</v>
      </c>
      <c r="BD21" s="327">
        <f t="shared" si="15"/>
        <v>1.2000000000000002</v>
      </c>
      <c r="BE21" s="327">
        <f t="shared" si="16"/>
        <v>1.5187500000000003</v>
      </c>
      <c r="BF21" s="327">
        <f t="shared" si="17"/>
        <v>1.6687500000000002</v>
      </c>
      <c r="BG21" s="327">
        <f t="shared" si="18"/>
        <v>2.0437500000000002</v>
      </c>
      <c r="BH21" s="327">
        <f t="shared" si="19"/>
        <v>2.671875</v>
      </c>
      <c r="BI21" s="327">
        <f t="shared" si="20"/>
        <v>3.84375</v>
      </c>
      <c r="BJ21" s="1"/>
    </row>
    <row r="22" spans="1:62">
      <c r="A22" s="1"/>
      <c r="B22" s="351">
        <v>2100</v>
      </c>
      <c r="C22" s="361" t="s">
        <v>1131</v>
      </c>
      <c r="D22" s="293">
        <v>1.0874999999999999</v>
      </c>
      <c r="E22" s="293">
        <v>1.2749999999999999</v>
      </c>
      <c r="F22" s="293">
        <v>1.7249999999999999</v>
      </c>
      <c r="G22" s="293">
        <v>1.9500000000000002</v>
      </c>
      <c r="H22" s="293">
        <v>2.4874999999999998</v>
      </c>
      <c r="I22" s="293">
        <v>3.3875000000000002</v>
      </c>
      <c r="J22" s="293">
        <v>5.0749999999999993</v>
      </c>
      <c r="K22" s="1"/>
      <c r="L22" s="351">
        <v>2100</v>
      </c>
      <c r="M22" s="361" t="s">
        <v>1131</v>
      </c>
      <c r="N22" s="293">
        <v>1.6</v>
      </c>
      <c r="O22" s="293">
        <v>1.7625</v>
      </c>
      <c r="P22" s="293">
        <v>2.2000000000000002</v>
      </c>
      <c r="Q22" s="293">
        <v>2.4125000000000001</v>
      </c>
      <c r="R22" s="293">
        <v>2.9375</v>
      </c>
      <c r="S22" s="293">
        <v>3.8</v>
      </c>
      <c r="T22" s="293">
        <v>5.4375</v>
      </c>
      <c r="U22" s="1"/>
      <c r="V22" s="351">
        <v>2100</v>
      </c>
      <c r="W22" s="361" t="s">
        <v>1131</v>
      </c>
      <c r="X22" s="293">
        <v>1.5</v>
      </c>
      <c r="Y22" s="293">
        <v>1.6625000000000001</v>
      </c>
      <c r="Z22" s="293">
        <v>2.1</v>
      </c>
      <c r="AA22" s="293">
        <v>2.3125</v>
      </c>
      <c r="AB22" s="293">
        <v>2.8374999999999999</v>
      </c>
      <c r="AC22" s="293">
        <v>3.7</v>
      </c>
      <c r="AD22" s="293">
        <v>5.3249999999999993</v>
      </c>
      <c r="AE22" s="1"/>
      <c r="AF22" s="1"/>
      <c r="AG22" s="340">
        <v>2100</v>
      </c>
      <c r="AH22" s="340" t="s">
        <v>1131</v>
      </c>
      <c r="AI22" s="327">
        <f t="shared" si="0"/>
        <v>0.81562499999999993</v>
      </c>
      <c r="AJ22" s="327">
        <f t="shared" si="1"/>
        <v>0.95624999999999993</v>
      </c>
      <c r="AK22" s="327">
        <f t="shared" si="2"/>
        <v>1.29375</v>
      </c>
      <c r="AL22" s="327">
        <f t="shared" si="3"/>
        <v>1.4625000000000001</v>
      </c>
      <c r="AM22" s="327">
        <f t="shared" si="4"/>
        <v>1.8656249999999999</v>
      </c>
      <c r="AN22" s="327">
        <f t="shared" si="5"/>
        <v>2.5406250000000004</v>
      </c>
      <c r="AO22" s="327">
        <f t="shared" si="6"/>
        <v>3.8062499999999995</v>
      </c>
      <c r="AP22" s="1"/>
      <c r="AQ22" s="340">
        <v>2100</v>
      </c>
      <c r="AR22" s="340" t="s">
        <v>1131</v>
      </c>
      <c r="AS22" s="327">
        <f t="shared" si="7"/>
        <v>1.2000000000000002</v>
      </c>
      <c r="AT22" s="327">
        <f t="shared" si="8"/>
        <v>1.3218749999999999</v>
      </c>
      <c r="AU22" s="327">
        <f t="shared" si="9"/>
        <v>1.6500000000000001</v>
      </c>
      <c r="AV22" s="327">
        <f t="shared" si="10"/>
        <v>1.8093750000000002</v>
      </c>
      <c r="AW22" s="327">
        <f t="shared" si="11"/>
        <v>2.203125</v>
      </c>
      <c r="AX22" s="327">
        <f t="shared" si="12"/>
        <v>2.8499999999999996</v>
      </c>
      <c r="AY22" s="327">
        <f t="shared" si="13"/>
        <v>4.078125</v>
      </c>
      <c r="AZ22" s="1"/>
      <c r="BA22" s="340">
        <v>2100</v>
      </c>
      <c r="BB22" s="340" t="s">
        <v>1131</v>
      </c>
      <c r="BC22" s="327">
        <f t="shared" si="14"/>
        <v>1.125</v>
      </c>
      <c r="BD22" s="327">
        <f t="shared" si="15"/>
        <v>1.2468750000000002</v>
      </c>
      <c r="BE22" s="327">
        <f t="shared" si="16"/>
        <v>1.5750000000000002</v>
      </c>
      <c r="BF22" s="327">
        <f t="shared" si="17"/>
        <v>1.734375</v>
      </c>
      <c r="BG22" s="327">
        <f t="shared" si="18"/>
        <v>2.1281249999999998</v>
      </c>
      <c r="BH22" s="327">
        <f t="shared" si="19"/>
        <v>2.7750000000000004</v>
      </c>
      <c r="BI22" s="327">
        <f t="shared" si="20"/>
        <v>3.9937499999999995</v>
      </c>
      <c r="BJ22" s="1"/>
    </row>
    <row r="23" spans="1:62" ht="17.25" customHeight="1">
      <c r="A23" s="1"/>
      <c r="B23" s="351">
        <v>2200</v>
      </c>
      <c r="C23" s="361" t="s">
        <v>1132</v>
      </c>
      <c r="D23" s="293">
        <v>1.125</v>
      </c>
      <c r="E23" s="293">
        <v>1.3</v>
      </c>
      <c r="F23" s="293">
        <v>1.7749999999999999</v>
      </c>
      <c r="G23" s="293">
        <v>2.0125000000000002</v>
      </c>
      <c r="H23" s="293">
        <v>2.5625</v>
      </c>
      <c r="I23" s="293">
        <v>3.4874999999999998</v>
      </c>
      <c r="J23" s="293">
        <v>5.2125000000000004</v>
      </c>
      <c r="K23" s="1"/>
      <c r="L23" s="351">
        <v>2200</v>
      </c>
      <c r="M23" s="361" t="s">
        <v>1132</v>
      </c>
      <c r="N23" s="293">
        <v>1.6500000000000001</v>
      </c>
      <c r="O23" s="293">
        <v>1.825</v>
      </c>
      <c r="P23" s="293">
        <v>2.2749999999999999</v>
      </c>
      <c r="Q23" s="293">
        <v>2.5</v>
      </c>
      <c r="R23" s="293">
        <v>3.0375000000000001</v>
      </c>
      <c r="S23" s="293">
        <v>3.9375</v>
      </c>
      <c r="T23" s="293">
        <v>5.6374999999999993</v>
      </c>
      <c r="U23" s="1"/>
      <c r="V23" s="351">
        <v>2200</v>
      </c>
      <c r="W23" s="361" t="s">
        <v>1132</v>
      </c>
      <c r="X23" s="293">
        <v>1.55</v>
      </c>
      <c r="Y23" s="293">
        <v>1.7249999999999999</v>
      </c>
      <c r="Z23" s="293">
        <v>2.1749999999999998</v>
      </c>
      <c r="AA23" s="293">
        <v>2.4</v>
      </c>
      <c r="AB23" s="293">
        <v>2.9375</v>
      </c>
      <c r="AC23" s="293">
        <v>3.8374999999999999</v>
      </c>
      <c r="AD23" s="293">
        <v>5.5374999999999996</v>
      </c>
      <c r="AE23" s="1"/>
      <c r="AF23" s="1"/>
      <c r="AG23" s="340">
        <v>2200</v>
      </c>
      <c r="AH23" s="340" t="s">
        <v>1132</v>
      </c>
      <c r="AI23" s="327">
        <f t="shared" si="0"/>
        <v>0.84375</v>
      </c>
      <c r="AJ23" s="327">
        <f t="shared" si="1"/>
        <v>0.97500000000000009</v>
      </c>
      <c r="AK23" s="327">
        <f t="shared" si="2"/>
        <v>1.3312499999999998</v>
      </c>
      <c r="AL23" s="327">
        <f t="shared" si="3"/>
        <v>1.5093750000000001</v>
      </c>
      <c r="AM23" s="327">
        <f t="shared" si="4"/>
        <v>1.921875</v>
      </c>
      <c r="AN23" s="327">
        <f t="shared" si="5"/>
        <v>2.6156249999999996</v>
      </c>
      <c r="AO23" s="327">
        <f t="shared" si="6"/>
        <v>3.9093750000000003</v>
      </c>
      <c r="AP23" s="1"/>
      <c r="AQ23" s="340">
        <v>2200</v>
      </c>
      <c r="AR23" s="340" t="s">
        <v>1132</v>
      </c>
      <c r="AS23" s="327">
        <f t="shared" si="7"/>
        <v>1.2375</v>
      </c>
      <c r="AT23" s="327">
        <f t="shared" si="8"/>
        <v>1.3687499999999999</v>
      </c>
      <c r="AU23" s="327">
        <f t="shared" si="9"/>
        <v>1.7062499999999998</v>
      </c>
      <c r="AV23" s="327">
        <f t="shared" si="10"/>
        <v>1.875</v>
      </c>
      <c r="AW23" s="327">
        <f t="shared" si="11"/>
        <v>2.2781250000000002</v>
      </c>
      <c r="AX23" s="327">
        <f t="shared" si="12"/>
        <v>2.953125</v>
      </c>
      <c r="AY23" s="327">
        <f t="shared" si="13"/>
        <v>4.2281249999999995</v>
      </c>
      <c r="AZ23" s="1"/>
      <c r="BA23" s="340">
        <v>2200</v>
      </c>
      <c r="BB23" s="340" t="s">
        <v>1132</v>
      </c>
      <c r="BC23" s="327">
        <f t="shared" si="14"/>
        <v>1.1625000000000001</v>
      </c>
      <c r="BD23" s="327">
        <f t="shared" si="15"/>
        <v>1.29375</v>
      </c>
      <c r="BE23" s="327">
        <f t="shared" si="16"/>
        <v>1.6312499999999999</v>
      </c>
      <c r="BF23" s="327">
        <f t="shared" si="17"/>
        <v>1.7999999999999998</v>
      </c>
      <c r="BG23" s="327">
        <f t="shared" si="18"/>
        <v>2.203125</v>
      </c>
      <c r="BH23" s="327">
        <f t="shared" si="19"/>
        <v>2.8781249999999998</v>
      </c>
      <c r="BI23" s="327">
        <f t="shared" si="20"/>
        <v>4.1531249999999993</v>
      </c>
      <c r="BJ23" s="1"/>
    </row>
    <row r="24" spans="1:62">
      <c r="A24" s="1"/>
      <c r="B24" s="351">
        <v>2300</v>
      </c>
      <c r="C24" s="361" t="s">
        <v>1133</v>
      </c>
      <c r="D24" s="293">
        <v>1.1500000000000001</v>
      </c>
      <c r="E24" s="293">
        <v>1.3250000000000002</v>
      </c>
      <c r="F24" s="293">
        <v>1.825</v>
      </c>
      <c r="G24" s="293">
        <v>2.0749999999999997</v>
      </c>
      <c r="H24" s="293">
        <v>2.6374999999999997</v>
      </c>
      <c r="I24" s="293">
        <v>3.5875000000000004</v>
      </c>
      <c r="J24" s="293">
        <v>5.3624999999999998</v>
      </c>
      <c r="K24" s="1"/>
      <c r="L24" s="351">
        <v>2300</v>
      </c>
      <c r="M24" s="361" t="s">
        <v>1133</v>
      </c>
      <c r="N24" s="293">
        <v>1.675</v>
      </c>
      <c r="O24" s="293">
        <v>1.85</v>
      </c>
      <c r="P24" s="293">
        <v>2.3250000000000002</v>
      </c>
      <c r="Q24" s="293">
        <v>2.5625</v>
      </c>
      <c r="R24" s="293">
        <v>3.125</v>
      </c>
      <c r="S24" s="293">
        <v>4.0374999999999996</v>
      </c>
      <c r="T24" s="293">
        <v>5.7750000000000004</v>
      </c>
      <c r="U24" s="1"/>
      <c r="V24" s="351">
        <v>2300</v>
      </c>
      <c r="W24" s="361" t="s">
        <v>1133</v>
      </c>
      <c r="X24" s="293">
        <v>1.575</v>
      </c>
      <c r="Y24" s="293">
        <v>1.75</v>
      </c>
      <c r="Z24" s="293">
        <v>2.2250000000000001</v>
      </c>
      <c r="AA24" s="293">
        <v>2.4624999999999999</v>
      </c>
      <c r="AB24" s="293">
        <v>3.0125000000000002</v>
      </c>
      <c r="AC24" s="293">
        <v>3.9375</v>
      </c>
      <c r="AD24" s="293">
        <v>5.6749999999999998</v>
      </c>
      <c r="AE24" s="1"/>
      <c r="AF24" s="1"/>
      <c r="AG24" s="340">
        <v>2300</v>
      </c>
      <c r="AH24" s="340" t="s">
        <v>1133</v>
      </c>
      <c r="AI24" s="327">
        <f t="shared" si="0"/>
        <v>0.86250000000000004</v>
      </c>
      <c r="AJ24" s="327">
        <f t="shared" si="1"/>
        <v>0.99375000000000013</v>
      </c>
      <c r="AK24" s="327">
        <f t="shared" si="2"/>
        <v>1.3687499999999999</v>
      </c>
      <c r="AL24" s="327">
        <f t="shared" si="3"/>
        <v>1.5562499999999999</v>
      </c>
      <c r="AM24" s="327">
        <f t="shared" si="4"/>
        <v>1.9781249999999999</v>
      </c>
      <c r="AN24" s="327">
        <f t="shared" si="5"/>
        <v>2.6906250000000003</v>
      </c>
      <c r="AO24" s="327">
        <f t="shared" si="6"/>
        <v>4.0218749999999996</v>
      </c>
      <c r="AP24" s="1"/>
      <c r="AQ24" s="340">
        <v>2300</v>
      </c>
      <c r="AR24" s="340" t="s">
        <v>1133</v>
      </c>
      <c r="AS24" s="327">
        <f t="shared" si="7"/>
        <v>1.2562500000000001</v>
      </c>
      <c r="AT24" s="327">
        <f t="shared" si="8"/>
        <v>1.3875000000000002</v>
      </c>
      <c r="AU24" s="327">
        <f t="shared" si="9"/>
        <v>1.7437500000000001</v>
      </c>
      <c r="AV24" s="327">
        <f t="shared" si="10"/>
        <v>1.921875</v>
      </c>
      <c r="AW24" s="327">
        <f t="shared" si="11"/>
        <v>2.34375</v>
      </c>
      <c r="AX24" s="327">
        <f t="shared" si="12"/>
        <v>3.0281249999999997</v>
      </c>
      <c r="AY24" s="327">
        <f t="shared" si="13"/>
        <v>4.3312500000000007</v>
      </c>
      <c r="AZ24" s="1"/>
      <c r="BA24" s="340">
        <v>2300</v>
      </c>
      <c r="BB24" s="340" t="s">
        <v>1133</v>
      </c>
      <c r="BC24" s="327">
        <f t="shared" si="14"/>
        <v>1.1812499999999999</v>
      </c>
      <c r="BD24" s="327">
        <f t="shared" si="15"/>
        <v>1.3125</v>
      </c>
      <c r="BE24" s="327">
        <f t="shared" si="16"/>
        <v>1.6687500000000002</v>
      </c>
      <c r="BF24" s="327">
        <f t="shared" si="17"/>
        <v>1.8468749999999998</v>
      </c>
      <c r="BG24" s="327">
        <f t="shared" si="18"/>
        <v>2.2593750000000004</v>
      </c>
      <c r="BH24" s="327">
        <f t="shared" si="19"/>
        <v>2.953125</v>
      </c>
      <c r="BI24" s="327">
        <f t="shared" si="20"/>
        <v>4.2562499999999996</v>
      </c>
      <c r="BJ24" s="1"/>
    </row>
    <row r="25" spans="1:62">
      <c r="A25" s="1"/>
      <c r="B25" s="351">
        <v>2400</v>
      </c>
      <c r="C25" s="361" t="s">
        <v>1134</v>
      </c>
      <c r="D25" s="293">
        <v>1.1625000000000001</v>
      </c>
      <c r="E25" s="293">
        <v>1.35</v>
      </c>
      <c r="F25" s="293">
        <v>1.875</v>
      </c>
      <c r="G25" s="293">
        <v>2.1375000000000002</v>
      </c>
      <c r="H25" s="293">
        <v>2.7124999999999999</v>
      </c>
      <c r="I25" s="293">
        <v>3.6749999999999998</v>
      </c>
      <c r="J25" s="293">
        <v>5.5</v>
      </c>
      <c r="K25" s="1"/>
      <c r="L25" s="351">
        <v>2400</v>
      </c>
      <c r="M25" s="361" t="s">
        <v>1134</v>
      </c>
      <c r="N25" s="293">
        <v>1.7000000000000002</v>
      </c>
      <c r="O25" s="293">
        <v>1.8875</v>
      </c>
      <c r="P25" s="293">
        <v>2.375</v>
      </c>
      <c r="Q25" s="293">
        <v>2.625</v>
      </c>
      <c r="R25" s="293">
        <v>3.2</v>
      </c>
      <c r="S25" s="293">
        <v>4.1375000000000002</v>
      </c>
      <c r="T25" s="293">
        <v>5.9125000000000005</v>
      </c>
      <c r="U25" s="1"/>
      <c r="V25" s="351">
        <v>2400</v>
      </c>
      <c r="W25" s="361" t="s">
        <v>1134</v>
      </c>
      <c r="X25" s="293">
        <v>1.6</v>
      </c>
      <c r="Y25" s="293">
        <v>1.7874999999999999</v>
      </c>
      <c r="Z25" s="293">
        <v>2.2749999999999999</v>
      </c>
      <c r="AA25" s="293">
        <v>2.5249999999999999</v>
      </c>
      <c r="AB25" s="293">
        <v>3.1</v>
      </c>
      <c r="AC25" s="293">
        <v>4.0374999999999996</v>
      </c>
      <c r="AD25" s="293">
        <v>5.8125</v>
      </c>
      <c r="AE25" s="1"/>
      <c r="AF25" s="1"/>
      <c r="AG25" s="340">
        <v>2400</v>
      </c>
      <c r="AH25" s="340" t="s">
        <v>1134</v>
      </c>
      <c r="AI25" s="327">
        <f t="shared" si="0"/>
        <v>0.87187500000000007</v>
      </c>
      <c r="AJ25" s="327">
        <f t="shared" si="1"/>
        <v>1.0125000000000002</v>
      </c>
      <c r="AK25" s="327">
        <f t="shared" si="2"/>
        <v>1.40625</v>
      </c>
      <c r="AL25" s="327">
        <f t="shared" si="3"/>
        <v>1.6031250000000001</v>
      </c>
      <c r="AM25" s="327">
        <f t="shared" si="4"/>
        <v>2.0343749999999998</v>
      </c>
      <c r="AN25" s="327">
        <f t="shared" si="5"/>
        <v>2.7562499999999996</v>
      </c>
      <c r="AO25" s="327">
        <f t="shared" si="6"/>
        <v>4.125</v>
      </c>
      <c r="AP25" s="1"/>
      <c r="AQ25" s="340">
        <v>2400</v>
      </c>
      <c r="AR25" s="340" t="s">
        <v>1134</v>
      </c>
      <c r="AS25" s="327">
        <f t="shared" si="7"/>
        <v>1.2750000000000001</v>
      </c>
      <c r="AT25" s="327">
        <f t="shared" si="8"/>
        <v>1.4156249999999999</v>
      </c>
      <c r="AU25" s="327">
        <f t="shared" si="9"/>
        <v>1.78125</v>
      </c>
      <c r="AV25" s="327">
        <f t="shared" si="10"/>
        <v>1.96875</v>
      </c>
      <c r="AW25" s="327">
        <f t="shared" si="11"/>
        <v>2.4000000000000004</v>
      </c>
      <c r="AX25" s="327">
        <f t="shared" si="12"/>
        <v>3.1031250000000004</v>
      </c>
      <c r="AY25" s="327">
        <f t="shared" si="13"/>
        <v>4.4343750000000002</v>
      </c>
      <c r="AZ25" s="1"/>
      <c r="BA25" s="340">
        <v>2400</v>
      </c>
      <c r="BB25" s="340" t="s">
        <v>1134</v>
      </c>
      <c r="BC25" s="327">
        <f t="shared" si="14"/>
        <v>1.2000000000000002</v>
      </c>
      <c r="BD25" s="327">
        <f t="shared" si="15"/>
        <v>1.340625</v>
      </c>
      <c r="BE25" s="327">
        <f t="shared" si="16"/>
        <v>1.7062499999999998</v>
      </c>
      <c r="BF25" s="327">
        <f t="shared" si="17"/>
        <v>1.8937499999999998</v>
      </c>
      <c r="BG25" s="327">
        <f t="shared" si="18"/>
        <v>2.3250000000000002</v>
      </c>
      <c r="BH25" s="327">
        <f t="shared" si="19"/>
        <v>3.0281249999999997</v>
      </c>
      <c r="BI25" s="327">
        <f t="shared" si="20"/>
        <v>4.359375</v>
      </c>
      <c r="BJ25" s="1"/>
    </row>
    <row r="26" spans="1:62">
      <c r="A26" s="1"/>
      <c r="B26" s="351">
        <v>2500</v>
      </c>
      <c r="C26" s="361" t="s">
        <v>1135</v>
      </c>
      <c r="D26" s="293">
        <v>1.1875</v>
      </c>
      <c r="E26" s="293">
        <v>1.375</v>
      </c>
      <c r="F26" s="293">
        <v>1.9125000000000001</v>
      </c>
      <c r="G26" s="293">
        <v>2.2000000000000002</v>
      </c>
      <c r="H26" s="293">
        <v>2.7875000000000001</v>
      </c>
      <c r="I26" s="293">
        <v>3.7749999999999999</v>
      </c>
      <c r="J26" s="293">
        <v>5.6374999999999993</v>
      </c>
      <c r="K26" s="1"/>
      <c r="L26" s="351">
        <v>2500</v>
      </c>
      <c r="M26" s="361" t="s">
        <v>1135</v>
      </c>
      <c r="N26" s="293">
        <v>1.7249999999999999</v>
      </c>
      <c r="O26" s="293">
        <v>1.9125000000000001</v>
      </c>
      <c r="P26" s="293">
        <v>2.4249999999999998</v>
      </c>
      <c r="Q26" s="293">
        <v>2.6875</v>
      </c>
      <c r="R26" s="293">
        <v>3.2750000000000004</v>
      </c>
      <c r="S26" s="293">
        <v>4.2374999999999998</v>
      </c>
      <c r="T26" s="293">
        <v>6.05</v>
      </c>
      <c r="U26" s="1"/>
      <c r="V26" s="351">
        <v>2500</v>
      </c>
      <c r="W26" s="361" t="s">
        <v>1135</v>
      </c>
      <c r="X26" s="293">
        <v>1.625</v>
      </c>
      <c r="Y26" s="293">
        <v>1.7999999999999998</v>
      </c>
      <c r="Z26" s="293">
        <v>2.3250000000000002</v>
      </c>
      <c r="AA26" s="293">
        <v>2.5874999999999999</v>
      </c>
      <c r="AB26" s="293">
        <v>3.1749999999999998</v>
      </c>
      <c r="AC26" s="293">
        <v>4.1375000000000002</v>
      </c>
      <c r="AD26" s="293">
        <v>5.9499999999999993</v>
      </c>
      <c r="AE26" s="1"/>
      <c r="AF26" s="1"/>
      <c r="AG26" s="340">
        <v>2500</v>
      </c>
      <c r="AH26" s="340" t="s">
        <v>1135</v>
      </c>
      <c r="AI26" s="327">
        <f t="shared" si="0"/>
        <v>0.890625</v>
      </c>
      <c r="AJ26" s="327">
        <f t="shared" si="1"/>
        <v>1.03125</v>
      </c>
      <c r="AK26" s="327">
        <f t="shared" si="2"/>
        <v>1.4343750000000002</v>
      </c>
      <c r="AL26" s="327">
        <f t="shared" si="3"/>
        <v>1.6500000000000001</v>
      </c>
      <c r="AM26" s="327">
        <f t="shared" si="4"/>
        <v>2.0906250000000002</v>
      </c>
      <c r="AN26" s="327">
        <f t="shared" si="5"/>
        <v>2.8312499999999998</v>
      </c>
      <c r="AO26" s="327">
        <f t="shared" si="6"/>
        <v>4.2281249999999995</v>
      </c>
      <c r="AP26" s="1"/>
      <c r="AQ26" s="340">
        <v>2500</v>
      </c>
      <c r="AR26" s="340" t="s">
        <v>1135</v>
      </c>
      <c r="AS26" s="327">
        <f t="shared" si="7"/>
        <v>1.29375</v>
      </c>
      <c r="AT26" s="327">
        <f t="shared" si="8"/>
        <v>1.4343750000000002</v>
      </c>
      <c r="AU26" s="327">
        <f t="shared" si="9"/>
        <v>1.8187499999999999</v>
      </c>
      <c r="AV26" s="327">
        <f t="shared" si="10"/>
        <v>2.015625</v>
      </c>
      <c r="AW26" s="327">
        <f t="shared" si="11"/>
        <v>2.4562500000000003</v>
      </c>
      <c r="AX26" s="327">
        <f t="shared" si="12"/>
        <v>3.1781249999999996</v>
      </c>
      <c r="AY26" s="327">
        <f t="shared" si="13"/>
        <v>4.5374999999999996</v>
      </c>
      <c r="AZ26" s="1"/>
      <c r="BA26" s="340">
        <v>2500</v>
      </c>
      <c r="BB26" s="340" t="s">
        <v>1135</v>
      </c>
      <c r="BC26" s="327">
        <f t="shared" si="14"/>
        <v>1.21875</v>
      </c>
      <c r="BD26" s="327">
        <f t="shared" si="15"/>
        <v>1.3499999999999999</v>
      </c>
      <c r="BE26" s="327">
        <f t="shared" si="16"/>
        <v>1.7437500000000001</v>
      </c>
      <c r="BF26" s="327">
        <f t="shared" si="17"/>
        <v>1.9406249999999998</v>
      </c>
      <c r="BG26" s="327">
        <f t="shared" si="18"/>
        <v>2.3812499999999996</v>
      </c>
      <c r="BH26" s="327">
        <f t="shared" si="19"/>
        <v>3.1031250000000004</v>
      </c>
      <c r="BI26" s="327">
        <f t="shared" si="20"/>
        <v>4.4624999999999995</v>
      </c>
      <c r="BJ26" s="1"/>
    </row>
    <row r="27" spans="1:62">
      <c r="A27" s="1"/>
      <c r="B27" s="351">
        <v>2600</v>
      </c>
      <c r="C27" s="361" t="s">
        <v>1136</v>
      </c>
      <c r="D27" s="293">
        <v>1.2124999999999999</v>
      </c>
      <c r="E27" s="293">
        <v>1.4000000000000001</v>
      </c>
      <c r="F27" s="293">
        <v>1.9625000000000001</v>
      </c>
      <c r="G27" s="293">
        <v>2.2625000000000002</v>
      </c>
      <c r="H27" s="293">
        <v>2.8624999999999998</v>
      </c>
      <c r="I27" s="293">
        <v>3.875</v>
      </c>
      <c r="J27" s="293">
        <v>5.7750000000000004</v>
      </c>
      <c r="K27" s="1"/>
      <c r="L27" s="351">
        <v>2600</v>
      </c>
      <c r="M27" s="361" t="s">
        <v>1136</v>
      </c>
      <c r="N27" s="293">
        <v>1.7374999999999998</v>
      </c>
      <c r="O27" s="293">
        <v>1.925</v>
      </c>
      <c r="P27" s="293">
        <v>2.4750000000000001</v>
      </c>
      <c r="Q27" s="293">
        <v>2.75</v>
      </c>
      <c r="R27" s="293">
        <v>3.35</v>
      </c>
      <c r="S27" s="293">
        <v>4.3375000000000004</v>
      </c>
      <c r="T27" s="293">
        <v>6.2</v>
      </c>
      <c r="U27" s="1"/>
      <c r="V27" s="351">
        <v>2600</v>
      </c>
      <c r="W27" s="361" t="s">
        <v>1136</v>
      </c>
      <c r="X27" s="293">
        <v>1.6375000000000002</v>
      </c>
      <c r="Y27" s="293">
        <v>1.825</v>
      </c>
      <c r="Z27" s="293">
        <v>2.375</v>
      </c>
      <c r="AA27" s="293">
        <v>2.6500000000000004</v>
      </c>
      <c r="AB27" s="293">
        <v>3.25</v>
      </c>
      <c r="AC27" s="293">
        <v>4.2374999999999998</v>
      </c>
      <c r="AD27" s="293">
        <v>6.1</v>
      </c>
      <c r="AE27" s="1"/>
      <c r="AF27" s="1"/>
      <c r="AG27" s="340">
        <v>2600</v>
      </c>
      <c r="AH27" s="340" t="s">
        <v>1136</v>
      </c>
      <c r="AI27" s="327">
        <f t="shared" si="0"/>
        <v>0.90937499999999993</v>
      </c>
      <c r="AJ27" s="327">
        <f t="shared" si="1"/>
        <v>1.05</v>
      </c>
      <c r="AK27" s="327">
        <f t="shared" si="2"/>
        <v>1.471875</v>
      </c>
      <c r="AL27" s="327">
        <f t="shared" si="3"/>
        <v>1.6968750000000001</v>
      </c>
      <c r="AM27" s="327">
        <f t="shared" si="4"/>
        <v>2.1468749999999996</v>
      </c>
      <c r="AN27" s="327">
        <f t="shared" si="5"/>
        <v>2.90625</v>
      </c>
      <c r="AO27" s="327">
        <f t="shared" si="6"/>
        <v>4.3312500000000007</v>
      </c>
      <c r="AP27" s="1"/>
      <c r="AQ27" s="340">
        <v>2600</v>
      </c>
      <c r="AR27" s="340" t="s">
        <v>1136</v>
      </c>
      <c r="AS27" s="327">
        <f t="shared" si="7"/>
        <v>1.3031249999999999</v>
      </c>
      <c r="AT27" s="327">
        <f t="shared" si="8"/>
        <v>1.4437500000000001</v>
      </c>
      <c r="AU27" s="327">
        <f t="shared" si="9"/>
        <v>1.8562500000000002</v>
      </c>
      <c r="AV27" s="327">
        <f t="shared" si="10"/>
        <v>2.0625</v>
      </c>
      <c r="AW27" s="327">
        <f t="shared" si="11"/>
        <v>2.5125000000000002</v>
      </c>
      <c r="AX27" s="327">
        <f t="shared" si="12"/>
        <v>3.2531250000000003</v>
      </c>
      <c r="AY27" s="327">
        <f t="shared" si="13"/>
        <v>4.6500000000000004</v>
      </c>
      <c r="AZ27" s="1"/>
      <c r="BA27" s="340">
        <v>2600</v>
      </c>
      <c r="BB27" s="340" t="s">
        <v>1136</v>
      </c>
      <c r="BC27" s="327">
        <f t="shared" si="14"/>
        <v>1.2281250000000001</v>
      </c>
      <c r="BD27" s="327">
        <f t="shared" si="15"/>
        <v>1.3687499999999999</v>
      </c>
      <c r="BE27" s="327">
        <f t="shared" si="16"/>
        <v>1.78125</v>
      </c>
      <c r="BF27" s="327">
        <f t="shared" si="17"/>
        <v>1.9875000000000003</v>
      </c>
      <c r="BG27" s="327">
        <f t="shared" si="18"/>
        <v>2.4375</v>
      </c>
      <c r="BH27" s="327">
        <f t="shared" si="19"/>
        <v>3.1781249999999996</v>
      </c>
      <c r="BI27" s="327">
        <f t="shared" si="20"/>
        <v>4.5749999999999993</v>
      </c>
      <c r="BJ27" s="1"/>
    </row>
    <row r="28" spans="1:62">
      <c r="A28" s="1"/>
      <c r="B28" s="351">
        <v>2700</v>
      </c>
      <c r="C28" s="361" t="s">
        <v>1137</v>
      </c>
      <c r="D28" s="293">
        <v>1.2375</v>
      </c>
      <c r="E28" s="293">
        <v>1.4375</v>
      </c>
      <c r="F28" s="293">
        <v>2.0125000000000002</v>
      </c>
      <c r="G28" s="293">
        <v>2.3250000000000002</v>
      </c>
      <c r="H28" s="293">
        <v>2.9375</v>
      </c>
      <c r="I28" s="293">
        <v>3.9750000000000001</v>
      </c>
      <c r="J28" s="293">
        <v>5.9250000000000007</v>
      </c>
      <c r="K28" s="1"/>
      <c r="L28" s="351">
        <v>2700</v>
      </c>
      <c r="M28" s="361" t="s">
        <v>1137</v>
      </c>
      <c r="N28" s="293">
        <v>1.7749999999999999</v>
      </c>
      <c r="O28" s="293">
        <v>1.9625000000000001</v>
      </c>
      <c r="P28" s="293">
        <v>2.5249999999999999</v>
      </c>
      <c r="Q28" s="293">
        <v>2.8125</v>
      </c>
      <c r="R28" s="293">
        <v>3.4250000000000003</v>
      </c>
      <c r="S28" s="293">
        <v>4.4375</v>
      </c>
      <c r="T28" s="293">
        <v>6.3375000000000004</v>
      </c>
      <c r="U28" s="1"/>
      <c r="V28" s="351">
        <v>2700</v>
      </c>
      <c r="W28" s="361" t="s">
        <v>1137</v>
      </c>
      <c r="X28" s="293">
        <v>1.6625000000000001</v>
      </c>
      <c r="Y28" s="293">
        <v>1.85</v>
      </c>
      <c r="Z28" s="293">
        <v>2.4249999999999998</v>
      </c>
      <c r="AA28" s="293">
        <v>2.7124999999999999</v>
      </c>
      <c r="AB28" s="293">
        <v>3.3250000000000002</v>
      </c>
      <c r="AC28" s="293">
        <v>4.3375000000000004</v>
      </c>
      <c r="AD28" s="293">
        <v>6.2375000000000007</v>
      </c>
      <c r="AE28" s="1"/>
      <c r="AF28" s="1"/>
      <c r="AG28" s="340">
        <v>2700</v>
      </c>
      <c r="AH28" s="340" t="s">
        <v>1137</v>
      </c>
      <c r="AI28" s="327">
        <f t="shared" si="0"/>
        <v>0.92812500000000009</v>
      </c>
      <c r="AJ28" s="327">
        <f t="shared" si="1"/>
        <v>1.078125</v>
      </c>
      <c r="AK28" s="327">
        <f t="shared" si="2"/>
        <v>1.5093750000000001</v>
      </c>
      <c r="AL28" s="327">
        <f t="shared" si="3"/>
        <v>1.7437500000000001</v>
      </c>
      <c r="AM28" s="327">
        <f t="shared" si="4"/>
        <v>2.203125</v>
      </c>
      <c r="AN28" s="327">
        <f t="shared" si="5"/>
        <v>2.9812500000000002</v>
      </c>
      <c r="AO28" s="327">
        <f t="shared" si="6"/>
        <v>4.4437500000000005</v>
      </c>
      <c r="AP28" s="1"/>
      <c r="AQ28" s="340">
        <v>2700</v>
      </c>
      <c r="AR28" s="340" t="s">
        <v>1137</v>
      </c>
      <c r="AS28" s="327">
        <f t="shared" si="7"/>
        <v>1.3312499999999998</v>
      </c>
      <c r="AT28" s="327">
        <f t="shared" si="8"/>
        <v>1.471875</v>
      </c>
      <c r="AU28" s="327">
        <f t="shared" si="9"/>
        <v>1.8937499999999998</v>
      </c>
      <c r="AV28" s="327">
        <f t="shared" si="10"/>
        <v>2.109375</v>
      </c>
      <c r="AW28" s="327">
        <f t="shared" si="11"/>
        <v>2.5687500000000001</v>
      </c>
      <c r="AX28" s="327">
        <f t="shared" si="12"/>
        <v>3.328125</v>
      </c>
      <c r="AY28" s="327">
        <f t="shared" si="13"/>
        <v>4.7531250000000007</v>
      </c>
      <c r="AZ28" s="1"/>
      <c r="BA28" s="340">
        <v>2700</v>
      </c>
      <c r="BB28" s="340" t="s">
        <v>1137</v>
      </c>
      <c r="BC28" s="327">
        <f t="shared" si="14"/>
        <v>1.2468750000000002</v>
      </c>
      <c r="BD28" s="327">
        <f t="shared" si="15"/>
        <v>1.3875000000000002</v>
      </c>
      <c r="BE28" s="327">
        <f t="shared" si="16"/>
        <v>1.8187499999999999</v>
      </c>
      <c r="BF28" s="327">
        <f t="shared" si="17"/>
        <v>2.0343749999999998</v>
      </c>
      <c r="BG28" s="327">
        <f t="shared" si="18"/>
        <v>2.4937500000000004</v>
      </c>
      <c r="BH28" s="327">
        <f t="shared" si="19"/>
        <v>3.2531250000000003</v>
      </c>
      <c r="BI28" s="327">
        <f t="shared" si="20"/>
        <v>4.6781250000000005</v>
      </c>
      <c r="BJ28" s="1"/>
    </row>
    <row r="29" spans="1:62">
      <c r="A29" s="1"/>
      <c r="B29" s="351">
        <v>2800</v>
      </c>
      <c r="C29" s="361" t="s">
        <v>1138</v>
      </c>
      <c r="D29" s="293">
        <v>1.2625</v>
      </c>
      <c r="E29" s="293">
        <v>1.4624999999999999</v>
      </c>
      <c r="F29" s="293">
        <v>2.0625</v>
      </c>
      <c r="G29" s="293">
        <v>2.3874999999999997</v>
      </c>
      <c r="H29" s="293">
        <v>3.0125000000000002</v>
      </c>
      <c r="I29" s="293">
        <v>4.0749999999999993</v>
      </c>
      <c r="J29" s="293">
        <v>6.0625</v>
      </c>
      <c r="K29" s="1"/>
      <c r="L29" s="351">
        <v>2800</v>
      </c>
      <c r="M29" s="361" t="s">
        <v>1138</v>
      </c>
      <c r="N29" s="293">
        <v>1.7999999999999998</v>
      </c>
      <c r="O29" s="293">
        <v>1.9875</v>
      </c>
      <c r="P29" s="293">
        <v>2.5750000000000002</v>
      </c>
      <c r="Q29" s="293">
        <v>2.875</v>
      </c>
      <c r="R29" s="293">
        <v>3.5</v>
      </c>
      <c r="S29" s="293">
        <v>4.5374999999999996</v>
      </c>
      <c r="T29" s="293">
        <v>6.4749999999999996</v>
      </c>
      <c r="U29" s="1"/>
      <c r="V29" s="351">
        <v>2800</v>
      </c>
      <c r="W29" s="361" t="s">
        <v>1138</v>
      </c>
      <c r="X29" s="293">
        <v>1.7000000000000002</v>
      </c>
      <c r="Y29" s="293">
        <v>1.8875</v>
      </c>
      <c r="Z29" s="293">
        <v>2.4750000000000001</v>
      </c>
      <c r="AA29" s="293">
        <v>2.7750000000000004</v>
      </c>
      <c r="AB29" s="293">
        <v>3.4000000000000004</v>
      </c>
      <c r="AC29" s="293">
        <v>4.4249999999999998</v>
      </c>
      <c r="AD29" s="293">
        <v>6.375</v>
      </c>
      <c r="AE29" s="1"/>
      <c r="AF29" s="1"/>
      <c r="AG29" s="340">
        <v>2800</v>
      </c>
      <c r="AH29" s="340" t="s">
        <v>1138</v>
      </c>
      <c r="AI29" s="327">
        <f t="shared" si="0"/>
        <v>0.94687499999999991</v>
      </c>
      <c r="AJ29" s="327">
        <f t="shared" si="1"/>
        <v>1.0968749999999998</v>
      </c>
      <c r="AK29" s="327">
        <f t="shared" si="2"/>
        <v>1.546875</v>
      </c>
      <c r="AL29" s="327">
        <f t="shared" si="3"/>
        <v>1.7906249999999999</v>
      </c>
      <c r="AM29" s="327">
        <f t="shared" si="4"/>
        <v>2.2593750000000004</v>
      </c>
      <c r="AN29" s="327">
        <f t="shared" si="5"/>
        <v>3.0562499999999995</v>
      </c>
      <c r="AO29" s="327">
        <f t="shared" si="6"/>
        <v>4.546875</v>
      </c>
      <c r="AP29" s="1"/>
      <c r="AQ29" s="340">
        <v>2800</v>
      </c>
      <c r="AR29" s="340" t="s">
        <v>1138</v>
      </c>
      <c r="AS29" s="327">
        <f t="shared" si="7"/>
        <v>1.3499999999999999</v>
      </c>
      <c r="AT29" s="327">
        <f t="shared" si="8"/>
        <v>1.4906250000000001</v>
      </c>
      <c r="AU29" s="327">
        <f t="shared" si="9"/>
        <v>1.9312500000000001</v>
      </c>
      <c r="AV29" s="327">
        <f t="shared" si="10"/>
        <v>2.15625</v>
      </c>
      <c r="AW29" s="327">
        <f t="shared" si="11"/>
        <v>2.625</v>
      </c>
      <c r="AX29" s="327">
        <f t="shared" si="12"/>
        <v>3.4031249999999997</v>
      </c>
      <c r="AY29" s="327">
        <f t="shared" si="13"/>
        <v>4.8562499999999993</v>
      </c>
      <c r="AZ29" s="1"/>
      <c r="BA29" s="340">
        <v>2800</v>
      </c>
      <c r="BB29" s="340" t="s">
        <v>1138</v>
      </c>
      <c r="BC29" s="327">
        <f t="shared" si="14"/>
        <v>1.2750000000000001</v>
      </c>
      <c r="BD29" s="327">
        <f t="shared" si="15"/>
        <v>1.4156249999999999</v>
      </c>
      <c r="BE29" s="327">
        <f t="shared" si="16"/>
        <v>1.8562500000000002</v>
      </c>
      <c r="BF29" s="327">
        <f t="shared" si="17"/>
        <v>2.0812500000000003</v>
      </c>
      <c r="BG29" s="327">
        <f t="shared" si="18"/>
        <v>2.5500000000000003</v>
      </c>
      <c r="BH29" s="327">
        <f t="shared" si="19"/>
        <v>3.3187499999999996</v>
      </c>
      <c r="BI29" s="327">
        <f t="shared" si="20"/>
        <v>4.78125</v>
      </c>
      <c r="BJ29" s="1"/>
    </row>
    <row r="30" spans="1:62">
      <c r="A30" s="1"/>
      <c r="B30" s="351">
        <v>2900</v>
      </c>
      <c r="C30" s="361" t="s">
        <v>1139</v>
      </c>
      <c r="D30" s="293">
        <v>1.3</v>
      </c>
      <c r="E30" s="293">
        <v>1.4874999999999998</v>
      </c>
      <c r="F30" s="293">
        <v>2.1124999999999998</v>
      </c>
      <c r="G30" s="293">
        <v>2.4500000000000002</v>
      </c>
      <c r="H30" s="293">
        <v>3.0875000000000004</v>
      </c>
      <c r="I30" s="293">
        <v>4.1749999999999998</v>
      </c>
      <c r="J30" s="293">
        <v>6.2</v>
      </c>
      <c r="K30" s="1"/>
      <c r="L30" s="351">
        <v>2900</v>
      </c>
      <c r="M30" s="361" t="s">
        <v>1139</v>
      </c>
      <c r="N30" s="293">
        <v>1.825</v>
      </c>
      <c r="O30" s="293">
        <v>2.0125000000000002</v>
      </c>
      <c r="P30" s="293">
        <v>2.625</v>
      </c>
      <c r="Q30" s="293">
        <v>2.9375</v>
      </c>
      <c r="R30" s="293">
        <v>3.5749999999999997</v>
      </c>
      <c r="S30" s="293">
        <v>4.625</v>
      </c>
      <c r="T30" s="293">
        <v>6.6124999999999998</v>
      </c>
      <c r="U30" s="1"/>
      <c r="V30" s="351">
        <v>2900</v>
      </c>
      <c r="W30" s="361" t="s">
        <v>1139</v>
      </c>
      <c r="X30" s="293">
        <v>1.7249999999999999</v>
      </c>
      <c r="Y30" s="293">
        <v>1.9125000000000001</v>
      </c>
      <c r="Z30" s="293">
        <v>2.5249999999999999</v>
      </c>
      <c r="AA30" s="293">
        <v>2.8374999999999999</v>
      </c>
      <c r="AB30" s="293">
        <v>3.4749999999999996</v>
      </c>
      <c r="AC30" s="293">
        <v>4.5250000000000004</v>
      </c>
      <c r="AD30" s="293">
        <v>6.5125000000000002</v>
      </c>
      <c r="AE30" s="1"/>
      <c r="AF30" s="1"/>
      <c r="AG30" s="340">
        <v>2900</v>
      </c>
      <c r="AH30" s="340" t="s">
        <v>1139</v>
      </c>
      <c r="AI30" s="327">
        <f t="shared" si="0"/>
        <v>0.97500000000000009</v>
      </c>
      <c r="AJ30" s="327">
        <f t="shared" si="1"/>
        <v>1.1156249999999999</v>
      </c>
      <c r="AK30" s="327">
        <f t="shared" si="2"/>
        <v>1.5843749999999999</v>
      </c>
      <c r="AL30" s="327">
        <f t="shared" si="3"/>
        <v>1.8375000000000001</v>
      </c>
      <c r="AM30" s="327">
        <f t="shared" si="4"/>
        <v>2.3156250000000003</v>
      </c>
      <c r="AN30" s="327">
        <f t="shared" si="5"/>
        <v>3.1312499999999996</v>
      </c>
      <c r="AO30" s="327">
        <f t="shared" si="6"/>
        <v>4.6500000000000004</v>
      </c>
      <c r="AP30" s="1"/>
      <c r="AQ30" s="340">
        <v>2900</v>
      </c>
      <c r="AR30" s="340" t="s">
        <v>1139</v>
      </c>
      <c r="AS30" s="327">
        <f t="shared" si="7"/>
        <v>1.3687499999999999</v>
      </c>
      <c r="AT30" s="327">
        <f t="shared" si="8"/>
        <v>1.5093750000000001</v>
      </c>
      <c r="AU30" s="327">
        <f t="shared" si="9"/>
        <v>1.96875</v>
      </c>
      <c r="AV30" s="327">
        <f t="shared" si="10"/>
        <v>2.203125</v>
      </c>
      <c r="AW30" s="327">
        <f t="shared" si="11"/>
        <v>2.6812499999999999</v>
      </c>
      <c r="AX30" s="327">
        <f t="shared" si="12"/>
        <v>3.46875</v>
      </c>
      <c r="AY30" s="327">
        <f t="shared" si="13"/>
        <v>4.9593749999999996</v>
      </c>
      <c r="AZ30" s="1"/>
      <c r="BA30" s="340">
        <v>2900</v>
      </c>
      <c r="BB30" s="340" t="s">
        <v>1139</v>
      </c>
      <c r="BC30" s="327">
        <f t="shared" si="14"/>
        <v>1.29375</v>
      </c>
      <c r="BD30" s="327">
        <f t="shared" si="15"/>
        <v>1.4343750000000002</v>
      </c>
      <c r="BE30" s="327">
        <f t="shared" si="16"/>
        <v>1.8937499999999998</v>
      </c>
      <c r="BF30" s="327">
        <f t="shared" si="17"/>
        <v>2.1281249999999998</v>
      </c>
      <c r="BG30" s="327">
        <f t="shared" si="18"/>
        <v>2.6062499999999997</v>
      </c>
      <c r="BH30" s="327">
        <f t="shared" si="19"/>
        <v>3.3937500000000003</v>
      </c>
      <c r="BI30" s="327">
        <f t="shared" si="20"/>
        <v>4.8843750000000004</v>
      </c>
      <c r="BJ30" s="1"/>
    </row>
    <row r="31" spans="1:62">
      <c r="A31" s="1"/>
      <c r="B31" s="351">
        <v>3000</v>
      </c>
      <c r="C31" s="361" t="s">
        <v>1140</v>
      </c>
      <c r="D31" s="293">
        <v>1.3250000000000002</v>
      </c>
      <c r="E31" s="293">
        <v>1.5249999999999999</v>
      </c>
      <c r="F31" s="293">
        <v>2.1625000000000001</v>
      </c>
      <c r="G31" s="293">
        <v>2.5124999999999997</v>
      </c>
      <c r="H31" s="293">
        <v>3.1749999999999998</v>
      </c>
      <c r="I31" s="293">
        <v>4.2750000000000004</v>
      </c>
      <c r="J31" s="293">
        <v>6.35</v>
      </c>
      <c r="K31" s="1"/>
      <c r="L31" s="351">
        <v>3000</v>
      </c>
      <c r="M31" s="361" t="s">
        <v>1140</v>
      </c>
      <c r="N31" s="293">
        <v>1.85</v>
      </c>
      <c r="O31" s="293">
        <v>2.0499999999999998</v>
      </c>
      <c r="P31" s="293">
        <v>2.6750000000000003</v>
      </c>
      <c r="Q31" s="293">
        <v>3</v>
      </c>
      <c r="R31" s="293">
        <v>3.65</v>
      </c>
      <c r="S31" s="293">
        <v>4.7249999999999996</v>
      </c>
      <c r="T31" s="293">
        <v>6.7625000000000002</v>
      </c>
      <c r="U31" s="1"/>
      <c r="V31" s="351">
        <v>3000</v>
      </c>
      <c r="W31" s="361" t="s">
        <v>1140</v>
      </c>
      <c r="X31" s="293">
        <v>1.75</v>
      </c>
      <c r="Y31" s="293">
        <v>1.9500000000000002</v>
      </c>
      <c r="Z31" s="293">
        <v>2.5750000000000002</v>
      </c>
      <c r="AA31" s="293">
        <v>2.9</v>
      </c>
      <c r="AB31" s="293">
        <v>3.55</v>
      </c>
      <c r="AC31" s="293">
        <v>4.625</v>
      </c>
      <c r="AD31" s="293">
        <v>6.6624999999999996</v>
      </c>
      <c r="AE31" s="1"/>
      <c r="AF31" s="1"/>
      <c r="AG31" s="340">
        <v>3000</v>
      </c>
      <c r="AH31" s="340" t="s">
        <v>1140</v>
      </c>
      <c r="AI31" s="327">
        <f t="shared" si="0"/>
        <v>0.99375000000000013</v>
      </c>
      <c r="AJ31" s="327">
        <f t="shared" si="1"/>
        <v>1.1437499999999998</v>
      </c>
      <c r="AK31" s="327">
        <f t="shared" si="2"/>
        <v>1.6218750000000002</v>
      </c>
      <c r="AL31" s="327">
        <f t="shared" si="3"/>
        <v>1.8843749999999999</v>
      </c>
      <c r="AM31" s="327">
        <f t="shared" si="4"/>
        <v>2.3812499999999996</v>
      </c>
      <c r="AN31" s="327">
        <f t="shared" si="5"/>
        <v>3.2062500000000003</v>
      </c>
      <c r="AO31" s="327">
        <f t="shared" si="6"/>
        <v>4.7624999999999993</v>
      </c>
      <c r="AP31" s="1"/>
      <c r="AQ31" s="340">
        <v>3000</v>
      </c>
      <c r="AR31" s="340" t="s">
        <v>1140</v>
      </c>
      <c r="AS31" s="327">
        <f t="shared" si="7"/>
        <v>1.3875000000000002</v>
      </c>
      <c r="AT31" s="327">
        <f t="shared" si="8"/>
        <v>1.5374999999999999</v>
      </c>
      <c r="AU31" s="327">
        <f t="shared" si="9"/>
        <v>2.0062500000000001</v>
      </c>
      <c r="AV31" s="327">
        <f t="shared" si="10"/>
        <v>2.25</v>
      </c>
      <c r="AW31" s="327">
        <f t="shared" si="11"/>
        <v>2.7374999999999998</v>
      </c>
      <c r="AX31" s="327">
        <f t="shared" si="12"/>
        <v>3.5437499999999997</v>
      </c>
      <c r="AY31" s="327">
        <f t="shared" si="13"/>
        <v>5.0718750000000004</v>
      </c>
      <c r="AZ31" s="1"/>
      <c r="BA31" s="340">
        <v>3000</v>
      </c>
      <c r="BB31" s="340" t="s">
        <v>1140</v>
      </c>
      <c r="BC31" s="327">
        <f t="shared" si="14"/>
        <v>1.3125</v>
      </c>
      <c r="BD31" s="327">
        <f t="shared" si="15"/>
        <v>1.4625000000000001</v>
      </c>
      <c r="BE31" s="327">
        <f t="shared" si="16"/>
        <v>1.9312500000000001</v>
      </c>
      <c r="BF31" s="327">
        <f t="shared" si="17"/>
        <v>2.1749999999999998</v>
      </c>
      <c r="BG31" s="327">
        <f t="shared" si="18"/>
        <v>2.6624999999999996</v>
      </c>
      <c r="BH31" s="327">
        <f t="shared" si="19"/>
        <v>3.46875</v>
      </c>
      <c r="BI31" s="327">
        <f t="shared" si="20"/>
        <v>4.9968749999999993</v>
      </c>
      <c r="BJ31" s="1"/>
    </row>
    <row r="32" spans="1:62">
      <c r="A32" s="1"/>
      <c r="B32" s="351">
        <v>3100</v>
      </c>
      <c r="C32" s="361" t="s">
        <v>1141</v>
      </c>
      <c r="D32" s="293">
        <v>1.35</v>
      </c>
      <c r="E32" s="293">
        <v>1.55</v>
      </c>
      <c r="F32" s="293">
        <v>2.2124999999999999</v>
      </c>
      <c r="G32" s="293">
        <v>2.5750000000000002</v>
      </c>
      <c r="H32" s="293">
        <v>3.25</v>
      </c>
      <c r="I32" s="293">
        <v>4.375</v>
      </c>
      <c r="J32" s="293">
        <v>6.4875000000000007</v>
      </c>
      <c r="K32" s="1"/>
      <c r="L32" s="351">
        <v>3100</v>
      </c>
      <c r="M32" s="361" t="s">
        <v>1141</v>
      </c>
      <c r="N32" s="293">
        <v>1.875</v>
      </c>
      <c r="O32" s="293">
        <v>2.0749999999999997</v>
      </c>
      <c r="P32" s="293">
        <v>2.7250000000000001</v>
      </c>
      <c r="Q32" s="293">
        <v>3.0625</v>
      </c>
      <c r="R32" s="293">
        <v>3.7250000000000001</v>
      </c>
      <c r="S32" s="293">
        <v>4.8250000000000002</v>
      </c>
      <c r="T32" s="293">
        <v>6.8999999999999995</v>
      </c>
      <c r="U32" s="1"/>
      <c r="V32" s="351">
        <v>3100</v>
      </c>
      <c r="W32" s="361" t="s">
        <v>1141</v>
      </c>
      <c r="X32" s="293">
        <v>1.7749999999999999</v>
      </c>
      <c r="Y32" s="293">
        <v>1.9750000000000001</v>
      </c>
      <c r="Z32" s="293">
        <v>2.6124999999999998</v>
      </c>
      <c r="AA32" s="293">
        <v>2.9625000000000004</v>
      </c>
      <c r="AB32" s="293">
        <v>3.625</v>
      </c>
      <c r="AC32" s="293">
        <v>4.7249999999999996</v>
      </c>
      <c r="AD32" s="293">
        <v>6.8000000000000007</v>
      </c>
      <c r="AE32" s="1"/>
      <c r="AF32" s="1"/>
      <c r="AG32" s="340">
        <v>3100</v>
      </c>
      <c r="AH32" s="340" t="s">
        <v>1141</v>
      </c>
      <c r="AI32" s="327">
        <f t="shared" si="0"/>
        <v>1.0125000000000002</v>
      </c>
      <c r="AJ32" s="327">
        <f t="shared" si="1"/>
        <v>1.1625000000000001</v>
      </c>
      <c r="AK32" s="327">
        <f t="shared" si="2"/>
        <v>1.6593749999999998</v>
      </c>
      <c r="AL32" s="327">
        <f t="shared" si="3"/>
        <v>1.9312500000000001</v>
      </c>
      <c r="AM32" s="327">
        <f t="shared" si="4"/>
        <v>2.4375</v>
      </c>
      <c r="AN32" s="327">
        <f t="shared" si="5"/>
        <v>3.28125</v>
      </c>
      <c r="AO32" s="327">
        <f t="shared" si="6"/>
        <v>4.8656250000000005</v>
      </c>
      <c r="AP32" s="1"/>
      <c r="AQ32" s="340">
        <v>3100</v>
      </c>
      <c r="AR32" s="340" t="s">
        <v>1141</v>
      </c>
      <c r="AS32" s="327">
        <f t="shared" si="7"/>
        <v>1.40625</v>
      </c>
      <c r="AT32" s="327">
        <f t="shared" si="8"/>
        <v>1.5562499999999999</v>
      </c>
      <c r="AU32" s="327">
        <f t="shared" si="9"/>
        <v>2.0437500000000002</v>
      </c>
      <c r="AV32" s="327">
        <f t="shared" si="10"/>
        <v>2.296875</v>
      </c>
      <c r="AW32" s="327">
        <f t="shared" si="11"/>
        <v>2.7937500000000002</v>
      </c>
      <c r="AX32" s="327">
        <f t="shared" si="12"/>
        <v>3.6187500000000004</v>
      </c>
      <c r="AY32" s="327">
        <f t="shared" si="13"/>
        <v>5.1749999999999998</v>
      </c>
      <c r="AZ32" s="1"/>
      <c r="BA32" s="340">
        <v>3100</v>
      </c>
      <c r="BB32" s="340" t="s">
        <v>1141</v>
      </c>
      <c r="BC32" s="327">
        <f t="shared" si="14"/>
        <v>1.3312499999999998</v>
      </c>
      <c r="BD32" s="327">
        <f t="shared" si="15"/>
        <v>1.4812500000000002</v>
      </c>
      <c r="BE32" s="327">
        <f t="shared" si="16"/>
        <v>1.9593749999999999</v>
      </c>
      <c r="BF32" s="327">
        <f t="shared" si="17"/>
        <v>2.2218750000000003</v>
      </c>
      <c r="BG32" s="327">
        <f t="shared" si="18"/>
        <v>2.71875</v>
      </c>
      <c r="BH32" s="327">
        <f t="shared" si="19"/>
        <v>3.5437499999999997</v>
      </c>
      <c r="BI32" s="327">
        <f t="shared" si="20"/>
        <v>5.1000000000000005</v>
      </c>
      <c r="BJ32" s="1"/>
    </row>
    <row r="33" spans="1:62">
      <c r="A33" s="1"/>
      <c r="B33" s="351">
        <v>3200</v>
      </c>
      <c r="C33" s="361" t="s">
        <v>1142</v>
      </c>
      <c r="D33" s="293">
        <v>1.45</v>
      </c>
      <c r="E33" s="293">
        <v>1.675</v>
      </c>
      <c r="F33" s="293">
        <v>2.375</v>
      </c>
      <c r="G33" s="293">
        <v>2.7750000000000004</v>
      </c>
      <c r="H33" s="293">
        <v>3.5</v>
      </c>
      <c r="I33" s="293">
        <v>4.6999999999999993</v>
      </c>
      <c r="J33" s="293">
        <v>6.9874999999999998</v>
      </c>
      <c r="K33" s="1"/>
      <c r="L33" s="351">
        <v>3200</v>
      </c>
      <c r="M33" s="361" t="s">
        <v>1142</v>
      </c>
      <c r="N33" s="293">
        <v>1.9125000000000001</v>
      </c>
      <c r="O33" s="293">
        <v>2.1124999999999998</v>
      </c>
      <c r="P33" s="293">
        <v>2.7625000000000002</v>
      </c>
      <c r="Q33" s="293">
        <v>3.125</v>
      </c>
      <c r="R33" s="293">
        <v>3.8</v>
      </c>
      <c r="S33" s="293">
        <v>4.9249999999999998</v>
      </c>
      <c r="T33" s="293">
        <v>7.0374999999999996</v>
      </c>
      <c r="U33" s="1"/>
      <c r="V33" s="351">
        <v>3200</v>
      </c>
      <c r="W33" s="361" t="s">
        <v>1142</v>
      </c>
      <c r="X33" s="293">
        <v>1.7999999999999998</v>
      </c>
      <c r="Y33" s="293">
        <v>2.0125000000000002</v>
      </c>
      <c r="Z33" s="293">
        <v>2.6624999999999996</v>
      </c>
      <c r="AA33" s="293">
        <v>3.0249999999999999</v>
      </c>
      <c r="AB33" s="293">
        <v>3.7</v>
      </c>
      <c r="AC33" s="293">
        <v>4.8250000000000002</v>
      </c>
      <c r="AD33" s="293">
        <v>6.9375</v>
      </c>
      <c r="AE33" s="1"/>
      <c r="AF33" s="1"/>
      <c r="AG33" s="340">
        <v>3200</v>
      </c>
      <c r="AH33" s="340" t="s">
        <v>1142</v>
      </c>
      <c r="AI33" s="327">
        <f t="shared" si="0"/>
        <v>1.0874999999999999</v>
      </c>
      <c r="AJ33" s="327">
        <f t="shared" si="1"/>
        <v>1.2562500000000001</v>
      </c>
      <c r="AK33" s="327">
        <f t="shared" si="2"/>
        <v>1.78125</v>
      </c>
      <c r="AL33" s="327">
        <f t="shared" si="3"/>
        <v>2.0812500000000003</v>
      </c>
      <c r="AM33" s="327">
        <f t="shared" si="4"/>
        <v>2.625</v>
      </c>
      <c r="AN33" s="327">
        <f t="shared" si="5"/>
        <v>3.5249999999999995</v>
      </c>
      <c r="AO33" s="327">
        <f t="shared" si="6"/>
        <v>5.2406249999999996</v>
      </c>
      <c r="AP33" s="1"/>
      <c r="AQ33" s="340">
        <v>3200</v>
      </c>
      <c r="AR33" s="340" t="s">
        <v>1142</v>
      </c>
      <c r="AS33" s="327">
        <f t="shared" si="7"/>
        <v>1.4343750000000002</v>
      </c>
      <c r="AT33" s="327">
        <f t="shared" si="8"/>
        <v>1.5843749999999999</v>
      </c>
      <c r="AU33" s="327">
        <f t="shared" si="9"/>
        <v>2.0718750000000004</v>
      </c>
      <c r="AV33" s="327">
        <f t="shared" si="10"/>
        <v>2.34375</v>
      </c>
      <c r="AW33" s="327">
        <f t="shared" si="11"/>
        <v>2.8499999999999996</v>
      </c>
      <c r="AX33" s="327">
        <f t="shared" si="12"/>
        <v>3.6937499999999996</v>
      </c>
      <c r="AY33" s="327">
        <f t="shared" si="13"/>
        <v>5.2781249999999993</v>
      </c>
      <c r="AZ33" s="1"/>
      <c r="BA33" s="340">
        <v>3200</v>
      </c>
      <c r="BB33" s="340" t="s">
        <v>1142</v>
      </c>
      <c r="BC33" s="327">
        <f t="shared" si="14"/>
        <v>1.3499999999999999</v>
      </c>
      <c r="BD33" s="327">
        <f t="shared" si="15"/>
        <v>1.5093750000000001</v>
      </c>
      <c r="BE33" s="327">
        <f t="shared" si="16"/>
        <v>1.9968749999999997</v>
      </c>
      <c r="BF33" s="327">
        <f t="shared" si="17"/>
        <v>2.2687499999999998</v>
      </c>
      <c r="BG33" s="327">
        <f t="shared" si="18"/>
        <v>2.7750000000000004</v>
      </c>
      <c r="BH33" s="327">
        <f t="shared" si="19"/>
        <v>3.6187500000000004</v>
      </c>
      <c r="BI33" s="327">
        <f t="shared" si="20"/>
        <v>5.203125</v>
      </c>
      <c r="BJ33" s="1"/>
    </row>
    <row r="34" spans="1:62">
      <c r="A34" s="1"/>
      <c r="B34" s="141"/>
      <c r="C34" s="141"/>
      <c r="D34" s="141"/>
      <c r="E34" s="141"/>
      <c r="F34" s="141"/>
      <c r="G34" s="141"/>
      <c r="H34" s="141"/>
      <c r="I34" s="141"/>
      <c r="J34" s="141"/>
      <c r="K34" s="1"/>
      <c r="L34" s="1"/>
      <c r="M34" s="2"/>
      <c r="N34" s="2"/>
      <c r="O34" s="2"/>
      <c r="P34" s="2"/>
      <c r="Q34" s="2"/>
      <c r="R34" s="2"/>
      <c r="S34" s="2"/>
      <c r="T34" s="2"/>
      <c r="U34" s="1"/>
      <c r="V34" s="1"/>
      <c r="W34" s="77"/>
      <c r="X34" s="77"/>
      <c r="Y34" s="77"/>
      <c r="Z34" s="77"/>
      <c r="AA34" s="77"/>
      <c r="AB34" s="77"/>
      <c r="AC34" s="77"/>
      <c r="AD34" s="77"/>
      <c r="AE34" s="1"/>
      <c r="AF34" s="1"/>
      <c r="AG34" s="141"/>
      <c r="AH34" s="141"/>
      <c r="AI34" s="141"/>
      <c r="AJ34" s="141"/>
      <c r="AK34" s="141"/>
      <c r="AL34" s="141"/>
      <c r="AM34" s="141"/>
      <c r="AN34" s="141"/>
      <c r="AO34" s="141"/>
      <c r="AP34" s="1"/>
      <c r="AQ34" s="1"/>
      <c r="AR34" s="2"/>
      <c r="AS34" s="2"/>
      <c r="AT34" s="2"/>
      <c r="AU34" s="2"/>
      <c r="AV34" s="2"/>
      <c r="AW34" s="2"/>
      <c r="AX34" s="2"/>
      <c r="AY34" s="2"/>
      <c r="AZ34" s="1"/>
      <c r="BA34" s="1"/>
      <c r="BB34" s="77"/>
      <c r="BC34" s="77"/>
      <c r="BD34" s="77"/>
      <c r="BE34" s="77"/>
      <c r="BF34" s="77"/>
      <c r="BG34" s="77"/>
      <c r="BH34" s="77"/>
      <c r="BI34" s="77"/>
      <c r="BJ34" s="1"/>
    </row>
    <row r="35" spans="1:62">
      <c r="A35" s="1"/>
      <c r="B35" s="141"/>
      <c r="C35" s="141"/>
      <c r="D35" s="141"/>
      <c r="E35" s="141"/>
      <c r="F35" s="141"/>
      <c r="G35" s="141"/>
      <c r="H35" s="141"/>
      <c r="I35" s="141"/>
      <c r="J35" s="141"/>
      <c r="K35" s="1"/>
      <c r="L35" s="1"/>
      <c r="M35" s="2"/>
      <c r="N35" s="2"/>
      <c r="O35" s="2"/>
      <c r="P35" s="2"/>
      <c r="Q35" s="2"/>
      <c r="R35" s="2"/>
      <c r="S35" s="2"/>
      <c r="T35" s="2"/>
      <c r="U35" s="1"/>
      <c r="V35" s="1"/>
      <c r="W35" s="77"/>
      <c r="X35" s="77"/>
      <c r="Y35" s="77"/>
      <c r="Z35" s="77"/>
      <c r="AA35" s="77"/>
      <c r="AB35" s="77"/>
      <c r="AC35" s="77"/>
      <c r="AD35" s="77"/>
      <c r="AE35" s="1"/>
      <c r="AF35" s="1"/>
      <c r="AG35" s="141"/>
      <c r="AH35" s="141"/>
      <c r="AI35" s="141"/>
      <c r="AJ35" s="141"/>
      <c r="AK35" s="141"/>
      <c r="AL35" s="141"/>
      <c r="AM35" s="141"/>
      <c r="AN35" s="141"/>
      <c r="AO35" s="141"/>
      <c r="AP35" s="1"/>
      <c r="AQ35" s="1"/>
      <c r="AR35" s="2"/>
      <c r="AS35" s="2"/>
      <c r="AT35" s="2"/>
      <c r="AU35" s="2"/>
      <c r="AV35" s="2"/>
      <c r="AW35" s="2"/>
      <c r="AX35" s="2"/>
      <c r="AY35" s="2"/>
      <c r="AZ35" s="1"/>
      <c r="BA35" s="1"/>
      <c r="BB35" s="77"/>
      <c r="BC35" s="77"/>
      <c r="BD35" s="77"/>
      <c r="BE35" s="77"/>
      <c r="BF35" s="77"/>
      <c r="BG35" s="77"/>
      <c r="BH35" s="77"/>
      <c r="BI35" s="77"/>
      <c r="BJ35" s="1"/>
    </row>
    <row r="36" spans="1:6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row>
    <row r="37" spans="1:62" ht="24">
      <c r="A37" s="1"/>
      <c r="B37" s="208" t="s">
        <v>875</v>
      </c>
      <c r="C37" s="208"/>
      <c r="D37" s="208"/>
      <c r="E37" s="208"/>
      <c r="F37" s="208"/>
      <c r="G37" s="208"/>
      <c r="H37" s="208"/>
      <c r="I37" s="208"/>
      <c r="J37" s="208"/>
      <c r="K37" s="208" t="s">
        <v>875</v>
      </c>
      <c r="L37" s="208"/>
      <c r="M37" s="208"/>
      <c r="N37" s="208"/>
      <c r="O37" s="208"/>
      <c r="P37" s="208"/>
      <c r="Q37" s="208"/>
      <c r="R37" s="208"/>
      <c r="S37" s="1"/>
      <c r="T37" s="1"/>
      <c r="U37" s="1"/>
      <c r="V37" s="1"/>
      <c r="W37" s="1"/>
      <c r="X37" s="1"/>
      <c r="Y37" s="1"/>
      <c r="Z37" s="1"/>
      <c r="AA37" s="1"/>
      <c r="AB37" s="1"/>
      <c r="AC37" s="1"/>
      <c r="AD37" s="1"/>
      <c r="AE37" s="1"/>
      <c r="AF37" s="1"/>
      <c r="AG37" s="208" t="s">
        <v>875</v>
      </c>
      <c r="AH37" s="208"/>
      <c r="AI37" s="208"/>
      <c r="AJ37" s="208"/>
      <c r="AK37" s="208"/>
      <c r="AL37" s="208"/>
      <c r="AM37" s="208"/>
      <c r="AN37" s="208"/>
      <c r="AO37" s="208"/>
      <c r="AP37" s="208" t="s">
        <v>875</v>
      </c>
      <c r="AQ37" s="208"/>
      <c r="AR37" s="208"/>
      <c r="AS37" s="208"/>
      <c r="AT37" s="208"/>
      <c r="AU37" s="208"/>
      <c r="AV37" s="208"/>
      <c r="AW37" s="208"/>
      <c r="AX37" s="1"/>
      <c r="AY37" s="1"/>
      <c r="AZ37" s="1"/>
      <c r="BA37" s="1"/>
      <c r="BB37" s="1"/>
      <c r="BC37" s="1"/>
      <c r="BD37" s="1"/>
      <c r="BE37" s="1"/>
      <c r="BF37" s="1"/>
      <c r="BG37" s="1"/>
      <c r="BH37" s="1"/>
      <c r="BI37" s="1"/>
      <c r="BJ37" s="1"/>
    </row>
    <row r="38" spans="1:62" ht="30.75" customHeight="1">
      <c r="A38" s="1"/>
      <c r="B38" s="801" t="s">
        <v>1177</v>
      </c>
      <c r="C38" s="802"/>
      <c r="D38" s="802"/>
      <c r="E38" s="802"/>
      <c r="F38" s="802"/>
      <c r="G38" s="802"/>
      <c r="H38" s="802"/>
      <c r="I38" s="802"/>
      <c r="J38" s="15"/>
      <c r="K38" s="15" t="s">
        <v>909</v>
      </c>
      <c r="L38" s="15"/>
      <c r="M38" s="15"/>
      <c r="N38" s="15"/>
      <c r="O38" s="15"/>
      <c r="P38" s="15"/>
      <c r="Q38" s="15"/>
      <c r="R38" s="15"/>
      <c r="S38" s="1"/>
      <c r="T38" s="1"/>
      <c r="U38" s="1"/>
      <c r="V38" s="1"/>
      <c r="W38" s="1"/>
      <c r="X38" s="1"/>
      <c r="Y38" s="1"/>
      <c r="Z38" s="1"/>
      <c r="AA38" s="1"/>
      <c r="AB38" s="1"/>
      <c r="AC38" s="1"/>
      <c r="AD38" s="1"/>
      <c r="AE38" s="1"/>
      <c r="AF38" s="1"/>
      <c r="AG38" s="801" t="s">
        <v>1177</v>
      </c>
      <c r="AH38" s="802"/>
      <c r="AI38" s="802"/>
      <c r="AJ38" s="802"/>
      <c r="AK38" s="802"/>
      <c r="AL38" s="802"/>
      <c r="AM38" s="802"/>
      <c r="AN38" s="802"/>
      <c r="AO38" s="15"/>
      <c r="AP38" s="15" t="s">
        <v>909</v>
      </c>
      <c r="AQ38" s="15"/>
      <c r="AR38" s="15"/>
      <c r="AS38" s="15"/>
      <c r="AT38" s="15"/>
      <c r="AU38" s="15"/>
      <c r="AV38" s="15"/>
      <c r="AW38" s="15"/>
      <c r="AX38" s="1"/>
      <c r="AY38" s="1"/>
      <c r="AZ38" s="1"/>
      <c r="BA38" s="1"/>
      <c r="BB38" s="1"/>
      <c r="BC38" s="1"/>
      <c r="BD38" s="1"/>
      <c r="BE38" s="1"/>
      <c r="BF38" s="1"/>
      <c r="BG38" s="1"/>
      <c r="BH38" s="1"/>
      <c r="BI38" s="1"/>
      <c r="BJ38" s="1"/>
    </row>
    <row r="39" spans="1:62" ht="25.5" customHeight="1">
      <c r="A39" s="1"/>
      <c r="B39" s="378" t="s">
        <v>911</v>
      </c>
      <c r="C39" s="378" t="s">
        <v>912</v>
      </c>
      <c r="D39" s="381" t="s">
        <v>0</v>
      </c>
      <c r="E39" s="381" t="s">
        <v>1</v>
      </c>
      <c r="F39" s="381" t="s">
        <v>2</v>
      </c>
      <c r="G39" s="381" t="s">
        <v>3</v>
      </c>
      <c r="H39" s="381" t="s">
        <v>4</v>
      </c>
      <c r="I39" s="381" t="s">
        <v>66</v>
      </c>
      <c r="J39" s="1"/>
      <c r="K39" s="382" t="s">
        <v>911</v>
      </c>
      <c r="L39" s="382" t="s">
        <v>912</v>
      </c>
      <c r="M39" s="384" t="s">
        <v>0</v>
      </c>
      <c r="N39" s="384" t="s">
        <v>1</v>
      </c>
      <c r="O39" s="384" t="s">
        <v>2</v>
      </c>
      <c r="P39" s="384" t="s">
        <v>3</v>
      </c>
      <c r="Q39" s="384" t="s">
        <v>4</v>
      </c>
      <c r="R39" s="384" t="s">
        <v>66</v>
      </c>
      <c r="S39" s="1"/>
      <c r="T39" s="1"/>
      <c r="U39" s="1"/>
      <c r="V39" s="1"/>
      <c r="W39" s="1"/>
      <c r="X39" s="1"/>
      <c r="Y39" s="1"/>
      <c r="Z39" s="1"/>
      <c r="AA39" s="1"/>
      <c r="AB39" s="1"/>
      <c r="AC39" s="1"/>
      <c r="AD39" s="1"/>
      <c r="AE39" s="1"/>
      <c r="AF39" s="1"/>
      <c r="AG39" s="356" t="s">
        <v>911</v>
      </c>
      <c r="AH39" s="356" t="s">
        <v>912</v>
      </c>
      <c r="AI39" s="356" t="s">
        <v>0</v>
      </c>
      <c r="AJ39" s="356" t="s">
        <v>1</v>
      </c>
      <c r="AK39" s="356" t="s">
        <v>2</v>
      </c>
      <c r="AL39" s="356" t="s">
        <v>3</v>
      </c>
      <c r="AM39" s="356" t="s">
        <v>4</v>
      </c>
      <c r="AN39" s="356" t="s">
        <v>66</v>
      </c>
      <c r="AO39" s="1"/>
      <c r="AP39" s="354" t="s">
        <v>911</v>
      </c>
      <c r="AQ39" s="354" t="s">
        <v>912</v>
      </c>
      <c r="AR39" s="354" t="s">
        <v>0</v>
      </c>
      <c r="AS39" s="354" t="s">
        <v>1</v>
      </c>
      <c r="AT39" s="354" t="s">
        <v>2</v>
      </c>
      <c r="AU39" s="354" t="s">
        <v>3</v>
      </c>
      <c r="AV39" s="354" t="s">
        <v>4</v>
      </c>
      <c r="AW39" s="354" t="s">
        <v>66</v>
      </c>
      <c r="AX39" s="1"/>
      <c r="AY39" s="1"/>
      <c r="AZ39" s="1"/>
      <c r="BA39" s="1"/>
      <c r="BB39" s="1"/>
      <c r="BC39" s="1"/>
      <c r="BD39" s="1"/>
      <c r="BE39" s="1"/>
      <c r="BF39" s="1"/>
      <c r="BG39" s="1"/>
      <c r="BH39" s="1"/>
      <c r="BI39" s="1"/>
      <c r="BJ39" s="1"/>
    </row>
    <row r="40" spans="1:62" ht="16.5" customHeight="1">
      <c r="A40" s="1"/>
      <c r="B40" s="379">
        <v>600</v>
      </c>
      <c r="C40" s="380" t="s">
        <v>1108</v>
      </c>
      <c r="D40" s="293">
        <v>0.75</v>
      </c>
      <c r="E40" s="293">
        <v>0.875</v>
      </c>
      <c r="F40" s="293">
        <v>1.375</v>
      </c>
      <c r="G40" s="293">
        <v>1.5625</v>
      </c>
      <c r="H40" s="293">
        <v>1.85</v>
      </c>
      <c r="I40" s="293">
        <v>2.0749999999999997</v>
      </c>
      <c r="J40" s="1"/>
      <c r="K40" s="382">
        <v>600</v>
      </c>
      <c r="L40" s="383" t="s">
        <v>1116</v>
      </c>
      <c r="M40" s="293">
        <v>1.4000000000000001</v>
      </c>
      <c r="N40" s="293">
        <v>1.5249999999999999</v>
      </c>
      <c r="O40" s="293">
        <v>2.0250000000000004</v>
      </c>
      <c r="P40" s="293">
        <v>2.2124999999999999</v>
      </c>
      <c r="Q40" s="293">
        <v>2.5</v>
      </c>
      <c r="R40" s="293">
        <v>2.7250000000000001</v>
      </c>
      <c r="S40" s="1"/>
      <c r="T40" s="1"/>
      <c r="U40" s="1"/>
      <c r="V40" s="1"/>
      <c r="W40" s="1"/>
      <c r="X40" s="1"/>
      <c r="Y40" s="1"/>
      <c r="Z40" s="1"/>
      <c r="AA40" s="1"/>
      <c r="AB40" s="1"/>
      <c r="AC40" s="1"/>
      <c r="AD40" s="1"/>
      <c r="AE40" s="1"/>
      <c r="AF40" s="1"/>
      <c r="AG40" s="357">
        <v>600</v>
      </c>
      <c r="AH40" s="356" t="s">
        <v>1108</v>
      </c>
      <c r="AI40" s="359">
        <f t="shared" ref="AI40:AI66" si="21">D40*(1-$AH$3)</f>
        <v>0.5625</v>
      </c>
      <c r="AJ40" s="359">
        <f t="shared" ref="AJ40:AJ66" si="22">E40*(1-$AH$3)</f>
        <v>0.65625</v>
      </c>
      <c r="AK40" s="359">
        <f t="shared" ref="AK40:AK66" si="23">F40*(1-$AH$3)</f>
        <v>1.03125</v>
      </c>
      <c r="AL40" s="359">
        <f t="shared" ref="AL40:AL66" si="24">G40*(1-$AH$3)</f>
        <v>1.171875</v>
      </c>
      <c r="AM40" s="359">
        <f t="shared" ref="AM40:AM66" si="25">H40*(1-$AH$3)</f>
        <v>1.3875000000000002</v>
      </c>
      <c r="AN40" s="359">
        <f t="shared" ref="AN40:AN66" si="26">I40*(1-$AH$3)</f>
        <v>1.5562499999999999</v>
      </c>
      <c r="AO40" s="1"/>
      <c r="AP40" s="354">
        <v>600</v>
      </c>
      <c r="AQ40" s="354" t="s">
        <v>1116</v>
      </c>
      <c r="AR40" s="355">
        <f t="shared" ref="AR40:AR66" si="27">M40*(1-$AH$3)</f>
        <v>1.05</v>
      </c>
      <c r="AS40" s="355">
        <f t="shared" ref="AS40:AS66" si="28">N40*(1-$AH$3)</f>
        <v>1.1437499999999998</v>
      </c>
      <c r="AT40" s="355">
        <f t="shared" ref="AT40:AT66" si="29">O40*(1-$AH$3)</f>
        <v>1.5187500000000003</v>
      </c>
      <c r="AU40" s="355">
        <f t="shared" ref="AU40:AU66" si="30">P40*(1-$AH$3)</f>
        <v>1.6593749999999998</v>
      </c>
      <c r="AV40" s="355">
        <f t="shared" ref="AV40:AV66" si="31">Q40*(1-$AH$3)</f>
        <v>1.875</v>
      </c>
      <c r="AW40" s="355">
        <f t="shared" ref="AW40:AW66" si="32">R40*(1-$AH$3)</f>
        <v>2.0437500000000002</v>
      </c>
      <c r="AX40" s="1"/>
      <c r="AY40" s="1"/>
      <c r="AZ40" s="1"/>
      <c r="BA40" s="1"/>
      <c r="BB40" s="1"/>
      <c r="BC40" s="1"/>
      <c r="BD40" s="1"/>
      <c r="BE40" s="1"/>
      <c r="BF40" s="1"/>
      <c r="BG40" s="1"/>
      <c r="BH40" s="1"/>
      <c r="BI40" s="1"/>
      <c r="BJ40" s="1"/>
    </row>
    <row r="41" spans="1:62" ht="18.75" customHeight="1">
      <c r="A41" s="1"/>
      <c r="B41" s="379">
        <v>700</v>
      </c>
      <c r="C41" s="380" t="s">
        <v>1158</v>
      </c>
      <c r="D41" s="293">
        <v>0.875</v>
      </c>
      <c r="E41" s="293">
        <v>1.0374999999999999</v>
      </c>
      <c r="F41" s="293">
        <v>1.5</v>
      </c>
      <c r="G41" s="293">
        <v>1.7249999999999999</v>
      </c>
      <c r="H41" s="293">
        <v>2.0374999999999996</v>
      </c>
      <c r="I41" s="293">
        <v>2.2875000000000001</v>
      </c>
      <c r="J41" s="1"/>
      <c r="K41" s="382">
        <v>700</v>
      </c>
      <c r="L41" s="383" t="s">
        <v>1117</v>
      </c>
      <c r="M41" s="293">
        <v>1.5249999999999999</v>
      </c>
      <c r="N41" s="293">
        <v>1.6875</v>
      </c>
      <c r="O41" s="293">
        <v>2.15</v>
      </c>
      <c r="P41" s="293">
        <v>2.375</v>
      </c>
      <c r="Q41" s="293">
        <v>2.6875</v>
      </c>
      <c r="R41" s="293">
        <v>2.9375</v>
      </c>
      <c r="S41" s="1"/>
      <c r="T41" s="1"/>
      <c r="U41" s="1"/>
      <c r="V41" s="1"/>
      <c r="W41" s="1"/>
      <c r="X41" s="1"/>
      <c r="Y41" s="1"/>
      <c r="Z41" s="1"/>
      <c r="AA41" s="1"/>
      <c r="AB41" s="1"/>
      <c r="AC41" s="1"/>
      <c r="AD41" s="1"/>
      <c r="AE41" s="1"/>
      <c r="AF41" s="1"/>
      <c r="AG41" s="357">
        <v>700</v>
      </c>
      <c r="AH41" s="356" t="s">
        <v>1158</v>
      </c>
      <c r="AI41" s="359">
        <f t="shared" si="21"/>
        <v>0.65625</v>
      </c>
      <c r="AJ41" s="359">
        <f t="shared" si="22"/>
        <v>0.77812499999999996</v>
      </c>
      <c r="AK41" s="359">
        <f t="shared" si="23"/>
        <v>1.125</v>
      </c>
      <c r="AL41" s="359">
        <f t="shared" si="24"/>
        <v>1.29375</v>
      </c>
      <c r="AM41" s="359">
        <f t="shared" si="25"/>
        <v>1.5281249999999997</v>
      </c>
      <c r="AN41" s="359">
        <f t="shared" si="26"/>
        <v>1.7156250000000002</v>
      </c>
      <c r="AO41" s="1"/>
      <c r="AP41" s="354">
        <v>700</v>
      </c>
      <c r="AQ41" s="354" t="s">
        <v>1117</v>
      </c>
      <c r="AR41" s="355">
        <f t="shared" si="27"/>
        <v>1.1437499999999998</v>
      </c>
      <c r="AS41" s="355">
        <f t="shared" si="28"/>
        <v>1.265625</v>
      </c>
      <c r="AT41" s="355">
        <f t="shared" si="29"/>
        <v>1.6124999999999998</v>
      </c>
      <c r="AU41" s="355">
        <f t="shared" si="30"/>
        <v>1.78125</v>
      </c>
      <c r="AV41" s="355">
        <f t="shared" si="31"/>
        <v>2.015625</v>
      </c>
      <c r="AW41" s="355">
        <f t="shared" si="32"/>
        <v>2.203125</v>
      </c>
      <c r="AX41" s="1"/>
      <c r="AY41" s="1"/>
      <c r="AZ41" s="1"/>
      <c r="BA41" s="1"/>
      <c r="BB41" s="1"/>
      <c r="BC41" s="1"/>
      <c r="BD41" s="1"/>
      <c r="BE41" s="1"/>
      <c r="BF41" s="1"/>
      <c r="BG41" s="1"/>
      <c r="BH41" s="1"/>
      <c r="BI41" s="1"/>
      <c r="BJ41" s="1"/>
    </row>
    <row r="42" spans="1:62" ht="17.25" customHeight="1">
      <c r="A42" s="1"/>
      <c r="B42" s="379">
        <v>800</v>
      </c>
      <c r="C42" s="380" t="s">
        <v>1159</v>
      </c>
      <c r="D42" s="293">
        <v>0.98750000000000004</v>
      </c>
      <c r="E42" s="293">
        <v>1.1875</v>
      </c>
      <c r="F42" s="293">
        <v>1.625</v>
      </c>
      <c r="G42" s="293">
        <v>1.875</v>
      </c>
      <c r="H42" s="293">
        <v>2.2124999999999999</v>
      </c>
      <c r="I42" s="293">
        <v>2.4874999999999998</v>
      </c>
      <c r="J42" s="1"/>
      <c r="K42" s="382">
        <v>800</v>
      </c>
      <c r="L42" s="383" t="s">
        <v>1118</v>
      </c>
      <c r="M42" s="293">
        <v>1.6375000000000002</v>
      </c>
      <c r="N42" s="293">
        <v>1.8374999999999999</v>
      </c>
      <c r="O42" s="293">
        <v>2.2749999999999999</v>
      </c>
      <c r="P42" s="293">
        <v>2.5249999999999999</v>
      </c>
      <c r="Q42" s="293">
        <v>2.8624999999999998</v>
      </c>
      <c r="R42" s="293">
        <v>3.1374999999999997</v>
      </c>
      <c r="S42" s="1"/>
      <c r="T42" s="1"/>
      <c r="U42" s="1"/>
      <c r="V42" s="1"/>
      <c r="W42" s="1"/>
      <c r="X42" s="1"/>
      <c r="Y42" s="1"/>
      <c r="Z42" s="1"/>
      <c r="AA42" s="1"/>
      <c r="AB42" s="1"/>
      <c r="AC42" s="1"/>
      <c r="AD42" s="1"/>
      <c r="AE42" s="1"/>
      <c r="AF42" s="1"/>
      <c r="AG42" s="357">
        <v>800</v>
      </c>
      <c r="AH42" s="356" t="s">
        <v>1159</v>
      </c>
      <c r="AI42" s="359">
        <f t="shared" si="21"/>
        <v>0.74062500000000009</v>
      </c>
      <c r="AJ42" s="359">
        <f t="shared" si="22"/>
        <v>0.890625</v>
      </c>
      <c r="AK42" s="359">
        <f t="shared" si="23"/>
        <v>1.21875</v>
      </c>
      <c r="AL42" s="359">
        <f t="shared" si="24"/>
        <v>1.40625</v>
      </c>
      <c r="AM42" s="359">
        <f t="shared" si="25"/>
        <v>1.6593749999999998</v>
      </c>
      <c r="AN42" s="359">
        <f t="shared" si="26"/>
        <v>1.8656249999999999</v>
      </c>
      <c r="AO42" s="1"/>
      <c r="AP42" s="354">
        <v>800</v>
      </c>
      <c r="AQ42" s="354" t="s">
        <v>1118</v>
      </c>
      <c r="AR42" s="355">
        <f t="shared" si="27"/>
        <v>1.2281250000000001</v>
      </c>
      <c r="AS42" s="355">
        <f t="shared" si="28"/>
        <v>1.3781249999999998</v>
      </c>
      <c r="AT42" s="355">
        <f t="shared" si="29"/>
        <v>1.7062499999999998</v>
      </c>
      <c r="AU42" s="355">
        <f t="shared" si="30"/>
        <v>1.8937499999999998</v>
      </c>
      <c r="AV42" s="355">
        <f t="shared" si="31"/>
        <v>2.1468749999999996</v>
      </c>
      <c r="AW42" s="355">
        <f t="shared" si="32"/>
        <v>2.3531249999999999</v>
      </c>
      <c r="AX42" s="1"/>
      <c r="AY42" s="1"/>
      <c r="AZ42" s="1"/>
      <c r="BA42" s="1"/>
      <c r="BB42" s="1"/>
      <c r="BC42" s="1"/>
      <c r="BD42" s="1"/>
      <c r="BE42" s="1"/>
      <c r="BF42" s="1"/>
      <c r="BG42" s="1"/>
      <c r="BH42" s="1"/>
      <c r="BI42" s="1"/>
      <c r="BJ42" s="1"/>
    </row>
    <row r="43" spans="1:62" ht="15.75" customHeight="1">
      <c r="A43" s="1"/>
      <c r="B43" s="379">
        <v>900</v>
      </c>
      <c r="C43" s="380" t="s">
        <v>1109</v>
      </c>
      <c r="D43" s="293">
        <v>1.1125</v>
      </c>
      <c r="E43" s="293">
        <v>1.35</v>
      </c>
      <c r="F43" s="293">
        <v>1.75</v>
      </c>
      <c r="G43" s="293">
        <v>2.0374999999999996</v>
      </c>
      <c r="H43" s="293">
        <v>2.4</v>
      </c>
      <c r="I43" s="293">
        <v>2.7</v>
      </c>
      <c r="J43" s="1"/>
      <c r="K43" s="382">
        <v>900</v>
      </c>
      <c r="L43" s="383" t="s">
        <v>1119</v>
      </c>
      <c r="M43" s="293">
        <v>1.7625</v>
      </c>
      <c r="N43" s="293">
        <v>2</v>
      </c>
      <c r="O43" s="293">
        <v>2.4</v>
      </c>
      <c r="P43" s="293">
        <v>2.6875</v>
      </c>
      <c r="Q43" s="293">
        <v>3.05</v>
      </c>
      <c r="R43" s="293">
        <v>3.35</v>
      </c>
      <c r="S43" s="1"/>
      <c r="T43" s="1"/>
      <c r="U43" s="1"/>
      <c r="V43" s="1"/>
      <c r="W43" s="1"/>
      <c r="X43" s="1"/>
      <c r="Y43" s="1"/>
      <c r="Z43" s="1"/>
      <c r="AA43" s="1"/>
      <c r="AB43" s="1"/>
      <c r="AC43" s="1"/>
      <c r="AD43" s="1"/>
      <c r="AE43" s="1"/>
      <c r="AF43" s="1"/>
      <c r="AG43" s="357">
        <v>900</v>
      </c>
      <c r="AH43" s="356" t="s">
        <v>1109</v>
      </c>
      <c r="AI43" s="359">
        <f t="shared" si="21"/>
        <v>0.83437500000000009</v>
      </c>
      <c r="AJ43" s="359">
        <f t="shared" si="22"/>
        <v>1.0125000000000002</v>
      </c>
      <c r="AK43" s="359">
        <f t="shared" si="23"/>
        <v>1.3125</v>
      </c>
      <c r="AL43" s="359">
        <f t="shared" si="24"/>
        <v>1.5281249999999997</v>
      </c>
      <c r="AM43" s="359">
        <f t="shared" si="25"/>
        <v>1.7999999999999998</v>
      </c>
      <c r="AN43" s="359">
        <f t="shared" si="26"/>
        <v>2.0250000000000004</v>
      </c>
      <c r="AO43" s="1"/>
      <c r="AP43" s="354">
        <v>900</v>
      </c>
      <c r="AQ43" s="354" t="s">
        <v>1119</v>
      </c>
      <c r="AR43" s="355">
        <f t="shared" si="27"/>
        <v>1.3218749999999999</v>
      </c>
      <c r="AS43" s="355">
        <f t="shared" si="28"/>
        <v>1.5</v>
      </c>
      <c r="AT43" s="355">
        <f t="shared" si="29"/>
        <v>1.7999999999999998</v>
      </c>
      <c r="AU43" s="355">
        <f t="shared" si="30"/>
        <v>2.015625</v>
      </c>
      <c r="AV43" s="355">
        <f t="shared" si="31"/>
        <v>2.2874999999999996</v>
      </c>
      <c r="AW43" s="355">
        <f t="shared" si="32"/>
        <v>2.5125000000000002</v>
      </c>
      <c r="AX43" s="1"/>
      <c r="AY43" s="1"/>
      <c r="AZ43" s="1"/>
      <c r="BA43" s="1"/>
      <c r="BB43" s="1"/>
      <c r="BC43" s="1"/>
      <c r="BD43" s="1"/>
      <c r="BE43" s="1"/>
      <c r="BF43" s="1"/>
      <c r="BG43" s="1"/>
      <c r="BH43" s="1"/>
      <c r="BI43" s="1"/>
      <c r="BJ43" s="1"/>
    </row>
    <row r="44" spans="1:62" ht="17.25" customHeight="1">
      <c r="A44" s="1"/>
      <c r="B44" s="379">
        <v>1000</v>
      </c>
      <c r="C44" s="380" t="s">
        <v>1160</v>
      </c>
      <c r="D44" s="293">
        <v>1.1875</v>
      </c>
      <c r="E44" s="293">
        <v>1.45</v>
      </c>
      <c r="F44" s="293">
        <v>1.8875</v>
      </c>
      <c r="G44" s="293">
        <v>2.2000000000000002</v>
      </c>
      <c r="H44" s="293">
        <v>2.6</v>
      </c>
      <c r="I44" s="293">
        <v>2.9249999999999998</v>
      </c>
      <c r="J44" s="1"/>
      <c r="K44" s="382">
        <v>1000</v>
      </c>
      <c r="L44" s="383" t="s">
        <v>1120</v>
      </c>
      <c r="M44" s="293">
        <v>1.8374999999999999</v>
      </c>
      <c r="N44" s="293">
        <v>2.1</v>
      </c>
      <c r="O44" s="293">
        <v>2.5374999999999996</v>
      </c>
      <c r="P44" s="293">
        <v>2.8499999999999996</v>
      </c>
      <c r="Q44" s="293">
        <v>3.25</v>
      </c>
      <c r="R44" s="293">
        <v>3.5749999999999997</v>
      </c>
      <c r="S44" s="1"/>
      <c r="T44" s="1"/>
      <c r="U44" s="1"/>
      <c r="V44" s="1"/>
      <c r="W44" s="1"/>
      <c r="X44" s="1"/>
      <c r="Y44" s="1"/>
      <c r="Z44" s="1"/>
      <c r="AA44" s="1"/>
      <c r="AB44" s="1"/>
      <c r="AC44" s="1"/>
      <c r="AD44" s="1"/>
      <c r="AE44" s="1"/>
      <c r="AF44" s="1"/>
      <c r="AG44" s="357">
        <v>1000</v>
      </c>
      <c r="AH44" s="356" t="s">
        <v>1160</v>
      </c>
      <c r="AI44" s="359">
        <f t="shared" si="21"/>
        <v>0.890625</v>
      </c>
      <c r="AJ44" s="359">
        <f t="shared" si="22"/>
        <v>1.0874999999999999</v>
      </c>
      <c r="AK44" s="359">
        <f t="shared" si="23"/>
        <v>1.4156249999999999</v>
      </c>
      <c r="AL44" s="359">
        <f t="shared" si="24"/>
        <v>1.6500000000000001</v>
      </c>
      <c r="AM44" s="359">
        <f t="shared" si="25"/>
        <v>1.9500000000000002</v>
      </c>
      <c r="AN44" s="359">
        <f t="shared" si="26"/>
        <v>2.1937499999999996</v>
      </c>
      <c r="AO44" s="1"/>
      <c r="AP44" s="354">
        <v>1000</v>
      </c>
      <c r="AQ44" s="354" t="s">
        <v>1120</v>
      </c>
      <c r="AR44" s="355">
        <f t="shared" si="27"/>
        <v>1.3781249999999998</v>
      </c>
      <c r="AS44" s="355">
        <f t="shared" si="28"/>
        <v>1.5750000000000002</v>
      </c>
      <c r="AT44" s="355">
        <f t="shared" si="29"/>
        <v>1.9031249999999997</v>
      </c>
      <c r="AU44" s="355">
        <f t="shared" si="30"/>
        <v>2.1374999999999997</v>
      </c>
      <c r="AV44" s="355">
        <f t="shared" si="31"/>
        <v>2.4375</v>
      </c>
      <c r="AW44" s="355">
        <f t="shared" si="32"/>
        <v>2.6812499999999999</v>
      </c>
      <c r="AX44" s="1"/>
      <c r="AY44" s="1"/>
      <c r="AZ44" s="1"/>
      <c r="BA44" s="1"/>
      <c r="BB44" s="1"/>
      <c r="BC44" s="1"/>
      <c r="BD44" s="1"/>
      <c r="BE44" s="1"/>
      <c r="BF44" s="1"/>
      <c r="BG44" s="1"/>
      <c r="BH44" s="1"/>
      <c r="BI44" s="1"/>
      <c r="BJ44" s="1"/>
    </row>
    <row r="45" spans="1:62" ht="15" customHeight="1">
      <c r="A45" s="1"/>
      <c r="B45" s="379">
        <v>1100</v>
      </c>
      <c r="C45" s="380" t="s">
        <v>1161</v>
      </c>
      <c r="D45" s="293">
        <v>1.2625</v>
      </c>
      <c r="E45" s="293">
        <v>1.5625</v>
      </c>
      <c r="F45" s="293">
        <v>2.0125000000000002</v>
      </c>
      <c r="G45" s="293">
        <v>2.375</v>
      </c>
      <c r="H45" s="293">
        <v>2.8000000000000003</v>
      </c>
      <c r="I45" s="293">
        <v>3.1624999999999996</v>
      </c>
      <c r="J45" s="208"/>
      <c r="K45" s="382">
        <v>1100</v>
      </c>
      <c r="L45" s="383" t="s">
        <v>1121</v>
      </c>
      <c r="M45" s="293">
        <v>1.9125000000000001</v>
      </c>
      <c r="N45" s="293">
        <v>2.2124999999999999</v>
      </c>
      <c r="O45" s="293">
        <v>2.6624999999999996</v>
      </c>
      <c r="P45" s="293">
        <v>3.0249999999999999</v>
      </c>
      <c r="Q45" s="293">
        <v>3.4499999999999997</v>
      </c>
      <c r="R45" s="293">
        <v>3.8125</v>
      </c>
      <c r="S45" s="1"/>
      <c r="T45" s="1"/>
      <c r="U45" s="1"/>
      <c r="V45" s="1"/>
      <c r="W45" s="1"/>
      <c r="X45" s="1"/>
      <c r="Y45" s="1"/>
      <c r="Z45" s="1"/>
      <c r="AA45" s="1"/>
      <c r="AB45" s="1"/>
      <c r="AC45" s="1"/>
      <c r="AD45" s="1"/>
      <c r="AE45" s="1"/>
      <c r="AF45" s="1"/>
      <c r="AG45" s="357">
        <v>1100</v>
      </c>
      <c r="AH45" s="356" t="s">
        <v>1161</v>
      </c>
      <c r="AI45" s="359">
        <f t="shared" si="21"/>
        <v>0.94687499999999991</v>
      </c>
      <c r="AJ45" s="359">
        <f t="shared" si="22"/>
        <v>1.171875</v>
      </c>
      <c r="AK45" s="359">
        <f t="shared" si="23"/>
        <v>1.5093750000000001</v>
      </c>
      <c r="AL45" s="359">
        <f t="shared" si="24"/>
        <v>1.78125</v>
      </c>
      <c r="AM45" s="359">
        <f t="shared" si="25"/>
        <v>2.1</v>
      </c>
      <c r="AN45" s="359">
        <f t="shared" si="26"/>
        <v>2.3718749999999997</v>
      </c>
      <c r="AO45" s="208"/>
      <c r="AP45" s="354">
        <v>1100</v>
      </c>
      <c r="AQ45" s="354" t="s">
        <v>1121</v>
      </c>
      <c r="AR45" s="355">
        <f t="shared" si="27"/>
        <v>1.4343750000000002</v>
      </c>
      <c r="AS45" s="355">
        <f t="shared" si="28"/>
        <v>1.6593749999999998</v>
      </c>
      <c r="AT45" s="355">
        <f t="shared" si="29"/>
        <v>1.9968749999999997</v>
      </c>
      <c r="AU45" s="355">
        <f t="shared" si="30"/>
        <v>2.2687499999999998</v>
      </c>
      <c r="AV45" s="355">
        <f t="shared" si="31"/>
        <v>2.5874999999999999</v>
      </c>
      <c r="AW45" s="355">
        <f t="shared" si="32"/>
        <v>2.859375</v>
      </c>
      <c r="AX45" s="1"/>
      <c r="AY45" s="1"/>
      <c r="AZ45" s="1"/>
      <c r="BA45" s="1"/>
      <c r="BB45" s="1"/>
      <c r="BC45" s="1"/>
      <c r="BD45" s="1"/>
      <c r="BE45" s="1"/>
      <c r="BF45" s="1"/>
      <c r="BG45" s="1"/>
      <c r="BH45" s="1"/>
      <c r="BI45" s="1"/>
      <c r="BJ45" s="1"/>
    </row>
    <row r="46" spans="1:62" ht="16.5" customHeight="1">
      <c r="A46" s="1"/>
      <c r="B46" s="379">
        <v>1200</v>
      </c>
      <c r="C46" s="380" t="s">
        <v>1110</v>
      </c>
      <c r="D46" s="293">
        <v>1.3375000000000001</v>
      </c>
      <c r="E46" s="293">
        <v>1.6625000000000001</v>
      </c>
      <c r="F46" s="293">
        <v>2.15</v>
      </c>
      <c r="G46" s="293">
        <v>2.5374999999999996</v>
      </c>
      <c r="H46" s="293">
        <v>3</v>
      </c>
      <c r="I46" s="293">
        <v>3.3875000000000002</v>
      </c>
      <c r="J46" s="208"/>
      <c r="K46" s="382">
        <v>1200</v>
      </c>
      <c r="L46" s="383" t="s">
        <v>1122</v>
      </c>
      <c r="M46" s="293">
        <v>1.9875</v>
      </c>
      <c r="N46" s="293">
        <v>2.3125</v>
      </c>
      <c r="O46" s="293">
        <v>2.8000000000000003</v>
      </c>
      <c r="P46" s="293">
        <v>3.1875</v>
      </c>
      <c r="Q46" s="293">
        <v>3.65</v>
      </c>
      <c r="R46" s="293">
        <v>4.0374999999999996</v>
      </c>
      <c r="S46" s="1"/>
      <c r="T46" s="1"/>
      <c r="U46" s="1"/>
      <c r="V46" s="1"/>
      <c r="W46" s="1"/>
      <c r="X46" s="1"/>
      <c r="Y46" s="1"/>
      <c r="Z46" s="1"/>
      <c r="AA46" s="1"/>
      <c r="AB46" s="1"/>
      <c r="AC46" s="1"/>
      <c r="AD46" s="1"/>
      <c r="AE46" s="1"/>
      <c r="AF46" s="1"/>
      <c r="AG46" s="357">
        <v>1200</v>
      </c>
      <c r="AH46" s="356" t="s">
        <v>1110</v>
      </c>
      <c r="AI46" s="359">
        <f t="shared" si="21"/>
        <v>1.003125</v>
      </c>
      <c r="AJ46" s="359">
        <f t="shared" si="22"/>
        <v>1.2468750000000002</v>
      </c>
      <c r="AK46" s="359">
        <f t="shared" si="23"/>
        <v>1.6124999999999998</v>
      </c>
      <c r="AL46" s="359">
        <f t="shared" si="24"/>
        <v>1.9031249999999997</v>
      </c>
      <c r="AM46" s="359">
        <f t="shared" si="25"/>
        <v>2.25</v>
      </c>
      <c r="AN46" s="359">
        <f t="shared" si="26"/>
        <v>2.5406250000000004</v>
      </c>
      <c r="AO46" s="208"/>
      <c r="AP46" s="354">
        <v>1200</v>
      </c>
      <c r="AQ46" s="354" t="s">
        <v>1122</v>
      </c>
      <c r="AR46" s="355">
        <f t="shared" si="27"/>
        <v>1.4906250000000001</v>
      </c>
      <c r="AS46" s="355">
        <f t="shared" si="28"/>
        <v>1.734375</v>
      </c>
      <c r="AT46" s="355">
        <f t="shared" si="29"/>
        <v>2.1</v>
      </c>
      <c r="AU46" s="355">
        <f t="shared" si="30"/>
        <v>2.390625</v>
      </c>
      <c r="AV46" s="355">
        <f t="shared" si="31"/>
        <v>2.7374999999999998</v>
      </c>
      <c r="AW46" s="355">
        <f t="shared" si="32"/>
        <v>3.0281249999999997</v>
      </c>
      <c r="AX46" s="1"/>
      <c r="AY46" s="1"/>
      <c r="AZ46" s="1"/>
      <c r="BA46" s="1"/>
      <c r="BB46" s="1"/>
      <c r="BC46" s="1"/>
      <c r="BD46" s="1"/>
      <c r="BE46" s="1"/>
      <c r="BF46" s="1"/>
      <c r="BG46" s="1"/>
      <c r="BH46" s="1"/>
      <c r="BI46" s="1"/>
      <c r="BJ46" s="1"/>
    </row>
    <row r="47" spans="1:62" ht="16.5" customHeight="1">
      <c r="A47" s="208"/>
      <c r="B47" s="379">
        <v>1300</v>
      </c>
      <c r="C47" s="380" t="s">
        <v>1162</v>
      </c>
      <c r="D47" s="293">
        <v>1.4249999999999998</v>
      </c>
      <c r="E47" s="293">
        <v>1.7749999999999999</v>
      </c>
      <c r="F47" s="293">
        <v>2.3000000000000003</v>
      </c>
      <c r="G47" s="293">
        <v>2.7124999999999999</v>
      </c>
      <c r="H47" s="293">
        <v>3.2124999999999999</v>
      </c>
      <c r="I47" s="293">
        <v>3.625</v>
      </c>
      <c r="J47" s="208"/>
      <c r="K47" s="382">
        <v>1300</v>
      </c>
      <c r="L47" s="383" t="s">
        <v>1123</v>
      </c>
      <c r="M47" s="293">
        <v>2.0749999999999997</v>
      </c>
      <c r="N47" s="293">
        <v>2.4249999999999998</v>
      </c>
      <c r="O47" s="293">
        <v>2.9499999999999997</v>
      </c>
      <c r="P47" s="293">
        <v>3.3624999999999998</v>
      </c>
      <c r="Q47" s="293">
        <v>3.8624999999999998</v>
      </c>
      <c r="R47" s="293">
        <v>4.2750000000000004</v>
      </c>
      <c r="S47" s="1"/>
      <c r="T47" s="1"/>
      <c r="U47" s="1"/>
      <c r="V47" s="1"/>
      <c r="W47" s="1"/>
      <c r="X47" s="1"/>
      <c r="Y47" s="1"/>
      <c r="Z47" s="1"/>
      <c r="AA47" s="1"/>
      <c r="AB47" s="1"/>
      <c r="AC47" s="1"/>
      <c r="AD47" s="1"/>
      <c r="AE47" s="1"/>
      <c r="AF47" s="1"/>
      <c r="AG47" s="357">
        <v>1300</v>
      </c>
      <c r="AH47" s="356" t="s">
        <v>1162</v>
      </c>
      <c r="AI47" s="359">
        <f t="shared" si="21"/>
        <v>1.0687499999999999</v>
      </c>
      <c r="AJ47" s="359">
        <f t="shared" si="22"/>
        <v>1.3312499999999998</v>
      </c>
      <c r="AK47" s="359">
        <f t="shared" si="23"/>
        <v>1.7250000000000001</v>
      </c>
      <c r="AL47" s="359">
        <f t="shared" si="24"/>
        <v>2.0343749999999998</v>
      </c>
      <c r="AM47" s="359">
        <f t="shared" si="25"/>
        <v>2.4093749999999998</v>
      </c>
      <c r="AN47" s="359">
        <f t="shared" si="26"/>
        <v>2.71875</v>
      </c>
      <c r="AO47" s="208"/>
      <c r="AP47" s="354">
        <v>1300</v>
      </c>
      <c r="AQ47" s="354" t="s">
        <v>1123</v>
      </c>
      <c r="AR47" s="355">
        <f t="shared" si="27"/>
        <v>1.5562499999999999</v>
      </c>
      <c r="AS47" s="355">
        <f t="shared" si="28"/>
        <v>1.8187499999999999</v>
      </c>
      <c r="AT47" s="355">
        <f t="shared" si="29"/>
        <v>2.2124999999999999</v>
      </c>
      <c r="AU47" s="355">
        <f t="shared" si="30"/>
        <v>2.5218749999999996</v>
      </c>
      <c r="AV47" s="355">
        <f t="shared" si="31"/>
        <v>2.8968749999999996</v>
      </c>
      <c r="AW47" s="355">
        <f t="shared" si="32"/>
        <v>3.2062500000000003</v>
      </c>
      <c r="AX47" s="1"/>
      <c r="AY47" s="1"/>
      <c r="AZ47" s="1"/>
      <c r="BA47" s="1"/>
      <c r="BB47" s="1"/>
      <c r="BC47" s="1"/>
      <c r="BD47" s="1"/>
      <c r="BE47" s="1"/>
      <c r="BF47" s="1"/>
      <c r="BG47" s="1"/>
      <c r="BH47" s="1"/>
      <c r="BI47" s="1"/>
      <c r="BJ47" s="1"/>
    </row>
    <row r="48" spans="1:62" ht="15.75" customHeight="1">
      <c r="A48" s="208"/>
      <c r="B48" s="379">
        <v>1400</v>
      </c>
      <c r="C48" s="380" t="s">
        <v>1163</v>
      </c>
      <c r="D48" s="293">
        <v>1.5125</v>
      </c>
      <c r="E48" s="293">
        <v>1.875</v>
      </c>
      <c r="F48" s="293">
        <v>2.4624999999999999</v>
      </c>
      <c r="G48" s="293">
        <v>2.9</v>
      </c>
      <c r="H48" s="293">
        <v>3.4250000000000003</v>
      </c>
      <c r="I48" s="293">
        <v>3.875</v>
      </c>
      <c r="J48" s="208"/>
      <c r="K48" s="382">
        <v>1400</v>
      </c>
      <c r="L48" s="383" t="s">
        <v>1124</v>
      </c>
      <c r="M48" s="293">
        <v>2.1625000000000001</v>
      </c>
      <c r="N48" s="293">
        <v>2.5249999999999999</v>
      </c>
      <c r="O48" s="293">
        <v>3.1125000000000003</v>
      </c>
      <c r="P48" s="293">
        <v>3.55</v>
      </c>
      <c r="Q48" s="293">
        <v>4.0749999999999993</v>
      </c>
      <c r="R48" s="293">
        <v>4.5250000000000004</v>
      </c>
      <c r="S48" s="1"/>
      <c r="T48" s="1"/>
      <c r="U48" s="1"/>
      <c r="V48" s="1"/>
      <c r="W48" s="1"/>
      <c r="X48" s="1"/>
      <c r="Y48" s="1"/>
      <c r="Z48" s="1"/>
      <c r="AA48" s="1"/>
      <c r="AB48" s="1"/>
      <c r="AC48" s="1"/>
      <c r="AD48" s="1"/>
      <c r="AE48" s="1"/>
      <c r="AF48" s="1"/>
      <c r="AG48" s="357">
        <v>1400</v>
      </c>
      <c r="AH48" s="356" t="s">
        <v>1163</v>
      </c>
      <c r="AI48" s="359">
        <f t="shared" si="21"/>
        <v>1.1343749999999999</v>
      </c>
      <c r="AJ48" s="359">
        <f t="shared" si="22"/>
        <v>1.40625</v>
      </c>
      <c r="AK48" s="359">
        <f t="shared" si="23"/>
        <v>1.8468749999999998</v>
      </c>
      <c r="AL48" s="359">
        <f t="shared" si="24"/>
        <v>2.1749999999999998</v>
      </c>
      <c r="AM48" s="359">
        <f t="shared" si="25"/>
        <v>2.5687500000000001</v>
      </c>
      <c r="AN48" s="359">
        <f t="shared" si="26"/>
        <v>2.90625</v>
      </c>
      <c r="AO48" s="208"/>
      <c r="AP48" s="354">
        <v>1400</v>
      </c>
      <c r="AQ48" s="354" t="s">
        <v>1124</v>
      </c>
      <c r="AR48" s="355">
        <f t="shared" si="27"/>
        <v>1.6218750000000002</v>
      </c>
      <c r="AS48" s="355">
        <f t="shared" si="28"/>
        <v>1.8937499999999998</v>
      </c>
      <c r="AT48" s="355">
        <f t="shared" si="29"/>
        <v>2.3343750000000001</v>
      </c>
      <c r="AU48" s="355">
        <f t="shared" si="30"/>
        <v>2.6624999999999996</v>
      </c>
      <c r="AV48" s="355">
        <f t="shared" si="31"/>
        <v>3.0562499999999995</v>
      </c>
      <c r="AW48" s="355">
        <f t="shared" si="32"/>
        <v>3.3937500000000003</v>
      </c>
      <c r="AX48" s="1"/>
      <c r="AY48" s="1"/>
      <c r="AZ48" s="1"/>
      <c r="BA48" s="1"/>
      <c r="BB48" s="1"/>
      <c r="BC48" s="1"/>
      <c r="BD48" s="1"/>
      <c r="BE48" s="1"/>
      <c r="BF48" s="1"/>
      <c r="BG48" s="1"/>
      <c r="BH48" s="1"/>
      <c r="BI48" s="1"/>
      <c r="BJ48" s="1"/>
    </row>
    <row r="49" spans="1:62" ht="15.75" customHeight="1">
      <c r="A49" s="208"/>
      <c r="B49" s="379">
        <v>1500</v>
      </c>
      <c r="C49" s="380" t="s">
        <v>1111</v>
      </c>
      <c r="D49" s="293">
        <v>1.6</v>
      </c>
      <c r="E49" s="293">
        <v>1.9875</v>
      </c>
      <c r="F49" s="293">
        <v>2.6124999999999998</v>
      </c>
      <c r="G49" s="293">
        <v>3.0750000000000002</v>
      </c>
      <c r="H49" s="293">
        <v>3.6375000000000002</v>
      </c>
      <c r="I49" s="293">
        <v>4.1124999999999998</v>
      </c>
      <c r="J49" s="208"/>
      <c r="K49" s="382">
        <v>1500</v>
      </c>
      <c r="L49" s="383" t="s">
        <v>1125</v>
      </c>
      <c r="M49" s="293">
        <v>2.25</v>
      </c>
      <c r="N49" s="293">
        <v>2.6374999999999997</v>
      </c>
      <c r="O49" s="293">
        <v>3.2624999999999997</v>
      </c>
      <c r="P49" s="293">
        <v>3.7250000000000001</v>
      </c>
      <c r="Q49" s="293">
        <v>4.2875000000000005</v>
      </c>
      <c r="R49" s="293">
        <v>4.7625000000000002</v>
      </c>
      <c r="S49" s="1"/>
      <c r="T49" s="1"/>
      <c r="U49" s="1"/>
      <c r="V49" s="1"/>
      <c r="W49" s="1"/>
      <c r="X49" s="1"/>
      <c r="Y49" s="1"/>
      <c r="Z49" s="1"/>
      <c r="AA49" s="1"/>
      <c r="AB49" s="1"/>
      <c r="AC49" s="1"/>
      <c r="AD49" s="1"/>
      <c r="AE49" s="1"/>
      <c r="AF49" s="1"/>
      <c r="AG49" s="357">
        <v>1500</v>
      </c>
      <c r="AH49" s="356" t="s">
        <v>1111</v>
      </c>
      <c r="AI49" s="359">
        <f t="shared" si="21"/>
        <v>1.2000000000000002</v>
      </c>
      <c r="AJ49" s="359">
        <f t="shared" si="22"/>
        <v>1.4906250000000001</v>
      </c>
      <c r="AK49" s="359">
        <f t="shared" si="23"/>
        <v>1.9593749999999999</v>
      </c>
      <c r="AL49" s="359">
        <f t="shared" si="24"/>
        <v>2.3062500000000004</v>
      </c>
      <c r="AM49" s="359">
        <f t="shared" si="25"/>
        <v>2.7281250000000004</v>
      </c>
      <c r="AN49" s="359">
        <f t="shared" si="26"/>
        <v>3.0843749999999996</v>
      </c>
      <c r="AO49" s="208"/>
      <c r="AP49" s="354">
        <v>1500</v>
      </c>
      <c r="AQ49" s="354" t="s">
        <v>1125</v>
      </c>
      <c r="AR49" s="355">
        <f t="shared" si="27"/>
        <v>1.6875</v>
      </c>
      <c r="AS49" s="355">
        <f t="shared" si="28"/>
        <v>1.9781249999999999</v>
      </c>
      <c r="AT49" s="355">
        <f t="shared" si="29"/>
        <v>2.4468749999999999</v>
      </c>
      <c r="AU49" s="355">
        <f t="shared" si="30"/>
        <v>2.7937500000000002</v>
      </c>
      <c r="AV49" s="355">
        <f t="shared" si="31"/>
        <v>3.2156250000000002</v>
      </c>
      <c r="AW49" s="355">
        <f t="shared" si="32"/>
        <v>3.5718750000000004</v>
      </c>
      <c r="AX49" s="1"/>
      <c r="AY49" s="1"/>
      <c r="AZ49" s="1"/>
      <c r="BA49" s="1"/>
      <c r="BB49" s="1"/>
      <c r="BC49" s="1"/>
      <c r="BD49" s="1"/>
      <c r="BE49" s="1"/>
      <c r="BF49" s="1"/>
      <c r="BG49" s="1"/>
      <c r="BH49" s="1"/>
      <c r="BI49" s="1"/>
      <c r="BJ49" s="1"/>
    </row>
    <row r="50" spans="1:62" ht="15.75" customHeight="1">
      <c r="A50" s="208"/>
      <c r="B50" s="379">
        <v>1600</v>
      </c>
      <c r="C50" s="380" t="s">
        <v>1164</v>
      </c>
      <c r="D50" s="293">
        <v>1.6875</v>
      </c>
      <c r="E50" s="293">
        <v>2.1</v>
      </c>
      <c r="F50" s="293">
        <v>2.7625000000000002</v>
      </c>
      <c r="G50" s="293">
        <v>3.2624999999999997</v>
      </c>
      <c r="H50" s="293">
        <v>3.8624999999999998</v>
      </c>
      <c r="I50" s="293">
        <v>4.3625000000000007</v>
      </c>
      <c r="J50" s="208"/>
      <c r="K50" s="382">
        <v>1600</v>
      </c>
      <c r="L50" s="383" t="s">
        <v>1126</v>
      </c>
      <c r="M50" s="293">
        <v>2.3375000000000004</v>
      </c>
      <c r="N50" s="293">
        <v>2.75</v>
      </c>
      <c r="O50" s="293">
        <v>3.4125000000000001</v>
      </c>
      <c r="P50" s="293">
        <v>3.9124999999999996</v>
      </c>
      <c r="Q50" s="293">
        <v>4.5125000000000002</v>
      </c>
      <c r="R50" s="293">
        <v>5.0124999999999993</v>
      </c>
      <c r="S50" s="1"/>
      <c r="T50" s="1"/>
      <c r="U50" s="1"/>
      <c r="V50" s="1"/>
      <c r="W50" s="1"/>
      <c r="X50" s="1"/>
      <c r="Y50" s="1"/>
      <c r="Z50" s="1"/>
      <c r="AA50" s="1"/>
      <c r="AB50" s="1"/>
      <c r="AC50" s="1"/>
      <c r="AD50" s="1"/>
      <c r="AE50" s="1"/>
      <c r="AF50" s="1"/>
      <c r="AG50" s="357">
        <v>1600</v>
      </c>
      <c r="AH50" s="356" t="s">
        <v>1164</v>
      </c>
      <c r="AI50" s="359">
        <f t="shared" si="21"/>
        <v>1.265625</v>
      </c>
      <c r="AJ50" s="359">
        <f t="shared" si="22"/>
        <v>1.5750000000000002</v>
      </c>
      <c r="AK50" s="359">
        <f t="shared" si="23"/>
        <v>2.0718750000000004</v>
      </c>
      <c r="AL50" s="359">
        <f t="shared" si="24"/>
        <v>2.4468749999999999</v>
      </c>
      <c r="AM50" s="359">
        <f t="shared" si="25"/>
        <v>2.8968749999999996</v>
      </c>
      <c r="AN50" s="359">
        <f t="shared" si="26"/>
        <v>3.2718750000000005</v>
      </c>
      <c r="AO50" s="208"/>
      <c r="AP50" s="354">
        <v>1600</v>
      </c>
      <c r="AQ50" s="354" t="s">
        <v>1126</v>
      </c>
      <c r="AR50" s="355">
        <f t="shared" si="27"/>
        <v>1.7531250000000003</v>
      </c>
      <c r="AS50" s="355">
        <f t="shared" si="28"/>
        <v>2.0625</v>
      </c>
      <c r="AT50" s="355">
        <f t="shared" si="29"/>
        <v>2.5593750000000002</v>
      </c>
      <c r="AU50" s="355">
        <f t="shared" si="30"/>
        <v>2.9343749999999997</v>
      </c>
      <c r="AV50" s="355">
        <f t="shared" si="31"/>
        <v>3.3843750000000004</v>
      </c>
      <c r="AW50" s="355">
        <f t="shared" si="32"/>
        <v>3.7593749999999995</v>
      </c>
      <c r="AX50" s="1"/>
      <c r="AY50" s="1"/>
      <c r="AZ50" s="1"/>
      <c r="BA50" s="1"/>
      <c r="BB50" s="1"/>
      <c r="BC50" s="1"/>
      <c r="BD50" s="1"/>
      <c r="BE50" s="1"/>
      <c r="BF50" s="1"/>
      <c r="BG50" s="1"/>
      <c r="BH50" s="1"/>
      <c r="BI50" s="1"/>
      <c r="BJ50" s="1"/>
    </row>
    <row r="51" spans="1:62" ht="17.25" customHeight="1">
      <c r="A51" s="208"/>
      <c r="B51" s="379">
        <v>1700</v>
      </c>
      <c r="C51" s="380" t="s">
        <v>1165</v>
      </c>
      <c r="D51" s="293">
        <v>1.7625</v>
      </c>
      <c r="E51" s="293">
        <v>2.2000000000000002</v>
      </c>
      <c r="F51" s="293">
        <v>2.9125000000000001</v>
      </c>
      <c r="G51" s="293">
        <v>3.4375</v>
      </c>
      <c r="H51" s="293">
        <v>4.0749999999999993</v>
      </c>
      <c r="I51" s="293">
        <v>4.6124999999999998</v>
      </c>
      <c r="J51" s="208"/>
      <c r="K51" s="382">
        <v>1700</v>
      </c>
      <c r="L51" s="383" t="s">
        <v>1127</v>
      </c>
      <c r="M51" s="293">
        <v>2.4125000000000001</v>
      </c>
      <c r="N51" s="293">
        <v>2.8499999999999996</v>
      </c>
      <c r="O51" s="293">
        <v>3.5625</v>
      </c>
      <c r="P51" s="293">
        <v>4.0875000000000004</v>
      </c>
      <c r="Q51" s="293">
        <v>4.7249999999999996</v>
      </c>
      <c r="R51" s="293">
        <v>5.2625000000000002</v>
      </c>
      <c r="S51" s="1"/>
      <c r="T51" s="1"/>
      <c r="U51" s="1"/>
      <c r="V51" s="1"/>
      <c r="W51" s="1"/>
      <c r="X51" s="1"/>
      <c r="Y51" s="1"/>
      <c r="Z51" s="1"/>
      <c r="AA51" s="1"/>
      <c r="AB51" s="1"/>
      <c r="AC51" s="1"/>
      <c r="AD51" s="1"/>
      <c r="AE51" s="1"/>
      <c r="AF51" s="1"/>
      <c r="AG51" s="357">
        <v>1700</v>
      </c>
      <c r="AH51" s="356" t="s">
        <v>1165</v>
      </c>
      <c r="AI51" s="359">
        <f t="shared" si="21"/>
        <v>1.3218749999999999</v>
      </c>
      <c r="AJ51" s="359">
        <f t="shared" si="22"/>
        <v>1.6500000000000001</v>
      </c>
      <c r="AK51" s="359">
        <f t="shared" si="23"/>
        <v>2.1843750000000002</v>
      </c>
      <c r="AL51" s="359">
        <f t="shared" si="24"/>
        <v>2.578125</v>
      </c>
      <c r="AM51" s="359">
        <f t="shared" si="25"/>
        <v>3.0562499999999995</v>
      </c>
      <c r="AN51" s="359">
        <f t="shared" si="26"/>
        <v>3.4593749999999996</v>
      </c>
      <c r="AO51" s="208"/>
      <c r="AP51" s="354">
        <v>1700</v>
      </c>
      <c r="AQ51" s="354" t="s">
        <v>1127</v>
      </c>
      <c r="AR51" s="355">
        <f t="shared" si="27"/>
        <v>1.8093750000000002</v>
      </c>
      <c r="AS51" s="355">
        <f t="shared" si="28"/>
        <v>2.1374999999999997</v>
      </c>
      <c r="AT51" s="355">
        <f t="shared" si="29"/>
        <v>2.671875</v>
      </c>
      <c r="AU51" s="355">
        <f t="shared" si="30"/>
        <v>3.0656250000000003</v>
      </c>
      <c r="AV51" s="355">
        <f t="shared" si="31"/>
        <v>3.5437499999999997</v>
      </c>
      <c r="AW51" s="355">
        <f t="shared" si="32"/>
        <v>3.9468750000000004</v>
      </c>
      <c r="AX51" s="1"/>
      <c r="AY51" s="1"/>
      <c r="AZ51" s="1"/>
      <c r="BA51" s="1"/>
      <c r="BB51" s="1"/>
      <c r="BC51" s="1"/>
      <c r="BD51" s="1"/>
      <c r="BE51" s="1"/>
      <c r="BF51" s="1"/>
      <c r="BG51" s="1"/>
      <c r="BH51" s="1"/>
      <c r="BI51" s="1"/>
      <c r="BJ51" s="1"/>
    </row>
    <row r="52" spans="1:62" ht="17.25" customHeight="1">
      <c r="A52" s="208"/>
      <c r="B52" s="379">
        <v>1800</v>
      </c>
      <c r="C52" s="380" t="s">
        <v>1112</v>
      </c>
      <c r="D52" s="293">
        <v>1.85</v>
      </c>
      <c r="E52" s="293">
        <v>2.3125</v>
      </c>
      <c r="F52" s="293">
        <v>3.0625</v>
      </c>
      <c r="G52" s="293">
        <v>3.625</v>
      </c>
      <c r="H52" s="293">
        <v>4.3</v>
      </c>
      <c r="I52" s="293">
        <v>4.8624999999999998</v>
      </c>
      <c r="J52" s="208"/>
      <c r="K52" s="382">
        <v>1800</v>
      </c>
      <c r="L52" s="383" t="s">
        <v>1128</v>
      </c>
      <c r="M52" s="293">
        <v>2.5</v>
      </c>
      <c r="N52" s="293">
        <v>2.9625000000000004</v>
      </c>
      <c r="O52" s="293">
        <v>3.7125000000000004</v>
      </c>
      <c r="P52" s="293">
        <v>4.2750000000000004</v>
      </c>
      <c r="Q52" s="293">
        <v>4.95</v>
      </c>
      <c r="R52" s="293">
        <v>5.5125000000000002</v>
      </c>
      <c r="S52" s="1"/>
      <c r="T52" s="1"/>
      <c r="U52" s="1"/>
      <c r="V52" s="1"/>
      <c r="W52" s="1"/>
      <c r="X52" s="1"/>
      <c r="Y52" s="1"/>
      <c r="Z52" s="1"/>
      <c r="AA52" s="1"/>
      <c r="AB52" s="1"/>
      <c r="AC52" s="1"/>
      <c r="AD52" s="1"/>
      <c r="AE52" s="1"/>
      <c r="AF52" s="1"/>
      <c r="AG52" s="357">
        <v>1800</v>
      </c>
      <c r="AH52" s="356" t="s">
        <v>1112</v>
      </c>
      <c r="AI52" s="359">
        <f t="shared" si="21"/>
        <v>1.3875000000000002</v>
      </c>
      <c r="AJ52" s="359">
        <f t="shared" si="22"/>
        <v>1.734375</v>
      </c>
      <c r="AK52" s="359">
        <f t="shared" si="23"/>
        <v>2.296875</v>
      </c>
      <c r="AL52" s="359">
        <f t="shared" si="24"/>
        <v>2.71875</v>
      </c>
      <c r="AM52" s="359">
        <f t="shared" si="25"/>
        <v>3.2249999999999996</v>
      </c>
      <c r="AN52" s="359">
        <f t="shared" si="26"/>
        <v>3.6468749999999996</v>
      </c>
      <c r="AO52" s="208"/>
      <c r="AP52" s="354">
        <v>1800</v>
      </c>
      <c r="AQ52" s="354" t="s">
        <v>1128</v>
      </c>
      <c r="AR52" s="355">
        <f t="shared" si="27"/>
        <v>1.875</v>
      </c>
      <c r="AS52" s="355">
        <f t="shared" si="28"/>
        <v>2.2218750000000003</v>
      </c>
      <c r="AT52" s="355">
        <f t="shared" si="29"/>
        <v>2.7843750000000003</v>
      </c>
      <c r="AU52" s="355">
        <f t="shared" si="30"/>
        <v>3.2062500000000003</v>
      </c>
      <c r="AV52" s="355">
        <f t="shared" si="31"/>
        <v>3.7125000000000004</v>
      </c>
      <c r="AW52" s="355">
        <f t="shared" si="32"/>
        <v>4.1343750000000004</v>
      </c>
      <c r="AX52" s="1"/>
      <c r="AY52" s="1"/>
      <c r="AZ52" s="1"/>
      <c r="BA52" s="1"/>
      <c r="BB52" s="1"/>
      <c r="BC52" s="1"/>
      <c r="BD52" s="1"/>
      <c r="BE52" s="1"/>
      <c r="BF52" s="1"/>
      <c r="BG52" s="1"/>
      <c r="BH52" s="1"/>
      <c r="BI52" s="1"/>
      <c r="BJ52" s="1"/>
    </row>
    <row r="53" spans="1:62" ht="15" customHeight="1">
      <c r="A53" s="208"/>
      <c r="B53" s="379">
        <v>1900</v>
      </c>
      <c r="C53" s="380" t="s">
        <v>1166</v>
      </c>
      <c r="D53" s="293">
        <v>1.9375</v>
      </c>
      <c r="E53" s="293">
        <v>2.4249999999999998</v>
      </c>
      <c r="F53" s="293">
        <v>3.2124999999999999</v>
      </c>
      <c r="G53" s="293">
        <v>3.8</v>
      </c>
      <c r="H53" s="293">
        <v>4.5125000000000002</v>
      </c>
      <c r="I53" s="293">
        <v>5.0999999999999996</v>
      </c>
      <c r="J53" s="208"/>
      <c r="K53" s="382">
        <v>1900</v>
      </c>
      <c r="L53" s="383" t="s">
        <v>1129</v>
      </c>
      <c r="M53" s="293">
        <v>2.5874999999999999</v>
      </c>
      <c r="N53" s="293">
        <v>3.0750000000000002</v>
      </c>
      <c r="O53" s="293">
        <v>3.8624999999999998</v>
      </c>
      <c r="P53" s="293">
        <v>4.45</v>
      </c>
      <c r="Q53" s="293">
        <v>5.1624999999999996</v>
      </c>
      <c r="R53" s="293">
        <v>5.75</v>
      </c>
      <c r="S53" s="1"/>
      <c r="T53" s="1"/>
      <c r="U53" s="1"/>
      <c r="V53" s="1"/>
      <c r="W53" s="1"/>
      <c r="X53" s="1"/>
      <c r="Y53" s="1"/>
      <c r="Z53" s="1"/>
      <c r="AA53" s="1"/>
      <c r="AB53" s="1"/>
      <c r="AC53" s="1"/>
      <c r="AD53" s="1"/>
      <c r="AE53" s="1"/>
      <c r="AF53" s="1"/>
      <c r="AG53" s="357">
        <v>1900</v>
      </c>
      <c r="AH53" s="356" t="s">
        <v>1166</v>
      </c>
      <c r="AI53" s="359">
        <f t="shared" si="21"/>
        <v>1.453125</v>
      </c>
      <c r="AJ53" s="359">
        <f t="shared" si="22"/>
        <v>1.8187499999999999</v>
      </c>
      <c r="AK53" s="359">
        <f t="shared" si="23"/>
        <v>2.4093749999999998</v>
      </c>
      <c r="AL53" s="359">
        <f t="shared" si="24"/>
        <v>2.8499999999999996</v>
      </c>
      <c r="AM53" s="359">
        <f t="shared" si="25"/>
        <v>3.3843750000000004</v>
      </c>
      <c r="AN53" s="359">
        <f t="shared" si="26"/>
        <v>3.8249999999999997</v>
      </c>
      <c r="AO53" s="208"/>
      <c r="AP53" s="354">
        <v>1900</v>
      </c>
      <c r="AQ53" s="354" t="s">
        <v>1129</v>
      </c>
      <c r="AR53" s="355">
        <f t="shared" si="27"/>
        <v>1.9406249999999998</v>
      </c>
      <c r="AS53" s="355">
        <f t="shared" si="28"/>
        <v>2.3062500000000004</v>
      </c>
      <c r="AT53" s="355">
        <f t="shared" si="29"/>
        <v>2.8968749999999996</v>
      </c>
      <c r="AU53" s="355">
        <f t="shared" si="30"/>
        <v>3.3375000000000004</v>
      </c>
      <c r="AV53" s="355">
        <f t="shared" si="31"/>
        <v>3.8718749999999997</v>
      </c>
      <c r="AW53" s="355">
        <f t="shared" si="32"/>
        <v>4.3125</v>
      </c>
      <c r="AX53" s="1"/>
      <c r="AY53" s="1"/>
      <c r="AZ53" s="1"/>
      <c r="BA53" s="1"/>
      <c r="BB53" s="1"/>
      <c r="BC53" s="1"/>
      <c r="BD53" s="1"/>
      <c r="BE53" s="1"/>
      <c r="BF53" s="1"/>
      <c r="BG53" s="1"/>
      <c r="BH53" s="1"/>
      <c r="BI53" s="1"/>
      <c r="BJ53" s="1"/>
    </row>
    <row r="54" spans="1:62" ht="15.75" customHeight="1">
      <c r="A54" s="208"/>
      <c r="B54" s="379">
        <v>2000</v>
      </c>
      <c r="C54" s="380" t="s">
        <v>1167</v>
      </c>
      <c r="D54" s="293">
        <v>2.0125000000000002</v>
      </c>
      <c r="E54" s="293">
        <v>2.5249999999999999</v>
      </c>
      <c r="F54" s="293">
        <v>3.35</v>
      </c>
      <c r="G54" s="293">
        <v>3.9750000000000001</v>
      </c>
      <c r="H54" s="293">
        <v>4.7125000000000004</v>
      </c>
      <c r="I54" s="293">
        <v>5.3374999999999995</v>
      </c>
      <c r="J54" s="208"/>
      <c r="K54" s="382">
        <v>2000</v>
      </c>
      <c r="L54" s="383" t="s">
        <v>1130</v>
      </c>
      <c r="M54" s="293">
        <v>2.6624999999999996</v>
      </c>
      <c r="N54" s="293">
        <v>3.1749999999999998</v>
      </c>
      <c r="O54" s="293">
        <v>4</v>
      </c>
      <c r="P54" s="293">
        <v>4.625</v>
      </c>
      <c r="Q54" s="293">
        <v>5.3624999999999998</v>
      </c>
      <c r="R54" s="293">
        <v>5.9874999999999998</v>
      </c>
      <c r="S54" s="1"/>
      <c r="T54" s="1"/>
      <c r="U54" s="1"/>
      <c r="V54" s="1"/>
      <c r="W54" s="1"/>
      <c r="X54" s="1"/>
      <c r="Y54" s="1"/>
      <c r="Z54" s="1"/>
      <c r="AA54" s="1"/>
      <c r="AB54" s="1"/>
      <c r="AC54" s="1"/>
      <c r="AD54" s="1"/>
      <c r="AE54" s="1"/>
      <c r="AF54" s="1"/>
      <c r="AG54" s="357">
        <v>2000</v>
      </c>
      <c r="AH54" s="356" t="s">
        <v>1167</v>
      </c>
      <c r="AI54" s="359">
        <f t="shared" si="21"/>
        <v>1.5093750000000001</v>
      </c>
      <c r="AJ54" s="359">
        <f t="shared" si="22"/>
        <v>1.8937499999999998</v>
      </c>
      <c r="AK54" s="359">
        <f t="shared" si="23"/>
        <v>2.5125000000000002</v>
      </c>
      <c r="AL54" s="359">
        <f t="shared" si="24"/>
        <v>2.9812500000000002</v>
      </c>
      <c r="AM54" s="359">
        <f t="shared" si="25"/>
        <v>3.5343750000000003</v>
      </c>
      <c r="AN54" s="359">
        <f t="shared" si="26"/>
        <v>4.0031249999999998</v>
      </c>
      <c r="AO54" s="208"/>
      <c r="AP54" s="354">
        <v>2000</v>
      </c>
      <c r="AQ54" s="354" t="s">
        <v>1130</v>
      </c>
      <c r="AR54" s="355">
        <f t="shared" si="27"/>
        <v>1.9968749999999997</v>
      </c>
      <c r="AS54" s="355">
        <f t="shared" si="28"/>
        <v>2.3812499999999996</v>
      </c>
      <c r="AT54" s="355">
        <f t="shared" si="29"/>
        <v>3</v>
      </c>
      <c r="AU54" s="355">
        <f t="shared" si="30"/>
        <v>3.46875</v>
      </c>
      <c r="AV54" s="355">
        <f t="shared" si="31"/>
        <v>4.0218749999999996</v>
      </c>
      <c r="AW54" s="355">
        <f t="shared" si="32"/>
        <v>4.4906249999999996</v>
      </c>
      <c r="AX54" s="1"/>
      <c r="AY54" s="1"/>
      <c r="AZ54" s="1"/>
      <c r="BA54" s="1"/>
      <c r="BB54" s="1"/>
      <c r="BC54" s="1"/>
      <c r="BD54" s="1"/>
      <c r="BE54" s="1"/>
      <c r="BF54" s="1"/>
      <c r="BG54" s="1"/>
      <c r="BH54" s="1"/>
      <c r="BI54" s="1"/>
      <c r="BJ54" s="1"/>
    </row>
    <row r="55" spans="1:62" ht="18.75" customHeight="1">
      <c r="A55" s="208"/>
      <c r="B55" s="379">
        <v>2100</v>
      </c>
      <c r="C55" s="380" t="s">
        <v>1113</v>
      </c>
      <c r="D55" s="293">
        <v>2.1</v>
      </c>
      <c r="E55" s="293">
        <v>2.6374999999999997</v>
      </c>
      <c r="F55" s="293">
        <v>3.5</v>
      </c>
      <c r="G55" s="293">
        <v>4.1499999999999995</v>
      </c>
      <c r="H55" s="293">
        <v>4.9249999999999998</v>
      </c>
      <c r="I55" s="293">
        <v>5.5750000000000002</v>
      </c>
      <c r="J55" s="208"/>
      <c r="K55" s="382">
        <v>2100</v>
      </c>
      <c r="L55" s="383" t="s">
        <v>1131</v>
      </c>
      <c r="M55" s="293">
        <v>2.75</v>
      </c>
      <c r="N55" s="293">
        <v>3.2874999999999996</v>
      </c>
      <c r="O55" s="293">
        <v>4.1499999999999995</v>
      </c>
      <c r="P55" s="293">
        <v>4.8</v>
      </c>
      <c r="Q55" s="293">
        <v>5.5750000000000002</v>
      </c>
      <c r="R55" s="293">
        <v>6.2250000000000005</v>
      </c>
      <c r="S55" s="1"/>
      <c r="T55" s="1"/>
      <c r="U55" s="1"/>
      <c r="V55" s="1"/>
      <c r="W55" s="1"/>
      <c r="X55" s="1"/>
      <c r="Y55" s="1"/>
      <c r="Z55" s="1"/>
      <c r="AA55" s="1"/>
      <c r="AB55" s="1"/>
      <c r="AC55" s="1"/>
      <c r="AD55" s="1"/>
      <c r="AE55" s="1"/>
      <c r="AF55" s="1"/>
      <c r="AG55" s="357">
        <v>2100</v>
      </c>
      <c r="AH55" s="356" t="s">
        <v>1113</v>
      </c>
      <c r="AI55" s="359">
        <f t="shared" si="21"/>
        <v>1.5750000000000002</v>
      </c>
      <c r="AJ55" s="359">
        <f t="shared" si="22"/>
        <v>1.9781249999999999</v>
      </c>
      <c r="AK55" s="359">
        <f t="shared" si="23"/>
        <v>2.625</v>
      </c>
      <c r="AL55" s="359">
        <f t="shared" si="24"/>
        <v>3.1124999999999998</v>
      </c>
      <c r="AM55" s="359">
        <f t="shared" si="25"/>
        <v>3.6937499999999996</v>
      </c>
      <c r="AN55" s="359">
        <f t="shared" si="26"/>
        <v>4.1812500000000004</v>
      </c>
      <c r="AO55" s="208"/>
      <c r="AP55" s="354">
        <v>2100</v>
      </c>
      <c r="AQ55" s="354" t="s">
        <v>1131</v>
      </c>
      <c r="AR55" s="355">
        <f t="shared" si="27"/>
        <v>2.0625</v>
      </c>
      <c r="AS55" s="355">
        <f t="shared" si="28"/>
        <v>2.4656249999999997</v>
      </c>
      <c r="AT55" s="355">
        <f t="shared" si="29"/>
        <v>3.1124999999999998</v>
      </c>
      <c r="AU55" s="355">
        <f t="shared" si="30"/>
        <v>3.5999999999999996</v>
      </c>
      <c r="AV55" s="355">
        <f t="shared" si="31"/>
        <v>4.1812500000000004</v>
      </c>
      <c r="AW55" s="355">
        <f t="shared" si="32"/>
        <v>4.6687500000000002</v>
      </c>
      <c r="AX55" s="1"/>
      <c r="AY55" s="1"/>
      <c r="AZ55" s="1"/>
      <c r="BA55" s="1"/>
      <c r="BB55" s="1"/>
      <c r="BC55" s="1"/>
      <c r="BD55" s="1"/>
      <c r="BE55" s="1"/>
      <c r="BF55" s="1"/>
      <c r="BG55" s="1"/>
      <c r="BH55" s="1"/>
      <c r="BI55" s="1"/>
      <c r="BJ55" s="1"/>
    </row>
    <row r="56" spans="1:62" ht="16.5" customHeight="1">
      <c r="A56" s="208"/>
      <c r="B56" s="379">
        <v>2200</v>
      </c>
      <c r="C56" s="380" t="s">
        <v>1168</v>
      </c>
      <c r="D56" s="293">
        <v>2.1749999999999998</v>
      </c>
      <c r="E56" s="293">
        <v>2.7374999999999998</v>
      </c>
      <c r="F56" s="293">
        <v>3.65</v>
      </c>
      <c r="G56" s="293">
        <v>4.3250000000000002</v>
      </c>
      <c r="H56" s="293">
        <v>5.1375000000000002</v>
      </c>
      <c r="I56" s="293">
        <v>5.8125</v>
      </c>
      <c r="J56" s="208"/>
      <c r="K56" s="382">
        <v>2200</v>
      </c>
      <c r="L56" s="383" t="s">
        <v>1132</v>
      </c>
      <c r="M56" s="293">
        <v>2.8249999999999997</v>
      </c>
      <c r="N56" s="293">
        <v>3.3875000000000002</v>
      </c>
      <c r="O56" s="293">
        <v>4.3</v>
      </c>
      <c r="P56" s="293">
        <v>4.9749999999999996</v>
      </c>
      <c r="Q56" s="293">
        <v>5.7874999999999996</v>
      </c>
      <c r="R56" s="293">
        <v>6.4625000000000004</v>
      </c>
      <c r="S56" s="1"/>
      <c r="T56" s="1"/>
      <c r="U56" s="1"/>
      <c r="V56" s="1"/>
      <c r="W56" s="1"/>
      <c r="X56" s="1"/>
      <c r="Y56" s="1"/>
      <c r="Z56" s="1"/>
      <c r="AA56" s="1"/>
      <c r="AB56" s="1"/>
      <c r="AC56" s="1"/>
      <c r="AD56" s="1"/>
      <c r="AE56" s="1"/>
      <c r="AF56" s="1"/>
      <c r="AG56" s="357">
        <v>2200</v>
      </c>
      <c r="AH56" s="356" t="s">
        <v>1168</v>
      </c>
      <c r="AI56" s="359">
        <f t="shared" si="21"/>
        <v>1.6312499999999999</v>
      </c>
      <c r="AJ56" s="359">
        <f t="shared" si="22"/>
        <v>2.0531249999999996</v>
      </c>
      <c r="AK56" s="359">
        <f t="shared" si="23"/>
        <v>2.7374999999999998</v>
      </c>
      <c r="AL56" s="359">
        <f t="shared" si="24"/>
        <v>3.2437500000000004</v>
      </c>
      <c r="AM56" s="359">
        <f t="shared" si="25"/>
        <v>3.8531250000000004</v>
      </c>
      <c r="AN56" s="359">
        <f t="shared" si="26"/>
        <v>4.359375</v>
      </c>
      <c r="AO56" s="208"/>
      <c r="AP56" s="354">
        <v>2200</v>
      </c>
      <c r="AQ56" s="354" t="s">
        <v>1132</v>
      </c>
      <c r="AR56" s="355">
        <f t="shared" si="27"/>
        <v>2.1187499999999999</v>
      </c>
      <c r="AS56" s="355">
        <f t="shared" si="28"/>
        <v>2.5406250000000004</v>
      </c>
      <c r="AT56" s="355">
        <f t="shared" si="29"/>
        <v>3.2249999999999996</v>
      </c>
      <c r="AU56" s="355">
        <f t="shared" si="30"/>
        <v>3.7312499999999997</v>
      </c>
      <c r="AV56" s="355">
        <f t="shared" si="31"/>
        <v>4.3406249999999993</v>
      </c>
      <c r="AW56" s="355">
        <f t="shared" si="32"/>
        <v>4.8468750000000007</v>
      </c>
      <c r="AX56" s="1"/>
      <c r="AY56" s="1"/>
      <c r="AZ56" s="1"/>
      <c r="BA56" s="1"/>
      <c r="BB56" s="1"/>
      <c r="BC56" s="1"/>
      <c r="BD56" s="1"/>
      <c r="BE56" s="1"/>
      <c r="BF56" s="1"/>
      <c r="BG56" s="1"/>
      <c r="BH56" s="1"/>
      <c r="BI56" s="1"/>
      <c r="BJ56" s="1"/>
    </row>
    <row r="57" spans="1:62" ht="15.75" customHeight="1">
      <c r="A57" s="208"/>
      <c r="B57" s="379">
        <v>2300</v>
      </c>
      <c r="C57" s="380" t="s">
        <v>1169</v>
      </c>
      <c r="D57" s="293">
        <v>2.2625000000000002</v>
      </c>
      <c r="E57" s="293">
        <v>2.8499999999999996</v>
      </c>
      <c r="F57" s="293">
        <v>3.7874999999999996</v>
      </c>
      <c r="G57" s="293">
        <v>4.5</v>
      </c>
      <c r="H57" s="293">
        <v>5.3374999999999995</v>
      </c>
      <c r="I57" s="293">
        <v>6.05</v>
      </c>
      <c r="J57" s="208"/>
      <c r="K57" s="382">
        <v>2300</v>
      </c>
      <c r="L57" s="383" t="s">
        <v>1133</v>
      </c>
      <c r="M57" s="293">
        <v>2.9125000000000001</v>
      </c>
      <c r="N57" s="293">
        <v>3.5</v>
      </c>
      <c r="O57" s="293">
        <v>4.4375</v>
      </c>
      <c r="P57" s="293">
        <v>5.15</v>
      </c>
      <c r="Q57" s="293">
        <v>5.9874999999999998</v>
      </c>
      <c r="R57" s="293">
        <v>6.7</v>
      </c>
      <c r="S57" s="1"/>
      <c r="T57" s="1"/>
      <c r="U57" s="1"/>
      <c r="V57" s="1"/>
      <c r="W57" s="1"/>
      <c r="X57" s="1"/>
      <c r="Y57" s="1"/>
      <c r="Z57" s="1"/>
      <c r="AA57" s="1"/>
      <c r="AB57" s="1"/>
      <c r="AC57" s="1"/>
      <c r="AD57" s="1"/>
      <c r="AE57" s="1"/>
      <c r="AF57" s="1"/>
      <c r="AG57" s="357">
        <v>2300</v>
      </c>
      <c r="AH57" s="356" t="s">
        <v>1169</v>
      </c>
      <c r="AI57" s="359">
        <f t="shared" si="21"/>
        <v>1.6968750000000001</v>
      </c>
      <c r="AJ57" s="359">
        <f t="shared" si="22"/>
        <v>2.1374999999999997</v>
      </c>
      <c r="AK57" s="359">
        <f t="shared" si="23"/>
        <v>2.8406249999999997</v>
      </c>
      <c r="AL57" s="359">
        <f t="shared" si="24"/>
        <v>3.375</v>
      </c>
      <c r="AM57" s="359">
        <f t="shared" si="25"/>
        <v>4.0031249999999998</v>
      </c>
      <c r="AN57" s="359">
        <f t="shared" si="26"/>
        <v>4.5374999999999996</v>
      </c>
      <c r="AO57" s="208"/>
      <c r="AP57" s="354">
        <v>2300</v>
      </c>
      <c r="AQ57" s="354" t="s">
        <v>1133</v>
      </c>
      <c r="AR57" s="355">
        <f t="shared" si="27"/>
        <v>2.1843750000000002</v>
      </c>
      <c r="AS57" s="355">
        <f t="shared" si="28"/>
        <v>2.625</v>
      </c>
      <c r="AT57" s="355">
        <f t="shared" si="29"/>
        <v>3.328125</v>
      </c>
      <c r="AU57" s="355">
        <f t="shared" si="30"/>
        <v>3.8625000000000003</v>
      </c>
      <c r="AV57" s="355">
        <f t="shared" si="31"/>
        <v>4.4906249999999996</v>
      </c>
      <c r="AW57" s="355">
        <f t="shared" si="32"/>
        <v>5.0250000000000004</v>
      </c>
      <c r="AX57" s="1"/>
      <c r="AY57" s="1"/>
      <c r="AZ57" s="1"/>
      <c r="BA57" s="1"/>
      <c r="BB57" s="1"/>
      <c r="BC57" s="1"/>
      <c r="BD57" s="1"/>
      <c r="BE57" s="1"/>
      <c r="BF57" s="1"/>
      <c r="BG57" s="1"/>
      <c r="BH57" s="1"/>
      <c r="BI57" s="1"/>
      <c r="BJ57" s="1"/>
    </row>
    <row r="58" spans="1:62" ht="16.5" customHeight="1">
      <c r="A58" s="208"/>
      <c r="B58" s="379">
        <v>2400</v>
      </c>
      <c r="C58" s="380" t="s">
        <v>1114</v>
      </c>
      <c r="D58" s="293">
        <v>2.3375000000000004</v>
      </c>
      <c r="E58" s="293">
        <v>2.9499999999999997</v>
      </c>
      <c r="F58" s="293">
        <v>3.9375</v>
      </c>
      <c r="G58" s="293">
        <v>4.6750000000000007</v>
      </c>
      <c r="H58" s="293">
        <v>5.5500000000000007</v>
      </c>
      <c r="I58" s="293">
        <v>6.2875000000000005</v>
      </c>
      <c r="J58" s="208"/>
      <c r="K58" s="382">
        <v>2400</v>
      </c>
      <c r="L58" s="383" t="s">
        <v>1134</v>
      </c>
      <c r="M58" s="293">
        <v>2.9875000000000003</v>
      </c>
      <c r="N58" s="293">
        <v>3.5999999999999996</v>
      </c>
      <c r="O58" s="293">
        <v>4.5875000000000004</v>
      </c>
      <c r="P58" s="293">
        <v>5.3249999999999993</v>
      </c>
      <c r="Q58" s="293">
        <v>6.2</v>
      </c>
      <c r="R58" s="293">
        <v>6.9375</v>
      </c>
      <c r="S58" s="1"/>
      <c r="T58" s="1"/>
      <c r="U58" s="1"/>
      <c r="V58" s="1"/>
      <c r="W58" s="1"/>
      <c r="X58" s="1"/>
      <c r="Y58" s="1"/>
      <c r="Z58" s="1"/>
      <c r="AA58" s="1"/>
      <c r="AB58" s="1"/>
      <c r="AC58" s="1"/>
      <c r="AD58" s="1"/>
      <c r="AE58" s="1"/>
      <c r="AF58" s="1"/>
      <c r="AG58" s="357">
        <v>2400</v>
      </c>
      <c r="AH58" s="356" t="s">
        <v>1114</v>
      </c>
      <c r="AI58" s="359">
        <f t="shared" si="21"/>
        <v>1.7531250000000003</v>
      </c>
      <c r="AJ58" s="359">
        <f t="shared" si="22"/>
        <v>2.2124999999999999</v>
      </c>
      <c r="AK58" s="359">
        <f t="shared" si="23"/>
        <v>2.953125</v>
      </c>
      <c r="AL58" s="359">
        <f t="shared" si="24"/>
        <v>3.5062500000000005</v>
      </c>
      <c r="AM58" s="359">
        <f t="shared" si="25"/>
        <v>4.1625000000000005</v>
      </c>
      <c r="AN58" s="359">
        <f t="shared" si="26"/>
        <v>4.7156250000000002</v>
      </c>
      <c r="AO58" s="208"/>
      <c r="AP58" s="354">
        <v>2400</v>
      </c>
      <c r="AQ58" s="354" t="s">
        <v>1134</v>
      </c>
      <c r="AR58" s="355">
        <f t="shared" si="27"/>
        <v>2.2406250000000001</v>
      </c>
      <c r="AS58" s="355">
        <f t="shared" si="28"/>
        <v>2.6999999999999997</v>
      </c>
      <c r="AT58" s="355">
        <f t="shared" si="29"/>
        <v>3.4406250000000003</v>
      </c>
      <c r="AU58" s="355">
        <f t="shared" si="30"/>
        <v>3.9937499999999995</v>
      </c>
      <c r="AV58" s="355">
        <f t="shared" si="31"/>
        <v>4.6500000000000004</v>
      </c>
      <c r="AW58" s="355">
        <f t="shared" si="32"/>
        <v>5.203125</v>
      </c>
      <c r="AX58" s="1"/>
      <c r="AY58" s="1"/>
      <c r="AZ58" s="1"/>
      <c r="BA58" s="1"/>
      <c r="BB58" s="1"/>
      <c r="BC58" s="1"/>
      <c r="BD58" s="1"/>
      <c r="BE58" s="1"/>
      <c r="BF58" s="1"/>
      <c r="BG58" s="1"/>
      <c r="BH58" s="1"/>
      <c r="BI58" s="1"/>
      <c r="BJ58" s="1"/>
    </row>
    <row r="59" spans="1:62" ht="16.5" customHeight="1">
      <c r="A59" s="208"/>
      <c r="B59" s="379">
        <v>2500</v>
      </c>
      <c r="C59" s="380" t="s">
        <v>1170</v>
      </c>
      <c r="D59" s="293">
        <v>2.4249999999999998</v>
      </c>
      <c r="E59" s="293">
        <v>3.0625</v>
      </c>
      <c r="F59" s="293">
        <v>4.0875000000000004</v>
      </c>
      <c r="G59" s="293">
        <v>4.8499999999999996</v>
      </c>
      <c r="H59" s="293">
        <v>5.7625000000000002</v>
      </c>
      <c r="I59" s="293">
        <v>6.5249999999999995</v>
      </c>
      <c r="J59" s="208"/>
      <c r="K59" s="382">
        <v>2500</v>
      </c>
      <c r="L59" s="383" t="s">
        <v>1135</v>
      </c>
      <c r="M59" s="293">
        <v>3.0750000000000002</v>
      </c>
      <c r="N59" s="293">
        <v>3.7125000000000004</v>
      </c>
      <c r="O59" s="293">
        <v>4.7374999999999998</v>
      </c>
      <c r="P59" s="293">
        <v>5.5</v>
      </c>
      <c r="Q59" s="293">
        <v>6.4124999999999996</v>
      </c>
      <c r="R59" s="293">
        <v>7.1750000000000007</v>
      </c>
      <c r="S59" s="1"/>
      <c r="T59" s="1"/>
      <c r="U59" s="1"/>
      <c r="V59" s="1"/>
      <c r="W59" s="1"/>
      <c r="X59" s="1"/>
      <c r="Y59" s="1"/>
      <c r="Z59" s="1"/>
      <c r="AA59" s="1"/>
      <c r="AB59" s="1"/>
      <c r="AC59" s="1"/>
      <c r="AD59" s="1"/>
      <c r="AE59" s="1"/>
      <c r="AF59" s="1"/>
      <c r="AG59" s="357">
        <v>2500</v>
      </c>
      <c r="AH59" s="356" t="s">
        <v>1170</v>
      </c>
      <c r="AI59" s="359">
        <f t="shared" si="21"/>
        <v>1.8187499999999999</v>
      </c>
      <c r="AJ59" s="359">
        <f t="shared" si="22"/>
        <v>2.296875</v>
      </c>
      <c r="AK59" s="359">
        <f t="shared" si="23"/>
        <v>3.0656250000000003</v>
      </c>
      <c r="AL59" s="359">
        <f t="shared" si="24"/>
        <v>3.6374999999999997</v>
      </c>
      <c r="AM59" s="359">
        <f t="shared" si="25"/>
        <v>4.3218750000000004</v>
      </c>
      <c r="AN59" s="359">
        <f t="shared" si="26"/>
        <v>4.8937499999999998</v>
      </c>
      <c r="AO59" s="208"/>
      <c r="AP59" s="354">
        <v>2500</v>
      </c>
      <c r="AQ59" s="354" t="s">
        <v>1135</v>
      </c>
      <c r="AR59" s="355">
        <f t="shared" si="27"/>
        <v>2.3062500000000004</v>
      </c>
      <c r="AS59" s="355">
        <f t="shared" si="28"/>
        <v>2.7843750000000003</v>
      </c>
      <c r="AT59" s="355">
        <f t="shared" si="29"/>
        <v>3.5531249999999996</v>
      </c>
      <c r="AU59" s="355">
        <f t="shared" si="30"/>
        <v>4.125</v>
      </c>
      <c r="AV59" s="355">
        <f t="shared" si="31"/>
        <v>4.8093749999999993</v>
      </c>
      <c r="AW59" s="355">
        <f t="shared" si="32"/>
        <v>5.3812500000000005</v>
      </c>
      <c r="AX59" s="1"/>
      <c r="AY59" s="1"/>
      <c r="AZ59" s="1"/>
      <c r="BA59" s="1"/>
      <c r="BB59" s="1"/>
      <c r="BC59" s="1"/>
      <c r="BD59" s="1"/>
      <c r="BE59" s="1"/>
      <c r="BF59" s="1"/>
      <c r="BG59" s="1"/>
      <c r="BH59" s="1"/>
      <c r="BI59" s="1"/>
      <c r="BJ59" s="1"/>
    </row>
    <row r="60" spans="1:62" ht="17.25" customHeight="1">
      <c r="A60" s="208"/>
      <c r="B60" s="379">
        <v>2600</v>
      </c>
      <c r="C60" s="380" t="s">
        <v>1171</v>
      </c>
      <c r="D60" s="293">
        <v>2.5</v>
      </c>
      <c r="E60" s="293">
        <v>3.1624999999999996</v>
      </c>
      <c r="F60" s="293">
        <v>4.2249999999999996</v>
      </c>
      <c r="G60" s="293">
        <v>5.0249999999999995</v>
      </c>
      <c r="H60" s="293">
        <v>5.9750000000000005</v>
      </c>
      <c r="I60" s="293">
        <v>6.7750000000000004</v>
      </c>
      <c r="J60" s="208"/>
      <c r="K60" s="382">
        <v>2600</v>
      </c>
      <c r="L60" s="383" t="s">
        <v>1136</v>
      </c>
      <c r="M60" s="293">
        <v>3.15</v>
      </c>
      <c r="N60" s="293">
        <v>3.8125</v>
      </c>
      <c r="O60" s="293">
        <v>4.875</v>
      </c>
      <c r="P60" s="293">
        <v>5.6749999999999998</v>
      </c>
      <c r="Q60" s="293">
        <v>6.625</v>
      </c>
      <c r="R60" s="293">
        <v>7.4250000000000007</v>
      </c>
      <c r="S60" s="1"/>
      <c r="T60" s="1"/>
      <c r="U60" s="1"/>
      <c r="V60" s="1"/>
      <c r="W60" s="1"/>
      <c r="X60" s="1"/>
      <c r="Y60" s="1"/>
      <c r="Z60" s="1"/>
      <c r="AA60" s="1"/>
      <c r="AB60" s="1"/>
      <c r="AC60" s="1"/>
      <c r="AD60" s="1"/>
      <c r="AE60" s="1"/>
      <c r="AF60" s="1"/>
      <c r="AG60" s="357">
        <v>2600</v>
      </c>
      <c r="AH60" s="356" t="s">
        <v>1171</v>
      </c>
      <c r="AI60" s="359">
        <f t="shared" si="21"/>
        <v>1.875</v>
      </c>
      <c r="AJ60" s="359">
        <f t="shared" si="22"/>
        <v>2.3718749999999997</v>
      </c>
      <c r="AK60" s="359">
        <f t="shared" si="23"/>
        <v>3.1687499999999997</v>
      </c>
      <c r="AL60" s="359">
        <f t="shared" si="24"/>
        <v>3.7687499999999998</v>
      </c>
      <c r="AM60" s="359">
        <f t="shared" si="25"/>
        <v>4.4812500000000002</v>
      </c>
      <c r="AN60" s="359">
        <f t="shared" si="26"/>
        <v>5.0812500000000007</v>
      </c>
      <c r="AO60" s="208"/>
      <c r="AP60" s="354">
        <v>2600</v>
      </c>
      <c r="AQ60" s="354" t="s">
        <v>1136</v>
      </c>
      <c r="AR60" s="355">
        <f t="shared" si="27"/>
        <v>2.3624999999999998</v>
      </c>
      <c r="AS60" s="355">
        <f t="shared" si="28"/>
        <v>2.859375</v>
      </c>
      <c r="AT60" s="355">
        <f t="shared" si="29"/>
        <v>3.65625</v>
      </c>
      <c r="AU60" s="355">
        <f t="shared" si="30"/>
        <v>4.2562499999999996</v>
      </c>
      <c r="AV60" s="355">
        <f t="shared" si="31"/>
        <v>4.96875</v>
      </c>
      <c r="AW60" s="355">
        <f t="shared" si="32"/>
        <v>5.5687500000000005</v>
      </c>
      <c r="AX60" s="1"/>
      <c r="AY60" s="1"/>
      <c r="AZ60" s="1"/>
      <c r="BA60" s="1"/>
      <c r="BB60" s="1"/>
      <c r="BC60" s="1"/>
      <c r="BD60" s="1"/>
      <c r="BE60" s="1"/>
      <c r="BF60" s="1"/>
      <c r="BG60" s="1"/>
      <c r="BH60" s="1"/>
      <c r="BI60" s="1"/>
      <c r="BJ60" s="1"/>
    </row>
    <row r="61" spans="1:62" ht="18.75" customHeight="1">
      <c r="A61" s="208"/>
      <c r="B61" s="379">
        <v>2700</v>
      </c>
      <c r="C61" s="380" t="s">
        <v>1172</v>
      </c>
      <c r="D61" s="293">
        <v>2.5874999999999999</v>
      </c>
      <c r="E61" s="293">
        <v>3.2750000000000004</v>
      </c>
      <c r="F61" s="293">
        <v>4.375</v>
      </c>
      <c r="G61" s="293">
        <v>5.2</v>
      </c>
      <c r="H61" s="293">
        <v>6.1875</v>
      </c>
      <c r="I61" s="293">
        <v>7.0125000000000002</v>
      </c>
      <c r="J61" s="208"/>
      <c r="K61" s="382">
        <v>2700</v>
      </c>
      <c r="L61" s="383" t="s">
        <v>1137</v>
      </c>
      <c r="M61" s="293">
        <v>3.2374999999999998</v>
      </c>
      <c r="N61" s="293">
        <v>3.9250000000000003</v>
      </c>
      <c r="O61" s="293">
        <v>5.0249999999999995</v>
      </c>
      <c r="P61" s="293">
        <v>5.85</v>
      </c>
      <c r="Q61" s="293">
        <v>6.8374999999999995</v>
      </c>
      <c r="R61" s="293">
        <v>7.6624999999999996</v>
      </c>
      <c r="S61" s="1"/>
      <c r="T61" s="1"/>
      <c r="U61" s="1"/>
      <c r="V61" s="1"/>
      <c r="W61" s="1"/>
      <c r="X61" s="1"/>
      <c r="Y61" s="1"/>
      <c r="Z61" s="1"/>
      <c r="AA61" s="1"/>
      <c r="AB61" s="1"/>
      <c r="AC61" s="1"/>
      <c r="AD61" s="1"/>
      <c r="AE61" s="1"/>
      <c r="AF61" s="1"/>
      <c r="AG61" s="357">
        <v>2700</v>
      </c>
      <c r="AH61" s="356" t="s">
        <v>1172</v>
      </c>
      <c r="AI61" s="359">
        <f t="shared" si="21"/>
        <v>1.9406249999999998</v>
      </c>
      <c r="AJ61" s="359">
        <f t="shared" si="22"/>
        <v>2.4562500000000003</v>
      </c>
      <c r="AK61" s="359">
        <f t="shared" si="23"/>
        <v>3.28125</v>
      </c>
      <c r="AL61" s="359">
        <f t="shared" si="24"/>
        <v>3.9000000000000004</v>
      </c>
      <c r="AM61" s="359">
        <f t="shared" si="25"/>
        <v>4.640625</v>
      </c>
      <c r="AN61" s="359">
        <f t="shared" si="26"/>
        <v>5.2593750000000004</v>
      </c>
      <c r="AO61" s="208"/>
      <c r="AP61" s="354">
        <v>2700</v>
      </c>
      <c r="AQ61" s="354" t="s">
        <v>1137</v>
      </c>
      <c r="AR61" s="355">
        <f t="shared" si="27"/>
        <v>2.4281249999999996</v>
      </c>
      <c r="AS61" s="355">
        <f t="shared" si="28"/>
        <v>2.9437500000000001</v>
      </c>
      <c r="AT61" s="355">
        <f t="shared" si="29"/>
        <v>3.7687499999999998</v>
      </c>
      <c r="AU61" s="355">
        <f t="shared" si="30"/>
        <v>4.3874999999999993</v>
      </c>
      <c r="AV61" s="355">
        <f t="shared" si="31"/>
        <v>5.1281249999999998</v>
      </c>
      <c r="AW61" s="355">
        <f t="shared" si="32"/>
        <v>5.7468749999999993</v>
      </c>
      <c r="AX61" s="1"/>
      <c r="AY61" s="1"/>
      <c r="AZ61" s="1"/>
      <c r="BA61" s="1"/>
      <c r="BB61" s="1"/>
      <c r="BC61" s="1"/>
      <c r="BD61" s="1"/>
      <c r="BE61" s="1"/>
      <c r="BF61" s="1"/>
      <c r="BG61" s="1"/>
      <c r="BH61" s="1"/>
      <c r="BI61" s="1"/>
      <c r="BJ61" s="1"/>
    </row>
    <row r="62" spans="1:62" ht="18.75" customHeight="1">
      <c r="A62" s="208"/>
      <c r="B62" s="379">
        <v>2800</v>
      </c>
      <c r="C62" s="380" t="s">
        <v>1173</v>
      </c>
      <c r="D62" s="293">
        <v>2.6750000000000003</v>
      </c>
      <c r="E62" s="293">
        <v>3.3875000000000002</v>
      </c>
      <c r="F62" s="293">
        <v>4.5250000000000004</v>
      </c>
      <c r="G62" s="293">
        <v>5.375</v>
      </c>
      <c r="H62" s="293">
        <v>6.4</v>
      </c>
      <c r="I62" s="293">
        <v>7.25</v>
      </c>
      <c r="J62" s="208"/>
      <c r="K62" s="382">
        <v>2800</v>
      </c>
      <c r="L62" s="383" t="s">
        <v>1138</v>
      </c>
      <c r="M62" s="293">
        <v>3.3250000000000002</v>
      </c>
      <c r="N62" s="293">
        <v>4.0374999999999996</v>
      </c>
      <c r="O62" s="293">
        <v>5.1749999999999998</v>
      </c>
      <c r="P62" s="293">
        <v>6.0250000000000004</v>
      </c>
      <c r="Q62" s="293">
        <v>7.05</v>
      </c>
      <c r="R62" s="293">
        <v>7.9</v>
      </c>
      <c r="S62" s="1"/>
      <c r="T62" s="1"/>
      <c r="U62" s="1"/>
      <c r="V62" s="1"/>
      <c r="W62" s="1"/>
      <c r="X62" s="1"/>
      <c r="Y62" s="1"/>
      <c r="Z62" s="1"/>
      <c r="AA62" s="1"/>
      <c r="AB62" s="1"/>
      <c r="AC62" s="1"/>
      <c r="AD62" s="1"/>
      <c r="AE62" s="1"/>
      <c r="AF62" s="1"/>
      <c r="AG62" s="357">
        <v>2800</v>
      </c>
      <c r="AH62" s="356" t="s">
        <v>1173</v>
      </c>
      <c r="AI62" s="359">
        <f t="shared" si="21"/>
        <v>2.0062500000000001</v>
      </c>
      <c r="AJ62" s="359">
        <f t="shared" si="22"/>
        <v>2.5406250000000004</v>
      </c>
      <c r="AK62" s="359">
        <f t="shared" si="23"/>
        <v>3.3937500000000003</v>
      </c>
      <c r="AL62" s="359">
        <f t="shared" si="24"/>
        <v>4.03125</v>
      </c>
      <c r="AM62" s="359">
        <f t="shared" si="25"/>
        <v>4.8000000000000007</v>
      </c>
      <c r="AN62" s="359">
        <f t="shared" si="26"/>
        <v>5.4375</v>
      </c>
      <c r="AO62" s="208"/>
      <c r="AP62" s="354">
        <v>2800</v>
      </c>
      <c r="AQ62" s="354" t="s">
        <v>1138</v>
      </c>
      <c r="AR62" s="355">
        <f t="shared" si="27"/>
        <v>2.4937500000000004</v>
      </c>
      <c r="AS62" s="355">
        <f t="shared" si="28"/>
        <v>3.0281249999999997</v>
      </c>
      <c r="AT62" s="355">
        <f t="shared" si="29"/>
        <v>3.8812499999999996</v>
      </c>
      <c r="AU62" s="355">
        <f t="shared" si="30"/>
        <v>4.5187500000000007</v>
      </c>
      <c r="AV62" s="355">
        <f t="shared" si="31"/>
        <v>5.2874999999999996</v>
      </c>
      <c r="AW62" s="355">
        <f t="shared" si="32"/>
        <v>5.9250000000000007</v>
      </c>
      <c r="AX62" s="1"/>
      <c r="AY62" s="1"/>
      <c r="AZ62" s="1"/>
      <c r="BA62" s="1"/>
      <c r="BB62" s="1"/>
      <c r="BC62" s="1"/>
      <c r="BD62" s="1"/>
      <c r="BE62" s="1"/>
      <c r="BF62" s="1"/>
      <c r="BG62" s="1"/>
      <c r="BH62" s="1"/>
      <c r="BI62" s="1"/>
      <c r="BJ62" s="1"/>
    </row>
    <row r="63" spans="1:62" ht="17.25" customHeight="1">
      <c r="A63" s="208"/>
      <c r="B63" s="379">
        <v>2900</v>
      </c>
      <c r="C63" s="380" t="s">
        <v>1174</v>
      </c>
      <c r="D63" s="293">
        <v>2.75</v>
      </c>
      <c r="E63" s="293">
        <v>3.4874999999999998</v>
      </c>
      <c r="F63" s="293">
        <v>4.6624999999999996</v>
      </c>
      <c r="G63" s="293">
        <v>5.5625</v>
      </c>
      <c r="H63" s="293">
        <v>6.6124999999999998</v>
      </c>
      <c r="I63" s="293">
        <v>7.5</v>
      </c>
      <c r="J63" s="208"/>
      <c r="K63" s="382">
        <v>2900</v>
      </c>
      <c r="L63" s="383" t="s">
        <v>1139</v>
      </c>
      <c r="M63" s="293">
        <v>3.4000000000000004</v>
      </c>
      <c r="N63" s="293">
        <v>4.1375000000000002</v>
      </c>
      <c r="O63" s="293">
        <v>5.3125</v>
      </c>
      <c r="P63" s="293">
        <v>6.2124999999999995</v>
      </c>
      <c r="Q63" s="293">
        <v>7.2624999999999993</v>
      </c>
      <c r="R63" s="293">
        <v>8.1499999999999986</v>
      </c>
      <c r="S63" s="1"/>
      <c r="T63" s="1"/>
      <c r="U63" s="1"/>
      <c r="V63" s="1"/>
      <c r="W63" s="1"/>
      <c r="X63" s="1"/>
      <c r="Y63" s="1"/>
      <c r="Z63" s="1"/>
      <c r="AA63" s="1"/>
      <c r="AB63" s="1"/>
      <c r="AC63" s="1"/>
      <c r="AD63" s="1"/>
      <c r="AE63" s="1"/>
      <c r="AF63" s="1"/>
      <c r="AG63" s="357">
        <v>2900</v>
      </c>
      <c r="AH63" s="356" t="s">
        <v>1174</v>
      </c>
      <c r="AI63" s="359">
        <f t="shared" si="21"/>
        <v>2.0625</v>
      </c>
      <c r="AJ63" s="359">
        <f t="shared" si="22"/>
        <v>2.6156249999999996</v>
      </c>
      <c r="AK63" s="359">
        <f t="shared" si="23"/>
        <v>3.4968749999999997</v>
      </c>
      <c r="AL63" s="359">
        <f t="shared" si="24"/>
        <v>4.171875</v>
      </c>
      <c r="AM63" s="359">
        <f t="shared" si="25"/>
        <v>4.9593749999999996</v>
      </c>
      <c r="AN63" s="359">
        <f t="shared" si="26"/>
        <v>5.625</v>
      </c>
      <c r="AO63" s="208"/>
      <c r="AP63" s="354">
        <v>2900</v>
      </c>
      <c r="AQ63" s="354" t="s">
        <v>1139</v>
      </c>
      <c r="AR63" s="355">
        <f t="shared" si="27"/>
        <v>2.5500000000000003</v>
      </c>
      <c r="AS63" s="355">
        <f t="shared" si="28"/>
        <v>3.1031250000000004</v>
      </c>
      <c r="AT63" s="355">
        <f t="shared" si="29"/>
        <v>3.984375</v>
      </c>
      <c r="AU63" s="355">
        <f t="shared" si="30"/>
        <v>4.6593749999999998</v>
      </c>
      <c r="AV63" s="355">
        <f t="shared" si="31"/>
        <v>5.4468749999999995</v>
      </c>
      <c r="AW63" s="355">
        <f t="shared" si="32"/>
        <v>6.1124999999999989</v>
      </c>
      <c r="AX63" s="1"/>
      <c r="AY63" s="1"/>
      <c r="AZ63" s="1"/>
      <c r="BA63" s="1"/>
      <c r="BB63" s="1"/>
      <c r="BC63" s="1"/>
      <c r="BD63" s="1"/>
      <c r="BE63" s="1"/>
      <c r="BF63" s="1"/>
      <c r="BG63" s="1"/>
      <c r="BH63" s="1"/>
      <c r="BI63" s="1"/>
      <c r="BJ63" s="1"/>
    </row>
    <row r="64" spans="1:62" ht="15.75" customHeight="1">
      <c r="A64" s="208"/>
      <c r="B64" s="379">
        <v>3000</v>
      </c>
      <c r="C64" s="380" t="s">
        <v>1115</v>
      </c>
      <c r="D64" s="293">
        <v>2.8374999999999999</v>
      </c>
      <c r="E64" s="293">
        <v>3.5999999999999996</v>
      </c>
      <c r="F64" s="293">
        <v>4.8125</v>
      </c>
      <c r="G64" s="293">
        <v>5.7374999999999998</v>
      </c>
      <c r="H64" s="293">
        <v>6.8250000000000002</v>
      </c>
      <c r="I64" s="293">
        <v>7.7375000000000007</v>
      </c>
      <c r="J64" s="208"/>
      <c r="K64" s="382">
        <v>3000</v>
      </c>
      <c r="L64" s="383" t="s">
        <v>1140</v>
      </c>
      <c r="M64" s="293">
        <v>3.4874999999999998</v>
      </c>
      <c r="N64" s="293">
        <v>4.25</v>
      </c>
      <c r="O64" s="293">
        <v>5.4625000000000004</v>
      </c>
      <c r="P64" s="293">
        <v>6.3875000000000002</v>
      </c>
      <c r="Q64" s="293">
        <v>7.4750000000000005</v>
      </c>
      <c r="R64" s="293">
        <v>8.3874999999999993</v>
      </c>
      <c r="S64" s="1"/>
      <c r="T64" s="1"/>
      <c r="U64" s="1"/>
      <c r="V64" s="1"/>
      <c r="W64" s="1"/>
      <c r="X64" s="1"/>
      <c r="Y64" s="1"/>
      <c r="Z64" s="1"/>
      <c r="AA64" s="1"/>
      <c r="AB64" s="1"/>
      <c r="AC64" s="1"/>
      <c r="AD64" s="1"/>
      <c r="AE64" s="1"/>
      <c r="AF64" s="1"/>
      <c r="AG64" s="357">
        <v>3000</v>
      </c>
      <c r="AH64" s="356" t="s">
        <v>1115</v>
      </c>
      <c r="AI64" s="359">
        <f t="shared" si="21"/>
        <v>2.1281249999999998</v>
      </c>
      <c r="AJ64" s="359">
        <f t="shared" si="22"/>
        <v>2.6999999999999997</v>
      </c>
      <c r="AK64" s="359">
        <f t="shared" si="23"/>
        <v>3.609375</v>
      </c>
      <c r="AL64" s="359">
        <f t="shared" si="24"/>
        <v>4.3031249999999996</v>
      </c>
      <c r="AM64" s="359">
        <f t="shared" si="25"/>
        <v>5.1187500000000004</v>
      </c>
      <c r="AN64" s="359">
        <f t="shared" si="26"/>
        <v>5.8031250000000005</v>
      </c>
      <c r="AO64" s="208"/>
      <c r="AP64" s="354">
        <v>3000</v>
      </c>
      <c r="AQ64" s="354" t="s">
        <v>1140</v>
      </c>
      <c r="AR64" s="355">
        <f t="shared" si="27"/>
        <v>2.6156249999999996</v>
      </c>
      <c r="AS64" s="355">
        <f t="shared" si="28"/>
        <v>3.1875</v>
      </c>
      <c r="AT64" s="355">
        <f t="shared" si="29"/>
        <v>4.0968750000000007</v>
      </c>
      <c r="AU64" s="355">
        <f t="shared" si="30"/>
        <v>4.7906250000000004</v>
      </c>
      <c r="AV64" s="355">
        <f t="shared" si="31"/>
        <v>5.6062500000000002</v>
      </c>
      <c r="AW64" s="355">
        <f t="shared" si="32"/>
        <v>6.2906249999999995</v>
      </c>
      <c r="AX64" s="1"/>
      <c r="AY64" s="1"/>
      <c r="AZ64" s="1"/>
      <c r="BA64" s="1"/>
      <c r="BB64" s="1"/>
      <c r="BC64" s="1"/>
      <c r="BD64" s="1"/>
      <c r="BE64" s="1"/>
      <c r="BF64" s="1"/>
      <c r="BG64" s="1"/>
      <c r="BH64" s="1"/>
      <c r="BI64" s="1"/>
      <c r="BJ64" s="1"/>
    </row>
    <row r="65" spans="1:62" ht="16.5" customHeight="1">
      <c r="A65" s="208"/>
      <c r="B65" s="379">
        <v>3100</v>
      </c>
      <c r="C65" s="380" t="s">
        <v>1175</v>
      </c>
      <c r="D65" s="293">
        <v>2.9249999999999998</v>
      </c>
      <c r="E65" s="293">
        <v>3.7</v>
      </c>
      <c r="F65" s="293">
        <v>4.9625000000000004</v>
      </c>
      <c r="G65" s="293">
        <v>5.9125000000000005</v>
      </c>
      <c r="H65" s="293">
        <v>7.0374999999999996</v>
      </c>
      <c r="I65" s="293">
        <v>7.9749999999999996</v>
      </c>
      <c r="J65" s="208"/>
      <c r="K65" s="382">
        <v>3100</v>
      </c>
      <c r="L65" s="383" t="s">
        <v>1141</v>
      </c>
      <c r="M65" s="293">
        <v>3.5749999999999997</v>
      </c>
      <c r="N65" s="293">
        <v>4.3499999999999996</v>
      </c>
      <c r="O65" s="293">
        <v>5.6125000000000007</v>
      </c>
      <c r="P65" s="293">
        <v>6.5625</v>
      </c>
      <c r="Q65" s="293">
        <v>7.6875</v>
      </c>
      <c r="R65" s="293">
        <v>8.625</v>
      </c>
      <c r="S65" s="1"/>
      <c r="T65" s="1"/>
      <c r="U65" s="1"/>
      <c r="V65" s="1"/>
      <c r="W65" s="1"/>
      <c r="X65" s="1"/>
      <c r="Y65" s="1"/>
      <c r="Z65" s="1"/>
      <c r="AA65" s="1"/>
      <c r="AB65" s="1"/>
      <c r="AC65" s="1"/>
      <c r="AD65" s="1"/>
      <c r="AE65" s="1"/>
      <c r="AF65" s="1"/>
      <c r="AG65" s="357">
        <v>3100</v>
      </c>
      <c r="AH65" s="356" t="s">
        <v>1175</v>
      </c>
      <c r="AI65" s="359">
        <f t="shared" si="21"/>
        <v>2.1937499999999996</v>
      </c>
      <c r="AJ65" s="359">
        <f t="shared" si="22"/>
        <v>2.7750000000000004</v>
      </c>
      <c r="AK65" s="359">
        <f t="shared" si="23"/>
        <v>3.7218750000000003</v>
      </c>
      <c r="AL65" s="359">
        <f t="shared" si="24"/>
        <v>4.4343750000000002</v>
      </c>
      <c r="AM65" s="359">
        <f t="shared" si="25"/>
        <v>5.2781249999999993</v>
      </c>
      <c r="AN65" s="359">
        <f t="shared" si="26"/>
        <v>5.9812499999999993</v>
      </c>
      <c r="AO65" s="208"/>
      <c r="AP65" s="354">
        <v>3100</v>
      </c>
      <c r="AQ65" s="354" t="s">
        <v>1141</v>
      </c>
      <c r="AR65" s="355">
        <f t="shared" si="27"/>
        <v>2.6812499999999999</v>
      </c>
      <c r="AS65" s="355">
        <f t="shared" si="28"/>
        <v>3.2624999999999997</v>
      </c>
      <c r="AT65" s="355">
        <f t="shared" si="29"/>
        <v>4.2093750000000005</v>
      </c>
      <c r="AU65" s="355">
        <f t="shared" si="30"/>
        <v>4.921875</v>
      </c>
      <c r="AV65" s="355">
        <f t="shared" si="31"/>
        <v>5.765625</v>
      </c>
      <c r="AW65" s="355">
        <f t="shared" si="32"/>
        <v>6.46875</v>
      </c>
      <c r="AX65" s="1"/>
      <c r="AY65" s="1"/>
      <c r="AZ65" s="1"/>
      <c r="BA65" s="1"/>
      <c r="BB65" s="1"/>
      <c r="BC65" s="1"/>
      <c r="BD65" s="1"/>
      <c r="BE65" s="1"/>
      <c r="BF65" s="1"/>
      <c r="BG65" s="1"/>
      <c r="BH65" s="1"/>
      <c r="BI65" s="1"/>
      <c r="BJ65" s="1"/>
    </row>
    <row r="66" spans="1:62" ht="17.25" customHeight="1">
      <c r="A66" s="208"/>
      <c r="B66" s="379">
        <v>3200</v>
      </c>
      <c r="C66" s="380" t="s">
        <v>1176</v>
      </c>
      <c r="D66" s="293">
        <v>3</v>
      </c>
      <c r="E66" s="293">
        <v>3.8125</v>
      </c>
      <c r="F66" s="293">
        <v>5.0999999999999996</v>
      </c>
      <c r="G66" s="293">
        <v>6.0875000000000004</v>
      </c>
      <c r="H66" s="293">
        <v>7.2374999999999998</v>
      </c>
      <c r="I66" s="293">
        <v>8.2125000000000004</v>
      </c>
      <c r="J66" s="208"/>
      <c r="K66" s="382">
        <v>3200</v>
      </c>
      <c r="L66" s="383" t="s">
        <v>1142</v>
      </c>
      <c r="M66" s="293">
        <v>3.65</v>
      </c>
      <c r="N66" s="293">
        <v>4.4624999999999995</v>
      </c>
      <c r="O66" s="293">
        <v>5.75</v>
      </c>
      <c r="P66" s="293">
        <v>6.7374999999999998</v>
      </c>
      <c r="Q66" s="293">
        <v>7.8874999999999993</v>
      </c>
      <c r="R66" s="293">
        <v>8.8625000000000007</v>
      </c>
      <c r="S66" s="1"/>
      <c r="T66" s="1"/>
      <c r="U66" s="1"/>
      <c r="V66" s="1"/>
      <c r="W66" s="1"/>
      <c r="X66" s="1"/>
      <c r="Y66" s="1"/>
      <c r="Z66" s="1"/>
      <c r="AA66" s="1"/>
      <c r="AB66" s="1"/>
      <c r="AC66" s="1"/>
      <c r="AD66" s="1"/>
      <c r="AE66" s="1"/>
      <c r="AF66" s="1"/>
      <c r="AG66" s="357">
        <v>3200</v>
      </c>
      <c r="AH66" s="356" t="s">
        <v>1176</v>
      </c>
      <c r="AI66" s="359">
        <f t="shared" si="21"/>
        <v>2.25</v>
      </c>
      <c r="AJ66" s="359">
        <f t="shared" si="22"/>
        <v>2.859375</v>
      </c>
      <c r="AK66" s="359">
        <f t="shared" si="23"/>
        <v>3.8249999999999997</v>
      </c>
      <c r="AL66" s="359">
        <f t="shared" si="24"/>
        <v>4.5656250000000007</v>
      </c>
      <c r="AM66" s="359">
        <f t="shared" si="25"/>
        <v>5.4281249999999996</v>
      </c>
      <c r="AN66" s="359">
        <f t="shared" si="26"/>
        <v>6.1593750000000007</v>
      </c>
      <c r="AO66" s="208"/>
      <c r="AP66" s="354">
        <v>3200</v>
      </c>
      <c r="AQ66" s="354" t="s">
        <v>1142</v>
      </c>
      <c r="AR66" s="355">
        <f t="shared" si="27"/>
        <v>2.7374999999999998</v>
      </c>
      <c r="AS66" s="355">
        <f t="shared" si="28"/>
        <v>3.3468749999999998</v>
      </c>
      <c r="AT66" s="355">
        <f t="shared" si="29"/>
        <v>4.3125</v>
      </c>
      <c r="AU66" s="355">
        <f t="shared" si="30"/>
        <v>5.0531249999999996</v>
      </c>
      <c r="AV66" s="355">
        <f t="shared" si="31"/>
        <v>5.9156249999999995</v>
      </c>
      <c r="AW66" s="355">
        <f t="shared" si="32"/>
        <v>6.6468750000000005</v>
      </c>
      <c r="AX66" s="1"/>
      <c r="AY66" s="1"/>
      <c r="AZ66" s="1"/>
      <c r="BA66" s="1"/>
      <c r="BB66" s="1"/>
      <c r="BC66" s="1"/>
      <c r="BD66" s="1"/>
      <c r="BE66" s="1"/>
      <c r="BF66" s="1"/>
      <c r="BG66" s="1"/>
      <c r="BH66" s="1"/>
      <c r="BI66" s="1"/>
      <c r="BJ66" s="1"/>
    </row>
    <row r="67" spans="1:62" ht="27" customHeight="1">
      <c r="A67" s="208"/>
      <c r="B67" s="803" t="s">
        <v>910</v>
      </c>
      <c r="C67" s="804"/>
      <c r="D67" s="806"/>
      <c r="E67" s="806"/>
      <c r="F67" s="806"/>
      <c r="G67" s="806"/>
      <c r="H67" s="806"/>
      <c r="I67" s="807"/>
      <c r="J67" s="208"/>
      <c r="K67" s="208"/>
      <c r="L67" s="208"/>
      <c r="M67" s="208"/>
      <c r="N67" s="208"/>
      <c r="O67" s="208"/>
      <c r="P67" s="208"/>
      <c r="Q67" s="208"/>
      <c r="R67" s="208"/>
      <c r="S67" s="1"/>
      <c r="T67" s="1"/>
      <c r="U67" s="1"/>
      <c r="V67" s="1"/>
      <c r="W67" s="1"/>
      <c r="X67" s="1"/>
      <c r="Y67" s="1"/>
      <c r="Z67" s="1"/>
      <c r="AA67" s="1"/>
      <c r="AB67" s="1"/>
      <c r="AC67" s="1"/>
      <c r="AD67" s="1"/>
      <c r="AE67" s="1"/>
      <c r="AF67" s="1"/>
      <c r="AG67" s="803" t="s">
        <v>910</v>
      </c>
      <c r="AH67" s="804"/>
      <c r="AI67" s="804"/>
      <c r="AJ67" s="804"/>
      <c r="AK67" s="804"/>
      <c r="AL67" s="804"/>
      <c r="AM67" s="804"/>
      <c r="AN67" s="805"/>
      <c r="AO67" s="208"/>
      <c r="AP67" s="208"/>
      <c r="AQ67" s="208"/>
      <c r="AR67" s="208"/>
      <c r="AS67" s="208"/>
      <c r="AT67" s="208"/>
      <c r="AU67" s="208"/>
      <c r="AV67" s="208"/>
      <c r="AW67" s="208"/>
      <c r="AX67" s="1"/>
      <c r="AY67" s="1"/>
      <c r="AZ67" s="1"/>
      <c r="BA67" s="1"/>
      <c r="BB67" s="1"/>
      <c r="BC67" s="1"/>
      <c r="BD67" s="1"/>
      <c r="BE67" s="1"/>
      <c r="BF67" s="1"/>
      <c r="BG67" s="1"/>
      <c r="BH67" s="1"/>
      <c r="BI67" s="1"/>
      <c r="BJ67" s="1"/>
    </row>
    <row r="68" spans="1:62" ht="2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208"/>
      <c r="AP68" s="208"/>
      <c r="AQ68" s="208"/>
      <c r="AR68" s="208"/>
      <c r="AS68" s="208"/>
      <c r="AT68" s="208"/>
      <c r="AU68" s="208"/>
      <c r="AV68" s="208"/>
      <c r="AW68" s="208"/>
      <c r="AX68" s="1"/>
      <c r="AY68" s="1"/>
      <c r="AZ68" s="1"/>
      <c r="BA68" s="1"/>
      <c r="BB68" s="1"/>
      <c r="BC68" s="1"/>
      <c r="BD68" s="1"/>
      <c r="BE68" s="1"/>
      <c r="BF68" s="1"/>
      <c r="BG68" s="1"/>
      <c r="BH68" s="1"/>
      <c r="BI68" s="1"/>
      <c r="BJ68" s="1"/>
    </row>
    <row r="69" spans="1:62" ht="24">
      <c r="A69" s="208"/>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c r="Z69" s="208"/>
      <c r="AA69" s="208"/>
      <c r="AB69" s="208"/>
      <c r="AC69" s="208"/>
      <c r="AD69" s="208"/>
      <c r="AE69" s="208"/>
      <c r="AF69" s="208"/>
      <c r="AG69" s="208"/>
      <c r="AH69" s="208"/>
      <c r="AI69" s="208"/>
      <c r="AJ69" s="208"/>
      <c r="AK69" s="208"/>
      <c r="AL69" s="208"/>
      <c r="AM69" s="208"/>
      <c r="AN69" s="208"/>
      <c r="AO69" s="208"/>
      <c r="AP69" s="208"/>
      <c r="AQ69" s="208"/>
      <c r="AR69" s="208"/>
      <c r="AS69" s="208"/>
      <c r="AT69" s="208"/>
      <c r="AU69" s="208"/>
      <c r="AV69" s="208"/>
      <c r="AW69" s="208"/>
      <c r="AX69" s="208"/>
      <c r="AY69" s="208"/>
      <c r="AZ69" s="208"/>
      <c r="BA69" s="208"/>
      <c r="BB69" s="208"/>
      <c r="BC69" s="208"/>
      <c r="BD69" s="208"/>
      <c r="BE69" s="208"/>
      <c r="BF69" s="208"/>
      <c r="BG69" s="208"/>
      <c r="BH69" s="208"/>
      <c r="BI69" s="208"/>
      <c r="BJ69" s="208"/>
    </row>
    <row r="70" spans="1:6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row>
    <row r="71" spans="1:62" ht="29.25" customHeight="1"/>
  </sheetData>
  <sortState xmlns:xlrd2="http://schemas.microsoft.com/office/spreadsheetml/2017/richdata2" ref="E72:E86">
    <sortCondition ref="E72:E86"/>
  </sortState>
  <mergeCells count="6">
    <mergeCell ref="AG5:AO5"/>
    <mergeCell ref="AG38:AN38"/>
    <mergeCell ref="AG67:AN67"/>
    <mergeCell ref="B38:I38"/>
    <mergeCell ref="B67:I67"/>
    <mergeCell ref="B5:J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2BA7-4D0C-4D6F-A206-2885CE5E2596}">
  <dimension ref="A1:CU111"/>
  <sheetViews>
    <sheetView topLeftCell="A2" zoomScale="61" zoomScaleNormal="75" workbookViewId="0">
      <selection activeCell="X2" sqref="X2"/>
    </sheetView>
  </sheetViews>
  <sheetFormatPr baseColWidth="10" defaultColWidth="8.83203125" defaultRowHeight="15"/>
  <cols>
    <col min="1" max="1" width="5.5" customWidth="1"/>
    <col min="51" max="51" width="12.5" customWidth="1"/>
  </cols>
  <sheetData>
    <row r="1" spans="1:9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row>
    <row r="2" spans="1:99" ht="39.75" customHeight="1">
      <c r="A2" s="26"/>
      <c r="B2" s="815" t="s">
        <v>1259</v>
      </c>
      <c r="C2" s="815"/>
      <c r="D2" s="815"/>
      <c r="E2" s="815"/>
      <c r="F2" s="815"/>
      <c r="G2" s="815"/>
      <c r="H2" s="815"/>
      <c r="I2" s="815"/>
      <c r="J2" s="815"/>
      <c r="K2" s="815"/>
      <c r="L2" s="815"/>
      <c r="M2" s="815"/>
      <c r="N2" s="815"/>
      <c r="O2" s="815"/>
      <c r="P2" s="815"/>
      <c r="Q2" s="815"/>
      <c r="R2" s="815"/>
      <c r="S2" s="815"/>
      <c r="T2" s="815"/>
      <c r="U2" s="815"/>
      <c r="V2" s="26"/>
      <c r="W2" s="26"/>
      <c r="X2" s="1"/>
      <c r="Y2" s="1"/>
      <c r="Z2" s="1"/>
      <c r="AA2" s="1"/>
      <c r="AB2" s="1"/>
      <c r="AC2" s="1"/>
      <c r="AD2" s="1"/>
      <c r="AE2" s="1"/>
      <c r="AF2" s="1"/>
      <c r="AG2" s="1"/>
      <c r="AH2" s="1"/>
      <c r="AI2" s="1"/>
      <c r="AJ2" s="1"/>
      <c r="AK2" s="1"/>
      <c r="AL2" s="1"/>
      <c r="AM2" s="1"/>
      <c r="AN2" s="1"/>
      <c r="AO2" s="1"/>
      <c r="AP2" s="1"/>
      <c r="AQ2" s="1"/>
      <c r="AR2" s="1"/>
      <c r="AS2" s="1"/>
      <c r="AT2" s="1"/>
      <c r="AU2" s="1"/>
      <c r="AV2" s="1"/>
      <c r="AW2" s="1"/>
      <c r="AX2" s="1"/>
      <c r="AY2" s="815" t="s">
        <v>1260</v>
      </c>
      <c r="AZ2" s="815"/>
      <c r="BA2" s="815"/>
      <c r="BB2" s="815"/>
      <c r="BC2" s="815"/>
      <c r="BD2" s="815"/>
      <c r="BE2" s="815"/>
      <c r="BF2" s="815"/>
      <c r="BG2" s="815"/>
      <c r="BH2" s="815"/>
      <c r="BI2" s="815"/>
      <c r="BJ2" s="815"/>
      <c r="BK2" s="815"/>
      <c r="BL2" s="815"/>
      <c r="BM2" s="815"/>
      <c r="BN2" s="815"/>
      <c r="BO2" s="815"/>
      <c r="BP2" s="815"/>
      <c r="BQ2" s="815"/>
      <c r="BR2" s="815"/>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row>
    <row r="3" spans="1:99" ht="28.5" customHeight="1">
      <c r="A3" s="27"/>
      <c r="B3" s="27"/>
      <c r="C3" s="27"/>
      <c r="D3" s="27"/>
      <c r="E3" s="27"/>
      <c r="F3" s="27"/>
      <c r="G3" s="27"/>
      <c r="H3" s="27"/>
      <c r="I3" s="27"/>
      <c r="J3" s="27"/>
      <c r="K3" s="27"/>
      <c r="L3" s="27"/>
      <c r="M3" s="27"/>
      <c r="N3" s="27"/>
      <c r="O3" s="27"/>
      <c r="P3" s="27"/>
      <c r="Q3" s="27"/>
      <c r="R3" s="27"/>
      <c r="S3" s="27"/>
      <c r="T3" s="27"/>
      <c r="U3" s="27"/>
      <c r="V3" s="26"/>
      <c r="W3" s="26"/>
      <c r="X3" s="1"/>
      <c r="Y3" s="1"/>
      <c r="Z3" s="1"/>
      <c r="AA3" s="1"/>
      <c r="AB3" s="1"/>
      <c r="AC3" s="1"/>
      <c r="AD3" s="1"/>
      <c r="AE3" s="1"/>
      <c r="AF3" s="1"/>
      <c r="AG3" s="1"/>
      <c r="AH3" s="1"/>
      <c r="AI3" s="1"/>
      <c r="AJ3" s="1"/>
      <c r="AK3" s="1"/>
      <c r="AL3" s="1"/>
      <c r="AM3" s="1"/>
      <c r="AN3" s="1"/>
      <c r="AO3" s="1"/>
      <c r="AP3" s="1"/>
      <c r="AQ3" s="1"/>
      <c r="AR3" s="1"/>
      <c r="AS3" s="1"/>
      <c r="AT3" s="1"/>
      <c r="AU3" s="1"/>
      <c r="AV3" s="1"/>
      <c r="AW3" s="1"/>
      <c r="AX3" s="1"/>
      <c r="AY3" s="275" t="s">
        <v>1007</v>
      </c>
      <c r="AZ3" s="396">
        <f>'Master Control'!C26</f>
        <v>0.2</v>
      </c>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row>
    <row r="4" spans="1:99" ht="19">
      <c r="A4" s="26"/>
      <c r="B4" s="27"/>
      <c r="C4" s="27"/>
      <c r="D4" s="27"/>
      <c r="E4" s="27"/>
      <c r="F4" s="27"/>
      <c r="G4" s="27"/>
      <c r="H4" s="27"/>
      <c r="I4" s="27"/>
      <c r="J4" s="27"/>
      <c r="K4" s="27"/>
      <c r="L4" s="27"/>
      <c r="M4" s="27"/>
      <c r="N4" s="27"/>
      <c r="O4" s="27"/>
      <c r="P4" s="27"/>
      <c r="Q4" s="27"/>
      <c r="R4" s="27"/>
      <c r="S4" s="27"/>
      <c r="T4" s="27"/>
      <c r="U4" s="27"/>
      <c r="V4" s="26"/>
      <c r="W4" s="26"/>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row>
    <row r="5" spans="1:99" ht="19">
      <c r="A5" s="26"/>
      <c r="B5" s="27" t="s">
        <v>176</v>
      </c>
      <c r="C5" s="27"/>
      <c r="D5" s="27"/>
      <c r="E5" s="27"/>
      <c r="F5" s="27"/>
      <c r="G5" s="27"/>
      <c r="H5" s="27"/>
      <c r="I5" s="27"/>
      <c r="J5" s="27"/>
      <c r="K5" s="27"/>
      <c r="L5" s="27"/>
      <c r="M5" s="27"/>
      <c r="N5" s="27"/>
      <c r="O5" s="27"/>
      <c r="P5" s="27"/>
      <c r="Q5" s="27"/>
      <c r="R5" s="27"/>
      <c r="S5" s="27"/>
      <c r="T5" s="27"/>
      <c r="U5" s="27"/>
      <c r="V5" s="26"/>
      <c r="W5" s="26"/>
      <c r="X5" s="1"/>
      <c r="Y5" s="1"/>
      <c r="Z5" s="1"/>
      <c r="AA5" s="1"/>
      <c r="AB5" s="1"/>
      <c r="AC5" s="1"/>
      <c r="AD5" s="1"/>
      <c r="AE5" s="1"/>
      <c r="AF5" s="1"/>
      <c r="AG5" s="1"/>
      <c r="AH5" s="1"/>
      <c r="AI5" s="1"/>
      <c r="AJ5" s="1"/>
      <c r="AK5" s="1"/>
      <c r="AL5" s="1"/>
      <c r="AM5" s="1"/>
      <c r="AN5" s="1"/>
      <c r="AO5" s="1"/>
      <c r="AP5" s="1"/>
      <c r="AQ5" s="1"/>
      <c r="AR5" s="1"/>
      <c r="AS5" s="1"/>
      <c r="AT5" s="1"/>
      <c r="AU5" s="1"/>
      <c r="AV5" s="1"/>
      <c r="AW5" s="1"/>
      <c r="AX5" s="1"/>
      <c r="AY5" s="27" t="s">
        <v>176</v>
      </c>
      <c r="AZ5" s="27"/>
      <c r="BA5" s="27"/>
      <c r="BB5" s="27"/>
      <c r="BC5" s="27"/>
      <c r="BD5" s="27"/>
      <c r="BE5" s="27"/>
      <c r="BF5" s="27"/>
      <c r="BG5" s="27"/>
      <c r="BH5" s="27"/>
      <c r="BI5" s="27"/>
      <c r="BJ5" s="27"/>
      <c r="BK5" s="27"/>
      <c r="BL5" s="27"/>
      <c r="BM5" s="27"/>
      <c r="BN5" s="27"/>
      <c r="BO5" s="27"/>
      <c r="BP5" s="27"/>
      <c r="BQ5" s="27"/>
      <c r="BR5" s="27"/>
      <c r="BS5" s="26"/>
      <c r="BT5" s="26"/>
      <c r="BU5" s="1"/>
      <c r="BV5" s="1"/>
      <c r="BW5" s="1"/>
      <c r="BX5" s="1"/>
      <c r="BY5" s="1"/>
      <c r="BZ5" s="1"/>
      <c r="CA5" s="1"/>
      <c r="CB5" s="1"/>
      <c r="CC5" s="1"/>
      <c r="CD5" s="1"/>
      <c r="CE5" s="1"/>
      <c r="CF5" s="1"/>
      <c r="CG5" s="1"/>
      <c r="CH5" s="1"/>
      <c r="CI5" s="1"/>
      <c r="CJ5" s="1"/>
      <c r="CK5" s="1"/>
      <c r="CL5" s="1"/>
      <c r="CM5" s="1"/>
      <c r="CN5" s="1"/>
      <c r="CO5" s="1"/>
      <c r="CP5" s="1"/>
      <c r="CQ5" s="1"/>
      <c r="CR5" s="1"/>
      <c r="CS5" s="1"/>
      <c r="CT5" s="1"/>
      <c r="CU5" s="1"/>
    </row>
    <row r="6" spans="1:99" ht="19">
      <c r="A6" s="26"/>
      <c r="B6" s="812" t="s">
        <v>0</v>
      </c>
      <c r="C6" s="812"/>
      <c r="D6" s="393" t="s">
        <v>1226</v>
      </c>
      <c r="E6" s="395">
        <v>23.625</v>
      </c>
      <c r="F6" s="393" t="s">
        <v>1010</v>
      </c>
      <c r="G6" s="393" t="s">
        <v>1011</v>
      </c>
      <c r="H6" s="393" t="s">
        <v>1012</v>
      </c>
      <c r="I6" s="393" t="s">
        <v>1013</v>
      </c>
      <c r="J6" s="393" t="s">
        <v>1014</v>
      </c>
      <c r="K6" s="393" t="s">
        <v>1015</v>
      </c>
      <c r="L6" s="393" t="s">
        <v>1016</v>
      </c>
      <c r="M6" s="393" t="s">
        <v>1017</v>
      </c>
      <c r="N6" s="393" t="s">
        <v>1018</v>
      </c>
      <c r="O6" s="393" t="s">
        <v>1019</v>
      </c>
      <c r="P6" s="393" t="s">
        <v>1020</v>
      </c>
      <c r="Q6" s="393" t="s">
        <v>1021</v>
      </c>
      <c r="R6" s="393" t="s">
        <v>1022</v>
      </c>
      <c r="S6" s="393" t="s">
        <v>1023</v>
      </c>
      <c r="T6" s="393" t="s">
        <v>1024</v>
      </c>
      <c r="U6" s="393" t="s">
        <v>1025</v>
      </c>
      <c r="V6" s="393" t="s">
        <v>1026</v>
      </c>
      <c r="W6" s="393" t="s">
        <v>1027</v>
      </c>
      <c r="X6" s="393" t="s">
        <v>1028</v>
      </c>
      <c r="Y6" s="393" t="s">
        <v>1029</v>
      </c>
      <c r="Z6" s="393" t="s">
        <v>1030</v>
      </c>
      <c r="AA6" s="393" t="s">
        <v>1031</v>
      </c>
      <c r="AB6" s="393" t="s">
        <v>1032</v>
      </c>
      <c r="AC6" s="393" t="s">
        <v>1033</v>
      </c>
      <c r="AD6" s="393" t="s">
        <v>1034</v>
      </c>
      <c r="AE6" s="393" t="s">
        <v>1035</v>
      </c>
      <c r="AF6" s="393" t="s">
        <v>1036</v>
      </c>
      <c r="AG6" s="393" t="s">
        <v>1037</v>
      </c>
      <c r="AH6" s="393" t="s">
        <v>1038</v>
      </c>
      <c r="AI6" s="393" t="s">
        <v>1039</v>
      </c>
      <c r="AJ6" s="393" t="s">
        <v>1040</v>
      </c>
      <c r="AK6" s="393" t="s">
        <v>1041</v>
      </c>
      <c r="AL6" s="393" t="s">
        <v>1042</v>
      </c>
      <c r="AM6" s="393" t="s">
        <v>1043</v>
      </c>
      <c r="AN6" s="393" t="s">
        <v>1044</v>
      </c>
      <c r="AO6" s="393" t="s">
        <v>1045</v>
      </c>
      <c r="AP6" s="393" t="s">
        <v>1211</v>
      </c>
      <c r="AQ6" s="393" t="s">
        <v>1212</v>
      </c>
      <c r="AR6" s="393" t="s">
        <v>1213</v>
      </c>
      <c r="AS6" s="393" t="s">
        <v>1214</v>
      </c>
      <c r="AT6" s="393" t="s">
        <v>1215</v>
      </c>
      <c r="AU6" s="393" t="s">
        <v>1211</v>
      </c>
      <c r="AV6" s="393" t="s">
        <v>1212</v>
      </c>
      <c r="AW6" s="393" t="s">
        <v>1223</v>
      </c>
      <c r="AX6" s="1"/>
      <c r="AY6" s="816" t="s">
        <v>0</v>
      </c>
      <c r="AZ6" s="816"/>
      <c r="BA6" s="399" t="s">
        <v>1226</v>
      </c>
      <c r="BB6" s="401">
        <v>23.625</v>
      </c>
      <c r="BC6" s="399" t="s">
        <v>1010</v>
      </c>
      <c r="BD6" s="399" t="s">
        <v>1011</v>
      </c>
      <c r="BE6" s="399" t="s">
        <v>1012</v>
      </c>
      <c r="BF6" s="399" t="s">
        <v>1013</v>
      </c>
      <c r="BG6" s="399" t="s">
        <v>1014</v>
      </c>
      <c r="BH6" s="399" t="s">
        <v>1015</v>
      </c>
      <c r="BI6" s="399" t="s">
        <v>1016</v>
      </c>
      <c r="BJ6" s="399" t="s">
        <v>1017</v>
      </c>
      <c r="BK6" s="399" t="s">
        <v>1018</v>
      </c>
      <c r="BL6" s="399" t="s">
        <v>1019</v>
      </c>
      <c r="BM6" s="399" t="s">
        <v>1020</v>
      </c>
      <c r="BN6" s="399" t="s">
        <v>1021</v>
      </c>
      <c r="BO6" s="399" t="s">
        <v>1022</v>
      </c>
      <c r="BP6" s="399" t="s">
        <v>1023</v>
      </c>
      <c r="BQ6" s="399" t="s">
        <v>1024</v>
      </c>
      <c r="BR6" s="399" t="s">
        <v>1025</v>
      </c>
      <c r="BS6" s="399" t="s">
        <v>1026</v>
      </c>
      <c r="BT6" s="399" t="s">
        <v>1027</v>
      </c>
      <c r="BU6" s="399" t="s">
        <v>1028</v>
      </c>
      <c r="BV6" s="399" t="s">
        <v>1029</v>
      </c>
      <c r="BW6" s="399" t="s">
        <v>1030</v>
      </c>
      <c r="BX6" s="399" t="s">
        <v>1031</v>
      </c>
      <c r="BY6" s="399" t="s">
        <v>1032</v>
      </c>
      <c r="BZ6" s="399" t="s">
        <v>1033</v>
      </c>
      <c r="CA6" s="399" t="s">
        <v>1034</v>
      </c>
      <c r="CB6" s="399" t="s">
        <v>1035</v>
      </c>
      <c r="CC6" s="399" t="s">
        <v>1036</v>
      </c>
      <c r="CD6" s="399" t="s">
        <v>1037</v>
      </c>
      <c r="CE6" s="399" t="s">
        <v>1038</v>
      </c>
      <c r="CF6" s="399" t="s">
        <v>1039</v>
      </c>
      <c r="CG6" s="399" t="s">
        <v>1040</v>
      </c>
      <c r="CH6" s="399" t="s">
        <v>1041</v>
      </c>
      <c r="CI6" s="399" t="s">
        <v>1042</v>
      </c>
      <c r="CJ6" s="399" t="s">
        <v>1043</v>
      </c>
      <c r="CK6" s="399" t="s">
        <v>1044</v>
      </c>
      <c r="CL6" s="399" t="s">
        <v>1045</v>
      </c>
      <c r="CM6" s="399" t="s">
        <v>1211</v>
      </c>
      <c r="CN6" s="399" t="s">
        <v>1212</v>
      </c>
      <c r="CO6" s="399" t="s">
        <v>1213</v>
      </c>
      <c r="CP6" s="399" t="s">
        <v>1214</v>
      </c>
      <c r="CQ6" s="399" t="s">
        <v>1215</v>
      </c>
      <c r="CR6" s="399" t="s">
        <v>1211</v>
      </c>
      <c r="CS6" s="399" t="s">
        <v>1212</v>
      </c>
      <c r="CT6" s="399" t="s">
        <v>1223</v>
      </c>
      <c r="CU6" s="1"/>
    </row>
    <row r="7" spans="1:99" ht="19">
      <c r="A7" s="26"/>
      <c r="B7" s="812"/>
      <c r="C7" s="812"/>
      <c r="D7" s="398">
        <v>500</v>
      </c>
      <c r="E7" s="398">
        <v>600</v>
      </c>
      <c r="F7" s="398">
        <v>700</v>
      </c>
      <c r="G7" s="398">
        <v>800</v>
      </c>
      <c r="H7" s="398">
        <v>900</v>
      </c>
      <c r="I7" s="398">
        <v>1000</v>
      </c>
      <c r="J7" s="398">
        <v>1100</v>
      </c>
      <c r="K7" s="398">
        <v>1200</v>
      </c>
      <c r="L7" s="398">
        <v>1300</v>
      </c>
      <c r="M7" s="398">
        <v>1400</v>
      </c>
      <c r="N7" s="398">
        <v>1500</v>
      </c>
      <c r="O7" s="398">
        <v>1600</v>
      </c>
      <c r="P7" s="398">
        <v>1700</v>
      </c>
      <c r="Q7" s="398">
        <v>1800</v>
      </c>
      <c r="R7" s="398">
        <v>1900</v>
      </c>
      <c r="S7" s="398">
        <v>2000</v>
      </c>
      <c r="T7" s="398">
        <v>2100</v>
      </c>
      <c r="U7" s="398">
        <v>2200</v>
      </c>
      <c r="V7" s="398">
        <v>2300</v>
      </c>
      <c r="W7" s="398">
        <v>2400</v>
      </c>
      <c r="X7" s="398">
        <v>2500</v>
      </c>
      <c r="Y7" s="398">
        <v>2600</v>
      </c>
      <c r="Z7" s="398">
        <v>2700</v>
      </c>
      <c r="AA7" s="398">
        <v>2800</v>
      </c>
      <c r="AB7" s="398">
        <v>2900</v>
      </c>
      <c r="AC7" s="398">
        <v>3000</v>
      </c>
      <c r="AD7" s="398">
        <v>3100</v>
      </c>
      <c r="AE7" s="398">
        <v>3200</v>
      </c>
      <c r="AF7" s="398">
        <v>3300</v>
      </c>
      <c r="AG7" s="398">
        <v>3400</v>
      </c>
      <c r="AH7" s="398">
        <v>3500</v>
      </c>
      <c r="AI7" s="398">
        <v>3600</v>
      </c>
      <c r="AJ7" s="398">
        <v>3700</v>
      </c>
      <c r="AK7" s="398">
        <v>3800</v>
      </c>
      <c r="AL7" s="398">
        <v>3900</v>
      </c>
      <c r="AM7" s="398">
        <v>4000</v>
      </c>
      <c r="AN7" s="398">
        <v>4100</v>
      </c>
      <c r="AO7" s="398">
        <v>4200</v>
      </c>
      <c r="AP7" s="398">
        <v>4300</v>
      </c>
      <c r="AQ7" s="398">
        <v>4400</v>
      </c>
      <c r="AR7" s="398">
        <v>4500</v>
      </c>
      <c r="AS7" s="398">
        <v>4600</v>
      </c>
      <c r="AT7" s="398">
        <v>4700</v>
      </c>
      <c r="AU7" s="398">
        <v>4800</v>
      </c>
      <c r="AV7" s="398">
        <v>4900</v>
      </c>
      <c r="AW7" s="398">
        <v>5000</v>
      </c>
      <c r="AX7" s="1"/>
      <c r="AY7" s="816"/>
      <c r="AZ7" s="816"/>
      <c r="BA7" s="402">
        <v>500</v>
      </c>
      <c r="BB7" s="402">
        <v>600</v>
      </c>
      <c r="BC7" s="402">
        <v>700</v>
      </c>
      <c r="BD7" s="402">
        <v>800</v>
      </c>
      <c r="BE7" s="402">
        <v>900</v>
      </c>
      <c r="BF7" s="402">
        <v>1000</v>
      </c>
      <c r="BG7" s="402">
        <v>1100</v>
      </c>
      <c r="BH7" s="402">
        <v>1200</v>
      </c>
      <c r="BI7" s="402">
        <v>1300</v>
      </c>
      <c r="BJ7" s="402">
        <v>1400</v>
      </c>
      <c r="BK7" s="402">
        <v>1500</v>
      </c>
      <c r="BL7" s="402">
        <v>1600</v>
      </c>
      <c r="BM7" s="402">
        <v>1700</v>
      </c>
      <c r="BN7" s="402">
        <v>1800</v>
      </c>
      <c r="BO7" s="402">
        <v>1900</v>
      </c>
      <c r="BP7" s="402">
        <v>2000</v>
      </c>
      <c r="BQ7" s="402">
        <v>2100</v>
      </c>
      <c r="BR7" s="402">
        <v>2200</v>
      </c>
      <c r="BS7" s="402">
        <v>2300</v>
      </c>
      <c r="BT7" s="402">
        <v>2400</v>
      </c>
      <c r="BU7" s="402">
        <v>2500</v>
      </c>
      <c r="BV7" s="402">
        <v>2600</v>
      </c>
      <c r="BW7" s="402">
        <v>2700</v>
      </c>
      <c r="BX7" s="402">
        <v>2800</v>
      </c>
      <c r="BY7" s="402">
        <v>2900</v>
      </c>
      <c r="BZ7" s="402">
        <v>3000</v>
      </c>
      <c r="CA7" s="402">
        <v>3100</v>
      </c>
      <c r="CB7" s="402">
        <v>3200</v>
      </c>
      <c r="CC7" s="402">
        <v>3300</v>
      </c>
      <c r="CD7" s="402">
        <v>3400</v>
      </c>
      <c r="CE7" s="402">
        <v>3500</v>
      </c>
      <c r="CF7" s="402">
        <v>3600</v>
      </c>
      <c r="CG7" s="402">
        <v>3700</v>
      </c>
      <c r="CH7" s="402">
        <v>3800</v>
      </c>
      <c r="CI7" s="402">
        <v>3900</v>
      </c>
      <c r="CJ7" s="402">
        <v>4000</v>
      </c>
      <c r="CK7" s="402">
        <v>4100</v>
      </c>
      <c r="CL7" s="402">
        <v>4200</v>
      </c>
      <c r="CM7" s="402">
        <v>4300</v>
      </c>
      <c r="CN7" s="402">
        <v>4400</v>
      </c>
      <c r="CO7" s="402">
        <v>4500</v>
      </c>
      <c r="CP7" s="402">
        <v>4600</v>
      </c>
      <c r="CQ7" s="402">
        <v>4700</v>
      </c>
      <c r="CR7" s="402">
        <v>4800</v>
      </c>
      <c r="CS7" s="402">
        <v>4900</v>
      </c>
      <c r="CT7" s="402">
        <v>5000</v>
      </c>
      <c r="CU7" s="1"/>
    </row>
    <row r="8" spans="1:99">
      <c r="A8" s="1"/>
      <c r="B8" s="393" t="s">
        <v>1009</v>
      </c>
      <c r="C8" s="397">
        <v>600</v>
      </c>
      <c r="D8" s="293">
        <v>35.537500000000001</v>
      </c>
      <c r="E8" s="293">
        <v>37.6875</v>
      </c>
      <c r="F8" s="293">
        <v>39.837499999999999</v>
      </c>
      <c r="G8" s="293">
        <v>42.212500000000006</v>
      </c>
      <c r="H8" s="293">
        <v>44.574999999999996</v>
      </c>
      <c r="I8" s="293">
        <v>47.162499999999994</v>
      </c>
      <c r="J8" s="293">
        <v>49.712500000000006</v>
      </c>
      <c r="K8" s="293">
        <v>52.1</v>
      </c>
      <c r="L8" s="293">
        <v>54.45</v>
      </c>
      <c r="M8" s="293">
        <v>56.887499999999996</v>
      </c>
      <c r="N8" s="293">
        <v>59.5</v>
      </c>
      <c r="O8" s="293">
        <v>61.9375</v>
      </c>
      <c r="P8" s="293">
        <v>64.3</v>
      </c>
      <c r="Q8" s="293">
        <v>66.675000000000011</v>
      </c>
      <c r="R8" s="293">
        <v>69.05</v>
      </c>
      <c r="S8" s="293">
        <v>71.474999999999994</v>
      </c>
      <c r="T8" s="293">
        <v>74.075000000000003</v>
      </c>
      <c r="U8" s="293">
        <v>76.512500000000003</v>
      </c>
      <c r="V8" s="293">
        <v>78.899999999999991</v>
      </c>
      <c r="W8" s="293">
        <v>81.274999999999991</v>
      </c>
      <c r="X8" s="293">
        <v>83.9375</v>
      </c>
      <c r="Y8" s="293">
        <v>86.775000000000006</v>
      </c>
      <c r="Z8" s="293">
        <v>89.625</v>
      </c>
      <c r="AA8" s="293">
        <v>92.462500000000006</v>
      </c>
      <c r="AB8" s="293">
        <v>95.3</v>
      </c>
      <c r="AC8" s="293">
        <v>96.775000000000006</v>
      </c>
      <c r="AD8" s="293">
        <v>98.774999999999991</v>
      </c>
      <c r="AE8" s="293">
        <v>101.425</v>
      </c>
      <c r="AF8" s="293">
        <v>104.08749999999999</v>
      </c>
      <c r="AG8" s="293">
        <v>106.71250000000001</v>
      </c>
      <c r="AH8" s="293">
        <v>108.97500000000001</v>
      </c>
      <c r="AI8" s="293">
        <v>111.075</v>
      </c>
      <c r="AJ8" s="293">
        <v>113.5625</v>
      </c>
      <c r="AK8" s="293">
        <v>116.44999999999999</v>
      </c>
      <c r="AL8" s="293">
        <v>119.33750000000001</v>
      </c>
      <c r="AM8" s="293">
        <v>122.22499999999999</v>
      </c>
      <c r="AN8" s="293">
        <v>125.11250000000001</v>
      </c>
      <c r="AO8" s="293">
        <v>125.55</v>
      </c>
      <c r="AP8" s="293">
        <v>128.92750000000001</v>
      </c>
      <c r="AQ8" s="293">
        <v>131.32499999999999</v>
      </c>
      <c r="AR8" s="293">
        <v>133.7225</v>
      </c>
      <c r="AS8" s="293">
        <v>136.12</v>
      </c>
      <c r="AT8" s="293">
        <v>138.51749999999998</v>
      </c>
      <c r="AU8" s="293">
        <v>140.91499999999999</v>
      </c>
      <c r="AV8" s="293">
        <v>143.3125</v>
      </c>
      <c r="AW8" s="293">
        <v>145.71</v>
      </c>
      <c r="AX8" s="1"/>
      <c r="AY8" s="399" t="s">
        <v>1009</v>
      </c>
      <c r="AZ8" s="400">
        <v>600</v>
      </c>
      <c r="BA8" s="293">
        <f t="shared" ref="BA8:BA32" si="0">D8-(1-$AZ$3)</f>
        <v>34.737500000000004</v>
      </c>
      <c r="BB8" s="293">
        <f t="shared" ref="BB8:BB32" si="1">E8-(1-$AZ$3)</f>
        <v>36.887500000000003</v>
      </c>
      <c r="BC8" s="293">
        <f t="shared" ref="BC8:BC32" si="2">F8-(1-$AZ$3)</f>
        <v>39.037500000000001</v>
      </c>
      <c r="BD8" s="293">
        <f t="shared" ref="BD8:BD32" si="3">G8-(1-$AZ$3)</f>
        <v>41.412500000000009</v>
      </c>
      <c r="BE8" s="293">
        <f t="shared" ref="BE8:BE32" si="4">H8-(1-$AZ$3)</f>
        <v>43.774999999999999</v>
      </c>
      <c r="BF8" s="293">
        <f t="shared" ref="BF8:BF32" si="5">I8-(1-$AZ$3)</f>
        <v>46.362499999999997</v>
      </c>
      <c r="BG8" s="293">
        <f t="shared" ref="BG8:BG32" si="6">J8-(1-$AZ$3)</f>
        <v>48.912500000000009</v>
      </c>
      <c r="BH8" s="293">
        <f t="shared" ref="BH8:BH32" si="7">K8-(1-$AZ$3)</f>
        <v>51.300000000000004</v>
      </c>
      <c r="BI8" s="293">
        <f t="shared" ref="BI8:BI32" si="8">L8-(1-$AZ$3)</f>
        <v>53.650000000000006</v>
      </c>
      <c r="BJ8" s="293">
        <f t="shared" ref="BJ8:BJ32" si="9">M8-(1-$AZ$3)</f>
        <v>56.087499999999999</v>
      </c>
      <c r="BK8" s="293">
        <f t="shared" ref="BK8:BK32" si="10">N8-(1-$AZ$3)</f>
        <v>58.7</v>
      </c>
      <c r="BL8" s="293">
        <f t="shared" ref="BL8:BL32" si="11">O8-(1-$AZ$3)</f>
        <v>61.137500000000003</v>
      </c>
      <c r="BM8" s="293">
        <f t="shared" ref="BM8:BM32" si="12">P8-(1-$AZ$3)</f>
        <v>63.5</v>
      </c>
      <c r="BN8" s="293">
        <f t="shared" ref="BN8:BN32" si="13">Q8-(1-$AZ$3)</f>
        <v>65.875000000000014</v>
      </c>
      <c r="BO8" s="293">
        <f t="shared" ref="BO8:BO32" si="14">R8-(1-$AZ$3)</f>
        <v>68.25</v>
      </c>
      <c r="BP8" s="293">
        <f t="shared" ref="BP8:BP32" si="15">S8-(1-$AZ$3)</f>
        <v>70.674999999999997</v>
      </c>
      <c r="BQ8" s="293">
        <f t="shared" ref="BQ8:BQ32" si="16">T8-(1-$AZ$3)</f>
        <v>73.275000000000006</v>
      </c>
      <c r="BR8" s="293">
        <f t="shared" ref="BR8:BR32" si="17">U8-(1-$AZ$3)</f>
        <v>75.712500000000006</v>
      </c>
      <c r="BS8" s="293">
        <f t="shared" ref="BS8:BS32" si="18">V8-(1-$AZ$3)</f>
        <v>78.099999999999994</v>
      </c>
      <c r="BT8" s="293">
        <f t="shared" ref="BT8:BT32" si="19">W8-(1-$AZ$3)</f>
        <v>80.474999999999994</v>
      </c>
      <c r="BU8" s="293">
        <f t="shared" ref="BU8:BU32" si="20">X8-(1-$AZ$3)</f>
        <v>83.137500000000003</v>
      </c>
      <c r="BV8" s="293">
        <f t="shared" ref="BV8:BV32" si="21">Y8-(1-$AZ$3)</f>
        <v>85.975000000000009</v>
      </c>
      <c r="BW8" s="293">
        <f t="shared" ref="BW8:BW32" si="22">Z8-(1-$AZ$3)</f>
        <v>88.825000000000003</v>
      </c>
      <c r="BX8" s="293">
        <f t="shared" ref="BX8:BX32" si="23">AA8-(1-$AZ$3)</f>
        <v>91.662500000000009</v>
      </c>
      <c r="BY8" s="293">
        <f t="shared" ref="BY8:BY32" si="24">AB8-(1-$AZ$3)</f>
        <v>94.5</v>
      </c>
      <c r="BZ8" s="293">
        <f t="shared" ref="BZ8:BZ32" si="25">AC8-(1-$AZ$3)</f>
        <v>95.975000000000009</v>
      </c>
      <c r="CA8" s="293">
        <f t="shared" ref="CA8:CA32" si="26">AD8-(1-$AZ$3)</f>
        <v>97.974999999999994</v>
      </c>
      <c r="CB8" s="293">
        <f t="shared" ref="CB8:CB32" si="27">AE8-(1-$AZ$3)</f>
        <v>100.625</v>
      </c>
      <c r="CC8" s="293">
        <f t="shared" ref="CC8:CC32" si="28">AF8-(1-$AZ$3)</f>
        <v>103.28749999999999</v>
      </c>
      <c r="CD8" s="293">
        <f t="shared" ref="CD8:CD32" si="29">AG8-(1-$AZ$3)</f>
        <v>105.91250000000001</v>
      </c>
      <c r="CE8" s="293">
        <f t="shared" ref="CE8:CE32" si="30">AH8-(1-$AZ$3)</f>
        <v>108.17500000000001</v>
      </c>
      <c r="CF8" s="293">
        <f t="shared" ref="CF8:CF32" si="31">AI8-(1-$AZ$3)</f>
        <v>110.27500000000001</v>
      </c>
      <c r="CG8" s="293">
        <f t="shared" ref="CG8:CG32" si="32">AJ8-(1-$AZ$3)</f>
        <v>112.7625</v>
      </c>
      <c r="CH8" s="293">
        <f t="shared" ref="CH8:CH32" si="33">AK8-(1-$AZ$3)</f>
        <v>115.64999999999999</v>
      </c>
      <c r="CI8" s="293">
        <f t="shared" ref="CI8:CI32" si="34">AL8-(1-$AZ$3)</f>
        <v>118.53750000000001</v>
      </c>
      <c r="CJ8" s="293">
        <f t="shared" ref="CJ8:CJ32" si="35">AM8-(1-$AZ$3)</f>
        <v>121.425</v>
      </c>
      <c r="CK8" s="293">
        <f t="shared" ref="CK8:CK32" si="36">AN8-(1-$AZ$3)</f>
        <v>124.31250000000001</v>
      </c>
      <c r="CL8" s="293">
        <f t="shared" ref="CL8:CL32" si="37">AO8-(1-$AZ$3)</f>
        <v>124.75</v>
      </c>
      <c r="CM8" s="293">
        <f t="shared" ref="CM8:CM32" si="38">AP8-(1-$AZ$3)</f>
        <v>128.1275</v>
      </c>
      <c r="CN8" s="293">
        <f t="shared" ref="CN8:CN32" si="39">AQ8-(1-$AZ$3)</f>
        <v>130.52499999999998</v>
      </c>
      <c r="CO8" s="293">
        <f t="shared" ref="CO8:CO32" si="40">AR8-(1-$AZ$3)</f>
        <v>132.92249999999999</v>
      </c>
      <c r="CP8" s="293">
        <f t="shared" ref="CP8:CP32" si="41">AS8-(1-$AZ$3)</f>
        <v>135.32</v>
      </c>
      <c r="CQ8" s="293">
        <f t="shared" ref="CQ8:CQ32" si="42">AT8-(1-$AZ$3)</f>
        <v>137.71749999999997</v>
      </c>
      <c r="CR8" s="293">
        <f t="shared" ref="CR8:CR32" si="43">AU8-(1-$AZ$3)</f>
        <v>140.11499999999998</v>
      </c>
      <c r="CS8" s="293">
        <f t="shared" ref="CS8:CS32" si="44">AV8-(1-$AZ$3)</f>
        <v>142.51249999999999</v>
      </c>
      <c r="CT8" s="293">
        <f t="shared" ref="CT8:CT32" si="45">AW8-(1-$AZ$3)</f>
        <v>144.91</v>
      </c>
      <c r="CU8" s="1"/>
    </row>
    <row r="9" spans="1:99">
      <c r="A9" s="1"/>
      <c r="B9" s="393" t="s">
        <v>1010</v>
      </c>
      <c r="C9" s="397">
        <v>700</v>
      </c>
      <c r="D9" s="293">
        <v>36.787500000000001</v>
      </c>
      <c r="E9" s="293">
        <v>39.037500000000001</v>
      </c>
      <c r="F9" s="293">
        <v>41.287500000000001</v>
      </c>
      <c r="G9" s="293">
        <v>43.8</v>
      </c>
      <c r="H9" s="293">
        <v>46.3</v>
      </c>
      <c r="I9" s="293">
        <v>49</v>
      </c>
      <c r="J9" s="293">
        <v>51.65</v>
      </c>
      <c r="K9" s="293">
        <v>54.137500000000003</v>
      </c>
      <c r="L9" s="293">
        <v>56.625</v>
      </c>
      <c r="M9" s="293">
        <v>59.175000000000004</v>
      </c>
      <c r="N9" s="293">
        <v>61.912500000000001</v>
      </c>
      <c r="O9" s="293">
        <v>64.474999999999994</v>
      </c>
      <c r="P9" s="293">
        <v>66.962500000000006</v>
      </c>
      <c r="Q9" s="293">
        <v>69.4375</v>
      </c>
      <c r="R9" s="293">
        <v>71.95</v>
      </c>
      <c r="S9" s="293">
        <v>74.5</v>
      </c>
      <c r="T9" s="293">
        <v>77.224999999999994</v>
      </c>
      <c r="U9" s="293">
        <v>79.787499999999994</v>
      </c>
      <c r="V9" s="293">
        <v>82.287499999999994</v>
      </c>
      <c r="W9" s="293">
        <v>84.774999999999991</v>
      </c>
      <c r="X9" s="293">
        <v>87.575000000000003</v>
      </c>
      <c r="Y9" s="293">
        <v>90.574999999999989</v>
      </c>
      <c r="Z9" s="293">
        <v>93.575000000000003</v>
      </c>
      <c r="AA9" s="293">
        <v>96.5625</v>
      </c>
      <c r="AB9" s="293">
        <v>99.5625</v>
      </c>
      <c r="AC9" s="293">
        <v>101.0625</v>
      </c>
      <c r="AD9" s="293">
        <v>103.125</v>
      </c>
      <c r="AE9" s="293">
        <v>105.925</v>
      </c>
      <c r="AF9" s="293">
        <v>108.7375</v>
      </c>
      <c r="AG9" s="293">
        <v>111.51249999999999</v>
      </c>
      <c r="AH9" s="293">
        <v>113.86250000000001</v>
      </c>
      <c r="AI9" s="293">
        <v>116.05000000000001</v>
      </c>
      <c r="AJ9" s="293">
        <v>118.66250000000001</v>
      </c>
      <c r="AK9" s="293">
        <v>121.71250000000001</v>
      </c>
      <c r="AL9" s="293">
        <v>124.7625</v>
      </c>
      <c r="AM9" s="293">
        <v>127.8</v>
      </c>
      <c r="AN9" s="293">
        <v>130.85000000000002</v>
      </c>
      <c r="AO9" s="293">
        <v>131.3125</v>
      </c>
      <c r="AP9" s="293">
        <v>134.87375</v>
      </c>
      <c r="AQ9" s="293">
        <v>137.4025</v>
      </c>
      <c r="AR9" s="293">
        <v>139.93124999999998</v>
      </c>
      <c r="AS9" s="293">
        <v>142.46</v>
      </c>
      <c r="AT9" s="293">
        <v>144.98875000000001</v>
      </c>
      <c r="AU9" s="293">
        <v>147.51749999999998</v>
      </c>
      <c r="AV9" s="293">
        <v>150.04625000000001</v>
      </c>
      <c r="AW9" s="293">
        <v>152.57499999999999</v>
      </c>
      <c r="AX9" s="1"/>
      <c r="AY9" s="399" t="s">
        <v>1010</v>
      </c>
      <c r="AZ9" s="400">
        <v>700</v>
      </c>
      <c r="BA9" s="293">
        <f t="shared" si="0"/>
        <v>35.987500000000004</v>
      </c>
      <c r="BB9" s="293">
        <f t="shared" si="1"/>
        <v>38.237500000000004</v>
      </c>
      <c r="BC9" s="293">
        <f t="shared" si="2"/>
        <v>40.487500000000004</v>
      </c>
      <c r="BD9" s="293">
        <f t="shared" si="3"/>
        <v>43</v>
      </c>
      <c r="BE9" s="293">
        <f t="shared" si="4"/>
        <v>45.5</v>
      </c>
      <c r="BF9" s="293">
        <f t="shared" si="5"/>
        <v>48.2</v>
      </c>
      <c r="BG9" s="293">
        <f t="shared" si="6"/>
        <v>50.85</v>
      </c>
      <c r="BH9" s="293">
        <f t="shared" si="7"/>
        <v>53.337500000000006</v>
      </c>
      <c r="BI9" s="293">
        <f t="shared" si="8"/>
        <v>55.825000000000003</v>
      </c>
      <c r="BJ9" s="293">
        <f t="shared" si="9"/>
        <v>58.375000000000007</v>
      </c>
      <c r="BK9" s="293">
        <f t="shared" si="10"/>
        <v>61.112500000000004</v>
      </c>
      <c r="BL9" s="293">
        <f t="shared" si="11"/>
        <v>63.674999999999997</v>
      </c>
      <c r="BM9" s="293">
        <f t="shared" si="12"/>
        <v>66.162500000000009</v>
      </c>
      <c r="BN9" s="293">
        <f t="shared" si="13"/>
        <v>68.637500000000003</v>
      </c>
      <c r="BO9" s="293">
        <f t="shared" si="14"/>
        <v>71.150000000000006</v>
      </c>
      <c r="BP9" s="293">
        <f t="shared" si="15"/>
        <v>73.7</v>
      </c>
      <c r="BQ9" s="293">
        <f t="shared" si="16"/>
        <v>76.424999999999997</v>
      </c>
      <c r="BR9" s="293">
        <f t="shared" si="17"/>
        <v>78.987499999999997</v>
      </c>
      <c r="BS9" s="293">
        <f t="shared" si="18"/>
        <v>81.487499999999997</v>
      </c>
      <c r="BT9" s="293">
        <f t="shared" si="19"/>
        <v>83.974999999999994</v>
      </c>
      <c r="BU9" s="293">
        <f t="shared" si="20"/>
        <v>86.775000000000006</v>
      </c>
      <c r="BV9" s="293">
        <f t="shared" si="21"/>
        <v>89.774999999999991</v>
      </c>
      <c r="BW9" s="293">
        <f t="shared" si="22"/>
        <v>92.775000000000006</v>
      </c>
      <c r="BX9" s="293">
        <f t="shared" si="23"/>
        <v>95.762500000000003</v>
      </c>
      <c r="BY9" s="293">
        <f t="shared" si="24"/>
        <v>98.762500000000003</v>
      </c>
      <c r="BZ9" s="293">
        <f t="shared" si="25"/>
        <v>100.2625</v>
      </c>
      <c r="CA9" s="293">
        <f t="shared" si="26"/>
        <v>102.325</v>
      </c>
      <c r="CB9" s="293">
        <f t="shared" si="27"/>
        <v>105.125</v>
      </c>
      <c r="CC9" s="293">
        <f t="shared" si="28"/>
        <v>107.9375</v>
      </c>
      <c r="CD9" s="293">
        <f t="shared" si="29"/>
        <v>110.71249999999999</v>
      </c>
      <c r="CE9" s="293">
        <f t="shared" si="30"/>
        <v>113.06250000000001</v>
      </c>
      <c r="CF9" s="293">
        <f t="shared" si="31"/>
        <v>115.25000000000001</v>
      </c>
      <c r="CG9" s="293">
        <f t="shared" si="32"/>
        <v>117.86250000000001</v>
      </c>
      <c r="CH9" s="293">
        <f t="shared" si="33"/>
        <v>120.91250000000001</v>
      </c>
      <c r="CI9" s="293">
        <f t="shared" si="34"/>
        <v>123.96250000000001</v>
      </c>
      <c r="CJ9" s="293">
        <f t="shared" si="35"/>
        <v>127</v>
      </c>
      <c r="CK9" s="293">
        <f t="shared" si="36"/>
        <v>130.05000000000001</v>
      </c>
      <c r="CL9" s="293">
        <f t="shared" si="37"/>
        <v>130.51249999999999</v>
      </c>
      <c r="CM9" s="293">
        <f t="shared" si="38"/>
        <v>134.07374999999999</v>
      </c>
      <c r="CN9" s="293">
        <f t="shared" si="39"/>
        <v>136.60249999999999</v>
      </c>
      <c r="CO9" s="293">
        <f t="shared" si="40"/>
        <v>139.13124999999997</v>
      </c>
      <c r="CP9" s="293">
        <f t="shared" si="41"/>
        <v>141.66</v>
      </c>
      <c r="CQ9" s="293">
        <f t="shared" si="42"/>
        <v>144.18875</v>
      </c>
      <c r="CR9" s="293">
        <f t="shared" si="43"/>
        <v>146.71749999999997</v>
      </c>
      <c r="CS9" s="293">
        <f t="shared" si="44"/>
        <v>149.24625</v>
      </c>
      <c r="CT9" s="293">
        <f t="shared" si="45"/>
        <v>151.77499999999998</v>
      </c>
      <c r="CU9" s="1"/>
    </row>
    <row r="10" spans="1:99">
      <c r="A10" s="1"/>
      <c r="B10" s="393" t="s">
        <v>1011</v>
      </c>
      <c r="C10" s="397">
        <v>800</v>
      </c>
      <c r="D10" s="293">
        <v>38.15</v>
      </c>
      <c r="E10" s="293">
        <v>40.525000000000006</v>
      </c>
      <c r="F10" s="293">
        <v>42.9</v>
      </c>
      <c r="G10" s="293">
        <v>45.55</v>
      </c>
      <c r="H10" s="293">
        <v>48.1875</v>
      </c>
      <c r="I10" s="293">
        <v>51.012500000000003</v>
      </c>
      <c r="J10" s="293">
        <v>53.787500000000001</v>
      </c>
      <c r="K10" s="293">
        <v>56.4</v>
      </c>
      <c r="L10" s="293">
        <v>59.024999999999999</v>
      </c>
      <c r="M10" s="293">
        <v>61.725000000000001</v>
      </c>
      <c r="N10" s="293">
        <v>64.587500000000006</v>
      </c>
      <c r="O10" s="293">
        <v>67.287499999999994</v>
      </c>
      <c r="P10" s="293">
        <v>69.912499999999994</v>
      </c>
      <c r="Q10" s="293">
        <v>72.525000000000006</v>
      </c>
      <c r="R10" s="293">
        <v>75.162500000000009</v>
      </c>
      <c r="S10" s="293">
        <v>77.849999999999994</v>
      </c>
      <c r="T10" s="293">
        <v>80.712499999999991</v>
      </c>
      <c r="U10" s="293">
        <v>83.412500000000009</v>
      </c>
      <c r="V10" s="293">
        <v>86.037499999999994</v>
      </c>
      <c r="W10" s="293">
        <v>88.662500000000009</v>
      </c>
      <c r="X10" s="293">
        <v>91.625</v>
      </c>
      <c r="Y10" s="293">
        <v>94.800000000000011</v>
      </c>
      <c r="Z10" s="293">
        <v>97.962500000000006</v>
      </c>
      <c r="AA10" s="293">
        <v>101.125</v>
      </c>
      <c r="AB10" s="293">
        <v>104.3</v>
      </c>
      <c r="AC10" s="293">
        <v>105.8125</v>
      </c>
      <c r="AD10" s="293">
        <v>107.96250000000001</v>
      </c>
      <c r="AE10" s="293">
        <v>110.9375</v>
      </c>
      <c r="AF10" s="293">
        <v>113.9</v>
      </c>
      <c r="AG10" s="293">
        <v>116.83750000000001</v>
      </c>
      <c r="AH10" s="293">
        <v>119.3</v>
      </c>
      <c r="AI10" s="293">
        <v>121.575</v>
      </c>
      <c r="AJ10" s="293">
        <v>124.32499999999999</v>
      </c>
      <c r="AK10" s="293">
        <v>127.55000000000001</v>
      </c>
      <c r="AL10" s="293">
        <v>130.77500000000001</v>
      </c>
      <c r="AM10" s="293">
        <v>134</v>
      </c>
      <c r="AN10" s="293">
        <v>137.21250000000001</v>
      </c>
      <c r="AO10" s="293">
        <v>137.69999999999999</v>
      </c>
      <c r="AP10" s="293">
        <v>141.46875</v>
      </c>
      <c r="AQ10" s="293">
        <v>144.14249999999998</v>
      </c>
      <c r="AR10" s="293">
        <v>146.81625</v>
      </c>
      <c r="AS10" s="293">
        <v>149.49</v>
      </c>
      <c r="AT10" s="293">
        <v>152.16374999999999</v>
      </c>
      <c r="AU10" s="293">
        <v>154.83750000000001</v>
      </c>
      <c r="AV10" s="293">
        <v>157.51124999999999</v>
      </c>
      <c r="AW10" s="293">
        <v>160.185</v>
      </c>
      <c r="AX10" s="1"/>
      <c r="AY10" s="399" t="s">
        <v>1011</v>
      </c>
      <c r="AZ10" s="400">
        <v>800</v>
      </c>
      <c r="BA10" s="293">
        <f t="shared" si="0"/>
        <v>37.35</v>
      </c>
      <c r="BB10" s="293">
        <f t="shared" si="1"/>
        <v>39.725000000000009</v>
      </c>
      <c r="BC10" s="293">
        <f t="shared" si="2"/>
        <v>42.1</v>
      </c>
      <c r="BD10" s="293">
        <f t="shared" si="3"/>
        <v>44.75</v>
      </c>
      <c r="BE10" s="293">
        <f t="shared" si="4"/>
        <v>47.387500000000003</v>
      </c>
      <c r="BF10" s="293">
        <f t="shared" si="5"/>
        <v>50.212500000000006</v>
      </c>
      <c r="BG10" s="293">
        <f t="shared" si="6"/>
        <v>52.987500000000004</v>
      </c>
      <c r="BH10" s="293">
        <f t="shared" si="7"/>
        <v>55.6</v>
      </c>
      <c r="BI10" s="293">
        <f t="shared" si="8"/>
        <v>58.225000000000001</v>
      </c>
      <c r="BJ10" s="293">
        <f t="shared" si="9"/>
        <v>60.925000000000004</v>
      </c>
      <c r="BK10" s="293">
        <f t="shared" si="10"/>
        <v>63.787500000000009</v>
      </c>
      <c r="BL10" s="293">
        <f t="shared" si="11"/>
        <v>66.487499999999997</v>
      </c>
      <c r="BM10" s="293">
        <f t="shared" si="12"/>
        <v>69.112499999999997</v>
      </c>
      <c r="BN10" s="293">
        <f t="shared" si="13"/>
        <v>71.725000000000009</v>
      </c>
      <c r="BO10" s="293">
        <f t="shared" si="14"/>
        <v>74.362500000000011</v>
      </c>
      <c r="BP10" s="293">
        <f t="shared" si="15"/>
        <v>77.05</v>
      </c>
      <c r="BQ10" s="293">
        <f t="shared" si="16"/>
        <v>79.912499999999994</v>
      </c>
      <c r="BR10" s="293">
        <f t="shared" si="17"/>
        <v>82.612500000000011</v>
      </c>
      <c r="BS10" s="293">
        <f t="shared" si="18"/>
        <v>85.237499999999997</v>
      </c>
      <c r="BT10" s="293">
        <f t="shared" si="19"/>
        <v>87.862500000000011</v>
      </c>
      <c r="BU10" s="293">
        <f t="shared" si="20"/>
        <v>90.825000000000003</v>
      </c>
      <c r="BV10" s="293">
        <f t="shared" si="21"/>
        <v>94.000000000000014</v>
      </c>
      <c r="BW10" s="293">
        <f t="shared" si="22"/>
        <v>97.162500000000009</v>
      </c>
      <c r="BX10" s="293">
        <f t="shared" si="23"/>
        <v>100.325</v>
      </c>
      <c r="BY10" s="293">
        <f t="shared" si="24"/>
        <v>103.5</v>
      </c>
      <c r="BZ10" s="293">
        <f t="shared" si="25"/>
        <v>105.0125</v>
      </c>
      <c r="CA10" s="293">
        <f t="shared" si="26"/>
        <v>107.16250000000001</v>
      </c>
      <c r="CB10" s="293">
        <f t="shared" si="27"/>
        <v>110.1375</v>
      </c>
      <c r="CC10" s="293">
        <f t="shared" si="28"/>
        <v>113.10000000000001</v>
      </c>
      <c r="CD10" s="293">
        <f t="shared" si="29"/>
        <v>116.03750000000001</v>
      </c>
      <c r="CE10" s="293">
        <f t="shared" si="30"/>
        <v>118.5</v>
      </c>
      <c r="CF10" s="293">
        <f t="shared" si="31"/>
        <v>120.77500000000001</v>
      </c>
      <c r="CG10" s="293">
        <f t="shared" si="32"/>
        <v>123.52499999999999</v>
      </c>
      <c r="CH10" s="293">
        <f t="shared" si="33"/>
        <v>126.75000000000001</v>
      </c>
      <c r="CI10" s="293">
        <f t="shared" si="34"/>
        <v>129.97499999999999</v>
      </c>
      <c r="CJ10" s="293">
        <f t="shared" si="35"/>
        <v>133.19999999999999</v>
      </c>
      <c r="CK10" s="293">
        <f t="shared" si="36"/>
        <v>136.41249999999999</v>
      </c>
      <c r="CL10" s="293">
        <f t="shared" si="37"/>
        <v>136.89999999999998</v>
      </c>
      <c r="CM10" s="293">
        <f t="shared" si="38"/>
        <v>140.66874999999999</v>
      </c>
      <c r="CN10" s="293">
        <f t="shared" si="39"/>
        <v>143.34249999999997</v>
      </c>
      <c r="CO10" s="293">
        <f t="shared" si="40"/>
        <v>146.01624999999999</v>
      </c>
      <c r="CP10" s="293">
        <f t="shared" si="41"/>
        <v>148.69</v>
      </c>
      <c r="CQ10" s="293">
        <f t="shared" si="42"/>
        <v>151.36374999999998</v>
      </c>
      <c r="CR10" s="293">
        <f t="shared" si="43"/>
        <v>154.03749999999999</v>
      </c>
      <c r="CS10" s="293">
        <f t="shared" si="44"/>
        <v>156.71124999999998</v>
      </c>
      <c r="CT10" s="293">
        <f t="shared" si="45"/>
        <v>159.38499999999999</v>
      </c>
      <c r="CU10" s="1"/>
    </row>
    <row r="11" spans="1:99">
      <c r="A11" s="1"/>
      <c r="B11" s="393" t="s">
        <v>1012</v>
      </c>
      <c r="C11" s="397">
        <v>900</v>
      </c>
      <c r="D11" s="293">
        <v>39.512500000000003</v>
      </c>
      <c r="E11" s="293">
        <v>42.012500000000003</v>
      </c>
      <c r="F11" s="293">
        <v>44.512500000000003</v>
      </c>
      <c r="G11" s="293">
        <v>47.287499999999994</v>
      </c>
      <c r="H11" s="293">
        <v>50.05</v>
      </c>
      <c r="I11" s="293">
        <v>53.012499999999996</v>
      </c>
      <c r="J11" s="293">
        <v>55.925000000000004</v>
      </c>
      <c r="K11" s="293">
        <v>58.674999999999997</v>
      </c>
      <c r="L11" s="293">
        <v>61.424999999999997</v>
      </c>
      <c r="M11" s="293">
        <v>64.25</v>
      </c>
      <c r="N11" s="293">
        <v>67.262500000000003</v>
      </c>
      <c r="O11" s="293">
        <v>70.087500000000006</v>
      </c>
      <c r="P11" s="293">
        <v>72.849999999999994</v>
      </c>
      <c r="Q11" s="293">
        <v>75.625</v>
      </c>
      <c r="R11" s="293">
        <v>78.375</v>
      </c>
      <c r="S11" s="293">
        <v>81.1875</v>
      </c>
      <c r="T11" s="293">
        <v>84.175000000000011</v>
      </c>
      <c r="U11" s="293">
        <v>87.025000000000006</v>
      </c>
      <c r="V11" s="293">
        <v>89.800000000000011</v>
      </c>
      <c r="W11" s="293">
        <v>92.5625</v>
      </c>
      <c r="X11" s="293">
        <v>95.6875</v>
      </c>
      <c r="Y11" s="293">
        <v>99.025000000000006</v>
      </c>
      <c r="Z11" s="293">
        <v>102.3625</v>
      </c>
      <c r="AA11" s="293">
        <v>105.7</v>
      </c>
      <c r="AB11" s="293">
        <v>109.03750000000001</v>
      </c>
      <c r="AC11" s="293">
        <v>110.5625</v>
      </c>
      <c r="AD11" s="293">
        <v>112.8</v>
      </c>
      <c r="AE11" s="293">
        <v>115.95</v>
      </c>
      <c r="AF11" s="293">
        <v>119.08749999999999</v>
      </c>
      <c r="AG11" s="293">
        <v>122.16250000000001</v>
      </c>
      <c r="AH11" s="293">
        <v>124.73750000000001</v>
      </c>
      <c r="AI11" s="293">
        <v>127.1125</v>
      </c>
      <c r="AJ11" s="293">
        <v>129.98749999999998</v>
      </c>
      <c r="AK11" s="293">
        <v>133.38749999999999</v>
      </c>
      <c r="AL11" s="293">
        <v>136.78750000000002</v>
      </c>
      <c r="AM11" s="293">
        <v>140.17500000000001</v>
      </c>
      <c r="AN11" s="293">
        <v>143.57499999999999</v>
      </c>
      <c r="AO11" s="293">
        <v>144.08750000000001</v>
      </c>
      <c r="AP11" s="293">
        <v>148.05875</v>
      </c>
      <c r="AQ11" s="293">
        <v>150.8775</v>
      </c>
      <c r="AR11" s="293">
        <v>153.69624999999999</v>
      </c>
      <c r="AS11" s="293">
        <v>156.51500000000001</v>
      </c>
      <c r="AT11" s="293">
        <v>159.33375000000001</v>
      </c>
      <c r="AU11" s="293">
        <v>162.1525</v>
      </c>
      <c r="AV11" s="293">
        <v>164.97125</v>
      </c>
      <c r="AW11" s="293">
        <v>167.79</v>
      </c>
      <c r="AX11" s="1"/>
      <c r="AY11" s="399" t="s">
        <v>1012</v>
      </c>
      <c r="AZ11" s="400">
        <v>900</v>
      </c>
      <c r="BA11" s="293">
        <f t="shared" si="0"/>
        <v>38.712500000000006</v>
      </c>
      <c r="BB11" s="293">
        <f t="shared" si="1"/>
        <v>41.212500000000006</v>
      </c>
      <c r="BC11" s="293">
        <f t="shared" si="2"/>
        <v>43.712500000000006</v>
      </c>
      <c r="BD11" s="293">
        <f t="shared" si="3"/>
        <v>46.487499999999997</v>
      </c>
      <c r="BE11" s="293">
        <f t="shared" si="4"/>
        <v>49.25</v>
      </c>
      <c r="BF11" s="293">
        <f t="shared" si="5"/>
        <v>52.212499999999999</v>
      </c>
      <c r="BG11" s="293">
        <f t="shared" si="6"/>
        <v>55.125000000000007</v>
      </c>
      <c r="BH11" s="293">
        <f t="shared" si="7"/>
        <v>57.875</v>
      </c>
      <c r="BI11" s="293">
        <f t="shared" si="8"/>
        <v>60.625</v>
      </c>
      <c r="BJ11" s="293">
        <f t="shared" si="9"/>
        <v>63.45</v>
      </c>
      <c r="BK11" s="293">
        <f t="shared" si="10"/>
        <v>66.462500000000006</v>
      </c>
      <c r="BL11" s="293">
        <f t="shared" si="11"/>
        <v>69.287500000000009</v>
      </c>
      <c r="BM11" s="293">
        <f t="shared" si="12"/>
        <v>72.05</v>
      </c>
      <c r="BN11" s="293">
        <f t="shared" si="13"/>
        <v>74.825000000000003</v>
      </c>
      <c r="BO11" s="293">
        <f t="shared" si="14"/>
        <v>77.575000000000003</v>
      </c>
      <c r="BP11" s="293">
        <f t="shared" si="15"/>
        <v>80.387500000000003</v>
      </c>
      <c r="BQ11" s="293">
        <f t="shared" si="16"/>
        <v>83.375000000000014</v>
      </c>
      <c r="BR11" s="293">
        <f t="shared" si="17"/>
        <v>86.225000000000009</v>
      </c>
      <c r="BS11" s="293">
        <f t="shared" si="18"/>
        <v>89.000000000000014</v>
      </c>
      <c r="BT11" s="293">
        <f t="shared" si="19"/>
        <v>91.762500000000003</v>
      </c>
      <c r="BU11" s="293">
        <f t="shared" si="20"/>
        <v>94.887500000000003</v>
      </c>
      <c r="BV11" s="293">
        <f t="shared" si="21"/>
        <v>98.225000000000009</v>
      </c>
      <c r="BW11" s="293">
        <f t="shared" si="22"/>
        <v>101.5625</v>
      </c>
      <c r="BX11" s="293">
        <f t="shared" si="23"/>
        <v>104.9</v>
      </c>
      <c r="BY11" s="293">
        <f t="shared" si="24"/>
        <v>108.23750000000001</v>
      </c>
      <c r="BZ11" s="293">
        <f t="shared" si="25"/>
        <v>109.7625</v>
      </c>
      <c r="CA11" s="293">
        <f t="shared" si="26"/>
        <v>112</v>
      </c>
      <c r="CB11" s="293">
        <f t="shared" si="27"/>
        <v>115.15</v>
      </c>
      <c r="CC11" s="293">
        <f t="shared" si="28"/>
        <v>118.28749999999999</v>
      </c>
      <c r="CD11" s="293">
        <f t="shared" si="29"/>
        <v>121.36250000000001</v>
      </c>
      <c r="CE11" s="293">
        <f t="shared" si="30"/>
        <v>123.93750000000001</v>
      </c>
      <c r="CF11" s="293">
        <f t="shared" si="31"/>
        <v>126.3125</v>
      </c>
      <c r="CG11" s="293">
        <f t="shared" si="32"/>
        <v>129.18749999999997</v>
      </c>
      <c r="CH11" s="293">
        <f t="shared" si="33"/>
        <v>132.58749999999998</v>
      </c>
      <c r="CI11" s="293">
        <f t="shared" si="34"/>
        <v>135.98750000000001</v>
      </c>
      <c r="CJ11" s="293">
        <f t="shared" si="35"/>
        <v>139.375</v>
      </c>
      <c r="CK11" s="293">
        <f t="shared" si="36"/>
        <v>142.77499999999998</v>
      </c>
      <c r="CL11" s="293">
        <f t="shared" si="37"/>
        <v>143.28749999999999</v>
      </c>
      <c r="CM11" s="293">
        <f t="shared" si="38"/>
        <v>147.25874999999999</v>
      </c>
      <c r="CN11" s="293">
        <f t="shared" si="39"/>
        <v>150.07749999999999</v>
      </c>
      <c r="CO11" s="293">
        <f t="shared" si="40"/>
        <v>152.89624999999998</v>
      </c>
      <c r="CP11" s="293">
        <f t="shared" si="41"/>
        <v>155.715</v>
      </c>
      <c r="CQ11" s="293">
        <f t="shared" si="42"/>
        <v>158.53375</v>
      </c>
      <c r="CR11" s="293">
        <f t="shared" si="43"/>
        <v>161.35249999999999</v>
      </c>
      <c r="CS11" s="293">
        <f t="shared" si="44"/>
        <v>164.17124999999999</v>
      </c>
      <c r="CT11" s="293">
        <f t="shared" si="45"/>
        <v>166.98999999999998</v>
      </c>
      <c r="CU11" s="1"/>
    </row>
    <row r="12" spans="1:99">
      <c r="A12" s="1"/>
      <c r="B12" s="393" t="s">
        <v>1013</v>
      </c>
      <c r="C12" s="397">
        <v>1000</v>
      </c>
      <c r="D12" s="293">
        <v>40.9</v>
      </c>
      <c r="E12" s="293">
        <v>43.512500000000003</v>
      </c>
      <c r="F12" s="293">
        <v>46.125</v>
      </c>
      <c r="G12" s="293">
        <v>49.024999999999999</v>
      </c>
      <c r="H12" s="293">
        <v>51.912500000000001</v>
      </c>
      <c r="I12" s="293">
        <v>55.025000000000006</v>
      </c>
      <c r="J12" s="293">
        <v>58.075000000000003</v>
      </c>
      <c r="K12" s="293">
        <v>60.949999999999996</v>
      </c>
      <c r="L12" s="293">
        <v>63.825000000000003</v>
      </c>
      <c r="M12" s="293">
        <v>66.787499999999994</v>
      </c>
      <c r="N12" s="293">
        <v>69.95</v>
      </c>
      <c r="O12" s="293">
        <v>72.900000000000006</v>
      </c>
      <c r="P12" s="293">
        <v>75.8</v>
      </c>
      <c r="Q12" s="293">
        <v>78.7</v>
      </c>
      <c r="R12" s="293">
        <v>81.599999999999994</v>
      </c>
      <c r="S12" s="293">
        <v>84.55</v>
      </c>
      <c r="T12" s="293">
        <v>87.674999999999997</v>
      </c>
      <c r="U12" s="293">
        <v>90.637500000000003</v>
      </c>
      <c r="V12" s="293">
        <v>93.537499999999994</v>
      </c>
      <c r="W12" s="293">
        <v>96.4375</v>
      </c>
      <c r="X12" s="293">
        <v>99.712499999999991</v>
      </c>
      <c r="Y12" s="293">
        <v>103.22499999999999</v>
      </c>
      <c r="Z12" s="293">
        <v>106.7375</v>
      </c>
      <c r="AA12" s="293">
        <v>110.25</v>
      </c>
      <c r="AB12" s="293">
        <v>113.7625</v>
      </c>
      <c r="AC12" s="293">
        <v>115.325</v>
      </c>
      <c r="AD12" s="293">
        <v>117.65</v>
      </c>
      <c r="AE12" s="293">
        <v>120.9375</v>
      </c>
      <c r="AF12" s="293">
        <v>124.2375</v>
      </c>
      <c r="AG12" s="293">
        <v>127.47500000000001</v>
      </c>
      <c r="AH12" s="293">
        <v>130.17500000000001</v>
      </c>
      <c r="AI12" s="293">
        <v>132.63749999999999</v>
      </c>
      <c r="AJ12" s="293">
        <v>135.66249999999999</v>
      </c>
      <c r="AK12" s="293">
        <v>139.22499999999999</v>
      </c>
      <c r="AL12" s="293">
        <v>142.79999999999998</v>
      </c>
      <c r="AM12" s="293">
        <v>146.36250000000001</v>
      </c>
      <c r="AN12" s="293">
        <v>149.9375</v>
      </c>
      <c r="AO12" s="293">
        <v>150.47499999999999</v>
      </c>
      <c r="AP12" s="293">
        <v>154.65125</v>
      </c>
      <c r="AQ12" s="293">
        <v>157.61500000000001</v>
      </c>
      <c r="AR12" s="293">
        <v>160.57874999999999</v>
      </c>
      <c r="AS12" s="293">
        <v>163.54250000000002</v>
      </c>
      <c r="AT12" s="293">
        <v>166.50625000000002</v>
      </c>
      <c r="AU12" s="293">
        <v>169.47</v>
      </c>
      <c r="AV12" s="293">
        <v>172.43375</v>
      </c>
      <c r="AW12" s="293">
        <v>175.39750000000001</v>
      </c>
      <c r="AX12" s="1"/>
      <c r="AY12" s="399" t="s">
        <v>1013</v>
      </c>
      <c r="AZ12" s="400">
        <v>1000</v>
      </c>
      <c r="BA12" s="293">
        <f t="shared" si="0"/>
        <v>40.1</v>
      </c>
      <c r="BB12" s="293">
        <f t="shared" si="1"/>
        <v>42.712500000000006</v>
      </c>
      <c r="BC12" s="293">
        <f t="shared" si="2"/>
        <v>45.325000000000003</v>
      </c>
      <c r="BD12" s="293">
        <f t="shared" si="3"/>
        <v>48.225000000000001</v>
      </c>
      <c r="BE12" s="293">
        <f t="shared" si="4"/>
        <v>51.112500000000004</v>
      </c>
      <c r="BF12" s="293">
        <f t="shared" si="5"/>
        <v>54.225000000000009</v>
      </c>
      <c r="BG12" s="293">
        <f t="shared" si="6"/>
        <v>57.275000000000006</v>
      </c>
      <c r="BH12" s="293">
        <f t="shared" si="7"/>
        <v>60.15</v>
      </c>
      <c r="BI12" s="293">
        <f t="shared" si="8"/>
        <v>63.025000000000006</v>
      </c>
      <c r="BJ12" s="293">
        <f t="shared" si="9"/>
        <v>65.987499999999997</v>
      </c>
      <c r="BK12" s="293">
        <f t="shared" si="10"/>
        <v>69.150000000000006</v>
      </c>
      <c r="BL12" s="293">
        <f t="shared" si="11"/>
        <v>72.100000000000009</v>
      </c>
      <c r="BM12" s="293">
        <f t="shared" si="12"/>
        <v>75</v>
      </c>
      <c r="BN12" s="293">
        <f t="shared" si="13"/>
        <v>77.900000000000006</v>
      </c>
      <c r="BO12" s="293">
        <f t="shared" si="14"/>
        <v>80.8</v>
      </c>
      <c r="BP12" s="293">
        <f t="shared" si="15"/>
        <v>83.75</v>
      </c>
      <c r="BQ12" s="293">
        <f t="shared" si="16"/>
        <v>86.875</v>
      </c>
      <c r="BR12" s="293">
        <f t="shared" si="17"/>
        <v>89.837500000000006</v>
      </c>
      <c r="BS12" s="293">
        <f t="shared" si="18"/>
        <v>92.737499999999997</v>
      </c>
      <c r="BT12" s="293">
        <f t="shared" si="19"/>
        <v>95.637500000000003</v>
      </c>
      <c r="BU12" s="293">
        <f t="shared" si="20"/>
        <v>98.912499999999994</v>
      </c>
      <c r="BV12" s="293">
        <f t="shared" si="21"/>
        <v>102.425</v>
      </c>
      <c r="BW12" s="293">
        <f t="shared" si="22"/>
        <v>105.9375</v>
      </c>
      <c r="BX12" s="293">
        <f t="shared" si="23"/>
        <v>109.45</v>
      </c>
      <c r="BY12" s="293">
        <f t="shared" si="24"/>
        <v>112.96250000000001</v>
      </c>
      <c r="BZ12" s="293">
        <f t="shared" si="25"/>
        <v>114.52500000000001</v>
      </c>
      <c r="CA12" s="293">
        <f t="shared" si="26"/>
        <v>116.85000000000001</v>
      </c>
      <c r="CB12" s="293">
        <f t="shared" si="27"/>
        <v>120.1375</v>
      </c>
      <c r="CC12" s="293">
        <f t="shared" si="28"/>
        <v>123.4375</v>
      </c>
      <c r="CD12" s="293">
        <f t="shared" si="29"/>
        <v>126.67500000000001</v>
      </c>
      <c r="CE12" s="293">
        <f t="shared" si="30"/>
        <v>129.375</v>
      </c>
      <c r="CF12" s="293">
        <f t="shared" si="31"/>
        <v>131.83749999999998</v>
      </c>
      <c r="CG12" s="293">
        <f t="shared" si="32"/>
        <v>134.86249999999998</v>
      </c>
      <c r="CH12" s="293">
        <f t="shared" si="33"/>
        <v>138.42499999999998</v>
      </c>
      <c r="CI12" s="293">
        <f t="shared" si="34"/>
        <v>141.99999999999997</v>
      </c>
      <c r="CJ12" s="293">
        <f t="shared" si="35"/>
        <v>145.5625</v>
      </c>
      <c r="CK12" s="293">
        <f t="shared" si="36"/>
        <v>149.13749999999999</v>
      </c>
      <c r="CL12" s="293">
        <f t="shared" si="37"/>
        <v>149.67499999999998</v>
      </c>
      <c r="CM12" s="293">
        <f t="shared" si="38"/>
        <v>153.85124999999999</v>
      </c>
      <c r="CN12" s="293">
        <f t="shared" si="39"/>
        <v>156.815</v>
      </c>
      <c r="CO12" s="293">
        <f t="shared" si="40"/>
        <v>159.77874999999997</v>
      </c>
      <c r="CP12" s="293">
        <f t="shared" si="41"/>
        <v>162.74250000000001</v>
      </c>
      <c r="CQ12" s="293">
        <f t="shared" si="42"/>
        <v>165.70625000000001</v>
      </c>
      <c r="CR12" s="293">
        <f t="shared" si="43"/>
        <v>168.67</v>
      </c>
      <c r="CS12" s="293">
        <f t="shared" si="44"/>
        <v>171.63374999999999</v>
      </c>
      <c r="CT12" s="293">
        <f t="shared" si="45"/>
        <v>174.5975</v>
      </c>
      <c r="CU12" s="1"/>
    </row>
    <row r="13" spans="1:99">
      <c r="A13" s="1"/>
      <c r="B13" s="393" t="s">
        <v>1014</v>
      </c>
      <c r="C13" s="397">
        <v>1100</v>
      </c>
      <c r="D13" s="293">
        <v>42.287500000000001</v>
      </c>
      <c r="E13" s="293">
        <v>45.012499999999996</v>
      </c>
      <c r="F13" s="293">
        <v>47.737499999999997</v>
      </c>
      <c r="G13" s="293">
        <v>50.762500000000003</v>
      </c>
      <c r="H13" s="293">
        <v>53.787500000000001</v>
      </c>
      <c r="I13" s="293">
        <v>57.037500000000001</v>
      </c>
      <c r="J13" s="293">
        <v>60.225000000000001</v>
      </c>
      <c r="K13" s="293">
        <v>63.224999999999994</v>
      </c>
      <c r="L13" s="293">
        <v>66.25</v>
      </c>
      <c r="M13" s="293">
        <v>69.337500000000006</v>
      </c>
      <c r="N13" s="293">
        <v>72.625</v>
      </c>
      <c r="O13" s="293">
        <v>75.724999999999994</v>
      </c>
      <c r="P13" s="293">
        <v>78.762500000000003</v>
      </c>
      <c r="Q13" s="293">
        <v>81.787500000000009</v>
      </c>
      <c r="R13" s="293">
        <v>84.825000000000003</v>
      </c>
      <c r="S13" s="293">
        <v>87.912499999999994</v>
      </c>
      <c r="T13" s="293">
        <v>91.15</v>
      </c>
      <c r="U13" s="293">
        <v>94.25</v>
      </c>
      <c r="V13" s="293">
        <v>97.287499999999994</v>
      </c>
      <c r="W13" s="293">
        <v>100.3125</v>
      </c>
      <c r="X13" s="293">
        <v>103.75</v>
      </c>
      <c r="Y13" s="293">
        <v>107.4375</v>
      </c>
      <c r="Z13" s="293">
        <v>111.125</v>
      </c>
      <c r="AA13" s="293">
        <v>114.8125</v>
      </c>
      <c r="AB13" s="293">
        <v>118.5</v>
      </c>
      <c r="AC13" s="293">
        <v>120.08749999999999</v>
      </c>
      <c r="AD13" s="293">
        <v>122.4875</v>
      </c>
      <c r="AE13" s="293">
        <v>125.9375</v>
      </c>
      <c r="AF13" s="293">
        <v>129.38750000000002</v>
      </c>
      <c r="AG13" s="293">
        <v>132.79999999999998</v>
      </c>
      <c r="AH13" s="293">
        <v>135.61249999999998</v>
      </c>
      <c r="AI13" s="293">
        <v>138.17500000000001</v>
      </c>
      <c r="AJ13" s="293">
        <v>141.32499999999999</v>
      </c>
      <c r="AK13" s="293">
        <v>145.0625</v>
      </c>
      <c r="AL13" s="293">
        <v>148.8125</v>
      </c>
      <c r="AM13" s="293">
        <v>152.55000000000001</v>
      </c>
      <c r="AN13" s="293">
        <v>156.28749999999999</v>
      </c>
      <c r="AO13" s="293">
        <v>156.85</v>
      </c>
      <c r="AP13" s="293">
        <v>161.22749999999999</v>
      </c>
      <c r="AQ13" s="293">
        <v>164.33250000000001</v>
      </c>
      <c r="AR13" s="293">
        <v>167.4375</v>
      </c>
      <c r="AS13" s="293">
        <v>170.54249999999999</v>
      </c>
      <c r="AT13" s="293">
        <v>173.64750000000001</v>
      </c>
      <c r="AU13" s="293">
        <v>176.7525</v>
      </c>
      <c r="AV13" s="293">
        <v>179.85749999999999</v>
      </c>
      <c r="AW13" s="293">
        <v>182.96250000000001</v>
      </c>
      <c r="AX13" s="1"/>
      <c r="AY13" s="399" t="s">
        <v>1014</v>
      </c>
      <c r="AZ13" s="400">
        <v>1100</v>
      </c>
      <c r="BA13" s="293">
        <f t="shared" si="0"/>
        <v>41.487500000000004</v>
      </c>
      <c r="BB13" s="293">
        <f t="shared" si="1"/>
        <v>44.212499999999999</v>
      </c>
      <c r="BC13" s="293">
        <f t="shared" si="2"/>
        <v>46.9375</v>
      </c>
      <c r="BD13" s="293">
        <f t="shared" si="3"/>
        <v>49.962500000000006</v>
      </c>
      <c r="BE13" s="293">
        <f t="shared" si="4"/>
        <v>52.987500000000004</v>
      </c>
      <c r="BF13" s="293">
        <f t="shared" si="5"/>
        <v>56.237500000000004</v>
      </c>
      <c r="BG13" s="293">
        <f t="shared" si="6"/>
        <v>59.425000000000004</v>
      </c>
      <c r="BH13" s="293">
        <f t="shared" si="7"/>
        <v>62.424999999999997</v>
      </c>
      <c r="BI13" s="293">
        <f t="shared" si="8"/>
        <v>65.45</v>
      </c>
      <c r="BJ13" s="293">
        <f t="shared" si="9"/>
        <v>68.537500000000009</v>
      </c>
      <c r="BK13" s="293">
        <f t="shared" si="10"/>
        <v>71.825000000000003</v>
      </c>
      <c r="BL13" s="293">
        <f t="shared" si="11"/>
        <v>74.924999999999997</v>
      </c>
      <c r="BM13" s="293">
        <f t="shared" si="12"/>
        <v>77.962500000000006</v>
      </c>
      <c r="BN13" s="293">
        <f t="shared" si="13"/>
        <v>80.987500000000011</v>
      </c>
      <c r="BO13" s="293">
        <f t="shared" si="14"/>
        <v>84.025000000000006</v>
      </c>
      <c r="BP13" s="293">
        <f t="shared" si="15"/>
        <v>87.112499999999997</v>
      </c>
      <c r="BQ13" s="293">
        <f t="shared" si="16"/>
        <v>90.350000000000009</v>
      </c>
      <c r="BR13" s="293">
        <f t="shared" si="17"/>
        <v>93.45</v>
      </c>
      <c r="BS13" s="293">
        <f t="shared" si="18"/>
        <v>96.487499999999997</v>
      </c>
      <c r="BT13" s="293">
        <f t="shared" si="19"/>
        <v>99.512500000000003</v>
      </c>
      <c r="BU13" s="293">
        <f t="shared" si="20"/>
        <v>102.95</v>
      </c>
      <c r="BV13" s="293">
        <f t="shared" si="21"/>
        <v>106.6375</v>
      </c>
      <c r="BW13" s="293">
        <f t="shared" si="22"/>
        <v>110.325</v>
      </c>
      <c r="BX13" s="293">
        <f t="shared" si="23"/>
        <v>114.0125</v>
      </c>
      <c r="BY13" s="293">
        <f t="shared" si="24"/>
        <v>117.7</v>
      </c>
      <c r="BZ13" s="293">
        <f t="shared" si="25"/>
        <v>119.28749999999999</v>
      </c>
      <c r="CA13" s="293">
        <f t="shared" si="26"/>
        <v>121.6875</v>
      </c>
      <c r="CB13" s="293">
        <f t="shared" si="27"/>
        <v>125.1375</v>
      </c>
      <c r="CC13" s="293">
        <f t="shared" si="28"/>
        <v>128.58750000000001</v>
      </c>
      <c r="CD13" s="293">
        <f t="shared" si="29"/>
        <v>131.99999999999997</v>
      </c>
      <c r="CE13" s="293">
        <f t="shared" si="30"/>
        <v>134.81249999999997</v>
      </c>
      <c r="CF13" s="293">
        <f t="shared" si="31"/>
        <v>137.375</v>
      </c>
      <c r="CG13" s="293">
        <f t="shared" si="32"/>
        <v>140.52499999999998</v>
      </c>
      <c r="CH13" s="293">
        <f t="shared" si="33"/>
        <v>144.26249999999999</v>
      </c>
      <c r="CI13" s="293">
        <f t="shared" si="34"/>
        <v>148.01249999999999</v>
      </c>
      <c r="CJ13" s="293">
        <f t="shared" si="35"/>
        <v>151.75</v>
      </c>
      <c r="CK13" s="293">
        <f t="shared" si="36"/>
        <v>155.48749999999998</v>
      </c>
      <c r="CL13" s="293">
        <f t="shared" si="37"/>
        <v>156.04999999999998</v>
      </c>
      <c r="CM13" s="293">
        <f t="shared" si="38"/>
        <v>160.42749999999998</v>
      </c>
      <c r="CN13" s="293">
        <f t="shared" si="39"/>
        <v>163.5325</v>
      </c>
      <c r="CO13" s="293">
        <f t="shared" si="40"/>
        <v>166.63749999999999</v>
      </c>
      <c r="CP13" s="293">
        <f t="shared" si="41"/>
        <v>169.74249999999998</v>
      </c>
      <c r="CQ13" s="293">
        <f t="shared" si="42"/>
        <v>172.8475</v>
      </c>
      <c r="CR13" s="293">
        <f t="shared" si="43"/>
        <v>175.95249999999999</v>
      </c>
      <c r="CS13" s="293">
        <f t="shared" si="44"/>
        <v>179.05749999999998</v>
      </c>
      <c r="CT13" s="293">
        <f t="shared" si="45"/>
        <v>182.16249999999999</v>
      </c>
      <c r="CU13" s="1"/>
    </row>
    <row r="14" spans="1:99">
      <c r="A14" s="1"/>
      <c r="B14" s="393" t="s">
        <v>1015</v>
      </c>
      <c r="C14" s="397">
        <v>1200</v>
      </c>
      <c r="D14" s="293">
        <v>43.637500000000003</v>
      </c>
      <c r="E14" s="293">
        <v>46.487499999999997</v>
      </c>
      <c r="F14" s="293">
        <v>49.337499999999999</v>
      </c>
      <c r="G14" s="293">
        <v>52.512499999999996</v>
      </c>
      <c r="H14" s="293">
        <v>55.674999999999997</v>
      </c>
      <c r="I14" s="293">
        <v>59.024999999999999</v>
      </c>
      <c r="J14" s="293">
        <v>62.337499999999999</v>
      </c>
      <c r="K14" s="293">
        <v>65.512499999999989</v>
      </c>
      <c r="L14" s="293">
        <v>68.674999999999997</v>
      </c>
      <c r="M14" s="293">
        <v>71.887500000000003</v>
      </c>
      <c r="N14" s="293">
        <v>75.287499999999994</v>
      </c>
      <c r="O14" s="293">
        <v>78.525000000000006</v>
      </c>
      <c r="P14" s="293">
        <v>81.7</v>
      </c>
      <c r="Q14" s="293">
        <v>84.862499999999997</v>
      </c>
      <c r="R14" s="293">
        <v>88.037500000000009</v>
      </c>
      <c r="S14" s="293">
        <v>91.25</v>
      </c>
      <c r="T14" s="293">
        <v>94.600000000000009</v>
      </c>
      <c r="U14" s="293">
        <v>97.85</v>
      </c>
      <c r="V14" s="293">
        <v>101.02499999999999</v>
      </c>
      <c r="W14" s="293">
        <v>104.2</v>
      </c>
      <c r="X14" s="293">
        <v>107.8</v>
      </c>
      <c r="Y14" s="293">
        <v>111.66249999999999</v>
      </c>
      <c r="Z14" s="293">
        <v>115.51249999999999</v>
      </c>
      <c r="AA14" s="293">
        <v>119.375</v>
      </c>
      <c r="AB14" s="293">
        <v>123.23750000000001</v>
      </c>
      <c r="AC14" s="293">
        <v>124.83750000000001</v>
      </c>
      <c r="AD14" s="293">
        <v>127.325</v>
      </c>
      <c r="AE14" s="293">
        <v>130.9375</v>
      </c>
      <c r="AF14" s="293">
        <v>134.55000000000001</v>
      </c>
      <c r="AG14" s="293">
        <v>138.13750000000002</v>
      </c>
      <c r="AH14" s="293">
        <v>141.0625</v>
      </c>
      <c r="AI14" s="293">
        <v>143.69999999999999</v>
      </c>
      <c r="AJ14" s="293">
        <v>146.98750000000001</v>
      </c>
      <c r="AK14" s="293">
        <v>150.9</v>
      </c>
      <c r="AL14" s="293">
        <v>154.8125</v>
      </c>
      <c r="AM14" s="293">
        <v>158.72499999999999</v>
      </c>
      <c r="AN14" s="293">
        <v>162.63750000000002</v>
      </c>
      <c r="AO14" s="293">
        <v>163.22500000000002</v>
      </c>
      <c r="AP14" s="293">
        <v>167.80249999999998</v>
      </c>
      <c r="AQ14" s="293">
        <v>171.05</v>
      </c>
      <c r="AR14" s="293">
        <v>174.29749999999999</v>
      </c>
      <c r="AS14" s="293">
        <v>177.54500000000002</v>
      </c>
      <c r="AT14" s="293">
        <v>180.79249999999999</v>
      </c>
      <c r="AU14" s="293">
        <v>184.04</v>
      </c>
      <c r="AV14" s="293">
        <v>187.28750000000002</v>
      </c>
      <c r="AW14" s="293">
        <v>190.535</v>
      </c>
      <c r="AX14" s="1"/>
      <c r="AY14" s="399" t="s">
        <v>1015</v>
      </c>
      <c r="AZ14" s="400">
        <v>1200</v>
      </c>
      <c r="BA14" s="293">
        <f t="shared" si="0"/>
        <v>42.837500000000006</v>
      </c>
      <c r="BB14" s="293">
        <f t="shared" si="1"/>
        <v>45.6875</v>
      </c>
      <c r="BC14" s="293">
        <f t="shared" si="2"/>
        <v>48.537500000000001</v>
      </c>
      <c r="BD14" s="293">
        <f t="shared" si="3"/>
        <v>51.712499999999999</v>
      </c>
      <c r="BE14" s="293">
        <f t="shared" si="4"/>
        <v>54.875</v>
      </c>
      <c r="BF14" s="293">
        <f t="shared" si="5"/>
        <v>58.225000000000001</v>
      </c>
      <c r="BG14" s="293">
        <f t="shared" si="6"/>
        <v>61.537500000000001</v>
      </c>
      <c r="BH14" s="293">
        <f t="shared" si="7"/>
        <v>64.712499999999991</v>
      </c>
      <c r="BI14" s="293">
        <f t="shared" si="8"/>
        <v>67.875</v>
      </c>
      <c r="BJ14" s="293">
        <f t="shared" si="9"/>
        <v>71.087500000000006</v>
      </c>
      <c r="BK14" s="293">
        <f t="shared" si="10"/>
        <v>74.487499999999997</v>
      </c>
      <c r="BL14" s="293">
        <f t="shared" si="11"/>
        <v>77.725000000000009</v>
      </c>
      <c r="BM14" s="293">
        <f t="shared" si="12"/>
        <v>80.900000000000006</v>
      </c>
      <c r="BN14" s="293">
        <f t="shared" si="13"/>
        <v>84.0625</v>
      </c>
      <c r="BO14" s="293">
        <f t="shared" si="14"/>
        <v>87.237500000000011</v>
      </c>
      <c r="BP14" s="293">
        <f t="shared" si="15"/>
        <v>90.45</v>
      </c>
      <c r="BQ14" s="293">
        <f t="shared" si="16"/>
        <v>93.800000000000011</v>
      </c>
      <c r="BR14" s="293">
        <f t="shared" si="17"/>
        <v>97.05</v>
      </c>
      <c r="BS14" s="293">
        <f t="shared" si="18"/>
        <v>100.22499999999999</v>
      </c>
      <c r="BT14" s="293">
        <f t="shared" si="19"/>
        <v>103.4</v>
      </c>
      <c r="BU14" s="293">
        <f t="shared" si="20"/>
        <v>107</v>
      </c>
      <c r="BV14" s="293">
        <f t="shared" si="21"/>
        <v>110.8625</v>
      </c>
      <c r="BW14" s="293">
        <f t="shared" si="22"/>
        <v>114.71249999999999</v>
      </c>
      <c r="BX14" s="293">
        <f t="shared" si="23"/>
        <v>118.575</v>
      </c>
      <c r="BY14" s="293">
        <f t="shared" si="24"/>
        <v>122.43750000000001</v>
      </c>
      <c r="BZ14" s="293">
        <f t="shared" si="25"/>
        <v>124.03750000000001</v>
      </c>
      <c r="CA14" s="293">
        <f t="shared" si="26"/>
        <v>126.52500000000001</v>
      </c>
      <c r="CB14" s="293">
        <f t="shared" si="27"/>
        <v>130.13749999999999</v>
      </c>
      <c r="CC14" s="293">
        <f t="shared" si="28"/>
        <v>133.75</v>
      </c>
      <c r="CD14" s="293">
        <f t="shared" si="29"/>
        <v>137.33750000000001</v>
      </c>
      <c r="CE14" s="293">
        <f t="shared" si="30"/>
        <v>140.26249999999999</v>
      </c>
      <c r="CF14" s="293">
        <f t="shared" si="31"/>
        <v>142.89999999999998</v>
      </c>
      <c r="CG14" s="293">
        <f t="shared" si="32"/>
        <v>146.1875</v>
      </c>
      <c r="CH14" s="293">
        <f t="shared" si="33"/>
        <v>150.1</v>
      </c>
      <c r="CI14" s="293">
        <f t="shared" si="34"/>
        <v>154.01249999999999</v>
      </c>
      <c r="CJ14" s="293">
        <f t="shared" si="35"/>
        <v>157.92499999999998</v>
      </c>
      <c r="CK14" s="293">
        <f t="shared" si="36"/>
        <v>161.83750000000001</v>
      </c>
      <c r="CL14" s="293">
        <f t="shared" si="37"/>
        <v>162.42500000000001</v>
      </c>
      <c r="CM14" s="293">
        <f t="shared" si="38"/>
        <v>167.00249999999997</v>
      </c>
      <c r="CN14" s="293">
        <f t="shared" si="39"/>
        <v>170.25</v>
      </c>
      <c r="CO14" s="293">
        <f t="shared" si="40"/>
        <v>173.49749999999997</v>
      </c>
      <c r="CP14" s="293">
        <f t="shared" si="41"/>
        <v>176.745</v>
      </c>
      <c r="CQ14" s="293">
        <f t="shared" si="42"/>
        <v>179.99249999999998</v>
      </c>
      <c r="CR14" s="293">
        <f t="shared" si="43"/>
        <v>183.23999999999998</v>
      </c>
      <c r="CS14" s="293">
        <f t="shared" si="44"/>
        <v>186.48750000000001</v>
      </c>
      <c r="CT14" s="293">
        <f t="shared" si="45"/>
        <v>189.73499999999999</v>
      </c>
      <c r="CU14" s="1"/>
    </row>
    <row r="15" spans="1:99">
      <c r="A15" s="1"/>
      <c r="B15" s="393" t="s">
        <v>1016</v>
      </c>
      <c r="C15" s="397">
        <v>1300</v>
      </c>
      <c r="D15" s="293">
        <v>44.987499999999997</v>
      </c>
      <c r="E15" s="293">
        <v>47.962499999999999</v>
      </c>
      <c r="F15" s="293">
        <v>50.9375</v>
      </c>
      <c r="G15" s="293">
        <v>54.237499999999997</v>
      </c>
      <c r="H15" s="293">
        <v>57.55</v>
      </c>
      <c r="I15" s="293">
        <v>61.024999999999999</v>
      </c>
      <c r="J15" s="293">
        <v>64.474999999999994</v>
      </c>
      <c r="K15" s="293">
        <v>67.787499999999994</v>
      </c>
      <c r="L15" s="293">
        <v>71.075000000000003</v>
      </c>
      <c r="M15" s="293">
        <v>74.424999999999997</v>
      </c>
      <c r="N15" s="293">
        <v>77.962499999999991</v>
      </c>
      <c r="O15" s="293">
        <v>81.400000000000006</v>
      </c>
      <c r="P15" s="293">
        <v>84.75</v>
      </c>
      <c r="Q15" s="293">
        <v>87.962500000000006</v>
      </c>
      <c r="R15" s="293">
        <v>91.25</v>
      </c>
      <c r="S15" s="293">
        <v>94.587500000000006</v>
      </c>
      <c r="T15" s="293">
        <v>98.087500000000006</v>
      </c>
      <c r="U15" s="293">
        <v>101.46250000000001</v>
      </c>
      <c r="V15" s="293">
        <v>104.77499999999999</v>
      </c>
      <c r="W15" s="293">
        <v>108.08750000000001</v>
      </c>
      <c r="X15" s="293">
        <v>111.83750000000001</v>
      </c>
      <c r="Y15" s="293">
        <v>115.875</v>
      </c>
      <c r="Z15" s="293">
        <v>119.91250000000001</v>
      </c>
      <c r="AA15" s="293">
        <v>123.9375</v>
      </c>
      <c r="AB15" s="293">
        <v>127.97499999999999</v>
      </c>
      <c r="AC15" s="293">
        <v>129.60000000000002</v>
      </c>
      <c r="AD15" s="293">
        <v>132.16249999999999</v>
      </c>
      <c r="AE15" s="293">
        <v>135.9375</v>
      </c>
      <c r="AF15" s="293">
        <v>139.72499999999999</v>
      </c>
      <c r="AG15" s="293">
        <v>143.46250000000001</v>
      </c>
      <c r="AH15" s="293">
        <v>146.48750000000001</v>
      </c>
      <c r="AI15" s="293">
        <v>149.23750000000001</v>
      </c>
      <c r="AJ15" s="293">
        <v>152.65</v>
      </c>
      <c r="AK15" s="293">
        <v>156.73750000000001</v>
      </c>
      <c r="AL15" s="293">
        <v>160.82499999999999</v>
      </c>
      <c r="AM15" s="293">
        <v>164.91250000000002</v>
      </c>
      <c r="AN15" s="293">
        <v>169</v>
      </c>
      <c r="AO15" s="293">
        <v>169.61250000000001</v>
      </c>
      <c r="AP15" s="293">
        <v>174.39499999999998</v>
      </c>
      <c r="AQ15" s="293">
        <v>177.78749999999999</v>
      </c>
      <c r="AR15" s="293">
        <v>181.17999999999998</v>
      </c>
      <c r="AS15" s="293">
        <v>184.57249999999999</v>
      </c>
      <c r="AT15" s="293">
        <v>187.96500000000003</v>
      </c>
      <c r="AU15" s="293">
        <v>191.35750000000002</v>
      </c>
      <c r="AV15" s="293">
        <v>194.75</v>
      </c>
      <c r="AW15" s="293">
        <v>198.14250000000001</v>
      </c>
      <c r="AX15" s="1"/>
      <c r="AY15" s="399" t="s">
        <v>1016</v>
      </c>
      <c r="AZ15" s="400">
        <v>1300</v>
      </c>
      <c r="BA15" s="293">
        <f t="shared" si="0"/>
        <v>44.1875</v>
      </c>
      <c r="BB15" s="293">
        <f t="shared" si="1"/>
        <v>47.162500000000001</v>
      </c>
      <c r="BC15" s="293">
        <f t="shared" si="2"/>
        <v>50.137500000000003</v>
      </c>
      <c r="BD15" s="293">
        <f t="shared" si="3"/>
        <v>53.4375</v>
      </c>
      <c r="BE15" s="293">
        <f t="shared" si="4"/>
        <v>56.75</v>
      </c>
      <c r="BF15" s="293">
        <f t="shared" si="5"/>
        <v>60.225000000000001</v>
      </c>
      <c r="BG15" s="293">
        <f t="shared" si="6"/>
        <v>63.674999999999997</v>
      </c>
      <c r="BH15" s="293">
        <f t="shared" si="7"/>
        <v>66.987499999999997</v>
      </c>
      <c r="BI15" s="293">
        <f t="shared" si="8"/>
        <v>70.275000000000006</v>
      </c>
      <c r="BJ15" s="293">
        <f t="shared" si="9"/>
        <v>73.625</v>
      </c>
      <c r="BK15" s="293">
        <f t="shared" si="10"/>
        <v>77.162499999999994</v>
      </c>
      <c r="BL15" s="293">
        <f t="shared" si="11"/>
        <v>80.600000000000009</v>
      </c>
      <c r="BM15" s="293">
        <f t="shared" si="12"/>
        <v>83.95</v>
      </c>
      <c r="BN15" s="293">
        <f t="shared" si="13"/>
        <v>87.162500000000009</v>
      </c>
      <c r="BO15" s="293">
        <f t="shared" si="14"/>
        <v>90.45</v>
      </c>
      <c r="BP15" s="293">
        <f t="shared" si="15"/>
        <v>93.787500000000009</v>
      </c>
      <c r="BQ15" s="293">
        <f t="shared" si="16"/>
        <v>97.287500000000009</v>
      </c>
      <c r="BR15" s="293">
        <f t="shared" si="17"/>
        <v>100.66250000000001</v>
      </c>
      <c r="BS15" s="293">
        <f t="shared" si="18"/>
        <v>103.97499999999999</v>
      </c>
      <c r="BT15" s="293">
        <f t="shared" si="19"/>
        <v>107.28750000000001</v>
      </c>
      <c r="BU15" s="293">
        <f t="shared" si="20"/>
        <v>111.03750000000001</v>
      </c>
      <c r="BV15" s="293">
        <f t="shared" si="21"/>
        <v>115.075</v>
      </c>
      <c r="BW15" s="293">
        <f t="shared" si="22"/>
        <v>119.11250000000001</v>
      </c>
      <c r="BX15" s="293">
        <f t="shared" si="23"/>
        <v>123.1375</v>
      </c>
      <c r="BY15" s="293">
        <f t="shared" si="24"/>
        <v>127.175</v>
      </c>
      <c r="BZ15" s="293">
        <f t="shared" si="25"/>
        <v>128.80000000000001</v>
      </c>
      <c r="CA15" s="293">
        <f t="shared" si="26"/>
        <v>131.36249999999998</v>
      </c>
      <c r="CB15" s="293">
        <f t="shared" si="27"/>
        <v>135.13749999999999</v>
      </c>
      <c r="CC15" s="293">
        <f t="shared" si="28"/>
        <v>138.92499999999998</v>
      </c>
      <c r="CD15" s="293">
        <f t="shared" si="29"/>
        <v>142.66249999999999</v>
      </c>
      <c r="CE15" s="293">
        <f t="shared" si="30"/>
        <v>145.6875</v>
      </c>
      <c r="CF15" s="293">
        <f t="shared" si="31"/>
        <v>148.4375</v>
      </c>
      <c r="CG15" s="293">
        <f t="shared" si="32"/>
        <v>151.85</v>
      </c>
      <c r="CH15" s="293">
        <f t="shared" si="33"/>
        <v>155.9375</v>
      </c>
      <c r="CI15" s="293">
        <f t="shared" si="34"/>
        <v>160.02499999999998</v>
      </c>
      <c r="CJ15" s="293">
        <f t="shared" si="35"/>
        <v>164.11250000000001</v>
      </c>
      <c r="CK15" s="293">
        <f t="shared" si="36"/>
        <v>168.2</v>
      </c>
      <c r="CL15" s="293">
        <f t="shared" si="37"/>
        <v>168.8125</v>
      </c>
      <c r="CM15" s="293">
        <f t="shared" si="38"/>
        <v>173.59499999999997</v>
      </c>
      <c r="CN15" s="293">
        <f t="shared" si="39"/>
        <v>176.98749999999998</v>
      </c>
      <c r="CO15" s="293">
        <f t="shared" si="40"/>
        <v>180.37999999999997</v>
      </c>
      <c r="CP15" s="293">
        <f t="shared" si="41"/>
        <v>183.77249999999998</v>
      </c>
      <c r="CQ15" s="293">
        <f t="shared" si="42"/>
        <v>187.16500000000002</v>
      </c>
      <c r="CR15" s="293">
        <f t="shared" si="43"/>
        <v>190.5575</v>
      </c>
      <c r="CS15" s="293">
        <f t="shared" si="44"/>
        <v>193.95</v>
      </c>
      <c r="CT15" s="293">
        <f t="shared" si="45"/>
        <v>197.3425</v>
      </c>
      <c r="CU15" s="1"/>
    </row>
    <row r="16" spans="1:99">
      <c r="A16" s="1"/>
      <c r="B16" s="393" t="s">
        <v>1017</v>
      </c>
      <c r="C16" s="397">
        <v>1400</v>
      </c>
      <c r="D16" s="293">
        <v>46.362499999999997</v>
      </c>
      <c r="E16" s="293">
        <v>49.45</v>
      </c>
      <c r="F16" s="293">
        <v>52.537500000000001</v>
      </c>
      <c r="G16" s="293">
        <v>55.975000000000001</v>
      </c>
      <c r="H16" s="293">
        <v>59.412500000000001</v>
      </c>
      <c r="I16" s="293">
        <v>63.025000000000006</v>
      </c>
      <c r="J16" s="293">
        <v>66.612499999999997</v>
      </c>
      <c r="K16" s="293">
        <v>70.0625</v>
      </c>
      <c r="L16" s="293">
        <v>73.487499999999997</v>
      </c>
      <c r="M16" s="293">
        <v>76.974999999999994</v>
      </c>
      <c r="N16" s="293">
        <v>80.649999999999991</v>
      </c>
      <c r="O16" s="293">
        <v>84.287500000000009</v>
      </c>
      <c r="P16" s="293">
        <v>87.825000000000003</v>
      </c>
      <c r="Q16" s="293">
        <v>91.075000000000003</v>
      </c>
      <c r="R16" s="293">
        <v>94.462499999999991</v>
      </c>
      <c r="S16" s="293">
        <v>97.9375</v>
      </c>
      <c r="T16" s="293">
        <v>101.58749999999999</v>
      </c>
      <c r="U16" s="293">
        <v>105.1</v>
      </c>
      <c r="V16" s="293">
        <v>108.53749999999999</v>
      </c>
      <c r="W16" s="293">
        <v>111.97499999999999</v>
      </c>
      <c r="X16" s="293">
        <v>115.88749999999999</v>
      </c>
      <c r="Y16" s="293">
        <v>120.1</v>
      </c>
      <c r="Z16" s="293">
        <v>124.3</v>
      </c>
      <c r="AA16" s="293">
        <v>128.5</v>
      </c>
      <c r="AB16" s="293">
        <v>132.69999999999999</v>
      </c>
      <c r="AC16" s="293">
        <v>134.35</v>
      </c>
      <c r="AD16" s="293">
        <v>137.01249999999999</v>
      </c>
      <c r="AE16" s="293">
        <v>140.95000000000002</v>
      </c>
      <c r="AF16" s="293">
        <v>144.9</v>
      </c>
      <c r="AG16" s="293">
        <v>148.78749999999999</v>
      </c>
      <c r="AH16" s="293">
        <v>151.92500000000001</v>
      </c>
      <c r="AI16" s="293">
        <v>154.76249999999999</v>
      </c>
      <c r="AJ16" s="293">
        <v>158.3125</v>
      </c>
      <c r="AK16" s="293">
        <v>162.57499999999999</v>
      </c>
      <c r="AL16" s="293">
        <v>166.83750000000001</v>
      </c>
      <c r="AM16" s="293">
        <v>171.1</v>
      </c>
      <c r="AN16" s="293">
        <v>175.375</v>
      </c>
      <c r="AO16" s="293">
        <v>176.01249999999999</v>
      </c>
      <c r="AP16" s="293">
        <v>181.00375</v>
      </c>
      <c r="AQ16" s="293">
        <v>184.54499999999999</v>
      </c>
      <c r="AR16" s="293">
        <v>188.08625000000001</v>
      </c>
      <c r="AS16" s="293">
        <v>191.6275</v>
      </c>
      <c r="AT16" s="293">
        <v>195.16874999999999</v>
      </c>
      <c r="AU16" s="293">
        <v>198.70999999999998</v>
      </c>
      <c r="AV16" s="293">
        <v>202.25124999999997</v>
      </c>
      <c r="AW16" s="293">
        <v>205.79249999999999</v>
      </c>
      <c r="AX16" s="1"/>
      <c r="AY16" s="399" t="s">
        <v>1017</v>
      </c>
      <c r="AZ16" s="400">
        <v>1400</v>
      </c>
      <c r="BA16" s="293">
        <f t="shared" si="0"/>
        <v>45.5625</v>
      </c>
      <c r="BB16" s="293">
        <f t="shared" si="1"/>
        <v>48.650000000000006</v>
      </c>
      <c r="BC16" s="293">
        <f t="shared" si="2"/>
        <v>51.737500000000004</v>
      </c>
      <c r="BD16" s="293">
        <f t="shared" si="3"/>
        <v>55.175000000000004</v>
      </c>
      <c r="BE16" s="293">
        <f t="shared" si="4"/>
        <v>58.612500000000004</v>
      </c>
      <c r="BF16" s="293">
        <f t="shared" si="5"/>
        <v>62.225000000000009</v>
      </c>
      <c r="BG16" s="293">
        <f t="shared" si="6"/>
        <v>65.8125</v>
      </c>
      <c r="BH16" s="293">
        <f t="shared" si="7"/>
        <v>69.262500000000003</v>
      </c>
      <c r="BI16" s="293">
        <f t="shared" si="8"/>
        <v>72.6875</v>
      </c>
      <c r="BJ16" s="293">
        <f t="shared" si="9"/>
        <v>76.174999999999997</v>
      </c>
      <c r="BK16" s="293">
        <f t="shared" si="10"/>
        <v>79.849999999999994</v>
      </c>
      <c r="BL16" s="293">
        <f t="shared" si="11"/>
        <v>83.487500000000011</v>
      </c>
      <c r="BM16" s="293">
        <f t="shared" si="12"/>
        <v>87.025000000000006</v>
      </c>
      <c r="BN16" s="293">
        <f t="shared" si="13"/>
        <v>90.275000000000006</v>
      </c>
      <c r="BO16" s="293">
        <f t="shared" si="14"/>
        <v>93.662499999999994</v>
      </c>
      <c r="BP16" s="293">
        <f t="shared" si="15"/>
        <v>97.137500000000003</v>
      </c>
      <c r="BQ16" s="293">
        <f t="shared" si="16"/>
        <v>100.78749999999999</v>
      </c>
      <c r="BR16" s="293">
        <f t="shared" si="17"/>
        <v>104.3</v>
      </c>
      <c r="BS16" s="293">
        <f t="shared" si="18"/>
        <v>107.7375</v>
      </c>
      <c r="BT16" s="293">
        <f t="shared" si="19"/>
        <v>111.175</v>
      </c>
      <c r="BU16" s="293">
        <f t="shared" si="20"/>
        <v>115.08749999999999</v>
      </c>
      <c r="BV16" s="293">
        <f t="shared" si="21"/>
        <v>119.3</v>
      </c>
      <c r="BW16" s="293">
        <f t="shared" si="22"/>
        <v>123.5</v>
      </c>
      <c r="BX16" s="293">
        <f t="shared" si="23"/>
        <v>127.7</v>
      </c>
      <c r="BY16" s="293">
        <f t="shared" si="24"/>
        <v>131.89999999999998</v>
      </c>
      <c r="BZ16" s="293">
        <f t="shared" si="25"/>
        <v>133.54999999999998</v>
      </c>
      <c r="CA16" s="293">
        <f t="shared" si="26"/>
        <v>136.21249999999998</v>
      </c>
      <c r="CB16" s="293">
        <f t="shared" si="27"/>
        <v>140.15</v>
      </c>
      <c r="CC16" s="293">
        <f t="shared" si="28"/>
        <v>144.1</v>
      </c>
      <c r="CD16" s="293">
        <f t="shared" si="29"/>
        <v>147.98749999999998</v>
      </c>
      <c r="CE16" s="293">
        <f t="shared" si="30"/>
        <v>151.125</v>
      </c>
      <c r="CF16" s="293">
        <f t="shared" si="31"/>
        <v>153.96249999999998</v>
      </c>
      <c r="CG16" s="293">
        <f t="shared" si="32"/>
        <v>157.51249999999999</v>
      </c>
      <c r="CH16" s="293">
        <f t="shared" si="33"/>
        <v>161.77499999999998</v>
      </c>
      <c r="CI16" s="293">
        <f t="shared" si="34"/>
        <v>166.03749999999999</v>
      </c>
      <c r="CJ16" s="293">
        <f t="shared" si="35"/>
        <v>170.29999999999998</v>
      </c>
      <c r="CK16" s="293">
        <f t="shared" si="36"/>
        <v>174.57499999999999</v>
      </c>
      <c r="CL16" s="293">
        <f t="shared" si="37"/>
        <v>175.21249999999998</v>
      </c>
      <c r="CM16" s="293">
        <f t="shared" si="38"/>
        <v>180.20374999999999</v>
      </c>
      <c r="CN16" s="293">
        <f t="shared" si="39"/>
        <v>183.74499999999998</v>
      </c>
      <c r="CO16" s="293">
        <f t="shared" si="40"/>
        <v>187.28625</v>
      </c>
      <c r="CP16" s="293">
        <f t="shared" si="41"/>
        <v>190.82749999999999</v>
      </c>
      <c r="CQ16" s="293">
        <f t="shared" si="42"/>
        <v>194.36874999999998</v>
      </c>
      <c r="CR16" s="293">
        <f t="shared" si="43"/>
        <v>197.90999999999997</v>
      </c>
      <c r="CS16" s="293">
        <f t="shared" si="44"/>
        <v>201.45124999999996</v>
      </c>
      <c r="CT16" s="293">
        <f t="shared" si="45"/>
        <v>204.99249999999998</v>
      </c>
      <c r="CU16" s="1"/>
    </row>
    <row r="17" spans="1:99">
      <c r="A17" s="1"/>
      <c r="B17" s="393" t="s">
        <v>1018</v>
      </c>
      <c r="C17" s="397">
        <v>1500</v>
      </c>
      <c r="D17" s="293">
        <v>47.737499999999997</v>
      </c>
      <c r="E17" s="293">
        <v>50.9375</v>
      </c>
      <c r="F17" s="293">
        <v>54.137500000000003</v>
      </c>
      <c r="G17" s="293">
        <v>57.699999999999996</v>
      </c>
      <c r="H17" s="293">
        <v>61.275000000000006</v>
      </c>
      <c r="I17" s="293">
        <v>65.037499999999994</v>
      </c>
      <c r="J17" s="293">
        <v>68.75</v>
      </c>
      <c r="K17" s="293">
        <v>72.337499999999991</v>
      </c>
      <c r="L17" s="293">
        <v>75.887500000000003</v>
      </c>
      <c r="M17" s="293">
        <v>79.524999999999991</v>
      </c>
      <c r="N17" s="293">
        <v>83.337500000000006</v>
      </c>
      <c r="O17" s="293">
        <v>87.174999999999997</v>
      </c>
      <c r="P17" s="293">
        <v>90.887499999999989</v>
      </c>
      <c r="Q17" s="293">
        <v>94.175000000000011</v>
      </c>
      <c r="R17" s="293">
        <v>97.662499999999994</v>
      </c>
      <c r="S17" s="293">
        <v>101.28749999999999</v>
      </c>
      <c r="T17" s="293">
        <v>105.08749999999999</v>
      </c>
      <c r="U17" s="293">
        <v>108.72500000000001</v>
      </c>
      <c r="V17" s="293">
        <v>112.30000000000001</v>
      </c>
      <c r="W17" s="293">
        <v>115.875</v>
      </c>
      <c r="X17" s="293">
        <v>119.9375</v>
      </c>
      <c r="Y17" s="293">
        <v>124.3125</v>
      </c>
      <c r="Z17" s="293">
        <v>128.6875</v>
      </c>
      <c r="AA17" s="293">
        <v>133.0625</v>
      </c>
      <c r="AB17" s="293">
        <v>137.42500000000001</v>
      </c>
      <c r="AC17" s="293">
        <v>139.1</v>
      </c>
      <c r="AD17" s="293">
        <v>141.85</v>
      </c>
      <c r="AE17" s="293">
        <v>145.96250000000001</v>
      </c>
      <c r="AF17" s="293">
        <v>150.08749999999998</v>
      </c>
      <c r="AG17" s="293">
        <v>154.11250000000001</v>
      </c>
      <c r="AH17" s="293">
        <v>157.35</v>
      </c>
      <c r="AI17" s="293">
        <v>160.28749999999999</v>
      </c>
      <c r="AJ17" s="293">
        <v>163.97500000000002</v>
      </c>
      <c r="AK17" s="293">
        <v>168.41249999999999</v>
      </c>
      <c r="AL17" s="293">
        <v>172.85</v>
      </c>
      <c r="AM17" s="293">
        <v>177.3</v>
      </c>
      <c r="AN17" s="293">
        <v>181.73749999999998</v>
      </c>
      <c r="AO17" s="293">
        <v>182.39999999999998</v>
      </c>
      <c r="AP17" s="293">
        <v>187.59875</v>
      </c>
      <c r="AQ17" s="293">
        <v>191.285</v>
      </c>
      <c r="AR17" s="293">
        <v>194.97125</v>
      </c>
      <c r="AS17" s="293">
        <v>198.65749999999997</v>
      </c>
      <c r="AT17" s="293">
        <v>202.34375</v>
      </c>
      <c r="AU17" s="293">
        <v>206.03000000000003</v>
      </c>
      <c r="AV17" s="293">
        <v>209.71625</v>
      </c>
      <c r="AW17" s="293">
        <v>213.4025</v>
      </c>
      <c r="AX17" s="1"/>
      <c r="AY17" s="399" t="s">
        <v>1018</v>
      </c>
      <c r="AZ17" s="400">
        <v>1500</v>
      </c>
      <c r="BA17" s="293">
        <f t="shared" si="0"/>
        <v>46.9375</v>
      </c>
      <c r="BB17" s="293">
        <f t="shared" si="1"/>
        <v>50.137500000000003</v>
      </c>
      <c r="BC17" s="293">
        <f t="shared" si="2"/>
        <v>53.337500000000006</v>
      </c>
      <c r="BD17" s="293">
        <f t="shared" si="3"/>
        <v>56.9</v>
      </c>
      <c r="BE17" s="293">
        <f t="shared" si="4"/>
        <v>60.475000000000009</v>
      </c>
      <c r="BF17" s="293">
        <f t="shared" si="5"/>
        <v>64.237499999999997</v>
      </c>
      <c r="BG17" s="293">
        <f t="shared" si="6"/>
        <v>67.95</v>
      </c>
      <c r="BH17" s="293">
        <f t="shared" si="7"/>
        <v>71.537499999999994</v>
      </c>
      <c r="BI17" s="293">
        <f t="shared" si="8"/>
        <v>75.087500000000006</v>
      </c>
      <c r="BJ17" s="293">
        <f t="shared" si="9"/>
        <v>78.724999999999994</v>
      </c>
      <c r="BK17" s="293">
        <f t="shared" si="10"/>
        <v>82.537500000000009</v>
      </c>
      <c r="BL17" s="293">
        <f t="shared" si="11"/>
        <v>86.375</v>
      </c>
      <c r="BM17" s="293">
        <f t="shared" si="12"/>
        <v>90.087499999999991</v>
      </c>
      <c r="BN17" s="293">
        <f t="shared" si="13"/>
        <v>93.375000000000014</v>
      </c>
      <c r="BO17" s="293">
        <f t="shared" si="14"/>
        <v>96.862499999999997</v>
      </c>
      <c r="BP17" s="293">
        <f t="shared" si="15"/>
        <v>100.4875</v>
      </c>
      <c r="BQ17" s="293">
        <f t="shared" si="16"/>
        <v>104.28749999999999</v>
      </c>
      <c r="BR17" s="293">
        <f t="shared" si="17"/>
        <v>107.92500000000001</v>
      </c>
      <c r="BS17" s="293">
        <f t="shared" si="18"/>
        <v>111.50000000000001</v>
      </c>
      <c r="BT17" s="293">
        <f t="shared" si="19"/>
        <v>115.075</v>
      </c>
      <c r="BU17" s="293">
        <f t="shared" si="20"/>
        <v>119.1375</v>
      </c>
      <c r="BV17" s="293">
        <f t="shared" si="21"/>
        <v>123.5125</v>
      </c>
      <c r="BW17" s="293">
        <f t="shared" si="22"/>
        <v>127.8875</v>
      </c>
      <c r="BX17" s="293">
        <f t="shared" si="23"/>
        <v>132.26249999999999</v>
      </c>
      <c r="BY17" s="293">
        <f t="shared" si="24"/>
        <v>136.625</v>
      </c>
      <c r="BZ17" s="293">
        <f t="shared" si="25"/>
        <v>138.29999999999998</v>
      </c>
      <c r="CA17" s="293">
        <f t="shared" si="26"/>
        <v>141.04999999999998</v>
      </c>
      <c r="CB17" s="293">
        <f t="shared" si="27"/>
        <v>145.16249999999999</v>
      </c>
      <c r="CC17" s="293">
        <f t="shared" si="28"/>
        <v>149.28749999999997</v>
      </c>
      <c r="CD17" s="293">
        <f t="shared" si="29"/>
        <v>153.3125</v>
      </c>
      <c r="CE17" s="293">
        <f t="shared" si="30"/>
        <v>156.54999999999998</v>
      </c>
      <c r="CF17" s="293">
        <f t="shared" si="31"/>
        <v>159.48749999999998</v>
      </c>
      <c r="CG17" s="293">
        <f t="shared" si="32"/>
        <v>163.17500000000001</v>
      </c>
      <c r="CH17" s="293">
        <f t="shared" si="33"/>
        <v>167.61249999999998</v>
      </c>
      <c r="CI17" s="293">
        <f t="shared" si="34"/>
        <v>172.04999999999998</v>
      </c>
      <c r="CJ17" s="293">
        <f t="shared" si="35"/>
        <v>176.5</v>
      </c>
      <c r="CK17" s="293">
        <f t="shared" si="36"/>
        <v>180.93749999999997</v>
      </c>
      <c r="CL17" s="293">
        <f t="shared" si="37"/>
        <v>181.59999999999997</v>
      </c>
      <c r="CM17" s="293">
        <f t="shared" si="38"/>
        <v>186.79874999999998</v>
      </c>
      <c r="CN17" s="293">
        <f t="shared" si="39"/>
        <v>190.48499999999999</v>
      </c>
      <c r="CO17" s="293">
        <f t="shared" si="40"/>
        <v>194.17124999999999</v>
      </c>
      <c r="CP17" s="293">
        <f t="shared" si="41"/>
        <v>197.85749999999996</v>
      </c>
      <c r="CQ17" s="293">
        <f t="shared" si="42"/>
        <v>201.54374999999999</v>
      </c>
      <c r="CR17" s="293">
        <f t="shared" si="43"/>
        <v>205.23000000000002</v>
      </c>
      <c r="CS17" s="293">
        <f t="shared" si="44"/>
        <v>208.91624999999999</v>
      </c>
      <c r="CT17" s="293">
        <f t="shared" si="45"/>
        <v>212.60249999999999</v>
      </c>
      <c r="CU17" s="1"/>
    </row>
    <row r="18" spans="1:99" ht="14.25" customHeight="1">
      <c r="A18" s="1"/>
      <c r="B18" s="393" t="s">
        <v>1019</v>
      </c>
      <c r="C18" s="397">
        <v>1600</v>
      </c>
      <c r="D18" s="293">
        <v>49.1</v>
      </c>
      <c r="E18" s="293">
        <v>52.424999999999997</v>
      </c>
      <c r="F18" s="293">
        <v>55.75</v>
      </c>
      <c r="G18" s="293">
        <v>59.4375</v>
      </c>
      <c r="H18" s="293">
        <v>63.150000000000006</v>
      </c>
      <c r="I18" s="293">
        <v>67.037500000000009</v>
      </c>
      <c r="J18" s="293">
        <v>70.900000000000006</v>
      </c>
      <c r="K18" s="293">
        <v>74.612499999999997</v>
      </c>
      <c r="L18" s="293">
        <v>78.3</v>
      </c>
      <c r="M18" s="293">
        <v>82.0625</v>
      </c>
      <c r="N18" s="293">
        <v>86.024999999999991</v>
      </c>
      <c r="O18" s="293">
        <v>89.949999999999989</v>
      </c>
      <c r="P18" s="293">
        <v>93.774999999999991</v>
      </c>
      <c r="Q18" s="293">
        <v>97.237500000000011</v>
      </c>
      <c r="R18" s="293">
        <v>100.875</v>
      </c>
      <c r="S18" s="293">
        <v>104.63749999999999</v>
      </c>
      <c r="T18" s="293">
        <v>108.5625</v>
      </c>
      <c r="U18" s="293">
        <v>112.35</v>
      </c>
      <c r="V18" s="293">
        <v>116.0625</v>
      </c>
      <c r="W18" s="293">
        <v>119.7625</v>
      </c>
      <c r="X18" s="293">
        <v>123.9875</v>
      </c>
      <c r="Y18" s="293">
        <v>128.53749999999999</v>
      </c>
      <c r="Z18" s="293">
        <v>133.07499999999999</v>
      </c>
      <c r="AA18" s="293">
        <v>137.625</v>
      </c>
      <c r="AB18" s="293">
        <v>142.16249999999999</v>
      </c>
      <c r="AC18" s="293">
        <v>143.86250000000001</v>
      </c>
      <c r="AD18" s="293">
        <v>146.6875</v>
      </c>
      <c r="AE18" s="293">
        <v>150.96250000000001</v>
      </c>
      <c r="AF18" s="293">
        <v>155.22500000000002</v>
      </c>
      <c r="AG18" s="293">
        <v>159.42500000000001</v>
      </c>
      <c r="AH18" s="293">
        <v>162.78749999999999</v>
      </c>
      <c r="AI18" s="293">
        <v>165.8125</v>
      </c>
      <c r="AJ18" s="293">
        <v>169.625</v>
      </c>
      <c r="AK18" s="293">
        <v>174.25</v>
      </c>
      <c r="AL18" s="293">
        <v>178.86250000000001</v>
      </c>
      <c r="AM18" s="293">
        <v>183.48749999999998</v>
      </c>
      <c r="AN18" s="293">
        <v>188.11250000000001</v>
      </c>
      <c r="AO18" s="293">
        <v>188.79999999999998</v>
      </c>
      <c r="AP18" s="293">
        <v>194.20750000000001</v>
      </c>
      <c r="AQ18" s="293">
        <v>198.04249999999999</v>
      </c>
      <c r="AR18" s="293">
        <v>201.8775</v>
      </c>
      <c r="AS18" s="293">
        <v>205.71249999999998</v>
      </c>
      <c r="AT18" s="293">
        <v>209.54750000000001</v>
      </c>
      <c r="AU18" s="293">
        <v>213.38249999999999</v>
      </c>
      <c r="AV18" s="293">
        <v>217.2175</v>
      </c>
      <c r="AW18" s="293">
        <v>221.05250000000001</v>
      </c>
      <c r="AX18" s="1"/>
      <c r="AY18" s="399" t="s">
        <v>1019</v>
      </c>
      <c r="AZ18" s="400">
        <v>1600</v>
      </c>
      <c r="BA18" s="293">
        <f t="shared" si="0"/>
        <v>48.300000000000004</v>
      </c>
      <c r="BB18" s="293">
        <f t="shared" si="1"/>
        <v>51.625</v>
      </c>
      <c r="BC18" s="293">
        <f t="shared" si="2"/>
        <v>54.95</v>
      </c>
      <c r="BD18" s="293">
        <f t="shared" si="3"/>
        <v>58.637500000000003</v>
      </c>
      <c r="BE18" s="293">
        <f t="shared" si="4"/>
        <v>62.350000000000009</v>
      </c>
      <c r="BF18" s="293">
        <f t="shared" si="5"/>
        <v>66.237500000000011</v>
      </c>
      <c r="BG18" s="293">
        <f t="shared" si="6"/>
        <v>70.100000000000009</v>
      </c>
      <c r="BH18" s="293">
        <f t="shared" si="7"/>
        <v>73.8125</v>
      </c>
      <c r="BI18" s="293">
        <f t="shared" si="8"/>
        <v>77.5</v>
      </c>
      <c r="BJ18" s="293">
        <f t="shared" si="9"/>
        <v>81.262500000000003</v>
      </c>
      <c r="BK18" s="293">
        <f t="shared" si="10"/>
        <v>85.224999999999994</v>
      </c>
      <c r="BL18" s="293">
        <f t="shared" si="11"/>
        <v>89.149999999999991</v>
      </c>
      <c r="BM18" s="293">
        <f t="shared" si="12"/>
        <v>92.974999999999994</v>
      </c>
      <c r="BN18" s="293">
        <f t="shared" si="13"/>
        <v>96.437500000000014</v>
      </c>
      <c r="BO18" s="293">
        <f t="shared" si="14"/>
        <v>100.075</v>
      </c>
      <c r="BP18" s="293">
        <f t="shared" si="15"/>
        <v>103.83749999999999</v>
      </c>
      <c r="BQ18" s="293">
        <f t="shared" si="16"/>
        <v>107.7625</v>
      </c>
      <c r="BR18" s="293">
        <f t="shared" si="17"/>
        <v>111.55</v>
      </c>
      <c r="BS18" s="293">
        <f t="shared" si="18"/>
        <v>115.2625</v>
      </c>
      <c r="BT18" s="293">
        <f t="shared" si="19"/>
        <v>118.96250000000001</v>
      </c>
      <c r="BU18" s="293">
        <f t="shared" si="20"/>
        <v>123.1875</v>
      </c>
      <c r="BV18" s="293">
        <f t="shared" si="21"/>
        <v>127.7375</v>
      </c>
      <c r="BW18" s="293">
        <f t="shared" si="22"/>
        <v>132.27499999999998</v>
      </c>
      <c r="BX18" s="293">
        <f t="shared" si="23"/>
        <v>136.82499999999999</v>
      </c>
      <c r="BY18" s="293">
        <f t="shared" si="24"/>
        <v>141.36249999999998</v>
      </c>
      <c r="BZ18" s="293">
        <f t="shared" si="25"/>
        <v>143.0625</v>
      </c>
      <c r="CA18" s="293">
        <f t="shared" si="26"/>
        <v>145.88749999999999</v>
      </c>
      <c r="CB18" s="293">
        <f t="shared" si="27"/>
        <v>150.16249999999999</v>
      </c>
      <c r="CC18" s="293">
        <f t="shared" si="28"/>
        <v>154.42500000000001</v>
      </c>
      <c r="CD18" s="293">
        <f t="shared" si="29"/>
        <v>158.625</v>
      </c>
      <c r="CE18" s="293">
        <f t="shared" si="30"/>
        <v>161.98749999999998</v>
      </c>
      <c r="CF18" s="293">
        <f t="shared" si="31"/>
        <v>165.01249999999999</v>
      </c>
      <c r="CG18" s="293">
        <f t="shared" si="32"/>
        <v>168.82499999999999</v>
      </c>
      <c r="CH18" s="293">
        <f t="shared" si="33"/>
        <v>173.45</v>
      </c>
      <c r="CI18" s="293">
        <f t="shared" si="34"/>
        <v>178.0625</v>
      </c>
      <c r="CJ18" s="293">
        <f t="shared" si="35"/>
        <v>182.68749999999997</v>
      </c>
      <c r="CK18" s="293">
        <f t="shared" si="36"/>
        <v>187.3125</v>
      </c>
      <c r="CL18" s="293">
        <f t="shared" si="37"/>
        <v>187.99999999999997</v>
      </c>
      <c r="CM18" s="293">
        <f t="shared" si="38"/>
        <v>193.4075</v>
      </c>
      <c r="CN18" s="293">
        <f t="shared" si="39"/>
        <v>197.24249999999998</v>
      </c>
      <c r="CO18" s="293">
        <f t="shared" si="40"/>
        <v>201.07749999999999</v>
      </c>
      <c r="CP18" s="293">
        <f t="shared" si="41"/>
        <v>204.91249999999997</v>
      </c>
      <c r="CQ18" s="293">
        <f t="shared" si="42"/>
        <v>208.7475</v>
      </c>
      <c r="CR18" s="293">
        <f t="shared" si="43"/>
        <v>212.58249999999998</v>
      </c>
      <c r="CS18" s="293">
        <f t="shared" si="44"/>
        <v>216.41749999999999</v>
      </c>
      <c r="CT18" s="293">
        <f t="shared" si="45"/>
        <v>220.2525</v>
      </c>
      <c r="CU18" s="1"/>
    </row>
    <row r="19" spans="1:99">
      <c r="A19" s="1"/>
      <c r="B19" s="393" t="s">
        <v>1020</v>
      </c>
      <c r="C19" s="397">
        <v>1700</v>
      </c>
      <c r="D19" s="293">
        <v>50.45</v>
      </c>
      <c r="E19" s="293">
        <v>53.9</v>
      </c>
      <c r="F19" s="293">
        <v>57.35</v>
      </c>
      <c r="G19" s="293">
        <v>61.1875</v>
      </c>
      <c r="H19" s="293">
        <v>65.025000000000006</v>
      </c>
      <c r="I19" s="293">
        <v>69.05</v>
      </c>
      <c r="J19" s="293">
        <v>73.037499999999994</v>
      </c>
      <c r="K19" s="293">
        <v>76.887500000000003</v>
      </c>
      <c r="L19" s="293">
        <v>80.7</v>
      </c>
      <c r="M19" s="293">
        <v>84.600000000000009</v>
      </c>
      <c r="N19" s="293">
        <v>88.699999999999989</v>
      </c>
      <c r="O19" s="293">
        <v>92.6875</v>
      </c>
      <c r="P19" s="293">
        <v>96.587499999999991</v>
      </c>
      <c r="Q19" s="293">
        <v>100.28750000000001</v>
      </c>
      <c r="R19" s="293">
        <v>104.08749999999999</v>
      </c>
      <c r="S19" s="293">
        <v>107.97499999999999</v>
      </c>
      <c r="T19" s="293">
        <v>112.05</v>
      </c>
      <c r="U19" s="293">
        <v>115.97499999999999</v>
      </c>
      <c r="V19" s="293">
        <v>119.8125</v>
      </c>
      <c r="W19" s="293">
        <v>123.66250000000001</v>
      </c>
      <c r="X19" s="293">
        <v>128.05000000000001</v>
      </c>
      <c r="Y19" s="293">
        <v>132.76249999999999</v>
      </c>
      <c r="Z19" s="293">
        <v>137.47499999999999</v>
      </c>
      <c r="AA19" s="293">
        <v>142.1875</v>
      </c>
      <c r="AB19" s="293">
        <v>146.9</v>
      </c>
      <c r="AC19" s="293">
        <v>148.625</v>
      </c>
      <c r="AD19" s="293">
        <v>151.52500000000001</v>
      </c>
      <c r="AE19" s="293">
        <v>155.95000000000002</v>
      </c>
      <c r="AF19" s="293">
        <v>160.375</v>
      </c>
      <c r="AG19" s="293">
        <v>164.73749999999998</v>
      </c>
      <c r="AH19" s="293">
        <v>168.22500000000002</v>
      </c>
      <c r="AI19" s="293">
        <v>171.32499999999999</v>
      </c>
      <c r="AJ19" s="293">
        <v>175.28749999999999</v>
      </c>
      <c r="AK19" s="293">
        <v>180.08749999999998</v>
      </c>
      <c r="AL19" s="293">
        <v>184.88749999999999</v>
      </c>
      <c r="AM19" s="293">
        <v>189.6875</v>
      </c>
      <c r="AN19" s="293">
        <v>194.48750000000001</v>
      </c>
      <c r="AO19" s="293">
        <v>195.2</v>
      </c>
      <c r="AP19" s="293">
        <v>200.8175</v>
      </c>
      <c r="AQ19" s="293">
        <v>204.8</v>
      </c>
      <c r="AR19" s="293">
        <v>208.78250000000003</v>
      </c>
      <c r="AS19" s="293">
        <v>212.76499999999999</v>
      </c>
      <c r="AT19" s="293">
        <v>216.7475</v>
      </c>
      <c r="AU19" s="293">
        <v>220.73000000000002</v>
      </c>
      <c r="AV19" s="293">
        <v>224.71250000000001</v>
      </c>
      <c r="AW19" s="293">
        <v>228.69499999999999</v>
      </c>
      <c r="AX19" s="1"/>
      <c r="AY19" s="399" t="s">
        <v>1020</v>
      </c>
      <c r="AZ19" s="400">
        <v>1700</v>
      </c>
      <c r="BA19" s="293">
        <f t="shared" si="0"/>
        <v>49.650000000000006</v>
      </c>
      <c r="BB19" s="293">
        <f t="shared" si="1"/>
        <v>53.1</v>
      </c>
      <c r="BC19" s="293">
        <f t="shared" si="2"/>
        <v>56.550000000000004</v>
      </c>
      <c r="BD19" s="293">
        <f t="shared" si="3"/>
        <v>60.387500000000003</v>
      </c>
      <c r="BE19" s="293">
        <f t="shared" si="4"/>
        <v>64.225000000000009</v>
      </c>
      <c r="BF19" s="293">
        <f t="shared" si="5"/>
        <v>68.25</v>
      </c>
      <c r="BG19" s="293">
        <f t="shared" si="6"/>
        <v>72.237499999999997</v>
      </c>
      <c r="BH19" s="293">
        <f t="shared" si="7"/>
        <v>76.087500000000006</v>
      </c>
      <c r="BI19" s="293">
        <f t="shared" si="8"/>
        <v>79.900000000000006</v>
      </c>
      <c r="BJ19" s="293">
        <f t="shared" si="9"/>
        <v>83.800000000000011</v>
      </c>
      <c r="BK19" s="293">
        <f t="shared" si="10"/>
        <v>87.899999999999991</v>
      </c>
      <c r="BL19" s="293">
        <f t="shared" si="11"/>
        <v>91.887500000000003</v>
      </c>
      <c r="BM19" s="293">
        <f t="shared" si="12"/>
        <v>95.787499999999994</v>
      </c>
      <c r="BN19" s="293">
        <f t="shared" si="13"/>
        <v>99.487500000000011</v>
      </c>
      <c r="BO19" s="293">
        <f t="shared" si="14"/>
        <v>103.28749999999999</v>
      </c>
      <c r="BP19" s="293">
        <f t="shared" si="15"/>
        <v>107.175</v>
      </c>
      <c r="BQ19" s="293">
        <f t="shared" si="16"/>
        <v>111.25</v>
      </c>
      <c r="BR19" s="293">
        <f t="shared" si="17"/>
        <v>115.175</v>
      </c>
      <c r="BS19" s="293">
        <f t="shared" si="18"/>
        <v>119.0125</v>
      </c>
      <c r="BT19" s="293">
        <f t="shared" si="19"/>
        <v>122.86250000000001</v>
      </c>
      <c r="BU19" s="293">
        <f t="shared" si="20"/>
        <v>127.25000000000001</v>
      </c>
      <c r="BV19" s="293">
        <f t="shared" si="21"/>
        <v>131.96249999999998</v>
      </c>
      <c r="BW19" s="293">
        <f t="shared" si="22"/>
        <v>136.67499999999998</v>
      </c>
      <c r="BX19" s="293">
        <f t="shared" si="23"/>
        <v>141.38749999999999</v>
      </c>
      <c r="BY19" s="293">
        <f t="shared" si="24"/>
        <v>146.1</v>
      </c>
      <c r="BZ19" s="293">
        <f t="shared" si="25"/>
        <v>147.82499999999999</v>
      </c>
      <c r="CA19" s="293">
        <f t="shared" si="26"/>
        <v>150.72499999999999</v>
      </c>
      <c r="CB19" s="293">
        <f t="shared" si="27"/>
        <v>155.15</v>
      </c>
      <c r="CC19" s="293">
        <f t="shared" si="28"/>
        <v>159.57499999999999</v>
      </c>
      <c r="CD19" s="293">
        <f t="shared" si="29"/>
        <v>163.93749999999997</v>
      </c>
      <c r="CE19" s="293">
        <f t="shared" si="30"/>
        <v>167.42500000000001</v>
      </c>
      <c r="CF19" s="293">
        <f t="shared" si="31"/>
        <v>170.52499999999998</v>
      </c>
      <c r="CG19" s="293">
        <f t="shared" si="32"/>
        <v>174.48749999999998</v>
      </c>
      <c r="CH19" s="293">
        <f t="shared" si="33"/>
        <v>179.28749999999997</v>
      </c>
      <c r="CI19" s="293">
        <f t="shared" si="34"/>
        <v>184.08749999999998</v>
      </c>
      <c r="CJ19" s="293">
        <f t="shared" si="35"/>
        <v>188.88749999999999</v>
      </c>
      <c r="CK19" s="293">
        <f t="shared" si="36"/>
        <v>193.6875</v>
      </c>
      <c r="CL19" s="293">
        <f t="shared" si="37"/>
        <v>194.39999999999998</v>
      </c>
      <c r="CM19" s="293">
        <f t="shared" si="38"/>
        <v>200.01749999999998</v>
      </c>
      <c r="CN19" s="293">
        <f t="shared" si="39"/>
        <v>204</v>
      </c>
      <c r="CO19" s="293">
        <f t="shared" si="40"/>
        <v>207.98250000000002</v>
      </c>
      <c r="CP19" s="293">
        <f t="shared" si="41"/>
        <v>211.96499999999997</v>
      </c>
      <c r="CQ19" s="293">
        <f t="shared" si="42"/>
        <v>215.94749999999999</v>
      </c>
      <c r="CR19" s="293">
        <f t="shared" si="43"/>
        <v>219.93</v>
      </c>
      <c r="CS19" s="293">
        <f t="shared" si="44"/>
        <v>223.91249999999999</v>
      </c>
      <c r="CT19" s="293">
        <f t="shared" si="45"/>
        <v>227.89499999999998</v>
      </c>
      <c r="CU19" s="1"/>
    </row>
    <row r="20" spans="1:99">
      <c r="A20" s="1"/>
      <c r="B20" s="393" t="s">
        <v>1021</v>
      </c>
      <c r="C20" s="397">
        <v>1800</v>
      </c>
      <c r="D20" s="293">
        <v>51.8</v>
      </c>
      <c r="E20" s="293">
        <v>55.375</v>
      </c>
      <c r="F20" s="293">
        <v>58.949999999999996</v>
      </c>
      <c r="G20" s="293">
        <v>62.925000000000004</v>
      </c>
      <c r="H20" s="293">
        <v>66.900000000000006</v>
      </c>
      <c r="I20" s="293">
        <v>71.0625</v>
      </c>
      <c r="J20" s="293">
        <v>75.174999999999997</v>
      </c>
      <c r="K20" s="293">
        <v>79.162499999999994</v>
      </c>
      <c r="L20" s="293">
        <v>83.112499999999997</v>
      </c>
      <c r="M20" s="293">
        <v>87.137499999999989</v>
      </c>
      <c r="N20" s="293">
        <v>91.375</v>
      </c>
      <c r="O20" s="293">
        <v>95.425000000000011</v>
      </c>
      <c r="P20" s="293">
        <v>99.412499999999994</v>
      </c>
      <c r="Q20" s="293">
        <v>103.33750000000001</v>
      </c>
      <c r="R20" s="293">
        <v>107.30000000000001</v>
      </c>
      <c r="S20" s="293">
        <v>111.325</v>
      </c>
      <c r="T20" s="293">
        <v>115.53750000000001</v>
      </c>
      <c r="U20" s="293">
        <v>119.58750000000001</v>
      </c>
      <c r="V20" s="293">
        <v>123.575</v>
      </c>
      <c r="W20" s="293">
        <v>127.55000000000001</v>
      </c>
      <c r="X20" s="293">
        <v>132.10000000000002</v>
      </c>
      <c r="Y20" s="293">
        <v>136.98750000000001</v>
      </c>
      <c r="Z20" s="293">
        <v>141.875</v>
      </c>
      <c r="AA20" s="293">
        <v>146.76249999999999</v>
      </c>
      <c r="AB20" s="293">
        <v>151.64999999999998</v>
      </c>
      <c r="AC20" s="293">
        <v>153.38749999999999</v>
      </c>
      <c r="AD20" s="293">
        <v>156.375</v>
      </c>
      <c r="AE20" s="293">
        <v>160.9375</v>
      </c>
      <c r="AF20" s="293">
        <v>165.51249999999999</v>
      </c>
      <c r="AG20" s="293">
        <v>170.0625</v>
      </c>
      <c r="AH20" s="293">
        <v>173.64999999999998</v>
      </c>
      <c r="AI20" s="293">
        <v>176.85</v>
      </c>
      <c r="AJ20" s="293">
        <v>180.9375</v>
      </c>
      <c r="AK20" s="293">
        <v>185.91249999999999</v>
      </c>
      <c r="AL20" s="293">
        <v>190.9</v>
      </c>
      <c r="AM20" s="293">
        <v>195.875</v>
      </c>
      <c r="AN20" s="293">
        <v>200.86250000000001</v>
      </c>
      <c r="AO20" s="293">
        <v>201.6</v>
      </c>
      <c r="AP20" s="293">
        <v>207.43124999999998</v>
      </c>
      <c r="AQ20" s="293">
        <v>211.565</v>
      </c>
      <c r="AR20" s="293">
        <v>215.69874999999999</v>
      </c>
      <c r="AS20" s="293">
        <v>219.83250000000001</v>
      </c>
      <c r="AT20" s="293">
        <v>223.96625</v>
      </c>
      <c r="AU20" s="293">
        <v>228.1</v>
      </c>
      <c r="AV20" s="293">
        <v>232.23375000000001</v>
      </c>
      <c r="AW20" s="293">
        <v>236.36750000000001</v>
      </c>
      <c r="AX20" s="1"/>
      <c r="AY20" s="399" t="s">
        <v>1021</v>
      </c>
      <c r="AZ20" s="400">
        <v>1800</v>
      </c>
      <c r="BA20" s="293">
        <f t="shared" si="0"/>
        <v>51</v>
      </c>
      <c r="BB20" s="293">
        <f t="shared" si="1"/>
        <v>54.575000000000003</v>
      </c>
      <c r="BC20" s="293">
        <f t="shared" si="2"/>
        <v>58.15</v>
      </c>
      <c r="BD20" s="293">
        <f t="shared" si="3"/>
        <v>62.125000000000007</v>
      </c>
      <c r="BE20" s="293">
        <f t="shared" si="4"/>
        <v>66.100000000000009</v>
      </c>
      <c r="BF20" s="293">
        <f t="shared" si="5"/>
        <v>70.262500000000003</v>
      </c>
      <c r="BG20" s="293">
        <f t="shared" si="6"/>
        <v>74.375</v>
      </c>
      <c r="BH20" s="293">
        <f t="shared" si="7"/>
        <v>78.362499999999997</v>
      </c>
      <c r="BI20" s="293">
        <f t="shared" si="8"/>
        <v>82.3125</v>
      </c>
      <c r="BJ20" s="293">
        <f t="shared" si="9"/>
        <v>86.337499999999991</v>
      </c>
      <c r="BK20" s="293">
        <f t="shared" si="10"/>
        <v>90.575000000000003</v>
      </c>
      <c r="BL20" s="293">
        <f t="shared" si="11"/>
        <v>94.625000000000014</v>
      </c>
      <c r="BM20" s="293">
        <f t="shared" si="12"/>
        <v>98.612499999999997</v>
      </c>
      <c r="BN20" s="293">
        <f t="shared" si="13"/>
        <v>102.53750000000001</v>
      </c>
      <c r="BO20" s="293">
        <f t="shared" si="14"/>
        <v>106.50000000000001</v>
      </c>
      <c r="BP20" s="293">
        <f t="shared" si="15"/>
        <v>110.52500000000001</v>
      </c>
      <c r="BQ20" s="293">
        <f t="shared" si="16"/>
        <v>114.73750000000001</v>
      </c>
      <c r="BR20" s="293">
        <f t="shared" si="17"/>
        <v>118.78750000000001</v>
      </c>
      <c r="BS20" s="293">
        <f t="shared" si="18"/>
        <v>122.77500000000001</v>
      </c>
      <c r="BT20" s="293">
        <f t="shared" si="19"/>
        <v>126.75000000000001</v>
      </c>
      <c r="BU20" s="293">
        <f t="shared" si="20"/>
        <v>131.30000000000001</v>
      </c>
      <c r="BV20" s="293">
        <f t="shared" si="21"/>
        <v>136.1875</v>
      </c>
      <c r="BW20" s="293">
        <f t="shared" si="22"/>
        <v>141.07499999999999</v>
      </c>
      <c r="BX20" s="293">
        <f t="shared" si="23"/>
        <v>145.96249999999998</v>
      </c>
      <c r="BY20" s="293">
        <f t="shared" si="24"/>
        <v>150.84999999999997</v>
      </c>
      <c r="BZ20" s="293">
        <f t="shared" si="25"/>
        <v>152.58749999999998</v>
      </c>
      <c r="CA20" s="293">
        <f t="shared" si="26"/>
        <v>155.57499999999999</v>
      </c>
      <c r="CB20" s="293">
        <f t="shared" si="27"/>
        <v>160.13749999999999</v>
      </c>
      <c r="CC20" s="293">
        <f t="shared" si="28"/>
        <v>164.71249999999998</v>
      </c>
      <c r="CD20" s="293">
        <f t="shared" si="29"/>
        <v>169.26249999999999</v>
      </c>
      <c r="CE20" s="293">
        <f t="shared" si="30"/>
        <v>172.84999999999997</v>
      </c>
      <c r="CF20" s="293">
        <f t="shared" si="31"/>
        <v>176.04999999999998</v>
      </c>
      <c r="CG20" s="293">
        <f t="shared" si="32"/>
        <v>180.13749999999999</v>
      </c>
      <c r="CH20" s="293">
        <f t="shared" si="33"/>
        <v>185.11249999999998</v>
      </c>
      <c r="CI20" s="293">
        <f t="shared" si="34"/>
        <v>190.1</v>
      </c>
      <c r="CJ20" s="293">
        <f t="shared" si="35"/>
        <v>195.07499999999999</v>
      </c>
      <c r="CK20" s="293">
        <f t="shared" si="36"/>
        <v>200.0625</v>
      </c>
      <c r="CL20" s="293">
        <f t="shared" si="37"/>
        <v>200.79999999999998</v>
      </c>
      <c r="CM20" s="293">
        <f t="shared" si="38"/>
        <v>206.63124999999997</v>
      </c>
      <c r="CN20" s="293">
        <f t="shared" si="39"/>
        <v>210.76499999999999</v>
      </c>
      <c r="CO20" s="293">
        <f t="shared" si="40"/>
        <v>214.89874999999998</v>
      </c>
      <c r="CP20" s="293">
        <f t="shared" si="41"/>
        <v>219.0325</v>
      </c>
      <c r="CQ20" s="293">
        <f t="shared" si="42"/>
        <v>223.16624999999999</v>
      </c>
      <c r="CR20" s="293">
        <f t="shared" si="43"/>
        <v>227.29999999999998</v>
      </c>
      <c r="CS20" s="293">
        <f t="shared" si="44"/>
        <v>231.43375</v>
      </c>
      <c r="CT20" s="293">
        <f t="shared" si="45"/>
        <v>235.5675</v>
      </c>
      <c r="CU20" s="1"/>
    </row>
    <row r="21" spans="1:99">
      <c r="A21" s="1"/>
      <c r="B21" s="393" t="s">
        <v>1022</v>
      </c>
      <c r="C21" s="397">
        <v>1900</v>
      </c>
      <c r="D21" s="293">
        <v>53.15</v>
      </c>
      <c r="E21" s="293">
        <v>56.849999999999994</v>
      </c>
      <c r="F21" s="293">
        <v>60.55</v>
      </c>
      <c r="G21" s="293">
        <v>64.674999999999997</v>
      </c>
      <c r="H21" s="293">
        <v>68.775000000000006</v>
      </c>
      <c r="I21" s="293">
        <v>73.075000000000003</v>
      </c>
      <c r="J21" s="293">
        <v>77.325000000000003</v>
      </c>
      <c r="K21" s="293">
        <v>81.4375</v>
      </c>
      <c r="L21" s="293">
        <v>85.525000000000006</v>
      </c>
      <c r="M21" s="293">
        <v>89.6875</v>
      </c>
      <c r="N21" s="293">
        <v>94.05</v>
      </c>
      <c r="O21" s="293">
        <v>98.224999999999994</v>
      </c>
      <c r="P21" s="293">
        <v>102.325</v>
      </c>
      <c r="Q21" s="293">
        <v>106.41249999999999</v>
      </c>
      <c r="R21" s="293">
        <v>110.51249999999999</v>
      </c>
      <c r="S21" s="293">
        <v>114.675</v>
      </c>
      <c r="T21" s="293">
        <v>119.02500000000001</v>
      </c>
      <c r="U21" s="293">
        <v>123.21249999999999</v>
      </c>
      <c r="V21" s="293">
        <v>127.325</v>
      </c>
      <c r="W21" s="293">
        <v>131.4375</v>
      </c>
      <c r="X21" s="293">
        <v>136.13749999999999</v>
      </c>
      <c r="Y21" s="293">
        <v>141.19999999999999</v>
      </c>
      <c r="Z21" s="293">
        <v>146.26250000000002</v>
      </c>
      <c r="AA21" s="293">
        <v>151.32499999999999</v>
      </c>
      <c r="AB21" s="293">
        <v>156.38749999999999</v>
      </c>
      <c r="AC21" s="293">
        <v>158.13750000000002</v>
      </c>
      <c r="AD21" s="293">
        <v>161.20000000000002</v>
      </c>
      <c r="AE21" s="293">
        <v>165.9375</v>
      </c>
      <c r="AF21" s="293">
        <v>170.67499999999998</v>
      </c>
      <c r="AG21" s="293">
        <v>175.375</v>
      </c>
      <c r="AH21" s="293">
        <v>179.08750000000001</v>
      </c>
      <c r="AI21" s="293">
        <v>182.375</v>
      </c>
      <c r="AJ21" s="293">
        <v>186.6</v>
      </c>
      <c r="AK21" s="293">
        <v>191.76249999999999</v>
      </c>
      <c r="AL21" s="293">
        <v>196.91249999999999</v>
      </c>
      <c r="AM21" s="293">
        <v>202.07499999999999</v>
      </c>
      <c r="AN21" s="293">
        <v>207.22499999999999</v>
      </c>
      <c r="AO21" s="293">
        <v>208</v>
      </c>
      <c r="AP21" s="293">
        <v>214.03125</v>
      </c>
      <c r="AQ21" s="293">
        <v>218.31</v>
      </c>
      <c r="AR21" s="293">
        <v>222.58875</v>
      </c>
      <c r="AS21" s="293">
        <v>226.86750000000001</v>
      </c>
      <c r="AT21" s="293">
        <v>231.14625000000001</v>
      </c>
      <c r="AU21" s="293">
        <v>235.42500000000001</v>
      </c>
      <c r="AV21" s="293">
        <v>239.70375000000001</v>
      </c>
      <c r="AW21" s="293">
        <v>243.98249999999999</v>
      </c>
      <c r="AX21" s="1"/>
      <c r="AY21" s="399" t="s">
        <v>1022</v>
      </c>
      <c r="AZ21" s="400">
        <v>1900</v>
      </c>
      <c r="BA21" s="293">
        <f t="shared" si="0"/>
        <v>52.35</v>
      </c>
      <c r="BB21" s="293">
        <f t="shared" si="1"/>
        <v>56.05</v>
      </c>
      <c r="BC21" s="293">
        <f t="shared" si="2"/>
        <v>59.75</v>
      </c>
      <c r="BD21" s="293">
        <f t="shared" si="3"/>
        <v>63.875</v>
      </c>
      <c r="BE21" s="293">
        <f t="shared" si="4"/>
        <v>67.975000000000009</v>
      </c>
      <c r="BF21" s="293">
        <f t="shared" si="5"/>
        <v>72.275000000000006</v>
      </c>
      <c r="BG21" s="293">
        <f t="shared" si="6"/>
        <v>76.525000000000006</v>
      </c>
      <c r="BH21" s="293">
        <f t="shared" si="7"/>
        <v>80.637500000000003</v>
      </c>
      <c r="BI21" s="293">
        <f t="shared" si="8"/>
        <v>84.725000000000009</v>
      </c>
      <c r="BJ21" s="293">
        <f t="shared" si="9"/>
        <v>88.887500000000003</v>
      </c>
      <c r="BK21" s="293">
        <f t="shared" si="10"/>
        <v>93.25</v>
      </c>
      <c r="BL21" s="293">
        <f t="shared" si="11"/>
        <v>97.424999999999997</v>
      </c>
      <c r="BM21" s="293">
        <f t="shared" si="12"/>
        <v>101.52500000000001</v>
      </c>
      <c r="BN21" s="293">
        <f t="shared" si="13"/>
        <v>105.6125</v>
      </c>
      <c r="BO21" s="293">
        <f t="shared" si="14"/>
        <v>109.71249999999999</v>
      </c>
      <c r="BP21" s="293">
        <f t="shared" si="15"/>
        <v>113.875</v>
      </c>
      <c r="BQ21" s="293">
        <f t="shared" si="16"/>
        <v>118.22500000000001</v>
      </c>
      <c r="BR21" s="293">
        <f t="shared" si="17"/>
        <v>122.41249999999999</v>
      </c>
      <c r="BS21" s="293">
        <f t="shared" si="18"/>
        <v>126.52500000000001</v>
      </c>
      <c r="BT21" s="293">
        <f t="shared" si="19"/>
        <v>130.63749999999999</v>
      </c>
      <c r="BU21" s="293">
        <f t="shared" si="20"/>
        <v>135.33749999999998</v>
      </c>
      <c r="BV21" s="293">
        <f t="shared" si="21"/>
        <v>140.39999999999998</v>
      </c>
      <c r="BW21" s="293">
        <f t="shared" si="22"/>
        <v>145.46250000000001</v>
      </c>
      <c r="BX21" s="293">
        <f t="shared" si="23"/>
        <v>150.52499999999998</v>
      </c>
      <c r="BY21" s="293">
        <f t="shared" si="24"/>
        <v>155.58749999999998</v>
      </c>
      <c r="BZ21" s="293">
        <f t="shared" si="25"/>
        <v>157.33750000000001</v>
      </c>
      <c r="CA21" s="293">
        <f t="shared" si="26"/>
        <v>160.4</v>
      </c>
      <c r="CB21" s="293">
        <f t="shared" si="27"/>
        <v>165.13749999999999</v>
      </c>
      <c r="CC21" s="293">
        <f t="shared" si="28"/>
        <v>169.87499999999997</v>
      </c>
      <c r="CD21" s="293">
        <f t="shared" si="29"/>
        <v>174.57499999999999</v>
      </c>
      <c r="CE21" s="293">
        <f t="shared" si="30"/>
        <v>178.28749999999999</v>
      </c>
      <c r="CF21" s="293">
        <f t="shared" si="31"/>
        <v>181.57499999999999</v>
      </c>
      <c r="CG21" s="293">
        <f t="shared" si="32"/>
        <v>185.79999999999998</v>
      </c>
      <c r="CH21" s="293">
        <f t="shared" si="33"/>
        <v>190.96249999999998</v>
      </c>
      <c r="CI21" s="293">
        <f t="shared" si="34"/>
        <v>196.11249999999998</v>
      </c>
      <c r="CJ21" s="293">
        <f t="shared" si="35"/>
        <v>201.27499999999998</v>
      </c>
      <c r="CK21" s="293">
        <f t="shared" si="36"/>
        <v>206.42499999999998</v>
      </c>
      <c r="CL21" s="293">
        <f t="shared" si="37"/>
        <v>207.2</v>
      </c>
      <c r="CM21" s="293">
        <f t="shared" si="38"/>
        <v>213.23124999999999</v>
      </c>
      <c r="CN21" s="293">
        <f t="shared" si="39"/>
        <v>217.51</v>
      </c>
      <c r="CO21" s="293">
        <f t="shared" si="40"/>
        <v>221.78874999999999</v>
      </c>
      <c r="CP21" s="293">
        <f t="shared" si="41"/>
        <v>226.0675</v>
      </c>
      <c r="CQ21" s="293">
        <f t="shared" si="42"/>
        <v>230.34625</v>
      </c>
      <c r="CR21" s="293">
        <f t="shared" si="43"/>
        <v>234.625</v>
      </c>
      <c r="CS21" s="293">
        <f t="shared" si="44"/>
        <v>238.90375</v>
      </c>
      <c r="CT21" s="293">
        <f t="shared" si="45"/>
        <v>243.18249999999998</v>
      </c>
      <c r="CU21" s="1"/>
    </row>
    <row r="22" spans="1:99">
      <c r="A22" s="1"/>
      <c r="B22" s="393" t="s">
        <v>1023</v>
      </c>
      <c r="C22" s="397">
        <v>2000</v>
      </c>
      <c r="D22" s="293">
        <v>54.487499999999997</v>
      </c>
      <c r="E22" s="293">
        <v>58.324999999999996</v>
      </c>
      <c r="F22" s="293">
        <v>62.162499999999994</v>
      </c>
      <c r="G22" s="293">
        <v>66.412500000000009</v>
      </c>
      <c r="H22" s="293">
        <v>70.662499999999994</v>
      </c>
      <c r="I22" s="293">
        <v>75.087500000000006</v>
      </c>
      <c r="J22" s="293">
        <v>79.462500000000006</v>
      </c>
      <c r="K22" s="293">
        <v>83.725000000000009</v>
      </c>
      <c r="L22" s="293">
        <v>87.95</v>
      </c>
      <c r="M22" s="293">
        <v>92.237500000000011</v>
      </c>
      <c r="N22" s="293">
        <v>96.737499999999997</v>
      </c>
      <c r="O22" s="293">
        <v>101.05000000000001</v>
      </c>
      <c r="P22" s="293">
        <v>105.28750000000001</v>
      </c>
      <c r="Q22" s="293">
        <v>109.5</v>
      </c>
      <c r="R22" s="293">
        <v>113.7375</v>
      </c>
      <c r="S22" s="293">
        <v>118.02500000000001</v>
      </c>
      <c r="T22" s="293">
        <v>122.5125</v>
      </c>
      <c r="U22" s="293">
        <v>126.82499999999999</v>
      </c>
      <c r="V22" s="293">
        <v>131.07499999999999</v>
      </c>
      <c r="W22" s="293">
        <v>135.32500000000002</v>
      </c>
      <c r="X22" s="293">
        <v>140.17500000000001</v>
      </c>
      <c r="Y22" s="293">
        <v>145.41249999999999</v>
      </c>
      <c r="Z22" s="293">
        <v>150.65</v>
      </c>
      <c r="AA22" s="293">
        <v>155.88749999999999</v>
      </c>
      <c r="AB22" s="293">
        <v>161.11249999999998</v>
      </c>
      <c r="AC22" s="293">
        <v>162.88749999999999</v>
      </c>
      <c r="AD22" s="293">
        <v>166.03750000000002</v>
      </c>
      <c r="AE22" s="293">
        <v>170.9375</v>
      </c>
      <c r="AF22" s="293">
        <v>175.85000000000002</v>
      </c>
      <c r="AG22" s="293">
        <v>180.7</v>
      </c>
      <c r="AH22" s="293">
        <v>184.51250000000002</v>
      </c>
      <c r="AI22" s="293">
        <v>187.89999999999998</v>
      </c>
      <c r="AJ22" s="293">
        <v>192.26249999999999</v>
      </c>
      <c r="AK22" s="293">
        <v>197.60000000000002</v>
      </c>
      <c r="AL22" s="293">
        <v>202.92500000000001</v>
      </c>
      <c r="AM22" s="293">
        <v>208.26250000000002</v>
      </c>
      <c r="AN22" s="293">
        <v>213.58750000000001</v>
      </c>
      <c r="AO22" s="293">
        <v>214.38749999999999</v>
      </c>
      <c r="AP22" s="293">
        <v>220.62375</v>
      </c>
      <c r="AQ22" s="293">
        <v>225.04750000000001</v>
      </c>
      <c r="AR22" s="293">
        <v>229.47125</v>
      </c>
      <c r="AS22" s="293">
        <v>233.89500000000001</v>
      </c>
      <c r="AT22" s="293">
        <v>238.31874999999999</v>
      </c>
      <c r="AU22" s="293">
        <v>242.74249999999998</v>
      </c>
      <c r="AV22" s="293">
        <v>247.16624999999999</v>
      </c>
      <c r="AW22" s="293">
        <v>251.59</v>
      </c>
      <c r="AX22" s="1"/>
      <c r="AY22" s="399" t="s">
        <v>1023</v>
      </c>
      <c r="AZ22" s="400">
        <v>2000</v>
      </c>
      <c r="BA22" s="293">
        <f t="shared" si="0"/>
        <v>53.6875</v>
      </c>
      <c r="BB22" s="293">
        <f t="shared" si="1"/>
        <v>57.524999999999999</v>
      </c>
      <c r="BC22" s="293">
        <f t="shared" si="2"/>
        <v>61.362499999999997</v>
      </c>
      <c r="BD22" s="293">
        <f t="shared" si="3"/>
        <v>65.612500000000011</v>
      </c>
      <c r="BE22" s="293">
        <f t="shared" si="4"/>
        <v>69.862499999999997</v>
      </c>
      <c r="BF22" s="293">
        <f t="shared" si="5"/>
        <v>74.287500000000009</v>
      </c>
      <c r="BG22" s="293">
        <f t="shared" si="6"/>
        <v>78.662500000000009</v>
      </c>
      <c r="BH22" s="293">
        <f t="shared" si="7"/>
        <v>82.925000000000011</v>
      </c>
      <c r="BI22" s="293">
        <f t="shared" si="8"/>
        <v>87.15</v>
      </c>
      <c r="BJ22" s="293">
        <f t="shared" si="9"/>
        <v>91.437500000000014</v>
      </c>
      <c r="BK22" s="293">
        <f t="shared" si="10"/>
        <v>95.9375</v>
      </c>
      <c r="BL22" s="293">
        <f t="shared" si="11"/>
        <v>100.25000000000001</v>
      </c>
      <c r="BM22" s="293">
        <f t="shared" si="12"/>
        <v>104.48750000000001</v>
      </c>
      <c r="BN22" s="293">
        <f t="shared" si="13"/>
        <v>108.7</v>
      </c>
      <c r="BO22" s="293">
        <f t="shared" si="14"/>
        <v>112.9375</v>
      </c>
      <c r="BP22" s="293">
        <f t="shared" si="15"/>
        <v>117.22500000000001</v>
      </c>
      <c r="BQ22" s="293">
        <f t="shared" si="16"/>
        <v>121.71250000000001</v>
      </c>
      <c r="BR22" s="293">
        <f t="shared" si="17"/>
        <v>126.02499999999999</v>
      </c>
      <c r="BS22" s="293">
        <f t="shared" si="18"/>
        <v>130.27499999999998</v>
      </c>
      <c r="BT22" s="293">
        <f t="shared" si="19"/>
        <v>134.52500000000001</v>
      </c>
      <c r="BU22" s="293">
        <f t="shared" si="20"/>
        <v>139.375</v>
      </c>
      <c r="BV22" s="293">
        <f t="shared" si="21"/>
        <v>144.61249999999998</v>
      </c>
      <c r="BW22" s="293">
        <f t="shared" si="22"/>
        <v>149.85</v>
      </c>
      <c r="BX22" s="293">
        <f t="shared" si="23"/>
        <v>155.08749999999998</v>
      </c>
      <c r="BY22" s="293">
        <f t="shared" si="24"/>
        <v>160.31249999999997</v>
      </c>
      <c r="BZ22" s="293">
        <f t="shared" si="25"/>
        <v>162.08749999999998</v>
      </c>
      <c r="CA22" s="293">
        <f t="shared" si="26"/>
        <v>165.23750000000001</v>
      </c>
      <c r="CB22" s="293">
        <f t="shared" si="27"/>
        <v>170.13749999999999</v>
      </c>
      <c r="CC22" s="293">
        <f t="shared" si="28"/>
        <v>175.05</v>
      </c>
      <c r="CD22" s="293">
        <f t="shared" si="29"/>
        <v>179.89999999999998</v>
      </c>
      <c r="CE22" s="293">
        <f t="shared" si="30"/>
        <v>183.71250000000001</v>
      </c>
      <c r="CF22" s="293">
        <f t="shared" si="31"/>
        <v>187.09999999999997</v>
      </c>
      <c r="CG22" s="293">
        <f t="shared" si="32"/>
        <v>191.46249999999998</v>
      </c>
      <c r="CH22" s="293">
        <f t="shared" si="33"/>
        <v>196.8</v>
      </c>
      <c r="CI22" s="293">
        <f t="shared" si="34"/>
        <v>202.125</v>
      </c>
      <c r="CJ22" s="293">
        <f t="shared" si="35"/>
        <v>207.46250000000001</v>
      </c>
      <c r="CK22" s="293">
        <f t="shared" si="36"/>
        <v>212.78749999999999</v>
      </c>
      <c r="CL22" s="293">
        <f t="shared" si="37"/>
        <v>213.58749999999998</v>
      </c>
      <c r="CM22" s="293">
        <f t="shared" si="38"/>
        <v>219.82374999999999</v>
      </c>
      <c r="CN22" s="293">
        <f t="shared" si="39"/>
        <v>224.2475</v>
      </c>
      <c r="CO22" s="293">
        <f t="shared" si="40"/>
        <v>228.67124999999999</v>
      </c>
      <c r="CP22" s="293">
        <f t="shared" si="41"/>
        <v>233.095</v>
      </c>
      <c r="CQ22" s="293">
        <f t="shared" si="42"/>
        <v>237.51874999999998</v>
      </c>
      <c r="CR22" s="293">
        <f t="shared" si="43"/>
        <v>241.94249999999997</v>
      </c>
      <c r="CS22" s="293">
        <f t="shared" si="44"/>
        <v>246.36624999999998</v>
      </c>
      <c r="CT22" s="293">
        <f t="shared" si="45"/>
        <v>250.79</v>
      </c>
      <c r="CU22" s="1"/>
    </row>
    <row r="23" spans="1:99">
      <c r="A23" s="1"/>
      <c r="B23" s="393" t="s">
        <v>1024</v>
      </c>
      <c r="C23" s="397">
        <v>2100</v>
      </c>
      <c r="D23" s="293">
        <v>55.862499999999997</v>
      </c>
      <c r="E23" s="293">
        <v>59.8125</v>
      </c>
      <c r="F23" s="293">
        <v>63.762499999999996</v>
      </c>
      <c r="G23" s="293">
        <v>68.150000000000006</v>
      </c>
      <c r="H23" s="293">
        <v>72.55</v>
      </c>
      <c r="I23" s="293">
        <v>77.099999999999994</v>
      </c>
      <c r="J23" s="293">
        <v>81.612500000000011</v>
      </c>
      <c r="K23" s="293">
        <v>86</v>
      </c>
      <c r="L23" s="293">
        <v>90.362500000000011</v>
      </c>
      <c r="M23" s="293">
        <v>94.787499999999994</v>
      </c>
      <c r="N23" s="293">
        <v>99.425000000000011</v>
      </c>
      <c r="O23" s="293">
        <v>103.86250000000001</v>
      </c>
      <c r="P23" s="293">
        <v>108.23750000000001</v>
      </c>
      <c r="Q23" s="293">
        <v>112.58749999999999</v>
      </c>
      <c r="R23" s="293">
        <v>116.96249999999999</v>
      </c>
      <c r="S23" s="293">
        <v>121.3875</v>
      </c>
      <c r="T23" s="293">
        <v>125.98750000000001</v>
      </c>
      <c r="U23" s="293">
        <v>130.44999999999999</v>
      </c>
      <c r="V23" s="293">
        <v>134.82499999999999</v>
      </c>
      <c r="W23" s="293">
        <v>139.19999999999999</v>
      </c>
      <c r="X23" s="293">
        <v>144.21250000000001</v>
      </c>
      <c r="Y23" s="293">
        <v>149.625</v>
      </c>
      <c r="Z23" s="293">
        <v>155.03749999999999</v>
      </c>
      <c r="AA23" s="293">
        <v>160.45000000000002</v>
      </c>
      <c r="AB23" s="293">
        <v>165.85000000000002</v>
      </c>
      <c r="AC23" s="293">
        <v>167.63750000000002</v>
      </c>
      <c r="AD23" s="293">
        <v>170.86250000000001</v>
      </c>
      <c r="AE23" s="293">
        <v>175.95</v>
      </c>
      <c r="AF23" s="293">
        <v>181.02499999999998</v>
      </c>
      <c r="AG23" s="293">
        <v>186.01249999999999</v>
      </c>
      <c r="AH23" s="293">
        <v>189.9375</v>
      </c>
      <c r="AI23" s="293">
        <v>193.4375</v>
      </c>
      <c r="AJ23" s="293">
        <v>197.92500000000001</v>
      </c>
      <c r="AK23" s="293">
        <v>203.4375</v>
      </c>
      <c r="AL23" s="293">
        <v>208.9375</v>
      </c>
      <c r="AM23" s="293">
        <v>214.45</v>
      </c>
      <c r="AN23" s="293">
        <v>219.95000000000002</v>
      </c>
      <c r="AO23" s="293">
        <v>220.77500000000001</v>
      </c>
      <c r="AP23" s="293">
        <v>227.21625</v>
      </c>
      <c r="AQ23" s="293">
        <v>231.785</v>
      </c>
      <c r="AR23" s="293">
        <v>236.35374999999999</v>
      </c>
      <c r="AS23" s="293">
        <v>240.92250000000001</v>
      </c>
      <c r="AT23" s="293">
        <v>245.49125000000001</v>
      </c>
      <c r="AU23" s="293">
        <v>250.06</v>
      </c>
      <c r="AV23" s="293">
        <v>254.62875</v>
      </c>
      <c r="AW23" s="293">
        <v>259.19749999999999</v>
      </c>
      <c r="AX23" s="1"/>
      <c r="AY23" s="399" t="s">
        <v>1024</v>
      </c>
      <c r="AZ23" s="400">
        <v>2100</v>
      </c>
      <c r="BA23" s="293">
        <f t="shared" si="0"/>
        <v>55.0625</v>
      </c>
      <c r="BB23" s="293">
        <f t="shared" si="1"/>
        <v>59.012500000000003</v>
      </c>
      <c r="BC23" s="293">
        <f t="shared" si="2"/>
        <v>62.962499999999999</v>
      </c>
      <c r="BD23" s="293">
        <f t="shared" si="3"/>
        <v>67.350000000000009</v>
      </c>
      <c r="BE23" s="293">
        <f t="shared" si="4"/>
        <v>71.75</v>
      </c>
      <c r="BF23" s="293">
        <f t="shared" si="5"/>
        <v>76.3</v>
      </c>
      <c r="BG23" s="293">
        <f t="shared" si="6"/>
        <v>80.812500000000014</v>
      </c>
      <c r="BH23" s="293">
        <f t="shared" si="7"/>
        <v>85.2</v>
      </c>
      <c r="BI23" s="293">
        <f t="shared" si="8"/>
        <v>89.562500000000014</v>
      </c>
      <c r="BJ23" s="293">
        <f t="shared" si="9"/>
        <v>93.987499999999997</v>
      </c>
      <c r="BK23" s="293">
        <f t="shared" si="10"/>
        <v>98.625000000000014</v>
      </c>
      <c r="BL23" s="293">
        <f t="shared" si="11"/>
        <v>103.06250000000001</v>
      </c>
      <c r="BM23" s="293">
        <f t="shared" si="12"/>
        <v>107.43750000000001</v>
      </c>
      <c r="BN23" s="293">
        <f t="shared" si="13"/>
        <v>111.78749999999999</v>
      </c>
      <c r="BO23" s="293">
        <f t="shared" si="14"/>
        <v>116.16249999999999</v>
      </c>
      <c r="BP23" s="293">
        <f t="shared" si="15"/>
        <v>120.58750000000001</v>
      </c>
      <c r="BQ23" s="293">
        <f t="shared" si="16"/>
        <v>125.18750000000001</v>
      </c>
      <c r="BR23" s="293">
        <f t="shared" si="17"/>
        <v>129.64999999999998</v>
      </c>
      <c r="BS23" s="293">
        <f t="shared" si="18"/>
        <v>134.02499999999998</v>
      </c>
      <c r="BT23" s="293">
        <f t="shared" si="19"/>
        <v>138.39999999999998</v>
      </c>
      <c r="BU23" s="293">
        <f t="shared" si="20"/>
        <v>143.41249999999999</v>
      </c>
      <c r="BV23" s="293">
        <f t="shared" si="21"/>
        <v>148.82499999999999</v>
      </c>
      <c r="BW23" s="293">
        <f t="shared" si="22"/>
        <v>154.23749999999998</v>
      </c>
      <c r="BX23" s="293">
        <f t="shared" si="23"/>
        <v>159.65</v>
      </c>
      <c r="BY23" s="293">
        <f t="shared" si="24"/>
        <v>165.05</v>
      </c>
      <c r="BZ23" s="293">
        <f t="shared" si="25"/>
        <v>166.83750000000001</v>
      </c>
      <c r="CA23" s="293">
        <f t="shared" si="26"/>
        <v>170.0625</v>
      </c>
      <c r="CB23" s="293">
        <f t="shared" si="27"/>
        <v>175.14999999999998</v>
      </c>
      <c r="CC23" s="293">
        <f t="shared" si="28"/>
        <v>180.22499999999997</v>
      </c>
      <c r="CD23" s="293">
        <f t="shared" si="29"/>
        <v>185.21249999999998</v>
      </c>
      <c r="CE23" s="293">
        <f t="shared" si="30"/>
        <v>189.13749999999999</v>
      </c>
      <c r="CF23" s="293">
        <f t="shared" si="31"/>
        <v>192.63749999999999</v>
      </c>
      <c r="CG23" s="293">
        <f t="shared" si="32"/>
        <v>197.125</v>
      </c>
      <c r="CH23" s="293">
        <f t="shared" si="33"/>
        <v>202.63749999999999</v>
      </c>
      <c r="CI23" s="293">
        <f t="shared" si="34"/>
        <v>208.13749999999999</v>
      </c>
      <c r="CJ23" s="293">
        <f t="shared" si="35"/>
        <v>213.64999999999998</v>
      </c>
      <c r="CK23" s="293">
        <f t="shared" si="36"/>
        <v>219.15</v>
      </c>
      <c r="CL23" s="293">
        <f t="shared" si="37"/>
        <v>219.97499999999999</v>
      </c>
      <c r="CM23" s="293">
        <f t="shared" si="38"/>
        <v>226.41624999999999</v>
      </c>
      <c r="CN23" s="293">
        <f t="shared" si="39"/>
        <v>230.98499999999999</v>
      </c>
      <c r="CO23" s="293">
        <f t="shared" si="40"/>
        <v>235.55374999999998</v>
      </c>
      <c r="CP23" s="293">
        <f t="shared" si="41"/>
        <v>240.1225</v>
      </c>
      <c r="CQ23" s="293">
        <f t="shared" si="42"/>
        <v>244.69125</v>
      </c>
      <c r="CR23" s="293">
        <f t="shared" si="43"/>
        <v>249.26</v>
      </c>
      <c r="CS23" s="293">
        <f t="shared" si="44"/>
        <v>253.82874999999999</v>
      </c>
      <c r="CT23" s="293">
        <f t="shared" si="45"/>
        <v>258.39749999999998</v>
      </c>
      <c r="CU23" s="1"/>
    </row>
    <row r="24" spans="1:99">
      <c r="A24" s="1"/>
      <c r="B24" s="393" t="s">
        <v>1025</v>
      </c>
      <c r="C24" s="397">
        <v>2200</v>
      </c>
      <c r="D24" s="293">
        <v>57.212499999999999</v>
      </c>
      <c r="E24" s="293">
        <v>61.287500000000001</v>
      </c>
      <c r="F24" s="293">
        <v>65.362499999999997</v>
      </c>
      <c r="G24" s="293">
        <v>69.887499999999989</v>
      </c>
      <c r="H24" s="293">
        <v>74.424999999999997</v>
      </c>
      <c r="I24" s="293">
        <v>79.112499999999997</v>
      </c>
      <c r="J24" s="293">
        <v>83.762500000000003</v>
      </c>
      <c r="K24" s="293">
        <v>88.287499999999994</v>
      </c>
      <c r="L24" s="293">
        <v>92.775000000000006</v>
      </c>
      <c r="M24" s="293">
        <v>97.337500000000006</v>
      </c>
      <c r="N24" s="293">
        <v>102.10000000000001</v>
      </c>
      <c r="O24" s="293">
        <v>106.67500000000001</v>
      </c>
      <c r="P24" s="293">
        <v>111.1875</v>
      </c>
      <c r="Q24" s="293">
        <v>115.67500000000001</v>
      </c>
      <c r="R24" s="293">
        <v>120.175</v>
      </c>
      <c r="S24" s="293">
        <v>124.72499999999999</v>
      </c>
      <c r="T24" s="293">
        <v>129.47499999999999</v>
      </c>
      <c r="U24" s="293">
        <v>134.0625</v>
      </c>
      <c r="V24" s="293">
        <v>138.57499999999999</v>
      </c>
      <c r="W24" s="293">
        <v>143.08750000000001</v>
      </c>
      <c r="X24" s="293">
        <v>148.26249999999999</v>
      </c>
      <c r="Y24" s="293">
        <v>153.83749999999998</v>
      </c>
      <c r="Z24" s="293">
        <v>159.42500000000001</v>
      </c>
      <c r="AA24" s="293">
        <v>165</v>
      </c>
      <c r="AB24" s="293">
        <v>170.58750000000001</v>
      </c>
      <c r="AC24" s="293">
        <v>172.38749999999999</v>
      </c>
      <c r="AD24" s="293">
        <v>175.71249999999998</v>
      </c>
      <c r="AE24" s="293">
        <v>180.95</v>
      </c>
      <c r="AF24" s="293">
        <v>186.20000000000002</v>
      </c>
      <c r="AG24" s="293">
        <v>191.35000000000002</v>
      </c>
      <c r="AH24" s="293">
        <v>195.375</v>
      </c>
      <c r="AI24" s="293">
        <v>198.96249999999998</v>
      </c>
      <c r="AJ24" s="293">
        <v>203.58750000000001</v>
      </c>
      <c r="AK24" s="293">
        <v>209.27499999999998</v>
      </c>
      <c r="AL24" s="293">
        <v>214.95000000000002</v>
      </c>
      <c r="AM24" s="293">
        <v>220.625</v>
      </c>
      <c r="AN24" s="293">
        <v>226.3125</v>
      </c>
      <c r="AO24" s="293">
        <v>227.16249999999999</v>
      </c>
      <c r="AP24" s="293">
        <v>233.80624999999998</v>
      </c>
      <c r="AQ24" s="293">
        <v>238.52</v>
      </c>
      <c r="AR24" s="293">
        <v>243.23374999999999</v>
      </c>
      <c r="AS24" s="293">
        <v>247.94749999999999</v>
      </c>
      <c r="AT24" s="293">
        <v>252.66125</v>
      </c>
      <c r="AU24" s="293">
        <v>257.375</v>
      </c>
      <c r="AV24" s="293">
        <v>262.08875</v>
      </c>
      <c r="AW24" s="293">
        <v>266.80250000000001</v>
      </c>
      <c r="AX24" s="1"/>
      <c r="AY24" s="399" t="s">
        <v>1025</v>
      </c>
      <c r="AZ24" s="400">
        <v>2200</v>
      </c>
      <c r="BA24" s="293">
        <f t="shared" si="0"/>
        <v>56.412500000000001</v>
      </c>
      <c r="BB24" s="293">
        <f t="shared" si="1"/>
        <v>60.487500000000004</v>
      </c>
      <c r="BC24" s="293">
        <f t="shared" si="2"/>
        <v>64.5625</v>
      </c>
      <c r="BD24" s="293">
        <f t="shared" si="3"/>
        <v>69.087499999999991</v>
      </c>
      <c r="BE24" s="293">
        <f t="shared" si="4"/>
        <v>73.625</v>
      </c>
      <c r="BF24" s="293">
        <f t="shared" si="5"/>
        <v>78.3125</v>
      </c>
      <c r="BG24" s="293">
        <f t="shared" si="6"/>
        <v>82.962500000000006</v>
      </c>
      <c r="BH24" s="293">
        <f t="shared" si="7"/>
        <v>87.487499999999997</v>
      </c>
      <c r="BI24" s="293">
        <f t="shared" si="8"/>
        <v>91.975000000000009</v>
      </c>
      <c r="BJ24" s="293">
        <f t="shared" si="9"/>
        <v>96.537500000000009</v>
      </c>
      <c r="BK24" s="293">
        <f t="shared" si="10"/>
        <v>101.30000000000001</v>
      </c>
      <c r="BL24" s="293">
        <f t="shared" si="11"/>
        <v>105.87500000000001</v>
      </c>
      <c r="BM24" s="293">
        <f t="shared" si="12"/>
        <v>110.3875</v>
      </c>
      <c r="BN24" s="293">
        <f t="shared" si="13"/>
        <v>114.87500000000001</v>
      </c>
      <c r="BO24" s="293">
        <f t="shared" si="14"/>
        <v>119.375</v>
      </c>
      <c r="BP24" s="293">
        <f t="shared" si="15"/>
        <v>123.925</v>
      </c>
      <c r="BQ24" s="293">
        <f t="shared" si="16"/>
        <v>128.67499999999998</v>
      </c>
      <c r="BR24" s="293">
        <f t="shared" si="17"/>
        <v>133.26249999999999</v>
      </c>
      <c r="BS24" s="293">
        <f t="shared" si="18"/>
        <v>137.77499999999998</v>
      </c>
      <c r="BT24" s="293">
        <f t="shared" si="19"/>
        <v>142.28749999999999</v>
      </c>
      <c r="BU24" s="293">
        <f t="shared" si="20"/>
        <v>147.46249999999998</v>
      </c>
      <c r="BV24" s="293">
        <f t="shared" si="21"/>
        <v>153.03749999999997</v>
      </c>
      <c r="BW24" s="293">
        <f t="shared" si="22"/>
        <v>158.625</v>
      </c>
      <c r="BX24" s="293">
        <f t="shared" si="23"/>
        <v>164.2</v>
      </c>
      <c r="BY24" s="293">
        <f t="shared" si="24"/>
        <v>169.78749999999999</v>
      </c>
      <c r="BZ24" s="293">
        <f t="shared" si="25"/>
        <v>171.58749999999998</v>
      </c>
      <c r="CA24" s="293">
        <f t="shared" si="26"/>
        <v>174.91249999999997</v>
      </c>
      <c r="CB24" s="293">
        <f t="shared" si="27"/>
        <v>180.14999999999998</v>
      </c>
      <c r="CC24" s="293">
        <f t="shared" si="28"/>
        <v>185.4</v>
      </c>
      <c r="CD24" s="293">
        <f t="shared" si="29"/>
        <v>190.55</v>
      </c>
      <c r="CE24" s="293">
        <f t="shared" si="30"/>
        <v>194.57499999999999</v>
      </c>
      <c r="CF24" s="293">
        <f t="shared" si="31"/>
        <v>198.16249999999997</v>
      </c>
      <c r="CG24" s="293">
        <f t="shared" si="32"/>
        <v>202.78749999999999</v>
      </c>
      <c r="CH24" s="293">
        <f t="shared" si="33"/>
        <v>208.47499999999997</v>
      </c>
      <c r="CI24" s="293">
        <f t="shared" si="34"/>
        <v>214.15</v>
      </c>
      <c r="CJ24" s="293">
        <f t="shared" si="35"/>
        <v>219.82499999999999</v>
      </c>
      <c r="CK24" s="293">
        <f t="shared" si="36"/>
        <v>225.51249999999999</v>
      </c>
      <c r="CL24" s="293">
        <f t="shared" si="37"/>
        <v>226.36249999999998</v>
      </c>
      <c r="CM24" s="293">
        <f t="shared" si="38"/>
        <v>233.00624999999997</v>
      </c>
      <c r="CN24" s="293">
        <f t="shared" si="39"/>
        <v>237.72</v>
      </c>
      <c r="CO24" s="293">
        <f t="shared" si="40"/>
        <v>242.43374999999997</v>
      </c>
      <c r="CP24" s="293">
        <f t="shared" si="41"/>
        <v>247.14749999999998</v>
      </c>
      <c r="CQ24" s="293">
        <f t="shared" si="42"/>
        <v>251.86124999999998</v>
      </c>
      <c r="CR24" s="293">
        <f t="shared" si="43"/>
        <v>256.57499999999999</v>
      </c>
      <c r="CS24" s="293">
        <f t="shared" si="44"/>
        <v>261.28874999999999</v>
      </c>
      <c r="CT24" s="293">
        <f t="shared" si="45"/>
        <v>266.0025</v>
      </c>
      <c r="CU24" s="1"/>
    </row>
    <row r="25" spans="1:99">
      <c r="A25" s="1"/>
      <c r="B25" s="393" t="s">
        <v>1026</v>
      </c>
      <c r="C25" s="397">
        <v>2300</v>
      </c>
      <c r="D25" s="293">
        <v>58.587499999999999</v>
      </c>
      <c r="E25" s="293">
        <v>62.774999999999999</v>
      </c>
      <c r="F25" s="293">
        <v>66.962500000000006</v>
      </c>
      <c r="G25" s="293">
        <v>71.625</v>
      </c>
      <c r="H25" s="293">
        <v>76.287499999999994</v>
      </c>
      <c r="I25" s="293">
        <v>81.112499999999997</v>
      </c>
      <c r="J25" s="293">
        <v>85.9</v>
      </c>
      <c r="K25" s="293">
        <v>90.5625</v>
      </c>
      <c r="L25" s="293">
        <v>95.1875</v>
      </c>
      <c r="M25" s="293">
        <v>99.875</v>
      </c>
      <c r="N25" s="293">
        <v>104.77499999999999</v>
      </c>
      <c r="O25" s="293">
        <v>109.48750000000001</v>
      </c>
      <c r="P25" s="293">
        <v>114.1375</v>
      </c>
      <c r="Q25" s="293">
        <v>118.75</v>
      </c>
      <c r="R25" s="293">
        <v>123.38749999999999</v>
      </c>
      <c r="S25" s="293">
        <v>128.07499999999999</v>
      </c>
      <c r="T25" s="293">
        <v>132.94999999999999</v>
      </c>
      <c r="U25" s="293">
        <v>137.67500000000001</v>
      </c>
      <c r="V25" s="293">
        <v>142.32499999999999</v>
      </c>
      <c r="W25" s="293">
        <v>146.96249999999998</v>
      </c>
      <c r="X25" s="293">
        <v>152.30000000000001</v>
      </c>
      <c r="Y25" s="293">
        <v>158.05000000000001</v>
      </c>
      <c r="Z25" s="293">
        <v>163.79999999999998</v>
      </c>
      <c r="AA25" s="293">
        <v>169.5625</v>
      </c>
      <c r="AB25" s="293">
        <v>175.3125</v>
      </c>
      <c r="AC25" s="293">
        <v>177.13750000000002</v>
      </c>
      <c r="AD25" s="293">
        <v>180.55</v>
      </c>
      <c r="AE25" s="293">
        <v>185.95</v>
      </c>
      <c r="AF25" s="293">
        <v>191.36250000000001</v>
      </c>
      <c r="AG25" s="293">
        <v>196.67500000000001</v>
      </c>
      <c r="AH25" s="293">
        <v>200.82499999999999</v>
      </c>
      <c r="AI25" s="293">
        <v>204.48750000000001</v>
      </c>
      <c r="AJ25" s="293">
        <v>209.25</v>
      </c>
      <c r="AK25" s="293">
        <v>215.10000000000002</v>
      </c>
      <c r="AL25" s="293">
        <v>220.96250000000001</v>
      </c>
      <c r="AM25" s="293">
        <v>226.8125</v>
      </c>
      <c r="AN25" s="293">
        <v>232.66249999999999</v>
      </c>
      <c r="AO25" s="293">
        <v>233.53750000000002</v>
      </c>
      <c r="AP25" s="293">
        <v>240.38749999999999</v>
      </c>
      <c r="AQ25" s="293">
        <v>245.245</v>
      </c>
      <c r="AR25" s="293">
        <v>250.10249999999999</v>
      </c>
      <c r="AS25" s="293">
        <v>254.95999999999998</v>
      </c>
      <c r="AT25" s="293">
        <v>259.8175</v>
      </c>
      <c r="AU25" s="293">
        <v>264.67500000000001</v>
      </c>
      <c r="AV25" s="293">
        <v>269.53250000000003</v>
      </c>
      <c r="AW25" s="293">
        <v>274.39</v>
      </c>
      <c r="AX25" s="1"/>
      <c r="AY25" s="399" t="s">
        <v>1026</v>
      </c>
      <c r="AZ25" s="400">
        <v>2300</v>
      </c>
      <c r="BA25" s="293">
        <f t="shared" si="0"/>
        <v>57.787500000000001</v>
      </c>
      <c r="BB25" s="293">
        <f t="shared" si="1"/>
        <v>61.975000000000001</v>
      </c>
      <c r="BC25" s="293">
        <f t="shared" si="2"/>
        <v>66.162500000000009</v>
      </c>
      <c r="BD25" s="293">
        <f t="shared" si="3"/>
        <v>70.825000000000003</v>
      </c>
      <c r="BE25" s="293">
        <f t="shared" si="4"/>
        <v>75.487499999999997</v>
      </c>
      <c r="BF25" s="293">
        <f t="shared" si="5"/>
        <v>80.3125</v>
      </c>
      <c r="BG25" s="293">
        <f t="shared" si="6"/>
        <v>85.100000000000009</v>
      </c>
      <c r="BH25" s="293">
        <f t="shared" si="7"/>
        <v>89.762500000000003</v>
      </c>
      <c r="BI25" s="293">
        <f t="shared" si="8"/>
        <v>94.387500000000003</v>
      </c>
      <c r="BJ25" s="293">
        <f t="shared" si="9"/>
        <v>99.075000000000003</v>
      </c>
      <c r="BK25" s="293">
        <f t="shared" si="10"/>
        <v>103.97499999999999</v>
      </c>
      <c r="BL25" s="293">
        <f t="shared" si="11"/>
        <v>108.68750000000001</v>
      </c>
      <c r="BM25" s="293">
        <f t="shared" si="12"/>
        <v>113.33750000000001</v>
      </c>
      <c r="BN25" s="293">
        <f t="shared" si="13"/>
        <v>117.95</v>
      </c>
      <c r="BO25" s="293">
        <f t="shared" si="14"/>
        <v>122.58749999999999</v>
      </c>
      <c r="BP25" s="293">
        <f t="shared" si="15"/>
        <v>127.27499999999999</v>
      </c>
      <c r="BQ25" s="293">
        <f t="shared" si="16"/>
        <v>132.14999999999998</v>
      </c>
      <c r="BR25" s="293">
        <f t="shared" si="17"/>
        <v>136.875</v>
      </c>
      <c r="BS25" s="293">
        <f t="shared" si="18"/>
        <v>141.52499999999998</v>
      </c>
      <c r="BT25" s="293">
        <f t="shared" si="19"/>
        <v>146.16249999999997</v>
      </c>
      <c r="BU25" s="293">
        <f t="shared" si="20"/>
        <v>151.5</v>
      </c>
      <c r="BV25" s="293">
        <f t="shared" si="21"/>
        <v>157.25</v>
      </c>
      <c r="BW25" s="293">
        <f t="shared" si="22"/>
        <v>162.99999999999997</v>
      </c>
      <c r="BX25" s="293">
        <f t="shared" si="23"/>
        <v>168.76249999999999</v>
      </c>
      <c r="BY25" s="293">
        <f t="shared" si="24"/>
        <v>174.51249999999999</v>
      </c>
      <c r="BZ25" s="293">
        <f t="shared" si="25"/>
        <v>176.33750000000001</v>
      </c>
      <c r="CA25" s="293">
        <f t="shared" si="26"/>
        <v>179.75</v>
      </c>
      <c r="CB25" s="293">
        <f t="shared" si="27"/>
        <v>185.14999999999998</v>
      </c>
      <c r="CC25" s="293">
        <f t="shared" si="28"/>
        <v>190.5625</v>
      </c>
      <c r="CD25" s="293">
        <f t="shared" si="29"/>
        <v>195.875</v>
      </c>
      <c r="CE25" s="293">
        <f t="shared" si="30"/>
        <v>200.02499999999998</v>
      </c>
      <c r="CF25" s="293">
        <f t="shared" si="31"/>
        <v>203.6875</v>
      </c>
      <c r="CG25" s="293">
        <f t="shared" si="32"/>
        <v>208.45</v>
      </c>
      <c r="CH25" s="293">
        <f t="shared" si="33"/>
        <v>214.3</v>
      </c>
      <c r="CI25" s="293">
        <f t="shared" si="34"/>
        <v>220.16249999999999</v>
      </c>
      <c r="CJ25" s="293">
        <f t="shared" si="35"/>
        <v>226.01249999999999</v>
      </c>
      <c r="CK25" s="293">
        <f t="shared" si="36"/>
        <v>231.86249999999998</v>
      </c>
      <c r="CL25" s="293">
        <f t="shared" si="37"/>
        <v>232.73750000000001</v>
      </c>
      <c r="CM25" s="293">
        <f t="shared" si="38"/>
        <v>239.58749999999998</v>
      </c>
      <c r="CN25" s="293">
        <f t="shared" si="39"/>
        <v>244.44499999999999</v>
      </c>
      <c r="CO25" s="293">
        <f t="shared" si="40"/>
        <v>249.30249999999998</v>
      </c>
      <c r="CP25" s="293">
        <f t="shared" si="41"/>
        <v>254.15999999999997</v>
      </c>
      <c r="CQ25" s="293">
        <f t="shared" si="42"/>
        <v>259.01749999999998</v>
      </c>
      <c r="CR25" s="293">
        <f t="shared" si="43"/>
        <v>263.875</v>
      </c>
      <c r="CS25" s="293">
        <f t="shared" si="44"/>
        <v>268.73250000000002</v>
      </c>
      <c r="CT25" s="293">
        <f t="shared" si="45"/>
        <v>273.58999999999997</v>
      </c>
      <c r="CU25" s="1"/>
    </row>
    <row r="26" spans="1:99">
      <c r="A26" s="1"/>
      <c r="B26" s="393" t="s">
        <v>1027</v>
      </c>
      <c r="C26" s="397">
        <v>2400</v>
      </c>
      <c r="D26" s="293">
        <v>59.962499999999999</v>
      </c>
      <c r="E26" s="293">
        <v>64.262499999999989</v>
      </c>
      <c r="F26" s="293">
        <v>68.5625</v>
      </c>
      <c r="G26" s="293">
        <v>73.362499999999997</v>
      </c>
      <c r="H26" s="293">
        <v>78.150000000000006</v>
      </c>
      <c r="I26" s="293">
        <v>83.125</v>
      </c>
      <c r="J26" s="293">
        <v>88.05</v>
      </c>
      <c r="K26" s="293">
        <v>92.825000000000003</v>
      </c>
      <c r="L26" s="293">
        <v>97.587499999999991</v>
      </c>
      <c r="M26" s="293">
        <v>102.425</v>
      </c>
      <c r="N26" s="293">
        <v>107.44999999999999</v>
      </c>
      <c r="O26" s="293">
        <v>112.30000000000001</v>
      </c>
      <c r="P26" s="293">
        <v>117.08750000000001</v>
      </c>
      <c r="Q26" s="293">
        <v>121.83750000000001</v>
      </c>
      <c r="R26" s="293">
        <v>126.6</v>
      </c>
      <c r="S26" s="293">
        <v>131.42500000000001</v>
      </c>
      <c r="T26" s="293">
        <v>136.42500000000001</v>
      </c>
      <c r="U26" s="293">
        <v>141.28749999999999</v>
      </c>
      <c r="V26" s="293">
        <v>146.0625</v>
      </c>
      <c r="W26" s="293">
        <v>150.85000000000002</v>
      </c>
      <c r="X26" s="293">
        <v>156.33749999999998</v>
      </c>
      <c r="Y26" s="293">
        <v>162.26249999999999</v>
      </c>
      <c r="Z26" s="293">
        <v>168.1875</v>
      </c>
      <c r="AA26" s="293">
        <v>174.11249999999998</v>
      </c>
      <c r="AB26" s="293">
        <v>180.03749999999999</v>
      </c>
      <c r="AC26" s="293">
        <v>181.9</v>
      </c>
      <c r="AD26" s="293">
        <v>185.39999999999998</v>
      </c>
      <c r="AE26" s="293">
        <v>190.96250000000001</v>
      </c>
      <c r="AF26" s="293">
        <v>196.52500000000001</v>
      </c>
      <c r="AG26" s="293">
        <v>202</v>
      </c>
      <c r="AH26" s="293">
        <v>206.26249999999999</v>
      </c>
      <c r="AI26" s="293">
        <v>210.01249999999999</v>
      </c>
      <c r="AJ26" s="293">
        <v>214.91250000000002</v>
      </c>
      <c r="AK26" s="293">
        <v>220.9375</v>
      </c>
      <c r="AL26" s="293">
        <v>226.96249999999998</v>
      </c>
      <c r="AM26" s="293">
        <v>232.98749999999998</v>
      </c>
      <c r="AN26" s="293">
        <v>239.02500000000001</v>
      </c>
      <c r="AO26" s="293">
        <v>239.92500000000001</v>
      </c>
      <c r="AP26" s="293">
        <v>246.97874999999999</v>
      </c>
      <c r="AQ26" s="293">
        <v>251.98250000000002</v>
      </c>
      <c r="AR26" s="293">
        <v>256.98624999999998</v>
      </c>
      <c r="AS26" s="293">
        <v>261.99</v>
      </c>
      <c r="AT26" s="293">
        <v>266.99374999999998</v>
      </c>
      <c r="AU26" s="293">
        <v>271.9975</v>
      </c>
      <c r="AV26" s="293">
        <v>277.00125000000003</v>
      </c>
      <c r="AW26" s="293">
        <v>282.005</v>
      </c>
      <c r="AX26" s="1"/>
      <c r="AY26" s="399" t="s">
        <v>1027</v>
      </c>
      <c r="AZ26" s="400">
        <v>2400</v>
      </c>
      <c r="BA26" s="293">
        <f t="shared" si="0"/>
        <v>59.162500000000001</v>
      </c>
      <c r="BB26" s="293">
        <f t="shared" si="1"/>
        <v>63.462499999999991</v>
      </c>
      <c r="BC26" s="293">
        <f t="shared" si="2"/>
        <v>67.762500000000003</v>
      </c>
      <c r="BD26" s="293">
        <f t="shared" si="3"/>
        <v>72.5625</v>
      </c>
      <c r="BE26" s="293">
        <f t="shared" si="4"/>
        <v>77.350000000000009</v>
      </c>
      <c r="BF26" s="293">
        <f t="shared" si="5"/>
        <v>82.325000000000003</v>
      </c>
      <c r="BG26" s="293">
        <f t="shared" si="6"/>
        <v>87.25</v>
      </c>
      <c r="BH26" s="293">
        <f t="shared" si="7"/>
        <v>92.025000000000006</v>
      </c>
      <c r="BI26" s="293">
        <f t="shared" si="8"/>
        <v>96.787499999999994</v>
      </c>
      <c r="BJ26" s="293">
        <f t="shared" si="9"/>
        <v>101.625</v>
      </c>
      <c r="BK26" s="293">
        <f t="shared" si="10"/>
        <v>106.64999999999999</v>
      </c>
      <c r="BL26" s="293">
        <f t="shared" si="11"/>
        <v>111.50000000000001</v>
      </c>
      <c r="BM26" s="293">
        <f t="shared" si="12"/>
        <v>116.28750000000001</v>
      </c>
      <c r="BN26" s="293">
        <f t="shared" si="13"/>
        <v>121.03750000000001</v>
      </c>
      <c r="BO26" s="293">
        <f t="shared" si="14"/>
        <v>125.8</v>
      </c>
      <c r="BP26" s="293">
        <f t="shared" si="15"/>
        <v>130.625</v>
      </c>
      <c r="BQ26" s="293">
        <f t="shared" si="16"/>
        <v>135.625</v>
      </c>
      <c r="BR26" s="293">
        <f t="shared" si="17"/>
        <v>140.48749999999998</v>
      </c>
      <c r="BS26" s="293">
        <f t="shared" si="18"/>
        <v>145.26249999999999</v>
      </c>
      <c r="BT26" s="293">
        <f t="shared" si="19"/>
        <v>150.05000000000001</v>
      </c>
      <c r="BU26" s="293">
        <f t="shared" si="20"/>
        <v>155.53749999999997</v>
      </c>
      <c r="BV26" s="293">
        <f t="shared" si="21"/>
        <v>161.46249999999998</v>
      </c>
      <c r="BW26" s="293">
        <f t="shared" si="22"/>
        <v>167.38749999999999</v>
      </c>
      <c r="BX26" s="293">
        <f t="shared" si="23"/>
        <v>173.31249999999997</v>
      </c>
      <c r="BY26" s="293">
        <f t="shared" si="24"/>
        <v>179.23749999999998</v>
      </c>
      <c r="BZ26" s="293">
        <f t="shared" si="25"/>
        <v>181.1</v>
      </c>
      <c r="CA26" s="293">
        <f t="shared" si="26"/>
        <v>184.59999999999997</v>
      </c>
      <c r="CB26" s="293">
        <f t="shared" si="27"/>
        <v>190.16249999999999</v>
      </c>
      <c r="CC26" s="293">
        <f t="shared" si="28"/>
        <v>195.72499999999999</v>
      </c>
      <c r="CD26" s="293">
        <f t="shared" si="29"/>
        <v>201.2</v>
      </c>
      <c r="CE26" s="293">
        <f t="shared" si="30"/>
        <v>205.46249999999998</v>
      </c>
      <c r="CF26" s="293">
        <f t="shared" si="31"/>
        <v>209.21249999999998</v>
      </c>
      <c r="CG26" s="293">
        <f t="shared" si="32"/>
        <v>214.11250000000001</v>
      </c>
      <c r="CH26" s="293">
        <f t="shared" si="33"/>
        <v>220.13749999999999</v>
      </c>
      <c r="CI26" s="293">
        <f t="shared" si="34"/>
        <v>226.16249999999997</v>
      </c>
      <c r="CJ26" s="293">
        <f t="shared" si="35"/>
        <v>232.18749999999997</v>
      </c>
      <c r="CK26" s="293">
        <f t="shared" si="36"/>
        <v>238.22499999999999</v>
      </c>
      <c r="CL26" s="293">
        <f t="shared" si="37"/>
        <v>239.125</v>
      </c>
      <c r="CM26" s="293">
        <f t="shared" si="38"/>
        <v>246.17874999999998</v>
      </c>
      <c r="CN26" s="293">
        <f t="shared" si="39"/>
        <v>251.1825</v>
      </c>
      <c r="CO26" s="293">
        <f t="shared" si="40"/>
        <v>256.18624999999997</v>
      </c>
      <c r="CP26" s="293">
        <f t="shared" si="41"/>
        <v>261.19</v>
      </c>
      <c r="CQ26" s="293">
        <f t="shared" si="42"/>
        <v>266.19374999999997</v>
      </c>
      <c r="CR26" s="293">
        <f t="shared" si="43"/>
        <v>271.19749999999999</v>
      </c>
      <c r="CS26" s="293">
        <f t="shared" si="44"/>
        <v>276.20125000000002</v>
      </c>
      <c r="CT26" s="293">
        <f t="shared" si="45"/>
        <v>281.20499999999998</v>
      </c>
      <c r="CU26" s="1"/>
    </row>
    <row r="27" spans="1:99">
      <c r="A27" s="1"/>
      <c r="B27" s="393" t="s">
        <v>1028</v>
      </c>
      <c r="C27" s="397">
        <v>2500</v>
      </c>
      <c r="D27" s="293">
        <v>61.325000000000003</v>
      </c>
      <c r="E27" s="293">
        <v>65.75</v>
      </c>
      <c r="F27" s="293">
        <v>70.174999999999997</v>
      </c>
      <c r="G27" s="293">
        <v>75.099999999999994</v>
      </c>
      <c r="H27" s="293">
        <v>80.037499999999994</v>
      </c>
      <c r="I27" s="293">
        <v>85.137500000000003</v>
      </c>
      <c r="J27" s="293">
        <v>90.199999999999989</v>
      </c>
      <c r="K27" s="293">
        <v>95.1</v>
      </c>
      <c r="L27" s="293">
        <v>100</v>
      </c>
      <c r="M27" s="293">
        <v>104.96250000000001</v>
      </c>
      <c r="N27" s="293">
        <v>110.125</v>
      </c>
      <c r="O27" s="293">
        <v>115.11250000000001</v>
      </c>
      <c r="P27" s="293">
        <v>120.02499999999999</v>
      </c>
      <c r="Q27" s="293">
        <v>124.91250000000001</v>
      </c>
      <c r="R27" s="293">
        <v>129.82499999999999</v>
      </c>
      <c r="S27" s="293">
        <v>134.77499999999998</v>
      </c>
      <c r="T27" s="293">
        <v>139.91250000000002</v>
      </c>
      <c r="U27" s="293">
        <v>144.9</v>
      </c>
      <c r="V27" s="293">
        <v>149.82499999999999</v>
      </c>
      <c r="W27" s="293">
        <v>154.73750000000001</v>
      </c>
      <c r="X27" s="293">
        <v>160.38749999999999</v>
      </c>
      <c r="Y27" s="293">
        <v>166.47500000000002</v>
      </c>
      <c r="Z27" s="293">
        <v>172.57499999999999</v>
      </c>
      <c r="AA27" s="293">
        <v>178.67500000000001</v>
      </c>
      <c r="AB27" s="293">
        <v>184.76249999999999</v>
      </c>
      <c r="AC27" s="293">
        <v>186.66250000000002</v>
      </c>
      <c r="AD27" s="293">
        <v>190.23750000000001</v>
      </c>
      <c r="AE27" s="293">
        <v>195.96250000000001</v>
      </c>
      <c r="AF27" s="293">
        <v>201.6875</v>
      </c>
      <c r="AG27" s="293">
        <v>207.32500000000002</v>
      </c>
      <c r="AH27" s="293">
        <v>211.70000000000002</v>
      </c>
      <c r="AI27" s="293">
        <v>215.55</v>
      </c>
      <c r="AJ27" s="293">
        <v>220.57500000000002</v>
      </c>
      <c r="AK27" s="293">
        <v>226.77499999999998</v>
      </c>
      <c r="AL27" s="293">
        <v>232.97499999999999</v>
      </c>
      <c r="AM27" s="293">
        <v>239.17500000000001</v>
      </c>
      <c r="AN27" s="293">
        <v>245.38749999999999</v>
      </c>
      <c r="AO27" s="293">
        <v>246.3125</v>
      </c>
      <c r="AP27" s="293">
        <v>253.57124999999999</v>
      </c>
      <c r="AQ27" s="293">
        <v>258.72000000000003</v>
      </c>
      <c r="AR27" s="293">
        <v>263.86874999999998</v>
      </c>
      <c r="AS27" s="293">
        <v>269.01749999999998</v>
      </c>
      <c r="AT27" s="293">
        <v>274.16624999999999</v>
      </c>
      <c r="AU27" s="293">
        <v>279.315</v>
      </c>
      <c r="AV27" s="293">
        <v>284.46375</v>
      </c>
      <c r="AW27" s="293">
        <v>289.61250000000001</v>
      </c>
      <c r="AX27" s="1"/>
      <c r="AY27" s="399" t="s">
        <v>1028</v>
      </c>
      <c r="AZ27" s="400">
        <v>2500</v>
      </c>
      <c r="BA27" s="293">
        <f t="shared" si="0"/>
        <v>60.525000000000006</v>
      </c>
      <c r="BB27" s="293">
        <f t="shared" si="1"/>
        <v>64.95</v>
      </c>
      <c r="BC27" s="293">
        <f t="shared" si="2"/>
        <v>69.375</v>
      </c>
      <c r="BD27" s="293">
        <f t="shared" si="3"/>
        <v>74.3</v>
      </c>
      <c r="BE27" s="293">
        <f t="shared" si="4"/>
        <v>79.237499999999997</v>
      </c>
      <c r="BF27" s="293">
        <f t="shared" si="5"/>
        <v>84.337500000000006</v>
      </c>
      <c r="BG27" s="293">
        <f t="shared" si="6"/>
        <v>89.399999999999991</v>
      </c>
      <c r="BH27" s="293">
        <f t="shared" si="7"/>
        <v>94.3</v>
      </c>
      <c r="BI27" s="293">
        <f t="shared" si="8"/>
        <v>99.2</v>
      </c>
      <c r="BJ27" s="293">
        <f t="shared" si="9"/>
        <v>104.16250000000001</v>
      </c>
      <c r="BK27" s="293">
        <f t="shared" si="10"/>
        <v>109.325</v>
      </c>
      <c r="BL27" s="293">
        <f t="shared" si="11"/>
        <v>114.31250000000001</v>
      </c>
      <c r="BM27" s="293">
        <f t="shared" si="12"/>
        <v>119.22499999999999</v>
      </c>
      <c r="BN27" s="293">
        <f t="shared" si="13"/>
        <v>124.11250000000001</v>
      </c>
      <c r="BO27" s="293">
        <f t="shared" si="14"/>
        <v>129.02499999999998</v>
      </c>
      <c r="BP27" s="293">
        <f t="shared" si="15"/>
        <v>133.97499999999997</v>
      </c>
      <c r="BQ27" s="293">
        <f t="shared" si="16"/>
        <v>139.11250000000001</v>
      </c>
      <c r="BR27" s="293">
        <f t="shared" si="17"/>
        <v>144.1</v>
      </c>
      <c r="BS27" s="293">
        <f t="shared" si="18"/>
        <v>149.02499999999998</v>
      </c>
      <c r="BT27" s="293">
        <f t="shared" si="19"/>
        <v>153.9375</v>
      </c>
      <c r="BU27" s="293">
        <f t="shared" si="20"/>
        <v>159.58749999999998</v>
      </c>
      <c r="BV27" s="293">
        <f t="shared" si="21"/>
        <v>165.67500000000001</v>
      </c>
      <c r="BW27" s="293">
        <f t="shared" si="22"/>
        <v>171.77499999999998</v>
      </c>
      <c r="BX27" s="293">
        <f t="shared" si="23"/>
        <v>177.875</v>
      </c>
      <c r="BY27" s="293">
        <f t="shared" si="24"/>
        <v>183.96249999999998</v>
      </c>
      <c r="BZ27" s="293">
        <f t="shared" si="25"/>
        <v>185.86250000000001</v>
      </c>
      <c r="CA27" s="293">
        <f t="shared" si="26"/>
        <v>189.4375</v>
      </c>
      <c r="CB27" s="293">
        <f t="shared" si="27"/>
        <v>195.16249999999999</v>
      </c>
      <c r="CC27" s="293">
        <f t="shared" si="28"/>
        <v>200.88749999999999</v>
      </c>
      <c r="CD27" s="293">
        <f t="shared" si="29"/>
        <v>206.52500000000001</v>
      </c>
      <c r="CE27" s="293">
        <f t="shared" si="30"/>
        <v>210.9</v>
      </c>
      <c r="CF27" s="293">
        <f t="shared" si="31"/>
        <v>214.75</v>
      </c>
      <c r="CG27" s="293">
        <f t="shared" si="32"/>
        <v>219.77500000000001</v>
      </c>
      <c r="CH27" s="293">
        <f t="shared" si="33"/>
        <v>225.97499999999997</v>
      </c>
      <c r="CI27" s="293">
        <f t="shared" si="34"/>
        <v>232.17499999999998</v>
      </c>
      <c r="CJ27" s="293">
        <f t="shared" si="35"/>
        <v>238.375</v>
      </c>
      <c r="CK27" s="293">
        <f t="shared" si="36"/>
        <v>244.58749999999998</v>
      </c>
      <c r="CL27" s="293">
        <f t="shared" si="37"/>
        <v>245.51249999999999</v>
      </c>
      <c r="CM27" s="293">
        <f t="shared" si="38"/>
        <v>252.77124999999998</v>
      </c>
      <c r="CN27" s="293">
        <f t="shared" si="39"/>
        <v>257.92</v>
      </c>
      <c r="CO27" s="293">
        <f t="shared" si="40"/>
        <v>263.06874999999997</v>
      </c>
      <c r="CP27" s="293">
        <f t="shared" si="41"/>
        <v>268.21749999999997</v>
      </c>
      <c r="CQ27" s="293">
        <f t="shared" si="42"/>
        <v>273.36624999999998</v>
      </c>
      <c r="CR27" s="293">
        <f t="shared" si="43"/>
        <v>278.51499999999999</v>
      </c>
      <c r="CS27" s="293">
        <f t="shared" si="44"/>
        <v>283.66374999999999</v>
      </c>
      <c r="CT27" s="293">
        <f t="shared" si="45"/>
        <v>288.8125</v>
      </c>
      <c r="CU27" s="1"/>
    </row>
    <row r="28" spans="1:99">
      <c r="A28" s="1"/>
      <c r="B28" s="393" t="s">
        <v>1029</v>
      </c>
      <c r="C28" s="397">
        <v>2600</v>
      </c>
      <c r="D28" s="293">
        <v>62.674999999999997</v>
      </c>
      <c r="E28" s="293">
        <v>67.224999999999994</v>
      </c>
      <c r="F28" s="293">
        <v>71.775000000000006</v>
      </c>
      <c r="G28" s="293">
        <v>76.849999999999994</v>
      </c>
      <c r="H28" s="293">
        <v>81.9375</v>
      </c>
      <c r="I28" s="293">
        <v>87.162500000000009</v>
      </c>
      <c r="J28" s="293">
        <v>92.337500000000006</v>
      </c>
      <c r="K28" s="293">
        <v>97.375</v>
      </c>
      <c r="L28" s="293">
        <v>102.4</v>
      </c>
      <c r="M28" s="293">
        <v>107.5</v>
      </c>
      <c r="N28" s="293">
        <v>112.8125</v>
      </c>
      <c r="O28" s="293">
        <v>117.92500000000001</v>
      </c>
      <c r="P28" s="293">
        <v>122.97499999999999</v>
      </c>
      <c r="Q28" s="293">
        <v>128</v>
      </c>
      <c r="R28" s="293">
        <v>133.03750000000002</v>
      </c>
      <c r="S28" s="293">
        <v>138.125</v>
      </c>
      <c r="T28" s="293">
        <v>143.4</v>
      </c>
      <c r="U28" s="293">
        <v>148.52499999999998</v>
      </c>
      <c r="V28" s="293">
        <v>153.57499999999999</v>
      </c>
      <c r="W28" s="293">
        <v>158.625</v>
      </c>
      <c r="X28" s="293">
        <v>164.4375</v>
      </c>
      <c r="Y28" s="293">
        <v>170.7</v>
      </c>
      <c r="Z28" s="293">
        <v>176.96249999999998</v>
      </c>
      <c r="AA28" s="293">
        <v>183.23750000000001</v>
      </c>
      <c r="AB28" s="293">
        <v>189.5</v>
      </c>
      <c r="AC28" s="293">
        <v>191.41249999999999</v>
      </c>
      <c r="AD28" s="293">
        <v>195.08749999999998</v>
      </c>
      <c r="AE28" s="293">
        <v>200.97499999999999</v>
      </c>
      <c r="AF28" s="293">
        <v>206.85</v>
      </c>
      <c r="AG28" s="293">
        <v>212.65</v>
      </c>
      <c r="AH28" s="293">
        <v>217.13750000000002</v>
      </c>
      <c r="AI28" s="293">
        <v>221.07500000000002</v>
      </c>
      <c r="AJ28" s="293">
        <v>226.23750000000001</v>
      </c>
      <c r="AK28" s="293">
        <v>232.61250000000001</v>
      </c>
      <c r="AL28" s="293">
        <v>238.98750000000001</v>
      </c>
      <c r="AM28" s="293">
        <v>245.375</v>
      </c>
      <c r="AN28" s="293">
        <v>251.75</v>
      </c>
      <c r="AO28" s="293">
        <v>252.71249999999998</v>
      </c>
      <c r="AP28" s="293">
        <v>260.17624999999998</v>
      </c>
      <c r="AQ28" s="293">
        <v>265.47249999999997</v>
      </c>
      <c r="AR28" s="293">
        <v>270.76875000000001</v>
      </c>
      <c r="AS28" s="293">
        <v>276.065</v>
      </c>
      <c r="AT28" s="293">
        <v>281.36124999999998</v>
      </c>
      <c r="AU28" s="293">
        <v>286.65749999999997</v>
      </c>
      <c r="AV28" s="293">
        <v>291.95375000000001</v>
      </c>
      <c r="AW28" s="293">
        <v>297.25</v>
      </c>
      <c r="AX28" s="1"/>
      <c r="AY28" s="399" t="s">
        <v>1029</v>
      </c>
      <c r="AZ28" s="400">
        <v>2600</v>
      </c>
      <c r="BA28" s="293">
        <f t="shared" si="0"/>
        <v>61.875</v>
      </c>
      <c r="BB28" s="293">
        <f t="shared" si="1"/>
        <v>66.424999999999997</v>
      </c>
      <c r="BC28" s="293">
        <f t="shared" si="2"/>
        <v>70.975000000000009</v>
      </c>
      <c r="BD28" s="293">
        <f t="shared" si="3"/>
        <v>76.05</v>
      </c>
      <c r="BE28" s="293">
        <f t="shared" si="4"/>
        <v>81.137500000000003</v>
      </c>
      <c r="BF28" s="293">
        <f t="shared" si="5"/>
        <v>86.362500000000011</v>
      </c>
      <c r="BG28" s="293">
        <f t="shared" si="6"/>
        <v>91.537500000000009</v>
      </c>
      <c r="BH28" s="293">
        <f t="shared" si="7"/>
        <v>96.575000000000003</v>
      </c>
      <c r="BI28" s="293">
        <f t="shared" si="8"/>
        <v>101.60000000000001</v>
      </c>
      <c r="BJ28" s="293">
        <f t="shared" si="9"/>
        <v>106.7</v>
      </c>
      <c r="BK28" s="293">
        <f t="shared" si="10"/>
        <v>112.0125</v>
      </c>
      <c r="BL28" s="293">
        <f t="shared" si="11"/>
        <v>117.12500000000001</v>
      </c>
      <c r="BM28" s="293">
        <f t="shared" si="12"/>
        <v>122.175</v>
      </c>
      <c r="BN28" s="293">
        <f t="shared" si="13"/>
        <v>127.2</v>
      </c>
      <c r="BO28" s="293">
        <f t="shared" si="14"/>
        <v>132.23750000000001</v>
      </c>
      <c r="BP28" s="293">
        <f t="shared" si="15"/>
        <v>137.32499999999999</v>
      </c>
      <c r="BQ28" s="293">
        <f t="shared" si="16"/>
        <v>142.6</v>
      </c>
      <c r="BR28" s="293">
        <f t="shared" si="17"/>
        <v>147.72499999999997</v>
      </c>
      <c r="BS28" s="293">
        <f t="shared" si="18"/>
        <v>152.77499999999998</v>
      </c>
      <c r="BT28" s="293">
        <f t="shared" si="19"/>
        <v>157.82499999999999</v>
      </c>
      <c r="BU28" s="293">
        <f t="shared" si="20"/>
        <v>163.63749999999999</v>
      </c>
      <c r="BV28" s="293">
        <f t="shared" si="21"/>
        <v>169.89999999999998</v>
      </c>
      <c r="BW28" s="293">
        <f t="shared" si="22"/>
        <v>176.16249999999997</v>
      </c>
      <c r="BX28" s="293">
        <f t="shared" si="23"/>
        <v>182.4375</v>
      </c>
      <c r="BY28" s="293">
        <f t="shared" si="24"/>
        <v>188.7</v>
      </c>
      <c r="BZ28" s="293">
        <f t="shared" si="25"/>
        <v>190.61249999999998</v>
      </c>
      <c r="CA28" s="293">
        <f t="shared" si="26"/>
        <v>194.28749999999997</v>
      </c>
      <c r="CB28" s="293">
        <f t="shared" si="27"/>
        <v>200.17499999999998</v>
      </c>
      <c r="CC28" s="293">
        <f t="shared" si="28"/>
        <v>206.04999999999998</v>
      </c>
      <c r="CD28" s="293">
        <f t="shared" si="29"/>
        <v>211.85</v>
      </c>
      <c r="CE28" s="293">
        <f t="shared" si="30"/>
        <v>216.33750000000001</v>
      </c>
      <c r="CF28" s="293">
        <f t="shared" si="31"/>
        <v>220.27500000000001</v>
      </c>
      <c r="CG28" s="293">
        <f t="shared" si="32"/>
        <v>225.4375</v>
      </c>
      <c r="CH28" s="293">
        <f t="shared" si="33"/>
        <v>231.8125</v>
      </c>
      <c r="CI28" s="293">
        <f t="shared" si="34"/>
        <v>238.1875</v>
      </c>
      <c r="CJ28" s="293">
        <f t="shared" si="35"/>
        <v>244.57499999999999</v>
      </c>
      <c r="CK28" s="293">
        <f t="shared" si="36"/>
        <v>250.95</v>
      </c>
      <c r="CL28" s="293">
        <f t="shared" si="37"/>
        <v>251.91249999999997</v>
      </c>
      <c r="CM28" s="293">
        <f t="shared" si="38"/>
        <v>259.37624999999997</v>
      </c>
      <c r="CN28" s="293">
        <f t="shared" si="39"/>
        <v>264.67249999999996</v>
      </c>
      <c r="CO28" s="293">
        <f t="shared" si="40"/>
        <v>269.96875</v>
      </c>
      <c r="CP28" s="293">
        <f t="shared" si="41"/>
        <v>275.26499999999999</v>
      </c>
      <c r="CQ28" s="293">
        <f t="shared" si="42"/>
        <v>280.56124999999997</v>
      </c>
      <c r="CR28" s="293">
        <f t="shared" si="43"/>
        <v>285.85749999999996</v>
      </c>
      <c r="CS28" s="293">
        <f t="shared" si="44"/>
        <v>291.15375</v>
      </c>
      <c r="CT28" s="293">
        <f t="shared" si="45"/>
        <v>296.45</v>
      </c>
      <c r="CU28" s="1"/>
    </row>
    <row r="29" spans="1:99">
      <c r="A29" s="1"/>
      <c r="B29" s="393" t="s">
        <v>1030</v>
      </c>
      <c r="C29" s="397">
        <v>2700</v>
      </c>
      <c r="D29" s="293">
        <v>64.037499999999994</v>
      </c>
      <c r="E29" s="293">
        <v>68.712500000000006</v>
      </c>
      <c r="F29" s="293">
        <v>73.387500000000003</v>
      </c>
      <c r="G29" s="293">
        <v>78.600000000000009</v>
      </c>
      <c r="H29" s="293">
        <v>83.837499999999991</v>
      </c>
      <c r="I29" s="293">
        <v>89.175000000000011</v>
      </c>
      <c r="J29" s="293">
        <v>94.474999999999994</v>
      </c>
      <c r="K29" s="293">
        <v>99.65</v>
      </c>
      <c r="L29" s="293">
        <v>104.8125</v>
      </c>
      <c r="M29" s="293">
        <v>110.05000000000001</v>
      </c>
      <c r="N29" s="293">
        <v>115.4875</v>
      </c>
      <c r="O29" s="293">
        <v>120.73750000000001</v>
      </c>
      <c r="P29" s="293">
        <v>125.925</v>
      </c>
      <c r="Q29" s="293">
        <v>131.07499999999999</v>
      </c>
      <c r="R29" s="293">
        <v>136.25</v>
      </c>
      <c r="S29" s="293">
        <v>141.47500000000002</v>
      </c>
      <c r="T29" s="293">
        <v>146.88750000000002</v>
      </c>
      <c r="U29" s="293">
        <v>152.15</v>
      </c>
      <c r="V29" s="293">
        <v>157.33750000000001</v>
      </c>
      <c r="W29" s="293">
        <v>162.52500000000001</v>
      </c>
      <c r="X29" s="293">
        <v>168.48749999999998</v>
      </c>
      <c r="Y29" s="293">
        <v>174.91250000000002</v>
      </c>
      <c r="Z29" s="293">
        <v>181.35000000000002</v>
      </c>
      <c r="AA29" s="293">
        <v>187.78749999999999</v>
      </c>
      <c r="AB29" s="293">
        <v>194.22499999999999</v>
      </c>
      <c r="AC29" s="293">
        <v>196.17500000000001</v>
      </c>
      <c r="AD29" s="293">
        <v>199.92500000000001</v>
      </c>
      <c r="AE29" s="293">
        <v>205.97499999999999</v>
      </c>
      <c r="AF29" s="293">
        <v>212.02500000000001</v>
      </c>
      <c r="AG29" s="293">
        <v>217.97499999999999</v>
      </c>
      <c r="AH29" s="293">
        <v>222.5625</v>
      </c>
      <c r="AI29" s="293">
        <v>226.6</v>
      </c>
      <c r="AJ29" s="293">
        <v>231.9</v>
      </c>
      <c r="AK29" s="293">
        <v>238.45</v>
      </c>
      <c r="AL29" s="293">
        <v>245.01249999999999</v>
      </c>
      <c r="AM29" s="293">
        <v>251.5625</v>
      </c>
      <c r="AN29" s="293">
        <v>258.125</v>
      </c>
      <c r="AO29" s="293">
        <v>259.10000000000002</v>
      </c>
      <c r="AP29" s="293">
        <v>266.77375000000001</v>
      </c>
      <c r="AQ29" s="293">
        <v>272.21499999999997</v>
      </c>
      <c r="AR29" s="293">
        <v>277.65625</v>
      </c>
      <c r="AS29" s="293">
        <v>283.09750000000003</v>
      </c>
      <c r="AT29" s="293">
        <v>288.53874999999999</v>
      </c>
      <c r="AU29" s="293">
        <v>293.98</v>
      </c>
      <c r="AV29" s="293">
        <v>299.42124999999999</v>
      </c>
      <c r="AW29" s="293">
        <v>304.86250000000001</v>
      </c>
      <c r="AX29" s="1"/>
      <c r="AY29" s="399" t="s">
        <v>1030</v>
      </c>
      <c r="AZ29" s="400">
        <v>2700</v>
      </c>
      <c r="BA29" s="293">
        <f t="shared" si="0"/>
        <v>63.237499999999997</v>
      </c>
      <c r="BB29" s="293">
        <f t="shared" si="1"/>
        <v>67.912500000000009</v>
      </c>
      <c r="BC29" s="293">
        <f t="shared" si="2"/>
        <v>72.587500000000006</v>
      </c>
      <c r="BD29" s="293">
        <f t="shared" si="3"/>
        <v>77.800000000000011</v>
      </c>
      <c r="BE29" s="293">
        <f t="shared" si="4"/>
        <v>83.037499999999994</v>
      </c>
      <c r="BF29" s="293">
        <f t="shared" si="5"/>
        <v>88.375000000000014</v>
      </c>
      <c r="BG29" s="293">
        <f t="shared" si="6"/>
        <v>93.674999999999997</v>
      </c>
      <c r="BH29" s="293">
        <f t="shared" si="7"/>
        <v>98.850000000000009</v>
      </c>
      <c r="BI29" s="293">
        <f t="shared" si="8"/>
        <v>104.0125</v>
      </c>
      <c r="BJ29" s="293">
        <f t="shared" si="9"/>
        <v>109.25000000000001</v>
      </c>
      <c r="BK29" s="293">
        <f t="shared" si="10"/>
        <v>114.6875</v>
      </c>
      <c r="BL29" s="293">
        <f t="shared" si="11"/>
        <v>119.93750000000001</v>
      </c>
      <c r="BM29" s="293">
        <f t="shared" si="12"/>
        <v>125.125</v>
      </c>
      <c r="BN29" s="293">
        <f t="shared" si="13"/>
        <v>130.27499999999998</v>
      </c>
      <c r="BO29" s="293">
        <f t="shared" si="14"/>
        <v>135.44999999999999</v>
      </c>
      <c r="BP29" s="293">
        <f t="shared" si="15"/>
        <v>140.67500000000001</v>
      </c>
      <c r="BQ29" s="293">
        <f t="shared" si="16"/>
        <v>146.08750000000001</v>
      </c>
      <c r="BR29" s="293">
        <f t="shared" si="17"/>
        <v>151.35</v>
      </c>
      <c r="BS29" s="293">
        <f t="shared" si="18"/>
        <v>156.53749999999999</v>
      </c>
      <c r="BT29" s="293">
        <f t="shared" si="19"/>
        <v>161.72499999999999</v>
      </c>
      <c r="BU29" s="293">
        <f t="shared" si="20"/>
        <v>167.68749999999997</v>
      </c>
      <c r="BV29" s="293">
        <f t="shared" si="21"/>
        <v>174.11250000000001</v>
      </c>
      <c r="BW29" s="293">
        <f t="shared" si="22"/>
        <v>180.55</v>
      </c>
      <c r="BX29" s="293">
        <f t="shared" si="23"/>
        <v>186.98749999999998</v>
      </c>
      <c r="BY29" s="293">
        <f t="shared" si="24"/>
        <v>193.42499999999998</v>
      </c>
      <c r="BZ29" s="293">
        <f t="shared" si="25"/>
        <v>195.375</v>
      </c>
      <c r="CA29" s="293">
        <f t="shared" si="26"/>
        <v>199.125</v>
      </c>
      <c r="CB29" s="293">
        <f t="shared" si="27"/>
        <v>205.17499999999998</v>
      </c>
      <c r="CC29" s="293">
        <f t="shared" si="28"/>
        <v>211.22499999999999</v>
      </c>
      <c r="CD29" s="293">
        <f t="shared" si="29"/>
        <v>217.17499999999998</v>
      </c>
      <c r="CE29" s="293">
        <f t="shared" si="30"/>
        <v>221.76249999999999</v>
      </c>
      <c r="CF29" s="293">
        <f t="shared" si="31"/>
        <v>225.79999999999998</v>
      </c>
      <c r="CG29" s="293">
        <f t="shared" si="32"/>
        <v>231.1</v>
      </c>
      <c r="CH29" s="293">
        <f t="shared" si="33"/>
        <v>237.64999999999998</v>
      </c>
      <c r="CI29" s="293">
        <f t="shared" si="34"/>
        <v>244.21249999999998</v>
      </c>
      <c r="CJ29" s="293">
        <f t="shared" si="35"/>
        <v>250.76249999999999</v>
      </c>
      <c r="CK29" s="293">
        <f t="shared" si="36"/>
        <v>257.32499999999999</v>
      </c>
      <c r="CL29" s="293">
        <f t="shared" si="37"/>
        <v>258.3</v>
      </c>
      <c r="CM29" s="293">
        <f t="shared" si="38"/>
        <v>265.97375</v>
      </c>
      <c r="CN29" s="293">
        <f t="shared" si="39"/>
        <v>271.41499999999996</v>
      </c>
      <c r="CO29" s="293">
        <f t="shared" si="40"/>
        <v>276.85624999999999</v>
      </c>
      <c r="CP29" s="293">
        <f t="shared" si="41"/>
        <v>282.29750000000001</v>
      </c>
      <c r="CQ29" s="293">
        <f t="shared" si="42"/>
        <v>287.73874999999998</v>
      </c>
      <c r="CR29" s="293">
        <f t="shared" si="43"/>
        <v>293.18</v>
      </c>
      <c r="CS29" s="293">
        <f t="shared" si="44"/>
        <v>298.62124999999997</v>
      </c>
      <c r="CT29" s="293">
        <f t="shared" si="45"/>
        <v>304.0625</v>
      </c>
      <c r="CU29" s="1"/>
    </row>
    <row r="30" spans="1:99">
      <c r="A30" s="1"/>
      <c r="B30" s="393" t="s">
        <v>1031</v>
      </c>
      <c r="C30" s="397">
        <v>2800</v>
      </c>
      <c r="D30" s="293">
        <v>65.400000000000006</v>
      </c>
      <c r="E30" s="293">
        <v>70.199999999999989</v>
      </c>
      <c r="F30" s="293">
        <v>75</v>
      </c>
      <c r="G30" s="293">
        <v>80.349999999999994</v>
      </c>
      <c r="H30" s="293">
        <v>85.737500000000011</v>
      </c>
      <c r="I30" s="293">
        <v>91.199999999999989</v>
      </c>
      <c r="J30" s="293">
        <v>96.612500000000011</v>
      </c>
      <c r="K30" s="293">
        <v>101.92500000000001</v>
      </c>
      <c r="L30" s="293">
        <v>107.21249999999999</v>
      </c>
      <c r="M30" s="293">
        <v>112.58749999999999</v>
      </c>
      <c r="N30" s="293">
        <v>118.16249999999999</v>
      </c>
      <c r="O30" s="293">
        <v>123.55000000000001</v>
      </c>
      <c r="P30" s="293">
        <v>128.875</v>
      </c>
      <c r="Q30" s="293">
        <v>134.16249999999999</v>
      </c>
      <c r="R30" s="293">
        <v>139.46249999999998</v>
      </c>
      <c r="S30" s="293">
        <v>144.82499999999999</v>
      </c>
      <c r="T30" s="293">
        <v>150.375</v>
      </c>
      <c r="U30" s="293">
        <v>155.76249999999999</v>
      </c>
      <c r="V30" s="293">
        <v>161.08750000000001</v>
      </c>
      <c r="W30" s="293">
        <v>166.41249999999999</v>
      </c>
      <c r="X30" s="293">
        <v>172.52500000000001</v>
      </c>
      <c r="Y30" s="293">
        <v>179.13749999999999</v>
      </c>
      <c r="Z30" s="293">
        <v>185.73750000000001</v>
      </c>
      <c r="AA30" s="293">
        <v>192.35</v>
      </c>
      <c r="AB30" s="293">
        <v>198.96249999999998</v>
      </c>
      <c r="AC30" s="293">
        <v>200.92500000000001</v>
      </c>
      <c r="AD30" s="293">
        <v>204.76249999999999</v>
      </c>
      <c r="AE30" s="293">
        <v>210.97499999999999</v>
      </c>
      <c r="AF30" s="293">
        <v>217.1875</v>
      </c>
      <c r="AG30" s="293">
        <v>223.29999999999998</v>
      </c>
      <c r="AH30" s="293">
        <v>228</v>
      </c>
      <c r="AI30" s="293">
        <v>232.125</v>
      </c>
      <c r="AJ30" s="293">
        <v>237.54999999999998</v>
      </c>
      <c r="AK30" s="293">
        <v>244.28750000000002</v>
      </c>
      <c r="AL30" s="293">
        <v>251.02499999999998</v>
      </c>
      <c r="AM30" s="293">
        <v>257.75</v>
      </c>
      <c r="AN30" s="293">
        <v>264.48750000000001</v>
      </c>
      <c r="AO30" s="293">
        <v>265.5</v>
      </c>
      <c r="AP30" s="293">
        <v>273.37624999999997</v>
      </c>
      <c r="AQ30" s="293">
        <v>278.96499999999997</v>
      </c>
      <c r="AR30" s="293">
        <v>284.55374999999998</v>
      </c>
      <c r="AS30" s="293">
        <v>290.14249999999998</v>
      </c>
      <c r="AT30" s="293">
        <v>295.73124999999999</v>
      </c>
      <c r="AU30" s="293">
        <v>301.32</v>
      </c>
      <c r="AV30" s="293">
        <v>306.90875</v>
      </c>
      <c r="AW30" s="293">
        <v>312.4975</v>
      </c>
      <c r="AX30" s="1"/>
      <c r="AY30" s="399" t="s">
        <v>1031</v>
      </c>
      <c r="AZ30" s="400">
        <v>2800</v>
      </c>
      <c r="BA30" s="293">
        <f t="shared" si="0"/>
        <v>64.600000000000009</v>
      </c>
      <c r="BB30" s="293">
        <f t="shared" si="1"/>
        <v>69.399999999999991</v>
      </c>
      <c r="BC30" s="293">
        <f t="shared" si="2"/>
        <v>74.2</v>
      </c>
      <c r="BD30" s="293">
        <f t="shared" si="3"/>
        <v>79.55</v>
      </c>
      <c r="BE30" s="293">
        <f t="shared" si="4"/>
        <v>84.937500000000014</v>
      </c>
      <c r="BF30" s="293">
        <f t="shared" si="5"/>
        <v>90.399999999999991</v>
      </c>
      <c r="BG30" s="293">
        <f t="shared" si="6"/>
        <v>95.812500000000014</v>
      </c>
      <c r="BH30" s="293">
        <f t="shared" si="7"/>
        <v>101.12500000000001</v>
      </c>
      <c r="BI30" s="293">
        <f t="shared" si="8"/>
        <v>106.41249999999999</v>
      </c>
      <c r="BJ30" s="293">
        <f t="shared" si="9"/>
        <v>111.78749999999999</v>
      </c>
      <c r="BK30" s="293">
        <f t="shared" si="10"/>
        <v>117.3625</v>
      </c>
      <c r="BL30" s="293">
        <f t="shared" si="11"/>
        <v>122.75000000000001</v>
      </c>
      <c r="BM30" s="293">
        <f t="shared" si="12"/>
        <v>128.07499999999999</v>
      </c>
      <c r="BN30" s="293">
        <f t="shared" si="13"/>
        <v>133.36249999999998</v>
      </c>
      <c r="BO30" s="293">
        <f t="shared" si="14"/>
        <v>138.66249999999997</v>
      </c>
      <c r="BP30" s="293">
        <f t="shared" si="15"/>
        <v>144.02499999999998</v>
      </c>
      <c r="BQ30" s="293">
        <f t="shared" si="16"/>
        <v>149.57499999999999</v>
      </c>
      <c r="BR30" s="293">
        <f t="shared" si="17"/>
        <v>154.96249999999998</v>
      </c>
      <c r="BS30" s="293">
        <f t="shared" si="18"/>
        <v>160.28749999999999</v>
      </c>
      <c r="BT30" s="293">
        <f t="shared" si="19"/>
        <v>165.61249999999998</v>
      </c>
      <c r="BU30" s="293">
        <f t="shared" si="20"/>
        <v>171.72499999999999</v>
      </c>
      <c r="BV30" s="293">
        <f t="shared" si="21"/>
        <v>178.33749999999998</v>
      </c>
      <c r="BW30" s="293">
        <f t="shared" si="22"/>
        <v>184.9375</v>
      </c>
      <c r="BX30" s="293">
        <f t="shared" si="23"/>
        <v>191.54999999999998</v>
      </c>
      <c r="BY30" s="293">
        <f t="shared" si="24"/>
        <v>198.16249999999997</v>
      </c>
      <c r="BZ30" s="293">
        <f t="shared" si="25"/>
        <v>200.125</v>
      </c>
      <c r="CA30" s="293">
        <f t="shared" si="26"/>
        <v>203.96249999999998</v>
      </c>
      <c r="CB30" s="293">
        <f t="shared" si="27"/>
        <v>210.17499999999998</v>
      </c>
      <c r="CC30" s="293">
        <f t="shared" si="28"/>
        <v>216.38749999999999</v>
      </c>
      <c r="CD30" s="293">
        <f t="shared" si="29"/>
        <v>222.49999999999997</v>
      </c>
      <c r="CE30" s="293">
        <f t="shared" si="30"/>
        <v>227.2</v>
      </c>
      <c r="CF30" s="293">
        <f t="shared" si="31"/>
        <v>231.32499999999999</v>
      </c>
      <c r="CG30" s="293">
        <f t="shared" si="32"/>
        <v>236.74999999999997</v>
      </c>
      <c r="CH30" s="293">
        <f t="shared" si="33"/>
        <v>243.48750000000001</v>
      </c>
      <c r="CI30" s="293">
        <f t="shared" si="34"/>
        <v>250.22499999999997</v>
      </c>
      <c r="CJ30" s="293">
        <f t="shared" si="35"/>
        <v>256.95</v>
      </c>
      <c r="CK30" s="293">
        <f t="shared" si="36"/>
        <v>263.6875</v>
      </c>
      <c r="CL30" s="293">
        <f t="shared" si="37"/>
        <v>264.7</v>
      </c>
      <c r="CM30" s="293">
        <f t="shared" si="38"/>
        <v>272.57624999999996</v>
      </c>
      <c r="CN30" s="293">
        <f t="shared" si="39"/>
        <v>278.16499999999996</v>
      </c>
      <c r="CO30" s="293">
        <f t="shared" si="40"/>
        <v>283.75374999999997</v>
      </c>
      <c r="CP30" s="293">
        <f t="shared" si="41"/>
        <v>289.34249999999997</v>
      </c>
      <c r="CQ30" s="293">
        <f t="shared" si="42"/>
        <v>294.93124999999998</v>
      </c>
      <c r="CR30" s="293">
        <f t="shared" si="43"/>
        <v>300.52</v>
      </c>
      <c r="CS30" s="293">
        <f t="shared" si="44"/>
        <v>306.10874999999999</v>
      </c>
      <c r="CT30" s="293">
        <f t="shared" si="45"/>
        <v>311.69749999999999</v>
      </c>
      <c r="CU30" s="1"/>
    </row>
    <row r="31" spans="1:99">
      <c r="A31" s="1"/>
      <c r="B31" s="393" t="s">
        <v>1032</v>
      </c>
      <c r="C31" s="397">
        <v>2900</v>
      </c>
      <c r="D31" s="293">
        <v>66.775000000000006</v>
      </c>
      <c r="E31" s="293">
        <v>71.6875</v>
      </c>
      <c r="F31" s="293">
        <v>76.599999999999994</v>
      </c>
      <c r="G31" s="293">
        <v>82.100000000000009</v>
      </c>
      <c r="H31" s="293">
        <v>87.637500000000003</v>
      </c>
      <c r="I31" s="293">
        <v>93.212499999999991</v>
      </c>
      <c r="J31" s="293">
        <v>98.75</v>
      </c>
      <c r="K31" s="293">
        <v>104.1875</v>
      </c>
      <c r="L31" s="293">
        <v>109.625</v>
      </c>
      <c r="M31" s="293">
        <v>115.1375</v>
      </c>
      <c r="N31" s="293">
        <v>120.83750000000001</v>
      </c>
      <c r="O31" s="293">
        <v>126.36250000000001</v>
      </c>
      <c r="P31" s="293">
        <v>131.82499999999999</v>
      </c>
      <c r="Q31" s="293">
        <v>137.23750000000001</v>
      </c>
      <c r="R31" s="293">
        <v>142.67500000000001</v>
      </c>
      <c r="S31" s="293">
        <v>148.17500000000001</v>
      </c>
      <c r="T31" s="293">
        <v>153.86250000000001</v>
      </c>
      <c r="U31" s="293">
        <v>159.38750000000002</v>
      </c>
      <c r="V31" s="293">
        <v>164.85</v>
      </c>
      <c r="W31" s="293">
        <v>170.3</v>
      </c>
      <c r="X31" s="293">
        <v>176.57499999999999</v>
      </c>
      <c r="Y31" s="293">
        <v>183.35000000000002</v>
      </c>
      <c r="Z31" s="293">
        <v>190.13750000000002</v>
      </c>
      <c r="AA31" s="293">
        <v>196.91249999999999</v>
      </c>
      <c r="AB31" s="293">
        <v>203.6875</v>
      </c>
      <c r="AC31" s="293">
        <v>205.67499999999998</v>
      </c>
      <c r="AD31" s="293">
        <v>209.61250000000001</v>
      </c>
      <c r="AE31" s="293">
        <v>215.97499999999999</v>
      </c>
      <c r="AF31" s="293">
        <v>222.35</v>
      </c>
      <c r="AG31" s="293">
        <v>228.625</v>
      </c>
      <c r="AH31" s="293">
        <v>233.4375</v>
      </c>
      <c r="AI31" s="293">
        <v>237.65</v>
      </c>
      <c r="AJ31" s="293">
        <v>243.21249999999998</v>
      </c>
      <c r="AK31" s="293">
        <v>250.125</v>
      </c>
      <c r="AL31" s="293">
        <v>257.03750000000002</v>
      </c>
      <c r="AM31" s="293">
        <v>263.95</v>
      </c>
      <c r="AN31" s="293">
        <v>270.86250000000001</v>
      </c>
      <c r="AO31" s="293">
        <v>271.88749999999999</v>
      </c>
      <c r="AP31" s="293">
        <v>279.97750000000002</v>
      </c>
      <c r="AQ31" s="293">
        <v>285.71249999999998</v>
      </c>
      <c r="AR31" s="293">
        <v>291.44749999999999</v>
      </c>
      <c r="AS31" s="293">
        <v>297.1825</v>
      </c>
      <c r="AT31" s="293">
        <v>302.91750000000002</v>
      </c>
      <c r="AU31" s="293">
        <v>308.65249999999997</v>
      </c>
      <c r="AV31" s="293">
        <v>314.38749999999999</v>
      </c>
      <c r="AW31" s="293">
        <v>320.1225</v>
      </c>
      <c r="AX31" s="1"/>
      <c r="AY31" s="399" t="s">
        <v>1032</v>
      </c>
      <c r="AZ31" s="400">
        <v>2900</v>
      </c>
      <c r="BA31" s="293">
        <f t="shared" si="0"/>
        <v>65.975000000000009</v>
      </c>
      <c r="BB31" s="293">
        <f t="shared" si="1"/>
        <v>70.887500000000003</v>
      </c>
      <c r="BC31" s="293">
        <f t="shared" si="2"/>
        <v>75.8</v>
      </c>
      <c r="BD31" s="293">
        <f t="shared" si="3"/>
        <v>81.300000000000011</v>
      </c>
      <c r="BE31" s="293">
        <f t="shared" si="4"/>
        <v>86.837500000000006</v>
      </c>
      <c r="BF31" s="293">
        <f t="shared" si="5"/>
        <v>92.412499999999994</v>
      </c>
      <c r="BG31" s="293">
        <f t="shared" si="6"/>
        <v>97.95</v>
      </c>
      <c r="BH31" s="293">
        <f t="shared" si="7"/>
        <v>103.3875</v>
      </c>
      <c r="BI31" s="293">
        <f t="shared" si="8"/>
        <v>108.825</v>
      </c>
      <c r="BJ31" s="293">
        <f t="shared" si="9"/>
        <v>114.33750000000001</v>
      </c>
      <c r="BK31" s="293">
        <f t="shared" si="10"/>
        <v>120.03750000000001</v>
      </c>
      <c r="BL31" s="293">
        <f t="shared" si="11"/>
        <v>125.56250000000001</v>
      </c>
      <c r="BM31" s="293">
        <f t="shared" si="12"/>
        <v>131.02499999999998</v>
      </c>
      <c r="BN31" s="293">
        <f t="shared" si="13"/>
        <v>136.4375</v>
      </c>
      <c r="BO31" s="293">
        <f t="shared" si="14"/>
        <v>141.875</v>
      </c>
      <c r="BP31" s="293">
        <f t="shared" si="15"/>
        <v>147.375</v>
      </c>
      <c r="BQ31" s="293">
        <f t="shared" si="16"/>
        <v>153.0625</v>
      </c>
      <c r="BR31" s="293">
        <f t="shared" si="17"/>
        <v>158.58750000000001</v>
      </c>
      <c r="BS31" s="293">
        <f t="shared" si="18"/>
        <v>164.04999999999998</v>
      </c>
      <c r="BT31" s="293">
        <f t="shared" si="19"/>
        <v>169.5</v>
      </c>
      <c r="BU31" s="293">
        <f t="shared" si="20"/>
        <v>175.77499999999998</v>
      </c>
      <c r="BV31" s="293">
        <f t="shared" si="21"/>
        <v>182.55</v>
      </c>
      <c r="BW31" s="293">
        <f t="shared" si="22"/>
        <v>189.33750000000001</v>
      </c>
      <c r="BX31" s="293">
        <f t="shared" si="23"/>
        <v>196.11249999999998</v>
      </c>
      <c r="BY31" s="293">
        <f t="shared" si="24"/>
        <v>202.88749999999999</v>
      </c>
      <c r="BZ31" s="293">
        <f t="shared" si="25"/>
        <v>204.87499999999997</v>
      </c>
      <c r="CA31" s="293">
        <f t="shared" si="26"/>
        <v>208.8125</v>
      </c>
      <c r="CB31" s="293">
        <f t="shared" si="27"/>
        <v>215.17499999999998</v>
      </c>
      <c r="CC31" s="293">
        <f t="shared" si="28"/>
        <v>221.54999999999998</v>
      </c>
      <c r="CD31" s="293">
        <f t="shared" si="29"/>
        <v>227.82499999999999</v>
      </c>
      <c r="CE31" s="293">
        <f t="shared" si="30"/>
        <v>232.63749999999999</v>
      </c>
      <c r="CF31" s="293">
        <f t="shared" si="31"/>
        <v>236.85</v>
      </c>
      <c r="CG31" s="293">
        <f t="shared" si="32"/>
        <v>242.41249999999997</v>
      </c>
      <c r="CH31" s="293">
        <f t="shared" si="33"/>
        <v>249.32499999999999</v>
      </c>
      <c r="CI31" s="293">
        <f t="shared" si="34"/>
        <v>256.23750000000001</v>
      </c>
      <c r="CJ31" s="293">
        <f t="shared" si="35"/>
        <v>263.14999999999998</v>
      </c>
      <c r="CK31" s="293">
        <f t="shared" si="36"/>
        <v>270.0625</v>
      </c>
      <c r="CL31" s="293">
        <f t="shared" si="37"/>
        <v>271.08749999999998</v>
      </c>
      <c r="CM31" s="293">
        <f t="shared" si="38"/>
        <v>279.17750000000001</v>
      </c>
      <c r="CN31" s="293">
        <f t="shared" si="39"/>
        <v>284.91249999999997</v>
      </c>
      <c r="CO31" s="293">
        <f t="shared" si="40"/>
        <v>290.64749999999998</v>
      </c>
      <c r="CP31" s="293">
        <f t="shared" si="41"/>
        <v>296.38249999999999</v>
      </c>
      <c r="CQ31" s="293">
        <f t="shared" si="42"/>
        <v>302.11750000000001</v>
      </c>
      <c r="CR31" s="293">
        <f t="shared" si="43"/>
        <v>307.85249999999996</v>
      </c>
      <c r="CS31" s="293">
        <f t="shared" si="44"/>
        <v>313.58749999999998</v>
      </c>
      <c r="CT31" s="293">
        <f t="shared" si="45"/>
        <v>319.32249999999999</v>
      </c>
      <c r="CU31" s="1"/>
    </row>
    <row r="32" spans="1:99" ht="24" customHeight="1">
      <c r="A32" s="1"/>
      <c r="B32" s="393" t="s">
        <v>1033</v>
      </c>
      <c r="C32" s="397">
        <v>3000</v>
      </c>
      <c r="D32" s="293">
        <v>66.9375</v>
      </c>
      <c r="E32" s="293">
        <v>71.875</v>
      </c>
      <c r="F32" s="293">
        <v>76.8125</v>
      </c>
      <c r="G32" s="293">
        <v>82.325000000000003</v>
      </c>
      <c r="H32" s="293">
        <v>87.887500000000003</v>
      </c>
      <c r="I32" s="293">
        <v>93.474999999999994</v>
      </c>
      <c r="J32" s="293">
        <v>99.025000000000006</v>
      </c>
      <c r="K32" s="293">
        <v>104.48750000000001</v>
      </c>
      <c r="L32" s="293">
        <v>109.9375</v>
      </c>
      <c r="M32" s="293">
        <v>115.46250000000001</v>
      </c>
      <c r="N32" s="293">
        <v>121.1875</v>
      </c>
      <c r="O32" s="293">
        <v>126.72499999999999</v>
      </c>
      <c r="P32" s="293">
        <v>132.20000000000002</v>
      </c>
      <c r="Q32" s="293">
        <v>137.63749999999999</v>
      </c>
      <c r="R32" s="293">
        <v>143.1</v>
      </c>
      <c r="S32" s="293">
        <v>148.61250000000001</v>
      </c>
      <c r="T32" s="293">
        <v>154.3125</v>
      </c>
      <c r="U32" s="293">
        <v>159.86250000000001</v>
      </c>
      <c r="V32" s="293">
        <v>165.33750000000001</v>
      </c>
      <c r="W32" s="293">
        <v>170.8125</v>
      </c>
      <c r="X32" s="293">
        <v>177.10000000000002</v>
      </c>
      <c r="Y32" s="293">
        <v>183.9</v>
      </c>
      <c r="Z32" s="293">
        <v>190.7</v>
      </c>
      <c r="AA32" s="293">
        <v>197.5</v>
      </c>
      <c r="AB32" s="293">
        <v>204.3</v>
      </c>
      <c r="AC32" s="293">
        <v>206.29999999999998</v>
      </c>
      <c r="AD32" s="293">
        <v>210.23750000000001</v>
      </c>
      <c r="AE32" s="293">
        <v>216.625</v>
      </c>
      <c r="AF32" s="293">
        <v>223.02499999999998</v>
      </c>
      <c r="AG32" s="293">
        <v>229.3125</v>
      </c>
      <c r="AH32" s="293">
        <v>234.13749999999999</v>
      </c>
      <c r="AI32" s="293">
        <v>238.375</v>
      </c>
      <c r="AJ32" s="293">
        <v>243.95</v>
      </c>
      <c r="AK32" s="293">
        <v>250.88750000000002</v>
      </c>
      <c r="AL32" s="293">
        <v>257.82499999999999</v>
      </c>
      <c r="AM32" s="293">
        <v>264.75</v>
      </c>
      <c r="AN32" s="293">
        <v>271.6875</v>
      </c>
      <c r="AO32" s="293">
        <v>272.72500000000002</v>
      </c>
      <c r="AP32" s="293">
        <v>280.83625000000001</v>
      </c>
      <c r="AQ32" s="293">
        <v>286.58999999999997</v>
      </c>
      <c r="AR32" s="293">
        <v>292.34375</v>
      </c>
      <c r="AS32" s="293">
        <v>298.09750000000003</v>
      </c>
      <c r="AT32" s="293">
        <v>303.85124999999999</v>
      </c>
      <c r="AU32" s="293">
        <v>309.60500000000002</v>
      </c>
      <c r="AV32" s="293">
        <v>315.35874999999999</v>
      </c>
      <c r="AW32" s="293">
        <v>321.11250000000001</v>
      </c>
      <c r="AX32" s="1"/>
      <c r="AY32" s="399" t="s">
        <v>1033</v>
      </c>
      <c r="AZ32" s="400">
        <v>3000</v>
      </c>
      <c r="BA32" s="293">
        <f t="shared" si="0"/>
        <v>66.137500000000003</v>
      </c>
      <c r="BB32" s="293">
        <f t="shared" si="1"/>
        <v>71.075000000000003</v>
      </c>
      <c r="BC32" s="293">
        <f t="shared" si="2"/>
        <v>76.012500000000003</v>
      </c>
      <c r="BD32" s="293">
        <f t="shared" si="3"/>
        <v>81.525000000000006</v>
      </c>
      <c r="BE32" s="293">
        <f t="shared" si="4"/>
        <v>87.087500000000006</v>
      </c>
      <c r="BF32" s="293">
        <f t="shared" si="5"/>
        <v>92.674999999999997</v>
      </c>
      <c r="BG32" s="293">
        <f t="shared" si="6"/>
        <v>98.225000000000009</v>
      </c>
      <c r="BH32" s="293">
        <f t="shared" si="7"/>
        <v>103.68750000000001</v>
      </c>
      <c r="BI32" s="293">
        <f t="shared" si="8"/>
        <v>109.1375</v>
      </c>
      <c r="BJ32" s="293">
        <f t="shared" si="9"/>
        <v>114.66250000000001</v>
      </c>
      <c r="BK32" s="293">
        <f t="shared" si="10"/>
        <v>120.3875</v>
      </c>
      <c r="BL32" s="293">
        <f t="shared" si="11"/>
        <v>125.925</v>
      </c>
      <c r="BM32" s="293">
        <f t="shared" si="12"/>
        <v>131.4</v>
      </c>
      <c r="BN32" s="293">
        <f t="shared" si="13"/>
        <v>136.83749999999998</v>
      </c>
      <c r="BO32" s="293">
        <f t="shared" si="14"/>
        <v>142.29999999999998</v>
      </c>
      <c r="BP32" s="293">
        <f t="shared" si="15"/>
        <v>147.8125</v>
      </c>
      <c r="BQ32" s="293">
        <f t="shared" si="16"/>
        <v>153.51249999999999</v>
      </c>
      <c r="BR32" s="293">
        <f t="shared" si="17"/>
        <v>159.0625</v>
      </c>
      <c r="BS32" s="293">
        <f t="shared" si="18"/>
        <v>164.53749999999999</v>
      </c>
      <c r="BT32" s="293">
        <f t="shared" si="19"/>
        <v>170.01249999999999</v>
      </c>
      <c r="BU32" s="293">
        <f t="shared" si="20"/>
        <v>176.3</v>
      </c>
      <c r="BV32" s="293">
        <f t="shared" si="21"/>
        <v>183.1</v>
      </c>
      <c r="BW32" s="293">
        <f t="shared" si="22"/>
        <v>189.89999999999998</v>
      </c>
      <c r="BX32" s="293">
        <f t="shared" si="23"/>
        <v>196.7</v>
      </c>
      <c r="BY32" s="293">
        <f t="shared" si="24"/>
        <v>203.5</v>
      </c>
      <c r="BZ32" s="293">
        <f t="shared" si="25"/>
        <v>205.49999999999997</v>
      </c>
      <c r="CA32" s="293">
        <f t="shared" si="26"/>
        <v>209.4375</v>
      </c>
      <c r="CB32" s="293">
        <f t="shared" si="27"/>
        <v>215.82499999999999</v>
      </c>
      <c r="CC32" s="293">
        <f t="shared" si="28"/>
        <v>222.22499999999997</v>
      </c>
      <c r="CD32" s="293">
        <f t="shared" si="29"/>
        <v>228.51249999999999</v>
      </c>
      <c r="CE32" s="293">
        <f t="shared" si="30"/>
        <v>233.33749999999998</v>
      </c>
      <c r="CF32" s="293">
        <f t="shared" si="31"/>
        <v>237.57499999999999</v>
      </c>
      <c r="CG32" s="293">
        <f t="shared" si="32"/>
        <v>243.14999999999998</v>
      </c>
      <c r="CH32" s="293">
        <f t="shared" si="33"/>
        <v>250.08750000000001</v>
      </c>
      <c r="CI32" s="293">
        <f t="shared" si="34"/>
        <v>257.02499999999998</v>
      </c>
      <c r="CJ32" s="293">
        <f t="shared" si="35"/>
        <v>263.95</v>
      </c>
      <c r="CK32" s="293">
        <f t="shared" si="36"/>
        <v>270.88749999999999</v>
      </c>
      <c r="CL32" s="293">
        <f t="shared" si="37"/>
        <v>271.92500000000001</v>
      </c>
      <c r="CM32" s="293">
        <f t="shared" si="38"/>
        <v>280.03625</v>
      </c>
      <c r="CN32" s="293">
        <f t="shared" si="39"/>
        <v>285.78999999999996</v>
      </c>
      <c r="CO32" s="293">
        <f t="shared" si="40"/>
        <v>291.54374999999999</v>
      </c>
      <c r="CP32" s="293">
        <f t="shared" si="41"/>
        <v>297.29750000000001</v>
      </c>
      <c r="CQ32" s="293">
        <f t="shared" si="42"/>
        <v>303.05124999999998</v>
      </c>
      <c r="CR32" s="293">
        <f t="shared" si="43"/>
        <v>308.80500000000001</v>
      </c>
      <c r="CS32" s="293">
        <f t="shared" si="44"/>
        <v>314.55874999999997</v>
      </c>
      <c r="CT32" s="293">
        <f t="shared" si="45"/>
        <v>320.3125</v>
      </c>
      <c r="CU32" s="1"/>
    </row>
    <row r="33" spans="1:99">
      <c r="A33" s="1"/>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1"/>
      <c r="AP33" s="1"/>
      <c r="AQ33" s="1"/>
      <c r="AR33" s="1"/>
      <c r="AS33" s="1"/>
      <c r="AT33" s="1"/>
      <c r="AU33" s="1"/>
      <c r="AV33" s="1"/>
      <c r="AW33" s="1"/>
      <c r="AX33" s="1"/>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1"/>
      <c r="CM33" s="1"/>
      <c r="CN33" s="1"/>
      <c r="CO33" s="1"/>
      <c r="CP33" s="1"/>
      <c r="CQ33" s="1"/>
      <c r="CR33" s="1"/>
      <c r="CS33" s="1"/>
      <c r="CT33" s="1"/>
      <c r="CU33" s="1"/>
    </row>
    <row r="34" spans="1:99" ht="32.25" customHeight="1">
      <c r="A34" s="1"/>
      <c r="B34" s="385" t="s">
        <v>880</v>
      </c>
      <c r="C34" s="385"/>
      <c r="D34" s="385"/>
      <c r="E34" s="385"/>
      <c r="F34" s="385"/>
      <c r="G34" s="385"/>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385" t="s">
        <v>880</v>
      </c>
      <c r="AZ34" s="385"/>
      <c r="BA34" s="385"/>
      <c r="BB34" s="385"/>
      <c r="BC34" s="385"/>
      <c r="BD34" s="385"/>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row>
    <row r="35" spans="1:99">
      <c r="A35" s="1"/>
      <c r="B35" s="813" t="s">
        <v>1</v>
      </c>
      <c r="C35" s="813"/>
      <c r="D35" s="393" t="s">
        <v>1226</v>
      </c>
      <c r="E35" s="395">
        <v>23.625</v>
      </c>
      <c r="F35" s="393" t="s">
        <v>1010</v>
      </c>
      <c r="G35" s="393" t="s">
        <v>1011</v>
      </c>
      <c r="H35" s="393" t="s">
        <v>1012</v>
      </c>
      <c r="I35" s="393" t="s">
        <v>1013</v>
      </c>
      <c r="J35" s="393" t="s">
        <v>1014</v>
      </c>
      <c r="K35" s="393" t="s">
        <v>1015</v>
      </c>
      <c r="L35" s="393" t="s">
        <v>1016</v>
      </c>
      <c r="M35" s="393" t="s">
        <v>1017</v>
      </c>
      <c r="N35" s="393" t="s">
        <v>1018</v>
      </c>
      <c r="O35" s="393" t="s">
        <v>1019</v>
      </c>
      <c r="P35" s="393" t="s">
        <v>1020</v>
      </c>
      <c r="Q35" s="393" t="s">
        <v>1021</v>
      </c>
      <c r="R35" s="393" t="s">
        <v>1022</v>
      </c>
      <c r="S35" s="393" t="s">
        <v>1023</v>
      </c>
      <c r="T35" s="393" t="s">
        <v>1024</v>
      </c>
      <c r="U35" s="393" t="s">
        <v>1025</v>
      </c>
      <c r="V35" s="393" t="s">
        <v>1026</v>
      </c>
      <c r="W35" s="393" t="s">
        <v>1027</v>
      </c>
      <c r="X35" s="393" t="s">
        <v>1028</v>
      </c>
      <c r="Y35" s="393" t="s">
        <v>1029</v>
      </c>
      <c r="Z35" s="393" t="s">
        <v>1030</v>
      </c>
      <c r="AA35" s="393" t="s">
        <v>1031</v>
      </c>
      <c r="AB35" s="393" t="s">
        <v>1032</v>
      </c>
      <c r="AC35" s="393" t="s">
        <v>1033</v>
      </c>
      <c r="AD35" s="393" t="s">
        <v>1034</v>
      </c>
      <c r="AE35" s="393" t="s">
        <v>1035</v>
      </c>
      <c r="AF35" s="393" t="s">
        <v>1036</v>
      </c>
      <c r="AG35" s="393" t="s">
        <v>1037</v>
      </c>
      <c r="AH35" s="393" t="s">
        <v>1038</v>
      </c>
      <c r="AI35" s="393" t="s">
        <v>1039</v>
      </c>
      <c r="AJ35" s="393" t="s">
        <v>1040</v>
      </c>
      <c r="AK35" s="393" t="s">
        <v>1041</v>
      </c>
      <c r="AL35" s="393" t="s">
        <v>1042</v>
      </c>
      <c r="AM35" s="393" t="s">
        <v>1043</v>
      </c>
      <c r="AN35" s="393" t="s">
        <v>1044</v>
      </c>
      <c r="AO35" s="393" t="s">
        <v>1045</v>
      </c>
      <c r="AP35" s="393" t="s">
        <v>1216</v>
      </c>
      <c r="AQ35" s="393" t="s">
        <v>1214</v>
      </c>
      <c r="AR35" s="393" t="s">
        <v>1215</v>
      </c>
      <c r="AS35" s="393" t="s">
        <v>1217</v>
      </c>
      <c r="AT35" s="393" t="s">
        <v>1218</v>
      </c>
      <c r="AU35" s="393" t="s">
        <v>1219</v>
      </c>
      <c r="AV35" s="393" t="s">
        <v>1220</v>
      </c>
      <c r="AW35" s="393" t="s">
        <v>1224</v>
      </c>
      <c r="AX35" s="1"/>
      <c r="AY35" s="817" t="s">
        <v>1</v>
      </c>
      <c r="AZ35" s="817"/>
      <c r="BA35" s="399" t="s">
        <v>1226</v>
      </c>
      <c r="BB35" s="401">
        <v>23.625</v>
      </c>
      <c r="BC35" s="399" t="s">
        <v>1010</v>
      </c>
      <c r="BD35" s="399" t="s">
        <v>1011</v>
      </c>
      <c r="BE35" s="399" t="s">
        <v>1012</v>
      </c>
      <c r="BF35" s="399" t="s">
        <v>1013</v>
      </c>
      <c r="BG35" s="399" t="s">
        <v>1014</v>
      </c>
      <c r="BH35" s="399" t="s">
        <v>1015</v>
      </c>
      <c r="BI35" s="399" t="s">
        <v>1016</v>
      </c>
      <c r="BJ35" s="399" t="s">
        <v>1017</v>
      </c>
      <c r="BK35" s="399" t="s">
        <v>1018</v>
      </c>
      <c r="BL35" s="399" t="s">
        <v>1019</v>
      </c>
      <c r="BM35" s="399" t="s">
        <v>1020</v>
      </c>
      <c r="BN35" s="399" t="s">
        <v>1021</v>
      </c>
      <c r="BO35" s="399" t="s">
        <v>1022</v>
      </c>
      <c r="BP35" s="399" t="s">
        <v>1023</v>
      </c>
      <c r="BQ35" s="399" t="s">
        <v>1024</v>
      </c>
      <c r="BR35" s="399" t="s">
        <v>1025</v>
      </c>
      <c r="BS35" s="399" t="s">
        <v>1026</v>
      </c>
      <c r="BT35" s="399" t="s">
        <v>1027</v>
      </c>
      <c r="BU35" s="399" t="s">
        <v>1028</v>
      </c>
      <c r="BV35" s="399" t="s">
        <v>1029</v>
      </c>
      <c r="BW35" s="399" t="s">
        <v>1030</v>
      </c>
      <c r="BX35" s="399" t="s">
        <v>1031</v>
      </c>
      <c r="BY35" s="399" t="s">
        <v>1032</v>
      </c>
      <c r="BZ35" s="399" t="s">
        <v>1033</v>
      </c>
      <c r="CA35" s="399" t="s">
        <v>1034</v>
      </c>
      <c r="CB35" s="399" t="s">
        <v>1035</v>
      </c>
      <c r="CC35" s="399" t="s">
        <v>1036</v>
      </c>
      <c r="CD35" s="399" t="s">
        <v>1037</v>
      </c>
      <c r="CE35" s="399" t="s">
        <v>1038</v>
      </c>
      <c r="CF35" s="399" t="s">
        <v>1039</v>
      </c>
      <c r="CG35" s="399" t="s">
        <v>1040</v>
      </c>
      <c r="CH35" s="399" t="s">
        <v>1041</v>
      </c>
      <c r="CI35" s="399" t="s">
        <v>1042</v>
      </c>
      <c r="CJ35" s="399" t="s">
        <v>1043</v>
      </c>
      <c r="CK35" s="399" t="s">
        <v>1044</v>
      </c>
      <c r="CL35" s="399" t="s">
        <v>1045</v>
      </c>
      <c r="CM35" s="399" t="s">
        <v>1216</v>
      </c>
      <c r="CN35" s="399" t="s">
        <v>1214</v>
      </c>
      <c r="CO35" s="399" t="s">
        <v>1215</v>
      </c>
      <c r="CP35" s="399" t="s">
        <v>1217</v>
      </c>
      <c r="CQ35" s="399" t="s">
        <v>1218</v>
      </c>
      <c r="CR35" s="399" t="s">
        <v>1219</v>
      </c>
      <c r="CS35" s="399" t="s">
        <v>1220</v>
      </c>
      <c r="CT35" s="399" t="s">
        <v>1224</v>
      </c>
      <c r="CU35" s="1"/>
    </row>
    <row r="36" spans="1:99">
      <c r="A36" s="1"/>
      <c r="B36" s="813"/>
      <c r="C36" s="813"/>
      <c r="D36" s="393">
        <v>500</v>
      </c>
      <c r="E36" s="393">
        <v>600</v>
      </c>
      <c r="F36" s="393">
        <v>700</v>
      </c>
      <c r="G36" s="393">
        <v>800</v>
      </c>
      <c r="H36" s="393">
        <v>900</v>
      </c>
      <c r="I36" s="393">
        <v>1000</v>
      </c>
      <c r="J36" s="393">
        <v>1100</v>
      </c>
      <c r="K36" s="393">
        <v>1200</v>
      </c>
      <c r="L36" s="393">
        <v>1300</v>
      </c>
      <c r="M36" s="393">
        <v>1400</v>
      </c>
      <c r="N36" s="393">
        <v>1500</v>
      </c>
      <c r="O36" s="393">
        <v>1600</v>
      </c>
      <c r="P36" s="393">
        <v>1700</v>
      </c>
      <c r="Q36" s="393">
        <v>1800</v>
      </c>
      <c r="R36" s="393">
        <v>1900</v>
      </c>
      <c r="S36" s="393">
        <v>2000</v>
      </c>
      <c r="T36" s="393">
        <v>2100</v>
      </c>
      <c r="U36" s="393">
        <v>2200</v>
      </c>
      <c r="V36" s="393">
        <v>2300</v>
      </c>
      <c r="W36" s="393">
        <v>2400</v>
      </c>
      <c r="X36" s="393">
        <v>2500</v>
      </c>
      <c r="Y36" s="393">
        <v>2600</v>
      </c>
      <c r="Z36" s="393">
        <v>2700</v>
      </c>
      <c r="AA36" s="393">
        <v>2800</v>
      </c>
      <c r="AB36" s="393">
        <v>2900</v>
      </c>
      <c r="AC36" s="393">
        <v>3000</v>
      </c>
      <c r="AD36" s="393">
        <v>3100</v>
      </c>
      <c r="AE36" s="393">
        <v>3200</v>
      </c>
      <c r="AF36" s="393">
        <v>3300</v>
      </c>
      <c r="AG36" s="393">
        <v>3400</v>
      </c>
      <c r="AH36" s="393">
        <v>3500</v>
      </c>
      <c r="AI36" s="393">
        <v>3600</v>
      </c>
      <c r="AJ36" s="393">
        <v>3700</v>
      </c>
      <c r="AK36" s="393">
        <v>3800</v>
      </c>
      <c r="AL36" s="393">
        <v>3900</v>
      </c>
      <c r="AM36" s="393">
        <v>4000</v>
      </c>
      <c r="AN36" s="393">
        <v>4100</v>
      </c>
      <c r="AO36" s="393">
        <v>4200</v>
      </c>
      <c r="AP36" s="393">
        <v>4300</v>
      </c>
      <c r="AQ36" s="393">
        <v>4400</v>
      </c>
      <c r="AR36" s="393">
        <v>4500</v>
      </c>
      <c r="AS36" s="393">
        <v>4600</v>
      </c>
      <c r="AT36" s="393">
        <v>4700</v>
      </c>
      <c r="AU36" s="393">
        <v>4800</v>
      </c>
      <c r="AV36" s="393">
        <v>4900</v>
      </c>
      <c r="AW36" s="393">
        <v>5000</v>
      </c>
      <c r="AX36" s="1"/>
      <c r="AY36" s="817"/>
      <c r="AZ36" s="817"/>
      <c r="BA36" s="399">
        <v>500</v>
      </c>
      <c r="BB36" s="399">
        <v>600</v>
      </c>
      <c r="BC36" s="399">
        <v>700</v>
      </c>
      <c r="BD36" s="399">
        <v>800</v>
      </c>
      <c r="BE36" s="399">
        <v>900</v>
      </c>
      <c r="BF36" s="399">
        <v>1000</v>
      </c>
      <c r="BG36" s="399">
        <v>1100</v>
      </c>
      <c r="BH36" s="399">
        <v>1200</v>
      </c>
      <c r="BI36" s="399">
        <v>1300</v>
      </c>
      <c r="BJ36" s="399">
        <v>1400</v>
      </c>
      <c r="BK36" s="399">
        <v>1500</v>
      </c>
      <c r="BL36" s="399">
        <v>1600</v>
      </c>
      <c r="BM36" s="399">
        <v>1700</v>
      </c>
      <c r="BN36" s="399">
        <v>1800</v>
      </c>
      <c r="BO36" s="399">
        <v>1900</v>
      </c>
      <c r="BP36" s="399">
        <v>2000</v>
      </c>
      <c r="BQ36" s="399">
        <v>2100</v>
      </c>
      <c r="BR36" s="399">
        <v>2200</v>
      </c>
      <c r="BS36" s="399">
        <v>2300</v>
      </c>
      <c r="BT36" s="399">
        <v>2400</v>
      </c>
      <c r="BU36" s="399">
        <v>2500</v>
      </c>
      <c r="BV36" s="399">
        <v>2600</v>
      </c>
      <c r="BW36" s="399">
        <v>2700</v>
      </c>
      <c r="BX36" s="399">
        <v>2800</v>
      </c>
      <c r="BY36" s="399">
        <v>2900</v>
      </c>
      <c r="BZ36" s="399">
        <v>3000</v>
      </c>
      <c r="CA36" s="399">
        <v>3100</v>
      </c>
      <c r="CB36" s="399">
        <v>3200</v>
      </c>
      <c r="CC36" s="399">
        <v>3300</v>
      </c>
      <c r="CD36" s="399">
        <v>3400</v>
      </c>
      <c r="CE36" s="399">
        <v>3500</v>
      </c>
      <c r="CF36" s="399">
        <v>3600</v>
      </c>
      <c r="CG36" s="399">
        <v>3700</v>
      </c>
      <c r="CH36" s="399">
        <v>3800</v>
      </c>
      <c r="CI36" s="399">
        <v>3900</v>
      </c>
      <c r="CJ36" s="399">
        <v>4000</v>
      </c>
      <c r="CK36" s="399">
        <v>4100</v>
      </c>
      <c r="CL36" s="399">
        <v>4200</v>
      </c>
      <c r="CM36" s="399">
        <v>4300</v>
      </c>
      <c r="CN36" s="399">
        <v>4400</v>
      </c>
      <c r="CO36" s="399">
        <v>4500</v>
      </c>
      <c r="CP36" s="399">
        <v>4600</v>
      </c>
      <c r="CQ36" s="399">
        <v>4700</v>
      </c>
      <c r="CR36" s="399">
        <v>4800</v>
      </c>
      <c r="CS36" s="399">
        <v>4900</v>
      </c>
      <c r="CT36" s="399">
        <v>5000</v>
      </c>
      <c r="CU36" s="1"/>
    </row>
    <row r="37" spans="1:99">
      <c r="A37" s="1"/>
      <c r="B37" s="393" t="s">
        <v>1009</v>
      </c>
      <c r="C37" s="394">
        <v>600</v>
      </c>
      <c r="D37" s="293">
        <v>40.200000000000003</v>
      </c>
      <c r="E37" s="293">
        <v>42.612500000000004</v>
      </c>
      <c r="F37" s="293">
        <v>45.025000000000006</v>
      </c>
      <c r="G37" s="293">
        <v>47.712500000000006</v>
      </c>
      <c r="H37" s="293">
        <v>50.4</v>
      </c>
      <c r="I37" s="293">
        <v>53.3125</v>
      </c>
      <c r="J37" s="293">
        <v>56.174999999999997</v>
      </c>
      <c r="K37" s="293">
        <v>58.849999999999994</v>
      </c>
      <c r="L37" s="293">
        <v>61.537499999999994</v>
      </c>
      <c r="M37" s="293">
        <v>64.287499999999994</v>
      </c>
      <c r="N37" s="293">
        <v>67.224999999999994</v>
      </c>
      <c r="O37" s="293">
        <v>69.974999999999994</v>
      </c>
      <c r="P37" s="293">
        <v>72.674999999999997</v>
      </c>
      <c r="Q37" s="293">
        <v>75.362499999999997</v>
      </c>
      <c r="R37" s="293">
        <v>78.05</v>
      </c>
      <c r="S37" s="293">
        <v>80.775000000000006</v>
      </c>
      <c r="T37" s="293">
        <v>83.699999999999989</v>
      </c>
      <c r="U37" s="293">
        <v>86.475000000000009</v>
      </c>
      <c r="V37" s="293">
        <v>89.175000000000011</v>
      </c>
      <c r="W37" s="293">
        <v>91.862499999999997</v>
      </c>
      <c r="X37" s="293">
        <v>94.875</v>
      </c>
      <c r="Y37" s="293">
        <v>98.087500000000006</v>
      </c>
      <c r="Z37" s="293">
        <v>101.28749999999999</v>
      </c>
      <c r="AA37" s="293">
        <v>104.5</v>
      </c>
      <c r="AB37" s="293">
        <v>107.71250000000001</v>
      </c>
      <c r="AC37" s="293">
        <v>109.375</v>
      </c>
      <c r="AD37" s="293">
        <v>111.625</v>
      </c>
      <c r="AE37" s="293">
        <v>114.625</v>
      </c>
      <c r="AF37" s="293">
        <v>117.625</v>
      </c>
      <c r="AG37" s="293">
        <v>120.58750000000001</v>
      </c>
      <c r="AH37" s="293">
        <v>123.14999999999999</v>
      </c>
      <c r="AI37" s="293">
        <v>125.53750000000001</v>
      </c>
      <c r="AJ37" s="293">
        <v>128.36250000000001</v>
      </c>
      <c r="AK37" s="293">
        <v>131.625</v>
      </c>
      <c r="AL37" s="293">
        <v>134.875</v>
      </c>
      <c r="AM37" s="293">
        <v>138.13750000000002</v>
      </c>
      <c r="AN37" s="293">
        <v>141.38749999999999</v>
      </c>
      <c r="AO37" s="293">
        <v>141.875</v>
      </c>
      <c r="AP37" s="293">
        <v>144.20416666666625</v>
      </c>
      <c r="AQ37" s="293">
        <v>146.07291666666623</v>
      </c>
      <c r="AR37" s="293">
        <v>147.94166666666624</v>
      </c>
      <c r="AS37" s="293">
        <v>149.81041666666624</v>
      </c>
      <c r="AT37" s="293">
        <v>151.67916666666625</v>
      </c>
      <c r="AU37" s="293">
        <v>153.54791666666625</v>
      </c>
      <c r="AV37" s="293">
        <v>155.41666666666626</v>
      </c>
      <c r="AW37" s="293">
        <v>157.28541666666601</v>
      </c>
      <c r="AX37" s="1"/>
      <c r="AY37" s="399" t="s">
        <v>1009</v>
      </c>
      <c r="AZ37" s="403">
        <v>600</v>
      </c>
      <c r="BA37" s="293">
        <f t="shared" ref="BA37:BA61" si="46">D37*(1-$AZ$3)</f>
        <v>32.160000000000004</v>
      </c>
      <c r="BB37" s="293">
        <f t="shared" ref="BB37:BB61" si="47">E37*(1-$AZ$3)</f>
        <v>34.090000000000003</v>
      </c>
      <c r="BC37" s="293">
        <f t="shared" ref="BC37:BC61" si="48">F37*(1-$AZ$3)</f>
        <v>36.020000000000003</v>
      </c>
      <c r="BD37" s="293">
        <f t="shared" ref="BD37:BD61" si="49">G37*(1-$AZ$3)</f>
        <v>38.170000000000009</v>
      </c>
      <c r="BE37" s="293">
        <f t="shared" ref="BE37:BE61" si="50">H37*(1-$AZ$3)</f>
        <v>40.32</v>
      </c>
      <c r="BF37" s="293">
        <f t="shared" ref="BF37:BF61" si="51">I37*(1-$AZ$3)</f>
        <v>42.650000000000006</v>
      </c>
      <c r="BG37" s="293">
        <f t="shared" ref="BG37:BG61" si="52">J37*(1-$AZ$3)</f>
        <v>44.94</v>
      </c>
      <c r="BH37" s="293">
        <f t="shared" ref="BH37:BH61" si="53">K37*(1-$AZ$3)</f>
        <v>47.08</v>
      </c>
      <c r="BI37" s="293">
        <f t="shared" ref="BI37:BI61" si="54">L37*(1-$AZ$3)</f>
        <v>49.23</v>
      </c>
      <c r="BJ37" s="293">
        <f t="shared" ref="BJ37:BJ61" si="55">M37*(1-$AZ$3)</f>
        <v>51.43</v>
      </c>
      <c r="BK37" s="293">
        <f t="shared" ref="BK37:BK61" si="56">N37*(1-$AZ$3)</f>
        <v>53.78</v>
      </c>
      <c r="BL37" s="293">
        <f t="shared" ref="BL37:BL61" si="57">O37*(1-$AZ$3)</f>
        <v>55.98</v>
      </c>
      <c r="BM37" s="293">
        <f t="shared" ref="BM37:BM61" si="58">P37*(1-$AZ$3)</f>
        <v>58.14</v>
      </c>
      <c r="BN37" s="293">
        <f t="shared" ref="BN37:BN61" si="59">Q37*(1-$AZ$3)</f>
        <v>60.29</v>
      </c>
      <c r="BO37" s="293">
        <f t="shared" ref="BO37:BO61" si="60">R37*(1-$AZ$3)</f>
        <v>62.44</v>
      </c>
      <c r="BP37" s="293">
        <f t="shared" ref="BP37:BP61" si="61">S37*(1-$AZ$3)</f>
        <v>64.62</v>
      </c>
      <c r="BQ37" s="293">
        <f t="shared" ref="BQ37:BQ61" si="62">T37*(1-$AZ$3)</f>
        <v>66.959999999999994</v>
      </c>
      <c r="BR37" s="293">
        <f t="shared" ref="BR37:BR61" si="63">U37*(1-$AZ$3)</f>
        <v>69.180000000000007</v>
      </c>
      <c r="BS37" s="293">
        <f t="shared" ref="BS37:BS61" si="64">V37*(1-$AZ$3)</f>
        <v>71.340000000000018</v>
      </c>
      <c r="BT37" s="293">
        <f t="shared" ref="BT37:BT61" si="65">W37*(1-$AZ$3)</f>
        <v>73.489999999999995</v>
      </c>
      <c r="BU37" s="293">
        <f t="shared" ref="BU37:BU61" si="66">X37*(1-$AZ$3)</f>
        <v>75.900000000000006</v>
      </c>
      <c r="BV37" s="293">
        <f t="shared" ref="BV37:BV61" si="67">Y37*(1-$AZ$3)</f>
        <v>78.470000000000013</v>
      </c>
      <c r="BW37" s="293">
        <f t="shared" ref="BW37:BW61" si="68">Z37*(1-$AZ$3)</f>
        <v>81.03</v>
      </c>
      <c r="BX37" s="293">
        <f t="shared" ref="BX37:BX61" si="69">AA37*(1-$AZ$3)</f>
        <v>83.600000000000009</v>
      </c>
      <c r="BY37" s="293">
        <f t="shared" ref="BY37:BY61" si="70">AB37*(1-$AZ$3)</f>
        <v>86.170000000000016</v>
      </c>
      <c r="BZ37" s="293">
        <f t="shared" ref="BZ37:BZ61" si="71">AC37*(1-$AZ$3)</f>
        <v>87.5</v>
      </c>
      <c r="CA37" s="293">
        <f t="shared" ref="CA37:CA61" si="72">AD37*(1-$AZ$3)</f>
        <v>89.300000000000011</v>
      </c>
      <c r="CB37" s="293">
        <f t="shared" ref="CB37:CB61" si="73">AE37*(1-$AZ$3)</f>
        <v>91.7</v>
      </c>
      <c r="CC37" s="293">
        <f t="shared" ref="CC37:CC61" si="74">AF37*(1-$AZ$3)</f>
        <v>94.100000000000009</v>
      </c>
      <c r="CD37" s="293">
        <f t="shared" ref="CD37:CD61" si="75">AG37*(1-$AZ$3)</f>
        <v>96.470000000000013</v>
      </c>
      <c r="CE37" s="293">
        <f t="shared" ref="CE37:CE61" si="76">AH37*(1-$AZ$3)</f>
        <v>98.52</v>
      </c>
      <c r="CF37" s="293">
        <f t="shared" ref="CF37:CF61" si="77">AI37*(1-$AZ$3)</f>
        <v>100.43</v>
      </c>
      <c r="CG37" s="293">
        <f t="shared" ref="CG37:CG61" si="78">AJ37*(1-$AZ$3)</f>
        <v>102.69000000000001</v>
      </c>
      <c r="CH37" s="293">
        <f t="shared" ref="CH37:CH61" si="79">AK37*(1-$AZ$3)</f>
        <v>105.30000000000001</v>
      </c>
      <c r="CI37" s="293">
        <f t="shared" ref="CI37:CI61" si="80">AL37*(1-$AZ$3)</f>
        <v>107.9</v>
      </c>
      <c r="CJ37" s="293">
        <f t="shared" ref="CJ37:CJ61" si="81">AM37*(1-$AZ$3)</f>
        <v>110.51000000000002</v>
      </c>
      <c r="CK37" s="293">
        <f t="shared" ref="CK37:CK61" si="82">AN37*(1-$AZ$3)</f>
        <v>113.11</v>
      </c>
      <c r="CL37" s="293">
        <f t="shared" ref="CL37:CL61" si="83">AO37*(1-$AZ$3)</f>
        <v>113.5</v>
      </c>
      <c r="CM37" s="293">
        <f t="shared" ref="CM37:CM61" si="84">AP37*(1-$AZ$3)</f>
        <v>115.363333333333</v>
      </c>
      <c r="CN37" s="293">
        <f t="shared" ref="CN37:CN61" si="85">AQ37*(1-$AZ$3)</f>
        <v>116.85833333333299</v>
      </c>
      <c r="CO37" s="293">
        <f t="shared" ref="CO37:CO61" si="86">AR37*(1-$AZ$3)</f>
        <v>118.353333333333</v>
      </c>
      <c r="CP37" s="293">
        <f t="shared" ref="CP37:CP61" si="87">AS37*(1-$AZ$3)</f>
        <v>119.848333333333</v>
      </c>
      <c r="CQ37" s="293">
        <f t="shared" ref="CQ37:CQ61" si="88">AT37*(1-$AZ$3)</f>
        <v>121.34333333333301</v>
      </c>
      <c r="CR37" s="293">
        <f t="shared" ref="CR37:CR61" si="89">AU37*(1-$AZ$3)</f>
        <v>122.83833333333301</v>
      </c>
      <c r="CS37" s="293">
        <f t="shared" ref="CS37:CS61" si="90">AV37*(1-$AZ$3)</f>
        <v>124.33333333333302</v>
      </c>
      <c r="CT37" s="293">
        <f t="shared" ref="CT37:CT61" si="91">AW37*(1-$AZ$3)</f>
        <v>125.82833333333281</v>
      </c>
      <c r="CU37" s="1"/>
    </row>
    <row r="38" spans="1:99">
      <c r="A38" s="1"/>
      <c r="B38" s="393" t="s">
        <v>1010</v>
      </c>
      <c r="C38" s="394">
        <v>700</v>
      </c>
      <c r="D38" s="293">
        <v>41.587499999999999</v>
      </c>
      <c r="E38" s="293">
        <v>44.125</v>
      </c>
      <c r="F38" s="293">
        <v>46.662499999999994</v>
      </c>
      <c r="G38" s="293">
        <v>49.487500000000004</v>
      </c>
      <c r="H38" s="293">
        <v>52.3125</v>
      </c>
      <c r="I38" s="293">
        <v>55.375</v>
      </c>
      <c r="J38" s="293">
        <v>58.362499999999997</v>
      </c>
      <c r="K38" s="293">
        <v>61.162500000000001</v>
      </c>
      <c r="L38" s="293">
        <v>63.987499999999997</v>
      </c>
      <c r="M38" s="293">
        <v>66.875</v>
      </c>
      <c r="N38" s="293">
        <v>69.95</v>
      </c>
      <c r="O38" s="293">
        <v>72.837500000000006</v>
      </c>
      <c r="P38" s="293">
        <v>75.662499999999994</v>
      </c>
      <c r="Q38" s="293">
        <v>78.474999999999994</v>
      </c>
      <c r="R38" s="293">
        <v>81.300000000000011</v>
      </c>
      <c r="S38" s="293">
        <v>84.1875</v>
      </c>
      <c r="T38" s="293">
        <v>87.262500000000003</v>
      </c>
      <c r="U38" s="293">
        <v>90.162499999999994</v>
      </c>
      <c r="V38" s="293">
        <v>92.987499999999997</v>
      </c>
      <c r="W38" s="293">
        <v>95.8</v>
      </c>
      <c r="X38" s="293">
        <v>98.975000000000009</v>
      </c>
      <c r="Y38" s="293">
        <v>102.3625</v>
      </c>
      <c r="Z38" s="293">
        <v>105.73750000000001</v>
      </c>
      <c r="AA38" s="293">
        <v>109.125</v>
      </c>
      <c r="AB38" s="293">
        <v>112.5125</v>
      </c>
      <c r="AC38" s="293">
        <v>114.2</v>
      </c>
      <c r="AD38" s="293">
        <v>116.53750000000001</v>
      </c>
      <c r="AE38" s="293">
        <v>119.7</v>
      </c>
      <c r="AF38" s="293">
        <v>122.86250000000001</v>
      </c>
      <c r="AG38" s="293">
        <v>126</v>
      </c>
      <c r="AH38" s="293">
        <v>128.67500000000001</v>
      </c>
      <c r="AI38" s="293">
        <v>131.15</v>
      </c>
      <c r="AJ38" s="293">
        <v>134.1</v>
      </c>
      <c r="AK38" s="293">
        <v>137.53749999999999</v>
      </c>
      <c r="AL38" s="293">
        <v>140.97499999999999</v>
      </c>
      <c r="AM38" s="293">
        <v>144.42500000000001</v>
      </c>
      <c r="AN38" s="293">
        <v>147.86250000000001</v>
      </c>
      <c r="AO38" s="293">
        <v>148.375</v>
      </c>
      <c r="AP38" s="293">
        <v>150.83750000000001</v>
      </c>
      <c r="AQ38" s="293">
        <v>152.8125</v>
      </c>
      <c r="AR38" s="293">
        <v>154.78749999999999</v>
      </c>
      <c r="AS38" s="293">
        <v>156.76249999999999</v>
      </c>
      <c r="AT38" s="293">
        <v>158.73749999999998</v>
      </c>
      <c r="AU38" s="293">
        <v>160.71249999999998</v>
      </c>
      <c r="AV38" s="293">
        <v>162.6875</v>
      </c>
      <c r="AW38" s="293">
        <v>164.66249999999999</v>
      </c>
      <c r="AX38" s="1"/>
      <c r="AY38" s="399" t="s">
        <v>1010</v>
      </c>
      <c r="AZ38" s="403">
        <v>700</v>
      </c>
      <c r="BA38" s="293">
        <f t="shared" si="46"/>
        <v>33.270000000000003</v>
      </c>
      <c r="BB38" s="293">
        <f t="shared" si="47"/>
        <v>35.300000000000004</v>
      </c>
      <c r="BC38" s="293">
        <f t="shared" si="48"/>
        <v>37.33</v>
      </c>
      <c r="BD38" s="293">
        <f t="shared" si="49"/>
        <v>39.590000000000003</v>
      </c>
      <c r="BE38" s="293">
        <f t="shared" si="50"/>
        <v>41.85</v>
      </c>
      <c r="BF38" s="293">
        <f t="shared" si="51"/>
        <v>44.300000000000004</v>
      </c>
      <c r="BG38" s="293">
        <f t="shared" si="52"/>
        <v>46.69</v>
      </c>
      <c r="BH38" s="293">
        <f t="shared" si="53"/>
        <v>48.930000000000007</v>
      </c>
      <c r="BI38" s="293">
        <f t="shared" si="54"/>
        <v>51.19</v>
      </c>
      <c r="BJ38" s="293">
        <f t="shared" si="55"/>
        <v>53.5</v>
      </c>
      <c r="BK38" s="293">
        <f t="shared" si="56"/>
        <v>55.960000000000008</v>
      </c>
      <c r="BL38" s="293">
        <f t="shared" si="57"/>
        <v>58.27000000000001</v>
      </c>
      <c r="BM38" s="293">
        <f t="shared" si="58"/>
        <v>60.53</v>
      </c>
      <c r="BN38" s="293">
        <f t="shared" si="59"/>
        <v>62.78</v>
      </c>
      <c r="BO38" s="293">
        <f t="shared" si="60"/>
        <v>65.040000000000006</v>
      </c>
      <c r="BP38" s="293">
        <f t="shared" si="61"/>
        <v>67.350000000000009</v>
      </c>
      <c r="BQ38" s="293">
        <f t="shared" si="62"/>
        <v>69.81</v>
      </c>
      <c r="BR38" s="293">
        <f t="shared" si="63"/>
        <v>72.13</v>
      </c>
      <c r="BS38" s="293">
        <f t="shared" si="64"/>
        <v>74.39</v>
      </c>
      <c r="BT38" s="293">
        <f t="shared" si="65"/>
        <v>76.64</v>
      </c>
      <c r="BU38" s="293">
        <f t="shared" si="66"/>
        <v>79.180000000000007</v>
      </c>
      <c r="BV38" s="293">
        <f t="shared" si="67"/>
        <v>81.89</v>
      </c>
      <c r="BW38" s="293">
        <f t="shared" si="68"/>
        <v>84.590000000000018</v>
      </c>
      <c r="BX38" s="293">
        <f t="shared" si="69"/>
        <v>87.300000000000011</v>
      </c>
      <c r="BY38" s="293">
        <f t="shared" si="70"/>
        <v>90.01</v>
      </c>
      <c r="BZ38" s="293">
        <f t="shared" si="71"/>
        <v>91.360000000000014</v>
      </c>
      <c r="CA38" s="293">
        <f t="shared" si="72"/>
        <v>93.230000000000018</v>
      </c>
      <c r="CB38" s="293">
        <f t="shared" si="73"/>
        <v>95.76</v>
      </c>
      <c r="CC38" s="293">
        <f t="shared" si="74"/>
        <v>98.29000000000002</v>
      </c>
      <c r="CD38" s="293">
        <f t="shared" si="75"/>
        <v>100.80000000000001</v>
      </c>
      <c r="CE38" s="293">
        <f t="shared" si="76"/>
        <v>102.94000000000001</v>
      </c>
      <c r="CF38" s="293">
        <f t="shared" si="77"/>
        <v>104.92000000000002</v>
      </c>
      <c r="CG38" s="293">
        <f t="shared" si="78"/>
        <v>107.28</v>
      </c>
      <c r="CH38" s="293">
        <f t="shared" si="79"/>
        <v>110.03</v>
      </c>
      <c r="CI38" s="293">
        <f t="shared" si="80"/>
        <v>112.78</v>
      </c>
      <c r="CJ38" s="293">
        <f t="shared" si="81"/>
        <v>115.54000000000002</v>
      </c>
      <c r="CK38" s="293">
        <f t="shared" si="82"/>
        <v>118.29000000000002</v>
      </c>
      <c r="CL38" s="293">
        <f t="shared" si="83"/>
        <v>118.7</v>
      </c>
      <c r="CM38" s="293">
        <f t="shared" si="84"/>
        <v>120.67000000000002</v>
      </c>
      <c r="CN38" s="293">
        <f t="shared" si="85"/>
        <v>122.25</v>
      </c>
      <c r="CO38" s="293">
        <f t="shared" si="86"/>
        <v>123.83</v>
      </c>
      <c r="CP38" s="293">
        <f t="shared" si="87"/>
        <v>125.41</v>
      </c>
      <c r="CQ38" s="293">
        <f t="shared" si="88"/>
        <v>126.99</v>
      </c>
      <c r="CR38" s="293">
        <f t="shared" si="89"/>
        <v>128.57</v>
      </c>
      <c r="CS38" s="293">
        <f t="shared" si="90"/>
        <v>130.15</v>
      </c>
      <c r="CT38" s="293">
        <f t="shared" si="91"/>
        <v>131.72999999999999</v>
      </c>
      <c r="CU38" s="1"/>
    </row>
    <row r="39" spans="1:99">
      <c r="A39" s="1"/>
      <c r="B39" s="393" t="s">
        <v>1011</v>
      </c>
      <c r="C39" s="394">
        <v>800</v>
      </c>
      <c r="D39" s="293">
        <v>43.15</v>
      </c>
      <c r="E39" s="293">
        <v>45.8125</v>
      </c>
      <c r="F39" s="293">
        <v>48.475000000000001</v>
      </c>
      <c r="G39" s="293">
        <v>51.449999999999996</v>
      </c>
      <c r="H39" s="293">
        <v>54.4375</v>
      </c>
      <c r="I39" s="293">
        <v>57.65</v>
      </c>
      <c r="J39" s="293">
        <v>60.787500000000001</v>
      </c>
      <c r="K39" s="293">
        <v>63.724999999999994</v>
      </c>
      <c r="L39" s="293">
        <v>66.7</v>
      </c>
      <c r="M39" s="293">
        <v>69.75</v>
      </c>
      <c r="N39" s="293">
        <v>72.975000000000009</v>
      </c>
      <c r="O39" s="293">
        <v>76.025000000000006</v>
      </c>
      <c r="P39" s="293">
        <v>78.987499999999997</v>
      </c>
      <c r="Q39" s="293">
        <v>81.9375</v>
      </c>
      <c r="R39" s="293">
        <v>84.924999999999997</v>
      </c>
      <c r="S39" s="293">
        <v>87.962500000000006</v>
      </c>
      <c r="T39" s="293">
        <v>91.199999999999989</v>
      </c>
      <c r="U39" s="293">
        <v>94.262499999999989</v>
      </c>
      <c r="V39" s="293">
        <v>97.224999999999994</v>
      </c>
      <c r="W39" s="293">
        <v>100.19999999999999</v>
      </c>
      <c r="X39" s="293">
        <v>103.55000000000001</v>
      </c>
      <c r="Y39" s="293">
        <v>107.125</v>
      </c>
      <c r="Z39" s="293">
        <v>110.7</v>
      </c>
      <c r="AA39" s="293">
        <v>114.28750000000001</v>
      </c>
      <c r="AB39" s="293">
        <v>117.86250000000001</v>
      </c>
      <c r="AC39" s="293">
        <v>119.57499999999999</v>
      </c>
      <c r="AD39" s="293">
        <v>122.0125</v>
      </c>
      <c r="AE39" s="293">
        <v>125.35</v>
      </c>
      <c r="AF39" s="293">
        <v>128.69999999999999</v>
      </c>
      <c r="AG39" s="293">
        <v>132.01249999999999</v>
      </c>
      <c r="AH39" s="293">
        <v>134.80000000000001</v>
      </c>
      <c r="AI39" s="293">
        <v>137.38749999999999</v>
      </c>
      <c r="AJ39" s="293">
        <v>140.48750000000001</v>
      </c>
      <c r="AK39" s="293">
        <v>144.125</v>
      </c>
      <c r="AL39" s="293">
        <v>147.76249999999999</v>
      </c>
      <c r="AM39" s="293">
        <v>151.41249999999999</v>
      </c>
      <c r="AN39" s="293">
        <v>155.05000000000001</v>
      </c>
      <c r="AO39" s="293">
        <v>155.58750000000001</v>
      </c>
      <c r="AP39" s="293">
        <v>158.19166666666626</v>
      </c>
      <c r="AQ39" s="293">
        <v>160.27916666666624</v>
      </c>
      <c r="AR39" s="293">
        <v>162.36666666666625</v>
      </c>
      <c r="AS39" s="293">
        <v>164.45416666666625</v>
      </c>
      <c r="AT39" s="293">
        <v>166.54166666666626</v>
      </c>
      <c r="AU39" s="293">
        <v>168.62916666666624</v>
      </c>
      <c r="AV39" s="293">
        <v>170.71666666666627</v>
      </c>
      <c r="AW39" s="293">
        <v>172.80416666666599</v>
      </c>
      <c r="AX39" s="1"/>
      <c r="AY39" s="399" t="s">
        <v>1011</v>
      </c>
      <c r="AZ39" s="403">
        <v>800</v>
      </c>
      <c r="BA39" s="293">
        <f t="shared" si="46"/>
        <v>34.520000000000003</v>
      </c>
      <c r="BB39" s="293">
        <f t="shared" si="47"/>
        <v>36.65</v>
      </c>
      <c r="BC39" s="293">
        <f t="shared" si="48"/>
        <v>38.78</v>
      </c>
      <c r="BD39" s="293">
        <f t="shared" si="49"/>
        <v>41.16</v>
      </c>
      <c r="BE39" s="293">
        <f t="shared" si="50"/>
        <v>43.550000000000004</v>
      </c>
      <c r="BF39" s="293">
        <f t="shared" si="51"/>
        <v>46.120000000000005</v>
      </c>
      <c r="BG39" s="293">
        <f t="shared" si="52"/>
        <v>48.63</v>
      </c>
      <c r="BH39" s="293">
        <f t="shared" si="53"/>
        <v>50.98</v>
      </c>
      <c r="BI39" s="293">
        <f t="shared" si="54"/>
        <v>53.360000000000007</v>
      </c>
      <c r="BJ39" s="293">
        <f t="shared" si="55"/>
        <v>55.800000000000004</v>
      </c>
      <c r="BK39" s="293">
        <f t="shared" si="56"/>
        <v>58.38000000000001</v>
      </c>
      <c r="BL39" s="293">
        <f t="shared" si="57"/>
        <v>60.820000000000007</v>
      </c>
      <c r="BM39" s="293">
        <f t="shared" si="58"/>
        <v>63.19</v>
      </c>
      <c r="BN39" s="293">
        <f t="shared" si="59"/>
        <v>65.55</v>
      </c>
      <c r="BO39" s="293">
        <f t="shared" si="60"/>
        <v>67.94</v>
      </c>
      <c r="BP39" s="293">
        <f t="shared" si="61"/>
        <v>70.37</v>
      </c>
      <c r="BQ39" s="293">
        <f t="shared" si="62"/>
        <v>72.959999999999994</v>
      </c>
      <c r="BR39" s="293">
        <f t="shared" si="63"/>
        <v>75.41</v>
      </c>
      <c r="BS39" s="293">
        <f t="shared" si="64"/>
        <v>77.78</v>
      </c>
      <c r="BT39" s="293">
        <f t="shared" si="65"/>
        <v>80.16</v>
      </c>
      <c r="BU39" s="293">
        <f t="shared" si="66"/>
        <v>82.840000000000018</v>
      </c>
      <c r="BV39" s="293">
        <f t="shared" si="67"/>
        <v>85.7</v>
      </c>
      <c r="BW39" s="293">
        <f t="shared" si="68"/>
        <v>88.56</v>
      </c>
      <c r="BX39" s="293">
        <f t="shared" si="69"/>
        <v>91.43</v>
      </c>
      <c r="BY39" s="293">
        <f t="shared" si="70"/>
        <v>94.29000000000002</v>
      </c>
      <c r="BZ39" s="293">
        <f t="shared" si="71"/>
        <v>95.66</v>
      </c>
      <c r="CA39" s="293">
        <f t="shared" si="72"/>
        <v>97.610000000000014</v>
      </c>
      <c r="CB39" s="293">
        <f t="shared" si="73"/>
        <v>100.28</v>
      </c>
      <c r="CC39" s="293">
        <f t="shared" si="74"/>
        <v>102.96</v>
      </c>
      <c r="CD39" s="293">
        <f t="shared" si="75"/>
        <v>105.61</v>
      </c>
      <c r="CE39" s="293">
        <f t="shared" si="76"/>
        <v>107.84000000000002</v>
      </c>
      <c r="CF39" s="293">
        <f t="shared" si="77"/>
        <v>109.91</v>
      </c>
      <c r="CG39" s="293">
        <f t="shared" si="78"/>
        <v>112.39000000000001</v>
      </c>
      <c r="CH39" s="293">
        <f t="shared" si="79"/>
        <v>115.30000000000001</v>
      </c>
      <c r="CI39" s="293">
        <f t="shared" si="80"/>
        <v>118.21</v>
      </c>
      <c r="CJ39" s="293">
        <f t="shared" si="81"/>
        <v>121.13</v>
      </c>
      <c r="CK39" s="293">
        <f t="shared" si="82"/>
        <v>124.04000000000002</v>
      </c>
      <c r="CL39" s="293">
        <f t="shared" si="83"/>
        <v>124.47000000000001</v>
      </c>
      <c r="CM39" s="293">
        <f t="shared" si="84"/>
        <v>126.55333333333301</v>
      </c>
      <c r="CN39" s="293">
        <f t="shared" si="85"/>
        <v>128.22333333333299</v>
      </c>
      <c r="CO39" s="293">
        <f t="shared" si="86"/>
        <v>129.893333333333</v>
      </c>
      <c r="CP39" s="293">
        <f t="shared" si="87"/>
        <v>131.56333333333302</v>
      </c>
      <c r="CQ39" s="293">
        <f t="shared" si="88"/>
        <v>133.23333333333301</v>
      </c>
      <c r="CR39" s="293">
        <f t="shared" si="89"/>
        <v>134.90333333333299</v>
      </c>
      <c r="CS39" s="293">
        <f t="shared" si="90"/>
        <v>136.57333333333301</v>
      </c>
      <c r="CT39" s="293">
        <f t="shared" si="91"/>
        <v>138.2433333333328</v>
      </c>
      <c r="CU39" s="1"/>
    </row>
    <row r="40" spans="1:99">
      <c r="A40" s="1"/>
      <c r="B40" s="393" t="s">
        <v>1012</v>
      </c>
      <c r="C40" s="394">
        <v>900</v>
      </c>
      <c r="D40" s="293">
        <v>44.7</v>
      </c>
      <c r="E40" s="293">
        <v>47.5</v>
      </c>
      <c r="F40" s="293">
        <v>50.300000000000004</v>
      </c>
      <c r="G40" s="293">
        <v>53.412499999999994</v>
      </c>
      <c r="H40" s="293">
        <v>56.5625</v>
      </c>
      <c r="I40" s="293">
        <v>59.900000000000006</v>
      </c>
      <c r="J40" s="293">
        <v>63.1875</v>
      </c>
      <c r="K40" s="293">
        <v>66.3</v>
      </c>
      <c r="L40" s="293">
        <v>69.412499999999994</v>
      </c>
      <c r="M40" s="293">
        <v>72.612500000000011</v>
      </c>
      <c r="N40" s="293">
        <v>76.012500000000003</v>
      </c>
      <c r="O40" s="293">
        <v>79.2</v>
      </c>
      <c r="P40" s="293">
        <v>82.3125</v>
      </c>
      <c r="Q40" s="293">
        <v>85.4375</v>
      </c>
      <c r="R40" s="293">
        <v>88.5625</v>
      </c>
      <c r="S40" s="293">
        <v>91.737499999999997</v>
      </c>
      <c r="T40" s="293">
        <v>95.112500000000011</v>
      </c>
      <c r="U40" s="293">
        <v>98.337500000000006</v>
      </c>
      <c r="V40" s="293">
        <v>101.47500000000001</v>
      </c>
      <c r="W40" s="293">
        <v>104.6125</v>
      </c>
      <c r="X40" s="293">
        <v>108.1375</v>
      </c>
      <c r="Y40" s="293">
        <v>111.91249999999999</v>
      </c>
      <c r="Z40" s="293">
        <v>115.6875</v>
      </c>
      <c r="AA40" s="293">
        <v>119.46249999999999</v>
      </c>
      <c r="AB40" s="293">
        <v>123.23750000000001</v>
      </c>
      <c r="AC40" s="293">
        <v>124.96250000000001</v>
      </c>
      <c r="AD40" s="293">
        <v>127.47500000000001</v>
      </c>
      <c r="AE40" s="293">
        <v>131.02499999999998</v>
      </c>
      <c r="AF40" s="293">
        <v>134.5625</v>
      </c>
      <c r="AG40" s="293">
        <v>138.02500000000001</v>
      </c>
      <c r="AH40" s="293">
        <v>140.9375</v>
      </c>
      <c r="AI40" s="293">
        <v>143.63749999999999</v>
      </c>
      <c r="AJ40" s="293">
        <v>146.9</v>
      </c>
      <c r="AK40" s="293">
        <v>150.72499999999999</v>
      </c>
      <c r="AL40" s="293">
        <v>154.5625</v>
      </c>
      <c r="AM40" s="293">
        <v>158.4</v>
      </c>
      <c r="AN40" s="293">
        <v>162.22499999999999</v>
      </c>
      <c r="AO40" s="293">
        <v>162.80000000000001</v>
      </c>
      <c r="AP40" s="293">
        <v>165.54166666666623</v>
      </c>
      <c r="AQ40" s="293">
        <v>167.74166666666622</v>
      </c>
      <c r="AR40" s="293">
        <v>169.94166666666626</v>
      </c>
      <c r="AS40" s="293">
        <v>172.14166666666625</v>
      </c>
      <c r="AT40" s="293">
        <v>174.34166666666624</v>
      </c>
      <c r="AU40" s="293">
        <v>176.54166666666626</v>
      </c>
      <c r="AV40" s="293">
        <v>178.74166666666625</v>
      </c>
      <c r="AW40" s="293">
        <v>180.94166666666601</v>
      </c>
      <c r="AX40" s="1"/>
      <c r="AY40" s="399" t="s">
        <v>1012</v>
      </c>
      <c r="AZ40" s="403">
        <v>900</v>
      </c>
      <c r="BA40" s="293">
        <f t="shared" si="46"/>
        <v>35.760000000000005</v>
      </c>
      <c r="BB40" s="293">
        <f t="shared" si="47"/>
        <v>38</v>
      </c>
      <c r="BC40" s="293">
        <f t="shared" si="48"/>
        <v>40.240000000000009</v>
      </c>
      <c r="BD40" s="293">
        <f t="shared" si="49"/>
        <v>42.73</v>
      </c>
      <c r="BE40" s="293">
        <f t="shared" si="50"/>
        <v>45.25</v>
      </c>
      <c r="BF40" s="293">
        <f t="shared" si="51"/>
        <v>47.920000000000009</v>
      </c>
      <c r="BG40" s="293">
        <f t="shared" si="52"/>
        <v>50.550000000000004</v>
      </c>
      <c r="BH40" s="293">
        <f t="shared" si="53"/>
        <v>53.04</v>
      </c>
      <c r="BI40" s="293">
        <f t="shared" si="54"/>
        <v>55.53</v>
      </c>
      <c r="BJ40" s="293">
        <f t="shared" si="55"/>
        <v>58.090000000000011</v>
      </c>
      <c r="BK40" s="293">
        <f t="shared" si="56"/>
        <v>60.81</v>
      </c>
      <c r="BL40" s="293">
        <f t="shared" si="57"/>
        <v>63.360000000000007</v>
      </c>
      <c r="BM40" s="293">
        <f t="shared" si="58"/>
        <v>65.850000000000009</v>
      </c>
      <c r="BN40" s="293">
        <f t="shared" si="59"/>
        <v>68.350000000000009</v>
      </c>
      <c r="BO40" s="293">
        <f t="shared" si="60"/>
        <v>70.850000000000009</v>
      </c>
      <c r="BP40" s="293">
        <f t="shared" si="61"/>
        <v>73.39</v>
      </c>
      <c r="BQ40" s="293">
        <f t="shared" si="62"/>
        <v>76.090000000000018</v>
      </c>
      <c r="BR40" s="293">
        <f t="shared" si="63"/>
        <v>78.670000000000016</v>
      </c>
      <c r="BS40" s="293">
        <f t="shared" si="64"/>
        <v>81.180000000000007</v>
      </c>
      <c r="BT40" s="293">
        <f t="shared" si="65"/>
        <v>83.69</v>
      </c>
      <c r="BU40" s="293">
        <f t="shared" si="66"/>
        <v>86.51</v>
      </c>
      <c r="BV40" s="293">
        <f t="shared" si="67"/>
        <v>89.53</v>
      </c>
      <c r="BW40" s="293">
        <f t="shared" si="68"/>
        <v>92.550000000000011</v>
      </c>
      <c r="BX40" s="293">
        <f t="shared" si="69"/>
        <v>95.57</v>
      </c>
      <c r="BY40" s="293">
        <f t="shared" si="70"/>
        <v>98.590000000000018</v>
      </c>
      <c r="BZ40" s="293">
        <f t="shared" si="71"/>
        <v>99.970000000000013</v>
      </c>
      <c r="CA40" s="293">
        <f t="shared" si="72"/>
        <v>101.98000000000002</v>
      </c>
      <c r="CB40" s="293">
        <f t="shared" si="73"/>
        <v>104.82</v>
      </c>
      <c r="CC40" s="293">
        <f t="shared" si="74"/>
        <v>107.65</v>
      </c>
      <c r="CD40" s="293">
        <f t="shared" si="75"/>
        <v>110.42000000000002</v>
      </c>
      <c r="CE40" s="293">
        <f t="shared" si="76"/>
        <v>112.75</v>
      </c>
      <c r="CF40" s="293">
        <f t="shared" si="77"/>
        <v>114.91</v>
      </c>
      <c r="CG40" s="293">
        <f t="shared" si="78"/>
        <v>117.52000000000001</v>
      </c>
      <c r="CH40" s="293">
        <f t="shared" si="79"/>
        <v>120.58</v>
      </c>
      <c r="CI40" s="293">
        <f t="shared" si="80"/>
        <v>123.65</v>
      </c>
      <c r="CJ40" s="293">
        <f t="shared" si="81"/>
        <v>126.72000000000001</v>
      </c>
      <c r="CK40" s="293">
        <f t="shared" si="82"/>
        <v>129.78</v>
      </c>
      <c r="CL40" s="293">
        <f t="shared" si="83"/>
        <v>130.24</v>
      </c>
      <c r="CM40" s="293">
        <f t="shared" si="84"/>
        <v>132.433333333333</v>
      </c>
      <c r="CN40" s="293">
        <f t="shared" si="85"/>
        <v>134.19333333333299</v>
      </c>
      <c r="CO40" s="293">
        <f t="shared" si="86"/>
        <v>135.95333333333301</v>
      </c>
      <c r="CP40" s="293">
        <f t="shared" si="87"/>
        <v>137.713333333333</v>
      </c>
      <c r="CQ40" s="293">
        <f t="shared" si="88"/>
        <v>139.47333333333299</v>
      </c>
      <c r="CR40" s="293">
        <f t="shared" si="89"/>
        <v>141.23333333333301</v>
      </c>
      <c r="CS40" s="293">
        <f t="shared" si="90"/>
        <v>142.993333333333</v>
      </c>
      <c r="CT40" s="293">
        <f t="shared" si="91"/>
        <v>144.75333333333282</v>
      </c>
      <c r="CU40" s="1"/>
    </row>
    <row r="41" spans="1:99">
      <c r="A41" s="1"/>
      <c r="B41" s="393" t="s">
        <v>1013</v>
      </c>
      <c r="C41" s="394">
        <v>1000</v>
      </c>
      <c r="D41" s="293">
        <v>46.237499999999997</v>
      </c>
      <c r="E41" s="293">
        <v>49.175000000000004</v>
      </c>
      <c r="F41" s="293">
        <v>52.112499999999997</v>
      </c>
      <c r="G41" s="293">
        <v>55.387500000000003</v>
      </c>
      <c r="H41" s="293">
        <v>58.674999999999997</v>
      </c>
      <c r="I41" s="293">
        <v>62.175000000000004</v>
      </c>
      <c r="J41" s="293">
        <v>65.625</v>
      </c>
      <c r="K41" s="293">
        <v>68.875</v>
      </c>
      <c r="L41" s="293">
        <v>72.137500000000003</v>
      </c>
      <c r="M41" s="293">
        <v>75.487499999999997</v>
      </c>
      <c r="N41" s="293">
        <v>79.05</v>
      </c>
      <c r="O41" s="293">
        <v>82.387499999999989</v>
      </c>
      <c r="P41" s="293">
        <v>85.662499999999994</v>
      </c>
      <c r="Q41" s="293">
        <v>88.9375</v>
      </c>
      <c r="R41" s="293">
        <v>92.212499999999991</v>
      </c>
      <c r="S41" s="293">
        <v>95.537500000000009</v>
      </c>
      <c r="T41" s="293">
        <v>99.0625</v>
      </c>
      <c r="U41" s="293">
        <v>102.4375</v>
      </c>
      <c r="V41" s="293">
        <v>105.71249999999999</v>
      </c>
      <c r="W41" s="293">
        <v>108.9875</v>
      </c>
      <c r="X41" s="293">
        <v>112.69999999999999</v>
      </c>
      <c r="Y41" s="293">
        <v>116.66249999999999</v>
      </c>
      <c r="Z41" s="293">
        <v>120.6375</v>
      </c>
      <c r="AA41" s="293">
        <v>124.60000000000001</v>
      </c>
      <c r="AB41" s="293">
        <v>128.5625</v>
      </c>
      <c r="AC41" s="293">
        <v>130.32500000000002</v>
      </c>
      <c r="AD41" s="293">
        <v>132.94999999999999</v>
      </c>
      <c r="AE41" s="293">
        <v>136.67500000000001</v>
      </c>
      <c r="AF41" s="293">
        <v>140.39999999999998</v>
      </c>
      <c r="AG41" s="293">
        <v>144.03749999999999</v>
      </c>
      <c r="AH41" s="293">
        <v>147.08750000000001</v>
      </c>
      <c r="AI41" s="293">
        <v>149.875</v>
      </c>
      <c r="AJ41" s="293">
        <v>153.30000000000001</v>
      </c>
      <c r="AK41" s="293">
        <v>157.32499999999999</v>
      </c>
      <c r="AL41" s="293">
        <v>161.36250000000001</v>
      </c>
      <c r="AM41" s="293">
        <v>165.38749999999999</v>
      </c>
      <c r="AN41" s="293">
        <v>169.42499999999998</v>
      </c>
      <c r="AO41" s="293">
        <v>170.02500000000001</v>
      </c>
      <c r="AP41" s="293">
        <v>172.91666666666626</v>
      </c>
      <c r="AQ41" s="293">
        <v>175.23541666666625</v>
      </c>
      <c r="AR41" s="293">
        <v>177.55416666666628</v>
      </c>
      <c r="AS41" s="293">
        <v>179.87291666666624</v>
      </c>
      <c r="AT41" s="293">
        <v>182.19166666666624</v>
      </c>
      <c r="AU41" s="293">
        <v>184.51041666666626</v>
      </c>
      <c r="AV41" s="293">
        <v>186.82916666666625</v>
      </c>
      <c r="AW41" s="293">
        <v>189.14791666666599</v>
      </c>
      <c r="AX41" s="1"/>
      <c r="AY41" s="399" t="s">
        <v>1013</v>
      </c>
      <c r="AZ41" s="403">
        <v>1000</v>
      </c>
      <c r="BA41" s="293">
        <f t="shared" si="46"/>
        <v>36.99</v>
      </c>
      <c r="BB41" s="293">
        <f t="shared" si="47"/>
        <v>39.340000000000003</v>
      </c>
      <c r="BC41" s="293">
        <f t="shared" si="48"/>
        <v>41.69</v>
      </c>
      <c r="BD41" s="293">
        <f t="shared" si="49"/>
        <v>44.31</v>
      </c>
      <c r="BE41" s="293">
        <f t="shared" si="50"/>
        <v>46.94</v>
      </c>
      <c r="BF41" s="293">
        <f t="shared" si="51"/>
        <v>49.740000000000009</v>
      </c>
      <c r="BG41" s="293">
        <f t="shared" si="52"/>
        <v>52.5</v>
      </c>
      <c r="BH41" s="293">
        <f t="shared" si="53"/>
        <v>55.1</v>
      </c>
      <c r="BI41" s="293">
        <f t="shared" si="54"/>
        <v>57.710000000000008</v>
      </c>
      <c r="BJ41" s="293">
        <f t="shared" si="55"/>
        <v>60.39</v>
      </c>
      <c r="BK41" s="293">
        <f t="shared" si="56"/>
        <v>63.24</v>
      </c>
      <c r="BL41" s="293">
        <f t="shared" si="57"/>
        <v>65.91</v>
      </c>
      <c r="BM41" s="293">
        <f t="shared" si="58"/>
        <v>68.53</v>
      </c>
      <c r="BN41" s="293">
        <f t="shared" si="59"/>
        <v>71.150000000000006</v>
      </c>
      <c r="BO41" s="293">
        <f t="shared" si="60"/>
        <v>73.77</v>
      </c>
      <c r="BP41" s="293">
        <f t="shared" si="61"/>
        <v>76.430000000000007</v>
      </c>
      <c r="BQ41" s="293">
        <f t="shared" si="62"/>
        <v>79.25</v>
      </c>
      <c r="BR41" s="293">
        <f t="shared" si="63"/>
        <v>81.95</v>
      </c>
      <c r="BS41" s="293">
        <f t="shared" si="64"/>
        <v>84.57</v>
      </c>
      <c r="BT41" s="293">
        <f t="shared" si="65"/>
        <v>87.19</v>
      </c>
      <c r="BU41" s="293">
        <f t="shared" si="66"/>
        <v>90.16</v>
      </c>
      <c r="BV41" s="293">
        <f t="shared" si="67"/>
        <v>93.33</v>
      </c>
      <c r="BW41" s="293">
        <f t="shared" si="68"/>
        <v>96.51</v>
      </c>
      <c r="BX41" s="293">
        <f t="shared" si="69"/>
        <v>99.68</v>
      </c>
      <c r="BY41" s="293">
        <f t="shared" si="70"/>
        <v>102.85000000000001</v>
      </c>
      <c r="BZ41" s="293">
        <f t="shared" si="71"/>
        <v>104.26000000000002</v>
      </c>
      <c r="CA41" s="293">
        <f t="shared" si="72"/>
        <v>106.36</v>
      </c>
      <c r="CB41" s="293">
        <f t="shared" si="73"/>
        <v>109.34000000000002</v>
      </c>
      <c r="CC41" s="293">
        <f t="shared" si="74"/>
        <v>112.32</v>
      </c>
      <c r="CD41" s="293">
        <f t="shared" si="75"/>
        <v>115.23</v>
      </c>
      <c r="CE41" s="293">
        <f t="shared" si="76"/>
        <v>117.67000000000002</v>
      </c>
      <c r="CF41" s="293">
        <f t="shared" si="77"/>
        <v>119.9</v>
      </c>
      <c r="CG41" s="293">
        <f t="shared" si="78"/>
        <v>122.64000000000001</v>
      </c>
      <c r="CH41" s="293">
        <f t="shared" si="79"/>
        <v>125.86</v>
      </c>
      <c r="CI41" s="293">
        <f t="shared" si="80"/>
        <v>129.09</v>
      </c>
      <c r="CJ41" s="293">
        <f t="shared" si="81"/>
        <v>132.31</v>
      </c>
      <c r="CK41" s="293">
        <f t="shared" si="82"/>
        <v>135.54</v>
      </c>
      <c r="CL41" s="293">
        <f t="shared" si="83"/>
        <v>136.02000000000001</v>
      </c>
      <c r="CM41" s="293">
        <f t="shared" si="84"/>
        <v>138.333333333333</v>
      </c>
      <c r="CN41" s="293">
        <f t="shared" si="85"/>
        <v>140.18833333333302</v>
      </c>
      <c r="CO41" s="293">
        <f t="shared" si="86"/>
        <v>142.04333333333304</v>
      </c>
      <c r="CP41" s="293">
        <f t="shared" si="87"/>
        <v>143.898333333333</v>
      </c>
      <c r="CQ41" s="293">
        <f t="shared" si="88"/>
        <v>145.75333333333299</v>
      </c>
      <c r="CR41" s="293">
        <f t="shared" si="89"/>
        <v>147.60833333333301</v>
      </c>
      <c r="CS41" s="293">
        <f t="shared" si="90"/>
        <v>149.463333333333</v>
      </c>
      <c r="CT41" s="293">
        <f t="shared" si="91"/>
        <v>151.31833333333279</v>
      </c>
      <c r="CU41" s="1"/>
    </row>
    <row r="42" spans="1:99">
      <c r="A42" s="1"/>
      <c r="B42" s="393" t="s">
        <v>1014</v>
      </c>
      <c r="C42" s="394">
        <v>1100</v>
      </c>
      <c r="D42" s="293">
        <v>47.762500000000003</v>
      </c>
      <c r="E42" s="293">
        <v>50.85</v>
      </c>
      <c r="F42" s="293">
        <v>53.9375</v>
      </c>
      <c r="G42" s="293">
        <v>57.362499999999997</v>
      </c>
      <c r="H42" s="293">
        <v>60.8</v>
      </c>
      <c r="I42" s="293">
        <v>64.45</v>
      </c>
      <c r="J42" s="293">
        <v>68.037499999999994</v>
      </c>
      <c r="K42" s="293">
        <v>71.449999999999989</v>
      </c>
      <c r="L42" s="293">
        <v>74.875</v>
      </c>
      <c r="M42" s="293">
        <v>78.362499999999997</v>
      </c>
      <c r="N42" s="293">
        <v>82.0625</v>
      </c>
      <c r="O42" s="293">
        <v>85.574999999999989</v>
      </c>
      <c r="P42" s="293">
        <v>89.012499999999989</v>
      </c>
      <c r="Q42" s="293">
        <v>92.424999999999997</v>
      </c>
      <c r="R42" s="293">
        <v>95.862499999999997</v>
      </c>
      <c r="S42" s="293">
        <v>99.337500000000006</v>
      </c>
      <c r="T42" s="293">
        <v>103.01249999999999</v>
      </c>
      <c r="U42" s="293">
        <v>106.52500000000001</v>
      </c>
      <c r="V42" s="293">
        <v>109.94999999999999</v>
      </c>
      <c r="W42" s="293">
        <v>113.375</v>
      </c>
      <c r="X42" s="293">
        <v>117.2625</v>
      </c>
      <c r="Y42" s="293">
        <v>121.425</v>
      </c>
      <c r="Z42" s="293">
        <v>125.57499999999999</v>
      </c>
      <c r="AA42" s="293">
        <v>129.73750000000001</v>
      </c>
      <c r="AB42" s="293">
        <v>133.9</v>
      </c>
      <c r="AC42" s="293">
        <v>135.69999999999999</v>
      </c>
      <c r="AD42" s="293">
        <v>138.41249999999999</v>
      </c>
      <c r="AE42" s="293">
        <v>142.3125</v>
      </c>
      <c r="AF42" s="293">
        <v>146.21250000000001</v>
      </c>
      <c r="AG42" s="293">
        <v>150.0625</v>
      </c>
      <c r="AH42" s="293">
        <v>153.22499999999999</v>
      </c>
      <c r="AI42" s="293">
        <v>156.125</v>
      </c>
      <c r="AJ42" s="293">
        <v>159.6875</v>
      </c>
      <c r="AK42" s="293">
        <v>163.92499999999998</v>
      </c>
      <c r="AL42" s="293">
        <v>168.15</v>
      </c>
      <c r="AM42" s="293">
        <v>172.375</v>
      </c>
      <c r="AN42" s="293">
        <v>176.61249999999998</v>
      </c>
      <c r="AO42" s="293">
        <v>177.23749999999998</v>
      </c>
      <c r="AP42" s="293">
        <v>180.27083333333377</v>
      </c>
      <c r="AQ42" s="293">
        <v>182.70208333333375</v>
      </c>
      <c r="AR42" s="293">
        <v>185.13333333333375</v>
      </c>
      <c r="AS42" s="293">
        <v>187.56458333333373</v>
      </c>
      <c r="AT42" s="293">
        <v>189.99583333333376</v>
      </c>
      <c r="AU42" s="293">
        <v>192.42708333333377</v>
      </c>
      <c r="AV42" s="293">
        <v>194.85833333333375</v>
      </c>
      <c r="AW42" s="293">
        <v>197.28958333333401</v>
      </c>
      <c r="AX42" s="1"/>
      <c r="AY42" s="399" t="s">
        <v>1014</v>
      </c>
      <c r="AZ42" s="403">
        <v>1100</v>
      </c>
      <c r="BA42" s="293">
        <f t="shared" si="46"/>
        <v>38.21</v>
      </c>
      <c r="BB42" s="293">
        <f t="shared" si="47"/>
        <v>40.680000000000007</v>
      </c>
      <c r="BC42" s="293">
        <f t="shared" si="48"/>
        <v>43.150000000000006</v>
      </c>
      <c r="BD42" s="293">
        <f t="shared" si="49"/>
        <v>45.89</v>
      </c>
      <c r="BE42" s="293">
        <f t="shared" si="50"/>
        <v>48.64</v>
      </c>
      <c r="BF42" s="293">
        <f t="shared" si="51"/>
        <v>51.56</v>
      </c>
      <c r="BG42" s="293">
        <f t="shared" si="52"/>
        <v>54.43</v>
      </c>
      <c r="BH42" s="293">
        <f t="shared" si="53"/>
        <v>57.16</v>
      </c>
      <c r="BI42" s="293">
        <f t="shared" si="54"/>
        <v>59.900000000000006</v>
      </c>
      <c r="BJ42" s="293">
        <f t="shared" si="55"/>
        <v>62.69</v>
      </c>
      <c r="BK42" s="293">
        <f t="shared" si="56"/>
        <v>65.650000000000006</v>
      </c>
      <c r="BL42" s="293">
        <f t="shared" si="57"/>
        <v>68.459999999999994</v>
      </c>
      <c r="BM42" s="293">
        <f t="shared" si="58"/>
        <v>71.209999999999994</v>
      </c>
      <c r="BN42" s="293">
        <f t="shared" si="59"/>
        <v>73.94</v>
      </c>
      <c r="BO42" s="293">
        <f t="shared" si="60"/>
        <v>76.69</v>
      </c>
      <c r="BP42" s="293">
        <f t="shared" si="61"/>
        <v>79.470000000000013</v>
      </c>
      <c r="BQ42" s="293">
        <f t="shared" si="62"/>
        <v>82.41</v>
      </c>
      <c r="BR42" s="293">
        <f t="shared" si="63"/>
        <v>85.220000000000013</v>
      </c>
      <c r="BS42" s="293">
        <f t="shared" si="64"/>
        <v>87.96</v>
      </c>
      <c r="BT42" s="293">
        <f t="shared" si="65"/>
        <v>90.7</v>
      </c>
      <c r="BU42" s="293">
        <f t="shared" si="66"/>
        <v>93.81</v>
      </c>
      <c r="BV42" s="293">
        <f t="shared" si="67"/>
        <v>97.14</v>
      </c>
      <c r="BW42" s="293">
        <f t="shared" si="68"/>
        <v>100.46</v>
      </c>
      <c r="BX42" s="293">
        <f t="shared" si="69"/>
        <v>103.79000000000002</v>
      </c>
      <c r="BY42" s="293">
        <f t="shared" si="70"/>
        <v>107.12</v>
      </c>
      <c r="BZ42" s="293">
        <f t="shared" si="71"/>
        <v>108.56</v>
      </c>
      <c r="CA42" s="293">
        <f t="shared" si="72"/>
        <v>110.73</v>
      </c>
      <c r="CB42" s="293">
        <f t="shared" si="73"/>
        <v>113.85000000000001</v>
      </c>
      <c r="CC42" s="293">
        <f t="shared" si="74"/>
        <v>116.97000000000001</v>
      </c>
      <c r="CD42" s="293">
        <f t="shared" si="75"/>
        <v>120.05000000000001</v>
      </c>
      <c r="CE42" s="293">
        <f t="shared" si="76"/>
        <v>122.58</v>
      </c>
      <c r="CF42" s="293">
        <f t="shared" si="77"/>
        <v>124.9</v>
      </c>
      <c r="CG42" s="293">
        <f t="shared" si="78"/>
        <v>127.75</v>
      </c>
      <c r="CH42" s="293">
        <f t="shared" si="79"/>
        <v>131.13999999999999</v>
      </c>
      <c r="CI42" s="293">
        <f t="shared" si="80"/>
        <v>134.52000000000001</v>
      </c>
      <c r="CJ42" s="293">
        <f t="shared" si="81"/>
        <v>137.9</v>
      </c>
      <c r="CK42" s="293">
        <f t="shared" si="82"/>
        <v>141.29</v>
      </c>
      <c r="CL42" s="293">
        <f t="shared" si="83"/>
        <v>141.79</v>
      </c>
      <c r="CM42" s="293">
        <f t="shared" si="84"/>
        <v>144.21666666666701</v>
      </c>
      <c r="CN42" s="293">
        <f t="shared" si="85"/>
        <v>146.161666666667</v>
      </c>
      <c r="CO42" s="293">
        <f t="shared" si="86"/>
        <v>148.106666666667</v>
      </c>
      <c r="CP42" s="293">
        <f t="shared" si="87"/>
        <v>150.05166666666699</v>
      </c>
      <c r="CQ42" s="293">
        <f t="shared" si="88"/>
        <v>151.99666666666701</v>
      </c>
      <c r="CR42" s="293">
        <f t="shared" si="89"/>
        <v>153.94166666666703</v>
      </c>
      <c r="CS42" s="293">
        <f t="shared" si="90"/>
        <v>155.886666666667</v>
      </c>
      <c r="CT42" s="293">
        <f t="shared" si="91"/>
        <v>157.83166666666722</v>
      </c>
      <c r="CU42" s="1"/>
    </row>
    <row r="43" spans="1:99">
      <c r="A43" s="1"/>
      <c r="B43" s="393" t="s">
        <v>1015</v>
      </c>
      <c r="C43" s="394">
        <v>1200</v>
      </c>
      <c r="D43" s="293">
        <v>49.3</v>
      </c>
      <c r="E43" s="293">
        <v>52.525000000000006</v>
      </c>
      <c r="F43" s="293">
        <v>55.75</v>
      </c>
      <c r="G43" s="293">
        <v>59.337499999999999</v>
      </c>
      <c r="H43" s="293">
        <v>62.912499999999994</v>
      </c>
      <c r="I43" s="293">
        <v>66.7</v>
      </c>
      <c r="J43" s="293">
        <v>70.4375</v>
      </c>
      <c r="K43" s="293">
        <v>74.037499999999994</v>
      </c>
      <c r="L43" s="293">
        <v>77.587500000000006</v>
      </c>
      <c r="M43" s="293">
        <v>81.225000000000009</v>
      </c>
      <c r="N43" s="293">
        <v>85.087499999999991</v>
      </c>
      <c r="O43" s="293">
        <v>88.75</v>
      </c>
      <c r="P43" s="293">
        <v>92.337500000000006</v>
      </c>
      <c r="Q43" s="293">
        <v>95.887499999999989</v>
      </c>
      <c r="R43" s="293">
        <v>99.474999999999994</v>
      </c>
      <c r="S43" s="293">
        <v>103.125</v>
      </c>
      <c r="T43" s="293">
        <v>106.92500000000001</v>
      </c>
      <c r="U43" s="293">
        <v>110.58750000000001</v>
      </c>
      <c r="V43" s="293">
        <v>114.17500000000001</v>
      </c>
      <c r="W43" s="293">
        <v>117.76249999999999</v>
      </c>
      <c r="X43" s="293">
        <v>121.82499999999999</v>
      </c>
      <c r="Y43" s="293">
        <v>126.1875</v>
      </c>
      <c r="Z43" s="293">
        <v>130.55000000000001</v>
      </c>
      <c r="AA43" s="293">
        <v>134.91250000000002</v>
      </c>
      <c r="AB43" s="293">
        <v>139.27500000000001</v>
      </c>
      <c r="AC43" s="293">
        <v>141.07499999999999</v>
      </c>
      <c r="AD43" s="293">
        <v>143.875</v>
      </c>
      <c r="AE43" s="293">
        <v>147.94999999999999</v>
      </c>
      <c r="AF43" s="293">
        <v>152.03749999999999</v>
      </c>
      <c r="AG43" s="293">
        <v>156.08750000000001</v>
      </c>
      <c r="AH43" s="293">
        <v>159.375</v>
      </c>
      <c r="AI43" s="293">
        <v>162.375</v>
      </c>
      <c r="AJ43" s="293">
        <v>166.07500000000002</v>
      </c>
      <c r="AK43" s="293">
        <v>170.51249999999999</v>
      </c>
      <c r="AL43" s="293">
        <v>174.9375</v>
      </c>
      <c r="AM43" s="293">
        <v>179.36250000000001</v>
      </c>
      <c r="AN43" s="293">
        <v>183.78749999999999</v>
      </c>
      <c r="AO43" s="293">
        <v>184.45</v>
      </c>
      <c r="AP43" s="293">
        <v>187.62083333333376</v>
      </c>
      <c r="AQ43" s="293">
        <v>190.16458333333375</v>
      </c>
      <c r="AR43" s="293">
        <v>192.70833333333374</v>
      </c>
      <c r="AS43" s="293">
        <v>195.25208333333376</v>
      </c>
      <c r="AT43" s="293">
        <v>197.79583333333375</v>
      </c>
      <c r="AU43" s="293">
        <v>200.33958333333374</v>
      </c>
      <c r="AV43" s="293">
        <v>202.88333333333378</v>
      </c>
      <c r="AW43" s="293">
        <v>205.427083333334</v>
      </c>
      <c r="AX43" s="1"/>
      <c r="AY43" s="399" t="s">
        <v>1015</v>
      </c>
      <c r="AZ43" s="403">
        <v>1200</v>
      </c>
      <c r="BA43" s="293">
        <f t="shared" si="46"/>
        <v>39.44</v>
      </c>
      <c r="BB43" s="293">
        <f t="shared" si="47"/>
        <v>42.02000000000001</v>
      </c>
      <c r="BC43" s="293">
        <f t="shared" si="48"/>
        <v>44.6</v>
      </c>
      <c r="BD43" s="293">
        <f t="shared" si="49"/>
        <v>47.47</v>
      </c>
      <c r="BE43" s="293">
        <f t="shared" si="50"/>
        <v>50.33</v>
      </c>
      <c r="BF43" s="293">
        <f t="shared" si="51"/>
        <v>53.360000000000007</v>
      </c>
      <c r="BG43" s="293">
        <f t="shared" si="52"/>
        <v>56.35</v>
      </c>
      <c r="BH43" s="293">
        <f t="shared" si="53"/>
        <v>59.23</v>
      </c>
      <c r="BI43" s="293">
        <f t="shared" si="54"/>
        <v>62.070000000000007</v>
      </c>
      <c r="BJ43" s="293">
        <f t="shared" si="55"/>
        <v>64.98</v>
      </c>
      <c r="BK43" s="293">
        <f t="shared" si="56"/>
        <v>68.069999999999993</v>
      </c>
      <c r="BL43" s="293">
        <f t="shared" si="57"/>
        <v>71</v>
      </c>
      <c r="BM43" s="293">
        <f t="shared" si="58"/>
        <v>73.87</v>
      </c>
      <c r="BN43" s="293">
        <f t="shared" si="59"/>
        <v>76.709999999999994</v>
      </c>
      <c r="BO43" s="293">
        <f t="shared" si="60"/>
        <v>79.58</v>
      </c>
      <c r="BP43" s="293">
        <f t="shared" si="61"/>
        <v>82.5</v>
      </c>
      <c r="BQ43" s="293">
        <f t="shared" si="62"/>
        <v>85.54000000000002</v>
      </c>
      <c r="BR43" s="293">
        <f t="shared" si="63"/>
        <v>88.470000000000013</v>
      </c>
      <c r="BS43" s="293">
        <f t="shared" si="64"/>
        <v>91.340000000000018</v>
      </c>
      <c r="BT43" s="293">
        <f t="shared" si="65"/>
        <v>94.21</v>
      </c>
      <c r="BU43" s="293">
        <f t="shared" si="66"/>
        <v>97.46</v>
      </c>
      <c r="BV43" s="293">
        <f t="shared" si="67"/>
        <v>100.95</v>
      </c>
      <c r="BW43" s="293">
        <f t="shared" si="68"/>
        <v>104.44000000000001</v>
      </c>
      <c r="BX43" s="293">
        <f t="shared" si="69"/>
        <v>107.93000000000002</v>
      </c>
      <c r="BY43" s="293">
        <f t="shared" si="70"/>
        <v>111.42000000000002</v>
      </c>
      <c r="BZ43" s="293">
        <f t="shared" si="71"/>
        <v>112.86</v>
      </c>
      <c r="CA43" s="293">
        <f t="shared" si="72"/>
        <v>115.10000000000001</v>
      </c>
      <c r="CB43" s="293">
        <f t="shared" si="73"/>
        <v>118.36</v>
      </c>
      <c r="CC43" s="293">
        <f t="shared" si="74"/>
        <v>121.63</v>
      </c>
      <c r="CD43" s="293">
        <f t="shared" si="75"/>
        <v>124.87</v>
      </c>
      <c r="CE43" s="293">
        <f t="shared" si="76"/>
        <v>127.5</v>
      </c>
      <c r="CF43" s="293">
        <f t="shared" si="77"/>
        <v>129.9</v>
      </c>
      <c r="CG43" s="293">
        <f t="shared" si="78"/>
        <v>132.86000000000001</v>
      </c>
      <c r="CH43" s="293">
        <f t="shared" si="79"/>
        <v>136.41</v>
      </c>
      <c r="CI43" s="293">
        <f t="shared" si="80"/>
        <v>139.95000000000002</v>
      </c>
      <c r="CJ43" s="293">
        <f t="shared" si="81"/>
        <v>143.49</v>
      </c>
      <c r="CK43" s="293">
        <f t="shared" si="82"/>
        <v>147.03</v>
      </c>
      <c r="CL43" s="293">
        <f t="shared" si="83"/>
        <v>147.56</v>
      </c>
      <c r="CM43" s="293">
        <f t="shared" si="84"/>
        <v>150.09666666666701</v>
      </c>
      <c r="CN43" s="293">
        <f t="shared" si="85"/>
        <v>152.131666666667</v>
      </c>
      <c r="CO43" s="293">
        <f t="shared" si="86"/>
        <v>154.166666666667</v>
      </c>
      <c r="CP43" s="293">
        <f t="shared" si="87"/>
        <v>156.20166666666702</v>
      </c>
      <c r="CQ43" s="293">
        <f t="shared" si="88"/>
        <v>158.23666666666702</v>
      </c>
      <c r="CR43" s="293">
        <f t="shared" si="89"/>
        <v>160.27166666666699</v>
      </c>
      <c r="CS43" s="293">
        <f t="shared" si="90"/>
        <v>162.30666666666704</v>
      </c>
      <c r="CT43" s="293">
        <f t="shared" si="91"/>
        <v>164.34166666666721</v>
      </c>
      <c r="CU43" s="1"/>
    </row>
    <row r="44" spans="1:99" ht="18" customHeight="1">
      <c r="A44" s="1"/>
      <c r="B44" s="393" t="s">
        <v>1016</v>
      </c>
      <c r="C44" s="394">
        <v>1300</v>
      </c>
      <c r="D44" s="293">
        <v>50.837499999999999</v>
      </c>
      <c r="E44" s="293">
        <v>54.2</v>
      </c>
      <c r="F44" s="293">
        <v>57.5625</v>
      </c>
      <c r="G44" s="293">
        <v>61.3</v>
      </c>
      <c r="H44" s="293">
        <v>65.025000000000006</v>
      </c>
      <c r="I44" s="293">
        <v>68.949999999999989</v>
      </c>
      <c r="J44" s="293">
        <v>72.849999999999994</v>
      </c>
      <c r="K44" s="293">
        <v>76.599999999999994</v>
      </c>
      <c r="L44" s="293">
        <v>80.3125</v>
      </c>
      <c r="M44" s="293">
        <v>84.1</v>
      </c>
      <c r="N44" s="293">
        <v>88.112499999999997</v>
      </c>
      <c r="O44" s="293">
        <v>91.987500000000011</v>
      </c>
      <c r="P44" s="293">
        <v>95.775000000000006</v>
      </c>
      <c r="Q44" s="293">
        <v>99.387500000000003</v>
      </c>
      <c r="R44" s="293">
        <v>103.1125</v>
      </c>
      <c r="S44" s="293">
        <v>106.89999999999999</v>
      </c>
      <c r="T44" s="293">
        <v>110.8625</v>
      </c>
      <c r="U44" s="293">
        <v>114.675</v>
      </c>
      <c r="V44" s="293">
        <v>118.41250000000001</v>
      </c>
      <c r="W44" s="293">
        <v>122.15</v>
      </c>
      <c r="X44" s="293">
        <v>126.3875</v>
      </c>
      <c r="Y44" s="293">
        <v>130.95000000000002</v>
      </c>
      <c r="Z44" s="293">
        <v>135.5</v>
      </c>
      <c r="AA44" s="293">
        <v>140.0625</v>
      </c>
      <c r="AB44" s="293">
        <v>144.61250000000001</v>
      </c>
      <c r="AC44" s="293">
        <v>146.4375</v>
      </c>
      <c r="AD44" s="293">
        <v>149.33750000000001</v>
      </c>
      <c r="AE44" s="293">
        <v>153.61250000000001</v>
      </c>
      <c r="AF44" s="293">
        <v>157.88749999999999</v>
      </c>
      <c r="AG44" s="293">
        <v>162.10000000000002</v>
      </c>
      <c r="AH44" s="293">
        <v>165.52499999999998</v>
      </c>
      <c r="AI44" s="293">
        <v>168.61249999999998</v>
      </c>
      <c r="AJ44" s="293">
        <v>172.47499999999999</v>
      </c>
      <c r="AK44" s="293">
        <v>177.10000000000002</v>
      </c>
      <c r="AL44" s="293">
        <v>181.72499999999999</v>
      </c>
      <c r="AM44" s="293">
        <v>186.36250000000001</v>
      </c>
      <c r="AN44" s="293">
        <v>190.98749999999998</v>
      </c>
      <c r="AO44" s="293">
        <v>191.67500000000001</v>
      </c>
      <c r="AP44" s="293">
        <v>194.98750000000001</v>
      </c>
      <c r="AQ44" s="293">
        <v>197.64375000000001</v>
      </c>
      <c r="AR44" s="293">
        <v>200.3</v>
      </c>
      <c r="AS44" s="293">
        <v>202.95625000000001</v>
      </c>
      <c r="AT44" s="293">
        <v>205.61250000000001</v>
      </c>
      <c r="AU44" s="293">
        <v>208.26875000000001</v>
      </c>
      <c r="AV44" s="293">
        <v>210.92500000000001</v>
      </c>
      <c r="AW44" s="293">
        <v>213.58125000000001</v>
      </c>
      <c r="AX44" s="1"/>
      <c r="AY44" s="399" t="s">
        <v>1016</v>
      </c>
      <c r="AZ44" s="403">
        <v>1300</v>
      </c>
      <c r="BA44" s="293">
        <f t="shared" si="46"/>
        <v>40.67</v>
      </c>
      <c r="BB44" s="293">
        <f t="shared" si="47"/>
        <v>43.360000000000007</v>
      </c>
      <c r="BC44" s="293">
        <f t="shared" si="48"/>
        <v>46.050000000000004</v>
      </c>
      <c r="BD44" s="293">
        <f t="shared" si="49"/>
        <v>49.04</v>
      </c>
      <c r="BE44" s="293">
        <f t="shared" si="50"/>
        <v>52.02000000000001</v>
      </c>
      <c r="BF44" s="293">
        <f t="shared" si="51"/>
        <v>55.16</v>
      </c>
      <c r="BG44" s="293">
        <f t="shared" si="52"/>
        <v>58.28</v>
      </c>
      <c r="BH44" s="293">
        <f t="shared" si="53"/>
        <v>61.28</v>
      </c>
      <c r="BI44" s="293">
        <f t="shared" si="54"/>
        <v>64.25</v>
      </c>
      <c r="BJ44" s="293">
        <f t="shared" si="55"/>
        <v>67.28</v>
      </c>
      <c r="BK44" s="293">
        <f t="shared" si="56"/>
        <v>70.489999999999995</v>
      </c>
      <c r="BL44" s="293">
        <f t="shared" si="57"/>
        <v>73.590000000000018</v>
      </c>
      <c r="BM44" s="293">
        <f t="shared" si="58"/>
        <v>76.62</v>
      </c>
      <c r="BN44" s="293">
        <f t="shared" si="59"/>
        <v>79.510000000000005</v>
      </c>
      <c r="BO44" s="293">
        <f t="shared" si="60"/>
        <v>82.490000000000009</v>
      </c>
      <c r="BP44" s="293">
        <f t="shared" si="61"/>
        <v>85.52</v>
      </c>
      <c r="BQ44" s="293">
        <f t="shared" si="62"/>
        <v>88.69</v>
      </c>
      <c r="BR44" s="293">
        <f t="shared" si="63"/>
        <v>91.740000000000009</v>
      </c>
      <c r="BS44" s="293">
        <f t="shared" si="64"/>
        <v>94.730000000000018</v>
      </c>
      <c r="BT44" s="293">
        <f t="shared" si="65"/>
        <v>97.720000000000013</v>
      </c>
      <c r="BU44" s="293">
        <f t="shared" si="66"/>
        <v>101.11000000000001</v>
      </c>
      <c r="BV44" s="293">
        <f t="shared" si="67"/>
        <v>104.76000000000002</v>
      </c>
      <c r="BW44" s="293">
        <f t="shared" si="68"/>
        <v>108.4</v>
      </c>
      <c r="BX44" s="293">
        <f t="shared" si="69"/>
        <v>112.05000000000001</v>
      </c>
      <c r="BY44" s="293">
        <f t="shared" si="70"/>
        <v>115.69000000000001</v>
      </c>
      <c r="BZ44" s="293">
        <f t="shared" si="71"/>
        <v>117.15</v>
      </c>
      <c r="CA44" s="293">
        <f t="shared" si="72"/>
        <v>119.47000000000001</v>
      </c>
      <c r="CB44" s="293">
        <f t="shared" si="73"/>
        <v>122.89000000000001</v>
      </c>
      <c r="CC44" s="293">
        <f t="shared" si="74"/>
        <v>126.31</v>
      </c>
      <c r="CD44" s="293">
        <f t="shared" si="75"/>
        <v>129.68000000000004</v>
      </c>
      <c r="CE44" s="293">
        <f t="shared" si="76"/>
        <v>132.41999999999999</v>
      </c>
      <c r="CF44" s="293">
        <f t="shared" si="77"/>
        <v>134.88999999999999</v>
      </c>
      <c r="CG44" s="293">
        <f t="shared" si="78"/>
        <v>137.97999999999999</v>
      </c>
      <c r="CH44" s="293">
        <f t="shared" si="79"/>
        <v>141.68000000000004</v>
      </c>
      <c r="CI44" s="293">
        <f t="shared" si="80"/>
        <v>145.38</v>
      </c>
      <c r="CJ44" s="293">
        <f t="shared" si="81"/>
        <v>149.09</v>
      </c>
      <c r="CK44" s="293">
        <f t="shared" si="82"/>
        <v>152.79</v>
      </c>
      <c r="CL44" s="293">
        <f t="shared" si="83"/>
        <v>153.34</v>
      </c>
      <c r="CM44" s="293">
        <f t="shared" si="84"/>
        <v>155.99</v>
      </c>
      <c r="CN44" s="293">
        <f t="shared" si="85"/>
        <v>158.11500000000001</v>
      </c>
      <c r="CO44" s="293">
        <f t="shared" si="86"/>
        <v>160.24</v>
      </c>
      <c r="CP44" s="293">
        <f t="shared" si="87"/>
        <v>162.36500000000001</v>
      </c>
      <c r="CQ44" s="293">
        <f t="shared" si="88"/>
        <v>164.49</v>
      </c>
      <c r="CR44" s="293">
        <f t="shared" si="89"/>
        <v>166.61500000000001</v>
      </c>
      <c r="CS44" s="293">
        <f t="shared" si="90"/>
        <v>168.74</v>
      </c>
      <c r="CT44" s="293">
        <f t="shared" si="91"/>
        <v>170.86500000000001</v>
      </c>
      <c r="CU44" s="1"/>
    </row>
    <row r="45" spans="1:99">
      <c r="A45" s="1"/>
      <c r="B45" s="393" t="s">
        <v>1017</v>
      </c>
      <c r="C45" s="394">
        <v>1400</v>
      </c>
      <c r="D45" s="293">
        <v>52.4</v>
      </c>
      <c r="E45" s="293">
        <v>55.887500000000003</v>
      </c>
      <c r="F45" s="293">
        <v>59.375</v>
      </c>
      <c r="G45" s="293">
        <v>63.25</v>
      </c>
      <c r="H45" s="293">
        <v>67.125</v>
      </c>
      <c r="I45" s="293">
        <v>71.224999999999994</v>
      </c>
      <c r="J45" s="293">
        <v>75.275000000000006</v>
      </c>
      <c r="K45" s="293">
        <v>79.162499999999994</v>
      </c>
      <c r="L45" s="293">
        <v>83.037500000000009</v>
      </c>
      <c r="M45" s="293">
        <v>86.974999999999994</v>
      </c>
      <c r="N45" s="293">
        <v>91.15</v>
      </c>
      <c r="O45" s="293">
        <v>95.25</v>
      </c>
      <c r="P45" s="293">
        <v>99.237499999999997</v>
      </c>
      <c r="Q45" s="293">
        <v>102.89999999999999</v>
      </c>
      <c r="R45" s="293">
        <v>106.7375</v>
      </c>
      <c r="S45" s="293">
        <v>110.67500000000001</v>
      </c>
      <c r="T45" s="293">
        <v>114.8125</v>
      </c>
      <c r="U45" s="293">
        <v>118.77499999999999</v>
      </c>
      <c r="V45" s="293">
        <v>122.66249999999999</v>
      </c>
      <c r="W45" s="293">
        <v>126.53750000000001</v>
      </c>
      <c r="X45" s="293">
        <v>130.96250000000001</v>
      </c>
      <c r="Y45" s="293">
        <v>135.71249999999998</v>
      </c>
      <c r="Z45" s="293">
        <v>140.44999999999999</v>
      </c>
      <c r="AA45" s="293">
        <v>145.19999999999999</v>
      </c>
      <c r="AB45" s="293">
        <v>149.94999999999999</v>
      </c>
      <c r="AC45" s="293">
        <v>151.8125</v>
      </c>
      <c r="AD45" s="293">
        <v>154.8125</v>
      </c>
      <c r="AE45" s="293">
        <v>159.27500000000001</v>
      </c>
      <c r="AF45" s="293">
        <v>163.73750000000001</v>
      </c>
      <c r="AG45" s="293">
        <v>168.11250000000001</v>
      </c>
      <c r="AH45" s="293">
        <v>171.66250000000002</v>
      </c>
      <c r="AI45" s="293">
        <v>174.86249999999998</v>
      </c>
      <c r="AJ45" s="293">
        <v>178.875</v>
      </c>
      <c r="AK45" s="293">
        <v>183.70000000000002</v>
      </c>
      <c r="AL45" s="293">
        <v>188.52499999999998</v>
      </c>
      <c r="AM45" s="293">
        <v>193.35000000000002</v>
      </c>
      <c r="AN45" s="293">
        <v>198.17499999999998</v>
      </c>
      <c r="AO45" s="293">
        <v>198.9</v>
      </c>
      <c r="AP45" s="293">
        <v>202.35833333333375</v>
      </c>
      <c r="AQ45" s="293">
        <v>205.13333333333375</v>
      </c>
      <c r="AR45" s="293">
        <v>207.90833333333376</v>
      </c>
      <c r="AS45" s="293">
        <v>210.68333333333374</v>
      </c>
      <c r="AT45" s="293">
        <v>213.45833333333374</v>
      </c>
      <c r="AU45" s="293">
        <v>216.23333333333375</v>
      </c>
      <c r="AV45" s="293">
        <v>219.00833333333372</v>
      </c>
      <c r="AW45" s="293">
        <v>221.78333333333401</v>
      </c>
      <c r="AX45" s="1"/>
      <c r="AY45" s="399" t="s">
        <v>1017</v>
      </c>
      <c r="AZ45" s="403">
        <v>1400</v>
      </c>
      <c r="BA45" s="293">
        <f t="shared" si="46"/>
        <v>41.92</v>
      </c>
      <c r="BB45" s="293">
        <f t="shared" si="47"/>
        <v>44.710000000000008</v>
      </c>
      <c r="BC45" s="293">
        <f t="shared" si="48"/>
        <v>47.5</v>
      </c>
      <c r="BD45" s="293">
        <f t="shared" si="49"/>
        <v>50.6</v>
      </c>
      <c r="BE45" s="293">
        <f t="shared" si="50"/>
        <v>53.7</v>
      </c>
      <c r="BF45" s="293">
        <f t="shared" si="51"/>
        <v>56.98</v>
      </c>
      <c r="BG45" s="293">
        <f t="shared" si="52"/>
        <v>60.220000000000006</v>
      </c>
      <c r="BH45" s="293">
        <f t="shared" si="53"/>
        <v>63.33</v>
      </c>
      <c r="BI45" s="293">
        <f t="shared" si="54"/>
        <v>66.430000000000007</v>
      </c>
      <c r="BJ45" s="293">
        <f t="shared" si="55"/>
        <v>69.58</v>
      </c>
      <c r="BK45" s="293">
        <f t="shared" si="56"/>
        <v>72.92</v>
      </c>
      <c r="BL45" s="293">
        <f t="shared" si="57"/>
        <v>76.2</v>
      </c>
      <c r="BM45" s="293">
        <f t="shared" si="58"/>
        <v>79.39</v>
      </c>
      <c r="BN45" s="293">
        <f t="shared" si="59"/>
        <v>82.32</v>
      </c>
      <c r="BO45" s="293">
        <f t="shared" si="60"/>
        <v>85.39</v>
      </c>
      <c r="BP45" s="293">
        <f t="shared" si="61"/>
        <v>88.54000000000002</v>
      </c>
      <c r="BQ45" s="293">
        <f t="shared" si="62"/>
        <v>91.850000000000009</v>
      </c>
      <c r="BR45" s="293">
        <f t="shared" si="63"/>
        <v>95.02</v>
      </c>
      <c r="BS45" s="293">
        <f t="shared" si="64"/>
        <v>98.13</v>
      </c>
      <c r="BT45" s="293">
        <f t="shared" si="65"/>
        <v>101.23000000000002</v>
      </c>
      <c r="BU45" s="293">
        <f t="shared" si="66"/>
        <v>104.77000000000001</v>
      </c>
      <c r="BV45" s="293">
        <f t="shared" si="67"/>
        <v>108.57</v>
      </c>
      <c r="BW45" s="293">
        <f t="shared" si="68"/>
        <v>112.36</v>
      </c>
      <c r="BX45" s="293">
        <f t="shared" si="69"/>
        <v>116.16</v>
      </c>
      <c r="BY45" s="293">
        <f t="shared" si="70"/>
        <v>119.96</v>
      </c>
      <c r="BZ45" s="293">
        <f t="shared" si="71"/>
        <v>121.45</v>
      </c>
      <c r="CA45" s="293">
        <f t="shared" si="72"/>
        <v>123.85000000000001</v>
      </c>
      <c r="CB45" s="293">
        <f t="shared" si="73"/>
        <v>127.42000000000002</v>
      </c>
      <c r="CC45" s="293">
        <f t="shared" si="74"/>
        <v>130.99</v>
      </c>
      <c r="CD45" s="293">
        <f t="shared" si="75"/>
        <v>134.49</v>
      </c>
      <c r="CE45" s="293">
        <f t="shared" si="76"/>
        <v>137.33000000000001</v>
      </c>
      <c r="CF45" s="293">
        <f t="shared" si="77"/>
        <v>139.88999999999999</v>
      </c>
      <c r="CG45" s="293">
        <f t="shared" si="78"/>
        <v>143.1</v>
      </c>
      <c r="CH45" s="293">
        <f t="shared" si="79"/>
        <v>146.96</v>
      </c>
      <c r="CI45" s="293">
        <f t="shared" si="80"/>
        <v>150.82</v>
      </c>
      <c r="CJ45" s="293">
        <f t="shared" si="81"/>
        <v>154.68000000000004</v>
      </c>
      <c r="CK45" s="293">
        <f t="shared" si="82"/>
        <v>158.54</v>
      </c>
      <c r="CL45" s="293">
        <f t="shared" si="83"/>
        <v>159.12</v>
      </c>
      <c r="CM45" s="293">
        <f t="shared" si="84"/>
        <v>161.886666666667</v>
      </c>
      <c r="CN45" s="293">
        <f t="shared" si="85"/>
        <v>164.10666666666702</v>
      </c>
      <c r="CO45" s="293">
        <f t="shared" si="86"/>
        <v>166.32666666666702</v>
      </c>
      <c r="CP45" s="293">
        <f t="shared" si="87"/>
        <v>168.54666666666699</v>
      </c>
      <c r="CQ45" s="293">
        <f t="shared" si="88"/>
        <v>170.76666666666699</v>
      </c>
      <c r="CR45" s="293">
        <f t="shared" si="89"/>
        <v>172.98666666666702</v>
      </c>
      <c r="CS45" s="293">
        <f t="shared" si="90"/>
        <v>175.20666666666699</v>
      </c>
      <c r="CT45" s="293">
        <f t="shared" si="91"/>
        <v>177.42666666666722</v>
      </c>
      <c r="CU45" s="1"/>
    </row>
    <row r="46" spans="1:99">
      <c r="A46" s="1"/>
      <c r="B46" s="393" t="s">
        <v>1018</v>
      </c>
      <c r="C46" s="394">
        <v>1500</v>
      </c>
      <c r="D46" s="293">
        <v>54</v>
      </c>
      <c r="E46" s="293">
        <v>57.587499999999999</v>
      </c>
      <c r="F46" s="293">
        <v>61.174999999999997</v>
      </c>
      <c r="G46" s="293">
        <v>65.199999999999989</v>
      </c>
      <c r="H46" s="293">
        <v>69.237499999999997</v>
      </c>
      <c r="I46" s="293">
        <v>73.487499999999997</v>
      </c>
      <c r="J46" s="293">
        <v>77.6875</v>
      </c>
      <c r="K46" s="293">
        <v>81.737499999999997</v>
      </c>
      <c r="L46" s="293">
        <v>85.75</v>
      </c>
      <c r="M46" s="293">
        <v>89.85</v>
      </c>
      <c r="N46" s="293">
        <v>94.175000000000011</v>
      </c>
      <c r="O46" s="293">
        <v>98.5</v>
      </c>
      <c r="P46" s="293">
        <v>102.6875</v>
      </c>
      <c r="Q46" s="293">
        <v>106.41249999999999</v>
      </c>
      <c r="R46" s="293">
        <v>110.36250000000001</v>
      </c>
      <c r="S46" s="293">
        <v>114.45</v>
      </c>
      <c r="T46" s="293">
        <v>118.75</v>
      </c>
      <c r="U46" s="293">
        <v>122.875</v>
      </c>
      <c r="V46" s="293">
        <v>126.91249999999999</v>
      </c>
      <c r="W46" s="293">
        <v>130.9375</v>
      </c>
      <c r="X46" s="293">
        <v>135.52500000000001</v>
      </c>
      <c r="Y46" s="293">
        <v>140.47499999999999</v>
      </c>
      <c r="Z46" s="293">
        <v>145.41249999999999</v>
      </c>
      <c r="AA46" s="293">
        <v>150.35</v>
      </c>
      <c r="AB46" s="293">
        <v>155.28749999999999</v>
      </c>
      <c r="AC46" s="293">
        <v>157.17499999999998</v>
      </c>
      <c r="AD46" s="293">
        <v>160.28749999999999</v>
      </c>
      <c r="AE46" s="293">
        <v>164.9375</v>
      </c>
      <c r="AF46" s="293">
        <v>169.60000000000002</v>
      </c>
      <c r="AG46" s="293">
        <v>174.125</v>
      </c>
      <c r="AH46" s="293">
        <v>177.8</v>
      </c>
      <c r="AI46" s="293">
        <v>181.11249999999998</v>
      </c>
      <c r="AJ46" s="293">
        <v>185.27500000000001</v>
      </c>
      <c r="AK46" s="293">
        <v>190.3</v>
      </c>
      <c r="AL46" s="293">
        <v>195.32499999999999</v>
      </c>
      <c r="AM46" s="293">
        <v>200.35</v>
      </c>
      <c r="AN46" s="293">
        <v>205.375</v>
      </c>
      <c r="AO46" s="293">
        <v>206.125</v>
      </c>
      <c r="AP46" s="293">
        <v>209.72499999999999</v>
      </c>
      <c r="AQ46" s="293">
        <v>212.61250000000001</v>
      </c>
      <c r="AR46" s="293">
        <v>215.5</v>
      </c>
      <c r="AS46" s="293">
        <v>218.38750000000002</v>
      </c>
      <c r="AT46" s="293">
        <v>221.27500000000001</v>
      </c>
      <c r="AU46" s="293">
        <v>224.16250000000002</v>
      </c>
      <c r="AV46" s="293">
        <v>227.04999999999998</v>
      </c>
      <c r="AW46" s="293">
        <v>229.9375</v>
      </c>
      <c r="AX46" s="1"/>
      <c r="AY46" s="399" t="s">
        <v>1018</v>
      </c>
      <c r="AZ46" s="403">
        <v>1500</v>
      </c>
      <c r="BA46" s="293">
        <f t="shared" si="46"/>
        <v>43.2</v>
      </c>
      <c r="BB46" s="293">
        <f t="shared" si="47"/>
        <v>46.07</v>
      </c>
      <c r="BC46" s="293">
        <f t="shared" si="48"/>
        <v>48.94</v>
      </c>
      <c r="BD46" s="293">
        <f t="shared" si="49"/>
        <v>52.16</v>
      </c>
      <c r="BE46" s="293">
        <f t="shared" si="50"/>
        <v>55.39</v>
      </c>
      <c r="BF46" s="293">
        <f t="shared" si="51"/>
        <v>58.79</v>
      </c>
      <c r="BG46" s="293">
        <f t="shared" si="52"/>
        <v>62.150000000000006</v>
      </c>
      <c r="BH46" s="293">
        <f t="shared" si="53"/>
        <v>65.39</v>
      </c>
      <c r="BI46" s="293">
        <f t="shared" si="54"/>
        <v>68.600000000000009</v>
      </c>
      <c r="BJ46" s="293">
        <f t="shared" si="55"/>
        <v>71.88</v>
      </c>
      <c r="BK46" s="293">
        <f t="shared" si="56"/>
        <v>75.340000000000018</v>
      </c>
      <c r="BL46" s="293">
        <f t="shared" si="57"/>
        <v>78.800000000000011</v>
      </c>
      <c r="BM46" s="293">
        <f t="shared" si="58"/>
        <v>82.15</v>
      </c>
      <c r="BN46" s="293">
        <f t="shared" si="59"/>
        <v>85.13</v>
      </c>
      <c r="BO46" s="293">
        <f t="shared" si="60"/>
        <v>88.29000000000002</v>
      </c>
      <c r="BP46" s="293">
        <f t="shared" si="61"/>
        <v>91.56</v>
      </c>
      <c r="BQ46" s="293">
        <f t="shared" si="62"/>
        <v>95</v>
      </c>
      <c r="BR46" s="293">
        <f t="shared" si="63"/>
        <v>98.300000000000011</v>
      </c>
      <c r="BS46" s="293">
        <f t="shared" si="64"/>
        <v>101.53</v>
      </c>
      <c r="BT46" s="293">
        <f t="shared" si="65"/>
        <v>104.75</v>
      </c>
      <c r="BU46" s="293">
        <f t="shared" si="66"/>
        <v>108.42000000000002</v>
      </c>
      <c r="BV46" s="293">
        <f t="shared" si="67"/>
        <v>112.38</v>
      </c>
      <c r="BW46" s="293">
        <f t="shared" si="68"/>
        <v>116.33</v>
      </c>
      <c r="BX46" s="293">
        <f t="shared" si="69"/>
        <v>120.28</v>
      </c>
      <c r="BY46" s="293">
        <f t="shared" si="70"/>
        <v>124.23</v>
      </c>
      <c r="BZ46" s="293">
        <f t="shared" si="71"/>
        <v>125.74</v>
      </c>
      <c r="CA46" s="293">
        <f t="shared" si="72"/>
        <v>128.22999999999999</v>
      </c>
      <c r="CB46" s="293">
        <f t="shared" si="73"/>
        <v>131.95000000000002</v>
      </c>
      <c r="CC46" s="293">
        <f t="shared" si="74"/>
        <v>135.68000000000004</v>
      </c>
      <c r="CD46" s="293">
        <f t="shared" si="75"/>
        <v>139.30000000000001</v>
      </c>
      <c r="CE46" s="293">
        <f t="shared" si="76"/>
        <v>142.24</v>
      </c>
      <c r="CF46" s="293">
        <f t="shared" si="77"/>
        <v>144.88999999999999</v>
      </c>
      <c r="CG46" s="293">
        <f t="shared" si="78"/>
        <v>148.22</v>
      </c>
      <c r="CH46" s="293">
        <f t="shared" si="79"/>
        <v>152.24</v>
      </c>
      <c r="CI46" s="293">
        <f t="shared" si="80"/>
        <v>156.26</v>
      </c>
      <c r="CJ46" s="293">
        <f t="shared" si="81"/>
        <v>160.28</v>
      </c>
      <c r="CK46" s="293">
        <f t="shared" si="82"/>
        <v>164.3</v>
      </c>
      <c r="CL46" s="293">
        <f t="shared" si="83"/>
        <v>164.9</v>
      </c>
      <c r="CM46" s="293">
        <f t="shared" si="84"/>
        <v>167.78</v>
      </c>
      <c r="CN46" s="293">
        <f t="shared" si="85"/>
        <v>170.09000000000003</v>
      </c>
      <c r="CO46" s="293">
        <f t="shared" si="86"/>
        <v>172.4</v>
      </c>
      <c r="CP46" s="293">
        <f t="shared" si="87"/>
        <v>174.71000000000004</v>
      </c>
      <c r="CQ46" s="293">
        <f t="shared" si="88"/>
        <v>177.02</v>
      </c>
      <c r="CR46" s="293">
        <f t="shared" si="89"/>
        <v>179.33000000000004</v>
      </c>
      <c r="CS46" s="293">
        <f t="shared" si="90"/>
        <v>181.64</v>
      </c>
      <c r="CT46" s="293">
        <f t="shared" si="91"/>
        <v>183.95000000000002</v>
      </c>
      <c r="CU46" s="1"/>
    </row>
    <row r="47" spans="1:99">
      <c r="A47" s="1"/>
      <c r="B47" s="393" t="s">
        <v>1019</v>
      </c>
      <c r="C47" s="394">
        <v>1600</v>
      </c>
      <c r="D47" s="293">
        <v>55.512500000000003</v>
      </c>
      <c r="E47" s="293">
        <v>59.25</v>
      </c>
      <c r="F47" s="293">
        <v>62.987499999999997</v>
      </c>
      <c r="G47" s="293">
        <v>67.162499999999994</v>
      </c>
      <c r="H47" s="293">
        <v>71.349999999999994</v>
      </c>
      <c r="I47" s="293">
        <v>75.762500000000003</v>
      </c>
      <c r="J47" s="293">
        <v>80.112500000000011</v>
      </c>
      <c r="K47" s="293">
        <v>84.3125</v>
      </c>
      <c r="L47" s="293">
        <v>88.474999999999994</v>
      </c>
      <c r="M47" s="293">
        <v>92.725000000000009</v>
      </c>
      <c r="N47" s="293">
        <v>97.2</v>
      </c>
      <c r="O47" s="293">
        <v>101.6375</v>
      </c>
      <c r="P47" s="293">
        <v>105.95</v>
      </c>
      <c r="Q47" s="293">
        <v>109.875</v>
      </c>
      <c r="R47" s="293">
        <v>113.9875</v>
      </c>
      <c r="S47" s="293">
        <v>118.23750000000001</v>
      </c>
      <c r="T47" s="293">
        <v>122.6875</v>
      </c>
      <c r="U47" s="293">
        <v>126.96249999999999</v>
      </c>
      <c r="V47" s="293">
        <v>131.15</v>
      </c>
      <c r="W47" s="293">
        <v>135.32500000000002</v>
      </c>
      <c r="X47" s="293">
        <v>140.1</v>
      </c>
      <c r="Y47" s="293">
        <v>145.23750000000001</v>
      </c>
      <c r="Z47" s="293">
        <v>150.375</v>
      </c>
      <c r="AA47" s="293">
        <v>155.5</v>
      </c>
      <c r="AB47" s="293">
        <v>160.63749999999999</v>
      </c>
      <c r="AC47" s="293">
        <v>162.54999999999998</v>
      </c>
      <c r="AD47" s="293">
        <v>165.75</v>
      </c>
      <c r="AE47" s="293">
        <v>170.58750000000001</v>
      </c>
      <c r="AF47" s="293">
        <v>175.42500000000001</v>
      </c>
      <c r="AG47" s="293">
        <v>180.13750000000002</v>
      </c>
      <c r="AH47" s="293">
        <v>183.9375</v>
      </c>
      <c r="AI47" s="293">
        <v>187.35</v>
      </c>
      <c r="AJ47" s="293">
        <v>191.67500000000001</v>
      </c>
      <c r="AK47" s="293">
        <v>196.9</v>
      </c>
      <c r="AL47" s="293">
        <v>202.125</v>
      </c>
      <c r="AM47" s="293">
        <v>207.35</v>
      </c>
      <c r="AN47" s="293">
        <v>212.57499999999999</v>
      </c>
      <c r="AO47" s="293">
        <v>213.35000000000002</v>
      </c>
      <c r="AP47" s="293">
        <v>217.09166666666624</v>
      </c>
      <c r="AQ47" s="293">
        <v>220.09166666666627</v>
      </c>
      <c r="AR47" s="293">
        <v>223.09166666666624</v>
      </c>
      <c r="AS47" s="293">
        <v>226.09166666666624</v>
      </c>
      <c r="AT47" s="293">
        <v>229.09166666666624</v>
      </c>
      <c r="AU47" s="293">
        <v>232.09166666666624</v>
      </c>
      <c r="AV47" s="293">
        <v>235.09166666666627</v>
      </c>
      <c r="AW47" s="293">
        <v>238.09166666666599</v>
      </c>
      <c r="AX47" s="1"/>
      <c r="AY47" s="399" t="s">
        <v>1019</v>
      </c>
      <c r="AZ47" s="403">
        <v>1600</v>
      </c>
      <c r="BA47" s="293">
        <f t="shared" si="46"/>
        <v>44.410000000000004</v>
      </c>
      <c r="BB47" s="293">
        <f t="shared" si="47"/>
        <v>47.400000000000006</v>
      </c>
      <c r="BC47" s="293">
        <f t="shared" si="48"/>
        <v>50.39</v>
      </c>
      <c r="BD47" s="293">
        <f t="shared" si="49"/>
        <v>53.73</v>
      </c>
      <c r="BE47" s="293">
        <f t="shared" si="50"/>
        <v>57.08</v>
      </c>
      <c r="BF47" s="293">
        <f t="shared" si="51"/>
        <v>60.610000000000007</v>
      </c>
      <c r="BG47" s="293">
        <f t="shared" si="52"/>
        <v>64.090000000000018</v>
      </c>
      <c r="BH47" s="293">
        <f t="shared" si="53"/>
        <v>67.45</v>
      </c>
      <c r="BI47" s="293">
        <f t="shared" si="54"/>
        <v>70.78</v>
      </c>
      <c r="BJ47" s="293">
        <f t="shared" si="55"/>
        <v>74.180000000000007</v>
      </c>
      <c r="BK47" s="293">
        <f t="shared" si="56"/>
        <v>77.760000000000005</v>
      </c>
      <c r="BL47" s="293">
        <f t="shared" si="57"/>
        <v>81.31</v>
      </c>
      <c r="BM47" s="293">
        <f t="shared" si="58"/>
        <v>84.76</v>
      </c>
      <c r="BN47" s="293">
        <f t="shared" si="59"/>
        <v>87.9</v>
      </c>
      <c r="BO47" s="293">
        <f t="shared" si="60"/>
        <v>91.19</v>
      </c>
      <c r="BP47" s="293">
        <f t="shared" si="61"/>
        <v>94.590000000000018</v>
      </c>
      <c r="BQ47" s="293">
        <f t="shared" si="62"/>
        <v>98.15</v>
      </c>
      <c r="BR47" s="293">
        <f t="shared" si="63"/>
        <v>101.57</v>
      </c>
      <c r="BS47" s="293">
        <f t="shared" si="64"/>
        <v>104.92000000000002</v>
      </c>
      <c r="BT47" s="293">
        <f t="shared" si="65"/>
        <v>108.26000000000002</v>
      </c>
      <c r="BU47" s="293">
        <f t="shared" si="66"/>
        <v>112.08</v>
      </c>
      <c r="BV47" s="293">
        <f t="shared" si="67"/>
        <v>116.19000000000001</v>
      </c>
      <c r="BW47" s="293">
        <f t="shared" si="68"/>
        <v>120.30000000000001</v>
      </c>
      <c r="BX47" s="293">
        <f t="shared" si="69"/>
        <v>124.4</v>
      </c>
      <c r="BY47" s="293">
        <f t="shared" si="70"/>
        <v>128.51</v>
      </c>
      <c r="BZ47" s="293">
        <f t="shared" si="71"/>
        <v>130.04</v>
      </c>
      <c r="CA47" s="293">
        <f t="shared" si="72"/>
        <v>132.6</v>
      </c>
      <c r="CB47" s="293">
        <f t="shared" si="73"/>
        <v>136.47</v>
      </c>
      <c r="CC47" s="293">
        <f t="shared" si="74"/>
        <v>140.34</v>
      </c>
      <c r="CD47" s="293">
        <f t="shared" si="75"/>
        <v>144.11000000000001</v>
      </c>
      <c r="CE47" s="293">
        <f t="shared" si="76"/>
        <v>147.15</v>
      </c>
      <c r="CF47" s="293">
        <f t="shared" si="77"/>
        <v>149.88</v>
      </c>
      <c r="CG47" s="293">
        <f t="shared" si="78"/>
        <v>153.34</v>
      </c>
      <c r="CH47" s="293">
        <f t="shared" si="79"/>
        <v>157.52000000000001</v>
      </c>
      <c r="CI47" s="293">
        <f t="shared" si="80"/>
        <v>161.70000000000002</v>
      </c>
      <c r="CJ47" s="293">
        <f t="shared" si="81"/>
        <v>165.88</v>
      </c>
      <c r="CK47" s="293">
        <f t="shared" si="82"/>
        <v>170.06</v>
      </c>
      <c r="CL47" s="293">
        <f t="shared" si="83"/>
        <v>170.68000000000004</v>
      </c>
      <c r="CM47" s="293">
        <f t="shared" si="84"/>
        <v>173.67333333333301</v>
      </c>
      <c r="CN47" s="293">
        <f t="shared" si="85"/>
        <v>176.07333333333304</v>
      </c>
      <c r="CO47" s="293">
        <f t="shared" si="86"/>
        <v>178.47333333333302</v>
      </c>
      <c r="CP47" s="293">
        <f t="shared" si="87"/>
        <v>180.87333333333299</v>
      </c>
      <c r="CQ47" s="293">
        <f t="shared" si="88"/>
        <v>183.273333333333</v>
      </c>
      <c r="CR47" s="293">
        <f t="shared" si="89"/>
        <v>185.67333333333301</v>
      </c>
      <c r="CS47" s="293">
        <f t="shared" si="90"/>
        <v>188.07333333333304</v>
      </c>
      <c r="CT47" s="293">
        <f t="shared" si="91"/>
        <v>190.47333333333279</v>
      </c>
      <c r="CU47" s="1"/>
    </row>
    <row r="48" spans="1:99">
      <c r="A48" s="1"/>
      <c r="B48" s="393" t="s">
        <v>1020</v>
      </c>
      <c r="C48" s="394">
        <v>1700</v>
      </c>
      <c r="D48" s="293">
        <v>57</v>
      </c>
      <c r="E48" s="293">
        <v>60.9</v>
      </c>
      <c r="F48" s="293">
        <v>64.800000000000011</v>
      </c>
      <c r="G48" s="293">
        <v>69.137500000000003</v>
      </c>
      <c r="H48" s="293">
        <v>73.474999999999994</v>
      </c>
      <c r="I48" s="293">
        <v>78.025000000000006</v>
      </c>
      <c r="J48" s="293">
        <v>82.537499999999994</v>
      </c>
      <c r="K48" s="293">
        <v>86.875</v>
      </c>
      <c r="L48" s="293">
        <v>91.199999999999989</v>
      </c>
      <c r="M48" s="293">
        <v>95.600000000000009</v>
      </c>
      <c r="N48" s="293">
        <v>100.21250000000001</v>
      </c>
      <c r="O48" s="293">
        <v>104.72499999999999</v>
      </c>
      <c r="P48" s="293">
        <v>109.1375</v>
      </c>
      <c r="Q48" s="293">
        <v>113.3125</v>
      </c>
      <c r="R48" s="293">
        <v>117.625</v>
      </c>
      <c r="S48" s="293">
        <v>122.02500000000001</v>
      </c>
      <c r="T48" s="293">
        <v>126.625</v>
      </c>
      <c r="U48" s="293">
        <v>131.05000000000001</v>
      </c>
      <c r="V48" s="293">
        <v>135.38749999999999</v>
      </c>
      <c r="W48" s="293">
        <v>139.72499999999999</v>
      </c>
      <c r="X48" s="293">
        <v>144.67499999999998</v>
      </c>
      <c r="Y48" s="293">
        <v>150.01250000000002</v>
      </c>
      <c r="Z48" s="293">
        <v>155.33750000000001</v>
      </c>
      <c r="AA48" s="293">
        <v>160.66249999999999</v>
      </c>
      <c r="AB48" s="293">
        <v>166</v>
      </c>
      <c r="AC48" s="293">
        <v>167.9375</v>
      </c>
      <c r="AD48" s="293">
        <v>171.22499999999999</v>
      </c>
      <c r="AE48" s="293">
        <v>176.22499999999999</v>
      </c>
      <c r="AF48" s="293">
        <v>181.23750000000001</v>
      </c>
      <c r="AG48" s="293">
        <v>186.14999999999998</v>
      </c>
      <c r="AH48" s="293">
        <v>190.07499999999999</v>
      </c>
      <c r="AI48" s="293">
        <v>193.6</v>
      </c>
      <c r="AJ48" s="293">
        <v>198.0625</v>
      </c>
      <c r="AK48" s="293">
        <v>203.48749999999998</v>
      </c>
      <c r="AL48" s="293">
        <v>208.91249999999999</v>
      </c>
      <c r="AM48" s="293">
        <v>214.33750000000001</v>
      </c>
      <c r="AN48" s="293">
        <v>219.76249999999999</v>
      </c>
      <c r="AO48" s="293">
        <v>220.57500000000002</v>
      </c>
      <c r="AP48" s="293">
        <v>224.46249999999998</v>
      </c>
      <c r="AQ48" s="293">
        <v>227.58125000000001</v>
      </c>
      <c r="AR48" s="293">
        <v>230.7</v>
      </c>
      <c r="AS48" s="293">
        <v>233.81875000000002</v>
      </c>
      <c r="AT48" s="293">
        <v>236.9375</v>
      </c>
      <c r="AU48" s="293">
        <v>240.05624999999998</v>
      </c>
      <c r="AV48" s="293">
        <v>243.17499999999998</v>
      </c>
      <c r="AW48" s="293">
        <v>246.29374999999999</v>
      </c>
      <c r="AX48" s="1"/>
      <c r="AY48" s="399" t="s">
        <v>1020</v>
      </c>
      <c r="AZ48" s="403">
        <v>1700</v>
      </c>
      <c r="BA48" s="293">
        <f t="shared" si="46"/>
        <v>45.6</v>
      </c>
      <c r="BB48" s="293">
        <f t="shared" si="47"/>
        <v>48.72</v>
      </c>
      <c r="BC48" s="293">
        <f t="shared" si="48"/>
        <v>51.840000000000011</v>
      </c>
      <c r="BD48" s="293">
        <f t="shared" si="49"/>
        <v>55.31</v>
      </c>
      <c r="BE48" s="293">
        <f t="shared" si="50"/>
        <v>58.78</v>
      </c>
      <c r="BF48" s="293">
        <f t="shared" si="51"/>
        <v>62.420000000000009</v>
      </c>
      <c r="BG48" s="293">
        <f t="shared" si="52"/>
        <v>66.03</v>
      </c>
      <c r="BH48" s="293">
        <f t="shared" si="53"/>
        <v>69.5</v>
      </c>
      <c r="BI48" s="293">
        <f t="shared" si="54"/>
        <v>72.959999999999994</v>
      </c>
      <c r="BJ48" s="293">
        <f t="shared" si="55"/>
        <v>76.48</v>
      </c>
      <c r="BK48" s="293">
        <f t="shared" si="56"/>
        <v>80.170000000000016</v>
      </c>
      <c r="BL48" s="293">
        <f t="shared" si="57"/>
        <v>83.78</v>
      </c>
      <c r="BM48" s="293">
        <f t="shared" si="58"/>
        <v>87.31</v>
      </c>
      <c r="BN48" s="293">
        <f t="shared" si="59"/>
        <v>90.65</v>
      </c>
      <c r="BO48" s="293">
        <f t="shared" si="60"/>
        <v>94.100000000000009</v>
      </c>
      <c r="BP48" s="293">
        <f t="shared" si="61"/>
        <v>97.62</v>
      </c>
      <c r="BQ48" s="293">
        <f t="shared" si="62"/>
        <v>101.30000000000001</v>
      </c>
      <c r="BR48" s="293">
        <f t="shared" si="63"/>
        <v>104.84000000000002</v>
      </c>
      <c r="BS48" s="293">
        <f t="shared" si="64"/>
        <v>108.31</v>
      </c>
      <c r="BT48" s="293">
        <f t="shared" si="65"/>
        <v>111.78</v>
      </c>
      <c r="BU48" s="293">
        <f t="shared" si="66"/>
        <v>115.74</v>
      </c>
      <c r="BV48" s="293">
        <f t="shared" si="67"/>
        <v>120.01000000000002</v>
      </c>
      <c r="BW48" s="293">
        <f t="shared" si="68"/>
        <v>124.27000000000001</v>
      </c>
      <c r="BX48" s="293">
        <f t="shared" si="69"/>
        <v>128.53</v>
      </c>
      <c r="BY48" s="293">
        <f t="shared" si="70"/>
        <v>132.80000000000001</v>
      </c>
      <c r="BZ48" s="293">
        <f t="shared" si="71"/>
        <v>134.35</v>
      </c>
      <c r="CA48" s="293">
        <f t="shared" si="72"/>
        <v>136.97999999999999</v>
      </c>
      <c r="CB48" s="293">
        <f t="shared" si="73"/>
        <v>140.97999999999999</v>
      </c>
      <c r="CC48" s="293">
        <f t="shared" si="74"/>
        <v>144.99</v>
      </c>
      <c r="CD48" s="293">
        <f t="shared" si="75"/>
        <v>148.91999999999999</v>
      </c>
      <c r="CE48" s="293">
        <f t="shared" si="76"/>
        <v>152.06</v>
      </c>
      <c r="CF48" s="293">
        <f t="shared" si="77"/>
        <v>154.88</v>
      </c>
      <c r="CG48" s="293">
        <f t="shared" si="78"/>
        <v>158.45000000000002</v>
      </c>
      <c r="CH48" s="293">
        <f t="shared" si="79"/>
        <v>162.79</v>
      </c>
      <c r="CI48" s="293">
        <f t="shared" si="80"/>
        <v>167.13</v>
      </c>
      <c r="CJ48" s="293">
        <f t="shared" si="81"/>
        <v>171.47000000000003</v>
      </c>
      <c r="CK48" s="293">
        <f t="shared" si="82"/>
        <v>175.81</v>
      </c>
      <c r="CL48" s="293">
        <f t="shared" si="83"/>
        <v>176.46000000000004</v>
      </c>
      <c r="CM48" s="293">
        <f t="shared" si="84"/>
        <v>179.57</v>
      </c>
      <c r="CN48" s="293">
        <f t="shared" si="85"/>
        <v>182.06500000000003</v>
      </c>
      <c r="CO48" s="293">
        <f t="shared" si="86"/>
        <v>184.56</v>
      </c>
      <c r="CP48" s="293">
        <f t="shared" si="87"/>
        <v>187.05500000000004</v>
      </c>
      <c r="CQ48" s="293">
        <f t="shared" si="88"/>
        <v>189.55</v>
      </c>
      <c r="CR48" s="293">
        <f t="shared" si="89"/>
        <v>192.04499999999999</v>
      </c>
      <c r="CS48" s="293">
        <f t="shared" si="90"/>
        <v>194.54</v>
      </c>
      <c r="CT48" s="293">
        <f t="shared" si="91"/>
        <v>197.035</v>
      </c>
      <c r="CU48" s="1"/>
    </row>
    <row r="49" spans="1:99">
      <c r="A49" s="1"/>
      <c r="B49" s="393" t="s">
        <v>1021</v>
      </c>
      <c r="C49" s="394">
        <v>1800</v>
      </c>
      <c r="D49" s="293">
        <v>58.512500000000003</v>
      </c>
      <c r="E49" s="293">
        <v>62.5625</v>
      </c>
      <c r="F49" s="293">
        <v>66.612499999999997</v>
      </c>
      <c r="G49" s="293">
        <v>71.112499999999997</v>
      </c>
      <c r="H49" s="293">
        <v>75.587500000000006</v>
      </c>
      <c r="I49" s="293">
        <v>80.3</v>
      </c>
      <c r="J49" s="293">
        <v>84.962500000000006</v>
      </c>
      <c r="K49" s="293">
        <v>89.45</v>
      </c>
      <c r="L49" s="293">
        <v>93.924999999999997</v>
      </c>
      <c r="M49" s="293">
        <v>98.474999999999994</v>
      </c>
      <c r="N49" s="293">
        <v>103.22499999999999</v>
      </c>
      <c r="O49" s="293">
        <v>107.8125</v>
      </c>
      <c r="P49" s="293">
        <v>112.325</v>
      </c>
      <c r="Q49" s="293">
        <v>116.76249999999999</v>
      </c>
      <c r="R49" s="293">
        <v>121.25</v>
      </c>
      <c r="S49" s="293">
        <v>125.8125</v>
      </c>
      <c r="T49" s="293">
        <v>130.5625</v>
      </c>
      <c r="U49" s="293">
        <v>135.13749999999999</v>
      </c>
      <c r="V49" s="293">
        <v>139.625</v>
      </c>
      <c r="W49" s="293">
        <v>144.11250000000001</v>
      </c>
      <c r="X49" s="293">
        <v>149.25</v>
      </c>
      <c r="Y49" s="293">
        <v>154.77499999999998</v>
      </c>
      <c r="Z49" s="293">
        <v>160.30000000000001</v>
      </c>
      <c r="AA49" s="293">
        <v>165.82499999999999</v>
      </c>
      <c r="AB49" s="293">
        <v>171.36250000000001</v>
      </c>
      <c r="AC49" s="293">
        <v>173.3125</v>
      </c>
      <c r="AD49" s="293">
        <v>176.70000000000002</v>
      </c>
      <c r="AE49" s="293">
        <v>181.875</v>
      </c>
      <c r="AF49" s="293">
        <v>187.04999999999998</v>
      </c>
      <c r="AG49" s="293">
        <v>192.16249999999999</v>
      </c>
      <c r="AH49" s="293">
        <v>196.21250000000001</v>
      </c>
      <c r="AI49" s="293">
        <v>199.83750000000001</v>
      </c>
      <c r="AJ49" s="293">
        <v>204.46249999999998</v>
      </c>
      <c r="AK49" s="293">
        <v>210.08749999999998</v>
      </c>
      <c r="AL49" s="293">
        <v>215.71249999999998</v>
      </c>
      <c r="AM49" s="293">
        <v>221.33749999999998</v>
      </c>
      <c r="AN49" s="293">
        <v>226.96249999999998</v>
      </c>
      <c r="AO49" s="293">
        <v>227.8</v>
      </c>
      <c r="AP49" s="293">
        <v>231.82916666666625</v>
      </c>
      <c r="AQ49" s="293">
        <v>235.06041666666624</v>
      </c>
      <c r="AR49" s="293">
        <v>238.29166666666626</v>
      </c>
      <c r="AS49" s="293">
        <v>241.52291666666625</v>
      </c>
      <c r="AT49" s="293">
        <v>244.75416666666626</v>
      </c>
      <c r="AU49" s="293">
        <v>247.98541666666625</v>
      </c>
      <c r="AV49" s="293">
        <v>251.21666666666624</v>
      </c>
      <c r="AW49" s="293">
        <v>254.447916666666</v>
      </c>
      <c r="AX49" s="1"/>
      <c r="AY49" s="399" t="s">
        <v>1021</v>
      </c>
      <c r="AZ49" s="403">
        <v>1800</v>
      </c>
      <c r="BA49" s="293">
        <f t="shared" si="46"/>
        <v>46.81</v>
      </c>
      <c r="BB49" s="293">
        <f t="shared" si="47"/>
        <v>50.050000000000004</v>
      </c>
      <c r="BC49" s="293">
        <f t="shared" si="48"/>
        <v>53.29</v>
      </c>
      <c r="BD49" s="293">
        <f t="shared" si="49"/>
        <v>56.89</v>
      </c>
      <c r="BE49" s="293">
        <f t="shared" si="50"/>
        <v>60.470000000000006</v>
      </c>
      <c r="BF49" s="293">
        <f t="shared" si="51"/>
        <v>64.239999999999995</v>
      </c>
      <c r="BG49" s="293">
        <f t="shared" si="52"/>
        <v>67.970000000000013</v>
      </c>
      <c r="BH49" s="293">
        <f t="shared" si="53"/>
        <v>71.56</v>
      </c>
      <c r="BI49" s="293">
        <f t="shared" si="54"/>
        <v>75.14</v>
      </c>
      <c r="BJ49" s="293">
        <f t="shared" si="55"/>
        <v>78.78</v>
      </c>
      <c r="BK49" s="293">
        <f t="shared" si="56"/>
        <v>82.58</v>
      </c>
      <c r="BL49" s="293">
        <f t="shared" si="57"/>
        <v>86.25</v>
      </c>
      <c r="BM49" s="293">
        <f t="shared" si="58"/>
        <v>89.860000000000014</v>
      </c>
      <c r="BN49" s="293">
        <f t="shared" si="59"/>
        <v>93.41</v>
      </c>
      <c r="BO49" s="293">
        <f t="shared" si="60"/>
        <v>97</v>
      </c>
      <c r="BP49" s="293">
        <f t="shared" si="61"/>
        <v>100.65</v>
      </c>
      <c r="BQ49" s="293">
        <f t="shared" si="62"/>
        <v>104.45</v>
      </c>
      <c r="BR49" s="293">
        <f t="shared" si="63"/>
        <v>108.11</v>
      </c>
      <c r="BS49" s="293">
        <f t="shared" si="64"/>
        <v>111.7</v>
      </c>
      <c r="BT49" s="293">
        <f t="shared" si="65"/>
        <v>115.29000000000002</v>
      </c>
      <c r="BU49" s="293">
        <f t="shared" si="66"/>
        <v>119.4</v>
      </c>
      <c r="BV49" s="293">
        <f t="shared" si="67"/>
        <v>123.82</v>
      </c>
      <c r="BW49" s="293">
        <f t="shared" si="68"/>
        <v>128.24</v>
      </c>
      <c r="BX49" s="293">
        <f t="shared" si="69"/>
        <v>132.66</v>
      </c>
      <c r="BY49" s="293">
        <f t="shared" si="70"/>
        <v>137.09</v>
      </c>
      <c r="BZ49" s="293">
        <f t="shared" si="71"/>
        <v>138.65</v>
      </c>
      <c r="CA49" s="293">
        <f t="shared" si="72"/>
        <v>141.36000000000001</v>
      </c>
      <c r="CB49" s="293">
        <f t="shared" si="73"/>
        <v>145.5</v>
      </c>
      <c r="CC49" s="293">
        <f t="shared" si="74"/>
        <v>149.63999999999999</v>
      </c>
      <c r="CD49" s="293">
        <f t="shared" si="75"/>
        <v>153.73000000000002</v>
      </c>
      <c r="CE49" s="293">
        <f t="shared" si="76"/>
        <v>156.97000000000003</v>
      </c>
      <c r="CF49" s="293">
        <f t="shared" si="77"/>
        <v>159.87</v>
      </c>
      <c r="CG49" s="293">
        <f t="shared" si="78"/>
        <v>163.57</v>
      </c>
      <c r="CH49" s="293">
        <f t="shared" si="79"/>
        <v>168.07</v>
      </c>
      <c r="CI49" s="293">
        <f t="shared" si="80"/>
        <v>172.57</v>
      </c>
      <c r="CJ49" s="293">
        <f t="shared" si="81"/>
        <v>177.07</v>
      </c>
      <c r="CK49" s="293">
        <f t="shared" si="82"/>
        <v>181.57</v>
      </c>
      <c r="CL49" s="293">
        <f t="shared" si="83"/>
        <v>182.24</v>
      </c>
      <c r="CM49" s="293">
        <f t="shared" si="84"/>
        <v>185.46333333333303</v>
      </c>
      <c r="CN49" s="293">
        <f t="shared" si="85"/>
        <v>188.04833333333301</v>
      </c>
      <c r="CO49" s="293">
        <f t="shared" si="86"/>
        <v>190.63333333333301</v>
      </c>
      <c r="CP49" s="293">
        <f t="shared" si="87"/>
        <v>193.21833333333302</v>
      </c>
      <c r="CQ49" s="293">
        <f t="shared" si="88"/>
        <v>195.80333333333303</v>
      </c>
      <c r="CR49" s="293">
        <f t="shared" si="89"/>
        <v>198.38833333333301</v>
      </c>
      <c r="CS49" s="293">
        <f t="shared" si="90"/>
        <v>200.97333333333302</v>
      </c>
      <c r="CT49" s="293">
        <f t="shared" si="91"/>
        <v>203.55833333333283</v>
      </c>
      <c r="CU49" s="1"/>
    </row>
    <row r="50" spans="1:99">
      <c r="A50" s="1"/>
      <c r="B50" s="393" t="s">
        <v>1022</v>
      </c>
      <c r="C50" s="394">
        <v>1900</v>
      </c>
      <c r="D50" s="293">
        <v>60.024999999999999</v>
      </c>
      <c r="E50" s="293">
        <v>64.225000000000009</v>
      </c>
      <c r="F50" s="293">
        <v>68.424999999999997</v>
      </c>
      <c r="G50" s="293">
        <v>73.075000000000003</v>
      </c>
      <c r="H50" s="293">
        <v>77.724999999999994</v>
      </c>
      <c r="I50" s="293">
        <v>82.575000000000003</v>
      </c>
      <c r="J50" s="293">
        <v>87.387499999999989</v>
      </c>
      <c r="K50" s="293">
        <v>92.025000000000006</v>
      </c>
      <c r="L50" s="293">
        <v>96.649999999999991</v>
      </c>
      <c r="M50" s="293">
        <v>101.35</v>
      </c>
      <c r="N50" s="293">
        <v>106.2625</v>
      </c>
      <c r="O50" s="293">
        <v>110.97499999999999</v>
      </c>
      <c r="P50" s="293">
        <v>115.625</v>
      </c>
      <c r="Q50" s="293">
        <v>120.2375</v>
      </c>
      <c r="R50" s="293">
        <v>124.88749999999999</v>
      </c>
      <c r="S50" s="293">
        <v>129.60000000000002</v>
      </c>
      <c r="T50" s="293">
        <v>134.5</v>
      </c>
      <c r="U50" s="293">
        <v>139.22499999999999</v>
      </c>
      <c r="V50" s="293">
        <v>143.86250000000001</v>
      </c>
      <c r="W50" s="293">
        <v>148.51249999999999</v>
      </c>
      <c r="X50" s="293">
        <v>153.8125</v>
      </c>
      <c r="Y50" s="293">
        <v>159.53749999999999</v>
      </c>
      <c r="Z50" s="293">
        <v>165.26250000000002</v>
      </c>
      <c r="AA50" s="293">
        <v>170.98749999999998</v>
      </c>
      <c r="AB50" s="293">
        <v>176.71250000000001</v>
      </c>
      <c r="AC50" s="293">
        <v>178.6875</v>
      </c>
      <c r="AD50" s="293">
        <v>182.15</v>
      </c>
      <c r="AE50" s="293">
        <v>187.52500000000001</v>
      </c>
      <c r="AF50" s="293">
        <v>192.88749999999999</v>
      </c>
      <c r="AG50" s="293">
        <v>198.17499999999998</v>
      </c>
      <c r="AH50" s="293">
        <v>202.35</v>
      </c>
      <c r="AI50" s="293">
        <v>206.08750000000001</v>
      </c>
      <c r="AJ50" s="293">
        <v>210.86250000000001</v>
      </c>
      <c r="AK50" s="293">
        <v>216.6875</v>
      </c>
      <c r="AL50" s="293">
        <v>222.51249999999999</v>
      </c>
      <c r="AM50" s="293">
        <v>228.32499999999999</v>
      </c>
      <c r="AN50" s="293">
        <v>234.14999999999998</v>
      </c>
      <c r="AO50" s="293">
        <v>235.02500000000001</v>
      </c>
      <c r="AP50" s="293">
        <v>239.20000000000002</v>
      </c>
      <c r="AQ50" s="293">
        <v>242.54999999999998</v>
      </c>
      <c r="AR50" s="293">
        <v>245.9</v>
      </c>
      <c r="AS50" s="293">
        <v>249.25</v>
      </c>
      <c r="AT50" s="293">
        <v>252.60000000000002</v>
      </c>
      <c r="AU50" s="293">
        <v>255.95</v>
      </c>
      <c r="AV50" s="293">
        <v>259.3</v>
      </c>
      <c r="AW50" s="293">
        <v>262.64999999999998</v>
      </c>
      <c r="AX50" s="1"/>
      <c r="AY50" s="399" t="s">
        <v>1022</v>
      </c>
      <c r="AZ50" s="403">
        <v>1900</v>
      </c>
      <c r="BA50" s="293">
        <f t="shared" si="46"/>
        <v>48.02</v>
      </c>
      <c r="BB50" s="293">
        <f t="shared" si="47"/>
        <v>51.38000000000001</v>
      </c>
      <c r="BC50" s="293">
        <f t="shared" si="48"/>
        <v>54.74</v>
      </c>
      <c r="BD50" s="293">
        <f t="shared" si="49"/>
        <v>58.460000000000008</v>
      </c>
      <c r="BE50" s="293">
        <f t="shared" si="50"/>
        <v>62.18</v>
      </c>
      <c r="BF50" s="293">
        <f t="shared" si="51"/>
        <v>66.06</v>
      </c>
      <c r="BG50" s="293">
        <f t="shared" si="52"/>
        <v>69.91</v>
      </c>
      <c r="BH50" s="293">
        <f t="shared" si="53"/>
        <v>73.62</v>
      </c>
      <c r="BI50" s="293">
        <f t="shared" si="54"/>
        <v>77.319999999999993</v>
      </c>
      <c r="BJ50" s="293">
        <f t="shared" si="55"/>
        <v>81.08</v>
      </c>
      <c r="BK50" s="293">
        <f t="shared" si="56"/>
        <v>85.01</v>
      </c>
      <c r="BL50" s="293">
        <f t="shared" si="57"/>
        <v>88.78</v>
      </c>
      <c r="BM50" s="293">
        <f t="shared" si="58"/>
        <v>92.5</v>
      </c>
      <c r="BN50" s="293">
        <f t="shared" si="59"/>
        <v>96.19</v>
      </c>
      <c r="BO50" s="293">
        <f t="shared" si="60"/>
        <v>99.91</v>
      </c>
      <c r="BP50" s="293">
        <f t="shared" si="61"/>
        <v>103.68000000000002</v>
      </c>
      <c r="BQ50" s="293">
        <f t="shared" si="62"/>
        <v>107.60000000000001</v>
      </c>
      <c r="BR50" s="293">
        <f t="shared" si="63"/>
        <v>111.38</v>
      </c>
      <c r="BS50" s="293">
        <f t="shared" si="64"/>
        <v>115.09000000000002</v>
      </c>
      <c r="BT50" s="293">
        <f t="shared" si="65"/>
        <v>118.81</v>
      </c>
      <c r="BU50" s="293">
        <f t="shared" si="66"/>
        <v>123.05000000000001</v>
      </c>
      <c r="BV50" s="293">
        <f t="shared" si="67"/>
        <v>127.63</v>
      </c>
      <c r="BW50" s="293">
        <f t="shared" si="68"/>
        <v>132.21</v>
      </c>
      <c r="BX50" s="293">
        <f t="shared" si="69"/>
        <v>136.79</v>
      </c>
      <c r="BY50" s="293">
        <f t="shared" si="70"/>
        <v>141.37</v>
      </c>
      <c r="BZ50" s="293">
        <f t="shared" si="71"/>
        <v>142.95000000000002</v>
      </c>
      <c r="CA50" s="293">
        <f t="shared" si="72"/>
        <v>145.72</v>
      </c>
      <c r="CB50" s="293">
        <f t="shared" si="73"/>
        <v>150.02000000000001</v>
      </c>
      <c r="CC50" s="293">
        <f t="shared" si="74"/>
        <v>154.31</v>
      </c>
      <c r="CD50" s="293">
        <f t="shared" si="75"/>
        <v>158.54</v>
      </c>
      <c r="CE50" s="293">
        <f t="shared" si="76"/>
        <v>161.88</v>
      </c>
      <c r="CF50" s="293">
        <f t="shared" si="77"/>
        <v>164.87</v>
      </c>
      <c r="CG50" s="293">
        <f t="shared" si="78"/>
        <v>168.69000000000003</v>
      </c>
      <c r="CH50" s="293">
        <f t="shared" si="79"/>
        <v>173.35000000000002</v>
      </c>
      <c r="CI50" s="293">
        <f t="shared" si="80"/>
        <v>178.01</v>
      </c>
      <c r="CJ50" s="293">
        <f t="shared" si="81"/>
        <v>182.66</v>
      </c>
      <c r="CK50" s="293">
        <f t="shared" si="82"/>
        <v>187.32</v>
      </c>
      <c r="CL50" s="293">
        <f t="shared" si="83"/>
        <v>188.02</v>
      </c>
      <c r="CM50" s="293">
        <f t="shared" si="84"/>
        <v>191.36</v>
      </c>
      <c r="CN50" s="293">
        <f t="shared" si="85"/>
        <v>194.04</v>
      </c>
      <c r="CO50" s="293">
        <f t="shared" si="86"/>
        <v>196.72000000000003</v>
      </c>
      <c r="CP50" s="293">
        <f t="shared" si="87"/>
        <v>199.4</v>
      </c>
      <c r="CQ50" s="293">
        <f t="shared" si="88"/>
        <v>202.08000000000004</v>
      </c>
      <c r="CR50" s="293">
        <f t="shared" si="89"/>
        <v>204.76</v>
      </c>
      <c r="CS50" s="293">
        <f t="shared" si="90"/>
        <v>207.44000000000003</v>
      </c>
      <c r="CT50" s="293">
        <f t="shared" si="91"/>
        <v>210.12</v>
      </c>
      <c r="CU50" s="1"/>
    </row>
    <row r="51" spans="1:99">
      <c r="A51" s="1"/>
      <c r="B51" s="393" t="s">
        <v>1023</v>
      </c>
      <c r="C51" s="394">
        <v>2000</v>
      </c>
      <c r="D51" s="293">
        <v>61.55</v>
      </c>
      <c r="E51" s="293">
        <v>65.887500000000003</v>
      </c>
      <c r="F51" s="293">
        <v>70.224999999999994</v>
      </c>
      <c r="G51" s="293">
        <v>75.037499999999994</v>
      </c>
      <c r="H51" s="293">
        <v>79.862499999999997</v>
      </c>
      <c r="I51" s="293">
        <v>84.85</v>
      </c>
      <c r="J51" s="293">
        <v>89.8125</v>
      </c>
      <c r="K51" s="293">
        <v>94.612499999999997</v>
      </c>
      <c r="L51" s="293">
        <v>99.387500000000003</v>
      </c>
      <c r="M51" s="293">
        <v>104.2375</v>
      </c>
      <c r="N51" s="293">
        <v>109.3</v>
      </c>
      <c r="O51" s="293">
        <v>114.16249999999999</v>
      </c>
      <c r="P51" s="293">
        <v>118.96250000000001</v>
      </c>
      <c r="Q51" s="293">
        <v>123.72500000000001</v>
      </c>
      <c r="R51" s="293">
        <v>128.51249999999999</v>
      </c>
      <c r="S51" s="293">
        <v>133.375</v>
      </c>
      <c r="T51" s="293">
        <v>138.42499999999998</v>
      </c>
      <c r="U51" s="293">
        <v>143.3125</v>
      </c>
      <c r="V51" s="293">
        <v>148.1</v>
      </c>
      <c r="W51" s="293">
        <v>152.89999999999998</v>
      </c>
      <c r="X51" s="293">
        <v>158.38749999999999</v>
      </c>
      <c r="Y51" s="293">
        <v>164.3</v>
      </c>
      <c r="Z51" s="293">
        <v>170.22500000000002</v>
      </c>
      <c r="AA51" s="293">
        <v>176.13749999999999</v>
      </c>
      <c r="AB51" s="293">
        <v>182.04999999999998</v>
      </c>
      <c r="AC51" s="293">
        <v>184.05</v>
      </c>
      <c r="AD51" s="293">
        <v>187.61250000000001</v>
      </c>
      <c r="AE51" s="293">
        <v>193.16249999999999</v>
      </c>
      <c r="AF51" s="293">
        <v>198.72499999999999</v>
      </c>
      <c r="AG51" s="293">
        <v>204.1875</v>
      </c>
      <c r="AH51" s="293">
        <v>208.5</v>
      </c>
      <c r="AI51" s="293">
        <v>212.33750000000001</v>
      </c>
      <c r="AJ51" s="293">
        <v>217.26249999999999</v>
      </c>
      <c r="AK51" s="293">
        <v>223.28749999999999</v>
      </c>
      <c r="AL51" s="293">
        <v>229.3</v>
      </c>
      <c r="AM51" s="293">
        <v>235.32499999999999</v>
      </c>
      <c r="AN51" s="293">
        <v>241.35000000000002</v>
      </c>
      <c r="AO51" s="293">
        <v>242.25</v>
      </c>
      <c r="AP51" s="293">
        <v>246.56666666666624</v>
      </c>
      <c r="AQ51" s="293">
        <v>250.02916666666624</v>
      </c>
      <c r="AR51" s="293">
        <v>253.49166666666628</v>
      </c>
      <c r="AS51" s="293">
        <v>256.95416666666625</v>
      </c>
      <c r="AT51" s="293">
        <v>260.41666666666623</v>
      </c>
      <c r="AU51" s="293">
        <v>263.87916666666626</v>
      </c>
      <c r="AV51" s="293">
        <v>267.34166666666624</v>
      </c>
      <c r="AW51" s="293">
        <v>270.80416666666599</v>
      </c>
      <c r="AX51" s="1"/>
      <c r="AY51" s="399" t="s">
        <v>1023</v>
      </c>
      <c r="AZ51" s="403">
        <v>2000</v>
      </c>
      <c r="BA51" s="293">
        <f t="shared" si="46"/>
        <v>49.24</v>
      </c>
      <c r="BB51" s="293">
        <f t="shared" si="47"/>
        <v>52.710000000000008</v>
      </c>
      <c r="BC51" s="293">
        <f t="shared" si="48"/>
        <v>56.18</v>
      </c>
      <c r="BD51" s="293">
        <f t="shared" si="49"/>
        <v>60.03</v>
      </c>
      <c r="BE51" s="293">
        <f t="shared" si="50"/>
        <v>63.89</v>
      </c>
      <c r="BF51" s="293">
        <f t="shared" si="51"/>
        <v>67.88</v>
      </c>
      <c r="BG51" s="293">
        <f t="shared" si="52"/>
        <v>71.850000000000009</v>
      </c>
      <c r="BH51" s="293">
        <f t="shared" si="53"/>
        <v>75.69</v>
      </c>
      <c r="BI51" s="293">
        <f t="shared" si="54"/>
        <v>79.510000000000005</v>
      </c>
      <c r="BJ51" s="293">
        <f t="shared" si="55"/>
        <v>83.39</v>
      </c>
      <c r="BK51" s="293">
        <f t="shared" si="56"/>
        <v>87.44</v>
      </c>
      <c r="BL51" s="293">
        <f t="shared" si="57"/>
        <v>91.33</v>
      </c>
      <c r="BM51" s="293">
        <f t="shared" si="58"/>
        <v>95.170000000000016</v>
      </c>
      <c r="BN51" s="293">
        <f t="shared" si="59"/>
        <v>98.980000000000018</v>
      </c>
      <c r="BO51" s="293">
        <f t="shared" si="60"/>
        <v>102.81</v>
      </c>
      <c r="BP51" s="293">
        <f t="shared" si="61"/>
        <v>106.7</v>
      </c>
      <c r="BQ51" s="293">
        <f t="shared" si="62"/>
        <v>110.74</v>
      </c>
      <c r="BR51" s="293">
        <f t="shared" si="63"/>
        <v>114.65</v>
      </c>
      <c r="BS51" s="293">
        <f t="shared" si="64"/>
        <v>118.48</v>
      </c>
      <c r="BT51" s="293">
        <f t="shared" si="65"/>
        <v>122.32</v>
      </c>
      <c r="BU51" s="293">
        <f t="shared" si="66"/>
        <v>126.71</v>
      </c>
      <c r="BV51" s="293">
        <f t="shared" si="67"/>
        <v>131.44000000000003</v>
      </c>
      <c r="BW51" s="293">
        <f t="shared" si="68"/>
        <v>136.18000000000004</v>
      </c>
      <c r="BX51" s="293">
        <f t="shared" si="69"/>
        <v>140.91</v>
      </c>
      <c r="BY51" s="293">
        <f t="shared" si="70"/>
        <v>145.63999999999999</v>
      </c>
      <c r="BZ51" s="293">
        <f t="shared" si="71"/>
        <v>147.24</v>
      </c>
      <c r="CA51" s="293">
        <f t="shared" si="72"/>
        <v>150.09</v>
      </c>
      <c r="CB51" s="293">
        <f t="shared" si="73"/>
        <v>154.53</v>
      </c>
      <c r="CC51" s="293">
        <f t="shared" si="74"/>
        <v>158.98000000000002</v>
      </c>
      <c r="CD51" s="293">
        <f t="shared" si="75"/>
        <v>163.35000000000002</v>
      </c>
      <c r="CE51" s="293">
        <f t="shared" si="76"/>
        <v>166.8</v>
      </c>
      <c r="CF51" s="293">
        <f t="shared" si="77"/>
        <v>169.87</v>
      </c>
      <c r="CG51" s="293">
        <f t="shared" si="78"/>
        <v>173.81</v>
      </c>
      <c r="CH51" s="293">
        <f t="shared" si="79"/>
        <v>178.63</v>
      </c>
      <c r="CI51" s="293">
        <f t="shared" si="80"/>
        <v>183.44000000000003</v>
      </c>
      <c r="CJ51" s="293">
        <f t="shared" si="81"/>
        <v>188.26</v>
      </c>
      <c r="CK51" s="293">
        <f t="shared" si="82"/>
        <v>193.08000000000004</v>
      </c>
      <c r="CL51" s="293">
        <f t="shared" si="83"/>
        <v>193.8</v>
      </c>
      <c r="CM51" s="293">
        <f t="shared" si="84"/>
        <v>197.25333333333299</v>
      </c>
      <c r="CN51" s="293">
        <f t="shared" si="85"/>
        <v>200.023333333333</v>
      </c>
      <c r="CO51" s="293">
        <f t="shared" si="86"/>
        <v>202.79333333333304</v>
      </c>
      <c r="CP51" s="293">
        <f t="shared" si="87"/>
        <v>205.56333333333302</v>
      </c>
      <c r="CQ51" s="293">
        <f t="shared" si="88"/>
        <v>208.333333333333</v>
      </c>
      <c r="CR51" s="293">
        <f t="shared" si="89"/>
        <v>211.10333333333301</v>
      </c>
      <c r="CS51" s="293">
        <f t="shared" si="90"/>
        <v>213.87333333333299</v>
      </c>
      <c r="CT51" s="293">
        <f t="shared" si="91"/>
        <v>216.64333333333281</v>
      </c>
      <c r="CU51" s="1"/>
    </row>
    <row r="52" spans="1:99">
      <c r="A52" s="1"/>
      <c r="B52" s="393" t="s">
        <v>1024</v>
      </c>
      <c r="C52" s="394">
        <v>2100</v>
      </c>
      <c r="D52" s="293">
        <v>63.087499999999999</v>
      </c>
      <c r="E52" s="293">
        <v>67.5625</v>
      </c>
      <c r="F52" s="293">
        <v>72.037500000000009</v>
      </c>
      <c r="G52" s="293">
        <v>77.012500000000003</v>
      </c>
      <c r="H52" s="293">
        <v>81.987500000000011</v>
      </c>
      <c r="I52" s="293">
        <v>87.137499999999989</v>
      </c>
      <c r="J52" s="293">
        <v>92.224999999999994</v>
      </c>
      <c r="K52" s="293">
        <v>97.1875</v>
      </c>
      <c r="L52" s="293">
        <v>102.125</v>
      </c>
      <c r="M52" s="293">
        <v>107.125</v>
      </c>
      <c r="N52" s="293">
        <v>112.33750000000001</v>
      </c>
      <c r="O52" s="293">
        <v>117.3625</v>
      </c>
      <c r="P52" s="293">
        <v>122.30000000000001</v>
      </c>
      <c r="Q52" s="293">
        <v>127.21249999999999</v>
      </c>
      <c r="R52" s="293">
        <v>132.15</v>
      </c>
      <c r="S52" s="293">
        <v>137.15</v>
      </c>
      <c r="T52" s="293">
        <v>142.36250000000001</v>
      </c>
      <c r="U52" s="293">
        <v>147.4</v>
      </c>
      <c r="V52" s="293">
        <v>152.33750000000001</v>
      </c>
      <c r="W52" s="293">
        <v>157.28749999999999</v>
      </c>
      <c r="X52" s="293">
        <v>162.95000000000002</v>
      </c>
      <c r="Y52" s="293">
        <v>169.0625</v>
      </c>
      <c r="Z52" s="293">
        <v>175.17499999999998</v>
      </c>
      <c r="AA52" s="293">
        <v>181.28749999999999</v>
      </c>
      <c r="AB52" s="293">
        <v>187.39999999999998</v>
      </c>
      <c r="AC52" s="293">
        <v>189.41249999999999</v>
      </c>
      <c r="AD52" s="293">
        <v>193.0625</v>
      </c>
      <c r="AE52" s="293">
        <v>198.8125</v>
      </c>
      <c r="AF52" s="293">
        <v>204.5625</v>
      </c>
      <c r="AG52" s="293">
        <v>210.2</v>
      </c>
      <c r="AH52" s="293">
        <v>214.63750000000002</v>
      </c>
      <c r="AI52" s="293">
        <v>218.58750000000001</v>
      </c>
      <c r="AJ52" s="293">
        <v>223.66250000000002</v>
      </c>
      <c r="AK52" s="293">
        <v>229.88749999999999</v>
      </c>
      <c r="AL52" s="293">
        <v>236.1</v>
      </c>
      <c r="AM52" s="293">
        <v>242.32500000000002</v>
      </c>
      <c r="AN52" s="293">
        <v>248.53750000000002</v>
      </c>
      <c r="AO52" s="293">
        <v>249.47500000000002</v>
      </c>
      <c r="AP52" s="293">
        <v>253.92916666666625</v>
      </c>
      <c r="AQ52" s="293">
        <v>257.50416666666626</v>
      </c>
      <c r="AR52" s="293">
        <v>261.07916666666625</v>
      </c>
      <c r="AS52" s="293">
        <v>264.65416666666624</v>
      </c>
      <c r="AT52" s="293">
        <v>268.22916666666623</v>
      </c>
      <c r="AU52" s="293">
        <v>271.80416666666622</v>
      </c>
      <c r="AV52" s="293">
        <v>275.37916666666626</v>
      </c>
      <c r="AW52" s="293">
        <v>278.95416666666603</v>
      </c>
      <c r="AX52" s="1"/>
      <c r="AY52" s="399" t="s">
        <v>1024</v>
      </c>
      <c r="AZ52" s="403">
        <v>2100</v>
      </c>
      <c r="BA52" s="293">
        <f t="shared" si="46"/>
        <v>50.47</v>
      </c>
      <c r="BB52" s="293">
        <f t="shared" si="47"/>
        <v>54.050000000000004</v>
      </c>
      <c r="BC52" s="293">
        <f t="shared" si="48"/>
        <v>57.63000000000001</v>
      </c>
      <c r="BD52" s="293">
        <f t="shared" si="49"/>
        <v>61.610000000000007</v>
      </c>
      <c r="BE52" s="293">
        <f t="shared" si="50"/>
        <v>65.590000000000018</v>
      </c>
      <c r="BF52" s="293">
        <f t="shared" si="51"/>
        <v>69.709999999999994</v>
      </c>
      <c r="BG52" s="293">
        <f t="shared" si="52"/>
        <v>73.78</v>
      </c>
      <c r="BH52" s="293">
        <f t="shared" si="53"/>
        <v>77.75</v>
      </c>
      <c r="BI52" s="293">
        <f t="shared" si="54"/>
        <v>81.7</v>
      </c>
      <c r="BJ52" s="293">
        <f t="shared" si="55"/>
        <v>85.7</v>
      </c>
      <c r="BK52" s="293">
        <f t="shared" si="56"/>
        <v>89.87</v>
      </c>
      <c r="BL52" s="293">
        <f t="shared" si="57"/>
        <v>93.89</v>
      </c>
      <c r="BM52" s="293">
        <f t="shared" si="58"/>
        <v>97.840000000000018</v>
      </c>
      <c r="BN52" s="293">
        <f t="shared" si="59"/>
        <v>101.77</v>
      </c>
      <c r="BO52" s="293">
        <f t="shared" si="60"/>
        <v>105.72000000000001</v>
      </c>
      <c r="BP52" s="293">
        <f t="shared" si="61"/>
        <v>109.72000000000001</v>
      </c>
      <c r="BQ52" s="293">
        <f t="shared" si="62"/>
        <v>113.89000000000001</v>
      </c>
      <c r="BR52" s="293">
        <f t="shared" si="63"/>
        <v>117.92000000000002</v>
      </c>
      <c r="BS52" s="293">
        <f t="shared" si="64"/>
        <v>121.87</v>
      </c>
      <c r="BT52" s="293">
        <f t="shared" si="65"/>
        <v>125.83</v>
      </c>
      <c r="BU52" s="293">
        <f t="shared" si="66"/>
        <v>130.36000000000001</v>
      </c>
      <c r="BV52" s="293">
        <f t="shared" si="67"/>
        <v>135.25</v>
      </c>
      <c r="BW52" s="293">
        <f t="shared" si="68"/>
        <v>140.13999999999999</v>
      </c>
      <c r="BX52" s="293">
        <f t="shared" si="69"/>
        <v>145.03</v>
      </c>
      <c r="BY52" s="293">
        <f t="shared" si="70"/>
        <v>149.91999999999999</v>
      </c>
      <c r="BZ52" s="293">
        <f t="shared" si="71"/>
        <v>151.53</v>
      </c>
      <c r="CA52" s="293">
        <f t="shared" si="72"/>
        <v>154.45000000000002</v>
      </c>
      <c r="CB52" s="293">
        <f t="shared" si="73"/>
        <v>159.05000000000001</v>
      </c>
      <c r="CC52" s="293">
        <f t="shared" si="74"/>
        <v>163.65</v>
      </c>
      <c r="CD52" s="293">
        <f t="shared" si="75"/>
        <v>168.16</v>
      </c>
      <c r="CE52" s="293">
        <f t="shared" si="76"/>
        <v>171.71000000000004</v>
      </c>
      <c r="CF52" s="293">
        <f t="shared" si="77"/>
        <v>174.87</v>
      </c>
      <c r="CG52" s="293">
        <f t="shared" si="78"/>
        <v>178.93000000000004</v>
      </c>
      <c r="CH52" s="293">
        <f t="shared" si="79"/>
        <v>183.91</v>
      </c>
      <c r="CI52" s="293">
        <f t="shared" si="80"/>
        <v>188.88</v>
      </c>
      <c r="CJ52" s="293">
        <f t="shared" si="81"/>
        <v>193.86</v>
      </c>
      <c r="CK52" s="293">
        <f t="shared" si="82"/>
        <v>198.83000000000004</v>
      </c>
      <c r="CL52" s="293">
        <f t="shared" si="83"/>
        <v>199.58000000000004</v>
      </c>
      <c r="CM52" s="293">
        <f t="shared" si="84"/>
        <v>203.143333333333</v>
      </c>
      <c r="CN52" s="293">
        <f t="shared" si="85"/>
        <v>206.00333333333302</v>
      </c>
      <c r="CO52" s="293">
        <f t="shared" si="86"/>
        <v>208.863333333333</v>
      </c>
      <c r="CP52" s="293">
        <f t="shared" si="87"/>
        <v>211.72333333333302</v>
      </c>
      <c r="CQ52" s="293">
        <f t="shared" si="88"/>
        <v>214.583333333333</v>
      </c>
      <c r="CR52" s="293">
        <f t="shared" si="89"/>
        <v>217.44333333333299</v>
      </c>
      <c r="CS52" s="293">
        <f t="shared" si="90"/>
        <v>220.30333333333303</v>
      </c>
      <c r="CT52" s="293">
        <f t="shared" si="91"/>
        <v>223.16333333333284</v>
      </c>
      <c r="CU52" s="1"/>
    </row>
    <row r="53" spans="1:99">
      <c r="A53" s="1"/>
      <c r="B53" s="393" t="s">
        <v>1025</v>
      </c>
      <c r="C53" s="394">
        <v>2200</v>
      </c>
      <c r="D53" s="293">
        <v>64.625</v>
      </c>
      <c r="E53" s="293">
        <v>69.237499999999997</v>
      </c>
      <c r="F53" s="293">
        <v>73.849999999999994</v>
      </c>
      <c r="G53" s="293">
        <v>78.962500000000006</v>
      </c>
      <c r="H53" s="293">
        <v>84.1</v>
      </c>
      <c r="I53" s="293">
        <v>89.399999999999991</v>
      </c>
      <c r="J53" s="293">
        <v>94.65</v>
      </c>
      <c r="K53" s="293">
        <v>99.762500000000003</v>
      </c>
      <c r="L53" s="293">
        <v>104.83750000000001</v>
      </c>
      <c r="M53" s="293">
        <v>110</v>
      </c>
      <c r="N53" s="293">
        <v>115.375</v>
      </c>
      <c r="O53" s="293">
        <v>120.53750000000001</v>
      </c>
      <c r="P53" s="293">
        <v>125.6375</v>
      </c>
      <c r="Q53" s="293">
        <v>130.69999999999999</v>
      </c>
      <c r="R53" s="293">
        <v>135.78749999999999</v>
      </c>
      <c r="S53" s="293">
        <v>140.9375</v>
      </c>
      <c r="T53" s="293">
        <v>146.30000000000001</v>
      </c>
      <c r="U53" s="293">
        <v>151.48750000000001</v>
      </c>
      <c r="V53" s="293">
        <v>156.57500000000002</v>
      </c>
      <c r="W53" s="293">
        <v>161.67500000000001</v>
      </c>
      <c r="X53" s="293">
        <v>167.52500000000001</v>
      </c>
      <c r="Y53" s="293">
        <v>173.83749999999998</v>
      </c>
      <c r="Z53" s="293">
        <v>180.13750000000002</v>
      </c>
      <c r="AA53" s="293">
        <v>186.45</v>
      </c>
      <c r="AB53" s="293">
        <v>192.75</v>
      </c>
      <c r="AC53" s="293">
        <v>194.78750000000002</v>
      </c>
      <c r="AD53" s="293">
        <v>198.53750000000002</v>
      </c>
      <c r="AE53" s="293">
        <v>204.47500000000002</v>
      </c>
      <c r="AF53" s="293">
        <v>210.39999999999998</v>
      </c>
      <c r="AG53" s="293">
        <v>216.21250000000001</v>
      </c>
      <c r="AH53" s="293">
        <v>220.78749999999999</v>
      </c>
      <c r="AI53" s="293">
        <v>224.83750000000001</v>
      </c>
      <c r="AJ53" s="293">
        <v>230.0625</v>
      </c>
      <c r="AK53" s="293">
        <v>236.47500000000002</v>
      </c>
      <c r="AL53" s="293">
        <v>242.89999999999998</v>
      </c>
      <c r="AM53" s="293">
        <v>249.3125</v>
      </c>
      <c r="AN53" s="293">
        <v>255.72500000000002</v>
      </c>
      <c r="AO53" s="293">
        <v>256.6875</v>
      </c>
      <c r="AP53" s="293">
        <v>261.28333333333376</v>
      </c>
      <c r="AQ53" s="293">
        <v>264.97083333333376</v>
      </c>
      <c r="AR53" s="293">
        <v>268.65833333333376</v>
      </c>
      <c r="AS53" s="293">
        <v>272.34583333333376</v>
      </c>
      <c r="AT53" s="293">
        <v>276.03333333333376</v>
      </c>
      <c r="AU53" s="293">
        <v>279.72083333333376</v>
      </c>
      <c r="AV53" s="293">
        <v>283.40833333333376</v>
      </c>
      <c r="AW53" s="293">
        <v>287.09583333333399</v>
      </c>
      <c r="AX53" s="1"/>
      <c r="AY53" s="399" t="s">
        <v>1025</v>
      </c>
      <c r="AZ53" s="403">
        <v>2200</v>
      </c>
      <c r="BA53" s="293">
        <f t="shared" si="46"/>
        <v>51.7</v>
      </c>
      <c r="BB53" s="293">
        <f t="shared" si="47"/>
        <v>55.39</v>
      </c>
      <c r="BC53" s="293">
        <f t="shared" si="48"/>
        <v>59.08</v>
      </c>
      <c r="BD53" s="293">
        <f t="shared" si="49"/>
        <v>63.170000000000009</v>
      </c>
      <c r="BE53" s="293">
        <f t="shared" si="50"/>
        <v>67.28</v>
      </c>
      <c r="BF53" s="293">
        <f t="shared" si="51"/>
        <v>71.52</v>
      </c>
      <c r="BG53" s="293">
        <f t="shared" si="52"/>
        <v>75.720000000000013</v>
      </c>
      <c r="BH53" s="293">
        <f t="shared" si="53"/>
        <v>79.81</v>
      </c>
      <c r="BI53" s="293">
        <f t="shared" si="54"/>
        <v>83.87</v>
      </c>
      <c r="BJ53" s="293">
        <f t="shared" si="55"/>
        <v>88</v>
      </c>
      <c r="BK53" s="293">
        <f t="shared" si="56"/>
        <v>92.300000000000011</v>
      </c>
      <c r="BL53" s="293">
        <f t="shared" si="57"/>
        <v>96.43</v>
      </c>
      <c r="BM53" s="293">
        <f t="shared" si="58"/>
        <v>100.51</v>
      </c>
      <c r="BN53" s="293">
        <f t="shared" si="59"/>
        <v>104.56</v>
      </c>
      <c r="BO53" s="293">
        <f t="shared" si="60"/>
        <v>108.63</v>
      </c>
      <c r="BP53" s="293">
        <f t="shared" si="61"/>
        <v>112.75</v>
      </c>
      <c r="BQ53" s="293">
        <f t="shared" si="62"/>
        <v>117.04000000000002</v>
      </c>
      <c r="BR53" s="293">
        <f t="shared" si="63"/>
        <v>121.19000000000001</v>
      </c>
      <c r="BS53" s="293">
        <f t="shared" si="64"/>
        <v>125.26000000000002</v>
      </c>
      <c r="BT53" s="293">
        <f t="shared" si="65"/>
        <v>129.34</v>
      </c>
      <c r="BU53" s="293">
        <f t="shared" si="66"/>
        <v>134.02000000000001</v>
      </c>
      <c r="BV53" s="293">
        <f t="shared" si="67"/>
        <v>139.07</v>
      </c>
      <c r="BW53" s="293">
        <f t="shared" si="68"/>
        <v>144.11000000000001</v>
      </c>
      <c r="BX53" s="293">
        <f t="shared" si="69"/>
        <v>149.16</v>
      </c>
      <c r="BY53" s="293">
        <f t="shared" si="70"/>
        <v>154.20000000000002</v>
      </c>
      <c r="BZ53" s="293">
        <f t="shared" si="71"/>
        <v>155.83000000000004</v>
      </c>
      <c r="CA53" s="293">
        <f t="shared" si="72"/>
        <v>158.83000000000004</v>
      </c>
      <c r="CB53" s="293">
        <f t="shared" si="73"/>
        <v>163.58000000000004</v>
      </c>
      <c r="CC53" s="293">
        <f t="shared" si="74"/>
        <v>168.32</v>
      </c>
      <c r="CD53" s="293">
        <f t="shared" si="75"/>
        <v>172.97000000000003</v>
      </c>
      <c r="CE53" s="293">
        <f t="shared" si="76"/>
        <v>176.63</v>
      </c>
      <c r="CF53" s="293">
        <f t="shared" si="77"/>
        <v>179.87</v>
      </c>
      <c r="CG53" s="293">
        <f t="shared" si="78"/>
        <v>184.05</v>
      </c>
      <c r="CH53" s="293">
        <f t="shared" si="79"/>
        <v>189.18000000000004</v>
      </c>
      <c r="CI53" s="293">
        <f t="shared" si="80"/>
        <v>194.32</v>
      </c>
      <c r="CJ53" s="293">
        <f t="shared" si="81"/>
        <v>199.45000000000002</v>
      </c>
      <c r="CK53" s="293">
        <f t="shared" si="82"/>
        <v>204.58000000000004</v>
      </c>
      <c r="CL53" s="293">
        <f t="shared" si="83"/>
        <v>205.35000000000002</v>
      </c>
      <c r="CM53" s="293">
        <f t="shared" si="84"/>
        <v>209.02666666666701</v>
      </c>
      <c r="CN53" s="293">
        <f t="shared" si="85"/>
        <v>211.97666666666703</v>
      </c>
      <c r="CO53" s="293">
        <f t="shared" si="86"/>
        <v>214.92666666666702</v>
      </c>
      <c r="CP53" s="293">
        <f t="shared" si="87"/>
        <v>217.87666666666701</v>
      </c>
      <c r="CQ53" s="293">
        <f t="shared" si="88"/>
        <v>220.82666666666702</v>
      </c>
      <c r="CR53" s="293">
        <f t="shared" si="89"/>
        <v>223.77666666666701</v>
      </c>
      <c r="CS53" s="293">
        <f t="shared" si="90"/>
        <v>226.72666666666703</v>
      </c>
      <c r="CT53" s="293">
        <f t="shared" si="91"/>
        <v>229.67666666666719</v>
      </c>
      <c r="CU53" s="1"/>
    </row>
    <row r="54" spans="1:99">
      <c r="A54" s="1"/>
      <c r="B54" s="393" t="s">
        <v>1026</v>
      </c>
      <c r="C54" s="394">
        <v>2300</v>
      </c>
      <c r="D54" s="293">
        <v>66.212500000000006</v>
      </c>
      <c r="E54" s="293">
        <v>70.9375</v>
      </c>
      <c r="F54" s="293">
        <v>75.662499999999994</v>
      </c>
      <c r="G54" s="293">
        <v>80.924999999999997</v>
      </c>
      <c r="H54" s="293">
        <v>86.212500000000006</v>
      </c>
      <c r="I54" s="293">
        <v>91.662499999999994</v>
      </c>
      <c r="J54" s="293">
        <v>97.0625</v>
      </c>
      <c r="K54" s="293">
        <v>102.325</v>
      </c>
      <c r="L54" s="293">
        <v>107.5625</v>
      </c>
      <c r="M54" s="293">
        <v>112.875</v>
      </c>
      <c r="N54" s="293">
        <v>118.38749999999999</v>
      </c>
      <c r="O54" s="293">
        <v>123.71250000000001</v>
      </c>
      <c r="P54" s="293">
        <v>128.96250000000001</v>
      </c>
      <c r="Q54" s="293">
        <v>134.1875</v>
      </c>
      <c r="R54" s="293">
        <v>139.42500000000001</v>
      </c>
      <c r="S54" s="293">
        <v>144.72499999999999</v>
      </c>
      <c r="T54" s="293">
        <v>150.22500000000002</v>
      </c>
      <c r="U54" s="293">
        <v>155.5625</v>
      </c>
      <c r="V54" s="293">
        <v>160.82499999999999</v>
      </c>
      <c r="W54" s="293">
        <v>166.07500000000002</v>
      </c>
      <c r="X54" s="293">
        <v>172.10000000000002</v>
      </c>
      <c r="Y54" s="293">
        <v>178.6</v>
      </c>
      <c r="Z54" s="293">
        <v>185.10000000000002</v>
      </c>
      <c r="AA54" s="293">
        <v>191.6</v>
      </c>
      <c r="AB54" s="293">
        <v>198.1</v>
      </c>
      <c r="AC54" s="293">
        <v>200.16249999999999</v>
      </c>
      <c r="AD54" s="293">
        <v>204.01250000000002</v>
      </c>
      <c r="AE54" s="293">
        <v>210.125</v>
      </c>
      <c r="AF54" s="293">
        <v>216.23750000000001</v>
      </c>
      <c r="AG54" s="293">
        <v>222.23749999999998</v>
      </c>
      <c r="AH54" s="293">
        <v>226.92499999999998</v>
      </c>
      <c r="AI54" s="293">
        <v>231.07500000000002</v>
      </c>
      <c r="AJ54" s="293">
        <v>236.46249999999998</v>
      </c>
      <c r="AK54" s="293">
        <v>243.07500000000002</v>
      </c>
      <c r="AL54" s="293">
        <v>249.6875</v>
      </c>
      <c r="AM54" s="293">
        <v>256.3</v>
      </c>
      <c r="AN54" s="293">
        <v>262.91250000000002</v>
      </c>
      <c r="AO54" s="293">
        <v>263.89999999999998</v>
      </c>
      <c r="AP54" s="293">
        <v>268.63749999999999</v>
      </c>
      <c r="AQ54" s="293">
        <v>272.4375</v>
      </c>
      <c r="AR54" s="293">
        <v>276.23750000000001</v>
      </c>
      <c r="AS54" s="293">
        <v>280.03750000000002</v>
      </c>
      <c r="AT54" s="293">
        <v>283.83749999999998</v>
      </c>
      <c r="AU54" s="293">
        <v>287.63750000000005</v>
      </c>
      <c r="AV54" s="293">
        <v>291.4375</v>
      </c>
      <c r="AW54" s="293">
        <v>295.23750000000001</v>
      </c>
      <c r="AX54" s="1"/>
      <c r="AY54" s="399" t="s">
        <v>1026</v>
      </c>
      <c r="AZ54" s="403">
        <v>2300</v>
      </c>
      <c r="BA54" s="293">
        <f t="shared" si="46"/>
        <v>52.970000000000006</v>
      </c>
      <c r="BB54" s="293">
        <f t="shared" si="47"/>
        <v>56.75</v>
      </c>
      <c r="BC54" s="293">
        <f t="shared" si="48"/>
        <v>60.53</v>
      </c>
      <c r="BD54" s="293">
        <f t="shared" si="49"/>
        <v>64.739999999999995</v>
      </c>
      <c r="BE54" s="293">
        <f t="shared" si="50"/>
        <v>68.970000000000013</v>
      </c>
      <c r="BF54" s="293">
        <f t="shared" si="51"/>
        <v>73.33</v>
      </c>
      <c r="BG54" s="293">
        <f t="shared" si="52"/>
        <v>77.650000000000006</v>
      </c>
      <c r="BH54" s="293">
        <f t="shared" si="53"/>
        <v>81.860000000000014</v>
      </c>
      <c r="BI54" s="293">
        <f t="shared" si="54"/>
        <v>86.050000000000011</v>
      </c>
      <c r="BJ54" s="293">
        <f t="shared" si="55"/>
        <v>90.300000000000011</v>
      </c>
      <c r="BK54" s="293">
        <f t="shared" si="56"/>
        <v>94.71</v>
      </c>
      <c r="BL54" s="293">
        <f t="shared" si="57"/>
        <v>98.970000000000013</v>
      </c>
      <c r="BM54" s="293">
        <f t="shared" si="58"/>
        <v>103.17000000000002</v>
      </c>
      <c r="BN54" s="293">
        <f t="shared" si="59"/>
        <v>107.35000000000001</v>
      </c>
      <c r="BO54" s="293">
        <f t="shared" si="60"/>
        <v>111.54000000000002</v>
      </c>
      <c r="BP54" s="293">
        <f t="shared" si="61"/>
        <v>115.78</v>
      </c>
      <c r="BQ54" s="293">
        <f t="shared" si="62"/>
        <v>120.18000000000002</v>
      </c>
      <c r="BR54" s="293">
        <f t="shared" si="63"/>
        <v>124.45</v>
      </c>
      <c r="BS54" s="293">
        <f t="shared" si="64"/>
        <v>128.66</v>
      </c>
      <c r="BT54" s="293">
        <f t="shared" si="65"/>
        <v>132.86000000000001</v>
      </c>
      <c r="BU54" s="293">
        <f t="shared" si="66"/>
        <v>137.68000000000004</v>
      </c>
      <c r="BV54" s="293">
        <f t="shared" si="67"/>
        <v>142.88</v>
      </c>
      <c r="BW54" s="293">
        <f t="shared" si="68"/>
        <v>148.08000000000001</v>
      </c>
      <c r="BX54" s="293">
        <f t="shared" si="69"/>
        <v>153.28</v>
      </c>
      <c r="BY54" s="293">
        <f t="shared" si="70"/>
        <v>158.48000000000002</v>
      </c>
      <c r="BZ54" s="293">
        <f t="shared" si="71"/>
        <v>160.13</v>
      </c>
      <c r="CA54" s="293">
        <f t="shared" si="72"/>
        <v>163.21000000000004</v>
      </c>
      <c r="CB54" s="293">
        <f t="shared" si="73"/>
        <v>168.10000000000002</v>
      </c>
      <c r="CC54" s="293">
        <f t="shared" si="74"/>
        <v>172.99</v>
      </c>
      <c r="CD54" s="293">
        <f t="shared" si="75"/>
        <v>177.79</v>
      </c>
      <c r="CE54" s="293">
        <f t="shared" si="76"/>
        <v>181.54</v>
      </c>
      <c r="CF54" s="293">
        <f t="shared" si="77"/>
        <v>184.86</v>
      </c>
      <c r="CG54" s="293">
        <f t="shared" si="78"/>
        <v>189.17</v>
      </c>
      <c r="CH54" s="293">
        <f t="shared" si="79"/>
        <v>194.46000000000004</v>
      </c>
      <c r="CI54" s="293">
        <f t="shared" si="80"/>
        <v>199.75</v>
      </c>
      <c r="CJ54" s="293">
        <f t="shared" si="81"/>
        <v>205.04000000000002</v>
      </c>
      <c r="CK54" s="293">
        <f t="shared" si="82"/>
        <v>210.33000000000004</v>
      </c>
      <c r="CL54" s="293">
        <f t="shared" si="83"/>
        <v>211.12</v>
      </c>
      <c r="CM54" s="293">
        <f t="shared" si="84"/>
        <v>214.91</v>
      </c>
      <c r="CN54" s="293">
        <f t="shared" si="85"/>
        <v>217.95000000000002</v>
      </c>
      <c r="CO54" s="293">
        <f t="shared" si="86"/>
        <v>220.99</v>
      </c>
      <c r="CP54" s="293">
        <f t="shared" si="87"/>
        <v>224.03000000000003</v>
      </c>
      <c r="CQ54" s="293">
        <f t="shared" si="88"/>
        <v>227.07</v>
      </c>
      <c r="CR54" s="293">
        <f t="shared" si="89"/>
        <v>230.11000000000004</v>
      </c>
      <c r="CS54" s="293">
        <f t="shared" si="90"/>
        <v>233.15</v>
      </c>
      <c r="CT54" s="293">
        <f t="shared" si="91"/>
        <v>236.19000000000003</v>
      </c>
      <c r="CU54" s="1"/>
    </row>
    <row r="55" spans="1:99">
      <c r="A55" s="1"/>
      <c r="B55" s="393" t="s">
        <v>1027</v>
      </c>
      <c r="C55" s="394">
        <v>2400</v>
      </c>
      <c r="D55" s="293">
        <v>67.775000000000006</v>
      </c>
      <c r="E55" s="293">
        <v>72.625</v>
      </c>
      <c r="F55" s="293">
        <v>77.474999999999994</v>
      </c>
      <c r="G55" s="293">
        <v>82.875</v>
      </c>
      <c r="H55" s="293">
        <v>88.3125</v>
      </c>
      <c r="I55" s="293">
        <v>93.924999999999997</v>
      </c>
      <c r="J55" s="293">
        <v>99.487500000000011</v>
      </c>
      <c r="K55" s="293">
        <v>104.9</v>
      </c>
      <c r="L55" s="293">
        <v>110.27500000000001</v>
      </c>
      <c r="M55" s="293">
        <v>115.73750000000001</v>
      </c>
      <c r="N55" s="293">
        <v>121.41249999999999</v>
      </c>
      <c r="O55" s="293">
        <v>126.8875</v>
      </c>
      <c r="P55" s="293">
        <v>132.30000000000001</v>
      </c>
      <c r="Q55" s="293">
        <v>137.66249999999999</v>
      </c>
      <c r="R55" s="293">
        <v>143.0625</v>
      </c>
      <c r="S55" s="293">
        <v>148.51249999999999</v>
      </c>
      <c r="T55" s="293">
        <v>154.16249999999999</v>
      </c>
      <c r="U55" s="293">
        <v>159.65</v>
      </c>
      <c r="V55" s="293">
        <v>165.0625</v>
      </c>
      <c r="W55" s="293">
        <v>170.46250000000001</v>
      </c>
      <c r="X55" s="293">
        <v>176.67500000000001</v>
      </c>
      <c r="Y55" s="293">
        <v>183.36250000000001</v>
      </c>
      <c r="Z55" s="293">
        <v>190.0625</v>
      </c>
      <c r="AA55" s="293">
        <v>196.75</v>
      </c>
      <c r="AB55" s="293">
        <v>203.45</v>
      </c>
      <c r="AC55" s="293">
        <v>205.53750000000002</v>
      </c>
      <c r="AD55" s="293">
        <v>209.48750000000001</v>
      </c>
      <c r="AE55" s="293">
        <v>215.77500000000001</v>
      </c>
      <c r="AF55" s="293">
        <v>222.07499999999999</v>
      </c>
      <c r="AG55" s="293">
        <v>228.25</v>
      </c>
      <c r="AH55" s="293">
        <v>233.0625</v>
      </c>
      <c r="AI55" s="293">
        <v>237.32500000000002</v>
      </c>
      <c r="AJ55" s="293">
        <v>242.86249999999998</v>
      </c>
      <c r="AK55" s="293">
        <v>249.67500000000001</v>
      </c>
      <c r="AL55" s="293">
        <v>256.47500000000002</v>
      </c>
      <c r="AM55" s="293">
        <v>263.28750000000002</v>
      </c>
      <c r="AN55" s="293">
        <v>270.10000000000002</v>
      </c>
      <c r="AO55" s="293">
        <v>271.125</v>
      </c>
      <c r="AP55" s="293">
        <v>276.00833333333378</v>
      </c>
      <c r="AQ55" s="293">
        <v>279.92708333333377</v>
      </c>
      <c r="AR55" s="293">
        <v>283.84583333333376</v>
      </c>
      <c r="AS55" s="293">
        <v>287.76458333333375</v>
      </c>
      <c r="AT55" s="293">
        <v>291.68333333333374</v>
      </c>
      <c r="AU55" s="293">
        <v>295.60208333333372</v>
      </c>
      <c r="AV55" s="293">
        <v>299.52083333333371</v>
      </c>
      <c r="AW55" s="293">
        <v>303.43958333333399</v>
      </c>
      <c r="AX55" s="1"/>
      <c r="AY55" s="399" t="s">
        <v>1027</v>
      </c>
      <c r="AZ55" s="403">
        <v>2400</v>
      </c>
      <c r="BA55" s="293">
        <f t="shared" si="46"/>
        <v>54.220000000000006</v>
      </c>
      <c r="BB55" s="293">
        <f t="shared" si="47"/>
        <v>58.1</v>
      </c>
      <c r="BC55" s="293">
        <f t="shared" si="48"/>
        <v>61.98</v>
      </c>
      <c r="BD55" s="293">
        <f t="shared" si="49"/>
        <v>66.3</v>
      </c>
      <c r="BE55" s="293">
        <f t="shared" si="50"/>
        <v>70.650000000000006</v>
      </c>
      <c r="BF55" s="293">
        <f t="shared" si="51"/>
        <v>75.14</v>
      </c>
      <c r="BG55" s="293">
        <f t="shared" si="52"/>
        <v>79.590000000000018</v>
      </c>
      <c r="BH55" s="293">
        <f t="shared" si="53"/>
        <v>83.920000000000016</v>
      </c>
      <c r="BI55" s="293">
        <f t="shared" si="54"/>
        <v>88.220000000000013</v>
      </c>
      <c r="BJ55" s="293">
        <f t="shared" si="55"/>
        <v>92.590000000000018</v>
      </c>
      <c r="BK55" s="293">
        <f t="shared" si="56"/>
        <v>97.13</v>
      </c>
      <c r="BL55" s="293">
        <f t="shared" si="57"/>
        <v>101.51</v>
      </c>
      <c r="BM55" s="293">
        <f t="shared" si="58"/>
        <v>105.84000000000002</v>
      </c>
      <c r="BN55" s="293">
        <f t="shared" si="59"/>
        <v>110.13</v>
      </c>
      <c r="BO55" s="293">
        <f t="shared" si="60"/>
        <v>114.45</v>
      </c>
      <c r="BP55" s="293">
        <f t="shared" si="61"/>
        <v>118.81</v>
      </c>
      <c r="BQ55" s="293">
        <f t="shared" si="62"/>
        <v>123.33</v>
      </c>
      <c r="BR55" s="293">
        <f t="shared" si="63"/>
        <v>127.72000000000001</v>
      </c>
      <c r="BS55" s="293">
        <f t="shared" si="64"/>
        <v>132.05000000000001</v>
      </c>
      <c r="BT55" s="293">
        <f t="shared" si="65"/>
        <v>136.37</v>
      </c>
      <c r="BU55" s="293">
        <f t="shared" si="66"/>
        <v>141.34</v>
      </c>
      <c r="BV55" s="293">
        <f t="shared" si="67"/>
        <v>146.69000000000003</v>
      </c>
      <c r="BW55" s="293">
        <f t="shared" si="68"/>
        <v>152.05000000000001</v>
      </c>
      <c r="BX55" s="293">
        <f t="shared" si="69"/>
        <v>157.4</v>
      </c>
      <c r="BY55" s="293">
        <f t="shared" si="70"/>
        <v>162.76</v>
      </c>
      <c r="BZ55" s="293">
        <f t="shared" si="71"/>
        <v>164.43000000000004</v>
      </c>
      <c r="CA55" s="293">
        <f t="shared" si="72"/>
        <v>167.59000000000003</v>
      </c>
      <c r="CB55" s="293">
        <f t="shared" si="73"/>
        <v>172.62</v>
      </c>
      <c r="CC55" s="293">
        <f t="shared" si="74"/>
        <v>177.66</v>
      </c>
      <c r="CD55" s="293">
        <f t="shared" si="75"/>
        <v>182.60000000000002</v>
      </c>
      <c r="CE55" s="293">
        <f t="shared" si="76"/>
        <v>186.45000000000002</v>
      </c>
      <c r="CF55" s="293">
        <f t="shared" si="77"/>
        <v>189.86</v>
      </c>
      <c r="CG55" s="293">
        <f t="shared" si="78"/>
        <v>194.29</v>
      </c>
      <c r="CH55" s="293">
        <f t="shared" si="79"/>
        <v>199.74</v>
      </c>
      <c r="CI55" s="293">
        <f t="shared" si="80"/>
        <v>205.18000000000004</v>
      </c>
      <c r="CJ55" s="293">
        <f t="shared" si="81"/>
        <v>210.63000000000002</v>
      </c>
      <c r="CK55" s="293">
        <f t="shared" si="82"/>
        <v>216.08000000000004</v>
      </c>
      <c r="CL55" s="293">
        <f t="shared" si="83"/>
        <v>216.9</v>
      </c>
      <c r="CM55" s="293">
        <f t="shared" si="84"/>
        <v>220.80666666666704</v>
      </c>
      <c r="CN55" s="293">
        <f t="shared" si="85"/>
        <v>223.94166666666703</v>
      </c>
      <c r="CO55" s="293">
        <f t="shared" si="86"/>
        <v>227.07666666666702</v>
      </c>
      <c r="CP55" s="293">
        <f t="shared" si="87"/>
        <v>230.21166666666701</v>
      </c>
      <c r="CQ55" s="293">
        <f t="shared" si="88"/>
        <v>233.34666666666701</v>
      </c>
      <c r="CR55" s="293">
        <f t="shared" si="89"/>
        <v>236.481666666667</v>
      </c>
      <c r="CS55" s="293">
        <f t="shared" si="90"/>
        <v>239.61666666666699</v>
      </c>
      <c r="CT55" s="293">
        <f t="shared" si="91"/>
        <v>242.75166666666721</v>
      </c>
      <c r="CU55" s="1"/>
    </row>
    <row r="56" spans="1:99">
      <c r="A56" s="28"/>
      <c r="B56" s="393" t="s">
        <v>1028</v>
      </c>
      <c r="C56" s="394">
        <v>2500</v>
      </c>
      <c r="D56" s="293">
        <v>69.337500000000006</v>
      </c>
      <c r="E56" s="293">
        <v>74.3125</v>
      </c>
      <c r="F56" s="293">
        <v>79.287499999999994</v>
      </c>
      <c r="G56" s="293">
        <v>84.85</v>
      </c>
      <c r="H56" s="293">
        <v>90.4375</v>
      </c>
      <c r="I56" s="293">
        <v>96.1875</v>
      </c>
      <c r="J56" s="293">
        <v>101.89999999999999</v>
      </c>
      <c r="K56" s="293">
        <v>107.46250000000001</v>
      </c>
      <c r="L56" s="293">
        <v>113</v>
      </c>
      <c r="M56" s="293">
        <v>118.6125</v>
      </c>
      <c r="N56" s="293">
        <v>124.4375</v>
      </c>
      <c r="O56" s="293">
        <v>130.07499999999999</v>
      </c>
      <c r="P56" s="293">
        <v>135.625</v>
      </c>
      <c r="Q56" s="293">
        <v>141.15</v>
      </c>
      <c r="R56" s="293">
        <v>146.6875</v>
      </c>
      <c r="S56" s="293">
        <v>152.30000000000001</v>
      </c>
      <c r="T56" s="293">
        <v>158.1</v>
      </c>
      <c r="U56" s="293">
        <v>163.75</v>
      </c>
      <c r="V56" s="293">
        <v>169.3</v>
      </c>
      <c r="W56" s="293">
        <v>174.86249999999998</v>
      </c>
      <c r="X56" s="293">
        <v>181.23750000000001</v>
      </c>
      <c r="Y56" s="293">
        <v>188.13749999999999</v>
      </c>
      <c r="Z56" s="293">
        <v>195.02500000000001</v>
      </c>
      <c r="AA56" s="293">
        <v>201.91249999999999</v>
      </c>
      <c r="AB56" s="293">
        <v>208.79999999999998</v>
      </c>
      <c r="AC56" s="293">
        <v>210.92500000000001</v>
      </c>
      <c r="AD56" s="293">
        <v>214.96250000000001</v>
      </c>
      <c r="AE56" s="293">
        <v>221.4375</v>
      </c>
      <c r="AF56" s="293">
        <v>227.91250000000002</v>
      </c>
      <c r="AG56" s="293">
        <v>234.26249999999999</v>
      </c>
      <c r="AH56" s="293">
        <v>239.21250000000001</v>
      </c>
      <c r="AI56" s="293">
        <v>243.57500000000002</v>
      </c>
      <c r="AJ56" s="293">
        <v>249.26249999999999</v>
      </c>
      <c r="AK56" s="293">
        <v>256.26249999999999</v>
      </c>
      <c r="AL56" s="293">
        <v>263.27499999999998</v>
      </c>
      <c r="AM56" s="293">
        <v>270.28749999999997</v>
      </c>
      <c r="AN56" s="293">
        <v>277.28750000000002</v>
      </c>
      <c r="AO56" s="293">
        <v>278.35000000000002</v>
      </c>
      <c r="AP56" s="293">
        <v>283.37083333333374</v>
      </c>
      <c r="AQ56" s="293">
        <v>287.40208333333374</v>
      </c>
      <c r="AR56" s="293">
        <v>291.43333333333374</v>
      </c>
      <c r="AS56" s="293">
        <v>295.46458333333374</v>
      </c>
      <c r="AT56" s="293">
        <v>299.49583333333374</v>
      </c>
      <c r="AU56" s="293">
        <v>303.52708333333374</v>
      </c>
      <c r="AV56" s="293">
        <v>307.55833333333374</v>
      </c>
      <c r="AW56" s="293">
        <v>311.58958333333402</v>
      </c>
      <c r="AX56" s="1"/>
      <c r="AY56" s="399" t="s">
        <v>1028</v>
      </c>
      <c r="AZ56" s="403">
        <v>2500</v>
      </c>
      <c r="BA56" s="293">
        <f t="shared" si="46"/>
        <v>55.470000000000006</v>
      </c>
      <c r="BB56" s="293">
        <f t="shared" si="47"/>
        <v>59.45</v>
      </c>
      <c r="BC56" s="293">
        <f t="shared" si="48"/>
        <v>63.43</v>
      </c>
      <c r="BD56" s="293">
        <f t="shared" si="49"/>
        <v>67.88</v>
      </c>
      <c r="BE56" s="293">
        <f t="shared" si="50"/>
        <v>72.350000000000009</v>
      </c>
      <c r="BF56" s="293">
        <f t="shared" si="51"/>
        <v>76.95</v>
      </c>
      <c r="BG56" s="293">
        <f t="shared" si="52"/>
        <v>81.52</v>
      </c>
      <c r="BH56" s="293">
        <f t="shared" si="53"/>
        <v>85.970000000000013</v>
      </c>
      <c r="BI56" s="293">
        <f t="shared" si="54"/>
        <v>90.4</v>
      </c>
      <c r="BJ56" s="293">
        <f t="shared" si="55"/>
        <v>94.89</v>
      </c>
      <c r="BK56" s="293">
        <f t="shared" si="56"/>
        <v>99.550000000000011</v>
      </c>
      <c r="BL56" s="293">
        <f t="shared" si="57"/>
        <v>104.06</v>
      </c>
      <c r="BM56" s="293">
        <f t="shared" si="58"/>
        <v>108.5</v>
      </c>
      <c r="BN56" s="293">
        <f t="shared" si="59"/>
        <v>112.92000000000002</v>
      </c>
      <c r="BO56" s="293">
        <f t="shared" si="60"/>
        <v>117.35000000000001</v>
      </c>
      <c r="BP56" s="293">
        <f t="shared" si="61"/>
        <v>121.84000000000002</v>
      </c>
      <c r="BQ56" s="293">
        <f t="shared" si="62"/>
        <v>126.48</v>
      </c>
      <c r="BR56" s="293">
        <f t="shared" si="63"/>
        <v>131</v>
      </c>
      <c r="BS56" s="293">
        <f t="shared" si="64"/>
        <v>135.44000000000003</v>
      </c>
      <c r="BT56" s="293">
        <f t="shared" si="65"/>
        <v>139.88999999999999</v>
      </c>
      <c r="BU56" s="293">
        <f t="shared" si="66"/>
        <v>144.99</v>
      </c>
      <c r="BV56" s="293">
        <f t="shared" si="67"/>
        <v>150.51</v>
      </c>
      <c r="BW56" s="293">
        <f t="shared" si="68"/>
        <v>156.02000000000001</v>
      </c>
      <c r="BX56" s="293">
        <f t="shared" si="69"/>
        <v>161.53</v>
      </c>
      <c r="BY56" s="293">
        <f t="shared" si="70"/>
        <v>167.04</v>
      </c>
      <c r="BZ56" s="293">
        <f t="shared" si="71"/>
        <v>168.74</v>
      </c>
      <c r="CA56" s="293">
        <f t="shared" si="72"/>
        <v>171.97000000000003</v>
      </c>
      <c r="CB56" s="293">
        <f t="shared" si="73"/>
        <v>177.15</v>
      </c>
      <c r="CC56" s="293">
        <f t="shared" si="74"/>
        <v>182.33000000000004</v>
      </c>
      <c r="CD56" s="293">
        <f t="shared" si="75"/>
        <v>187.41</v>
      </c>
      <c r="CE56" s="293">
        <f t="shared" si="76"/>
        <v>191.37</v>
      </c>
      <c r="CF56" s="293">
        <f t="shared" si="77"/>
        <v>194.86</v>
      </c>
      <c r="CG56" s="293">
        <f t="shared" si="78"/>
        <v>199.41</v>
      </c>
      <c r="CH56" s="293">
        <f t="shared" si="79"/>
        <v>205.01</v>
      </c>
      <c r="CI56" s="293">
        <f t="shared" si="80"/>
        <v>210.62</v>
      </c>
      <c r="CJ56" s="293">
        <f t="shared" si="81"/>
        <v>216.23</v>
      </c>
      <c r="CK56" s="293">
        <f t="shared" si="82"/>
        <v>221.83000000000004</v>
      </c>
      <c r="CL56" s="293">
        <f t="shared" si="83"/>
        <v>222.68000000000004</v>
      </c>
      <c r="CM56" s="293">
        <f t="shared" si="84"/>
        <v>226.696666666667</v>
      </c>
      <c r="CN56" s="293">
        <f t="shared" si="85"/>
        <v>229.92166666666699</v>
      </c>
      <c r="CO56" s="293">
        <f t="shared" si="86"/>
        <v>233.14666666666699</v>
      </c>
      <c r="CP56" s="293">
        <f t="shared" si="87"/>
        <v>236.37166666666701</v>
      </c>
      <c r="CQ56" s="293">
        <f t="shared" si="88"/>
        <v>239.59666666666701</v>
      </c>
      <c r="CR56" s="293">
        <f t="shared" si="89"/>
        <v>242.821666666667</v>
      </c>
      <c r="CS56" s="293">
        <f t="shared" si="90"/>
        <v>246.04666666666699</v>
      </c>
      <c r="CT56" s="293">
        <f t="shared" si="91"/>
        <v>249.27166666666722</v>
      </c>
      <c r="CU56" s="1"/>
    </row>
    <row r="57" spans="1:99">
      <c r="A57" s="1"/>
      <c r="B57" s="393" t="s">
        <v>1029</v>
      </c>
      <c r="C57" s="394">
        <v>2600</v>
      </c>
      <c r="D57" s="293">
        <v>70.862499999999997</v>
      </c>
      <c r="E57" s="293">
        <v>75.987499999999997</v>
      </c>
      <c r="F57" s="293">
        <v>81.112499999999997</v>
      </c>
      <c r="G57" s="293">
        <v>86.824999999999989</v>
      </c>
      <c r="H57" s="293">
        <v>92.575000000000003</v>
      </c>
      <c r="I57" s="293">
        <v>98.474999999999994</v>
      </c>
      <c r="J57" s="293">
        <v>104.32499999999999</v>
      </c>
      <c r="K57" s="293">
        <v>110.03749999999999</v>
      </c>
      <c r="L57" s="293">
        <v>115.72499999999999</v>
      </c>
      <c r="M57" s="293">
        <v>121.47500000000001</v>
      </c>
      <c r="N57" s="293">
        <v>127.47500000000001</v>
      </c>
      <c r="O57" s="293">
        <v>133.26249999999999</v>
      </c>
      <c r="P57" s="293">
        <v>138.96250000000001</v>
      </c>
      <c r="Q57" s="293">
        <v>144.625</v>
      </c>
      <c r="R57" s="293">
        <v>150.32500000000002</v>
      </c>
      <c r="S57" s="293">
        <v>156.08750000000001</v>
      </c>
      <c r="T57" s="293">
        <v>162.03749999999999</v>
      </c>
      <c r="U57" s="293">
        <v>167.83750000000001</v>
      </c>
      <c r="V57" s="293">
        <v>173.55</v>
      </c>
      <c r="W57" s="293">
        <v>179.25</v>
      </c>
      <c r="X57" s="293">
        <v>185.8125</v>
      </c>
      <c r="Y57" s="293">
        <v>192.89999999999998</v>
      </c>
      <c r="Z57" s="293">
        <v>199.97499999999999</v>
      </c>
      <c r="AA57" s="293">
        <v>207.0625</v>
      </c>
      <c r="AB57" s="293">
        <v>214.13749999999999</v>
      </c>
      <c r="AC57" s="293">
        <v>216.29999999999998</v>
      </c>
      <c r="AD57" s="293">
        <v>220.4375</v>
      </c>
      <c r="AE57" s="293">
        <v>227.10000000000002</v>
      </c>
      <c r="AF57" s="293">
        <v>233.75</v>
      </c>
      <c r="AG57" s="293">
        <v>240.28749999999999</v>
      </c>
      <c r="AH57" s="293">
        <v>245.35</v>
      </c>
      <c r="AI57" s="293">
        <v>249.82500000000002</v>
      </c>
      <c r="AJ57" s="293">
        <v>255.66249999999999</v>
      </c>
      <c r="AK57" s="293">
        <v>262.86250000000001</v>
      </c>
      <c r="AL57" s="293">
        <v>270.07499999999999</v>
      </c>
      <c r="AM57" s="293">
        <v>277.28750000000002</v>
      </c>
      <c r="AN57" s="293">
        <v>284.48750000000001</v>
      </c>
      <c r="AO57" s="293">
        <v>285.57499999999999</v>
      </c>
      <c r="AP57" s="293">
        <v>290.73750000000001</v>
      </c>
      <c r="AQ57" s="293">
        <v>294.88125000000002</v>
      </c>
      <c r="AR57" s="293">
        <v>299.02499999999998</v>
      </c>
      <c r="AS57" s="293">
        <v>303.16874999999999</v>
      </c>
      <c r="AT57" s="293">
        <v>307.3125</v>
      </c>
      <c r="AU57" s="293">
        <v>311.45625000000001</v>
      </c>
      <c r="AV57" s="293">
        <v>315.59999999999997</v>
      </c>
      <c r="AW57" s="293">
        <v>319.74374999999998</v>
      </c>
      <c r="AX57" s="1"/>
      <c r="AY57" s="399" t="s">
        <v>1029</v>
      </c>
      <c r="AZ57" s="403">
        <v>2600</v>
      </c>
      <c r="BA57" s="293">
        <f t="shared" si="46"/>
        <v>56.69</v>
      </c>
      <c r="BB57" s="293">
        <f t="shared" si="47"/>
        <v>60.79</v>
      </c>
      <c r="BC57" s="293">
        <f t="shared" si="48"/>
        <v>64.89</v>
      </c>
      <c r="BD57" s="293">
        <f t="shared" si="49"/>
        <v>69.459999999999994</v>
      </c>
      <c r="BE57" s="293">
        <f t="shared" si="50"/>
        <v>74.06</v>
      </c>
      <c r="BF57" s="293">
        <f t="shared" si="51"/>
        <v>78.78</v>
      </c>
      <c r="BG57" s="293">
        <f t="shared" si="52"/>
        <v>83.46</v>
      </c>
      <c r="BH57" s="293">
        <f t="shared" si="53"/>
        <v>88.03</v>
      </c>
      <c r="BI57" s="293">
        <f t="shared" si="54"/>
        <v>92.58</v>
      </c>
      <c r="BJ57" s="293">
        <f t="shared" si="55"/>
        <v>97.18</v>
      </c>
      <c r="BK57" s="293">
        <f t="shared" si="56"/>
        <v>101.98000000000002</v>
      </c>
      <c r="BL57" s="293">
        <f t="shared" si="57"/>
        <v>106.61</v>
      </c>
      <c r="BM57" s="293">
        <f t="shared" si="58"/>
        <v>111.17000000000002</v>
      </c>
      <c r="BN57" s="293">
        <f t="shared" si="59"/>
        <v>115.7</v>
      </c>
      <c r="BO57" s="293">
        <f t="shared" si="60"/>
        <v>120.26000000000002</v>
      </c>
      <c r="BP57" s="293">
        <f t="shared" si="61"/>
        <v>124.87</v>
      </c>
      <c r="BQ57" s="293">
        <f t="shared" si="62"/>
        <v>129.63</v>
      </c>
      <c r="BR57" s="293">
        <f t="shared" si="63"/>
        <v>134.27000000000001</v>
      </c>
      <c r="BS57" s="293">
        <f t="shared" si="64"/>
        <v>138.84</v>
      </c>
      <c r="BT57" s="293">
        <f t="shared" si="65"/>
        <v>143.4</v>
      </c>
      <c r="BU57" s="293">
        <f t="shared" si="66"/>
        <v>148.65</v>
      </c>
      <c r="BV57" s="293">
        <f t="shared" si="67"/>
        <v>154.32</v>
      </c>
      <c r="BW57" s="293">
        <f t="shared" si="68"/>
        <v>159.98000000000002</v>
      </c>
      <c r="BX57" s="293">
        <f t="shared" si="69"/>
        <v>165.65</v>
      </c>
      <c r="BY57" s="293">
        <f t="shared" si="70"/>
        <v>171.31</v>
      </c>
      <c r="BZ57" s="293">
        <f t="shared" si="71"/>
        <v>173.04</v>
      </c>
      <c r="CA57" s="293">
        <f t="shared" si="72"/>
        <v>176.35000000000002</v>
      </c>
      <c r="CB57" s="293">
        <f t="shared" si="73"/>
        <v>181.68000000000004</v>
      </c>
      <c r="CC57" s="293">
        <f t="shared" si="74"/>
        <v>187</v>
      </c>
      <c r="CD57" s="293">
        <f t="shared" si="75"/>
        <v>192.23000000000002</v>
      </c>
      <c r="CE57" s="293">
        <f t="shared" si="76"/>
        <v>196.28</v>
      </c>
      <c r="CF57" s="293">
        <f t="shared" si="77"/>
        <v>199.86</v>
      </c>
      <c r="CG57" s="293">
        <f t="shared" si="78"/>
        <v>204.53</v>
      </c>
      <c r="CH57" s="293">
        <f t="shared" si="79"/>
        <v>210.29000000000002</v>
      </c>
      <c r="CI57" s="293">
        <f t="shared" si="80"/>
        <v>216.06</v>
      </c>
      <c r="CJ57" s="293">
        <f t="shared" si="81"/>
        <v>221.83000000000004</v>
      </c>
      <c r="CK57" s="293">
        <f t="shared" si="82"/>
        <v>227.59000000000003</v>
      </c>
      <c r="CL57" s="293">
        <f t="shared" si="83"/>
        <v>228.46</v>
      </c>
      <c r="CM57" s="293">
        <f t="shared" si="84"/>
        <v>232.59000000000003</v>
      </c>
      <c r="CN57" s="293">
        <f t="shared" si="85"/>
        <v>235.90500000000003</v>
      </c>
      <c r="CO57" s="293">
        <f t="shared" si="86"/>
        <v>239.22</v>
      </c>
      <c r="CP57" s="293">
        <f t="shared" si="87"/>
        <v>242.535</v>
      </c>
      <c r="CQ57" s="293">
        <f t="shared" si="88"/>
        <v>245.85000000000002</v>
      </c>
      <c r="CR57" s="293">
        <f t="shared" si="89"/>
        <v>249.16500000000002</v>
      </c>
      <c r="CS57" s="293">
        <f t="shared" si="90"/>
        <v>252.48</v>
      </c>
      <c r="CT57" s="293">
        <f t="shared" si="91"/>
        <v>255.79499999999999</v>
      </c>
      <c r="CU57" s="1"/>
    </row>
    <row r="58" spans="1:99">
      <c r="A58" s="1"/>
      <c r="B58" s="393" t="s">
        <v>1030</v>
      </c>
      <c r="C58" s="394">
        <v>2700</v>
      </c>
      <c r="D58" s="293">
        <v>72.400000000000006</v>
      </c>
      <c r="E58" s="293">
        <v>77.662500000000009</v>
      </c>
      <c r="F58" s="293">
        <v>82.925000000000011</v>
      </c>
      <c r="G58" s="293">
        <v>88.800000000000011</v>
      </c>
      <c r="H58" s="293">
        <v>94.724999999999994</v>
      </c>
      <c r="I58" s="293">
        <v>100.75</v>
      </c>
      <c r="J58" s="293">
        <v>106.75</v>
      </c>
      <c r="K58" s="293">
        <v>112.61250000000001</v>
      </c>
      <c r="L58" s="293">
        <v>118.4375</v>
      </c>
      <c r="M58" s="293">
        <v>124.35000000000001</v>
      </c>
      <c r="N58" s="293">
        <v>130.5</v>
      </c>
      <c r="O58" s="293">
        <v>136.4375</v>
      </c>
      <c r="P58" s="293">
        <v>142.30000000000001</v>
      </c>
      <c r="Q58" s="293">
        <v>148.1</v>
      </c>
      <c r="R58" s="293">
        <v>153.94999999999999</v>
      </c>
      <c r="S58" s="293">
        <v>159.875</v>
      </c>
      <c r="T58" s="293">
        <v>165.98749999999998</v>
      </c>
      <c r="U58" s="293">
        <v>171.92499999999998</v>
      </c>
      <c r="V58" s="293">
        <v>177.78749999999999</v>
      </c>
      <c r="W58" s="293">
        <v>183.64999999999998</v>
      </c>
      <c r="X58" s="293">
        <v>190.38749999999999</v>
      </c>
      <c r="Y58" s="293">
        <v>197.66249999999999</v>
      </c>
      <c r="Z58" s="293">
        <v>204.9375</v>
      </c>
      <c r="AA58" s="293">
        <v>212.21250000000001</v>
      </c>
      <c r="AB58" s="293">
        <v>219.48750000000001</v>
      </c>
      <c r="AC58" s="293">
        <v>221.67500000000001</v>
      </c>
      <c r="AD58" s="293">
        <v>225.91249999999999</v>
      </c>
      <c r="AE58" s="293">
        <v>232.75</v>
      </c>
      <c r="AF58" s="293">
        <v>239.60000000000002</v>
      </c>
      <c r="AG58" s="293">
        <v>246.29999999999998</v>
      </c>
      <c r="AH58" s="293">
        <v>251.5</v>
      </c>
      <c r="AI58" s="293">
        <v>256.07500000000005</v>
      </c>
      <c r="AJ58" s="293">
        <v>262.0625</v>
      </c>
      <c r="AK58" s="293">
        <v>269.46249999999998</v>
      </c>
      <c r="AL58" s="293">
        <v>276.875</v>
      </c>
      <c r="AM58" s="293">
        <v>284.28750000000002</v>
      </c>
      <c r="AN58" s="293">
        <v>291.6875</v>
      </c>
      <c r="AO58" s="293">
        <v>292.8</v>
      </c>
      <c r="AP58" s="293">
        <v>298.10416666666629</v>
      </c>
      <c r="AQ58" s="293">
        <v>302.36041666666625</v>
      </c>
      <c r="AR58" s="293">
        <v>306.61666666666628</v>
      </c>
      <c r="AS58" s="293">
        <v>310.87291666666624</v>
      </c>
      <c r="AT58" s="293">
        <v>315.12916666666626</v>
      </c>
      <c r="AU58" s="293">
        <v>319.38541666666629</v>
      </c>
      <c r="AV58" s="293">
        <v>323.64166666666625</v>
      </c>
      <c r="AW58" s="293">
        <v>327.89791666666599</v>
      </c>
      <c r="AX58" s="1"/>
      <c r="AY58" s="399" t="s">
        <v>1030</v>
      </c>
      <c r="AZ58" s="403">
        <v>2700</v>
      </c>
      <c r="BA58" s="293">
        <f t="shared" si="46"/>
        <v>57.920000000000009</v>
      </c>
      <c r="BB58" s="293">
        <f t="shared" si="47"/>
        <v>62.13000000000001</v>
      </c>
      <c r="BC58" s="293">
        <f t="shared" si="48"/>
        <v>66.340000000000018</v>
      </c>
      <c r="BD58" s="293">
        <f t="shared" si="49"/>
        <v>71.040000000000006</v>
      </c>
      <c r="BE58" s="293">
        <f t="shared" si="50"/>
        <v>75.78</v>
      </c>
      <c r="BF58" s="293">
        <f t="shared" si="51"/>
        <v>80.600000000000009</v>
      </c>
      <c r="BG58" s="293">
        <f t="shared" si="52"/>
        <v>85.4</v>
      </c>
      <c r="BH58" s="293">
        <f t="shared" si="53"/>
        <v>90.090000000000018</v>
      </c>
      <c r="BI58" s="293">
        <f t="shared" si="54"/>
        <v>94.75</v>
      </c>
      <c r="BJ58" s="293">
        <f t="shared" si="55"/>
        <v>99.480000000000018</v>
      </c>
      <c r="BK58" s="293">
        <f t="shared" si="56"/>
        <v>104.4</v>
      </c>
      <c r="BL58" s="293">
        <f t="shared" si="57"/>
        <v>109.15</v>
      </c>
      <c r="BM58" s="293">
        <f t="shared" si="58"/>
        <v>113.84000000000002</v>
      </c>
      <c r="BN58" s="293">
        <f t="shared" si="59"/>
        <v>118.48</v>
      </c>
      <c r="BO58" s="293">
        <f t="shared" si="60"/>
        <v>123.16</v>
      </c>
      <c r="BP58" s="293">
        <f t="shared" si="61"/>
        <v>127.9</v>
      </c>
      <c r="BQ58" s="293">
        <f t="shared" si="62"/>
        <v>132.79</v>
      </c>
      <c r="BR58" s="293">
        <f t="shared" si="63"/>
        <v>137.54</v>
      </c>
      <c r="BS58" s="293">
        <f t="shared" si="64"/>
        <v>142.22999999999999</v>
      </c>
      <c r="BT58" s="293">
        <f t="shared" si="65"/>
        <v>146.91999999999999</v>
      </c>
      <c r="BU58" s="293">
        <f t="shared" si="66"/>
        <v>152.31</v>
      </c>
      <c r="BV58" s="293">
        <f t="shared" si="67"/>
        <v>158.13</v>
      </c>
      <c r="BW58" s="293">
        <f t="shared" si="68"/>
        <v>163.95000000000002</v>
      </c>
      <c r="BX58" s="293">
        <f t="shared" si="69"/>
        <v>169.77</v>
      </c>
      <c r="BY58" s="293">
        <f t="shared" si="70"/>
        <v>175.59000000000003</v>
      </c>
      <c r="BZ58" s="293">
        <f t="shared" si="71"/>
        <v>177.34000000000003</v>
      </c>
      <c r="CA58" s="293">
        <f t="shared" si="72"/>
        <v>180.73000000000002</v>
      </c>
      <c r="CB58" s="293">
        <f t="shared" si="73"/>
        <v>186.20000000000002</v>
      </c>
      <c r="CC58" s="293">
        <f t="shared" si="74"/>
        <v>191.68000000000004</v>
      </c>
      <c r="CD58" s="293">
        <f t="shared" si="75"/>
        <v>197.04</v>
      </c>
      <c r="CE58" s="293">
        <f t="shared" si="76"/>
        <v>201.20000000000002</v>
      </c>
      <c r="CF58" s="293">
        <f t="shared" si="77"/>
        <v>204.86000000000004</v>
      </c>
      <c r="CG58" s="293">
        <f t="shared" si="78"/>
        <v>209.65</v>
      </c>
      <c r="CH58" s="293">
        <f t="shared" si="79"/>
        <v>215.57</v>
      </c>
      <c r="CI58" s="293">
        <f t="shared" si="80"/>
        <v>221.5</v>
      </c>
      <c r="CJ58" s="293">
        <f t="shared" si="81"/>
        <v>227.43000000000004</v>
      </c>
      <c r="CK58" s="293">
        <f t="shared" si="82"/>
        <v>233.35000000000002</v>
      </c>
      <c r="CL58" s="293">
        <f t="shared" si="83"/>
        <v>234.24</v>
      </c>
      <c r="CM58" s="293">
        <f t="shared" si="84"/>
        <v>238.48333333333304</v>
      </c>
      <c r="CN58" s="293">
        <f t="shared" si="85"/>
        <v>241.88833333333301</v>
      </c>
      <c r="CO58" s="293">
        <f t="shared" si="86"/>
        <v>245.29333333333304</v>
      </c>
      <c r="CP58" s="293">
        <f t="shared" si="87"/>
        <v>248.69833333333301</v>
      </c>
      <c r="CQ58" s="293">
        <f t="shared" si="88"/>
        <v>252.10333333333301</v>
      </c>
      <c r="CR58" s="293">
        <f t="shared" si="89"/>
        <v>255.50833333333304</v>
      </c>
      <c r="CS58" s="293">
        <f t="shared" si="90"/>
        <v>258.91333333333301</v>
      </c>
      <c r="CT58" s="293">
        <f t="shared" si="91"/>
        <v>262.31833333333282</v>
      </c>
      <c r="CU58" s="1"/>
    </row>
    <row r="59" spans="1:99">
      <c r="A59" s="1"/>
      <c r="B59" s="393" t="s">
        <v>1031</v>
      </c>
      <c r="C59" s="394">
        <v>2800</v>
      </c>
      <c r="D59" s="293">
        <v>73.9375</v>
      </c>
      <c r="E59" s="293">
        <v>79.337500000000006</v>
      </c>
      <c r="F59" s="293">
        <v>84.737500000000011</v>
      </c>
      <c r="G59" s="293">
        <v>90.775000000000006</v>
      </c>
      <c r="H59" s="293">
        <v>96.862499999999997</v>
      </c>
      <c r="I59" s="293">
        <v>103.03750000000001</v>
      </c>
      <c r="J59" s="293">
        <v>109.16249999999999</v>
      </c>
      <c r="K59" s="293">
        <v>115.1875</v>
      </c>
      <c r="L59" s="293">
        <v>121.16250000000001</v>
      </c>
      <c r="M59" s="293">
        <v>127.22499999999999</v>
      </c>
      <c r="N59" s="293">
        <v>133.52499999999998</v>
      </c>
      <c r="O59" s="293">
        <v>139.625</v>
      </c>
      <c r="P59" s="293">
        <v>145.625</v>
      </c>
      <c r="Q59" s="293">
        <v>151.58750000000001</v>
      </c>
      <c r="R59" s="293">
        <v>157.58749999999998</v>
      </c>
      <c r="S59" s="293">
        <v>163.66250000000002</v>
      </c>
      <c r="T59" s="293">
        <v>169.92500000000001</v>
      </c>
      <c r="U59" s="293">
        <v>176.02499999999998</v>
      </c>
      <c r="V59" s="293">
        <v>182.03749999999999</v>
      </c>
      <c r="W59" s="293">
        <v>188.05</v>
      </c>
      <c r="X59" s="293">
        <v>194.96250000000001</v>
      </c>
      <c r="Y59" s="293">
        <v>202.42500000000001</v>
      </c>
      <c r="Z59" s="293">
        <v>209.88749999999999</v>
      </c>
      <c r="AA59" s="293">
        <v>217.36249999999998</v>
      </c>
      <c r="AB59" s="293">
        <v>224.82500000000002</v>
      </c>
      <c r="AC59" s="293">
        <v>227.04999999999998</v>
      </c>
      <c r="AD59" s="293">
        <v>231.4</v>
      </c>
      <c r="AE59" s="293">
        <v>238.41249999999999</v>
      </c>
      <c r="AF59" s="293">
        <v>245.4375</v>
      </c>
      <c r="AG59" s="293">
        <v>252.32500000000002</v>
      </c>
      <c r="AH59" s="293">
        <v>257.63750000000005</v>
      </c>
      <c r="AI59" s="293">
        <v>262.3125</v>
      </c>
      <c r="AJ59" s="293">
        <v>268.46250000000003</v>
      </c>
      <c r="AK59" s="293">
        <v>276.0625</v>
      </c>
      <c r="AL59" s="293">
        <v>283.67500000000001</v>
      </c>
      <c r="AM59" s="293">
        <v>291.28750000000002</v>
      </c>
      <c r="AN59" s="293">
        <v>298.88750000000005</v>
      </c>
      <c r="AO59" s="293">
        <v>300.03750000000002</v>
      </c>
      <c r="AP59" s="293">
        <v>305.48749999999995</v>
      </c>
      <c r="AQ59" s="293">
        <v>309.86249999999995</v>
      </c>
      <c r="AR59" s="293">
        <v>314.23749999999995</v>
      </c>
      <c r="AS59" s="293">
        <v>318.61249999999995</v>
      </c>
      <c r="AT59" s="293">
        <v>322.98749999999995</v>
      </c>
      <c r="AU59" s="293">
        <v>327.36249999999995</v>
      </c>
      <c r="AV59" s="293">
        <v>331.73749999999995</v>
      </c>
      <c r="AW59" s="293">
        <v>336.11250000000001</v>
      </c>
      <c r="AX59" s="1"/>
      <c r="AY59" s="399" t="s">
        <v>1031</v>
      </c>
      <c r="AZ59" s="403">
        <v>2800</v>
      </c>
      <c r="BA59" s="293">
        <f t="shared" si="46"/>
        <v>59.150000000000006</v>
      </c>
      <c r="BB59" s="293">
        <f t="shared" si="47"/>
        <v>63.470000000000006</v>
      </c>
      <c r="BC59" s="293">
        <f t="shared" si="48"/>
        <v>67.790000000000006</v>
      </c>
      <c r="BD59" s="293">
        <f t="shared" si="49"/>
        <v>72.62</v>
      </c>
      <c r="BE59" s="293">
        <f t="shared" si="50"/>
        <v>77.490000000000009</v>
      </c>
      <c r="BF59" s="293">
        <f t="shared" si="51"/>
        <v>82.43</v>
      </c>
      <c r="BG59" s="293">
        <f t="shared" si="52"/>
        <v>87.33</v>
      </c>
      <c r="BH59" s="293">
        <f t="shared" si="53"/>
        <v>92.15</v>
      </c>
      <c r="BI59" s="293">
        <f t="shared" si="54"/>
        <v>96.93</v>
      </c>
      <c r="BJ59" s="293">
        <f t="shared" si="55"/>
        <v>101.78</v>
      </c>
      <c r="BK59" s="293">
        <f t="shared" si="56"/>
        <v>106.82</v>
      </c>
      <c r="BL59" s="293">
        <f t="shared" si="57"/>
        <v>111.7</v>
      </c>
      <c r="BM59" s="293">
        <f t="shared" si="58"/>
        <v>116.5</v>
      </c>
      <c r="BN59" s="293">
        <f t="shared" si="59"/>
        <v>121.27000000000001</v>
      </c>
      <c r="BO59" s="293">
        <f t="shared" si="60"/>
        <v>126.07</v>
      </c>
      <c r="BP59" s="293">
        <f t="shared" si="61"/>
        <v>130.93000000000004</v>
      </c>
      <c r="BQ59" s="293">
        <f t="shared" si="62"/>
        <v>135.94000000000003</v>
      </c>
      <c r="BR59" s="293">
        <f t="shared" si="63"/>
        <v>140.82</v>
      </c>
      <c r="BS59" s="293">
        <f t="shared" si="64"/>
        <v>145.63</v>
      </c>
      <c r="BT59" s="293">
        <f t="shared" si="65"/>
        <v>150.44000000000003</v>
      </c>
      <c r="BU59" s="293">
        <f t="shared" si="66"/>
        <v>155.97000000000003</v>
      </c>
      <c r="BV59" s="293">
        <f t="shared" si="67"/>
        <v>161.94000000000003</v>
      </c>
      <c r="BW59" s="293">
        <f t="shared" si="68"/>
        <v>167.91</v>
      </c>
      <c r="BX59" s="293">
        <f t="shared" si="69"/>
        <v>173.89</v>
      </c>
      <c r="BY59" s="293">
        <f t="shared" si="70"/>
        <v>179.86</v>
      </c>
      <c r="BZ59" s="293">
        <f t="shared" si="71"/>
        <v>181.64</v>
      </c>
      <c r="CA59" s="293">
        <f t="shared" si="72"/>
        <v>185.12</v>
      </c>
      <c r="CB59" s="293">
        <f t="shared" si="73"/>
        <v>190.73000000000002</v>
      </c>
      <c r="CC59" s="293">
        <f t="shared" si="74"/>
        <v>196.35000000000002</v>
      </c>
      <c r="CD59" s="293">
        <f t="shared" si="75"/>
        <v>201.86</v>
      </c>
      <c r="CE59" s="293">
        <f t="shared" si="76"/>
        <v>206.11000000000004</v>
      </c>
      <c r="CF59" s="293">
        <f t="shared" si="77"/>
        <v>209.85000000000002</v>
      </c>
      <c r="CG59" s="293">
        <f t="shared" si="78"/>
        <v>214.77000000000004</v>
      </c>
      <c r="CH59" s="293">
        <f t="shared" si="79"/>
        <v>220.85000000000002</v>
      </c>
      <c r="CI59" s="293">
        <f t="shared" si="80"/>
        <v>226.94000000000003</v>
      </c>
      <c r="CJ59" s="293">
        <f t="shared" si="81"/>
        <v>233.03000000000003</v>
      </c>
      <c r="CK59" s="293">
        <f t="shared" si="82"/>
        <v>239.11000000000004</v>
      </c>
      <c r="CL59" s="293">
        <f t="shared" si="83"/>
        <v>240.03000000000003</v>
      </c>
      <c r="CM59" s="293">
        <f t="shared" si="84"/>
        <v>244.39</v>
      </c>
      <c r="CN59" s="293">
        <f t="shared" si="85"/>
        <v>247.89</v>
      </c>
      <c r="CO59" s="293">
        <f t="shared" si="86"/>
        <v>251.39</v>
      </c>
      <c r="CP59" s="293">
        <f t="shared" si="87"/>
        <v>254.89</v>
      </c>
      <c r="CQ59" s="293">
        <f t="shared" si="88"/>
        <v>258.39</v>
      </c>
      <c r="CR59" s="293">
        <f t="shared" si="89"/>
        <v>261.89</v>
      </c>
      <c r="CS59" s="293">
        <f t="shared" si="90"/>
        <v>265.39</v>
      </c>
      <c r="CT59" s="293">
        <f t="shared" si="91"/>
        <v>268.89000000000004</v>
      </c>
      <c r="CU59" s="1"/>
    </row>
    <row r="60" spans="1:99">
      <c r="A60" s="1"/>
      <c r="B60" s="393" t="s">
        <v>1032</v>
      </c>
      <c r="C60" s="394">
        <v>2900</v>
      </c>
      <c r="D60" s="293">
        <v>75.487499999999997</v>
      </c>
      <c r="E60" s="293">
        <v>81.024999999999991</v>
      </c>
      <c r="F60" s="293">
        <v>86.5625</v>
      </c>
      <c r="G60" s="293">
        <v>92.75</v>
      </c>
      <c r="H60" s="293">
        <v>99</v>
      </c>
      <c r="I60" s="293">
        <v>105.3125</v>
      </c>
      <c r="J60" s="293">
        <v>111.58749999999999</v>
      </c>
      <c r="K60" s="293">
        <v>117.75</v>
      </c>
      <c r="L60" s="293">
        <v>123.875</v>
      </c>
      <c r="M60" s="293">
        <v>130.08749999999998</v>
      </c>
      <c r="N60" s="293">
        <v>136.5625</v>
      </c>
      <c r="O60" s="293">
        <v>142.79999999999998</v>
      </c>
      <c r="P60" s="293">
        <v>148.96250000000001</v>
      </c>
      <c r="Q60" s="293">
        <v>155.0625</v>
      </c>
      <c r="R60" s="293">
        <v>161.21250000000001</v>
      </c>
      <c r="S60" s="293">
        <v>167.4375</v>
      </c>
      <c r="T60" s="293">
        <v>173.86250000000001</v>
      </c>
      <c r="U60" s="293">
        <v>180.11250000000001</v>
      </c>
      <c r="V60" s="293">
        <v>186.27500000000001</v>
      </c>
      <c r="W60" s="293">
        <v>192.4375</v>
      </c>
      <c r="X60" s="293">
        <v>199.53749999999999</v>
      </c>
      <c r="Y60" s="293">
        <v>207.1875</v>
      </c>
      <c r="Z60" s="293">
        <v>214.85</v>
      </c>
      <c r="AA60" s="293">
        <v>222.51249999999999</v>
      </c>
      <c r="AB60" s="293">
        <v>230.17499999999998</v>
      </c>
      <c r="AC60" s="293">
        <v>232.42500000000001</v>
      </c>
      <c r="AD60" s="293">
        <v>236.875</v>
      </c>
      <c r="AE60" s="293">
        <v>244.07499999999999</v>
      </c>
      <c r="AF60" s="293">
        <v>251.27500000000001</v>
      </c>
      <c r="AG60" s="293">
        <v>258.33749999999998</v>
      </c>
      <c r="AH60" s="293">
        <v>263.78750000000002</v>
      </c>
      <c r="AI60" s="293">
        <v>268.5625</v>
      </c>
      <c r="AJ60" s="293">
        <v>274.86249999999995</v>
      </c>
      <c r="AK60" s="293">
        <v>282.66250000000002</v>
      </c>
      <c r="AL60" s="293">
        <v>290.47500000000002</v>
      </c>
      <c r="AM60" s="293">
        <v>298.28750000000002</v>
      </c>
      <c r="AN60" s="293">
        <v>306.08749999999998</v>
      </c>
      <c r="AO60" s="293">
        <v>307.26249999999999</v>
      </c>
      <c r="AP60" s="293">
        <v>312.85416666666623</v>
      </c>
      <c r="AQ60" s="293">
        <v>317.34166666666624</v>
      </c>
      <c r="AR60" s="293">
        <v>321.82916666666631</v>
      </c>
      <c r="AS60" s="293">
        <v>326.31666666666626</v>
      </c>
      <c r="AT60" s="293">
        <v>330.80416666666622</v>
      </c>
      <c r="AU60" s="293">
        <v>335.29166666666629</v>
      </c>
      <c r="AV60" s="293">
        <v>339.77916666666624</v>
      </c>
      <c r="AW60" s="293">
        <v>344.26666666666603</v>
      </c>
      <c r="AX60" s="1"/>
      <c r="AY60" s="399" t="s">
        <v>1032</v>
      </c>
      <c r="AZ60" s="403">
        <v>2900</v>
      </c>
      <c r="BA60" s="293">
        <f t="shared" si="46"/>
        <v>60.39</v>
      </c>
      <c r="BB60" s="293">
        <f t="shared" si="47"/>
        <v>64.819999999999993</v>
      </c>
      <c r="BC60" s="293">
        <f t="shared" si="48"/>
        <v>69.25</v>
      </c>
      <c r="BD60" s="293">
        <f t="shared" si="49"/>
        <v>74.2</v>
      </c>
      <c r="BE60" s="293">
        <f t="shared" si="50"/>
        <v>79.2</v>
      </c>
      <c r="BF60" s="293">
        <f t="shared" si="51"/>
        <v>84.25</v>
      </c>
      <c r="BG60" s="293">
        <f t="shared" si="52"/>
        <v>89.27</v>
      </c>
      <c r="BH60" s="293">
        <f t="shared" si="53"/>
        <v>94.2</v>
      </c>
      <c r="BI60" s="293">
        <f t="shared" si="54"/>
        <v>99.100000000000009</v>
      </c>
      <c r="BJ60" s="293">
        <f t="shared" si="55"/>
        <v>104.07</v>
      </c>
      <c r="BK60" s="293">
        <f t="shared" si="56"/>
        <v>109.25</v>
      </c>
      <c r="BL60" s="293">
        <f t="shared" si="57"/>
        <v>114.24</v>
      </c>
      <c r="BM60" s="293">
        <f t="shared" si="58"/>
        <v>119.17000000000002</v>
      </c>
      <c r="BN60" s="293">
        <f t="shared" si="59"/>
        <v>124.05000000000001</v>
      </c>
      <c r="BO60" s="293">
        <f t="shared" si="60"/>
        <v>128.97</v>
      </c>
      <c r="BP60" s="293">
        <f t="shared" si="61"/>
        <v>133.95000000000002</v>
      </c>
      <c r="BQ60" s="293">
        <f t="shared" si="62"/>
        <v>139.09</v>
      </c>
      <c r="BR60" s="293">
        <f t="shared" si="63"/>
        <v>144.09</v>
      </c>
      <c r="BS60" s="293">
        <f t="shared" si="64"/>
        <v>149.02000000000001</v>
      </c>
      <c r="BT60" s="293">
        <f t="shared" si="65"/>
        <v>153.95000000000002</v>
      </c>
      <c r="BU60" s="293">
        <f t="shared" si="66"/>
        <v>159.63</v>
      </c>
      <c r="BV60" s="293">
        <f t="shared" si="67"/>
        <v>165.75</v>
      </c>
      <c r="BW60" s="293">
        <f t="shared" si="68"/>
        <v>171.88</v>
      </c>
      <c r="BX60" s="293">
        <f t="shared" si="69"/>
        <v>178.01</v>
      </c>
      <c r="BY60" s="293">
        <f t="shared" si="70"/>
        <v>184.14</v>
      </c>
      <c r="BZ60" s="293">
        <f t="shared" si="71"/>
        <v>185.94000000000003</v>
      </c>
      <c r="CA60" s="293">
        <f t="shared" si="72"/>
        <v>189.5</v>
      </c>
      <c r="CB60" s="293">
        <f t="shared" si="73"/>
        <v>195.26</v>
      </c>
      <c r="CC60" s="293">
        <f t="shared" si="74"/>
        <v>201.02</v>
      </c>
      <c r="CD60" s="293">
        <f t="shared" si="75"/>
        <v>206.67</v>
      </c>
      <c r="CE60" s="293">
        <f t="shared" si="76"/>
        <v>211.03000000000003</v>
      </c>
      <c r="CF60" s="293">
        <f t="shared" si="77"/>
        <v>214.85000000000002</v>
      </c>
      <c r="CG60" s="293">
        <f t="shared" si="78"/>
        <v>219.89</v>
      </c>
      <c r="CH60" s="293">
        <f t="shared" si="79"/>
        <v>226.13000000000002</v>
      </c>
      <c r="CI60" s="293">
        <f t="shared" si="80"/>
        <v>232.38000000000002</v>
      </c>
      <c r="CJ60" s="293">
        <f t="shared" si="81"/>
        <v>238.63000000000002</v>
      </c>
      <c r="CK60" s="293">
        <f t="shared" si="82"/>
        <v>244.87</v>
      </c>
      <c r="CL60" s="293">
        <f t="shared" si="83"/>
        <v>245.81</v>
      </c>
      <c r="CM60" s="293">
        <f t="shared" si="84"/>
        <v>250.28333333333299</v>
      </c>
      <c r="CN60" s="293">
        <f t="shared" si="85"/>
        <v>253.87333333333299</v>
      </c>
      <c r="CO60" s="293">
        <f t="shared" si="86"/>
        <v>257.46333333333308</v>
      </c>
      <c r="CP60" s="293">
        <f t="shared" si="87"/>
        <v>261.053333333333</v>
      </c>
      <c r="CQ60" s="293">
        <f t="shared" si="88"/>
        <v>264.64333333333298</v>
      </c>
      <c r="CR60" s="293">
        <f t="shared" si="89"/>
        <v>268.23333333333306</v>
      </c>
      <c r="CS60" s="293">
        <f t="shared" si="90"/>
        <v>271.82333333333298</v>
      </c>
      <c r="CT60" s="293">
        <f t="shared" si="91"/>
        <v>275.41333333333284</v>
      </c>
      <c r="CU60" s="1"/>
    </row>
    <row r="61" spans="1:99">
      <c r="A61" s="1"/>
      <c r="B61" s="393" t="s">
        <v>1033</v>
      </c>
      <c r="C61" s="394">
        <v>3000</v>
      </c>
      <c r="D61" s="293">
        <v>75.674999999999997</v>
      </c>
      <c r="E61" s="293">
        <v>81.237499999999997</v>
      </c>
      <c r="F61" s="293">
        <v>86.8</v>
      </c>
      <c r="G61" s="293">
        <v>93.012499999999989</v>
      </c>
      <c r="H61" s="293">
        <v>99.287500000000009</v>
      </c>
      <c r="I61" s="293">
        <v>105.6125</v>
      </c>
      <c r="J61" s="293">
        <v>111.89999999999999</v>
      </c>
      <c r="K61" s="293">
        <v>118.08750000000001</v>
      </c>
      <c r="L61" s="293">
        <v>124.2375</v>
      </c>
      <c r="M61" s="293">
        <v>130.46250000000001</v>
      </c>
      <c r="N61" s="293">
        <v>136.94999999999999</v>
      </c>
      <c r="O61" s="293">
        <v>143.22499999999999</v>
      </c>
      <c r="P61" s="293">
        <v>149.38750000000002</v>
      </c>
      <c r="Q61" s="293">
        <v>155.51249999999999</v>
      </c>
      <c r="R61" s="293">
        <v>161.6875</v>
      </c>
      <c r="S61" s="293">
        <v>167.9375</v>
      </c>
      <c r="T61" s="293">
        <v>174.375</v>
      </c>
      <c r="U61" s="293">
        <v>180.65</v>
      </c>
      <c r="V61" s="293">
        <v>186.82500000000002</v>
      </c>
      <c r="W61" s="293">
        <v>193.01249999999999</v>
      </c>
      <c r="X61" s="293">
        <v>200.125</v>
      </c>
      <c r="Y61" s="293">
        <v>207.8125</v>
      </c>
      <c r="Z61" s="293">
        <v>215.5</v>
      </c>
      <c r="AA61" s="293">
        <v>223.17499999999998</v>
      </c>
      <c r="AB61" s="293">
        <v>230.86250000000001</v>
      </c>
      <c r="AC61" s="293">
        <v>233.125</v>
      </c>
      <c r="AD61" s="293">
        <v>237.58749999999998</v>
      </c>
      <c r="AE61" s="293">
        <v>244.8125</v>
      </c>
      <c r="AF61" s="293">
        <v>252.03749999999999</v>
      </c>
      <c r="AG61" s="293">
        <v>259.125</v>
      </c>
      <c r="AH61" s="293">
        <v>264.57499999999999</v>
      </c>
      <c r="AI61" s="293">
        <v>269.375</v>
      </c>
      <c r="AJ61" s="293">
        <v>275.6875</v>
      </c>
      <c r="AK61" s="293">
        <v>283.52499999999998</v>
      </c>
      <c r="AL61" s="293">
        <v>291.36250000000001</v>
      </c>
      <c r="AM61" s="293">
        <v>299.1875</v>
      </c>
      <c r="AN61" s="293">
        <v>307.02499999999998</v>
      </c>
      <c r="AO61" s="293">
        <v>308.2</v>
      </c>
      <c r="AP61" s="293">
        <v>313.81666666666626</v>
      </c>
      <c r="AQ61" s="293">
        <v>318.32291666666623</v>
      </c>
      <c r="AR61" s="293">
        <v>322.8291666666662</v>
      </c>
      <c r="AS61" s="293">
        <v>327.33541666666622</v>
      </c>
      <c r="AT61" s="293">
        <v>331.84166666666624</v>
      </c>
      <c r="AU61" s="293">
        <v>336.34791666666621</v>
      </c>
      <c r="AV61" s="293">
        <v>340.85416666666623</v>
      </c>
      <c r="AW61" s="293">
        <v>345.36041666666603</v>
      </c>
      <c r="AX61" s="1"/>
      <c r="AY61" s="399" t="s">
        <v>1033</v>
      </c>
      <c r="AZ61" s="403">
        <v>3000</v>
      </c>
      <c r="BA61" s="293">
        <f t="shared" si="46"/>
        <v>60.54</v>
      </c>
      <c r="BB61" s="293">
        <f t="shared" si="47"/>
        <v>64.989999999999995</v>
      </c>
      <c r="BC61" s="293">
        <f t="shared" si="48"/>
        <v>69.44</v>
      </c>
      <c r="BD61" s="293">
        <f t="shared" si="49"/>
        <v>74.41</v>
      </c>
      <c r="BE61" s="293">
        <f t="shared" si="50"/>
        <v>79.430000000000007</v>
      </c>
      <c r="BF61" s="293">
        <f t="shared" si="51"/>
        <v>84.490000000000009</v>
      </c>
      <c r="BG61" s="293">
        <f t="shared" si="52"/>
        <v>89.52</v>
      </c>
      <c r="BH61" s="293">
        <f t="shared" si="53"/>
        <v>94.470000000000013</v>
      </c>
      <c r="BI61" s="293">
        <f t="shared" si="54"/>
        <v>99.39</v>
      </c>
      <c r="BJ61" s="293">
        <f t="shared" si="55"/>
        <v>104.37</v>
      </c>
      <c r="BK61" s="293">
        <f t="shared" si="56"/>
        <v>109.56</v>
      </c>
      <c r="BL61" s="293">
        <f t="shared" si="57"/>
        <v>114.58</v>
      </c>
      <c r="BM61" s="293">
        <f t="shared" si="58"/>
        <v>119.51000000000002</v>
      </c>
      <c r="BN61" s="293">
        <f t="shared" si="59"/>
        <v>124.41</v>
      </c>
      <c r="BO61" s="293">
        <f t="shared" si="60"/>
        <v>129.35</v>
      </c>
      <c r="BP61" s="293">
        <f t="shared" si="61"/>
        <v>134.35</v>
      </c>
      <c r="BQ61" s="293">
        <f t="shared" si="62"/>
        <v>139.5</v>
      </c>
      <c r="BR61" s="293">
        <f t="shared" si="63"/>
        <v>144.52000000000001</v>
      </c>
      <c r="BS61" s="293">
        <f t="shared" si="64"/>
        <v>149.46</v>
      </c>
      <c r="BT61" s="293">
        <f t="shared" si="65"/>
        <v>154.41</v>
      </c>
      <c r="BU61" s="293">
        <f t="shared" si="66"/>
        <v>160.10000000000002</v>
      </c>
      <c r="BV61" s="293">
        <f t="shared" si="67"/>
        <v>166.25</v>
      </c>
      <c r="BW61" s="293">
        <f t="shared" si="68"/>
        <v>172.4</v>
      </c>
      <c r="BX61" s="293">
        <f t="shared" si="69"/>
        <v>178.54</v>
      </c>
      <c r="BY61" s="293">
        <f t="shared" si="70"/>
        <v>184.69000000000003</v>
      </c>
      <c r="BZ61" s="293">
        <f t="shared" si="71"/>
        <v>186.5</v>
      </c>
      <c r="CA61" s="293">
        <f t="shared" si="72"/>
        <v>190.07</v>
      </c>
      <c r="CB61" s="293">
        <f t="shared" si="73"/>
        <v>195.85000000000002</v>
      </c>
      <c r="CC61" s="293">
        <f t="shared" si="74"/>
        <v>201.63</v>
      </c>
      <c r="CD61" s="293">
        <f t="shared" si="75"/>
        <v>207.3</v>
      </c>
      <c r="CE61" s="293">
        <f t="shared" si="76"/>
        <v>211.66</v>
      </c>
      <c r="CF61" s="293">
        <f t="shared" si="77"/>
        <v>215.5</v>
      </c>
      <c r="CG61" s="293">
        <f t="shared" si="78"/>
        <v>220.55</v>
      </c>
      <c r="CH61" s="293">
        <f t="shared" si="79"/>
        <v>226.82</v>
      </c>
      <c r="CI61" s="293">
        <f t="shared" si="80"/>
        <v>233.09000000000003</v>
      </c>
      <c r="CJ61" s="293">
        <f t="shared" si="81"/>
        <v>239.35000000000002</v>
      </c>
      <c r="CK61" s="293">
        <f t="shared" si="82"/>
        <v>245.62</v>
      </c>
      <c r="CL61" s="293">
        <f t="shared" si="83"/>
        <v>246.56</v>
      </c>
      <c r="CM61" s="293">
        <f t="shared" si="84"/>
        <v>251.05333333333303</v>
      </c>
      <c r="CN61" s="293">
        <f t="shared" si="85"/>
        <v>254.65833333333299</v>
      </c>
      <c r="CO61" s="293">
        <f t="shared" si="86"/>
        <v>258.26333333333298</v>
      </c>
      <c r="CP61" s="293">
        <f t="shared" si="87"/>
        <v>261.868333333333</v>
      </c>
      <c r="CQ61" s="293">
        <f t="shared" si="88"/>
        <v>265.47333333333302</v>
      </c>
      <c r="CR61" s="293">
        <f t="shared" si="89"/>
        <v>269.07833333333298</v>
      </c>
      <c r="CS61" s="293">
        <f t="shared" si="90"/>
        <v>272.683333333333</v>
      </c>
      <c r="CT61" s="293">
        <f t="shared" si="91"/>
        <v>276.28833333333284</v>
      </c>
      <c r="CU61" s="1"/>
    </row>
    <row r="62" spans="1:99">
      <c r="A62" s="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1"/>
      <c r="AP62" s="1"/>
      <c r="AQ62" s="1"/>
      <c r="AR62" s="1"/>
      <c r="AS62" s="1"/>
      <c r="AT62" s="1"/>
      <c r="AU62" s="1"/>
      <c r="AV62" s="1"/>
      <c r="AW62" s="1"/>
      <c r="AX62" s="1"/>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1"/>
      <c r="CM62" s="1"/>
      <c r="CN62" s="1"/>
      <c r="CO62" s="1"/>
      <c r="CP62" s="1"/>
      <c r="CQ62" s="1"/>
      <c r="CR62" s="1"/>
      <c r="CS62" s="1"/>
      <c r="CT62" s="1"/>
      <c r="CU62" s="1"/>
    </row>
    <row r="63" spans="1:99" ht="19">
      <c r="A63" s="1"/>
      <c r="B63" s="814" t="s">
        <v>879</v>
      </c>
      <c r="C63" s="814"/>
      <c r="D63" s="814"/>
      <c r="E63" s="814"/>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1"/>
      <c r="AP63" s="1"/>
      <c r="AQ63" s="1"/>
      <c r="AR63" s="1"/>
      <c r="AS63" s="1"/>
      <c r="AT63" s="1"/>
      <c r="AU63" s="1"/>
      <c r="AV63" s="1"/>
      <c r="AW63" s="1"/>
      <c r="AX63" s="1"/>
      <c r="AY63" s="814" t="s">
        <v>879</v>
      </c>
      <c r="AZ63" s="814"/>
      <c r="BA63" s="814"/>
      <c r="BB63" s="814"/>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1"/>
      <c r="CM63" s="1"/>
      <c r="CN63" s="1"/>
      <c r="CO63" s="1"/>
      <c r="CP63" s="1"/>
      <c r="CQ63" s="1"/>
      <c r="CR63" s="1"/>
      <c r="CS63" s="1"/>
      <c r="CT63" s="1"/>
      <c r="CU63" s="1"/>
    </row>
    <row r="64" spans="1:99">
      <c r="A64" s="1"/>
      <c r="B64" s="808" t="s">
        <v>2</v>
      </c>
      <c r="C64" s="809"/>
      <c r="D64" s="393" t="s">
        <v>1226</v>
      </c>
      <c r="E64" s="395">
        <v>23.625</v>
      </c>
      <c r="F64" s="393" t="s">
        <v>1010</v>
      </c>
      <c r="G64" s="393" t="s">
        <v>1011</v>
      </c>
      <c r="H64" s="393" t="s">
        <v>1012</v>
      </c>
      <c r="I64" s="393" t="s">
        <v>1013</v>
      </c>
      <c r="J64" s="393" t="s">
        <v>1014</v>
      </c>
      <c r="K64" s="393" t="s">
        <v>1015</v>
      </c>
      <c r="L64" s="393" t="s">
        <v>1016</v>
      </c>
      <c r="M64" s="393" t="s">
        <v>1017</v>
      </c>
      <c r="N64" s="393" t="s">
        <v>1018</v>
      </c>
      <c r="O64" s="393" t="s">
        <v>1019</v>
      </c>
      <c r="P64" s="393" t="s">
        <v>1020</v>
      </c>
      <c r="Q64" s="393" t="s">
        <v>1021</v>
      </c>
      <c r="R64" s="393" t="s">
        <v>1022</v>
      </c>
      <c r="S64" s="393" t="s">
        <v>1023</v>
      </c>
      <c r="T64" s="393" t="s">
        <v>1024</v>
      </c>
      <c r="U64" s="393" t="s">
        <v>1025</v>
      </c>
      <c r="V64" s="393" t="s">
        <v>1026</v>
      </c>
      <c r="W64" s="393" t="s">
        <v>1027</v>
      </c>
      <c r="X64" s="393" t="s">
        <v>1028</v>
      </c>
      <c r="Y64" s="393" t="s">
        <v>1029</v>
      </c>
      <c r="Z64" s="393" t="s">
        <v>1030</v>
      </c>
      <c r="AA64" s="393" t="s">
        <v>1031</v>
      </c>
      <c r="AB64" s="393" t="s">
        <v>1032</v>
      </c>
      <c r="AC64" s="393" t="s">
        <v>1033</v>
      </c>
      <c r="AD64" s="393" t="s">
        <v>1034</v>
      </c>
      <c r="AE64" s="393" t="s">
        <v>1035</v>
      </c>
      <c r="AF64" s="393" t="s">
        <v>1036</v>
      </c>
      <c r="AG64" s="393" t="s">
        <v>1037</v>
      </c>
      <c r="AH64" s="393" t="s">
        <v>1038</v>
      </c>
      <c r="AI64" s="393" t="s">
        <v>1039</v>
      </c>
      <c r="AJ64" s="393" t="s">
        <v>1040</v>
      </c>
      <c r="AK64" s="393" t="s">
        <v>1041</v>
      </c>
      <c r="AL64" s="393" t="s">
        <v>1042</v>
      </c>
      <c r="AM64" s="393" t="s">
        <v>1043</v>
      </c>
      <c r="AN64" s="393" t="s">
        <v>1044</v>
      </c>
      <c r="AO64" s="393" t="s">
        <v>1045</v>
      </c>
      <c r="AP64" s="393" t="s">
        <v>1212</v>
      </c>
      <c r="AQ64" s="393" t="s">
        <v>1213</v>
      </c>
      <c r="AR64" s="393" t="s">
        <v>1214</v>
      </c>
      <c r="AS64" s="393" t="s">
        <v>1215</v>
      </c>
      <c r="AT64" s="393" t="s">
        <v>1221</v>
      </c>
      <c r="AU64" s="393" t="s">
        <v>1222</v>
      </c>
      <c r="AV64" s="393" t="s">
        <v>1218</v>
      </c>
      <c r="AW64" s="393" t="s">
        <v>1218</v>
      </c>
      <c r="AX64" s="1"/>
      <c r="AY64" s="818" t="s">
        <v>2</v>
      </c>
      <c r="AZ64" s="819"/>
      <c r="BA64" s="399" t="s">
        <v>1226</v>
      </c>
      <c r="BB64" s="401">
        <v>23.625</v>
      </c>
      <c r="BC64" s="399" t="s">
        <v>1010</v>
      </c>
      <c r="BD64" s="399" t="s">
        <v>1011</v>
      </c>
      <c r="BE64" s="399" t="s">
        <v>1012</v>
      </c>
      <c r="BF64" s="399" t="s">
        <v>1013</v>
      </c>
      <c r="BG64" s="399" t="s">
        <v>1014</v>
      </c>
      <c r="BH64" s="399" t="s">
        <v>1015</v>
      </c>
      <c r="BI64" s="399" t="s">
        <v>1016</v>
      </c>
      <c r="BJ64" s="399" t="s">
        <v>1017</v>
      </c>
      <c r="BK64" s="399" t="s">
        <v>1018</v>
      </c>
      <c r="BL64" s="399" t="s">
        <v>1019</v>
      </c>
      <c r="BM64" s="399" t="s">
        <v>1020</v>
      </c>
      <c r="BN64" s="399" t="s">
        <v>1021</v>
      </c>
      <c r="BO64" s="399" t="s">
        <v>1022</v>
      </c>
      <c r="BP64" s="399" t="s">
        <v>1023</v>
      </c>
      <c r="BQ64" s="399" t="s">
        <v>1024</v>
      </c>
      <c r="BR64" s="399" t="s">
        <v>1025</v>
      </c>
      <c r="BS64" s="399" t="s">
        <v>1026</v>
      </c>
      <c r="BT64" s="399" t="s">
        <v>1027</v>
      </c>
      <c r="BU64" s="399" t="s">
        <v>1028</v>
      </c>
      <c r="BV64" s="399" t="s">
        <v>1029</v>
      </c>
      <c r="BW64" s="399" t="s">
        <v>1030</v>
      </c>
      <c r="BX64" s="399" t="s">
        <v>1031</v>
      </c>
      <c r="BY64" s="399" t="s">
        <v>1032</v>
      </c>
      <c r="BZ64" s="399" t="s">
        <v>1033</v>
      </c>
      <c r="CA64" s="399" t="s">
        <v>1034</v>
      </c>
      <c r="CB64" s="399" t="s">
        <v>1035</v>
      </c>
      <c r="CC64" s="399" t="s">
        <v>1036</v>
      </c>
      <c r="CD64" s="399" t="s">
        <v>1037</v>
      </c>
      <c r="CE64" s="399" t="s">
        <v>1038</v>
      </c>
      <c r="CF64" s="399" t="s">
        <v>1039</v>
      </c>
      <c r="CG64" s="399" t="s">
        <v>1040</v>
      </c>
      <c r="CH64" s="399" t="s">
        <v>1041</v>
      </c>
      <c r="CI64" s="399" t="s">
        <v>1042</v>
      </c>
      <c r="CJ64" s="399" t="s">
        <v>1043</v>
      </c>
      <c r="CK64" s="399" t="s">
        <v>1044</v>
      </c>
      <c r="CL64" s="399" t="s">
        <v>1045</v>
      </c>
      <c r="CM64" s="399" t="s">
        <v>1212</v>
      </c>
      <c r="CN64" s="399" t="s">
        <v>1213</v>
      </c>
      <c r="CO64" s="399" t="s">
        <v>1214</v>
      </c>
      <c r="CP64" s="399" t="s">
        <v>1215</v>
      </c>
      <c r="CQ64" s="399" t="s">
        <v>1221</v>
      </c>
      <c r="CR64" s="399" t="s">
        <v>1222</v>
      </c>
      <c r="CS64" s="399" t="s">
        <v>1218</v>
      </c>
      <c r="CT64" s="399" t="s">
        <v>1218</v>
      </c>
      <c r="CU64" s="1"/>
    </row>
    <row r="65" spans="1:99">
      <c r="A65" s="1"/>
      <c r="B65" s="810"/>
      <c r="C65" s="811"/>
      <c r="D65" s="393">
        <v>500</v>
      </c>
      <c r="E65" s="393">
        <v>600</v>
      </c>
      <c r="F65" s="393">
        <v>700</v>
      </c>
      <c r="G65" s="393">
        <v>800</v>
      </c>
      <c r="H65" s="393">
        <v>900</v>
      </c>
      <c r="I65" s="393">
        <v>1000</v>
      </c>
      <c r="J65" s="393">
        <v>1100</v>
      </c>
      <c r="K65" s="393">
        <v>1200</v>
      </c>
      <c r="L65" s="393">
        <v>1300</v>
      </c>
      <c r="M65" s="393">
        <v>1400</v>
      </c>
      <c r="N65" s="393">
        <v>1500</v>
      </c>
      <c r="O65" s="393">
        <v>1600</v>
      </c>
      <c r="P65" s="393">
        <v>1700</v>
      </c>
      <c r="Q65" s="393">
        <v>1800</v>
      </c>
      <c r="R65" s="393">
        <v>1900</v>
      </c>
      <c r="S65" s="393">
        <v>2000</v>
      </c>
      <c r="T65" s="393">
        <v>2100</v>
      </c>
      <c r="U65" s="393">
        <v>2200</v>
      </c>
      <c r="V65" s="393">
        <v>2300</v>
      </c>
      <c r="W65" s="393">
        <v>2400</v>
      </c>
      <c r="X65" s="393">
        <v>2500</v>
      </c>
      <c r="Y65" s="393">
        <v>2600</v>
      </c>
      <c r="Z65" s="393">
        <v>2700</v>
      </c>
      <c r="AA65" s="393">
        <v>2800</v>
      </c>
      <c r="AB65" s="393">
        <v>2900</v>
      </c>
      <c r="AC65" s="393">
        <v>3000</v>
      </c>
      <c r="AD65" s="393">
        <v>3100</v>
      </c>
      <c r="AE65" s="393">
        <v>3200</v>
      </c>
      <c r="AF65" s="393">
        <v>3300</v>
      </c>
      <c r="AG65" s="393">
        <v>3400</v>
      </c>
      <c r="AH65" s="393">
        <v>3500</v>
      </c>
      <c r="AI65" s="393">
        <v>3600</v>
      </c>
      <c r="AJ65" s="393">
        <v>3700</v>
      </c>
      <c r="AK65" s="393">
        <v>3800</v>
      </c>
      <c r="AL65" s="393">
        <v>3900</v>
      </c>
      <c r="AM65" s="393">
        <v>4000</v>
      </c>
      <c r="AN65" s="393">
        <v>4100</v>
      </c>
      <c r="AO65" s="393">
        <v>4200</v>
      </c>
      <c r="AP65" s="393">
        <v>4300</v>
      </c>
      <c r="AQ65" s="393">
        <v>4400</v>
      </c>
      <c r="AR65" s="393">
        <v>4500</v>
      </c>
      <c r="AS65" s="393">
        <v>4600</v>
      </c>
      <c r="AT65" s="393">
        <v>4700</v>
      </c>
      <c r="AU65" s="393">
        <v>4800</v>
      </c>
      <c r="AV65" s="393">
        <v>4900</v>
      </c>
      <c r="AW65" s="393">
        <v>5000</v>
      </c>
      <c r="AX65" s="1"/>
      <c r="AY65" s="820"/>
      <c r="AZ65" s="821"/>
      <c r="BA65" s="399">
        <v>500</v>
      </c>
      <c r="BB65" s="399">
        <v>600</v>
      </c>
      <c r="BC65" s="399">
        <v>700</v>
      </c>
      <c r="BD65" s="399">
        <v>800</v>
      </c>
      <c r="BE65" s="399">
        <v>900</v>
      </c>
      <c r="BF65" s="399">
        <v>1000</v>
      </c>
      <c r="BG65" s="399">
        <v>1100</v>
      </c>
      <c r="BH65" s="399">
        <v>1200</v>
      </c>
      <c r="BI65" s="399">
        <v>1300</v>
      </c>
      <c r="BJ65" s="399">
        <v>1400</v>
      </c>
      <c r="BK65" s="399">
        <v>1500</v>
      </c>
      <c r="BL65" s="399">
        <v>1600</v>
      </c>
      <c r="BM65" s="399">
        <v>1700</v>
      </c>
      <c r="BN65" s="399">
        <v>1800</v>
      </c>
      <c r="BO65" s="399">
        <v>1900</v>
      </c>
      <c r="BP65" s="399">
        <v>2000</v>
      </c>
      <c r="BQ65" s="399">
        <v>2100</v>
      </c>
      <c r="BR65" s="399">
        <v>2200</v>
      </c>
      <c r="BS65" s="399">
        <v>2300</v>
      </c>
      <c r="BT65" s="399">
        <v>2400</v>
      </c>
      <c r="BU65" s="399">
        <v>2500</v>
      </c>
      <c r="BV65" s="399">
        <v>2600</v>
      </c>
      <c r="BW65" s="399">
        <v>2700</v>
      </c>
      <c r="BX65" s="399">
        <v>2800</v>
      </c>
      <c r="BY65" s="399">
        <v>2900</v>
      </c>
      <c r="BZ65" s="399">
        <v>3000</v>
      </c>
      <c r="CA65" s="399">
        <v>3100</v>
      </c>
      <c r="CB65" s="399">
        <v>3200</v>
      </c>
      <c r="CC65" s="399">
        <v>3300</v>
      </c>
      <c r="CD65" s="399">
        <v>3400</v>
      </c>
      <c r="CE65" s="399">
        <v>3500</v>
      </c>
      <c r="CF65" s="399">
        <v>3600</v>
      </c>
      <c r="CG65" s="399">
        <v>3700</v>
      </c>
      <c r="CH65" s="399">
        <v>3800</v>
      </c>
      <c r="CI65" s="399">
        <v>3900</v>
      </c>
      <c r="CJ65" s="399">
        <v>4000</v>
      </c>
      <c r="CK65" s="399">
        <v>4100</v>
      </c>
      <c r="CL65" s="399">
        <v>4200</v>
      </c>
      <c r="CM65" s="399">
        <v>4300</v>
      </c>
      <c r="CN65" s="399">
        <v>4400</v>
      </c>
      <c r="CO65" s="399">
        <v>4500</v>
      </c>
      <c r="CP65" s="399">
        <v>4600</v>
      </c>
      <c r="CQ65" s="399">
        <v>4700</v>
      </c>
      <c r="CR65" s="399">
        <v>4800</v>
      </c>
      <c r="CS65" s="399">
        <v>4900</v>
      </c>
      <c r="CT65" s="399">
        <v>5000</v>
      </c>
      <c r="CU65" s="1"/>
    </row>
    <row r="66" spans="1:99">
      <c r="A66" s="1"/>
      <c r="B66" s="393" t="s">
        <v>1009</v>
      </c>
      <c r="C66" s="394">
        <v>600</v>
      </c>
      <c r="D66" s="293">
        <v>44.9</v>
      </c>
      <c r="E66" s="293">
        <v>47.612500000000004</v>
      </c>
      <c r="F66" s="293">
        <v>50.324999999999996</v>
      </c>
      <c r="G66" s="293">
        <v>53.337500000000006</v>
      </c>
      <c r="H66" s="293">
        <v>56.325000000000003</v>
      </c>
      <c r="I66" s="293">
        <v>59.587500000000006</v>
      </c>
      <c r="J66" s="293">
        <v>62.800000000000004</v>
      </c>
      <c r="K66" s="293">
        <v>65.8</v>
      </c>
      <c r="L66" s="293">
        <v>68.8</v>
      </c>
      <c r="M66" s="293">
        <v>71.887500000000003</v>
      </c>
      <c r="N66" s="293">
        <v>75.174999999999997</v>
      </c>
      <c r="O66" s="293">
        <v>78.25</v>
      </c>
      <c r="P66" s="293">
        <v>81.25</v>
      </c>
      <c r="Q66" s="293">
        <v>84.25</v>
      </c>
      <c r="R66" s="293">
        <v>87.237500000000011</v>
      </c>
      <c r="S66" s="293">
        <v>90.287500000000009</v>
      </c>
      <c r="T66" s="293">
        <v>93.5625</v>
      </c>
      <c r="U66" s="293">
        <v>96.662499999999994</v>
      </c>
      <c r="V66" s="293">
        <v>99.662500000000009</v>
      </c>
      <c r="W66" s="293">
        <v>102.675</v>
      </c>
      <c r="X66" s="293">
        <v>106.03749999999999</v>
      </c>
      <c r="Y66" s="293">
        <v>109.63749999999999</v>
      </c>
      <c r="Z66" s="293">
        <v>113.22499999999999</v>
      </c>
      <c r="AA66" s="293">
        <v>116.8125</v>
      </c>
      <c r="AB66" s="293">
        <v>120.41249999999999</v>
      </c>
      <c r="AC66" s="293">
        <v>122.2625</v>
      </c>
      <c r="AD66" s="293">
        <v>124.77499999999999</v>
      </c>
      <c r="AE66" s="293">
        <v>128.13750000000002</v>
      </c>
      <c r="AF66" s="293">
        <v>131.48750000000001</v>
      </c>
      <c r="AG66" s="293">
        <v>134.78749999999999</v>
      </c>
      <c r="AH66" s="293">
        <v>137.65</v>
      </c>
      <c r="AI66" s="293">
        <v>140.3125</v>
      </c>
      <c r="AJ66" s="293">
        <v>143.47499999999999</v>
      </c>
      <c r="AK66" s="293">
        <v>147.11250000000001</v>
      </c>
      <c r="AL66" s="293">
        <v>150.75</v>
      </c>
      <c r="AM66" s="293">
        <v>154.4</v>
      </c>
      <c r="AN66" s="293">
        <v>158.03750000000002</v>
      </c>
      <c r="AO66" s="293">
        <v>158.58750000000001</v>
      </c>
      <c r="AP66" s="293">
        <v>162.23124999999999</v>
      </c>
      <c r="AQ66" s="293">
        <v>164.94624999999999</v>
      </c>
      <c r="AR66" s="293">
        <v>167.66125</v>
      </c>
      <c r="AS66" s="293">
        <v>170.37624999999997</v>
      </c>
      <c r="AT66" s="293">
        <v>173.09125</v>
      </c>
      <c r="AU66" s="293">
        <v>175.80625000000001</v>
      </c>
      <c r="AV66" s="293">
        <v>178.52125000000001</v>
      </c>
      <c r="AW66" s="293">
        <v>181.23625000000001</v>
      </c>
      <c r="AX66" s="1"/>
      <c r="AY66" s="399" t="s">
        <v>1009</v>
      </c>
      <c r="AZ66" s="403">
        <v>600</v>
      </c>
      <c r="BA66" s="293">
        <f t="shared" ref="BA66:BA90" si="92">D66*(1-$AZ$3)</f>
        <v>35.92</v>
      </c>
      <c r="BB66" s="293">
        <f t="shared" ref="BB66:BB90" si="93">E66*(1-$AZ$3)</f>
        <v>38.090000000000003</v>
      </c>
      <c r="BC66" s="293">
        <f t="shared" ref="BC66:BC90" si="94">F66*(1-$AZ$3)</f>
        <v>40.26</v>
      </c>
      <c r="BD66" s="293">
        <f t="shared" ref="BD66:BD90" si="95">G66*(1-$AZ$3)</f>
        <v>42.670000000000009</v>
      </c>
      <c r="BE66" s="293">
        <f t="shared" ref="BE66:BE90" si="96">H66*(1-$AZ$3)</f>
        <v>45.06</v>
      </c>
      <c r="BF66" s="293">
        <f t="shared" ref="BF66:BF90" si="97">I66*(1-$AZ$3)</f>
        <v>47.670000000000009</v>
      </c>
      <c r="BG66" s="293">
        <f t="shared" ref="BG66:BG90" si="98">J66*(1-$AZ$3)</f>
        <v>50.240000000000009</v>
      </c>
      <c r="BH66" s="293">
        <f t="shared" ref="BH66:BH90" si="99">K66*(1-$AZ$3)</f>
        <v>52.64</v>
      </c>
      <c r="BI66" s="293">
        <f t="shared" ref="BI66:BI90" si="100">L66*(1-$AZ$3)</f>
        <v>55.04</v>
      </c>
      <c r="BJ66" s="293">
        <f t="shared" ref="BJ66:BJ90" si="101">M66*(1-$AZ$3)</f>
        <v>57.510000000000005</v>
      </c>
      <c r="BK66" s="293">
        <f t="shared" ref="BK66:BK90" si="102">N66*(1-$AZ$3)</f>
        <v>60.14</v>
      </c>
      <c r="BL66" s="293">
        <f t="shared" ref="BL66:BL90" si="103">O66*(1-$AZ$3)</f>
        <v>62.6</v>
      </c>
      <c r="BM66" s="293">
        <f t="shared" ref="BM66:BM90" si="104">P66*(1-$AZ$3)</f>
        <v>65</v>
      </c>
      <c r="BN66" s="293">
        <f t="shared" ref="BN66:BN90" si="105">Q66*(1-$AZ$3)</f>
        <v>67.400000000000006</v>
      </c>
      <c r="BO66" s="293">
        <f t="shared" ref="BO66:BO90" si="106">R66*(1-$AZ$3)</f>
        <v>69.790000000000006</v>
      </c>
      <c r="BP66" s="293">
        <f t="shared" ref="BP66:BP90" si="107">S66*(1-$AZ$3)</f>
        <v>72.23</v>
      </c>
      <c r="BQ66" s="293">
        <f t="shared" ref="BQ66:BQ90" si="108">T66*(1-$AZ$3)</f>
        <v>74.850000000000009</v>
      </c>
      <c r="BR66" s="293">
        <f t="shared" ref="BR66:BR90" si="109">U66*(1-$AZ$3)</f>
        <v>77.33</v>
      </c>
      <c r="BS66" s="293">
        <f t="shared" ref="BS66:BS90" si="110">V66*(1-$AZ$3)</f>
        <v>79.730000000000018</v>
      </c>
      <c r="BT66" s="293">
        <f t="shared" ref="BT66:BT90" si="111">W66*(1-$AZ$3)</f>
        <v>82.14</v>
      </c>
      <c r="BU66" s="293">
        <f t="shared" ref="BU66:BU90" si="112">X66*(1-$AZ$3)</f>
        <v>84.83</v>
      </c>
      <c r="BV66" s="293">
        <f t="shared" ref="BV66:BV90" si="113">Y66*(1-$AZ$3)</f>
        <v>87.71</v>
      </c>
      <c r="BW66" s="293">
        <f t="shared" ref="BW66:BW90" si="114">Z66*(1-$AZ$3)</f>
        <v>90.58</v>
      </c>
      <c r="BX66" s="293">
        <f t="shared" ref="BX66:BX90" si="115">AA66*(1-$AZ$3)</f>
        <v>93.45</v>
      </c>
      <c r="BY66" s="293">
        <f t="shared" ref="BY66:BY90" si="116">AB66*(1-$AZ$3)</f>
        <v>96.33</v>
      </c>
      <c r="BZ66" s="293">
        <f t="shared" ref="BZ66:BZ90" si="117">AC66*(1-$AZ$3)</f>
        <v>97.81</v>
      </c>
      <c r="CA66" s="293">
        <f t="shared" ref="CA66:CA90" si="118">AD66*(1-$AZ$3)</f>
        <v>99.82</v>
      </c>
      <c r="CB66" s="293">
        <f t="shared" ref="CB66:CB90" si="119">AE66*(1-$AZ$3)</f>
        <v>102.51000000000002</v>
      </c>
      <c r="CC66" s="293">
        <f t="shared" ref="CC66:CC90" si="120">AF66*(1-$AZ$3)</f>
        <v>105.19000000000001</v>
      </c>
      <c r="CD66" s="293">
        <f t="shared" ref="CD66:CD90" si="121">AG66*(1-$AZ$3)</f>
        <v>107.83</v>
      </c>
      <c r="CE66" s="293">
        <f t="shared" ref="CE66:CE90" si="122">AH66*(1-$AZ$3)</f>
        <v>110.12</v>
      </c>
      <c r="CF66" s="293">
        <f t="shared" ref="CF66:CF90" si="123">AI66*(1-$AZ$3)</f>
        <v>112.25</v>
      </c>
      <c r="CG66" s="293">
        <f t="shared" ref="CG66:CG90" si="124">AJ66*(1-$AZ$3)</f>
        <v>114.78</v>
      </c>
      <c r="CH66" s="293">
        <f t="shared" ref="CH66:CH90" si="125">AK66*(1-$AZ$3)</f>
        <v>117.69000000000001</v>
      </c>
      <c r="CI66" s="293">
        <f t="shared" ref="CI66:CI90" si="126">AL66*(1-$AZ$3)</f>
        <v>120.60000000000001</v>
      </c>
      <c r="CJ66" s="293">
        <f t="shared" ref="CJ66:CJ90" si="127">AM66*(1-$AZ$3)</f>
        <v>123.52000000000001</v>
      </c>
      <c r="CK66" s="293">
        <f t="shared" ref="CK66:CK90" si="128">AN66*(1-$AZ$3)</f>
        <v>126.43000000000002</v>
      </c>
      <c r="CL66" s="293">
        <f t="shared" ref="CL66:CL90" si="129">AO66*(1-$AZ$3)</f>
        <v>126.87</v>
      </c>
      <c r="CM66" s="293">
        <f t="shared" ref="CM66:CM90" si="130">AP66*(1-$AZ$3)</f>
        <v>129.785</v>
      </c>
      <c r="CN66" s="293">
        <f t="shared" ref="CN66:CN90" si="131">AQ66*(1-$AZ$3)</f>
        <v>131.95699999999999</v>
      </c>
      <c r="CO66" s="293">
        <f t="shared" ref="CO66:CO90" si="132">AR66*(1-$AZ$3)</f>
        <v>134.12899999999999</v>
      </c>
      <c r="CP66" s="293">
        <f t="shared" ref="CP66:CP90" si="133">AS66*(1-$AZ$3)</f>
        <v>136.30099999999999</v>
      </c>
      <c r="CQ66" s="293">
        <f t="shared" ref="CQ66:CQ90" si="134">AT66*(1-$AZ$3)</f>
        <v>138.47300000000001</v>
      </c>
      <c r="CR66" s="293">
        <f t="shared" ref="CR66:CR90" si="135">AU66*(1-$AZ$3)</f>
        <v>140.64500000000001</v>
      </c>
      <c r="CS66" s="293">
        <f t="shared" ref="CS66:CS90" si="136">AV66*(1-$AZ$3)</f>
        <v>142.81700000000001</v>
      </c>
      <c r="CT66" s="293">
        <f t="shared" ref="CT66:CT90" si="137">AW66*(1-$AZ$3)</f>
        <v>144.989</v>
      </c>
      <c r="CU66" s="1"/>
    </row>
    <row r="67" spans="1:99">
      <c r="A67" s="1"/>
      <c r="B67" s="393" t="s">
        <v>1010</v>
      </c>
      <c r="C67" s="394">
        <v>700</v>
      </c>
      <c r="D67" s="293">
        <v>46.462499999999999</v>
      </c>
      <c r="E67" s="293">
        <v>49.3125</v>
      </c>
      <c r="F67" s="293">
        <v>52.162499999999994</v>
      </c>
      <c r="G67" s="293">
        <v>55.3125</v>
      </c>
      <c r="H67" s="293">
        <v>58.475000000000001</v>
      </c>
      <c r="I67" s="293">
        <v>61.887499999999996</v>
      </c>
      <c r="J67" s="293">
        <v>65.237499999999997</v>
      </c>
      <c r="K67" s="293">
        <v>68.375</v>
      </c>
      <c r="L67" s="293">
        <v>71.525000000000006</v>
      </c>
      <c r="M67" s="293">
        <v>74.762500000000003</v>
      </c>
      <c r="N67" s="293">
        <v>78.2</v>
      </c>
      <c r="O67" s="293">
        <v>81.4375</v>
      </c>
      <c r="P67" s="293">
        <v>84.600000000000009</v>
      </c>
      <c r="Q67" s="293">
        <v>87.725000000000009</v>
      </c>
      <c r="R67" s="293">
        <v>90.875</v>
      </c>
      <c r="S67" s="293">
        <v>94.1</v>
      </c>
      <c r="T67" s="293">
        <v>97.550000000000011</v>
      </c>
      <c r="U67" s="293">
        <v>100.78749999999999</v>
      </c>
      <c r="V67" s="293">
        <v>103.9375</v>
      </c>
      <c r="W67" s="293">
        <v>107.07499999999999</v>
      </c>
      <c r="X67" s="293">
        <v>110.625</v>
      </c>
      <c r="Y67" s="293">
        <v>114.41249999999999</v>
      </c>
      <c r="Z67" s="293">
        <v>118.1875</v>
      </c>
      <c r="AA67" s="293">
        <v>121.97499999999999</v>
      </c>
      <c r="AB67" s="293">
        <v>125.7625</v>
      </c>
      <c r="AC67" s="293">
        <v>127.66249999999999</v>
      </c>
      <c r="AD67" s="293">
        <v>130.27500000000001</v>
      </c>
      <c r="AE67" s="293">
        <v>133.8125</v>
      </c>
      <c r="AF67" s="293">
        <v>137.33750000000001</v>
      </c>
      <c r="AG67" s="293">
        <v>140.85000000000002</v>
      </c>
      <c r="AH67" s="293">
        <v>143.83749999999998</v>
      </c>
      <c r="AI67" s="293">
        <v>146.6</v>
      </c>
      <c r="AJ67" s="293">
        <v>149.9</v>
      </c>
      <c r="AK67" s="293">
        <v>153.75</v>
      </c>
      <c r="AL67" s="293">
        <v>157.58749999999998</v>
      </c>
      <c r="AM67" s="293">
        <v>161.4375</v>
      </c>
      <c r="AN67" s="293">
        <v>165.28749999999999</v>
      </c>
      <c r="AO67" s="293">
        <v>165.86250000000001</v>
      </c>
      <c r="AP67" s="293">
        <v>169.71250000000001</v>
      </c>
      <c r="AQ67" s="293">
        <v>172.57999999999998</v>
      </c>
      <c r="AR67" s="293">
        <v>175.44749999999999</v>
      </c>
      <c r="AS67" s="293">
        <v>178.315</v>
      </c>
      <c r="AT67" s="293">
        <v>181.1825</v>
      </c>
      <c r="AU67" s="293">
        <v>184.05</v>
      </c>
      <c r="AV67" s="293">
        <v>186.91749999999999</v>
      </c>
      <c r="AW67" s="293">
        <v>189.785</v>
      </c>
      <c r="AX67" s="1"/>
      <c r="AY67" s="399" t="s">
        <v>1010</v>
      </c>
      <c r="AZ67" s="403">
        <v>700</v>
      </c>
      <c r="BA67" s="293">
        <f t="shared" si="92"/>
        <v>37.17</v>
      </c>
      <c r="BB67" s="293">
        <f t="shared" si="93"/>
        <v>39.450000000000003</v>
      </c>
      <c r="BC67" s="293">
        <f t="shared" si="94"/>
        <v>41.73</v>
      </c>
      <c r="BD67" s="293">
        <f t="shared" si="95"/>
        <v>44.25</v>
      </c>
      <c r="BE67" s="293">
        <f t="shared" si="96"/>
        <v>46.78</v>
      </c>
      <c r="BF67" s="293">
        <f t="shared" si="97"/>
        <v>49.51</v>
      </c>
      <c r="BG67" s="293">
        <f t="shared" si="98"/>
        <v>52.19</v>
      </c>
      <c r="BH67" s="293">
        <f t="shared" si="99"/>
        <v>54.7</v>
      </c>
      <c r="BI67" s="293">
        <f t="shared" si="100"/>
        <v>57.220000000000006</v>
      </c>
      <c r="BJ67" s="293">
        <f t="shared" si="101"/>
        <v>59.81</v>
      </c>
      <c r="BK67" s="293">
        <f t="shared" si="102"/>
        <v>62.56</v>
      </c>
      <c r="BL67" s="293">
        <f t="shared" si="103"/>
        <v>65.150000000000006</v>
      </c>
      <c r="BM67" s="293">
        <f t="shared" si="104"/>
        <v>67.680000000000007</v>
      </c>
      <c r="BN67" s="293">
        <f t="shared" si="105"/>
        <v>70.180000000000007</v>
      </c>
      <c r="BO67" s="293">
        <f t="shared" si="106"/>
        <v>72.7</v>
      </c>
      <c r="BP67" s="293">
        <f t="shared" si="107"/>
        <v>75.28</v>
      </c>
      <c r="BQ67" s="293">
        <f t="shared" si="108"/>
        <v>78.04000000000002</v>
      </c>
      <c r="BR67" s="293">
        <f t="shared" si="109"/>
        <v>80.63</v>
      </c>
      <c r="BS67" s="293">
        <f t="shared" si="110"/>
        <v>83.15</v>
      </c>
      <c r="BT67" s="293">
        <f t="shared" si="111"/>
        <v>85.66</v>
      </c>
      <c r="BU67" s="293">
        <f t="shared" si="112"/>
        <v>88.5</v>
      </c>
      <c r="BV67" s="293">
        <f t="shared" si="113"/>
        <v>91.53</v>
      </c>
      <c r="BW67" s="293">
        <f t="shared" si="114"/>
        <v>94.550000000000011</v>
      </c>
      <c r="BX67" s="293">
        <f t="shared" si="115"/>
        <v>97.58</v>
      </c>
      <c r="BY67" s="293">
        <f t="shared" si="116"/>
        <v>100.61000000000001</v>
      </c>
      <c r="BZ67" s="293">
        <f t="shared" si="117"/>
        <v>102.13</v>
      </c>
      <c r="CA67" s="293">
        <f t="shared" si="118"/>
        <v>104.22000000000001</v>
      </c>
      <c r="CB67" s="293">
        <f t="shared" si="119"/>
        <v>107.05000000000001</v>
      </c>
      <c r="CC67" s="293">
        <f t="shared" si="120"/>
        <v>109.87</v>
      </c>
      <c r="CD67" s="293">
        <f t="shared" si="121"/>
        <v>112.68000000000002</v>
      </c>
      <c r="CE67" s="293">
        <f t="shared" si="122"/>
        <v>115.07</v>
      </c>
      <c r="CF67" s="293">
        <f t="shared" si="123"/>
        <v>117.28</v>
      </c>
      <c r="CG67" s="293">
        <f t="shared" si="124"/>
        <v>119.92000000000002</v>
      </c>
      <c r="CH67" s="293">
        <f t="shared" si="125"/>
        <v>123</v>
      </c>
      <c r="CI67" s="293">
        <f t="shared" si="126"/>
        <v>126.07</v>
      </c>
      <c r="CJ67" s="293">
        <f t="shared" si="127"/>
        <v>129.15</v>
      </c>
      <c r="CK67" s="293">
        <f t="shared" si="128"/>
        <v>132.22999999999999</v>
      </c>
      <c r="CL67" s="293">
        <f t="shared" si="129"/>
        <v>132.69000000000003</v>
      </c>
      <c r="CM67" s="293">
        <f t="shared" si="130"/>
        <v>135.77000000000001</v>
      </c>
      <c r="CN67" s="293">
        <f t="shared" si="131"/>
        <v>138.06399999999999</v>
      </c>
      <c r="CO67" s="293">
        <f t="shared" si="132"/>
        <v>140.358</v>
      </c>
      <c r="CP67" s="293">
        <f t="shared" si="133"/>
        <v>142.65200000000002</v>
      </c>
      <c r="CQ67" s="293">
        <f t="shared" si="134"/>
        <v>144.946</v>
      </c>
      <c r="CR67" s="293">
        <f t="shared" si="135"/>
        <v>147.24</v>
      </c>
      <c r="CS67" s="293">
        <f t="shared" si="136"/>
        <v>149.53399999999999</v>
      </c>
      <c r="CT67" s="293">
        <f t="shared" si="137"/>
        <v>151.828</v>
      </c>
      <c r="CU67" s="1"/>
    </row>
    <row r="68" spans="1:99">
      <c r="A68" s="1"/>
      <c r="B68" s="393" t="s">
        <v>1011</v>
      </c>
      <c r="C68" s="394">
        <v>800</v>
      </c>
      <c r="D68" s="293">
        <v>48.212499999999999</v>
      </c>
      <c r="E68" s="293">
        <v>51.2</v>
      </c>
      <c r="F68" s="293">
        <v>54.1875</v>
      </c>
      <c r="G68" s="293">
        <v>57.525000000000006</v>
      </c>
      <c r="H68" s="293">
        <v>60.862499999999997</v>
      </c>
      <c r="I68" s="293">
        <v>64.424999999999997</v>
      </c>
      <c r="J68" s="293">
        <v>67.9375</v>
      </c>
      <c r="K68" s="293">
        <v>71.224999999999994</v>
      </c>
      <c r="L68" s="293">
        <v>74.5625</v>
      </c>
      <c r="M68" s="293">
        <v>77.975000000000009</v>
      </c>
      <c r="N68" s="293">
        <v>81.575000000000003</v>
      </c>
      <c r="O68" s="293">
        <v>84.987499999999997</v>
      </c>
      <c r="P68" s="293">
        <v>88.3125</v>
      </c>
      <c r="Q68" s="293">
        <v>91.6</v>
      </c>
      <c r="R68" s="293">
        <v>94.924999999999997</v>
      </c>
      <c r="S68" s="293">
        <v>98.324999999999989</v>
      </c>
      <c r="T68" s="293">
        <v>101.95</v>
      </c>
      <c r="U68" s="293">
        <v>105.36250000000001</v>
      </c>
      <c r="V68" s="293">
        <v>108.675</v>
      </c>
      <c r="W68" s="293">
        <v>112</v>
      </c>
      <c r="X68" s="293">
        <v>115.73750000000001</v>
      </c>
      <c r="Y68" s="293">
        <v>119.73750000000001</v>
      </c>
      <c r="Z68" s="293">
        <v>123.7375</v>
      </c>
      <c r="AA68" s="293">
        <v>127.7375</v>
      </c>
      <c r="AB68" s="293">
        <v>131.73750000000001</v>
      </c>
      <c r="AC68" s="293">
        <v>133.66250000000002</v>
      </c>
      <c r="AD68" s="293">
        <v>136.375</v>
      </c>
      <c r="AE68" s="293">
        <v>140.125</v>
      </c>
      <c r="AF68" s="293">
        <v>143.86250000000001</v>
      </c>
      <c r="AG68" s="293">
        <v>147.58749999999998</v>
      </c>
      <c r="AH68" s="293">
        <v>150.69999999999999</v>
      </c>
      <c r="AI68" s="293">
        <v>153.57499999999999</v>
      </c>
      <c r="AJ68" s="293">
        <v>157.05000000000001</v>
      </c>
      <c r="AK68" s="293">
        <v>161.11249999999998</v>
      </c>
      <c r="AL68" s="293">
        <v>165.1875</v>
      </c>
      <c r="AM68" s="293">
        <v>169.26249999999999</v>
      </c>
      <c r="AN68" s="293">
        <v>173.32499999999999</v>
      </c>
      <c r="AO68" s="293">
        <v>173.9375</v>
      </c>
      <c r="AP68" s="293">
        <v>178.00624999999999</v>
      </c>
      <c r="AQ68" s="293">
        <v>181.03750000000002</v>
      </c>
      <c r="AR68" s="293">
        <v>184.06874999999999</v>
      </c>
      <c r="AS68" s="293">
        <v>187.10000000000002</v>
      </c>
      <c r="AT68" s="293">
        <v>190.13124999999999</v>
      </c>
      <c r="AU68" s="293">
        <v>193.16249999999999</v>
      </c>
      <c r="AV68" s="293">
        <v>196.19375000000002</v>
      </c>
      <c r="AW68" s="293">
        <v>199.22499999999999</v>
      </c>
      <c r="AX68" s="1"/>
      <c r="AY68" s="399" t="s">
        <v>1011</v>
      </c>
      <c r="AZ68" s="403">
        <v>800</v>
      </c>
      <c r="BA68" s="293">
        <f t="shared" si="92"/>
        <v>38.57</v>
      </c>
      <c r="BB68" s="293">
        <f t="shared" si="93"/>
        <v>40.960000000000008</v>
      </c>
      <c r="BC68" s="293">
        <f t="shared" si="94"/>
        <v>43.35</v>
      </c>
      <c r="BD68" s="293">
        <f t="shared" si="95"/>
        <v>46.02000000000001</v>
      </c>
      <c r="BE68" s="293">
        <f t="shared" si="96"/>
        <v>48.69</v>
      </c>
      <c r="BF68" s="293">
        <f t="shared" si="97"/>
        <v>51.54</v>
      </c>
      <c r="BG68" s="293">
        <f t="shared" si="98"/>
        <v>54.35</v>
      </c>
      <c r="BH68" s="293">
        <f t="shared" si="99"/>
        <v>56.98</v>
      </c>
      <c r="BI68" s="293">
        <f t="shared" si="100"/>
        <v>59.650000000000006</v>
      </c>
      <c r="BJ68" s="293">
        <f t="shared" si="101"/>
        <v>62.38000000000001</v>
      </c>
      <c r="BK68" s="293">
        <f t="shared" si="102"/>
        <v>65.260000000000005</v>
      </c>
      <c r="BL68" s="293">
        <f t="shared" si="103"/>
        <v>67.989999999999995</v>
      </c>
      <c r="BM68" s="293">
        <f t="shared" si="104"/>
        <v>70.650000000000006</v>
      </c>
      <c r="BN68" s="293">
        <f t="shared" si="105"/>
        <v>73.28</v>
      </c>
      <c r="BO68" s="293">
        <f t="shared" si="106"/>
        <v>75.94</v>
      </c>
      <c r="BP68" s="293">
        <f t="shared" si="107"/>
        <v>78.66</v>
      </c>
      <c r="BQ68" s="293">
        <f t="shared" si="108"/>
        <v>81.56</v>
      </c>
      <c r="BR68" s="293">
        <f t="shared" si="109"/>
        <v>84.29000000000002</v>
      </c>
      <c r="BS68" s="293">
        <f t="shared" si="110"/>
        <v>86.94</v>
      </c>
      <c r="BT68" s="293">
        <f t="shared" si="111"/>
        <v>89.600000000000009</v>
      </c>
      <c r="BU68" s="293">
        <f t="shared" si="112"/>
        <v>92.590000000000018</v>
      </c>
      <c r="BV68" s="293">
        <f t="shared" si="113"/>
        <v>95.79000000000002</v>
      </c>
      <c r="BW68" s="293">
        <f t="shared" si="114"/>
        <v>98.990000000000009</v>
      </c>
      <c r="BX68" s="293">
        <f t="shared" si="115"/>
        <v>102.19</v>
      </c>
      <c r="BY68" s="293">
        <f t="shared" si="116"/>
        <v>105.39000000000001</v>
      </c>
      <c r="BZ68" s="293">
        <f t="shared" si="117"/>
        <v>106.93000000000002</v>
      </c>
      <c r="CA68" s="293">
        <f t="shared" si="118"/>
        <v>109.10000000000001</v>
      </c>
      <c r="CB68" s="293">
        <f t="shared" si="119"/>
        <v>112.10000000000001</v>
      </c>
      <c r="CC68" s="293">
        <f t="shared" si="120"/>
        <v>115.09000000000002</v>
      </c>
      <c r="CD68" s="293">
        <f t="shared" si="121"/>
        <v>118.07</v>
      </c>
      <c r="CE68" s="293">
        <f t="shared" si="122"/>
        <v>120.56</v>
      </c>
      <c r="CF68" s="293">
        <f t="shared" si="123"/>
        <v>122.86</v>
      </c>
      <c r="CG68" s="293">
        <f t="shared" si="124"/>
        <v>125.64000000000001</v>
      </c>
      <c r="CH68" s="293">
        <f t="shared" si="125"/>
        <v>128.88999999999999</v>
      </c>
      <c r="CI68" s="293">
        <f t="shared" si="126"/>
        <v>132.15</v>
      </c>
      <c r="CJ68" s="293">
        <f t="shared" si="127"/>
        <v>135.41</v>
      </c>
      <c r="CK68" s="293">
        <f t="shared" si="128"/>
        <v>138.66</v>
      </c>
      <c r="CL68" s="293">
        <f t="shared" si="129"/>
        <v>139.15</v>
      </c>
      <c r="CM68" s="293">
        <f t="shared" si="130"/>
        <v>142.405</v>
      </c>
      <c r="CN68" s="293">
        <f t="shared" si="131"/>
        <v>144.83000000000001</v>
      </c>
      <c r="CO68" s="293">
        <f t="shared" si="132"/>
        <v>147.255</v>
      </c>
      <c r="CP68" s="293">
        <f t="shared" si="133"/>
        <v>149.68000000000004</v>
      </c>
      <c r="CQ68" s="293">
        <f t="shared" si="134"/>
        <v>152.10499999999999</v>
      </c>
      <c r="CR68" s="293">
        <f t="shared" si="135"/>
        <v>154.53</v>
      </c>
      <c r="CS68" s="293">
        <f t="shared" si="136"/>
        <v>156.95500000000004</v>
      </c>
      <c r="CT68" s="293">
        <f t="shared" si="137"/>
        <v>159.38</v>
      </c>
      <c r="CU68" s="1"/>
    </row>
    <row r="69" spans="1:99">
      <c r="A69" s="1"/>
      <c r="B69" s="393" t="s">
        <v>1012</v>
      </c>
      <c r="C69" s="394">
        <v>900</v>
      </c>
      <c r="D69" s="293">
        <v>49.9375</v>
      </c>
      <c r="E69" s="293">
        <v>53.087499999999999</v>
      </c>
      <c r="F69" s="293">
        <v>56.237500000000004</v>
      </c>
      <c r="G69" s="293">
        <v>59.725000000000001</v>
      </c>
      <c r="H69" s="293">
        <v>63.237500000000004</v>
      </c>
      <c r="I69" s="293">
        <v>66.962500000000006</v>
      </c>
      <c r="J69" s="293">
        <v>70.625</v>
      </c>
      <c r="K69" s="293">
        <v>74.099999999999994</v>
      </c>
      <c r="L69" s="293">
        <v>77.599999999999994</v>
      </c>
      <c r="M69" s="293">
        <v>81.1875</v>
      </c>
      <c r="N69" s="293">
        <v>84.975000000000009</v>
      </c>
      <c r="O69" s="293">
        <v>88.550000000000011</v>
      </c>
      <c r="P69" s="293">
        <v>92.037499999999994</v>
      </c>
      <c r="Q69" s="293">
        <v>95.512499999999989</v>
      </c>
      <c r="R69" s="293">
        <v>98.987499999999997</v>
      </c>
      <c r="S69" s="293">
        <v>102.53749999999999</v>
      </c>
      <c r="T69" s="293">
        <v>106.325</v>
      </c>
      <c r="U69" s="293">
        <v>109.925</v>
      </c>
      <c r="V69" s="293">
        <v>113.425</v>
      </c>
      <c r="W69" s="293">
        <v>116.92500000000001</v>
      </c>
      <c r="X69" s="293">
        <v>120.875</v>
      </c>
      <c r="Y69" s="293">
        <v>125.1</v>
      </c>
      <c r="Z69" s="293">
        <v>129.3125</v>
      </c>
      <c r="AA69" s="293">
        <v>133.53749999999999</v>
      </c>
      <c r="AB69" s="293">
        <v>137.75</v>
      </c>
      <c r="AC69" s="293">
        <v>139.67499999999998</v>
      </c>
      <c r="AD69" s="293">
        <v>142.48749999999998</v>
      </c>
      <c r="AE69" s="293">
        <v>146.46250000000001</v>
      </c>
      <c r="AF69" s="293">
        <v>150.42500000000001</v>
      </c>
      <c r="AG69" s="293">
        <v>154.30000000000001</v>
      </c>
      <c r="AH69" s="293">
        <v>157.55000000000001</v>
      </c>
      <c r="AI69" s="293">
        <v>160.55000000000001</v>
      </c>
      <c r="AJ69" s="293">
        <v>164.20000000000002</v>
      </c>
      <c r="AK69" s="293">
        <v>168.48749999999998</v>
      </c>
      <c r="AL69" s="293">
        <v>172.77500000000001</v>
      </c>
      <c r="AM69" s="293">
        <v>177.0625</v>
      </c>
      <c r="AN69" s="293">
        <v>181.35000000000002</v>
      </c>
      <c r="AO69" s="293">
        <v>182</v>
      </c>
      <c r="AP69" s="293">
        <v>186.28749999999999</v>
      </c>
      <c r="AQ69" s="293">
        <v>189.48374999999999</v>
      </c>
      <c r="AR69" s="293">
        <v>192.68</v>
      </c>
      <c r="AS69" s="293">
        <v>195.87625</v>
      </c>
      <c r="AT69" s="293">
        <v>199.07250000000002</v>
      </c>
      <c r="AU69" s="293">
        <v>202.26875000000001</v>
      </c>
      <c r="AV69" s="293">
        <v>205.46500000000003</v>
      </c>
      <c r="AW69" s="293">
        <v>208.66125</v>
      </c>
      <c r="AX69" s="1"/>
      <c r="AY69" s="399" t="s">
        <v>1012</v>
      </c>
      <c r="AZ69" s="403">
        <v>900</v>
      </c>
      <c r="BA69" s="293">
        <f t="shared" si="92"/>
        <v>39.950000000000003</v>
      </c>
      <c r="BB69" s="293">
        <f t="shared" si="93"/>
        <v>42.47</v>
      </c>
      <c r="BC69" s="293">
        <f t="shared" si="94"/>
        <v>44.990000000000009</v>
      </c>
      <c r="BD69" s="293">
        <f t="shared" si="95"/>
        <v>47.78</v>
      </c>
      <c r="BE69" s="293">
        <f t="shared" si="96"/>
        <v>50.59</v>
      </c>
      <c r="BF69" s="293">
        <f t="shared" si="97"/>
        <v>53.570000000000007</v>
      </c>
      <c r="BG69" s="293">
        <f t="shared" si="98"/>
        <v>56.5</v>
      </c>
      <c r="BH69" s="293">
        <f t="shared" si="99"/>
        <v>59.28</v>
      </c>
      <c r="BI69" s="293">
        <f t="shared" si="100"/>
        <v>62.08</v>
      </c>
      <c r="BJ69" s="293">
        <f t="shared" si="101"/>
        <v>64.95</v>
      </c>
      <c r="BK69" s="293">
        <f t="shared" si="102"/>
        <v>67.98</v>
      </c>
      <c r="BL69" s="293">
        <f t="shared" si="103"/>
        <v>70.840000000000018</v>
      </c>
      <c r="BM69" s="293">
        <f t="shared" si="104"/>
        <v>73.63</v>
      </c>
      <c r="BN69" s="293">
        <f t="shared" si="105"/>
        <v>76.41</v>
      </c>
      <c r="BO69" s="293">
        <f t="shared" si="106"/>
        <v>79.19</v>
      </c>
      <c r="BP69" s="293">
        <f t="shared" si="107"/>
        <v>82.03</v>
      </c>
      <c r="BQ69" s="293">
        <f t="shared" si="108"/>
        <v>85.06</v>
      </c>
      <c r="BR69" s="293">
        <f t="shared" si="109"/>
        <v>87.94</v>
      </c>
      <c r="BS69" s="293">
        <f t="shared" si="110"/>
        <v>90.740000000000009</v>
      </c>
      <c r="BT69" s="293">
        <f t="shared" si="111"/>
        <v>93.54000000000002</v>
      </c>
      <c r="BU69" s="293">
        <f t="shared" si="112"/>
        <v>96.7</v>
      </c>
      <c r="BV69" s="293">
        <f t="shared" si="113"/>
        <v>100.08</v>
      </c>
      <c r="BW69" s="293">
        <f t="shared" si="114"/>
        <v>103.45</v>
      </c>
      <c r="BX69" s="293">
        <f t="shared" si="115"/>
        <v>106.83</v>
      </c>
      <c r="BY69" s="293">
        <f t="shared" si="116"/>
        <v>110.2</v>
      </c>
      <c r="BZ69" s="293">
        <f t="shared" si="117"/>
        <v>111.74</v>
      </c>
      <c r="CA69" s="293">
        <f t="shared" si="118"/>
        <v>113.99</v>
      </c>
      <c r="CB69" s="293">
        <f t="shared" si="119"/>
        <v>117.17000000000002</v>
      </c>
      <c r="CC69" s="293">
        <f t="shared" si="120"/>
        <v>120.34000000000002</v>
      </c>
      <c r="CD69" s="293">
        <f t="shared" si="121"/>
        <v>123.44000000000001</v>
      </c>
      <c r="CE69" s="293">
        <f t="shared" si="122"/>
        <v>126.04000000000002</v>
      </c>
      <c r="CF69" s="293">
        <f t="shared" si="123"/>
        <v>128.44000000000003</v>
      </c>
      <c r="CG69" s="293">
        <f t="shared" si="124"/>
        <v>131.36000000000001</v>
      </c>
      <c r="CH69" s="293">
        <f t="shared" si="125"/>
        <v>134.79</v>
      </c>
      <c r="CI69" s="293">
        <f t="shared" si="126"/>
        <v>138.22</v>
      </c>
      <c r="CJ69" s="293">
        <f t="shared" si="127"/>
        <v>141.65</v>
      </c>
      <c r="CK69" s="293">
        <f t="shared" si="128"/>
        <v>145.08000000000001</v>
      </c>
      <c r="CL69" s="293">
        <f t="shared" si="129"/>
        <v>145.6</v>
      </c>
      <c r="CM69" s="293">
        <f t="shared" si="130"/>
        <v>149.03</v>
      </c>
      <c r="CN69" s="293">
        <f t="shared" si="131"/>
        <v>151.58699999999999</v>
      </c>
      <c r="CO69" s="293">
        <f t="shared" si="132"/>
        <v>154.14400000000001</v>
      </c>
      <c r="CP69" s="293">
        <f t="shared" si="133"/>
        <v>156.70100000000002</v>
      </c>
      <c r="CQ69" s="293">
        <f t="shared" si="134"/>
        <v>159.25800000000004</v>
      </c>
      <c r="CR69" s="293">
        <f t="shared" si="135"/>
        <v>161.81500000000003</v>
      </c>
      <c r="CS69" s="293">
        <f t="shared" si="136"/>
        <v>164.37200000000004</v>
      </c>
      <c r="CT69" s="293">
        <f t="shared" si="137"/>
        <v>166.929</v>
      </c>
      <c r="CU69" s="1"/>
    </row>
    <row r="70" spans="1:99">
      <c r="A70" s="1"/>
      <c r="B70" s="393" t="s">
        <v>1013</v>
      </c>
      <c r="C70" s="394">
        <v>1000</v>
      </c>
      <c r="D70" s="293">
        <v>51.662500000000001</v>
      </c>
      <c r="E70" s="293">
        <v>54.962499999999999</v>
      </c>
      <c r="F70" s="293">
        <v>58.262500000000003</v>
      </c>
      <c r="G70" s="293">
        <v>61.924999999999997</v>
      </c>
      <c r="H70" s="293">
        <v>65.587500000000006</v>
      </c>
      <c r="I70" s="293">
        <v>69.5</v>
      </c>
      <c r="J70" s="293">
        <v>73.349999999999994</v>
      </c>
      <c r="K70" s="293">
        <v>76.987500000000011</v>
      </c>
      <c r="L70" s="293">
        <v>80.637500000000003</v>
      </c>
      <c r="M70" s="293">
        <v>84.387500000000003</v>
      </c>
      <c r="N70" s="293">
        <v>88.375</v>
      </c>
      <c r="O70" s="293">
        <v>92.112499999999997</v>
      </c>
      <c r="P70" s="293">
        <v>95.762500000000003</v>
      </c>
      <c r="Q70" s="293">
        <v>99.412499999999994</v>
      </c>
      <c r="R70" s="293">
        <v>103.07499999999999</v>
      </c>
      <c r="S70" s="293">
        <v>106.78750000000001</v>
      </c>
      <c r="T70" s="293">
        <v>110.73750000000001</v>
      </c>
      <c r="U70" s="293">
        <v>114.5</v>
      </c>
      <c r="V70" s="293">
        <v>118.16249999999999</v>
      </c>
      <c r="W70" s="293">
        <v>121.83750000000001</v>
      </c>
      <c r="X70" s="293">
        <v>125.97499999999999</v>
      </c>
      <c r="Y70" s="293">
        <v>130.41249999999999</v>
      </c>
      <c r="Z70" s="293">
        <v>134.85</v>
      </c>
      <c r="AA70" s="293">
        <v>139.28750000000002</v>
      </c>
      <c r="AB70" s="293">
        <v>143.72499999999999</v>
      </c>
      <c r="AC70" s="293">
        <v>145.6875</v>
      </c>
      <c r="AD70" s="293">
        <v>148.61250000000001</v>
      </c>
      <c r="AE70" s="293">
        <v>152.77500000000001</v>
      </c>
      <c r="AF70" s="293">
        <v>156.92500000000001</v>
      </c>
      <c r="AG70" s="293">
        <v>161.02499999999998</v>
      </c>
      <c r="AH70" s="293">
        <v>164.42499999999998</v>
      </c>
      <c r="AI70" s="293">
        <v>167.53749999999999</v>
      </c>
      <c r="AJ70" s="293">
        <v>171.35000000000002</v>
      </c>
      <c r="AK70" s="293">
        <v>175.86250000000001</v>
      </c>
      <c r="AL70" s="293">
        <v>180.36249999999998</v>
      </c>
      <c r="AM70" s="293">
        <v>184.875</v>
      </c>
      <c r="AN70" s="293">
        <v>189.38749999999999</v>
      </c>
      <c r="AO70" s="293">
        <v>190.0625</v>
      </c>
      <c r="AP70" s="293">
        <v>194.57499999999999</v>
      </c>
      <c r="AQ70" s="293">
        <v>197.93624999999997</v>
      </c>
      <c r="AR70" s="293">
        <v>201.29750000000001</v>
      </c>
      <c r="AS70" s="293">
        <v>204.65875</v>
      </c>
      <c r="AT70" s="293">
        <v>208.01999999999998</v>
      </c>
      <c r="AU70" s="293">
        <v>211.38124999999999</v>
      </c>
      <c r="AV70" s="293">
        <v>214.74250000000001</v>
      </c>
      <c r="AW70" s="293">
        <v>218.10374999999999</v>
      </c>
      <c r="AX70" s="1"/>
      <c r="AY70" s="399" t="s">
        <v>1013</v>
      </c>
      <c r="AZ70" s="403">
        <v>1000</v>
      </c>
      <c r="BA70" s="293">
        <f t="shared" si="92"/>
        <v>41.330000000000005</v>
      </c>
      <c r="BB70" s="293">
        <f t="shared" si="93"/>
        <v>43.97</v>
      </c>
      <c r="BC70" s="293">
        <f t="shared" si="94"/>
        <v>46.610000000000007</v>
      </c>
      <c r="BD70" s="293">
        <f t="shared" si="95"/>
        <v>49.54</v>
      </c>
      <c r="BE70" s="293">
        <f t="shared" si="96"/>
        <v>52.470000000000006</v>
      </c>
      <c r="BF70" s="293">
        <f t="shared" si="97"/>
        <v>55.6</v>
      </c>
      <c r="BG70" s="293">
        <f t="shared" si="98"/>
        <v>58.68</v>
      </c>
      <c r="BH70" s="293">
        <f t="shared" si="99"/>
        <v>61.590000000000011</v>
      </c>
      <c r="BI70" s="293">
        <f t="shared" si="100"/>
        <v>64.510000000000005</v>
      </c>
      <c r="BJ70" s="293">
        <f t="shared" si="101"/>
        <v>67.510000000000005</v>
      </c>
      <c r="BK70" s="293">
        <f t="shared" si="102"/>
        <v>70.7</v>
      </c>
      <c r="BL70" s="293">
        <f t="shared" si="103"/>
        <v>73.69</v>
      </c>
      <c r="BM70" s="293">
        <f t="shared" si="104"/>
        <v>76.61</v>
      </c>
      <c r="BN70" s="293">
        <f t="shared" si="105"/>
        <v>79.53</v>
      </c>
      <c r="BO70" s="293">
        <f t="shared" si="106"/>
        <v>82.46</v>
      </c>
      <c r="BP70" s="293">
        <f t="shared" si="107"/>
        <v>85.43</v>
      </c>
      <c r="BQ70" s="293">
        <f t="shared" si="108"/>
        <v>88.590000000000018</v>
      </c>
      <c r="BR70" s="293">
        <f t="shared" si="109"/>
        <v>91.600000000000009</v>
      </c>
      <c r="BS70" s="293">
        <f t="shared" si="110"/>
        <v>94.53</v>
      </c>
      <c r="BT70" s="293">
        <f t="shared" si="111"/>
        <v>97.470000000000013</v>
      </c>
      <c r="BU70" s="293">
        <f t="shared" si="112"/>
        <v>100.78</v>
      </c>
      <c r="BV70" s="293">
        <f t="shared" si="113"/>
        <v>104.33</v>
      </c>
      <c r="BW70" s="293">
        <f t="shared" si="114"/>
        <v>107.88</v>
      </c>
      <c r="BX70" s="293">
        <f t="shared" si="115"/>
        <v>111.43000000000002</v>
      </c>
      <c r="BY70" s="293">
        <f t="shared" si="116"/>
        <v>114.98</v>
      </c>
      <c r="BZ70" s="293">
        <f t="shared" si="117"/>
        <v>116.55000000000001</v>
      </c>
      <c r="CA70" s="293">
        <f t="shared" si="118"/>
        <v>118.89000000000001</v>
      </c>
      <c r="CB70" s="293">
        <f t="shared" si="119"/>
        <v>122.22000000000001</v>
      </c>
      <c r="CC70" s="293">
        <f t="shared" si="120"/>
        <v>125.54000000000002</v>
      </c>
      <c r="CD70" s="293">
        <f t="shared" si="121"/>
        <v>128.82</v>
      </c>
      <c r="CE70" s="293">
        <f t="shared" si="122"/>
        <v>131.54</v>
      </c>
      <c r="CF70" s="293">
        <f t="shared" si="123"/>
        <v>134.03</v>
      </c>
      <c r="CG70" s="293">
        <f t="shared" si="124"/>
        <v>137.08000000000001</v>
      </c>
      <c r="CH70" s="293">
        <f t="shared" si="125"/>
        <v>140.69000000000003</v>
      </c>
      <c r="CI70" s="293">
        <f t="shared" si="126"/>
        <v>144.29</v>
      </c>
      <c r="CJ70" s="293">
        <f t="shared" si="127"/>
        <v>147.9</v>
      </c>
      <c r="CK70" s="293">
        <f t="shared" si="128"/>
        <v>151.51</v>
      </c>
      <c r="CL70" s="293">
        <f t="shared" si="129"/>
        <v>152.05000000000001</v>
      </c>
      <c r="CM70" s="293">
        <f t="shared" si="130"/>
        <v>155.66</v>
      </c>
      <c r="CN70" s="293">
        <f t="shared" si="131"/>
        <v>158.34899999999999</v>
      </c>
      <c r="CO70" s="293">
        <f t="shared" si="132"/>
        <v>161.03800000000001</v>
      </c>
      <c r="CP70" s="293">
        <f t="shared" si="133"/>
        <v>163.727</v>
      </c>
      <c r="CQ70" s="293">
        <f t="shared" si="134"/>
        <v>166.416</v>
      </c>
      <c r="CR70" s="293">
        <f t="shared" si="135"/>
        <v>169.10500000000002</v>
      </c>
      <c r="CS70" s="293">
        <f t="shared" si="136"/>
        <v>171.79400000000001</v>
      </c>
      <c r="CT70" s="293">
        <f t="shared" si="137"/>
        <v>174.483</v>
      </c>
      <c r="CU70" s="1"/>
    </row>
    <row r="71" spans="1:99">
      <c r="A71" s="1"/>
      <c r="B71" s="393" t="s">
        <v>1014</v>
      </c>
      <c r="C71" s="394">
        <v>1100</v>
      </c>
      <c r="D71" s="293">
        <v>53.387500000000003</v>
      </c>
      <c r="E71" s="293">
        <v>56.837499999999999</v>
      </c>
      <c r="F71" s="293">
        <v>60.287499999999994</v>
      </c>
      <c r="G71" s="293">
        <v>64.125</v>
      </c>
      <c r="H71" s="293">
        <v>67.95</v>
      </c>
      <c r="I71" s="293">
        <v>72.037500000000009</v>
      </c>
      <c r="J71" s="293">
        <v>76.0625</v>
      </c>
      <c r="K71" s="293">
        <v>79.862499999999997</v>
      </c>
      <c r="L71" s="293">
        <v>83.6875</v>
      </c>
      <c r="M71" s="293">
        <v>87.6</v>
      </c>
      <c r="N71" s="293">
        <v>91.75</v>
      </c>
      <c r="O71" s="293">
        <v>95.662499999999994</v>
      </c>
      <c r="P71" s="293">
        <v>99.487500000000011</v>
      </c>
      <c r="Q71" s="293">
        <v>103.3</v>
      </c>
      <c r="R71" s="293">
        <v>107.13749999999999</v>
      </c>
      <c r="S71" s="293">
        <v>111.03749999999999</v>
      </c>
      <c r="T71" s="293">
        <v>115.1375</v>
      </c>
      <c r="U71" s="293">
        <v>119.0625</v>
      </c>
      <c r="V71" s="293">
        <v>122.89999999999999</v>
      </c>
      <c r="W71" s="293">
        <v>126.7375</v>
      </c>
      <c r="X71" s="293">
        <v>131.07499999999999</v>
      </c>
      <c r="Y71" s="293">
        <v>135.72499999999999</v>
      </c>
      <c r="Z71" s="293">
        <v>140.38749999999999</v>
      </c>
      <c r="AA71" s="293">
        <v>145.03749999999999</v>
      </c>
      <c r="AB71" s="293">
        <v>149.6875</v>
      </c>
      <c r="AC71" s="293">
        <v>151.6875</v>
      </c>
      <c r="AD71" s="293">
        <v>154.72499999999999</v>
      </c>
      <c r="AE71" s="293">
        <v>159.07500000000002</v>
      </c>
      <c r="AF71" s="293">
        <v>163.4375</v>
      </c>
      <c r="AG71" s="293">
        <v>167.75</v>
      </c>
      <c r="AH71" s="293">
        <v>171.29999999999998</v>
      </c>
      <c r="AI71" s="293">
        <v>174.52500000000001</v>
      </c>
      <c r="AJ71" s="293">
        <v>178.5</v>
      </c>
      <c r="AK71" s="293">
        <v>183.22500000000002</v>
      </c>
      <c r="AL71" s="293">
        <v>187.96250000000001</v>
      </c>
      <c r="AM71" s="293">
        <v>192.6875</v>
      </c>
      <c r="AN71" s="293">
        <v>197.41250000000002</v>
      </c>
      <c r="AO71" s="293">
        <v>198.125</v>
      </c>
      <c r="AP71" s="293">
        <v>202.85</v>
      </c>
      <c r="AQ71" s="293">
        <v>206.37125</v>
      </c>
      <c r="AR71" s="293">
        <v>209.89249999999998</v>
      </c>
      <c r="AS71" s="293">
        <v>213.41374999999999</v>
      </c>
      <c r="AT71" s="293">
        <v>216.935</v>
      </c>
      <c r="AU71" s="293">
        <v>220.45625000000001</v>
      </c>
      <c r="AV71" s="293">
        <v>223.97749999999999</v>
      </c>
      <c r="AW71" s="293">
        <v>227.49875</v>
      </c>
      <c r="AX71" s="1"/>
      <c r="AY71" s="399" t="s">
        <v>1014</v>
      </c>
      <c r="AZ71" s="403">
        <v>1100</v>
      </c>
      <c r="BA71" s="293">
        <f t="shared" si="92"/>
        <v>42.710000000000008</v>
      </c>
      <c r="BB71" s="293">
        <f t="shared" si="93"/>
        <v>45.47</v>
      </c>
      <c r="BC71" s="293">
        <f t="shared" si="94"/>
        <v>48.23</v>
      </c>
      <c r="BD71" s="293">
        <f t="shared" si="95"/>
        <v>51.300000000000004</v>
      </c>
      <c r="BE71" s="293">
        <f t="shared" si="96"/>
        <v>54.360000000000007</v>
      </c>
      <c r="BF71" s="293">
        <f t="shared" si="97"/>
        <v>57.63000000000001</v>
      </c>
      <c r="BG71" s="293">
        <f t="shared" si="98"/>
        <v>60.85</v>
      </c>
      <c r="BH71" s="293">
        <f t="shared" si="99"/>
        <v>63.89</v>
      </c>
      <c r="BI71" s="293">
        <f t="shared" si="100"/>
        <v>66.95</v>
      </c>
      <c r="BJ71" s="293">
        <f t="shared" si="101"/>
        <v>70.08</v>
      </c>
      <c r="BK71" s="293">
        <f t="shared" si="102"/>
        <v>73.400000000000006</v>
      </c>
      <c r="BL71" s="293">
        <f t="shared" si="103"/>
        <v>76.53</v>
      </c>
      <c r="BM71" s="293">
        <f t="shared" si="104"/>
        <v>79.590000000000018</v>
      </c>
      <c r="BN71" s="293">
        <f t="shared" si="105"/>
        <v>82.64</v>
      </c>
      <c r="BO71" s="293">
        <f t="shared" si="106"/>
        <v>85.71</v>
      </c>
      <c r="BP71" s="293">
        <f t="shared" si="107"/>
        <v>88.83</v>
      </c>
      <c r="BQ71" s="293">
        <f t="shared" si="108"/>
        <v>92.110000000000014</v>
      </c>
      <c r="BR71" s="293">
        <f t="shared" si="109"/>
        <v>95.25</v>
      </c>
      <c r="BS71" s="293">
        <f t="shared" si="110"/>
        <v>98.32</v>
      </c>
      <c r="BT71" s="293">
        <f t="shared" si="111"/>
        <v>101.39</v>
      </c>
      <c r="BU71" s="293">
        <f t="shared" si="112"/>
        <v>104.86</v>
      </c>
      <c r="BV71" s="293">
        <f t="shared" si="113"/>
        <v>108.58</v>
      </c>
      <c r="BW71" s="293">
        <f t="shared" si="114"/>
        <v>112.31</v>
      </c>
      <c r="BX71" s="293">
        <f t="shared" si="115"/>
        <v>116.03</v>
      </c>
      <c r="BY71" s="293">
        <f t="shared" si="116"/>
        <v>119.75</v>
      </c>
      <c r="BZ71" s="293">
        <f t="shared" si="117"/>
        <v>121.35000000000001</v>
      </c>
      <c r="CA71" s="293">
        <f t="shared" si="118"/>
        <v>123.78</v>
      </c>
      <c r="CB71" s="293">
        <f t="shared" si="119"/>
        <v>127.26000000000002</v>
      </c>
      <c r="CC71" s="293">
        <f t="shared" si="120"/>
        <v>130.75</v>
      </c>
      <c r="CD71" s="293">
        <f t="shared" si="121"/>
        <v>134.20000000000002</v>
      </c>
      <c r="CE71" s="293">
        <f t="shared" si="122"/>
        <v>137.04</v>
      </c>
      <c r="CF71" s="293">
        <f t="shared" si="123"/>
        <v>139.62</v>
      </c>
      <c r="CG71" s="293">
        <f t="shared" si="124"/>
        <v>142.80000000000001</v>
      </c>
      <c r="CH71" s="293">
        <f t="shared" si="125"/>
        <v>146.58000000000001</v>
      </c>
      <c r="CI71" s="293">
        <f t="shared" si="126"/>
        <v>150.37</v>
      </c>
      <c r="CJ71" s="293">
        <f t="shared" si="127"/>
        <v>154.15</v>
      </c>
      <c r="CK71" s="293">
        <f t="shared" si="128"/>
        <v>157.93000000000004</v>
      </c>
      <c r="CL71" s="293">
        <f t="shared" si="129"/>
        <v>158.5</v>
      </c>
      <c r="CM71" s="293">
        <f t="shared" si="130"/>
        <v>162.28</v>
      </c>
      <c r="CN71" s="293">
        <f t="shared" si="131"/>
        <v>165.09700000000001</v>
      </c>
      <c r="CO71" s="293">
        <f t="shared" si="132"/>
        <v>167.91399999999999</v>
      </c>
      <c r="CP71" s="293">
        <f t="shared" si="133"/>
        <v>170.73099999999999</v>
      </c>
      <c r="CQ71" s="293">
        <f t="shared" si="134"/>
        <v>173.548</v>
      </c>
      <c r="CR71" s="293">
        <f t="shared" si="135"/>
        <v>176.36500000000001</v>
      </c>
      <c r="CS71" s="293">
        <f t="shared" si="136"/>
        <v>179.18200000000002</v>
      </c>
      <c r="CT71" s="293">
        <f t="shared" si="137"/>
        <v>181.99900000000002</v>
      </c>
      <c r="CU71" s="1"/>
    </row>
    <row r="72" spans="1:99">
      <c r="A72" s="1"/>
      <c r="B72" s="393" t="s">
        <v>1015</v>
      </c>
      <c r="C72" s="394">
        <v>1200</v>
      </c>
      <c r="D72" s="293">
        <v>55.1</v>
      </c>
      <c r="E72" s="293">
        <v>58.712499999999999</v>
      </c>
      <c r="F72" s="293">
        <v>62.325000000000003</v>
      </c>
      <c r="G72" s="293">
        <v>66.325000000000003</v>
      </c>
      <c r="H72" s="293">
        <v>70.337500000000006</v>
      </c>
      <c r="I72" s="293">
        <v>74.5625</v>
      </c>
      <c r="J72" s="293">
        <v>78.724999999999994</v>
      </c>
      <c r="K72" s="293">
        <v>82.75</v>
      </c>
      <c r="L72" s="293">
        <v>86.737499999999997</v>
      </c>
      <c r="M72" s="293">
        <v>90.8125</v>
      </c>
      <c r="N72" s="293">
        <v>95.112500000000011</v>
      </c>
      <c r="O72" s="293">
        <v>99.2</v>
      </c>
      <c r="P72" s="293">
        <v>103.21249999999999</v>
      </c>
      <c r="Q72" s="293">
        <v>107.1875</v>
      </c>
      <c r="R72" s="293">
        <v>111.19999999999999</v>
      </c>
      <c r="S72" s="293">
        <v>115.26249999999999</v>
      </c>
      <c r="T72" s="293">
        <v>119.5125</v>
      </c>
      <c r="U72" s="293">
        <v>123.6125</v>
      </c>
      <c r="V72" s="293">
        <v>127.625</v>
      </c>
      <c r="W72" s="293">
        <v>131.63749999999999</v>
      </c>
      <c r="X72" s="293">
        <v>136.1875</v>
      </c>
      <c r="Y72" s="293">
        <v>141.0625</v>
      </c>
      <c r="Z72" s="293">
        <v>145.92499999999998</v>
      </c>
      <c r="AA72" s="293">
        <v>150.80000000000001</v>
      </c>
      <c r="AB72" s="293">
        <v>155.67500000000001</v>
      </c>
      <c r="AC72" s="293">
        <v>157.6875</v>
      </c>
      <c r="AD72" s="293">
        <v>160.8125</v>
      </c>
      <c r="AE72" s="293">
        <v>165.39999999999998</v>
      </c>
      <c r="AF72" s="293">
        <v>169.97499999999999</v>
      </c>
      <c r="AG72" s="293">
        <v>174.47500000000002</v>
      </c>
      <c r="AH72" s="293">
        <v>178.16249999999999</v>
      </c>
      <c r="AI72" s="293">
        <v>181.51250000000002</v>
      </c>
      <c r="AJ72" s="293">
        <v>185.66249999999999</v>
      </c>
      <c r="AK72" s="293">
        <v>190.61250000000001</v>
      </c>
      <c r="AL72" s="293">
        <v>195.55</v>
      </c>
      <c r="AM72" s="293">
        <v>200.5</v>
      </c>
      <c r="AN72" s="293">
        <v>205.45000000000002</v>
      </c>
      <c r="AO72" s="293">
        <v>206.1875</v>
      </c>
      <c r="AP72" s="293">
        <v>211.13749999999999</v>
      </c>
      <c r="AQ72" s="293">
        <v>214.82375000000002</v>
      </c>
      <c r="AR72" s="293">
        <v>218.51</v>
      </c>
      <c r="AS72" s="293">
        <v>222.19625000000002</v>
      </c>
      <c r="AT72" s="293">
        <v>225.88249999999999</v>
      </c>
      <c r="AU72" s="293">
        <v>229.56874999999999</v>
      </c>
      <c r="AV72" s="293">
        <v>233.25500000000002</v>
      </c>
      <c r="AW72" s="293">
        <v>236.94125</v>
      </c>
      <c r="AX72" s="1"/>
      <c r="AY72" s="399" t="s">
        <v>1015</v>
      </c>
      <c r="AZ72" s="403">
        <v>1200</v>
      </c>
      <c r="BA72" s="293">
        <f t="shared" si="92"/>
        <v>44.080000000000005</v>
      </c>
      <c r="BB72" s="293">
        <f t="shared" si="93"/>
        <v>46.97</v>
      </c>
      <c r="BC72" s="293">
        <f t="shared" si="94"/>
        <v>49.860000000000007</v>
      </c>
      <c r="BD72" s="293">
        <f t="shared" si="95"/>
        <v>53.06</v>
      </c>
      <c r="BE72" s="293">
        <f t="shared" si="96"/>
        <v>56.27000000000001</v>
      </c>
      <c r="BF72" s="293">
        <f t="shared" si="97"/>
        <v>59.650000000000006</v>
      </c>
      <c r="BG72" s="293">
        <f t="shared" si="98"/>
        <v>62.98</v>
      </c>
      <c r="BH72" s="293">
        <f t="shared" si="99"/>
        <v>66.2</v>
      </c>
      <c r="BI72" s="293">
        <f t="shared" si="100"/>
        <v>69.39</v>
      </c>
      <c r="BJ72" s="293">
        <f t="shared" si="101"/>
        <v>72.650000000000006</v>
      </c>
      <c r="BK72" s="293">
        <f t="shared" si="102"/>
        <v>76.090000000000018</v>
      </c>
      <c r="BL72" s="293">
        <f t="shared" si="103"/>
        <v>79.360000000000014</v>
      </c>
      <c r="BM72" s="293">
        <f t="shared" si="104"/>
        <v>82.57</v>
      </c>
      <c r="BN72" s="293">
        <f t="shared" si="105"/>
        <v>85.75</v>
      </c>
      <c r="BO72" s="293">
        <f t="shared" si="106"/>
        <v>88.96</v>
      </c>
      <c r="BP72" s="293">
        <f t="shared" si="107"/>
        <v>92.21</v>
      </c>
      <c r="BQ72" s="293">
        <f t="shared" si="108"/>
        <v>95.610000000000014</v>
      </c>
      <c r="BR72" s="293">
        <f t="shared" si="109"/>
        <v>98.89</v>
      </c>
      <c r="BS72" s="293">
        <f t="shared" si="110"/>
        <v>102.10000000000001</v>
      </c>
      <c r="BT72" s="293">
        <f t="shared" si="111"/>
        <v>105.31</v>
      </c>
      <c r="BU72" s="293">
        <f t="shared" si="112"/>
        <v>108.95</v>
      </c>
      <c r="BV72" s="293">
        <f t="shared" si="113"/>
        <v>112.85000000000001</v>
      </c>
      <c r="BW72" s="293">
        <f t="shared" si="114"/>
        <v>116.74</v>
      </c>
      <c r="BX72" s="293">
        <f t="shared" si="115"/>
        <v>120.64000000000001</v>
      </c>
      <c r="BY72" s="293">
        <f t="shared" si="116"/>
        <v>124.54000000000002</v>
      </c>
      <c r="BZ72" s="293">
        <f t="shared" si="117"/>
        <v>126.15</v>
      </c>
      <c r="CA72" s="293">
        <f t="shared" si="118"/>
        <v>128.65</v>
      </c>
      <c r="CB72" s="293">
        <f t="shared" si="119"/>
        <v>132.32</v>
      </c>
      <c r="CC72" s="293">
        <f t="shared" si="120"/>
        <v>135.97999999999999</v>
      </c>
      <c r="CD72" s="293">
        <f t="shared" si="121"/>
        <v>139.58000000000001</v>
      </c>
      <c r="CE72" s="293">
        <f t="shared" si="122"/>
        <v>142.53</v>
      </c>
      <c r="CF72" s="293">
        <f t="shared" si="123"/>
        <v>145.21</v>
      </c>
      <c r="CG72" s="293">
        <f t="shared" si="124"/>
        <v>148.53</v>
      </c>
      <c r="CH72" s="293">
        <f t="shared" si="125"/>
        <v>152.49</v>
      </c>
      <c r="CI72" s="293">
        <f t="shared" si="126"/>
        <v>156.44000000000003</v>
      </c>
      <c r="CJ72" s="293">
        <f t="shared" si="127"/>
        <v>160.4</v>
      </c>
      <c r="CK72" s="293">
        <f t="shared" si="128"/>
        <v>164.36</v>
      </c>
      <c r="CL72" s="293">
        <f t="shared" si="129"/>
        <v>164.95000000000002</v>
      </c>
      <c r="CM72" s="293">
        <f t="shared" si="130"/>
        <v>168.91</v>
      </c>
      <c r="CN72" s="293">
        <f t="shared" si="131"/>
        <v>171.85900000000004</v>
      </c>
      <c r="CO72" s="293">
        <f t="shared" si="132"/>
        <v>174.80799999999999</v>
      </c>
      <c r="CP72" s="293">
        <f t="shared" si="133"/>
        <v>177.75700000000003</v>
      </c>
      <c r="CQ72" s="293">
        <f t="shared" si="134"/>
        <v>180.70600000000002</v>
      </c>
      <c r="CR72" s="293">
        <f t="shared" si="135"/>
        <v>183.655</v>
      </c>
      <c r="CS72" s="293">
        <f t="shared" si="136"/>
        <v>186.60400000000004</v>
      </c>
      <c r="CT72" s="293">
        <f t="shared" si="137"/>
        <v>189.553</v>
      </c>
      <c r="CU72" s="1"/>
    </row>
    <row r="73" spans="1:99">
      <c r="A73" s="1"/>
      <c r="B73" s="393" t="s">
        <v>1016</v>
      </c>
      <c r="C73" s="394">
        <v>1300</v>
      </c>
      <c r="D73" s="293">
        <v>56.85</v>
      </c>
      <c r="E73" s="293">
        <v>60.599999999999994</v>
      </c>
      <c r="F73" s="293">
        <v>64.349999999999994</v>
      </c>
      <c r="G73" s="293">
        <v>68.525000000000006</v>
      </c>
      <c r="H73" s="293">
        <v>72.699999999999989</v>
      </c>
      <c r="I73" s="293">
        <v>77.087500000000006</v>
      </c>
      <c r="J73" s="293">
        <v>81.424999999999997</v>
      </c>
      <c r="K73" s="293">
        <v>85.612499999999997</v>
      </c>
      <c r="L73" s="293">
        <v>89.774999999999991</v>
      </c>
      <c r="M73" s="293">
        <v>94.025000000000006</v>
      </c>
      <c r="N73" s="293">
        <v>98.5</v>
      </c>
      <c r="O73" s="293">
        <v>102.825</v>
      </c>
      <c r="P73" s="293">
        <v>107.0625</v>
      </c>
      <c r="Q73" s="293">
        <v>111.1125</v>
      </c>
      <c r="R73" s="293">
        <v>115.25</v>
      </c>
      <c r="S73" s="293">
        <v>119.48750000000001</v>
      </c>
      <c r="T73" s="293">
        <v>123.925</v>
      </c>
      <c r="U73" s="293">
        <v>128.1875</v>
      </c>
      <c r="V73" s="293">
        <v>132.375</v>
      </c>
      <c r="W73" s="293">
        <v>136.54999999999998</v>
      </c>
      <c r="X73" s="293">
        <v>141.30000000000001</v>
      </c>
      <c r="Y73" s="293">
        <v>146.38749999999999</v>
      </c>
      <c r="Z73" s="293">
        <v>151.47500000000002</v>
      </c>
      <c r="AA73" s="293">
        <v>156.5625</v>
      </c>
      <c r="AB73" s="293">
        <v>161.64999999999998</v>
      </c>
      <c r="AC73" s="293">
        <v>163.6875</v>
      </c>
      <c r="AD73" s="293">
        <v>166.9375</v>
      </c>
      <c r="AE73" s="293">
        <v>171.72499999999999</v>
      </c>
      <c r="AF73" s="293">
        <v>176.51250000000002</v>
      </c>
      <c r="AG73" s="293">
        <v>181.20000000000002</v>
      </c>
      <c r="AH73" s="293">
        <v>185.02500000000001</v>
      </c>
      <c r="AI73" s="293">
        <v>188.5</v>
      </c>
      <c r="AJ73" s="293">
        <v>192.8125</v>
      </c>
      <c r="AK73" s="293">
        <v>197.98749999999998</v>
      </c>
      <c r="AL73" s="293">
        <v>203.15</v>
      </c>
      <c r="AM73" s="293">
        <v>208.32499999999999</v>
      </c>
      <c r="AN73" s="293">
        <v>213.48749999999998</v>
      </c>
      <c r="AO73" s="293">
        <v>214.26249999999999</v>
      </c>
      <c r="AP73" s="293">
        <v>219.43124999999998</v>
      </c>
      <c r="AQ73" s="293">
        <v>223.28125</v>
      </c>
      <c r="AR73" s="293">
        <v>227.13125000000002</v>
      </c>
      <c r="AS73" s="293">
        <v>230.98124999999999</v>
      </c>
      <c r="AT73" s="293">
        <v>234.83125000000001</v>
      </c>
      <c r="AU73" s="293">
        <v>238.68124999999998</v>
      </c>
      <c r="AV73" s="293">
        <v>242.53125</v>
      </c>
      <c r="AW73" s="293">
        <v>246.38124999999999</v>
      </c>
      <c r="AX73" s="1"/>
      <c r="AY73" s="399" t="s">
        <v>1016</v>
      </c>
      <c r="AZ73" s="403">
        <v>1300</v>
      </c>
      <c r="BA73" s="293">
        <f t="shared" si="92"/>
        <v>45.480000000000004</v>
      </c>
      <c r="BB73" s="293">
        <f t="shared" si="93"/>
        <v>48.48</v>
      </c>
      <c r="BC73" s="293">
        <f t="shared" si="94"/>
        <v>51.48</v>
      </c>
      <c r="BD73" s="293">
        <f t="shared" si="95"/>
        <v>54.820000000000007</v>
      </c>
      <c r="BE73" s="293">
        <f t="shared" si="96"/>
        <v>58.16</v>
      </c>
      <c r="BF73" s="293">
        <f t="shared" si="97"/>
        <v>61.670000000000009</v>
      </c>
      <c r="BG73" s="293">
        <f t="shared" si="98"/>
        <v>65.14</v>
      </c>
      <c r="BH73" s="293">
        <f t="shared" si="99"/>
        <v>68.489999999999995</v>
      </c>
      <c r="BI73" s="293">
        <f t="shared" si="100"/>
        <v>71.819999999999993</v>
      </c>
      <c r="BJ73" s="293">
        <f t="shared" si="101"/>
        <v>75.220000000000013</v>
      </c>
      <c r="BK73" s="293">
        <f t="shared" si="102"/>
        <v>78.800000000000011</v>
      </c>
      <c r="BL73" s="293">
        <f t="shared" si="103"/>
        <v>82.26</v>
      </c>
      <c r="BM73" s="293">
        <f t="shared" si="104"/>
        <v>85.65</v>
      </c>
      <c r="BN73" s="293">
        <f t="shared" si="105"/>
        <v>88.89</v>
      </c>
      <c r="BO73" s="293">
        <f t="shared" si="106"/>
        <v>92.2</v>
      </c>
      <c r="BP73" s="293">
        <f t="shared" si="107"/>
        <v>95.590000000000018</v>
      </c>
      <c r="BQ73" s="293">
        <f t="shared" si="108"/>
        <v>99.14</v>
      </c>
      <c r="BR73" s="293">
        <f t="shared" si="109"/>
        <v>102.55000000000001</v>
      </c>
      <c r="BS73" s="293">
        <f t="shared" si="110"/>
        <v>105.9</v>
      </c>
      <c r="BT73" s="293">
        <f t="shared" si="111"/>
        <v>109.24</v>
      </c>
      <c r="BU73" s="293">
        <f t="shared" si="112"/>
        <v>113.04000000000002</v>
      </c>
      <c r="BV73" s="293">
        <f t="shared" si="113"/>
        <v>117.11</v>
      </c>
      <c r="BW73" s="293">
        <f t="shared" si="114"/>
        <v>121.18000000000002</v>
      </c>
      <c r="BX73" s="293">
        <f t="shared" si="115"/>
        <v>125.25</v>
      </c>
      <c r="BY73" s="293">
        <f t="shared" si="116"/>
        <v>129.32</v>
      </c>
      <c r="BZ73" s="293">
        <f t="shared" si="117"/>
        <v>130.95000000000002</v>
      </c>
      <c r="CA73" s="293">
        <f t="shared" si="118"/>
        <v>133.55000000000001</v>
      </c>
      <c r="CB73" s="293">
        <f t="shared" si="119"/>
        <v>137.38</v>
      </c>
      <c r="CC73" s="293">
        <f t="shared" si="120"/>
        <v>141.21</v>
      </c>
      <c r="CD73" s="293">
        <f t="shared" si="121"/>
        <v>144.96</v>
      </c>
      <c r="CE73" s="293">
        <f t="shared" si="122"/>
        <v>148.02000000000001</v>
      </c>
      <c r="CF73" s="293">
        <f t="shared" si="123"/>
        <v>150.80000000000001</v>
      </c>
      <c r="CG73" s="293">
        <f t="shared" si="124"/>
        <v>154.25</v>
      </c>
      <c r="CH73" s="293">
        <f t="shared" si="125"/>
        <v>158.38999999999999</v>
      </c>
      <c r="CI73" s="293">
        <f t="shared" si="126"/>
        <v>162.52000000000001</v>
      </c>
      <c r="CJ73" s="293">
        <f t="shared" si="127"/>
        <v>166.66</v>
      </c>
      <c r="CK73" s="293">
        <f t="shared" si="128"/>
        <v>170.79</v>
      </c>
      <c r="CL73" s="293">
        <f t="shared" si="129"/>
        <v>171.41</v>
      </c>
      <c r="CM73" s="293">
        <f t="shared" si="130"/>
        <v>175.54499999999999</v>
      </c>
      <c r="CN73" s="293">
        <f t="shared" si="131"/>
        <v>178.625</v>
      </c>
      <c r="CO73" s="293">
        <f t="shared" si="132"/>
        <v>181.70500000000004</v>
      </c>
      <c r="CP73" s="293">
        <f t="shared" si="133"/>
        <v>184.785</v>
      </c>
      <c r="CQ73" s="293">
        <f t="shared" si="134"/>
        <v>187.86500000000001</v>
      </c>
      <c r="CR73" s="293">
        <f t="shared" si="135"/>
        <v>190.94499999999999</v>
      </c>
      <c r="CS73" s="293">
        <f t="shared" si="136"/>
        <v>194.02500000000001</v>
      </c>
      <c r="CT73" s="293">
        <f t="shared" si="137"/>
        <v>197.10500000000002</v>
      </c>
      <c r="CU73" s="1"/>
    </row>
    <row r="74" spans="1:99">
      <c r="A74" s="1"/>
      <c r="B74" s="393" t="s">
        <v>1017</v>
      </c>
      <c r="C74" s="394">
        <v>1400</v>
      </c>
      <c r="D74" s="293">
        <v>58.575000000000003</v>
      </c>
      <c r="E74" s="293">
        <v>62.474999999999994</v>
      </c>
      <c r="F74" s="293">
        <v>66.375</v>
      </c>
      <c r="G74" s="293">
        <v>70.7</v>
      </c>
      <c r="H74" s="293">
        <v>75.05</v>
      </c>
      <c r="I74" s="293">
        <v>79.612499999999997</v>
      </c>
      <c r="J74" s="293">
        <v>84.137500000000003</v>
      </c>
      <c r="K74" s="293">
        <v>88.487500000000011</v>
      </c>
      <c r="L74" s="293">
        <v>92.8125</v>
      </c>
      <c r="M74" s="293">
        <v>97.237500000000011</v>
      </c>
      <c r="N74" s="293">
        <v>101.8875</v>
      </c>
      <c r="O74" s="293">
        <v>106.47500000000001</v>
      </c>
      <c r="P74" s="293">
        <v>110.9375</v>
      </c>
      <c r="Q74" s="293">
        <v>115.03749999999999</v>
      </c>
      <c r="R74" s="293">
        <v>119.3125</v>
      </c>
      <c r="S74" s="293">
        <v>123.71250000000001</v>
      </c>
      <c r="T74" s="293">
        <v>128.33750000000001</v>
      </c>
      <c r="U74" s="293">
        <v>132.77500000000001</v>
      </c>
      <c r="V74" s="293">
        <v>137.125</v>
      </c>
      <c r="W74" s="293">
        <v>141.46250000000001</v>
      </c>
      <c r="X74" s="293">
        <v>146.4</v>
      </c>
      <c r="Y74" s="293">
        <v>151.71250000000001</v>
      </c>
      <c r="Z74" s="293">
        <v>157.01249999999999</v>
      </c>
      <c r="AA74" s="293">
        <v>162.3125</v>
      </c>
      <c r="AB74" s="293">
        <v>167.625</v>
      </c>
      <c r="AC74" s="293">
        <v>169.6875</v>
      </c>
      <c r="AD74" s="293">
        <v>173.05</v>
      </c>
      <c r="AE74" s="293">
        <v>178.05</v>
      </c>
      <c r="AF74" s="293">
        <v>183.05</v>
      </c>
      <c r="AG74" s="293">
        <v>187.92500000000001</v>
      </c>
      <c r="AH74" s="293">
        <v>191.88749999999999</v>
      </c>
      <c r="AI74" s="293">
        <v>195.47499999999999</v>
      </c>
      <c r="AJ74" s="293">
        <v>199.97499999999999</v>
      </c>
      <c r="AK74" s="293">
        <v>205.36249999999998</v>
      </c>
      <c r="AL74" s="293">
        <v>210.75</v>
      </c>
      <c r="AM74" s="293">
        <v>216.13749999999999</v>
      </c>
      <c r="AN74" s="293">
        <v>221.52500000000001</v>
      </c>
      <c r="AO74" s="293">
        <v>222.33750000000001</v>
      </c>
      <c r="AP74" s="293">
        <v>227.72500000000002</v>
      </c>
      <c r="AQ74" s="293">
        <v>231.74</v>
      </c>
      <c r="AR74" s="293">
        <v>235.75500000000002</v>
      </c>
      <c r="AS74" s="293">
        <v>239.77</v>
      </c>
      <c r="AT74" s="293">
        <v>243.785</v>
      </c>
      <c r="AU74" s="293">
        <v>247.8</v>
      </c>
      <c r="AV74" s="293">
        <v>251.815</v>
      </c>
      <c r="AW74" s="293">
        <v>255.83</v>
      </c>
      <c r="AX74" s="1"/>
      <c r="AY74" s="399" t="s">
        <v>1017</v>
      </c>
      <c r="AZ74" s="403">
        <v>1400</v>
      </c>
      <c r="BA74" s="293">
        <f t="shared" si="92"/>
        <v>46.860000000000007</v>
      </c>
      <c r="BB74" s="293">
        <f t="shared" si="93"/>
        <v>49.98</v>
      </c>
      <c r="BC74" s="293">
        <f t="shared" si="94"/>
        <v>53.1</v>
      </c>
      <c r="BD74" s="293">
        <f t="shared" si="95"/>
        <v>56.56</v>
      </c>
      <c r="BE74" s="293">
        <f t="shared" si="96"/>
        <v>60.04</v>
      </c>
      <c r="BF74" s="293">
        <f t="shared" si="97"/>
        <v>63.69</v>
      </c>
      <c r="BG74" s="293">
        <f t="shared" si="98"/>
        <v>67.31</v>
      </c>
      <c r="BH74" s="293">
        <f t="shared" si="99"/>
        <v>70.790000000000006</v>
      </c>
      <c r="BI74" s="293">
        <f t="shared" si="100"/>
        <v>74.25</v>
      </c>
      <c r="BJ74" s="293">
        <f t="shared" si="101"/>
        <v>77.79000000000002</v>
      </c>
      <c r="BK74" s="293">
        <f t="shared" si="102"/>
        <v>81.510000000000005</v>
      </c>
      <c r="BL74" s="293">
        <f t="shared" si="103"/>
        <v>85.18</v>
      </c>
      <c r="BM74" s="293">
        <f t="shared" si="104"/>
        <v>88.75</v>
      </c>
      <c r="BN74" s="293">
        <f t="shared" si="105"/>
        <v>92.03</v>
      </c>
      <c r="BO74" s="293">
        <f t="shared" si="106"/>
        <v>95.45</v>
      </c>
      <c r="BP74" s="293">
        <f t="shared" si="107"/>
        <v>98.970000000000013</v>
      </c>
      <c r="BQ74" s="293">
        <f t="shared" si="108"/>
        <v>102.67000000000002</v>
      </c>
      <c r="BR74" s="293">
        <f t="shared" si="109"/>
        <v>106.22000000000001</v>
      </c>
      <c r="BS74" s="293">
        <f t="shared" si="110"/>
        <v>109.7</v>
      </c>
      <c r="BT74" s="293">
        <f t="shared" si="111"/>
        <v>113.17000000000002</v>
      </c>
      <c r="BU74" s="293">
        <f t="shared" si="112"/>
        <v>117.12</v>
      </c>
      <c r="BV74" s="293">
        <f t="shared" si="113"/>
        <v>121.37</v>
      </c>
      <c r="BW74" s="293">
        <f t="shared" si="114"/>
        <v>125.61</v>
      </c>
      <c r="BX74" s="293">
        <f t="shared" si="115"/>
        <v>129.85</v>
      </c>
      <c r="BY74" s="293">
        <f t="shared" si="116"/>
        <v>134.1</v>
      </c>
      <c r="BZ74" s="293">
        <f t="shared" si="117"/>
        <v>135.75</v>
      </c>
      <c r="CA74" s="293">
        <f t="shared" si="118"/>
        <v>138.44000000000003</v>
      </c>
      <c r="CB74" s="293">
        <f t="shared" si="119"/>
        <v>142.44000000000003</v>
      </c>
      <c r="CC74" s="293">
        <f t="shared" si="120"/>
        <v>146.44000000000003</v>
      </c>
      <c r="CD74" s="293">
        <f t="shared" si="121"/>
        <v>150.34</v>
      </c>
      <c r="CE74" s="293">
        <f t="shared" si="122"/>
        <v>153.51</v>
      </c>
      <c r="CF74" s="293">
        <f t="shared" si="123"/>
        <v>156.38</v>
      </c>
      <c r="CG74" s="293">
        <f t="shared" si="124"/>
        <v>159.98000000000002</v>
      </c>
      <c r="CH74" s="293">
        <f t="shared" si="125"/>
        <v>164.29</v>
      </c>
      <c r="CI74" s="293">
        <f t="shared" si="126"/>
        <v>168.60000000000002</v>
      </c>
      <c r="CJ74" s="293">
        <f t="shared" si="127"/>
        <v>172.91</v>
      </c>
      <c r="CK74" s="293">
        <f t="shared" si="128"/>
        <v>177.22000000000003</v>
      </c>
      <c r="CL74" s="293">
        <f t="shared" si="129"/>
        <v>177.87</v>
      </c>
      <c r="CM74" s="293">
        <f t="shared" si="130"/>
        <v>182.18000000000004</v>
      </c>
      <c r="CN74" s="293">
        <f t="shared" si="131"/>
        <v>185.39200000000002</v>
      </c>
      <c r="CO74" s="293">
        <f t="shared" si="132"/>
        <v>188.60400000000004</v>
      </c>
      <c r="CP74" s="293">
        <f t="shared" si="133"/>
        <v>191.81600000000003</v>
      </c>
      <c r="CQ74" s="293">
        <f t="shared" si="134"/>
        <v>195.02800000000002</v>
      </c>
      <c r="CR74" s="293">
        <f t="shared" si="135"/>
        <v>198.24</v>
      </c>
      <c r="CS74" s="293">
        <f t="shared" si="136"/>
        <v>201.452</v>
      </c>
      <c r="CT74" s="293">
        <f t="shared" si="137"/>
        <v>204.66400000000002</v>
      </c>
      <c r="CU74" s="1"/>
    </row>
    <row r="75" spans="1:99">
      <c r="A75" s="1"/>
      <c r="B75" s="393" t="s">
        <v>1018</v>
      </c>
      <c r="C75" s="394">
        <v>1500</v>
      </c>
      <c r="D75" s="293">
        <v>60.3125</v>
      </c>
      <c r="E75" s="293">
        <v>64.349999999999994</v>
      </c>
      <c r="F75" s="293">
        <v>68.387500000000003</v>
      </c>
      <c r="G75" s="293">
        <v>72.887500000000003</v>
      </c>
      <c r="H75" s="293">
        <v>77.400000000000006</v>
      </c>
      <c r="I75" s="293">
        <v>82.15</v>
      </c>
      <c r="J75" s="293">
        <v>86.837500000000006</v>
      </c>
      <c r="K75" s="293">
        <v>91.362500000000011</v>
      </c>
      <c r="L75" s="293">
        <v>95.850000000000009</v>
      </c>
      <c r="M75" s="293">
        <v>100.45</v>
      </c>
      <c r="N75" s="293">
        <v>105.28750000000001</v>
      </c>
      <c r="O75" s="293">
        <v>110.125</v>
      </c>
      <c r="P75" s="293">
        <v>114.8125</v>
      </c>
      <c r="Q75" s="293">
        <v>118.96250000000001</v>
      </c>
      <c r="R75" s="293">
        <v>123.375</v>
      </c>
      <c r="S75" s="293">
        <v>127.95</v>
      </c>
      <c r="T75" s="293">
        <v>132.75</v>
      </c>
      <c r="U75" s="293">
        <v>137.36250000000001</v>
      </c>
      <c r="V75" s="293">
        <v>141.875</v>
      </c>
      <c r="W75" s="293">
        <v>146.375</v>
      </c>
      <c r="X75" s="293">
        <v>151.51249999999999</v>
      </c>
      <c r="Y75" s="293">
        <v>157.03749999999999</v>
      </c>
      <c r="Z75" s="293">
        <v>162.54999999999998</v>
      </c>
      <c r="AA75" s="293">
        <v>168.07500000000002</v>
      </c>
      <c r="AB75" s="293">
        <v>173.58750000000001</v>
      </c>
      <c r="AC75" s="293">
        <v>175.7</v>
      </c>
      <c r="AD75" s="293">
        <v>179.16250000000002</v>
      </c>
      <c r="AE75" s="293">
        <v>184.375</v>
      </c>
      <c r="AF75" s="293">
        <v>189.57499999999999</v>
      </c>
      <c r="AG75" s="293">
        <v>194.63750000000002</v>
      </c>
      <c r="AH75" s="293">
        <v>198.75</v>
      </c>
      <c r="AI75" s="293">
        <v>202.46250000000001</v>
      </c>
      <c r="AJ75" s="293">
        <v>207.125</v>
      </c>
      <c r="AK75" s="293">
        <v>212.73750000000001</v>
      </c>
      <c r="AL75" s="293">
        <v>218.35000000000002</v>
      </c>
      <c r="AM75" s="293">
        <v>223.96249999999998</v>
      </c>
      <c r="AN75" s="293">
        <v>229.57499999999999</v>
      </c>
      <c r="AO75" s="293">
        <v>230.41250000000002</v>
      </c>
      <c r="AP75" s="293">
        <v>236.02499999999998</v>
      </c>
      <c r="AQ75" s="293">
        <v>240.20499999999998</v>
      </c>
      <c r="AR75" s="293">
        <v>244.38500000000002</v>
      </c>
      <c r="AS75" s="293">
        <v>248.565</v>
      </c>
      <c r="AT75" s="293">
        <v>252.745</v>
      </c>
      <c r="AU75" s="293">
        <v>256.92500000000001</v>
      </c>
      <c r="AV75" s="293">
        <v>261.10499999999996</v>
      </c>
      <c r="AW75" s="293">
        <v>265.28500000000003</v>
      </c>
      <c r="AX75" s="1"/>
      <c r="AY75" s="399" t="s">
        <v>1018</v>
      </c>
      <c r="AZ75" s="403">
        <v>1500</v>
      </c>
      <c r="BA75" s="293">
        <f t="shared" si="92"/>
        <v>48.25</v>
      </c>
      <c r="BB75" s="293">
        <f t="shared" si="93"/>
        <v>51.48</v>
      </c>
      <c r="BC75" s="293">
        <f t="shared" si="94"/>
        <v>54.710000000000008</v>
      </c>
      <c r="BD75" s="293">
        <f t="shared" si="95"/>
        <v>58.31</v>
      </c>
      <c r="BE75" s="293">
        <f t="shared" si="96"/>
        <v>61.920000000000009</v>
      </c>
      <c r="BF75" s="293">
        <f t="shared" si="97"/>
        <v>65.720000000000013</v>
      </c>
      <c r="BG75" s="293">
        <f t="shared" si="98"/>
        <v>69.470000000000013</v>
      </c>
      <c r="BH75" s="293">
        <f t="shared" si="99"/>
        <v>73.090000000000018</v>
      </c>
      <c r="BI75" s="293">
        <f t="shared" si="100"/>
        <v>76.680000000000007</v>
      </c>
      <c r="BJ75" s="293">
        <f t="shared" si="101"/>
        <v>80.360000000000014</v>
      </c>
      <c r="BK75" s="293">
        <f t="shared" si="102"/>
        <v>84.230000000000018</v>
      </c>
      <c r="BL75" s="293">
        <f t="shared" si="103"/>
        <v>88.100000000000009</v>
      </c>
      <c r="BM75" s="293">
        <f t="shared" si="104"/>
        <v>91.850000000000009</v>
      </c>
      <c r="BN75" s="293">
        <f t="shared" si="105"/>
        <v>95.170000000000016</v>
      </c>
      <c r="BO75" s="293">
        <f t="shared" si="106"/>
        <v>98.7</v>
      </c>
      <c r="BP75" s="293">
        <f t="shared" si="107"/>
        <v>102.36000000000001</v>
      </c>
      <c r="BQ75" s="293">
        <f t="shared" si="108"/>
        <v>106.2</v>
      </c>
      <c r="BR75" s="293">
        <f t="shared" si="109"/>
        <v>109.89000000000001</v>
      </c>
      <c r="BS75" s="293">
        <f t="shared" si="110"/>
        <v>113.5</v>
      </c>
      <c r="BT75" s="293">
        <f t="shared" si="111"/>
        <v>117.10000000000001</v>
      </c>
      <c r="BU75" s="293">
        <f t="shared" si="112"/>
        <v>121.21</v>
      </c>
      <c r="BV75" s="293">
        <f t="shared" si="113"/>
        <v>125.63</v>
      </c>
      <c r="BW75" s="293">
        <f t="shared" si="114"/>
        <v>130.04</v>
      </c>
      <c r="BX75" s="293">
        <f t="shared" si="115"/>
        <v>134.46</v>
      </c>
      <c r="BY75" s="293">
        <f t="shared" si="116"/>
        <v>138.87</v>
      </c>
      <c r="BZ75" s="293">
        <f t="shared" si="117"/>
        <v>140.56</v>
      </c>
      <c r="CA75" s="293">
        <f t="shared" si="118"/>
        <v>143.33000000000001</v>
      </c>
      <c r="CB75" s="293">
        <f t="shared" si="119"/>
        <v>147.5</v>
      </c>
      <c r="CC75" s="293">
        <f t="shared" si="120"/>
        <v>151.66</v>
      </c>
      <c r="CD75" s="293">
        <f t="shared" si="121"/>
        <v>155.71000000000004</v>
      </c>
      <c r="CE75" s="293">
        <f t="shared" si="122"/>
        <v>159</v>
      </c>
      <c r="CF75" s="293">
        <f t="shared" si="123"/>
        <v>161.97000000000003</v>
      </c>
      <c r="CG75" s="293">
        <f t="shared" si="124"/>
        <v>165.70000000000002</v>
      </c>
      <c r="CH75" s="293">
        <f t="shared" si="125"/>
        <v>170.19000000000003</v>
      </c>
      <c r="CI75" s="293">
        <f t="shared" si="126"/>
        <v>174.68000000000004</v>
      </c>
      <c r="CJ75" s="293">
        <f t="shared" si="127"/>
        <v>179.17</v>
      </c>
      <c r="CK75" s="293">
        <f t="shared" si="128"/>
        <v>183.66</v>
      </c>
      <c r="CL75" s="293">
        <f t="shared" si="129"/>
        <v>184.33000000000004</v>
      </c>
      <c r="CM75" s="293">
        <f t="shared" si="130"/>
        <v>188.82</v>
      </c>
      <c r="CN75" s="293">
        <f t="shared" si="131"/>
        <v>192.16399999999999</v>
      </c>
      <c r="CO75" s="293">
        <f t="shared" si="132"/>
        <v>195.50800000000004</v>
      </c>
      <c r="CP75" s="293">
        <f t="shared" si="133"/>
        <v>198.852</v>
      </c>
      <c r="CQ75" s="293">
        <f t="shared" si="134"/>
        <v>202.19600000000003</v>
      </c>
      <c r="CR75" s="293">
        <f t="shared" si="135"/>
        <v>205.54000000000002</v>
      </c>
      <c r="CS75" s="293">
        <f t="shared" si="136"/>
        <v>208.88399999999999</v>
      </c>
      <c r="CT75" s="293">
        <f t="shared" si="137"/>
        <v>212.22800000000004</v>
      </c>
      <c r="CU75" s="1"/>
    </row>
    <row r="76" spans="1:99">
      <c r="A76" s="1"/>
      <c r="B76" s="393" t="s">
        <v>1019</v>
      </c>
      <c r="C76" s="394">
        <v>1600</v>
      </c>
      <c r="D76" s="293">
        <v>62.012500000000003</v>
      </c>
      <c r="E76" s="293">
        <v>66.212500000000006</v>
      </c>
      <c r="F76" s="293">
        <v>70.412499999999994</v>
      </c>
      <c r="G76" s="293">
        <v>75.087500000000006</v>
      </c>
      <c r="H76" s="293">
        <v>79.762500000000003</v>
      </c>
      <c r="I76" s="293">
        <v>84.6875</v>
      </c>
      <c r="J76" s="293">
        <v>89.55</v>
      </c>
      <c r="K76" s="293">
        <v>94.237499999999997</v>
      </c>
      <c r="L76" s="293">
        <v>98.9</v>
      </c>
      <c r="M76" s="293">
        <v>103.66250000000001</v>
      </c>
      <c r="N76" s="293">
        <v>108.66250000000001</v>
      </c>
      <c r="O76" s="293">
        <v>113.625</v>
      </c>
      <c r="P76" s="293">
        <v>118.4375</v>
      </c>
      <c r="Q76" s="293">
        <v>122.825</v>
      </c>
      <c r="R76" s="293">
        <v>127.425</v>
      </c>
      <c r="S76" s="293">
        <v>132.17499999999998</v>
      </c>
      <c r="T76" s="293">
        <v>137.15</v>
      </c>
      <c r="U76" s="293">
        <v>141.9375</v>
      </c>
      <c r="V76" s="293">
        <v>146.61250000000001</v>
      </c>
      <c r="W76" s="293">
        <v>151.28749999999999</v>
      </c>
      <c r="X76" s="293">
        <v>156.625</v>
      </c>
      <c r="Y76" s="293">
        <v>162.36249999999998</v>
      </c>
      <c r="Z76" s="293">
        <v>168.1</v>
      </c>
      <c r="AA76" s="293">
        <v>173.83749999999998</v>
      </c>
      <c r="AB76" s="293">
        <v>179.57499999999999</v>
      </c>
      <c r="AC76" s="293">
        <v>181.71250000000001</v>
      </c>
      <c r="AD76" s="293">
        <v>185.28749999999999</v>
      </c>
      <c r="AE76" s="293">
        <v>190.6875</v>
      </c>
      <c r="AF76" s="293">
        <v>196.08750000000001</v>
      </c>
      <c r="AG76" s="293">
        <v>201.36250000000001</v>
      </c>
      <c r="AH76" s="293">
        <v>205.61250000000001</v>
      </c>
      <c r="AI76" s="293">
        <v>209.4375</v>
      </c>
      <c r="AJ76" s="293">
        <v>214.27499999999998</v>
      </c>
      <c r="AK76" s="293">
        <v>220.11250000000001</v>
      </c>
      <c r="AL76" s="293">
        <v>225.95</v>
      </c>
      <c r="AM76" s="293">
        <v>231.78750000000002</v>
      </c>
      <c r="AN76" s="293">
        <v>237.61250000000001</v>
      </c>
      <c r="AO76" s="293">
        <v>238.48749999999998</v>
      </c>
      <c r="AP76" s="293">
        <v>244.31875000000002</v>
      </c>
      <c r="AQ76" s="293">
        <v>248.66250000000002</v>
      </c>
      <c r="AR76" s="293">
        <v>253.00624999999999</v>
      </c>
      <c r="AS76" s="293">
        <v>257.35000000000002</v>
      </c>
      <c r="AT76" s="293">
        <v>261.69374999999997</v>
      </c>
      <c r="AU76" s="293">
        <v>266.03750000000002</v>
      </c>
      <c r="AV76" s="293">
        <v>270.38125000000002</v>
      </c>
      <c r="AW76" s="293">
        <v>274.72500000000002</v>
      </c>
      <c r="AX76" s="1"/>
      <c r="AY76" s="399" t="s">
        <v>1019</v>
      </c>
      <c r="AZ76" s="403">
        <v>1600</v>
      </c>
      <c r="BA76" s="293">
        <f t="shared" si="92"/>
        <v>49.610000000000007</v>
      </c>
      <c r="BB76" s="293">
        <f t="shared" si="93"/>
        <v>52.970000000000006</v>
      </c>
      <c r="BC76" s="293">
        <f t="shared" si="94"/>
        <v>56.33</v>
      </c>
      <c r="BD76" s="293">
        <f t="shared" si="95"/>
        <v>60.070000000000007</v>
      </c>
      <c r="BE76" s="293">
        <f t="shared" si="96"/>
        <v>63.81</v>
      </c>
      <c r="BF76" s="293">
        <f t="shared" si="97"/>
        <v>67.75</v>
      </c>
      <c r="BG76" s="293">
        <f t="shared" si="98"/>
        <v>71.64</v>
      </c>
      <c r="BH76" s="293">
        <f t="shared" si="99"/>
        <v>75.39</v>
      </c>
      <c r="BI76" s="293">
        <f t="shared" si="100"/>
        <v>79.12</v>
      </c>
      <c r="BJ76" s="293">
        <f t="shared" si="101"/>
        <v>82.93</v>
      </c>
      <c r="BK76" s="293">
        <f t="shared" si="102"/>
        <v>86.93</v>
      </c>
      <c r="BL76" s="293">
        <f t="shared" si="103"/>
        <v>90.9</v>
      </c>
      <c r="BM76" s="293">
        <f t="shared" si="104"/>
        <v>94.75</v>
      </c>
      <c r="BN76" s="293">
        <f t="shared" si="105"/>
        <v>98.26</v>
      </c>
      <c r="BO76" s="293">
        <f t="shared" si="106"/>
        <v>101.94</v>
      </c>
      <c r="BP76" s="293">
        <f t="shared" si="107"/>
        <v>105.74</v>
      </c>
      <c r="BQ76" s="293">
        <f t="shared" si="108"/>
        <v>109.72000000000001</v>
      </c>
      <c r="BR76" s="293">
        <f t="shared" si="109"/>
        <v>113.55000000000001</v>
      </c>
      <c r="BS76" s="293">
        <f t="shared" si="110"/>
        <v>117.29000000000002</v>
      </c>
      <c r="BT76" s="293">
        <f t="shared" si="111"/>
        <v>121.03</v>
      </c>
      <c r="BU76" s="293">
        <f t="shared" si="112"/>
        <v>125.30000000000001</v>
      </c>
      <c r="BV76" s="293">
        <f t="shared" si="113"/>
        <v>129.88999999999999</v>
      </c>
      <c r="BW76" s="293">
        <f t="shared" si="114"/>
        <v>134.47999999999999</v>
      </c>
      <c r="BX76" s="293">
        <f t="shared" si="115"/>
        <v>139.07</v>
      </c>
      <c r="BY76" s="293">
        <f t="shared" si="116"/>
        <v>143.66</v>
      </c>
      <c r="BZ76" s="293">
        <f t="shared" si="117"/>
        <v>145.37</v>
      </c>
      <c r="CA76" s="293">
        <f t="shared" si="118"/>
        <v>148.22999999999999</v>
      </c>
      <c r="CB76" s="293">
        <f t="shared" si="119"/>
        <v>152.55000000000001</v>
      </c>
      <c r="CC76" s="293">
        <f t="shared" si="120"/>
        <v>156.87</v>
      </c>
      <c r="CD76" s="293">
        <f t="shared" si="121"/>
        <v>161.09000000000003</v>
      </c>
      <c r="CE76" s="293">
        <f t="shared" si="122"/>
        <v>164.49</v>
      </c>
      <c r="CF76" s="293">
        <f t="shared" si="123"/>
        <v>167.55</v>
      </c>
      <c r="CG76" s="293">
        <f t="shared" si="124"/>
        <v>171.42</v>
      </c>
      <c r="CH76" s="293">
        <f t="shared" si="125"/>
        <v>176.09000000000003</v>
      </c>
      <c r="CI76" s="293">
        <f t="shared" si="126"/>
        <v>180.76</v>
      </c>
      <c r="CJ76" s="293">
        <f t="shared" si="127"/>
        <v>185.43000000000004</v>
      </c>
      <c r="CK76" s="293">
        <f t="shared" si="128"/>
        <v>190.09000000000003</v>
      </c>
      <c r="CL76" s="293">
        <f t="shared" si="129"/>
        <v>190.79</v>
      </c>
      <c r="CM76" s="293">
        <f t="shared" si="130"/>
        <v>195.45500000000004</v>
      </c>
      <c r="CN76" s="293">
        <f t="shared" si="131"/>
        <v>198.93000000000004</v>
      </c>
      <c r="CO76" s="293">
        <f t="shared" si="132"/>
        <v>202.405</v>
      </c>
      <c r="CP76" s="293">
        <f t="shared" si="133"/>
        <v>205.88000000000002</v>
      </c>
      <c r="CQ76" s="293">
        <f t="shared" si="134"/>
        <v>209.35499999999999</v>
      </c>
      <c r="CR76" s="293">
        <f t="shared" si="135"/>
        <v>212.83000000000004</v>
      </c>
      <c r="CS76" s="293">
        <f t="shared" si="136"/>
        <v>216.30500000000004</v>
      </c>
      <c r="CT76" s="293">
        <f t="shared" si="137"/>
        <v>219.78000000000003</v>
      </c>
      <c r="CU76" s="1"/>
    </row>
    <row r="77" spans="1:99">
      <c r="A77" s="1"/>
      <c r="B77" s="393" t="s">
        <v>1020</v>
      </c>
      <c r="C77" s="394">
        <v>1700</v>
      </c>
      <c r="D77" s="293">
        <v>63.737499999999997</v>
      </c>
      <c r="E77" s="293">
        <v>68.087500000000006</v>
      </c>
      <c r="F77" s="293">
        <v>72.4375</v>
      </c>
      <c r="G77" s="293">
        <v>77.287499999999994</v>
      </c>
      <c r="H77" s="293">
        <v>82.137499999999989</v>
      </c>
      <c r="I77" s="293">
        <v>87.224999999999994</v>
      </c>
      <c r="J77" s="293">
        <v>92.262500000000003</v>
      </c>
      <c r="K77" s="293">
        <v>97.125</v>
      </c>
      <c r="L77" s="293">
        <v>101.95</v>
      </c>
      <c r="M77" s="293">
        <v>106.875</v>
      </c>
      <c r="N77" s="293">
        <v>112.03749999999999</v>
      </c>
      <c r="O77" s="293">
        <v>117.07499999999999</v>
      </c>
      <c r="P77" s="293">
        <v>122</v>
      </c>
      <c r="Q77" s="293">
        <v>126.66249999999999</v>
      </c>
      <c r="R77" s="293">
        <v>131.48750000000001</v>
      </c>
      <c r="S77" s="293">
        <v>136.41249999999999</v>
      </c>
      <c r="T77" s="293">
        <v>141.54999999999998</v>
      </c>
      <c r="U77" s="293">
        <v>146.5</v>
      </c>
      <c r="V77" s="293">
        <v>151.35</v>
      </c>
      <c r="W77" s="293">
        <v>156.19999999999999</v>
      </c>
      <c r="X77" s="293">
        <v>161.72499999999999</v>
      </c>
      <c r="Y77" s="293">
        <v>167.6875</v>
      </c>
      <c r="Z77" s="293">
        <v>173.64999999999998</v>
      </c>
      <c r="AA77" s="293">
        <v>179.60000000000002</v>
      </c>
      <c r="AB77" s="293">
        <v>185.5625</v>
      </c>
      <c r="AC77" s="293">
        <v>187.72500000000002</v>
      </c>
      <c r="AD77" s="293">
        <v>191.4</v>
      </c>
      <c r="AE77" s="293">
        <v>196.98750000000001</v>
      </c>
      <c r="AF77" s="293">
        <v>202.58749999999998</v>
      </c>
      <c r="AG77" s="293">
        <v>208.08750000000001</v>
      </c>
      <c r="AH77" s="293">
        <v>212.48750000000001</v>
      </c>
      <c r="AI77" s="293">
        <v>216.42499999999998</v>
      </c>
      <c r="AJ77" s="293">
        <v>221.42499999999998</v>
      </c>
      <c r="AK77" s="293">
        <v>227.48750000000001</v>
      </c>
      <c r="AL77" s="293">
        <v>233.53750000000002</v>
      </c>
      <c r="AM77" s="293">
        <v>239.60000000000002</v>
      </c>
      <c r="AN77" s="293">
        <v>245.66249999999999</v>
      </c>
      <c r="AO77" s="293">
        <v>246.57499999999999</v>
      </c>
      <c r="AP77" s="293">
        <v>252.63750000000002</v>
      </c>
      <c r="AQ77" s="293">
        <v>257.15499999999997</v>
      </c>
      <c r="AR77" s="293">
        <v>261.67250000000001</v>
      </c>
      <c r="AS77" s="293">
        <v>266.19</v>
      </c>
      <c r="AT77" s="293">
        <v>270.70749999999998</v>
      </c>
      <c r="AU77" s="293">
        <v>275.22500000000002</v>
      </c>
      <c r="AV77" s="293">
        <v>279.74250000000001</v>
      </c>
      <c r="AW77" s="293">
        <v>284.26</v>
      </c>
      <c r="AX77" s="1"/>
      <c r="AY77" s="399" t="s">
        <v>1020</v>
      </c>
      <c r="AZ77" s="403">
        <v>1700</v>
      </c>
      <c r="BA77" s="293">
        <f t="shared" si="92"/>
        <v>50.99</v>
      </c>
      <c r="BB77" s="293">
        <f t="shared" si="93"/>
        <v>54.470000000000006</v>
      </c>
      <c r="BC77" s="293">
        <f t="shared" si="94"/>
        <v>57.95</v>
      </c>
      <c r="BD77" s="293">
        <f t="shared" si="95"/>
        <v>61.83</v>
      </c>
      <c r="BE77" s="293">
        <f t="shared" si="96"/>
        <v>65.709999999999994</v>
      </c>
      <c r="BF77" s="293">
        <f t="shared" si="97"/>
        <v>69.78</v>
      </c>
      <c r="BG77" s="293">
        <f t="shared" si="98"/>
        <v>73.81</v>
      </c>
      <c r="BH77" s="293">
        <f t="shared" si="99"/>
        <v>77.7</v>
      </c>
      <c r="BI77" s="293">
        <f t="shared" si="100"/>
        <v>81.56</v>
      </c>
      <c r="BJ77" s="293">
        <f t="shared" si="101"/>
        <v>85.5</v>
      </c>
      <c r="BK77" s="293">
        <f t="shared" si="102"/>
        <v>89.63</v>
      </c>
      <c r="BL77" s="293">
        <f t="shared" si="103"/>
        <v>93.66</v>
      </c>
      <c r="BM77" s="293">
        <f t="shared" si="104"/>
        <v>97.600000000000009</v>
      </c>
      <c r="BN77" s="293">
        <f t="shared" si="105"/>
        <v>101.33</v>
      </c>
      <c r="BO77" s="293">
        <f t="shared" si="106"/>
        <v>105.19000000000001</v>
      </c>
      <c r="BP77" s="293">
        <f t="shared" si="107"/>
        <v>109.13</v>
      </c>
      <c r="BQ77" s="293">
        <f t="shared" si="108"/>
        <v>113.24</v>
      </c>
      <c r="BR77" s="293">
        <f t="shared" si="109"/>
        <v>117.2</v>
      </c>
      <c r="BS77" s="293">
        <f t="shared" si="110"/>
        <v>121.08</v>
      </c>
      <c r="BT77" s="293">
        <f t="shared" si="111"/>
        <v>124.96</v>
      </c>
      <c r="BU77" s="293">
        <f t="shared" si="112"/>
        <v>129.38</v>
      </c>
      <c r="BV77" s="293">
        <f t="shared" si="113"/>
        <v>134.15</v>
      </c>
      <c r="BW77" s="293">
        <f t="shared" si="114"/>
        <v>138.91999999999999</v>
      </c>
      <c r="BX77" s="293">
        <f t="shared" si="115"/>
        <v>143.68000000000004</v>
      </c>
      <c r="BY77" s="293">
        <f t="shared" si="116"/>
        <v>148.45000000000002</v>
      </c>
      <c r="BZ77" s="293">
        <f t="shared" si="117"/>
        <v>150.18000000000004</v>
      </c>
      <c r="CA77" s="293">
        <f t="shared" si="118"/>
        <v>153.12</v>
      </c>
      <c r="CB77" s="293">
        <f t="shared" si="119"/>
        <v>157.59000000000003</v>
      </c>
      <c r="CC77" s="293">
        <f t="shared" si="120"/>
        <v>162.07</v>
      </c>
      <c r="CD77" s="293">
        <f t="shared" si="121"/>
        <v>166.47000000000003</v>
      </c>
      <c r="CE77" s="293">
        <f t="shared" si="122"/>
        <v>169.99</v>
      </c>
      <c r="CF77" s="293">
        <f t="shared" si="123"/>
        <v>173.14</v>
      </c>
      <c r="CG77" s="293">
        <f t="shared" si="124"/>
        <v>177.14</v>
      </c>
      <c r="CH77" s="293">
        <f t="shared" si="125"/>
        <v>181.99</v>
      </c>
      <c r="CI77" s="293">
        <f t="shared" si="126"/>
        <v>186.83000000000004</v>
      </c>
      <c r="CJ77" s="293">
        <f t="shared" si="127"/>
        <v>191.68000000000004</v>
      </c>
      <c r="CK77" s="293">
        <f t="shared" si="128"/>
        <v>196.53</v>
      </c>
      <c r="CL77" s="293">
        <f t="shared" si="129"/>
        <v>197.26</v>
      </c>
      <c r="CM77" s="293">
        <f t="shared" si="130"/>
        <v>202.11</v>
      </c>
      <c r="CN77" s="293">
        <f t="shared" si="131"/>
        <v>205.72399999999999</v>
      </c>
      <c r="CO77" s="293">
        <f t="shared" si="132"/>
        <v>209.33800000000002</v>
      </c>
      <c r="CP77" s="293">
        <f t="shared" si="133"/>
        <v>212.952</v>
      </c>
      <c r="CQ77" s="293">
        <f t="shared" si="134"/>
        <v>216.566</v>
      </c>
      <c r="CR77" s="293">
        <f t="shared" si="135"/>
        <v>220.18000000000004</v>
      </c>
      <c r="CS77" s="293">
        <f t="shared" si="136"/>
        <v>223.79400000000001</v>
      </c>
      <c r="CT77" s="293">
        <f t="shared" si="137"/>
        <v>227.40800000000002</v>
      </c>
      <c r="CU77" s="1"/>
    </row>
    <row r="78" spans="1:99">
      <c r="A78" s="1"/>
      <c r="B78" s="393" t="s">
        <v>1021</v>
      </c>
      <c r="C78" s="394">
        <v>1800</v>
      </c>
      <c r="D78" s="293">
        <v>65.4375</v>
      </c>
      <c r="E78" s="293">
        <v>69.95</v>
      </c>
      <c r="F78" s="293">
        <v>74.462500000000006</v>
      </c>
      <c r="G78" s="293">
        <v>79.487500000000011</v>
      </c>
      <c r="H78" s="293">
        <v>84.5</v>
      </c>
      <c r="I78" s="293">
        <v>89.762500000000003</v>
      </c>
      <c r="J78" s="293">
        <v>94.975000000000009</v>
      </c>
      <c r="K78" s="293">
        <v>100.0125</v>
      </c>
      <c r="L78" s="293">
        <v>105</v>
      </c>
      <c r="M78" s="293">
        <v>110.08749999999999</v>
      </c>
      <c r="N78" s="293">
        <v>115.41249999999999</v>
      </c>
      <c r="O78" s="293">
        <v>120.52500000000001</v>
      </c>
      <c r="P78" s="293">
        <v>125.55</v>
      </c>
      <c r="Q78" s="293">
        <v>130.51249999999999</v>
      </c>
      <c r="R78" s="293">
        <v>135.53750000000002</v>
      </c>
      <c r="S78" s="293">
        <v>140.63750000000002</v>
      </c>
      <c r="T78" s="293">
        <v>145.95000000000002</v>
      </c>
      <c r="U78" s="293">
        <v>151.07499999999999</v>
      </c>
      <c r="V78" s="293">
        <v>156.08750000000001</v>
      </c>
      <c r="W78" s="293">
        <v>161.1</v>
      </c>
      <c r="X78" s="293">
        <v>166.83750000000001</v>
      </c>
      <c r="Y78" s="293">
        <v>173.01249999999999</v>
      </c>
      <c r="Z78" s="293">
        <v>179.20000000000002</v>
      </c>
      <c r="AA78" s="293">
        <v>185.375</v>
      </c>
      <c r="AB78" s="293">
        <v>191.55</v>
      </c>
      <c r="AC78" s="293">
        <v>193.73750000000001</v>
      </c>
      <c r="AD78" s="293">
        <v>197.51249999999999</v>
      </c>
      <c r="AE78" s="293">
        <v>203.29999999999998</v>
      </c>
      <c r="AF78" s="293">
        <v>209.07499999999999</v>
      </c>
      <c r="AG78" s="293">
        <v>214.8125</v>
      </c>
      <c r="AH78" s="293">
        <v>219.35</v>
      </c>
      <c r="AI78" s="293">
        <v>223.4</v>
      </c>
      <c r="AJ78" s="293">
        <v>228.5625</v>
      </c>
      <c r="AK78" s="293">
        <v>234.85</v>
      </c>
      <c r="AL78" s="293">
        <v>241.13749999999999</v>
      </c>
      <c r="AM78" s="293">
        <v>247.42500000000001</v>
      </c>
      <c r="AN78" s="293">
        <v>253.71250000000001</v>
      </c>
      <c r="AO78" s="293">
        <v>254.65</v>
      </c>
      <c r="AP78" s="293">
        <v>260.9375</v>
      </c>
      <c r="AQ78" s="293">
        <v>265.62</v>
      </c>
      <c r="AR78" s="293">
        <v>270.30250000000001</v>
      </c>
      <c r="AS78" s="293">
        <v>274.98500000000001</v>
      </c>
      <c r="AT78" s="293">
        <v>279.66750000000002</v>
      </c>
      <c r="AU78" s="293">
        <v>284.34999999999997</v>
      </c>
      <c r="AV78" s="293">
        <v>289.03250000000003</v>
      </c>
      <c r="AW78" s="293">
        <v>293.71499999999997</v>
      </c>
      <c r="AX78" s="1"/>
      <c r="AY78" s="399" t="s">
        <v>1021</v>
      </c>
      <c r="AZ78" s="403">
        <v>1800</v>
      </c>
      <c r="BA78" s="293">
        <f t="shared" si="92"/>
        <v>52.35</v>
      </c>
      <c r="BB78" s="293">
        <f t="shared" si="93"/>
        <v>55.960000000000008</v>
      </c>
      <c r="BC78" s="293">
        <f t="shared" si="94"/>
        <v>59.570000000000007</v>
      </c>
      <c r="BD78" s="293">
        <f t="shared" si="95"/>
        <v>63.590000000000011</v>
      </c>
      <c r="BE78" s="293">
        <f t="shared" si="96"/>
        <v>67.600000000000009</v>
      </c>
      <c r="BF78" s="293">
        <f t="shared" si="97"/>
        <v>71.81</v>
      </c>
      <c r="BG78" s="293">
        <f t="shared" si="98"/>
        <v>75.98</v>
      </c>
      <c r="BH78" s="293">
        <f t="shared" si="99"/>
        <v>80.010000000000005</v>
      </c>
      <c r="BI78" s="293">
        <f t="shared" si="100"/>
        <v>84</v>
      </c>
      <c r="BJ78" s="293">
        <f t="shared" si="101"/>
        <v>88.07</v>
      </c>
      <c r="BK78" s="293">
        <f t="shared" si="102"/>
        <v>92.33</v>
      </c>
      <c r="BL78" s="293">
        <f t="shared" si="103"/>
        <v>96.420000000000016</v>
      </c>
      <c r="BM78" s="293">
        <f t="shared" si="104"/>
        <v>100.44</v>
      </c>
      <c r="BN78" s="293">
        <f t="shared" si="105"/>
        <v>104.41</v>
      </c>
      <c r="BO78" s="293">
        <f t="shared" si="106"/>
        <v>108.43000000000002</v>
      </c>
      <c r="BP78" s="293">
        <f t="shared" si="107"/>
        <v>112.51000000000002</v>
      </c>
      <c r="BQ78" s="293">
        <f t="shared" si="108"/>
        <v>116.76000000000002</v>
      </c>
      <c r="BR78" s="293">
        <f t="shared" si="109"/>
        <v>120.86</v>
      </c>
      <c r="BS78" s="293">
        <f t="shared" si="110"/>
        <v>124.87</v>
      </c>
      <c r="BT78" s="293">
        <f t="shared" si="111"/>
        <v>128.88</v>
      </c>
      <c r="BU78" s="293">
        <f t="shared" si="112"/>
        <v>133.47</v>
      </c>
      <c r="BV78" s="293">
        <f t="shared" si="113"/>
        <v>138.41</v>
      </c>
      <c r="BW78" s="293">
        <f t="shared" si="114"/>
        <v>143.36000000000001</v>
      </c>
      <c r="BX78" s="293">
        <f t="shared" si="115"/>
        <v>148.30000000000001</v>
      </c>
      <c r="BY78" s="293">
        <f t="shared" si="116"/>
        <v>153.24</v>
      </c>
      <c r="BZ78" s="293">
        <f t="shared" si="117"/>
        <v>154.99</v>
      </c>
      <c r="CA78" s="293">
        <f t="shared" si="118"/>
        <v>158.01</v>
      </c>
      <c r="CB78" s="293">
        <f t="shared" si="119"/>
        <v>162.63999999999999</v>
      </c>
      <c r="CC78" s="293">
        <f t="shared" si="120"/>
        <v>167.26</v>
      </c>
      <c r="CD78" s="293">
        <f t="shared" si="121"/>
        <v>171.85000000000002</v>
      </c>
      <c r="CE78" s="293">
        <f t="shared" si="122"/>
        <v>175.48000000000002</v>
      </c>
      <c r="CF78" s="293">
        <f t="shared" si="123"/>
        <v>178.72000000000003</v>
      </c>
      <c r="CG78" s="293">
        <f t="shared" si="124"/>
        <v>182.85000000000002</v>
      </c>
      <c r="CH78" s="293">
        <f t="shared" si="125"/>
        <v>187.88</v>
      </c>
      <c r="CI78" s="293">
        <f t="shared" si="126"/>
        <v>192.91</v>
      </c>
      <c r="CJ78" s="293">
        <f t="shared" si="127"/>
        <v>197.94000000000003</v>
      </c>
      <c r="CK78" s="293">
        <f t="shared" si="128"/>
        <v>202.97000000000003</v>
      </c>
      <c r="CL78" s="293">
        <f t="shared" si="129"/>
        <v>203.72000000000003</v>
      </c>
      <c r="CM78" s="293">
        <f t="shared" si="130"/>
        <v>208.75</v>
      </c>
      <c r="CN78" s="293">
        <f t="shared" si="131"/>
        <v>212.49600000000001</v>
      </c>
      <c r="CO78" s="293">
        <f t="shared" si="132"/>
        <v>216.24200000000002</v>
      </c>
      <c r="CP78" s="293">
        <f t="shared" si="133"/>
        <v>219.98800000000003</v>
      </c>
      <c r="CQ78" s="293">
        <f t="shared" si="134"/>
        <v>223.73400000000004</v>
      </c>
      <c r="CR78" s="293">
        <f t="shared" si="135"/>
        <v>227.48</v>
      </c>
      <c r="CS78" s="293">
        <f t="shared" si="136"/>
        <v>231.22600000000003</v>
      </c>
      <c r="CT78" s="293">
        <f t="shared" si="137"/>
        <v>234.97199999999998</v>
      </c>
      <c r="CU78" s="1"/>
    </row>
    <row r="79" spans="1:99">
      <c r="A79" s="1"/>
      <c r="B79" s="393" t="s">
        <v>1022</v>
      </c>
      <c r="C79" s="394">
        <v>1900</v>
      </c>
      <c r="D79" s="293">
        <v>67.137500000000003</v>
      </c>
      <c r="E79" s="293">
        <v>71.8125</v>
      </c>
      <c r="F79" s="293">
        <v>76.487499999999997</v>
      </c>
      <c r="G79" s="293">
        <v>81.6875</v>
      </c>
      <c r="H79" s="293">
        <v>86.887500000000003</v>
      </c>
      <c r="I79" s="293">
        <v>92.300000000000011</v>
      </c>
      <c r="J79" s="293">
        <v>97.674999999999997</v>
      </c>
      <c r="K79" s="293">
        <v>102.8875</v>
      </c>
      <c r="L79" s="293">
        <v>108.05</v>
      </c>
      <c r="M79" s="293">
        <v>113.3</v>
      </c>
      <c r="N79" s="293">
        <v>118.80000000000001</v>
      </c>
      <c r="O79" s="293">
        <v>124.0625</v>
      </c>
      <c r="P79" s="293">
        <v>129.23750000000001</v>
      </c>
      <c r="Q79" s="293">
        <v>134.4</v>
      </c>
      <c r="R79" s="293">
        <v>139.60000000000002</v>
      </c>
      <c r="S79" s="293">
        <v>144.86250000000001</v>
      </c>
      <c r="T79" s="293">
        <v>150.35</v>
      </c>
      <c r="U79" s="293">
        <v>155.63750000000002</v>
      </c>
      <c r="V79" s="293">
        <v>160.82499999999999</v>
      </c>
      <c r="W79" s="293">
        <v>166.01249999999999</v>
      </c>
      <c r="X79" s="293">
        <v>171.95</v>
      </c>
      <c r="Y79" s="293">
        <v>178.35000000000002</v>
      </c>
      <c r="Z79" s="293">
        <v>184.73749999999998</v>
      </c>
      <c r="AA79" s="293">
        <v>191.13749999999999</v>
      </c>
      <c r="AB79" s="293">
        <v>197.53749999999999</v>
      </c>
      <c r="AC79" s="293">
        <v>199.75</v>
      </c>
      <c r="AD79" s="293">
        <v>203.625</v>
      </c>
      <c r="AE79" s="293">
        <v>209.61250000000001</v>
      </c>
      <c r="AF79" s="293">
        <v>215.6</v>
      </c>
      <c r="AG79" s="293">
        <v>221.53749999999999</v>
      </c>
      <c r="AH79" s="293">
        <v>226.21250000000001</v>
      </c>
      <c r="AI79" s="293">
        <v>230.375</v>
      </c>
      <c r="AJ79" s="293">
        <v>235.71249999999998</v>
      </c>
      <c r="AK79" s="293">
        <v>242.22499999999999</v>
      </c>
      <c r="AL79" s="293">
        <v>248.73750000000001</v>
      </c>
      <c r="AM79" s="293">
        <v>255.25</v>
      </c>
      <c r="AN79" s="293">
        <v>261.75</v>
      </c>
      <c r="AO79" s="293">
        <v>262.73750000000001</v>
      </c>
      <c r="AP79" s="293">
        <v>269.24375000000003</v>
      </c>
      <c r="AQ79" s="293">
        <v>274.09375</v>
      </c>
      <c r="AR79" s="293">
        <v>278.94375000000002</v>
      </c>
      <c r="AS79" s="293">
        <v>283.79374999999999</v>
      </c>
      <c r="AT79" s="293">
        <v>288.64375000000001</v>
      </c>
      <c r="AU79" s="293">
        <v>293.49374999999998</v>
      </c>
      <c r="AV79" s="293">
        <v>298.34375</v>
      </c>
      <c r="AW79" s="293">
        <v>303.19375000000002</v>
      </c>
      <c r="AX79" s="1"/>
      <c r="AY79" s="399" t="s">
        <v>1022</v>
      </c>
      <c r="AZ79" s="403">
        <v>1900</v>
      </c>
      <c r="BA79" s="293">
        <f t="shared" si="92"/>
        <v>53.710000000000008</v>
      </c>
      <c r="BB79" s="293">
        <f t="shared" si="93"/>
        <v>57.45</v>
      </c>
      <c r="BC79" s="293">
        <f t="shared" si="94"/>
        <v>61.19</v>
      </c>
      <c r="BD79" s="293">
        <f t="shared" si="95"/>
        <v>65.350000000000009</v>
      </c>
      <c r="BE79" s="293">
        <f t="shared" si="96"/>
        <v>69.510000000000005</v>
      </c>
      <c r="BF79" s="293">
        <f t="shared" si="97"/>
        <v>73.840000000000018</v>
      </c>
      <c r="BG79" s="293">
        <f t="shared" si="98"/>
        <v>78.14</v>
      </c>
      <c r="BH79" s="293">
        <f t="shared" si="99"/>
        <v>82.31</v>
      </c>
      <c r="BI79" s="293">
        <f t="shared" si="100"/>
        <v>86.44</v>
      </c>
      <c r="BJ79" s="293">
        <f t="shared" si="101"/>
        <v>90.64</v>
      </c>
      <c r="BK79" s="293">
        <f t="shared" si="102"/>
        <v>95.04000000000002</v>
      </c>
      <c r="BL79" s="293">
        <f t="shared" si="103"/>
        <v>99.25</v>
      </c>
      <c r="BM79" s="293">
        <f t="shared" si="104"/>
        <v>103.39000000000001</v>
      </c>
      <c r="BN79" s="293">
        <f t="shared" si="105"/>
        <v>107.52000000000001</v>
      </c>
      <c r="BO79" s="293">
        <f t="shared" si="106"/>
        <v>111.68000000000002</v>
      </c>
      <c r="BP79" s="293">
        <f t="shared" si="107"/>
        <v>115.89000000000001</v>
      </c>
      <c r="BQ79" s="293">
        <f t="shared" si="108"/>
        <v>120.28</v>
      </c>
      <c r="BR79" s="293">
        <f t="shared" si="109"/>
        <v>124.51000000000002</v>
      </c>
      <c r="BS79" s="293">
        <f t="shared" si="110"/>
        <v>128.66</v>
      </c>
      <c r="BT79" s="293">
        <f t="shared" si="111"/>
        <v>132.81</v>
      </c>
      <c r="BU79" s="293">
        <f t="shared" si="112"/>
        <v>137.56</v>
      </c>
      <c r="BV79" s="293">
        <f t="shared" si="113"/>
        <v>142.68000000000004</v>
      </c>
      <c r="BW79" s="293">
        <f t="shared" si="114"/>
        <v>147.79</v>
      </c>
      <c r="BX79" s="293">
        <f t="shared" si="115"/>
        <v>152.91</v>
      </c>
      <c r="BY79" s="293">
        <f t="shared" si="116"/>
        <v>158.03</v>
      </c>
      <c r="BZ79" s="293">
        <f t="shared" si="117"/>
        <v>159.80000000000001</v>
      </c>
      <c r="CA79" s="293">
        <f t="shared" si="118"/>
        <v>162.9</v>
      </c>
      <c r="CB79" s="293">
        <f t="shared" si="119"/>
        <v>167.69000000000003</v>
      </c>
      <c r="CC79" s="293">
        <f t="shared" si="120"/>
        <v>172.48000000000002</v>
      </c>
      <c r="CD79" s="293">
        <f t="shared" si="121"/>
        <v>177.23000000000002</v>
      </c>
      <c r="CE79" s="293">
        <f t="shared" si="122"/>
        <v>180.97000000000003</v>
      </c>
      <c r="CF79" s="293">
        <f t="shared" si="123"/>
        <v>184.3</v>
      </c>
      <c r="CG79" s="293">
        <f t="shared" si="124"/>
        <v>188.57</v>
      </c>
      <c r="CH79" s="293">
        <f t="shared" si="125"/>
        <v>193.78</v>
      </c>
      <c r="CI79" s="293">
        <f t="shared" si="126"/>
        <v>198.99</v>
      </c>
      <c r="CJ79" s="293">
        <f t="shared" si="127"/>
        <v>204.20000000000002</v>
      </c>
      <c r="CK79" s="293">
        <f t="shared" si="128"/>
        <v>209.4</v>
      </c>
      <c r="CL79" s="293">
        <f t="shared" si="129"/>
        <v>210.19000000000003</v>
      </c>
      <c r="CM79" s="293">
        <f t="shared" si="130"/>
        <v>215.39500000000004</v>
      </c>
      <c r="CN79" s="293">
        <f t="shared" si="131"/>
        <v>219.27500000000001</v>
      </c>
      <c r="CO79" s="293">
        <f t="shared" si="132"/>
        <v>223.15500000000003</v>
      </c>
      <c r="CP79" s="293">
        <f t="shared" si="133"/>
        <v>227.035</v>
      </c>
      <c r="CQ79" s="293">
        <f t="shared" si="134"/>
        <v>230.91500000000002</v>
      </c>
      <c r="CR79" s="293">
        <f t="shared" si="135"/>
        <v>234.79499999999999</v>
      </c>
      <c r="CS79" s="293">
        <f t="shared" si="136"/>
        <v>238.67500000000001</v>
      </c>
      <c r="CT79" s="293">
        <f t="shared" si="137"/>
        <v>242.55500000000004</v>
      </c>
      <c r="CU79" s="1"/>
    </row>
    <row r="80" spans="1:99">
      <c r="A80" s="1"/>
      <c r="B80" s="393" t="s">
        <v>1023</v>
      </c>
      <c r="C80" s="394">
        <v>2000</v>
      </c>
      <c r="D80" s="293">
        <v>68.862499999999997</v>
      </c>
      <c r="E80" s="293">
        <v>73.6875</v>
      </c>
      <c r="F80" s="293">
        <v>78.512500000000003</v>
      </c>
      <c r="G80" s="293">
        <v>83.887500000000003</v>
      </c>
      <c r="H80" s="293">
        <v>89.262499999999989</v>
      </c>
      <c r="I80" s="293">
        <v>94.85</v>
      </c>
      <c r="J80" s="293">
        <v>100.3875</v>
      </c>
      <c r="K80" s="293">
        <v>105.7625</v>
      </c>
      <c r="L80" s="293">
        <v>111.1</v>
      </c>
      <c r="M80" s="293">
        <v>116.52500000000001</v>
      </c>
      <c r="N80" s="293">
        <v>122.1875</v>
      </c>
      <c r="O80" s="293">
        <v>127.61250000000001</v>
      </c>
      <c r="P80" s="293">
        <v>132.96250000000001</v>
      </c>
      <c r="Q80" s="293">
        <v>138.30000000000001</v>
      </c>
      <c r="R80" s="293">
        <v>143.66250000000002</v>
      </c>
      <c r="S80" s="293">
        <v>149.08750000000001</v>
      </c>
      <c r="T80" s="293">
        <v>154.73750000000001</v>
      </c>
      <c r="U80" s="293">
        <v>160.19999999999999</v>
      </c>
      <c r="V80" s="293">
        <v>165.55</v>
      </c>
      <c r="W80" s="293">
        <v>170.91249999999999</v>
      </c>
      <c r="X80" s="293">
        <v>177.04999999999998</v>
      </c>
      <c r="Y80" s="293">
        <v>183.67500000000001</v>
      </c>
      <c r="Z80" s="293">
        <v>190.28749999999999</v>
      </c>
      <c r="AA80" s="293">
        <v>196.9</v>
      </c>
      <c r="AB80" s="293">
        <v>203.52499999999998</v>
      </c>
      <c r="AC80" s="293">
        <v>205.75</v>
      </c>
      <c r="AD80" s="293">
        <v>209.72499999999999</v>
      </c>
      <c r="AE80" s="293">
        <v>215.92500000000001</v>
      </c>
      <c r="AF80" s="293">
        <v>222.13750000000002</v>
      </c>
      <c r="AG80" s="293">
        <v>228.26250000000002</v>
      </c>
      <c r="AH80" s="293">
        <v>233.07500000000002</v>
      </c>
      <c r="AI80" s="293">
        <v>237.36249999999998</v>
      </c>
      <c r="AJ80" s="293">
        <v>242.86249999999998</v>
      </c>
      <c r="AK80" s="293">
        <v>249.60000000000002</v>
      </c>
      <c r="AL80" s="293">
        <v>256.32499999999999</v>
      </c>
      <c r="AM80" s="293">
        <v>263.0625</v>
      </c>
      <c r="AN80" s="293">
        <v>269.8</v>
      </c>
      <c r="AO80" s="293">
        <v>270.79999999999995</v>
      </c>
      <c r="AP80" s="293">
        <v>277.53750000000002</v>
      </c>
      <c r="AQ80" s="293">
        <v>282.55375000000004</v>
      </c>
      <c r="AR80" s="293">
        <v>287.57</v>
      </c>
      <c r="AS80" s="293">
        <v>292.58625000000001</v>
      </c>
      <c r="AT80" s="293">
        <v>297.60249999999996</v>
      </c>
      <c r="AU80" s="293">
        <v>302.61874999999998</v>
      </c>
      <c r="AV80" s="293">
        <v>307.63499999999999</v>
      </c>
      <c r="AW80" s="293">
        <v>312.65125</v>
      </c>
      <c r="AX80" s="1"/>
      <c r="AY80" s="399" t="s">
        <v>1023</v>
      </c>
      <c r="AZ80" s="403">
        <v>2000</v>
      </c>
      <c r="BA80" s="293">
        <f t="shared" si="92"/>
        <v>55.09</v>
      </c>
      <c r="BB80" s="293">
        <f t="shared" si="93"/>
        <v>58.95</v>
      </c>
      <c r="BC80" s="293">
        <f t="shared" si="94"/>
        <v>62.81</v>
      </c>
      <c r="BD80" s="293">
        <f t="shared" si="95"/>
        <v>67.11</v>
      </c>
      <c r="BE80" s="293">
        <f t="shared" si="96"/>
        <v>71.41</v>
      </c>
      <c r="BF80" s="293">
        <f t="shared" si="97"/>
        <v>75.88</v>
      </c>
      <c r="BG80" s="293">
        <f t="shared" si="98"/>
        <v>80.31</v>
      </c>
      <c r="BH80" s="293">
        <f t="shared" si="99"/>
        <v>84.610000000000014</v>
      </c>
      <c r="BI80" s="293">
        <f t="shared" si="100"/>
        <v>88.88</v>
      </c>
      <c r="BJ80" s="293">
        <f t="shared" si="101"/>
        <v>93.220000000000013</v>
      </c>
      <c r="BK80" s="293">
        <f t="shared" si="102"/>
        <v>97.75</v>
      </c>
      <c r="BL80" s="293">
        <f t="shared" si="103"/>
        <v>102.09000000000002</v>
      </c>
      <c r="BM80" s="293">
        <f t="shared" si="104"/>
        <v>106.37</v>
      </c>
      <c r="BN80" s="293">
        <f t="shared" si="105"/>
        <v>110.64000000000001</v>
      </c>
      <c r="BO80" s="293">
        <f t="shared" si="106"/>
        <v>114.93000000000002</v>
      </c>
      <c r="BP80" s="293">
        <f t="shared" si="107"/>
        <v>119.27000000000001</v>
      </c>
      <c r="BQ80" s="293">
        <f t="shared" si="108"/>
        <v>123.79000000000002</v>
      </c>
      <c r="BR80" s="293">
        <f t="shared" si="109"/>
        <v>128.16</v>
      </c>
      <c r="BS80" s="293">
        <f t="shared" si="110"/>
        <v>132.44000000000003</v>
      </c>
      <c r="BT80" s="293">
        <f t="shared" si="111"/>
        <v>136.72999999999999</v>
      </c>
      <c r="BU80" s="293">
        <f t="shared" si="112"/>
        <v>141.63999999999999</v>
      </c>
      <c r="BV80" s="293">
        <f t="shared" si="113"/>
        <v>146.94000000000003</v>
      </c>
      <c r="BW80" s="293">
        <f t="shared" si="114"/>
        <v>152.22999999999999</v>
      </c>
      <c r="BX80" s="293">
        <f t="shared" si="115"/>
        <v>157.52000000000001</v>
      </c>
      <c r="BY80" s="293">
        <f t="shared" si="116"/>
        <v>162.82</v>
      </c>
      <c r="BZ80" s="293">
        <f t="shared" si="117"/>
        <v>164.60000000000002</v>
      </c>
      <c r="CA80" s="293">
        <f t="shared" si="118"/>
        <v>167.78</v>
      </c>
      <c r="CB80" s="293">
        <f t="shared" si="119"/>
        <v>172.74</v>
      </c>
      <c r="CC80" s="293">
        <f t="shared" si="120"/>
        <v>177.71000000000004</v>
      </c>
      <c r="CD80" s="293">
        <f t="shared" si="121"/>
        <v>182.61</v>
      </c>
      <c r="CE80" s="293">
        <f t="shared" si="122"/>
        <v>186.46000000000004</v>
      </c>
      <c r="CF80" s="293">
        <f t="shared" si="123"/>
        <v>189.89</v>
      </c>
      <c r="CG80" s="293">
        <f t="shared" si="124"/>
        <v>194.29</v>
      </c>
      <c r="CH80" s="293">
        <f t="shared" si="125"/>
        <v>199.68000000000004</v>
      </c>
      <c r="CI80" s="293">
        <f t="shared" si="126"/>
        <v>205.06</v>
      </c>
      <c r="CJ80" s="293">
        <f t="shared" si="127"/>
        <v>210.45000000000002</v>
      </c>
      <c r="CK80" s="293">
        <f t="shared" si="128"/>
        <v>215.84000000000003</v>
      </c>
      <c r="CL80" s="293">
        <f t="shared" si="129"/>
        <v>216.64</v>
      </c>
      <c r="CM80" s="293">
        <f t="shared" si="130"/>
        <v>222.03000000000003</v>
      </c>
      <c r="CN80" s="293">
        <f t="shared" si="131"/>
        <v>226.04300000000003</v>
      </c>
      <c r="CO80" s="293">
        <f t="shared" si="132"/>
        <v>230.05600000000001</v>
      </c>
      <c r="CP80" s="293">
        <f t="shared" si="133"/>
        <v>234.06900000000002</v>
      </c>
      <c r="CQ80" s="293">
        <f t="shared" si="134"/>
        <v>238.08199999999999</v>
      </c>
      <c r="CR80" s="293">
        <f t="shared" si="135"/>
        <v>242.095</v>
      </c>
      <c r="CS80" s="293">
        <f t="shared" si="136"/>
        <v>246.108</v>
      </c>
      <c r="CT80" s="293">
        <f t="shared" si="137"/>
        <v>250.12100000000001</v>
      </c>
      <c r="CU80" s="1"/>
    </row>
    <row r="81" spans="1:99">
      <c r="A81" s="1"/>
      <c r="B81" s="393" t="s">
        <v>1024</v>
      </c>
      <c r="C81" s="394">
        <v>2100</v>
      </c>
      <c r="D81" s="293">
        <v>70.5625</v>
      </c>
      <c r="E81" s="293">
        <v>75.55</v>
      </c>
      <c r="F81" s="293">
        <v>80.537500000000009</v>
      </c>
      <c r="G81" s="293">
        <v>86.087500000000006</v>
      </c>
      <c r="H81" s="293">
        <v>91.649999999999991</v>
      </c>
      <c r="I81" s="293">
        <v>97.4</v>
      </c>
      <c r="J81" s="293">
        <v>103.10000000000001</v>
      </c>
      <c r="K81" s="293">
        <v>108.65</v>
      </c>
      <c r="L81" s="293">
        <v>114.14999999999999</v>
      </c>
      <c r="M81" s="293">
        <v>119.73750000000001</v>
      </c>
      <c r="N81" s="293">
        <v>125.57499999999999</v>
      </c>
      <c r="O81" s="293">
        <v>131.17500000000001</v>
      </c>
      <c r="P81" s="293">
        <v>136.69999999999999</v>
      </c>
      <c r="Q81" s="293">
        <v>142.21250000000001</v>
      </c>
      <c r="R81" s="293">
        <v>147.72500000000002</v>
      </c>
      <c r="S81" s="293">
        <v>153.3125</v>
      </c>
      <c r="T81" s="293">
        <v>159.13749999999999</v>
      </c>
      <c r="U81" s="293">
        <v>164.76249999999999</v>
      </c>
      <c r="V81" s="293">
        <v>170.28749999999999</v>
      </c>
      <c r="W81" s="293">
        <v>175.82499999999999</v>
      </c>
      <c r="X81" s="293">
        <v>182.16249999999999</v>
      </c>
      <c r="Y81" s="293">
        <v>189</v>
      </c>
      <c r="Z81" s="293">
        <v>195.83749999999998</v>
      </c>
      <c r="AA81" s="293">
        <v>202.66249999999999</v>
      </c>
      <c r="AB81" s="293">
        <v>209.5</v>
      </c>
      <c r="AC81" s="293">
        <v>211.73749999999998</v>
      </c>
      <c r="AD81" s="293">
        <v>215.82499999999999</v>
      </c>
      <c r="AE81" s="293">
        <v>222.25</v>
      </c>
      <c r="AF81" s="293">
        <v>228.66250000000002</v>
      </c>
      <c r="AG81" s="293">
        <v>234.98750000000001</v>
      </c>
      <c r="AH81" s="293">
        <v>239.9375</v>
      </c>
      <c r="AI81" s="293">
        <v>244.33750000000001</v>
      </c>
      <c r="AJ81" s="293">
        <v>250.01249999999999</v>
      </c>
      <c r="AK81" s="293">
        <v>256.96249999999998</v>
      </c>
      <c r="AL81" s="293">
        <v>263.92499999999995</v>
      </c>
      <c r="AM81" s="293">
        <v>270.875</v>
      </c>
      <c r="AN81" s="293">
        <v>277.83750000000003</v>
      </c>
      <c r="AO81" s="293">
        <v>278.875</v>
      </c>
      <c r="AP81" s="293">
        <v>285.83125000000001</v>
      </c>
      <c r="AQ81" s="293">
        <v>291.01249999999999</v>
      </c>
      <c r="AR81" s="293">
        <v>296.19375000000002</v>
      </c>
      <c r="AS81" s="293">
        <v>301.375</v>
      </c>
      <c r="AT81" s="293">
        <v>306.55624999999998</v>
      </c>
      <c r="AU81" s="293">
        <v>311.73749999999995</v>
      </c>
      <c r="AV81" s="293">
        <v>316.91874999999999</v>
      </c>
      <c r="AW81" s="293">
        <v>322.10000000000002</v>
      </c>
      <c r="AX81" s="1"/>
      <c r="AY81" s="399" t="s">
        <v>1024</v>
      </c>
      <c r="AZ81" s="403">
        <v>2100</v>
      </c>
      <c r="BA81" s="293">
        <f t="shared" si="92"/>
        <v>56.45</v>
      </c>
      <c r="BB81" s="293">
        <f t="shared" si="93"/>
        <v>60.44</v>
      </c>
      <c r="BC81" s="293">
        <f t="shared" si="94"/>
        <v>64.430000000000007</v>
      </c>
      <c r="BD81" s="293">
        <f t="shared" si="95"/>
        <v>68.87</v>
      </c>
      <c r="BE81" s="293">
        <f t="shared" si="96"/>
        <v>73.319999999999993</v>
      </c>
      <c r="BF81" s="293">
        <f t="shared" si="97"/>
        <v>77.920000000000016</v>
      </c>
      <c r="BG81" s="293">
        <f t="shared" si="98"/>
        <v>82.480000000000018</v>
      </c>
      <c r="BH81" s="293">
        <f t="shared" si="99"/>
        <v>86.920000000000016</v>
      </c>
      <c r="BI81" s="293">
        <f t="shared" si="100"/>
        <v>91.32</v>
      </c>
      <c r="BJ81" s="293">
        <f t="shared" si="101"/>
        <v>95.79000000000002</v>
      </c>
      <c r="BK81" s="293">
        <f t="shared" si="102"/>
        <v>100.46</v>
      </c>
      <c r="BL81" s="293">
        <f t="shared" si="103"/>
        <v>104.94000000000001</v>
      </c>
      <c r="BM81" s="293">
        <f t="shared" si="104"/>
        <v>109.36</v>
      </c>
      <c r="BN81" s="293">
        <f t="shared" si="105"/>
        <v>113.77000000000001</v>
      </c>
      <c r="BO81" s="293">
        <f t="shared" si="106"/>
        <v>118.18000000000002</v>
      </c>
      <c r="BP81" s="293">
        <f t="shared" si="107"/>
        <v>122.65</v>
      </c>
      <c r="BQ81" s="293">
        <f t="shared" si="108"/>
        <v>127.31</v>
      </c>
      <c r="BR81" s="293">
        <f t="shared" si="109"/>
        <v>131.81</v>
      </c>
      <c r="BS81" s="293">
        <f t="shared" si="110"/>
        <v>136.22999999999999</v>
      </c>
      <c r="BT81" s="293">
        <f t="shared" si="111"/>
        <v>140.66</v>
      </c>
      <c r="BU81" s="293">
        <f t="shared" si="112"/>
        <v>145.72999999999999</v>
      </c>
      <c r="BV81" s="293">
        <f t="shared" si="113"/>
        <v>151.20000000000002</v>
      </c>
      <c r="BW81" s="293">
        <f t="shared" si="114"/>
        <v>156.66999999999999</v>
      </c>
      <c r="BX81" s="293">
        <f t="shared" si="115"/>
        <v>162.13</v>
      </c>
      <c r="BY81" s="293">
        <f t="shared" si="116"/>
        <v>167.60000000000002</v>
      </c>
      <c r="BZ81" s="293">
        <f t="shared" si="117"/>
        <v>169.39</v>
      </c>
      <c r="CA81" s="293">
        <f t="shared" si="118"/>
        <v>172.66</v>
      </c>
      <c r="CB81" s="293">
        <f t="shared" si="119"/>
        <v>177.8</v>
      </c>
      <c r="CC81" s="293">
        <f t="shared" si="120"/>
        <v>182.93000000000004</v>
      </c>
      <c r="CD81" s="293">
        <f t="shared" si="121"/>
        <v>187.99</v>
      </c>
      <c r="CE81" s="293">
        <f t="shared" si="122"/>
        <v>191.95000000000002</v>
      </c>
      <c r="CF81" s="293">
        <f t="shared" si="123"/>
        <v>195.47000000000003</v>
      </c>
      <c r="CG81" s="293">
        <f t="shared" si="124"/>
        <v>200.01</v>
      </c>
      <c r="CH81" s="293">
        <f t="shared" si="125"/>
        <v>205.57</v>
      </c>
      <c r="CI81" s="293">
        <f t="shared" si="126"/>
        <v>211.14</v>
      </c>
      <c r="CJ81" s="293">
        <f t="shared" si="127"/>
        <v>216.70000000000002</v>
      </c>
      <c r="CK81" s="293">
        <f t="shared" si="128"/>
        <v>222.27000000000004</v>
      </c>
      <c r="CL81" s="293">
        <f t="shared" si="129"/>
        <v>223.10000000000002</v>
      </c>
      <c r="CM81" s="293">
        <f t="shared" si="130"/>
        <v>228.66500000000002</v>
      </c>
      <c r="CN81" s="293">
        <f t="shared" si="131"/>
        <v>232.81</v>
      </c>
      <c r="CO81" s="293">
        <f t="shared" si="132"/>
        <v>236.95500000000004</v>
      </c>
      <c r="CP81" s="293">
        <f t="shared" si="133"/>
        <v>241.10000000000002</v>
      </c>
      <c r="CQ81" s="293">
        <f t="shared" si="134"/>
        <v>245.245</v>
      </c>
      <c r="CR81" s="293">
        <f t="shared" si="135"/>
        <v>249.39</v>
      </c>
      <c r="CS81" s="293">
        <f t="shared" si="136"/>
        <v>253.535</v>
      </c>
      <c r="CT81" s="293">
        <f t="shared" si="137"/>
        <v>257.68</v>
      </c>
      <c r="CU81" s="1"/>
    </row>
    <row r="82" spans="1:99">
      <c r="A82" s="1"/>
      <c r="B82" s="393" t="s">
        <v>1025</v>
      </c>
      <c r="C82" s="394">
        <v>2200</v>
      </c>
      <c r="D82" s="293">
        <v>72.287499999999994</v>
      </c>
      <c r="E82" s="293">
        <v>77.424999999999997</v>
      </c>
      <c r="F82" s="293">
        <v>82.5625</v>
      </c>
      <c r="G82" s="293">
        <v>88.275000000000006</v>
      </c>
      <c r="H82" s="293">
        <v>94.012499999999989</v>
      </c>
      <c r="I82" s="293">
        <v>99.9375</v>
      </c>
      <c r="J82" s="293">
        <v>105.8125</v>
      </c>
      <c r="K82" s="293">
        <v>111.51249999999999</v>
      </c>
      <c r="L82" s="293">
        <v>117.1875</v>
      </c>
      <c r="M82" s="293">
        <v>122.95</v>
      </c>
      <c r="N82" s="293">
        <v>128.94999999999999</v>
      </c>
      <c r="O82" s="293">
        <v>134.72499999999999</v>
      </c>
      <c r="P82" s="293">
        <v>140.42500000000001</v>
      </c>
      <c r="Q82" s="293">
        <v>146.1</v>
      </c>
      <c r="R82" s="293">
        <v>151.78750000000002</v>
      </c>
      <c r="S82" s="293">
        <v>157.53749999999999</v>
      </c>
      <c r="T82" s="293">
        <v>163.52499999999998</v>
      </c>
      <c r="U82" s="293">
        <v>169.32500000000002</v>
      </c>
      <c r="V82" s="293">
        <v>175.02500000000001</v>
      </c>
      <c r="W82" s="293">
        <v>180.72500000000002</v>
      </c>
      <c r="X82" s="293">
        <v>187.27499999999998</v>
      </c>
      <c r="Y82" s="293">
        <v>194.32500000000002</v>
      </c>
      <c r="Z82" s="293">
        <v>201.375</v>
      </c>
      <c r="AA82" s="293">
        <v>208.42500000000001</v>
      </c>
      <c r="AB82" s="293">
        <v>215.47499999999999</v>
      </c>
      <c r="AC82" s="293">
        <v>217.75</v>
      </c>
      <c r="AD82" s="293">
        <v>221.9375</v>
      </c>
      <c r="AE82" s="293">
        <v>228.5625</v>
      </c>
      <c r="AF82" s="293">
        <v>235.2</v>
      </c>
      <c r="AG82" s="293">
        <v>241.71250000000001</v>
      </c>
      <c r="AH82" s="293">
        <v>246.8</v>
      </c>
      <c r="AI82" s="293">
        <v>251.32499999999999</v>
      </c>
      <c r="AJ82" s="293">
        <v>257.16249999999997</v>
      </c>
      <c r="AK82" s="293">
        <v>264.33749999999998</v>
      </c>
      <c r="AL82" s="293">
        <v>271.52499999999998</v>
      </c>
      <c r="AM82" s="293">
        <v>278.7</v>
      </c>
      <c r="AN82" s="293">
        <v>285.875</v>
      </c>
      <c r="AO82" s="293">
        <v>286.95</v>
      </c>
      <c r="AP82" s="293">
        <v>294.125</v>
      </c>
      <c r="AQ82" s="293">
        <v>299.46999999999997</v>
      </c>
      <c r="AR82" s="293">
        <v>304.815</v>
      </c>
      <c r="AS82" s="293">
        <v>310.15999999999997</v>
      </c>
      <c r="AT82" s="293">
        <v>315.505</v>
      </c>
      <c r="AU82" s="293">
        <v>320.85000000000002</v>
      </c>
      <c r="AV82" s="293">
        <v>326.19500000000005</v>
      </c>
      <c r="AW82" s="293">
        <v>331.54</v>
      </c>
      <c r="AX82" s="1"/>
      <c r="AY82" s="399" t="s">
        <v>1025</v>
      </c>
      <c r="AZ82" s="403">
        <v>2200</v>
      </c>
      <c r="BA82" s="293">
        <f t="shared" si="92"/>
        <v>57.83</v>
      </c>
      <c r="BB82" s="293">
        <f t="shared" si="93"/>
        <v>61.94</v>
      </c>
      <c r="BC82" s="293">
        <f t="shared" si="94"/>
        <v>66.05</v>
      </c>
      <c r="BD82" s="293">
        <f t="shared" si="95"/>
        <v>70.62</v>
      </c>
      <c r="BE82" s="293">
        <f t="shared" si="96"/>
        <v>75.209999999999994</v>
      </c>
      <c r="BF82" s="293">
        <f t="shared" si="97"/>
        <v>79.95</v>
      </c>
      <c r="BG82" s="293">
        <f t="shared" si="98"/>
        <v>84.65</v>
      </c>
      <c r="BH82" s="293">
        <f t="shared" si="99"/>
        <v>89.21</v>
      </c>
      <c r="BI82" s="293">
        <f t="shared" si="100"/>
        <v>93.75</v>
      </c>
      <c r="BJ82" s="293">
        <f t="shared" si="101"/>
        <v>98.360000000000014</v>
      </c>
      <c r="BK82" s="293">
        <f t="shared" si="102"/>
        <v>103.16</v>
      </c>
      <c r="BL82" s="293">
        <f t="shared" si="103"/>
        <v>107.78</v>
      </c>
      <c r="BM82" s="293">
        <f t="shared" si="104"/>
        <v>112.34000000000002</v>
      </c>
      <c r="BN82" s="293">
        <f t="shared" si="105"/>
        <v>116.88</v>
      </c>
      <c r="BO82" s="293">
        <f t="shared" si="106"/>
        <v>121.43000000000002</v>
      </c>
      <c r="BP82" s="293">
        <f t="shared" si="107"/>
        <v>126.03</v>
      </c>
      <c r="BQ82" s="293">
        <f t="shared" si="108"/>
        <v>130.82</v>
      </c>
      <c r="BR82" s="293">
        <f t="shared" si="109"/>
        <v>135.46</v>
      </c>
      <c r="BS82" s="293">
        <f t="shared" si="110"/>
        <v>140.02000000000001</v>
      </c>
      <c r="BT82" s="293">
        <f t="shared" si="111"/>
        <v>144.58000000000001</v>
      </c>
      <c r="BU82" s="293">
        <f t="shared" si="112"/>
        <v>149.82</v>
      </c>
      <c r="BV82" s="293">
        <f t="shared" si="113"/>
        <v>155.46000000000004</v>
      </c>
      <c r="BW82" s="293">
        <f t="shared" si="114"/>
        <v>161.10000000000002</v>
      </c>
      <c r="BX82" s="293">
        <f t="shared" si="115"/>
        <v>166.74</v>
      </c>
      <c r="BY82" s="293">
        <f t="shared" si="116"/>
        <v>172.38</v>
      </c>
      <c r="BZ82" s="293">
        <f t="shared" si="117"/>
        <v>174.20000000000002</v>
      </c>
      <c r="CA82" s="293">
        <f t="shared" si="118"/>
        <v>177.55</v>
      </c>
      <c r="CB82" s="293">
        <f t="shared" si="119"/>
        <v>182.85000000000002</v>
      </c>
      <c r="CC82" s="293">
        <f t="shared" si="120"/>
        <v>188.16</v>
      </c>
      <c r="CD82" s="293">
        <f t="shared" si="121"/>
        <v>193.37</v>
      </c>
      <c r="CE82" s="293">
        <f t="shared" si="122"/>
        <v>197.44000000000003</v>
      </c>
      <c r="CF82" s="293">
        <f t="shared" si="123"/>
        <v>201.06</v>
      </c>
      <c r="CG82" s="293">
        <f t="shared" si="124"/>
        <v>205.73</v>
      </c>
      <c r="CH82" s="293">
        <f t="shared" si="125"/>
        <v>211.47</v>
      </c>
      <c r="CI82" s="293">
        <f t="shared" si="126"/>
        <v>217.22</v>
      </c>
      <c r="CJ82" s="293">
        <f t="shared" si="127"/>
        <v>222.96</v>
      </c>
      <c r="CK82" s="293">
        <f t="shared" si="128"/>
        <v>228.70000000000002</v>
      </c>
      <c r="CL82" s="293">
        <f t="shared" si="129"/>
        <v>229.56</v>
      </c>
      <c r="CM82" s="293">
        <f t="shared" si="130"/>
        <v>235.3</v>
      </c>
      <c r="CN82" s="293">
        <f t="shared" si="131"/>
        <v>239.57599999999999</v>
      </c>
      <c r="CO82" s="293">
        <f t="shared" si="132"/>
        <v>243.852</v>
      </c>
      <c r="CP82" s="293">
        <f t="shared" si="133"/>
        <v>248.12799999999999</v>
      </c>
      <c r="CQ82" s="293">
        <f t="shared" si="134"/>
        <v>252.404</v>
      </c>
      <c r="CR82" s="293">
        <f t="shared" si="135"/>
        <v>256.68</v>
      </c>
      <c r="CS82" s="293">
        <f t="shared" si="136"/>
        <v>260.95600000000007</v>
      </c>
      <c r="CT82" s="293">
        <f t="shared" si="137"/>
        <v>265.23200000000003</v>
      </c>
      <c r="CU82" s="1"/>
    </row>
    <row r="83" spans="1:99">
      <c r="A83" s="1"/>
      <c r="B83" s="393" t="s">
        <v>1026</v>
      </c>
      <c r="C83" s="394">
        <v>2300</v>
      </c>
      <c r="D83" s="293">
        <v>74.037499999999994</v>
      </c>
      <c r="E83" s="293">
        <v>79.3125</v>
      </c>
      <c r="F83" s="293">
        <v>84.587500000000006</v>
      </c>
      <c r="G83" s="293">
        <v>90.462500000000006</v>
      </c>
      <c r="H83" s="293">
        <v>96.375</v>
      </c>
      <c r="I83" s="293">
        <v>102.47500000000001</v>
      </c>
      <c r="J83" s="293">
        <v>108.5125</v>
      </c>
      <c r="K83" s="293">
        <v>114.3875</v>
      </c>
      <c r="L83" s="293">
        <v>120.22500000000001</v>
      </c>
      <c r="M83" s="293">
        <v>126.15</v>
      </c>
      <c r="N83" s="293">
        <v>132.33750000000001</v>
      </c>
      <c r="O83" s="293">
        <v>138.28749999999999</v>
      </c>
      <c r="P83" s="293">
        <v>144.16249999999999</v>
      </c>
      <c r="Q83" s="293">
        <v>150</v>
      </c>
      <c r="R83" s="293">
        <v>155.85000000000002</v>
      </c>
      <c r="S83" s="293">
        <v>161.77499999999998</v>
      </c>
      <c r="T83" s="293">
        <v>167.92500000000001</v>
      </c>
      <c r="U83" s="293">
        <v>173.9</v>
      </c>
      <c r="V83" s="293">
        <v>179.77499999999998</v>
      </c>
      <c r="W83" s="293">
        <v>185.63749999999999</v>
      </c>
      <c r="X83" s="293">
        <v>192.375</v>
      </c>
      <c r="Y83" s="293">
        <v>199.65</v>
      </c>
      <c r="Z83" s="293">
        <v>206.91249999999999</v>
      </c>
      <c r="AA83" s="293">
        <v>214.1875</v>
      </c>
      <c r="AB83" s="293">
        <v>221.45</v>
      </c>
      <c r="AC83" s="293">
        <v>223.75</v>
      </c>
      <c r="AD83" s="293">
        <v>228.0625</v>
      </c>
      <c r="AE83" s="293">
        <v>234.88749999999999</v>
      </c>
      <c r="AF83" s="293">
        <v>241.72499999999999</v>
      </c>
      <c r="AG83" s="293">
        <v>248.4375</v>
      </c>
      <c r="AH83" s="293">
        <v>253.67500000000001</v>
      </c>
      <c r="AI83" s="293">
        <v>258.3125</v>
      </c>
      <c r="AJ83" s="293">
        <v>264.32499999999999</v>
      </c>
      <c r="AK83" s="293">
        <v>271.72500000000002</v>
      </c>
      <c r="AL83" s="293">
        <v>279.11250000000001</v>
      </c>
      <c r="AM83" s="293">
        <v>286.51249999999999</v>
      </c>
      <c r="AN83" s="293">
        <v>293.89999999999998</v>
      </c>
      <c r="AO83" s="293">
        <v>295.01249999999999</v>
      </c>
      <c r="AP83" s="293">
        <v>302.40625</v>
      </c>
      <c r="AQ83" s="293">
        <v>307.91499999999996</v>
      </c>
      <c r="AR83" s="293">
        <v>313.42374999999998</v>
      </c>
      <c r="AS83" s="293">
        <v>318.9325</v>
      </c>
      <c r="AT83" s="293">
        <v>324.44124999999997</v>
      </c>
      <c r="AU83" s="293">
        <v>329.95</v>
      </c>
      <c r="AV83" s="293">
        <v>335.45875000000001</v>
      </c>
      <c r="AW83" s="293">
        <v>340.96749999999997</v>
      </c>
      <c r="AX83" s="1"/>
      <c r="AY83" s="399" t="s">
        <v>1026</v>
      </c>
      <c r="AZ83" s="403">
        <v>2300</v>
      </c>
      <c r="BA83" s="293">
        <f t="shared" si="92"/>
        <v>59.23</v>
      </c>
      <c r="BB83" s="293">
        <f t="shared" si="93"/>
        <v>63.45</v>
      </c>
      <c r="BC83" s="293">
        <f t="shared" si="94"/>
        <v>67.67</v>
      </c>
      <c r="BD83" s="293">
        <f t="shared" si="95"/>
        <v>72.37</v>
      </c>
      <c r="BE83" s="293">
        <f t="shared" si="96"/>
        <v>77.100000000000009</v>
      </c>
      <c r="BF83" s="293">
        <f t="shared" si="97"/>
        <v>81.980000000000018</v>
      </c>
      <c r="BG83" s="293">
        <f t="shared" si="98"/>
        <v>86.81</v>
      </c>
      <c r="BH83" s="293">
        <f t="shared" si="99"/>
        <v>91.51</v>
      </c>
      <c r="BI83" s="293">
        <f t="shared" si="100"/>
        <v>96.18</v>
      </c>
      <c r="BJ83" s="293">
        <f t="shared" si="101"/>
        <v>100.92000000000002</v>
      </c>
      <c r="BK83" s="293">
        <f t="shared" si="102"/>
        <v>105.87</v>
      </c>
      <c r="BL83" s="293">
        <f t="shared" si="103"/>
        <v>110.63</v>
      </c>
      <c r="BM83" s="293">
        <f t="shared" si="104"/>
        <v>115.33</v>
      </c>
      <c r="BN83" s="293">
        <f t="shared" si="105"/>
        <v>120</v>
      </c>
      <c r="BO83" s="293">
        <f t="shared" si="106"/>
        <v>124.68000000000002</v>
      </c>
      <c r="BP83" s="293">
        <f t="shared" si="107"/>
        <v>129.41999999999999</v>
      </c>
      <c r="BQ83" s="293">
        <f t="shared" si="108"/>
        <v>134.34</v>
      </c>
      <c r="BR83" s="293">
        <f t="shared" si="109"/>
        <v>139.12</v>
      </c>
      <c r="BS83" s="293">
        <f t="shared" si="110"/>
        <v>143.82</v>
      </c>
      <c r="BT83" s="293">
        <f t="shared" si="111"/>
        <v>148.51</v>
      </c>
      <c r="BU83" s="293">
        <f t="shared" si="112"/>
        <v>153.9</v>
      </c>
      <c r="BV83" s="293">
        <f t="shared" si="113"/>
        <v>159.72000000000003</v>
      </c>
      <c r="BW83" s="293">
        <f t="shared" si="114"/>
        <v>165.53</v>
      </c>
      <c r="BX83" s="293">
        <f t="shared" si="115"/>
        <v>171.35000000000002</v>
      </c>
      <c r="BY83" s="293">
        <f t="shared" si="116"/>
        <v>177.16</v>
      </c>
      <c r="BZ83" s="293">
        <f t="shared" si="117"/>
        <v>179</v>
      </c>
      <c r="CA83" s="293">
        <f t="shared" si="118"/>
        <v>182.45000000000002</v>
      </c>
      <c r="CB83" s="293">
        <f t="shared" si="119"/>
        <v>187.91</v>
      </c>
      <c r="CC83" s="293">
        <f t="shared" si="120"/>
        <v>193.38</v>
      </c>
      <c r="CD83" s="293">
        <f t="shared" si="121"/>
        <v>198.75</v>
      </c>
      <c r="CE83" s="293">
        <f t="shared" si="122"/>
        <v>202.94000000000003</v>
      </c>
      <c r="CF83" s="293">
        <f t="shared" si="123"/>
        <v>206.65</v>
      </c>
      <c r="CG83" s="293">
        <f t="shared" si="124"/>
        <v>211.46</v>
      </c>
      <c r="CH83" s="293">
        <f t="shared" si="125"/>
        <v>217.38000000000002</v>
      </c>
      <c r="CI83" s="293">
        <f t="shared" si="126"/>
        <v>223.29000000000002</v>
      </c>
      <c r="CJ83" s="293">
        <f t="shared" si="127"/>
        <v>229.21</v>
      </c>
      <c r="CK83" s="293">
        <f t="shared" si="128"/>
        <v>235.12</v>
      </c>
      <c r="CL83" s="293">
        <f t="shared" si="129"/>
        <v>236.01</v>
      </c>
      <c r="CM83" s="293">
        <f t="shared" si="130"/>
        <v>241.92500000000001</v>
      </c>
      <c r="CN83" s="293">
        <f t="shared" si="131"/>
        <v>246.33199999999999</v>
      </c>
      <c r="CO83" s="293">
        <f t="shared" si="132"/>
        <v>250.739</v>
      </c>
      <c r="CP83" s="293">
        <f t="shared" si="133"/>
        <v>255.14600000000002</v>
      </c>
      <c r="CQ83" s="293">
        <f t="shared" si="134"/>
        <v>259.553</v>
      </c>
      <c r="CR83" s="293">
        <f t="shared" si="135"/>
        <v>263.95999999999998</v>
      </c>
      <c r="CS83" s="293">
        <f t="shared" si="136"/>
        <v>268.36700000000002</v>
      </c>
      <c r="CT83" s="293">
        <f t="shared" si="137"/>
        <v>272.774</v>
      </c>
      <c r="CU83" s="1"/>
    </row>
    <row r="84" spans="1:99">
      <c r="A84" s="1"/>
      <c r="B84" s="393" t="s">
        <v>1027</v>
      </c>
      <c r="C84" s="394">
        <v>2400</v>
      </c>
      <c r="D84" s="293">
        <v>75.787499999999994</v>
      </c>
      <c r="E84" s="293">
        <v>81.199999999999989</v>
      </c>
      <c r="F84" s="293">
        <v>86.612500000000011</v>
      </c>
      <c r="G84" s="293">
        <v>92.65</v>
      </c>
      <c r="H84" s="293">
        <v>98.725000000000009</v>
      </c>
      <c r="I84" s="293">
        <v>105</v>
      </c>
      <c r="J84" s="293">
        <v>111.22500000000001</v>
      </c>
      <c r="K84" s="293">
        <v>117.2625</v>
      </c>
      <c r="L84" s="293">
        <v>123.2625</v>
      </c>
      <c r="M84" s="293">
        <v>129.35</v>
      </c>
      <c r="N84" s="293">
        <v>135.71249999999998</v>
      </c>
      <c r="O84" s="293">
        <v>141.83750000000001</v>
      </c>
      <c r="P84" s="293">
        <v>147.88749999999999</v>
      </c>
      <c r="Q84" s="293">
        <v>153.9</v>
      </c>
      <c r="R84" s="293">
        <v>159.92500000000001</v>
      </c>
      <c r="S84" s="293">
        <v>166</v>
      </c>
      <c r="T84" s="293">
        <v>172.32500000000002</v>
      </c>
      <c r="U84" s="293">
        <v>178.46250000000001</v>
      </c>
      <c r="V84" s="293">
        <v>184.51250000000002</v>
      </c>
      <c r="W84" s="293">
        <v>190.55</v>
      </c>
      <c r="X84" s="293">
        <v>197.48750000000001</v>
      </c>
      <c r="Y84" s="293">
        <v>204.97499999999999</v>
      </c>
      <c r="Z84" s="293">
        <v>212.45000000000002</v>
      </c>
      <c r="AA84" s="293">
        <v>219.9375</v>
      </c>
      <c r="AB84" s="293">
        <v>227.42500000000001</v>
      </c>
      <c r="AC84" s="293">
        <v>229.76249999999999</v>
      </c>
      <c r="AD84" s="293">
        <v>234.17500000000001</v>
      </c>
      <c r="AE84" s="293">
        <v>241.21250000000001</v>
      </c>
      <c r="AF84" s="293">
        <v>248.25</v>
      </c>
      <c r="AG84" s="293">
        <v>255.16249999999999</v>
      </c>
      <c r="AH84" s="293">
        <v>260.53750000000002</v>
      </c>
      <c r="AI84" s="293">
        <v>265.3</v>
      </c>
      <c r="AJ84" s="293">
        <v>271.48750000000001</v>
      </c>
      <c r="AK84" s="293">
        <v>279.10000000000002</v>
      </c>
      <c r="AL84" s="293">
        <v>286.71249999999998</v>
      </c>
      <c r="AM84" s="293">
        <v>294.32499999999999</v>
      </c>
      <c r="AN84" s="293">
        <v>301.9375</v>
      </c>
      <c r="AO84" s="293">
        <v>303.07499999999999</v>
      </c>
      <c r="AP84" s="293">
        <v>310.6875</v>
      </c>
      <c r="AQ84" s="293">
        <v>316.35750000000002</v>
      </c>
      <c r="AR84" s="293">
        <v>322.02750000000003</v>
      </c>
      <c r="AS84" s="293">
        <v>327.69749999999999</v>
      </c>
      <c r="AT84" s="293">
        <v>333.36750000000001</v>
      </c>
      <c r="AU84" s="293">
        <v>339.03750000000002</v>
      </c>
      <c r="AV84" s="293">
        <v>344.70750000000004</v>
      </c>
      <c r="AW84" s="293">
        <v>350.3775</v>
      </c>
      <c r="AX84" s="1"/>
      <c r="AY84" s="399" t="s">
        <v>1027</v>
      </c>
      <c r="AZ84" s="403">
        <v>2400</v>
      </c>
      <c r="BA84" s="293">
        <f t="shared" si="92"/>
        <v>60.629999999999995</v>
      </c>
      <c r="BB84" s="293">
        <f t="shared" si="93"/>
        <v>64.959999999999994</v>
      </c>
      <c r="BC84" s="293">
        <f t="shared" si="94"/>
        <v>69.290000000000006</v>
      </c>
      <c r="BD84" s="293">
        <f t="shared" si="95"/>
        <v>74.12</v>
      </c>
      <c r="BE84" s="293">
        <f t="shared" si="96"/>
        <v>78.980000000000018</v>
      </c>
      <c r="BF84" s="293">
        <f t="shared" si="97"/>
        <v>84</v>
      </c>
      <c r="BG84" s="293">
        <f t="shared" si="98"/>
        <v>88.980000000000018</v>
      </c>
      <c r="BH84" s="293">
        <f t="shared" si="99"/>
        <v>93.81</v>
      </c>
      <c r="BI84" s="293">
        <f t="shared" si="100"/>
        <v>98.610000000000014</v>
      </c>
      <c r="BJ84" s="293">
        <f t="shared" si="101"/>
        <v>103.48</v>
      </c>
      <c r="BK84" s="293">
        <f t="shared" si="102"/>
        <v>108.57</v>
      </c>
      <c r="BL84" s="293">
        <f t="shared" si="103"/>
        <v>113.47000000000001</v>
      </c>
      <c r="BM84" s="293">
        <f t="shared" si="104"/>
        <v>118.31</v>
      </c>
      <c r="BN84" s="293">
        <f t="shared" si="105"/>
        <v>123.12</v>
      </c>
      <c r="BO84" s="293">
        <f t="shared" si="106"/>
        <v>127.94000000000001</v>
      </c>
      <c r="BP84" s="293">
        <f t="shared" si="107"/>
        <v>132.80000000000001</v>
      </c>
      <c r="BQ84" s="293">
        <f t="shared" si="108"/>
        <v>137.86000000000001</v>
      </c>
      <c r="BR84" s="293">
        <f t="shared" si="109"/>
        <v>142.77000000000001</v>
      </c>
      <c r="BS84" s="293">
        <f t="shared" si="110"/>
        <v>147.61000000000001</v>
      </c>
      <c r="BT84" s="293">
        <f t="shared" si="111"/>
        <v>152.44000000000003</v>
      </c>
      <c r="BU84" s="293">
        <f t="shared" si="112"/>
        <v>157.99</v>
      </c>
      <c r="BV84" s="293">
        <f t="shared" si="113"/>
        <v>163.98000000000002</v>
      </c>
      <c r="BW84" s="293">
        <f t="shared" si="114"/>
        <v>169.96000000000004</v>
      </c>
      <c r="BX84" s="293">
        <f t="shared" si="115"/>
        <v>175.95000000000002</v>
      </c>
      <c r="BY84" s="293">
        <f t="shared" si="116"/>
        <v>181.94000000000003</v>
      </c>
      <c r="BZ84" s="293">
        <f t="shared" si="117"/>
        <v>183.81</v>
      </c>
      <c r="CA84" s="293">
        <f t="shared" si="118"/>
        <v>187.34000000000003</v>
      </c>
      <c r="CB84" s="293">
        <f t="shared" si="119"/>
        <v>192.97000000000003</v>
      </c>
      <c r="CC84" s="293">
        <f t="shared" si="120"/>
        <v>198.60000000000002</v>
      </c>
      <c r="CD84" s="293">
        <f t="shared" si="121"/>
        <v>204.13</v>
      </c>
      <c r="CE84" s="293">
        <f t="shared" si="122"/>
        <v>208.43000000000004</v>
      </c>
      <c r="CF84" s="293">
        <f t="shared" si="123"/>
        <v>212.24</v>
      </c>
      <c r="CG84" s="293">
        <f t="shared" si="124"/>
        <v>217.19000000000003</v>
      </c>
      <c r="CH84" s="293">
        <f t="shared" si="125"/>
        <v>223.28000000000003</v>
      </c>
      <c r="CI84" s="293">
        <f t="shared" si="126"/>
        <v>229.37</v>
      </c>
      <c r="CJ84" s="293">
        <f t="shared" si="127"/>
        <v>235.46</v>
      </c>
      <c r="CK84" s="293">
        <f t="shared" si="128"/>
        <v>241.55</v>
      </c>
      <c r="CL84" s="293">
        <f t="shared" si="129"/>
        <v>242.46</v>
      </c>
      <c r="CM84" s="293">
        <f t="shared" si="130"/>
        <v>248.55</v>
      </c>
      <c r="CN84" s="293">
        <f t="shared" si="131"/>
        <v>253.08600000000001</v>
      </c>
      <c r="CO84" s="293">
        <f t="shared" si="132"/>
        <v>257.62200000000001</v>
      </c>
      <c r="CP84" s="293">
        <f t="shared" si="133"/>
        <v>262.15800000000002</v>
      </c>
      <c r="CQ84" s="293">
        <f t="shared" si="134"/>
        <v>266.69400000000002</v>
      </c>
      <c r="CR84" s="293">
        <f t="shared" si="135"/>
        <v>271.23</v>
      </c>
      <c r="CS84" s="293">
        <f t="shared" si="136"/>
        <v>275.76600000000002</v>
      </c>
      <c r="CT84" s="293">
        <f t="shared" si="137"/>
        <v>280.30200000000002</v>
      </c>
      <c r="CU84" s="1"/>
    </row>
    <row r="85" spans="1:99">
      <c r="A85" s="1"/>
      <c r="B85" s="393" t="s">
        <v>1028</v>
      </c>
      <c r="C85" s="394">
        <v>2500</v>
      </c>
      <c r="D85" s="293">
        <v>77.512500000000003</v>
      </c>
      <c r="E85" s="293">
        <v>83.074999999999989</v>
      </c>
      <c r="F85" s="293">
        <v>88.637499999999989</v>
      </c>
      <c r="G85" s="293">
        <v>94.85</v>
      </c>
      <c r="H85" s="293">
        <v>101.1</v>
      </c>
      <c r="I85" s="293">
        <v>107.53749999999999</v>
      </c>
      <c r="J85" s="293">
        <v>113.925</v>
      </c>
      <c r="K85" s="293">
        <v>120.1375</v>
      </c>
      <c r="L85" s="293">
        <v>126.30000000000001</v>
      </c>
      <c r="M85" s="293">
        <v>132.5625</v>
      </c>
      <c r="N85" s="293">
        <v>139.1</v>
      </c>
      <c r="O85" s="293">
        <v>145.39999999999998</v>
      </c>
      <c r="P85" s="293">
        <v>151.61250000000001</v>
      </c>
      <c r="Q85" s="293">
        <v>157.78749999999999</v>
      </c>
      <c r="R85" s="293">
        <v>163.97500000000002</v>
      </c>
      <c r="S85" s="293">
        <v>170.23750000000001</v>
      </c>
      <c r="T85" s="293">
        <v>176.73749999999998</v>
      </c>
      <c r="U85" s="293">
        <v>183.03750000000002</v>
      </c>
      <c r="V85" s="293">
        <v>189.25</v>
      </c>
      <c r="W85" s="293">
        <v>195.46250000000001</v>
      </c>
      <c r="X85" s="293">
        <v>202.60000000000002</v>
      </c>
      <c r="Y85" s="293">
        <v>210.3</v>
      </c>
      <c r="Z85" s="293">
        <v>218</v>
      </c>
      <c r="AA85" s="293">
        <v>225.7</v>
      </c>
      <c r="AB85" s="293">
        <v>233.4</v>
      </c>
      <c r="AC85" s="293">
        <v>235.77500000000001</v>
      </c>
      <c r="AD85" s="293">
        <v>240.28749999999999</v>
      </c>
      <c r="AE85" s="293">
        <v>247.53749999999999</v>
      </c>
      <c r="AF85" s="293">
        <v>254.77499999999998</v>
      </c>
      <c r="AG85" s="293">
        <v>261.88749999999999</v>
      </c>
      <c r="AH85" s="293">
        <v>267.41250000000002</v>
      </c>
      <c r="AI85" s="293">
        <v>272.28750000000002</v>
      </c>
      <c r="AJ85" s="293">
        <v>278.63749999999999</v>
      </c>
      <c r="AK85" s="293">
        <v>286.47500000000002</v>
      </c>
      <c r="AL85" s="293">
        <v>294.3125</v>
      </c>
      <c r="AM85" s="293">
        <v>302.13749999999999</v>
      </c>
      <c r="AN85" s="293">
        <v>309.97499999999997</v>
      </c>
      <c r="AO85" s="293">
        <v>311.14999999999998</v>
      </c>
      <c r="AP85" s="293">
        <v>318.98124999999999</v>
      </c>
      <c r="AQ85" s="293">
        <v>324.81625000000003</v>
      </c>
      <c r="AR85" s="293">
        <v>330.65125</v>
      </c>
      <c r="AS85" s="293">
        <v>336.48625000000004</v>
      </c>
      <c r="AT85" s="293">
        <v>342.32125000000002</v>
      </c>
      <c r="AU85" s="293">
        <v>348.15625</v>
      </c>
      <c r="AV85" s="293">
        <v>353.99124999999998</v>
      </c>
      <c r="AW85" s="293">
        <v>359.82625000000002</v>
      </c>
      <c r="AX85" s="1"/>
      <c r="AY85" s="399" t="s">
        <v>1028</v>
      </c>
      <c r="AZ85" s="403">
        <v>2500</v>
      </c>
      <c r="BA85" s="293">
        <f t="shared" si="92"/>
        <v>62.010000000000005</v>
      </c>
      <c r="BB85" s="293">
        <f t="shared" si="93"/>
        <v>66.459999999999994</v>
      </c>
      <c r="BC85" s="293">
        <f t="shared" si="94"/>
        <v>70.91</v>
      </c>
      <c r="BD85" s="293">
        <f t="shared" si="95"/>
        <v>75.88</v>
      </c>
      <c r="BE85" s="293">
        <f t="shared" si="96"/>
        <v>80.88</v>
      </c>
      <c r="BF85" s="293">
        <f t="shared" si="97"/>
        <v>86.03</v>
      </c>
      <c r="BG85" s="293">
        <f t="shared" si="98"/>
        <v>91.14</v>
      </c>
      <c r="BH85" s="293">
        <f t="shared" si="99"/>
        <v>96.110000000000014</v>
      </c>
      <c r="BI85" s="293">
        <f t="shared" si="100"/>
        <v>101.04000000000002</v>
      </c>
      <c r="BJ85" s="293">
        <f t="shared" si="101"/>
        <v>106.05000000000001</v>
      </c>
      <c r="BK85" s="293">
        <f t="shared" si="102"/>
        <v>111.28</v>
      </c>
      <c r="BL85" s="293">
        <f t="shared" si="103"/>
        <v>116.32</v>
      </c>
      <c r="BM85" s="293">
        <f t="shared" si="104"/>
        <v>121.29000000000002</v>
      </c>
      <c r="BN85" s="293">
        <f t="shared" si="105"/>
        <v>126.23</v>
      </c>
      <c r="BO85" s="293">
        <f t="shared" si="106"/>
        <v>131.18000000000004</v>
      </c>
      <c r="BP85" s="293">
        <f t="shared" si="107"/>
        <v>136.19000000000003</v>
      </c>
      <c r="BQ85" s="293">
        <f t="shared" si="108"/>
        <v>141.38999999999999</v>
      </c>
      <c r="BR85" s="293">
        <f t="shared" si="109"/>
        <v>146.43000000000004</v>
      </c>
      <c r="BS85" s="293">
        <f t="shared" si="110"/>
        <v>151.4</v>
      </c>
      <c r="BT85" s="293">
        <f t="shared" si="111"/>
        <v>156.37</v>
      </c>
      <c r="BU85" s="293">
        <f t="shared" si="112"/>
        <v>162.08000000000004</v>
      </c>
      <c r="BV85" s="293">
        <f t="shared" si="113"/>
        <v>168.24</v>
      </c>
      <c r="BW85" s="293">
        <f t="shared" si="114"/>
        <v>174.4</v>
      </c>
      <c r="BX85" s="293">
        <f t="shared" si="115"/>
        <v>180.56</v>
      </c>
      <c r="BY85" s="293">
        <f t="shared" si="116"/>
        <v>186.72000000000003</v>
      </c>
      <c r="BZ85" s="293">
        <f t="shared" si="117"/>
        <v>188.62</v>
      </c>
      <c r="CA85" s="293">
        <f t="shared" si="118"/>
        <v>192.23000000000002</v>
      </c>
      <c r="CB85" s="293">
        <f t="shared" si="119"/>
        <v>198.03</v>
      </c>
      <c r="CC85" s="293">
        <f t="shared" si="120"/>
        <v>203.82</v>
      </c>
      <c r="CD85" s="293">
        <f t="shared" si="121"/>
        <v>209.51</v>
      </c>
      <c r="CE85" s="293">
        <f t="shared" si="122"/>
        <v>213.93000000000004</v>
      </c>
      <c r="CF85" s="293">
        <f t="shared" si="123"/>
        <v>217.83000000000004</v>
      </c>
      <c r="CG85" s="293">
        <f t="shared" si="124"/>
        <v>222.91</v>
      </c>
      <c r="CH85" s="293">
        <f t="shared" si="125"/>
        <v>229.18000000000004</v>
      </c>
      <c r="CI85" s="293">
        <f t="shared" si="126"/>
        <v>235.45000000000002</v>
      </c>
      <c r="CJ85" s="293">
        <f t="shared" si="127"/>
        <v>241.71</v>
      </c>
      <c r="CK85" s="293">
        <f t="shared" si="128"/>
        <v>247.98</v>
      </c>
      <c r="CL85" s="293">
        <f t="shared" si="129"/>
        <v>248.92</v>
      </c>
      <c r="CM85" s="293">
        <f t="shared" si="130"/>
        <v>255.185</v>
      </c>
      <c r="CN85" s="293">
        <f t="shared" si="131"/>
        <v>259.85300000000001</v>
      </c>
      <c r="CO85" s="293">
        <f t="shared" si="132"/>
        <v>264.52100000000002</v>
      </c>
      <c r="CP85" s="293">
        <f t="shared" si="133"/>
        <v>269.18900000000002</v>
      </c>
      <c r="CQ85" s="293">
        <f t="shared" si="134"/>
        <v>273.85700000000003</v>
      </c>
      <c r="CR85" s="293">
        <f t="shared" si="135"/>
        <v>278.52500000000003</v>
      </c>
      <c r="CS85" s="293">
        <f t="shared" si="136"/>
        <v>283.19299999999998</v>
      </c>
      <c r="CT85" s="293">
        <f t="shared" si="137"/>
        <v>287.86100000000005</v>
      </c>
      <c r="CU85" s="1"/>
    </row>
    <row r="86" spans="1:99">
      <c r="A86" s="1"/>
      <c r="B86" s="393" t="s">
        <v>1029</v>
      </c>
      <c r="C86" s="394">
        <v>2600</v>
      </c>
      <c r="D86" s="293">
        <v>79.224999999999994</v>
      </c>
      <c r="E86" s="293">
        <v>84.949999999999989</v>
      </c>
      <c r="F86" s="293">
        <v>90.675000000000011</v>
      </c>
      <c r="G86" s="293">
        <v>97.0625</v>
      </c>
      <c r="H86" s="293">
        <v>103.5</v>
      </c>
      <c r="I86" s="293">
        <v>110.08749999999999</v>
      </c>
      <c r="J86" s="293">
        <v>116.6375</v>
      </c>
      <c r="K86" s="293">
        <v>123.01249999999999</v>
      </c>
      <c r="L86" s="293">
        <v>129.35</v>
      </c>
      <c r="M86" s="293">
        <v>135.78749999999999</v>
      </c>
      <c r="N86" s="293">
        <v>142.48749999999998</v>
      </c>
      <c r="O86" s="293">
        <v>148.94999999999999</v>
      </c>
      <c r="P86" s="293">
        <v>155.33750000000001</v>
      </c>
      <c r="Q86" s="293">
        <v>161.67500000000001</v>
      </c>
      <c r="R86" s="293">
        <v>168.03750000000002</v>
      </c>
      <c r="S86" s="293">
        <v>174.46249999999998</v>
      </c>
      <c r="T86" s="293">
        <v>181.13749999999999</v>
      </c>
      <c r="U86" s="293">
        <v>187.61250000000001</v>
      </c>
      <c r="V86" s="293">
        <v>194</v>
      </c>
      <c r="W86" s="293">
        <v>200.375</v>
      </c>
      <c r="X86" s="293">
        <v>207.71249999999998</v>
      </c>
      <c r="Y86" s="293">
        <v>215.625</v>
      </c>
      <c r="Z86" s="293">
        <v>223.53750000000002</v>
      </c>
      <c r="AA86" s="293">
        <v>231.46249999999998</v>
      </c>
      <c r="AB86" s="293">
        <v>239.375</v>
      </c>
      <c r="AC86" s="293">
        <v>241.77499999999998</v>
      </c>
      <c r="AD86" s="293">
        <v>246.41249999999999</v>
      </c>
      <c r="AE86" s="293">
        <v>253.85000000000002</v>
      </c>
      <c r="AF86" s="293">
        <v>261.3</v>
      </c>
      <c r="AG86" s="293">
        <v>268.61249999999995</v>
      </c>
      <c r="AH86" s="293">
        <v>274.27499999999998</v>
      </c>
      <c r="AI86" s="293">
        <v>279.26249999999999</v>
      </c>
      <c r="AJ86" s="293">
        <v>285.78750000000002</v>
      </c>
      <c r="AK86" s="293">
        <v>293.85000000000002</v>
      </c>
      <c r="AL86" s="293">
        <v>301.90000000000003</v>
      </c>
      <c r="AM86" s="293">
        <v>309.96249999999998</v>
      </c>
      <c r="AN86" s="293">
        <v>318.01249999999999</v>
      </c>
      <c r="AO86" s="293">
        <v>319.22500000000002</v>
      </c>
      <c r="AP86" s="293">
        <v>327.28125</v>
      </c>
      <c r="AQ86" s="293">
        <v>333.28375</v>
      </c>
      <c r="AR86" s="293">
        <v>339.28625</v>
      </c>
      <c r="AS86" s="293">
        <v>345.28874999999999</v>
      </c>
      <c r="AT86" s="293">
        <v>351.29124999999999</v>
      </c>
      <c r="AU86" s="293">
        <v>357.29374999999999</v>
      </c>
      <c r="AV86" s="293">
        <v>363.29624999999999</v>
      </c>
      <c r="AW86" s="293">
        <v>369.29874999999998</v>
      </c>
      <c r="AX86" s="1"/>
      <c r="AY86" s="399" t="s">
        <v>1029</v>
      </c>
      <c r="AZ86" s="403">
        <v>2600</v>
      </c>
      <c r="BA86" s="293">
        <f t="shared" si="92"/>
        <v>63.379999999999995</v>
      </c>
      <c r="BB86" s="293">
        <f t="shared" si="93"/>
        <v>67.959999999999994</v>
      </c>
      <c r="BC86" s="293">
        <f t="shared" si="94"/>
        <v>72.540000000000006</v>
      </c>
      <c r="BD86" s="293">
        <f t="shared" si="95"/>
        <v>77.650000000000006</v>
      </c>
      <c r="BE86" s="293">
        <f t="shared" si="96"/>
        <v>82.800000000000011</v>
      </c>
      <c r="BF86" s="293">
        <f t="shared" si="97"/>
        <v>88.07</v>
      </c>
      <c r="BG86" s="293">
        <f t="shared" si="98"/>
        <v>93.31</v>
      </c>
      <c r="BH86" s="293">
        <f t="shared" si="99"/>
        <v>98.41</v>
      </c>
      <c r="BI86" s="293">
        <f t="shared" si="100"/>
        <v>103.48</v>
      </c>
      <c r="BJ86" s="293">
        <f t="shared" si="101"/>
        <v>108.63</v>
      </c>
      <c r="BK86" s="293">
        <f t="shared" si="102"/>
        <v>113.99</v>
      </c>
      <c r="BL86" s="293">
        <f t="shared" si="103"/>
        <v>119.16</v>
      </c>
      <c r="BM86" s="293">
        <f t="shared" si="104"/>
        <v>124.27000000000001</v>
      </c>
      <c r="BN86" s="293">
        <f t="shared" si="105"/>
        <v>129.34</v>
      </c>
      <c r="BO86" s="293">
        <f t="shared" si="106"/>
        <v>134.43000000000004</v>
      </c>
      <c r="BP86" s="293">
        <f t="shared" si="107"/>
        <v>139.57</v>
      </c>
      <c r="BQ86" s="293">
        <f t="shared" si="108"/>
        <v>144.91</v>
      </c>
      <c r="BR86" s="293">
        <f t="shared" si="109"/>
        <v>150.09</v>
      </c>
      <c r="BS86" s="293">
        <f t="shared" si="110"/>
        <v>155.20000000000002</v>
      </c>
      <c r="BT86" s="293">
        <f t="shared" si="111"/>
        <v>160.30000000000001</v>
      </c>
      <c r="BU86" s="293">
        <f t="shared" si="112"/>
        <v>166.17</v>
      </c>
      <c r="BV86" s="293">
        <f t="shared" si="113"/>
        <v>172.5</v>
      </c>
      <c r="BW86" s="293">
        <f t="shared" si="114"/>
        <v>178.83000000000004</v>
      </c>
      <c r="BX86" s="293">
        <f t="shared" si="115"/>
        <v>185.17</v>
      </c>
      <c r="BY86" s="293">
        <f t="shared" si="116"/>
        <v>191.5</v>
      </c>
      <c r="BZ86" s="293">
        <f t="shared" si="117"/>
        <v>193.42</v>
      </c>
      <c r="CA86" s="293">
        <f t="shared" si="118"/>
        <v>197.13</v>
      </c>
      <c r="CB86" s="293">
        <f t="shared" si="119"/>
        <v>203.08000000000004</v>
      </c>
      <c r="CC86" s="293">
        <f t="shared" si="120"/>
        <v>209.04000000000002</v>
      </c>
      <c r="CD86" s="293">
        <f t="shared" si="121"/>
        <v>214.89</v>
      </c>
      <c r="CE86" s="293">
        <f t="shared" si="122"/>
        <v>219.42</v>
      </c>
      <c r="CF86" s="293">
        <f t="shared" si="123"/>
        <v>223.41</v>
      </c>
      <c r="CG86" s="293">
        <f t="shared" si="124"/>
        <v>228.63000000000002</v>
      </c>
      <c r="CH86" s="293">
        <f t="shared" si="125"/>
        <v>235.08000000000004</v>
      </c>
      <c r="CI86" s="293">
        <f t="shared" si="126"/>
        <v>241.52000000000004</v>
      </c>
      <c r="CJ86" s="293">
        <f t="shared" si="127"/>
        <v>247.97</v>
      </c>
      <c r="CK86" s="293">
        <f t="shared" si="128"/>
        <v>254.41</v>
      </c>
      <c r="CL86" s="293">
        <f t="shared" si="129"/>
        <v>255.38000000000002</v>
      </c>
      <c r="CM86" s="293">
        <f t="shared" si="130"/>
        <v>261.82499999999999</v>
      </c>
      <c r="CN86" s="293">
        <f t="shared" si="131"/>
        <v>266.62700000000001</v>
      </c>
      <c r="CO86" s="293">
        <f t="shared" si="132"/>
        <v>271.42900000000003</v>
      </c>
      <c r="CP86" s="293">
        <f t="shared" si="133"/>
        <v>276.23099999999999</v>
      </c>
      <c r="CQ86" s="293">
        <f t="shared" si="134"/>
        <v>281.03300000000002</v>
      </c>
      <c r="CR86" s="293">
        <f t="shared" si="135"/>
        <v>285.83499999999998</v>
      </c>
      <c r="CS86" s="293">
        <f t="shared" si="136"/>
        <v>290.637</v>
      </c>
      <c r="CT86" s="293">
        <f t="shared" si="137"/>
        <v>295.43900000000002</v>
      </c>
      <c r="CU86" s="1"/>
    </row>
    <row r="87" spans="1:99">
      <c r="A87" s="1"/>
      <c r="B87" s="393" t="s">
        <v>1030</v>
      </c>
      <c r="C87" s="394">
        <v>2700</v>
      </c>
      <c r="D87" s="293">
        <v>80.95</v>
      </c>
      <c r="E87" s="293">
        <v>86.824999999999989</v>
      </c>
      <c r="F87" s="293">
        <v>92.699999999999989</v>
      </c>
      <c r="G87" s="293">
        <v>99.275000000000006</v>
      </c>
      <c r="H87" s="293">
        <v>105.88749999999999</v>
      </c>
      <c r="I87" s="293">
        <v>112.6375</v>
      </c>
      <c r="J87" s="293">
        <v>119.33750000000001</v>
      </c>
      <c r="K87" s="293">
        <v>125.88749999999999</v>
      </c>
      <c r="L87" s="293">
        <v>132.4</v>
      </c>
      <c r="M87" s="293">
        <v>139</v>
      </c>
      <c r="N87" s="293">
        <v>145.875</v>
      </c>
      <c r="O87" s="293">
        <v>152.51250000000002</v>
      </c>
      <c r="P87" s="293">
        <v>159.0625</v>
      </c>
      <c r="Q87" s="293">
        <v>165.5625</v>
      </c>
      <c r="R87" s="293">
        <v>172.10000000000002</v>
      </c>
      <c r="S87" s="293">
        <v>178.70000000000002</v>
      </c>
      <c r="T87" s="293">
        <v>185.53750000000002</v>
      </c>
      <c r="U87" s="293">
        <v>192.1875</v>
      </c>
      <c r="V87" s="293">
        <v>198.73750000000001</v>
      </c>
      <c r="W87" s="293">
        <v>205.28749999999999</v>
      </c>
      <c r="X87" s="293">
        <v>212.82499999999999</v>
      </c>
      <c r="Y87" s="293">
        <v>220.95</v>
      </c>
      <c r="Z87" s="293">
        <v>229.08750000000001</v>
      </c>
      <c r="AA87" s="293">
        <v>237.22499999999999</v>
      </c>
      <c r="AB87" s="293">
        <v>245.35</v>
      </c>
      <c r="AC87" s="293">
        <v>247.78749999999999</v>
      </c>
      <c r="AD87" s="293">
        <v>252.52500000000001</v>
      </c>
      <c r="AE87" s="293">
        <v>260.17499999999995</v>
      </c>
      <c r="AF87" s="293">
        <v>267.82499999999999</v>
      </c>
      <c r="AG87" s="293">
        <v>275.33750000000003</v>
      </c>
      <c r="AH87" s="293">
        <v>281.13749999999999</v>
      </c>
      <c r="AI87" s="293">
        <v>286.25</v>
      </c>
      <c r="AJ87" s="293">
        <v>292.9375</v>
      </c>
      <c r="AK87" s="293">
        <v>301.22499999999997</v>
      </c>
      <c r="AL87" s="293">
        <v>309.5</v>
      </c>
      <c r="AM87" s="293">
        <v>317.78749999999997</v>
      </c>
      <c r="AN87" s="293">
        <v>326.0625</v>
      </c>
      <c r="AO87" s="293">
        <v>327.29999999999995</v>
      </c>
      <c r="AP87" s="293">
        <v>335.58124999999995</v>
      </c>
      <c r="AQ87" s="293">
        <v>341.74874999999997</v>
      </c>
      <c r="AR87" s="293">
        <v>347.91625000000005</v>
      </c>
      <c r="AS87" s="293">
        <v>354.08375000000001</v>
      </c>
      <c r="AT87" s="293">
        <v>360.25125000000003</v>
      </c>
      <c r="AU87" s="293">
        <v>366.41874999999999</v>
      </c>
      <c r="AV87" s="293">
        <v>372.58625000000001</v>
      </c>
      <c r="AW87" s="293">
        <v>378.75375000000003</v>
      </c>
      <c r="AX87" s="1"/>
      <c r="AY87" s="399" t="s">
        <v>1030</v>
      </c>
      <c r="AZ87" s="403">
        <v>2700</v>
      </c>
      <c r="BA87" s="293">
        <f t="shared" si="92"/>
        <v>64.760000000000005</v>
      </c>
      <c r="BB87" s="293">
        <f t="shared" si="93"/>
        <v>69.459999999999994</v>
      </c>
      <c r="BC87" s="293">
        <f t="shared" si="94"/>
        <v>74.16</v>
      </c>
      <c r="BD87" s="293">
        <f t="shared" si="95"/>
        <v>79.420000000000016</v>
      </c>
      <c r="BE87" s="293">
        <f t="shared" si="96"/>
        <v>84.71</v>
      </c>
      <c r="BF87" s="293">
        <f t="shared" si="97"/>
        <v>90.110000000000014</v>
      </c>
      <c r="BG87" s="293">
        <f t="shared" si="98"/>
        <v>95.470000000000013</v>
      </c>
      <c r="BH87" s="293">
        <f t="shared" si="99"/>
        <v>100.71</v>
      </c>
      <c r="BI87" s="293">
        <f t="shared" si="100"/>
        <v>105.92000000000002</v>
      </c>
      <c r="BJ87" s="293">
        <f t="shared" si="101"/>
        <v>111.2</v>
      </c>
      <c r="BK87" s="293">
        <f t="shared" si="102"/>
        <v>116.7</v>
      </c>
      <c r="BL87" s="293">
        <f t="shared" si="103"/>
        <v>122.01000000000002</v>
      </c>
      <c r="BM87" s="293">
        <f t="shared" si="104"/>
        <v>127.25</v>
      </c>
      <c r="BN87" s="293">
        <f t="shared" si="105"/>
        <v>132.45000000000002</v>
      </c>
      <c r="BO87" s="293">
        <f t="shared" si="106"/>
        <v>137.68000000000004</v>
      </c>
      <c r="BP87" s="293">
        <f t="shared" si="107"/>
        <v>142.96</v>
      </c>
      <c r="BQ87" s="293">
        <f t="shared" si="108"/>
        <v>148.43000000000004</v>
      </c>
      <c r="BR87" s="293">
        <f t="shared" si="109"/>
        <v>153.75</v>
      </c>
      <c r="BS87" s="293">
        <f t="shared" si="110"/>
        <v>158.99</v>
      </c>
      <c r="BT87" s="293">
        <f t="shared" si="111"/>
        <v>164.23000000000002</v>
      </c>
      <c r="BU87" s="293">
        <f t="shared" si="112"/>
        <v>170.26</v>
      </c>
      <c r="BV87" s="293">
        <f t="shared" si="113"/>
        <v>176.76</v>
      </c>
      <c r="BW87" s="293">
        <f t="shared" si="114"/>
        <v>183.27</v>
      </c>
      <c r="BX87" s="293">
        <f t="shared" si="115"/>
        <v>189.78</v>
      </c>
      <c r="BY87" s="293">
        <f t="shared" si="116"/>
        <v>196.28</v>
      </c>
      <c r="BZ87" s="293">
        <f t="shared" si="117"/>
        <v>198.23000000000002</v>
      </c>
      <c r="CA87" s="293">
        <f t="shared" si="118"/>
        <v>202.02</v>
      </c>
      <c r="CB87" s="293">
        <f t="shared" si="119"/>
        <v>208.14</v>
      </c>
      <c r="CC87" s="293">
        <f t="shared" si="120"/>
        <v>214.26</v>
      </c>
      <c r="CD87" s="293">
        <f t="shared" si="121"/>
        <v>220.27000000000004</v>
      </c>
      <c r="CE87" s="293">
        <f t="shared" si="122"/>
        <v>224.91</v>
      </c>
      <c r="CF87" s="293">
        <f t="shared" si="123"/>
        <v>229</v>
      </c>
      <c r="CG87" s="293">
        <f t="shared" si="124"/>
        <v>234.35000000000002</v>
      </c>
      <c r="CH87" s="293">
        <f t="shared" si="125"/>
        <v>240.98</v>
      </c>
      <c r="CI87" s="293">
        <f t="shared" si="126"/>
        <v>247.60000000000002</v>
      </c>
      <c r="CJ87" s="293">
        <f t="shared" si="127"/>
        <v>254.23</v>
      </c>
      <c r="CK87" s="293">
        <f t="shared" si="128"/>
        <v>260.85000000000002</v>
      </c>
      <c r="CL87" s="293">
        <f t="shared" si="129"/>
        <v>261.83999999999997</v>
      </c>
      <c r="CM87" s="293">
        <f t="shared" si="130"/>
        <v>268.46499999999997</v>
      </c>
      <c r="CN87" s="293">
        <f t="shared" si="131"/>
        <v>273.399</v>
      </c>
      <c r="CO87" s="293">
        <f t="shared" si="132"/>
        <v>278.33300000000003</v>
      </c>
      <c r="CP87" s="293">
        <f t="shared" si="133"/>
        <v>283.267</v>
      </c>
      <c r="CQ87" s="293">
        <f t="shared" si="134"/>
        <v>288.20100000000002</v>
      </c>
      <c r="CR87" s="293">
        <f t="shared" si="135"/>
        <v>293.13499999999999</v>
      </c>
      <c r="CS87" s="293">
        <f t="shared" si="136"/>
        <v>298.06900000000002</v>
      </c>
      <c r="CT87" s="293">
        <f t="shared" si="137"/>
        <v>303.00300000000004</v>
      </c>
      <c r="CU87" s="1"/>
    </row>
    <row r="88" spans="1:99">
      <c r="A88" s="1"/>
      <c r="B88" s="393" t="s">
        <v>1031</v>
      </c>
      <c r="C88" s="394">
        <v>2800</v>
      </c>
      <c r="D88" s="293">
        <v>82.662499999999994</v>
      </c>
      <c r="E88" s="293">
        <v>88.699999999999989</v>
      </c>
      <c r="F88" s="293">
        <v>94.737500000000011</v>
      </c>
      <c r="G88" s="293">
        <v>101.47500000000001</v>
      </c>
      <c r="H88" s="293">
        <v>108.28749999999999</v>
      </c>
      <c r="I88" s="293">
        <v>115.1875</v>
      </c>
      <c r="J88" s="293">
        <v>122.03749999999999</v>
      </c>
      <c r="K88" s="293">
        <v>128.76250000000002</v>
      </c>
      <c r="L88" s="293">
        <v>135.4375</v>
      </c>
      <c r="M88" s="293">
        <v>142.21250000000001</v>
      </c>
      <c r="N88" s="293">
        <v>149.26249999999999</v>
      </c>
      <c r="O88" s="293">
        <v>156.0625</v>
      </c>
      <c r="P88" s="293">
        <v>162.78749999999999</v>
      </c>
      <c r="Q88" s="293">
        <v>169.45</v>
      </c>
      <c r="R88" s="293">
        <v>176.14999999999998</v>
      </c>
      <c r="S88" s="293">
        <v>182.92500000000001</v>
      </c>
      <c r="T88" s="293">
        <v>189.9375</v>
      </c>
      <c r="U88" s="293">
        <v>196.76249999999999</v>
      </c>
      <c r="V88" s="293">
        <v>203.48749999999998</v>
      </c>
      <c r="W88" s="293">
        <v>210.21249999999998</v>
      </c>
      <c r="X88" s="293">
        <v>217.9375</v>
      </c>
      <c r="Y88" s="293">
        <v>226.28749999999999</v>
      </c>
      <c r="Z88" s="293">
        <v>234.63750000000002</v>
      </c>
      <c r="AA88" s="293">
        <v>242.97499999999999</v>
      </c>
      <c r="AB88" s="293">
        <v>251.32499999999999</v>
      </c>
      <c r="AC88" s="293">
        <v>253.79999999999998</v>
      </c>
      <c r="AD88" s="293">
        <v>258.64999999999998</v>
      </c>
      <c r="AE88" s="293">
        <v>266.5</v>
      </c>
      <c r="AF88" s="293">
        <v>274.34999999999997</v>
      </c>
      <c r="AG88" s="293">
        <v>282.0625</v>
      </c>
      <c r="AH88" s="293">
        <v>288</v>
      </c>
      <c r="AI88" s="293">
        <v>293.22500000000002</v>
      </c>
      <c r="AJ88" s="293">
        <v>300.08749999999998</v>
      </c>
      <c r="AK88" s="293">
        <v>308.58749999999998</v>
      </c>
      <c r="AL88" s="293">
        <v>317.10000000000002</v>
      </c>
      <c r="AM88" s="293">
        <v>325.60000000000002</v>
      </c>
      <c r="AN88" s="293">
        <v>334.11250000000001</v>
      </c>
      <c r="AO88" s="293">
        <v>335.38749999999999</v>
      </c>
      <c r="AP88" s="293">
        <v>343.89375000000001</v>
      </c>
      <c r="AQ88" s="293">
        <v>350.23124999999999</v>
      </c>
      <c r="AR88" s="293">
        <v>356.56875000000002</v>
      </c>
      <c r="AS88" s="293">
        <v>362.90625</v>
      </c>
      <c r="AT88" s="293">
        <v>369.24374999999998</v>
      </c>
      <c r="AU88" s="293">
        <v>375.58124999999995</v>
      </c>
      <c r="AV88" s="293">
        <v>381.91875000000005</v>
      </c>
      <c r="AW88" s="293">
        <v>388.25625000000002</v>
      </c>
      <c r="AX88" s="1"/>
      <c r="AY88" s="399" t="s">
        <v>1031</v>
      </c>
      <c r="AZ88" s="403">
        <v>2800</v>
      </c>
      <c r="BA88" s="293">
        <f t="shared" si="92"/>
        <v>66.13</v>
      </c>
      <c r="BB88" s="293">
        <f t="shared" si="93"/>
        <v>70.959999999999994</v>
      </c>
      <c r="BC88" s="293">
        <f t="shared" si="94"/>
        <v>75.790000000000006</v>
      </c>
      <c r="BD88" s="293">
        <f t="shared" si="95"/>
        <v>81.180000000000007</v>
      </c>
      <c r="BE88" s="293">
        <f t="shared" si="96"/>
        <v>86.63</v>
      </c>
      <c r="BF88" s="293">
        <f t="shared" si="97"/>
        <v>92.15</v>
      </c>
      <c r="BG88" s="293">
        <f t="shared" si="98"/>
        <v>97.63</v>
      </c>
      <c r="BH88" s="293">
        <f t="shared" si="99"/>
        <v>103.01000000000002</v>
      </c>
      <c r="BI88" s="293">
        <f t="shared" si="100"/>
        <v>108.35000000000001</v>
      </c>
      <c r="BJ88" s="293">
        <f t="shared" si="101"/>
        <v>113.77000000000001</v>
      </c>
      <c r="BK88" s="293">
        <f t="shared" si="102"/>
        <v>119.41</v>
      </c>
      <c r="BL88" s="293">
        <f t="shared" si="103"/>
        <v>124.85000000000001</v>
      </c>
      <c r="BM88" s="293">
        <f t="shared" si="104"/>
        <v>130.22999999999999</v>
      </c>
      <c r="BN88" s="293">
        <f t="shared" si="105"/>
        <v>135.56</v>
      </c>
      <c r="BO88" s="293">
        <f t="shared" si="106"/>
        <v>140.91999999999999</v>
      </c>
      <c r="BP88" s="293">
        <f t="shared" si="107"/>
        <v>146.34</v>
      </c>
      <c r="BQ88" s="293">
        <f t="shared" si="108"/>
        <v>151.95000000000002</v>
      </c>
      <c r="BR88" s="293">
        <f t="shared" si="109"/>
        <v>157.41</v>
      </c>
      <c r="BS88" s="293">
        <f t="shared" si="110"/>
        <v>162.79</v>
      </c>
      <c r="BT88" s="293">
        <f t="shared" si="111"/>
        <v>168.17</v>
      </c>
      <c r="BU88" s="293">
        <f t="shared" si="112"/>
        <v>174.35000000000002</v>
      </c>
      <c r="BV88" s="293">
        <f t="shared" si="113"/>
        <v>181.03</v>
      </c>
      <c r="BW88" s="293">
        <f t="shared" si="114"/>
        <v>187.71000000000004</v>
      </c>
      <c r="BX88" s="293">
        <f t="shared" si="115"/>
        <v>194.38</v>
      </c>
      <c r="BY88" s="293">
        <f t="shared" si="116"/>
        <v>201.06</v>
      </c>
      <c r="BZ88" s="293">
        <f t="shared" si="117"/>
        <v>203.04</v>
      </c>
      <c r="CA88" s="293">
        <f t="shared" si="118"/>
        <v>206.92</v>
      </c>
      <c r="CB88" s="293">
        <f t="shared" si="119"/>
        <v>213.20000000000002</v>
      </c>
      <c r="CC88" s="293">
        <f t="shared" si="120"/>
        <v>219.48</v>
      </c>
      <c r="CD88" s="293">
        <f t="shared" si="121"/>
        <v>225.65</v>
      </c>
      <c r="CE88" s="293">
        <f t="shared" si="122"/>
        <v>230.4</v>
      </c>
      <c r="CF88" s="293">
        <f t="shared" si="123"/>
        <v>234.58000000000004</v>
      </c>
      <c r="CG88" s="293">
        <f t="shared" si="124"/>
        <v>240.07</v>
      </c>
      <c r="CH88" s="293">
        <f t="shared" si="125"/>
        <v>246.87</v>
      </c>
      <c r="CI88" s="293">
        <f t="shared" si="126"/>
        <v>253.68000000000004</v>
      </c>
      <c r="CJ88" s="293">
        <f t="shared" si="127"/>
        <v>260.48</v>
      </c>
      <c r="CK88" s="293">
        <f t="shared" si="128"/>
        <v>267.29000000000002</v>
      </c>
      <c r="CL88" s="293">
        <f t="shared" si="129"/>
        <v>268.31</v>
      </c>
      <c r="CM88" s="293">
        <f t="shared" si="130"/>
        <v>275.11500000000001</v>
      </c>
      <c r="CN88" s="293">
        <f t="shared" si="131"/>
        <v>280.185</v>
      </c>
      <c r="CO88" s="293">
        <f t="shared" si="132"/>
        <v>285.25500000000005</v>
      </c>
      <c r="CP88" s="293">
        <f t="shared" si="133"/>
        <v>290.32499999999999</v>
      </c>
      <c r="CQ88" s="293">
        <f t="shared" si="134"/>
        <v>295.39499999999998</v>
      </c>
      <c r="CR88" s="293">
        <f t="shared" si="135"/>
        <v>300.46499999999997</v>
      </c>
      <c r="CS88" s="293">
        <f t="shared" si="136"/>
        <v>305.53500000000003</v>
      </c>
      <c r="CT88" s="293">
        <f t="shared" si="137"/>
        <v>310.60500000000002</v>
      </c>
      <c r="CU88" s="1"/>
    </row>
    <row r="89" spans="1:99">
      <c r="A89" s="1"/>
      <c r="B89" s="393" t="s">
        <v>1032</v>
      </c>
      <c r="C89" s="394">
        <v>2900</v>
      </c>
      <c r="D89" s="293">
        <v>84.387500000000003</v>
      </c>
      <c r="E89" s="293">
        <v>90.574999999999989</v>
      </c>
      <c r="F89" s="293">
        <v>96.762499999999989</v>
      </c>
      <c r="G89" s="293">
        <v>103.6875</v>
      </c>
      <c r="H89" s="293">
        <v>110.6875</v>
      </c>
      <c r="I89" s="293">
        <v>117.7375</v>
      </c>
      <c r="J89" s="293">
        <v>124.73750000000001</v>
      </c>
      <c r="K89" s="293">
        <v>131.63749999999999</v>
      </c>
      <c r="L89" s="293">
        <v>138.48750000000001</v>
      </c>
      <c r="M89" s="293">
        <v>145.4375</v>
      </c>
      <c r="N89" s="293">
        <v>152.65</v>
      </c>
      <c r="O89" s="293">
        <v>159.625</v>
      </c>
      <c r="P89" s="293">
        <v>166.51250000000002</v>
      </c>
      <c r="Q89" s="293">
        <v>173.35000000000002</v>
      </c>
      <c r="R89" s="293">
        <v>180.21249999999998</v>
      </c>
      <c r="S89" s="293">
        <v>187.16249999999999</v>
      </c>
      <c r="T89" s="293">
        <v>194.33750000000001</v>
      </c>
      <c r="U89" s="293">
        <v>201.33749999999998</v>
      </c>
      <c r="V89" s="293">
        <v>208.22500000000002</v>
      </c>
      <c r="W89" s="293">
        <v>215.125</v>
      </c>
      <c r="X89" s="293">
        <v>223.05</v>
      </c>
      <c r="Y89" s="293">
        <v>231.61249999999998</v>
      </c>
      <c r="Z89" s="293">
        <v>240.17499999999998</v>
      </c>
      <c r="AA89" s="293">
        <v>248.73750000000001</v>
      </c>
      <c r="AB89" s="293">
        <v>257.3</v>
      </c>
      <c r="AC89" s="293">
        <v>259.8125</v>
      </c>
      <c r="AD89" s="293">
        <v>264.77499999999998</v>
      </c>
      <c r="AE89" s="293">
        <v>272.82499999999999</v>
      </c>
      <c r="AF89" s="293">
        <v>280.875</v>
      </c>
      <c r="AG89" s="293">
        <v>288.78750000000002</v>
      </c>
      <c r="AH89" s="293">
        <v>294.875</v>
      </c>
      <c r="AI89" s="293">
        <v>300.2</v>
      </c>
      <c r="AJ89" s="293">
        <v>307.23750000000001</v>
      </c>
      <c r="AK89" s="293">
        <v>315.96250000000003</v>
      </c>
      <c r="AL89" s="293">
        <v>324.7</v>
      </c>
      <c r="AM89" s="293">
        <v>333.42500000000001</v>
      </c>
      <c r="AN89" s="293">
        <v>342.15000000000003</v>
      </c>
      <c r="AO89" s="293">
        <v>343.46249999999998</v>
      </c>
      <c r="AP89" s="293">
        <v>352.1875</v>
      </c>
      <c r="AQ89" s="293">
        <v>358.68875000000003</v>
      </c>
      <c r="AR89" s="293">
        <v>365.19</v>
      </c>
      <c r="AS89" s="293">
        <v>371.69125000000003</v>
      </c>
      <c r="AT89" s="293">
        <v>378.1925</v>
      </c>
      <c r="AU89" s="293">
        <v>384.69375000000002</v>
      </c>
      <c r="AV89" s="293">
        <v>391.19500000000005</v>
      </c>
      <c r="AW89" s="293">
        <v>397.69625000000002</v>
      </c>
      <c r="AX89" s="1"/>
      <c r="AY89" s="399" t="s">
        <v>1032</v>
      </c>
      <c r="AZ89" s="403">
        <v>2900</v>
      </c>
      <c r="BA89" s="293">
        <f t="shared" si="92"/>
        <v>67.510000000000005</v>
      </c>
      <c r="BB89" s="293">
        <f t="shared" si="93"/>
        <v>72.459999999999994</v>
      </c>
      <c r="BC89" s="293">
        <f t="shared" si="94"/>
        <v>77.41</v>
      </c>
      <c r="BD89" s="293">
        <f t="shared" si="95"/>
        <v>82.95</v>
      </c>
      <c r="BE89" s="293">
        <f t="shared" si="96"/>
        <v>88.550000000000011</v>
      </c>
      <c r="BF89" s="293">
        <f t="shared" si="97"/>
        <v>94.19</v>
      </c>
      <c r="BG89" s="293">
        <f t="shared" si="98"/>
        <v>99.79000000000002</v>
      </c>
      <c r="BH89" s="293">
        <f t="shared" si="99"/>
        <v>105.31</v>
      </c>
      <c r="BI89" s="293">
        <f t="shared" si="100"/>
        <v>110.79000000000002</v>
      </c>
      <c r="BJ89" s="293">
        <f t="shared" si="101"/>
        <v>116.35000000000001</v>
      </c>
      <c r="BK89" s="293">
        <f t="shared" si="102"/>
        <v>122.12</v>
      </c>
      <c r="BL89" s="293">
        <f t="shared" si="103"/>
        <v>127.7</v>
      </c>
      <c r="BM89" s="293">
        <f t="shared" si="104"/>
        <v>133.21</v>
      </c>
      <c r="BN89" s="293">
        <f t="shared" si="105"/>
        <v>138.68000000000004</v>
      </c>
      <c r="BO89" s="293">
        <f t="shared" si="106"/>
        <v>144.16999999999999</v>
      </c>
      <c r="BP89" s="293">
        <f t="shared" si="107"/>
        <v>149.72999999999999</v>
      </c>
      <c r="BQ89" s="293">
        <f t="shared" si="108"/>
        <v>155.47000000000003</v>
      </c>
      <c r="BR89" s="293">
        <f t="shared" si="109"/>
        <v>161.07</v>
      </c>
      <c r="BS89" s="293">
        <f t="shared" si="110"/>
        <v>166.58000000000004</v>
      </c>
      <c r="BT89" s="293">
        <f t="shared" si="111"/>
        <v>172.10000000000002</v>
      </c>
      <c r="BU89" s="293">
        <f t="shared" si="112"/>
        <v>178.44000000000003</v>
      </c>
      <c r="BV89" s="293">
        <f t="shared" si="113"/>
        <v>185.29</v>
      </c>
      <c r="BW89" s="293">
        <f t="shared" si="114"/>
        <v>192.14</v>
      </c>
      <c r="BX89" s="293">
        <f t="shared" si="115"/>
        <v>198.99</v>
      </c>
      <c r="BY89" s="293">
        <f t="shared" si="116"/>
        <v>205.84000000000003</v>
      </c>
      <c r="BZ89" s="293">
        <f t="shared" si="117"/>
        <v>207.85000000000002</v>
      </c>
      <c r="CA89" s="293">
        <f t="shared" si="118"/>
        <v>211.82</v>
      </c>
      <c r="CB89" s="293">
        <f t="shared" si="119"/>
        <v>218.26</v>
      </c>
      <c r="CC89" s="293">
        <f t="shared" si="120"/>
        <v>224.70000000000002</v>
      </c>
      <c r="CD89" s="293">
        <f t="shared" si="121"/>
        <v>231.03000000000003</v>
      </c>
      <c r="CE89" s="293">
        <f t="shared" si="122"/>
        <v>235.9</v>
      </c>
      <c r="CF89" s="293">
        <f t="shared" si="123"/>
        <v>240.16</v>
      </c>
      <c r="CG89" s="293">
        <f t="shared" si="124"/>
        <v>245.79000000000002</v>
      </c>
      <c r="CH89" s="293">
        <f t="shared" si="125"/>
        <v>252.77000000000004</v>
      </c>
      <c r="CI89" s="293">
        <f t="shared" si="126"/>
        <v>259.76</v>
      </c>
      <c r="CJ89" s="293">
        <f t="shared" si="127"/>
        <v>266.74</v>
      </c>
      <c r="CK89" s="293">
        <f t="shared" si="128"/>
        <v>273.72000000000003</v>
      </c>
      <c r="CL89" s="293">
        <f t="shared" si="129"/>
        <v>274.77</v>
      </c>
      <c r="CM89" s="293">
        <f t="shared" si="130"/>
        <v>281.75</v>
      </c>
      <c r="CN89" s="293">
        <f t="shared" si="131"/>
        <v>286.95100000000002</v>
      </c>
      <c r="CO89" s="293">
        <f t="shared" si="132"/>
        <v>292.15199999999999</v>
      </c>
      <c r="CP89" s="293">
        <f t="shared" si="133"/>
        <v>297.35300000000001</v>
      </c>
      <c r="CQ89" s="293">
        <f t="shared" si="134"/>
        <v>302.55400000000003</v>
      </c>
      <c r="CR89" s="293">
        <f t="shared" si="135"/>
        <v>307.75500000000005</v>
      </c>
      <c r="CS89" s="293">
        <f t="shared" si="136"/>
        <v>312.95600000000007</v>
      </c>
      <c r="CT89" s="293">
        <f t="shared" si="137"/>
        <v>318.15700000000004</v>
      </c>
      <c r="CU89" s="1"/>
    </row>
    <row r="90" spans="1:99">
      <c r="A90" s="1"/>
      <c r="B90" s="393" t="s">
        <v>1033</v>
      </c>
      <c r="C90" s="394">
        <v>3000</v>
      </c>
      <c r="D90" s="293">
        <v>84.6</v>
      </c>
      <c r="E90" s="293">
        <v>90.8125</v>
      </c>
      <c r="F90" s="293">
        <v>97.025000000000006</v>
      </c>
      <c r="G90" s="293">
        <v>103.97500000000001</v>
      </c>
      <c r="H90" s="293">
        <v>110.98750000000001</v>
      </c>
      <c r="I90" s="293">
        <v>118.0625</v>
      </c>
      <c r="J90" s="293">
        <v>125.1</v>
      </c>
      <c r="K90" s="293">
        <v>132.01249999999999</v>
      </c>
      <c r="L90" s="293">
        <v>138.88749999999999</v>
      </c>
      <c r="M90" s="293">
        <v>145.85000000000002</v>
      </c>
      <c r="N90" s="293">
        <v>153.08750000000001</v>
      </c>
      <c r="O90" s="293">
        <v>160.08749999999998</v>
      </c>
      <c r="P90" s="293">
        <v>167</v>
      </c>
      <c r="Q90" s="293">
        <v>173.85000000000002</v>
      </c>
      <c r="R90" s="293">
        <v>180.73750000000001</v>
      </c>
      <c r="S90" s="293">
        <v>187.71249999999998</v>
      </c>
      <c r="T90" s="293">
        <v>194.91250000000002</v>
      </c>
      <c r="U90" s="293">
        <v>201.92499999999998</v>
      </c>
      <c r="V90" s="293">
        <v>208.83749999999998</v>
      </c>
      <c r="W90" s="293">
        <v>215.76250000000002</v>
      </c>
      <c r="X90" s="293">
        <v>223.71250000000001</v>
      </c>
      <c r="Y90" s="293">
        <v>232.3125</v>
      </c>
      <c r="Z90" s="293">
        <v>240.9</v>
      </c>
      <c r="AA90" s="293">
        <v>249.48750000000001</v>
      </c>
      <c r="AB90" s="293">
        <v>258.08749999999998</v>
      </c>
      <c r="AC90" s="293">
        <v>260.58749999999998</v>
      </c>
      <c r="AD90" s="293">
        <v>265.5625</v>
      </c>
      <c r="AE90" s="293">
        <v>273.64999999999998</v>
      </c>
      <c r="AF90" s="293">
        <v>281.72500000000002</v>
      </c>
      <c r="AG90" s="293">
        <v>289.66249999999997</v>
      </c>
      <c r="AH90" s="293">
        <v>295.76250000000005</v>
      </c>
      <c r="AI90" s="293">
        <v>301.11249999999995</v>
      </c>
      <c r="AJ90" s="293">
        <v>308.16250000000002</v>
      </c>
      <c r="AK90" s="293">
        <v>316.92500000000001</v>
      </c>
      <c r="AL90" s="293">
        <v>325.6875</v>
      </c>
      <c r="AM90" s="293">
        <v>334.4375</v>
      </c>
      <c r="AN90" s="293">
        <v>343.2</v>
      </c>
      <c r="AO90" s="293">
        <v>344.51250000000005</v>
      </c>
      <c r="AP90" s="293">
        <v>353.26875000000001</v>
      </c>
      <c r="AQ90" s="293">
        <v>359.79250000000002</v>
      </c>
      <c r="AR90" s="293">
        <v>366.31624999999997</v>
      </c>
      <c r="AS90" s="293">
        <v>372.84</v>
      </c>
      <c r="AT90" s="293">
        <v>379.36374999999998</v>
      </c>
      <c r="AU90" s="293">
        <v>385.88749999999999</v>
      </c>
      <c r="AV90" s="293">
        <v>392.41125</v>
      </c>
      <c r="AW90" s="293">
        <v>398.935</v>
      </c>
      <c r="AX90" s="1"/>
      <c r="AY90" s="399" t="s">
        <v>1033</v>
      </c>
      <c r="AZ90" s="403">
        <v>3000</v>
      </c>
      <c r="BA90" s="293">
        <f t="shared" si="92"/>
        <v>67.679999999999993</v>
      </c>
      <c r="BB90" s="293">
        <f t="shared" si="93"/>
        <v>72.650000000000006</v>
      </c>
      <c r="BC90" s="293">
        <f t="shared" si="94"/>
        <v>77.62</v>
      </c>
      <c r="BD90" s="293">
        <f t="shared" si="95"/>
        <v>83.18</v>
      </c>
      <c r="BE90" s="293">
        <f t="shared" si="96"/>
        <v>88.79000000000002</v>
      </c>
      <c r="BF90" s="293">
        <f t="shared" si="97"/>
        <v>94.45</v>
      </c>
      <c r="BG90" s="293">
        <f t="shared" si="98"/>
        <v>100.08</v>
      </c>
      <c r="BH90" s="293">
        <f t="shared" si="99"/>
        <v>105.61</v>
      </c>
      <c r="BI90" s="293">
        <f t="shared" si="100"/>
        <v>111.11</v>
      </c>
      <c r="BJ90" s="293">
        <f t="shared" si="101"/>
        <v>116.68000000000002</v>
      </c>
      <c r="BK90" s="293">
        <f t="shared" si="102"/>
        <v>122.47000000000001</v>
      </c>
      <c r="BL90" s="293">
        <f t="shared" si="103"/>
        <v>128.07</v>
      </c>
      <c r="BM90" s="293">
        <f t="shared" si="104"/>
        <v>133.6</v>
      </c>
      <c r="BN90" s="293">
        <f t="shared" si="105"/>
        <v>139.08000000000001</v>
      </c>
      <c r="BO90" s="293">
        <f t="shared" si="106"/>
        <v>144.59</v>
      </c>
      <c r="BP90" s="293">
        <f t="shared" si="107"/>
        <v>150.16999999999999</v>
      </c>
      <c r="BQ90" s="293">
        <f t="shared" si="108"/>
        <v>155.93000000000004</v>
      </c>
      <c r="BR90" s="293">
        <f t="shared" si="109"/>
        <v>161.54</v>
      </c>
      <c r="BS90" s="293">
        <f t="shared" si="110"/>
        <v>167.07</v>
      </c>
      <c r="BT90" s="293">
        <f t="shared" si="111"/>
        <v>172.61</v>
      </c>
      <c r="BU90" s="293">
        <f t="shared" si="112"/>
        <v>178.97000000000003</v>
      </c>
      <c r="BV90" s="293">
        <f t="shared" si="113"/>
        <v>185.85000000000002</v>
      </c>
      <c r="BW90" s="293">
        <f t="shared" si="114"/>
        <v>192.72000000000003</v>
      </c>
      <c r="BX90" s="293">
        <f t="shared" si="115"/>
        <v>199.59000000000003</v>
      </c>
      <c r="BY90" s="293">
        <f t="shared" si="116"/>
        <v>206.47</v>
      </c>
      <c r="BZ90" s="293">
        <f t="shared" si="117"/>
        <v>208.47</v>
      </c>
      <c r="CA90" s="293">
        <f t="shared" si="118"/>
        <v>212.45000000000002</v>
      </c>
      <c r="CB90" s="293">
        <f t="shared" si="119"/>
        <v>218.92</v>
      </c>
      <c r="CC90" s="293">
        <f t="shared" si="120"/>
        <v>225.38000000000002</v>
      </c>
      <c r="CD90" s="293">
        <f t="shared" si="121"/>
        <v>231.73</v>
      </c>
      <c r="CE90" s="293">
        <f t="shared" si="122"/>
        <v>236.61000000000004</v>
      </c>
      <c r="CF90" s="293">
        <f t="shared" si="123"/>
        <v>240.89</v>
      </c>
      <c r="CG90" s="293">
        <f t="shared" si="124"/>
        <v>246.53000000000003</v>
      </c>
      <c r="CH90" s="293">
        <f t="shared" si="125"/>
        <v>253.54000000000002</v>
      </c>
      <c r="CI90" s="293">
        <f t="shared" si="126"/>
        <v>260.55</v>
      </c>
      <c r="CJ90" s="293">
        <f t="shared" si="127"/>
        <v>267.55</v>
      </c>
      <c r="CK90" s="293">
        <f t="shared" si="128"/>
        <v>274.56</v>
      </c>
      <c r="CL90" s="293">
        <f t="shared" si="129"/>
        <v>275.61000000000007</v>
      </c>
      <c r="CM90" s="293">
        <f t="shared" si="130"/>
        <v>282.61500000000001</v>
      </c>
      <c r="CN90" s="293">
        <f t="shared" si="131"/>
        <v>287.834</v>
      </c>
      <c r="CO90" s="293">
        <f t="shared" si="132"/>
        <v>293.053</v>
      </c>
      <c r="CP90" s="293">
        <f t="shared" si="133"/>
        <v>298.27199999999999</v>
      </c>
      <c r="CQ90" s="293">
        <f t="shared" si="134"/>
        <v>303.49099999999999</v>
      </c>
      <c r="CR90" s="293">
        <f t="shared" si="135"/>
        <v>308.71000000000004</v>
      </c>
      <c r="CS90" s="293">
        <f t="shared" si="136"/>
        <v>313.92900000000003</v>
      </c>
      <c r="CT90" s="293">
        <f t="shared" si="137"/>
        <v>319.14800000000002</v>
      </c>
      <c r="CU90" s="1"/>
    </row>
    <row r="91" spans="1:99" ht="19">
      <c r="A91" s="1"/>
      <c r="B91" s="27"/>
      <c r="C91" s="27"/>
      <c r="D91" s="27"/>
      <c r="E91" s="27"/>
      <c r="F91" s="27"/>
      <c r="G91" s="27"/>
      <c r="H91" s="27"/>
      <c r="I91" s="27"/>
      <c r="J91" s="27"/>
      <c r="K91" s="27"/>
      <c r="L91" s="27"/>
      <c r="M91" s="27"/>
      <c r="N91" s="27"/>
      <c r="O91" s="27"/>
      <c r="P91" s="27"/>
      <c r="Q91" s="27"/>
      <c r="R91" s="27"/>
      <c r="S91" s="27"/>
      <c r="T91" s="27"/>
      <c r="U91" s="27"/>
      <c r="V91" s="26"/>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27"/>
      <c r="AZ91" s="27"/>
      <c r="BA91" s="27"/>
      <c r="BB91" s="27"/>
      <c r="BC91" s="27"/>
      <c r="BD91" s="27"/>
      <c r="BE91" s="27"/>
      <c r="BF91" s="27"/>
      <c r="BG91" s="27"/>
      <c r="BH91" s="27"/>
      <c r="BI91" s="27"/>
      <c r="BJ91" s="27"/>
      <c r="BK91" s="27"/>
      <c r="BL91" s="27"/>
      <c r="BM91" s="27"/>
      <c r="BN91" s="27"/>
      <c r="BO91" s="27"/>
      <c r="BP91" s="27"/>
      <c r="BQ91" s="27"/>
      <c r="BR91" s="27"/>
      <c r="BS91" s="26"/>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row>
    <row r="92" spans="1:99">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row>
    <row r="93" spans="1:99">
      <c r="A93" s="1"/>
      <c r="B93" s="387" t="s">
        <v>1210</v>
      </c>
      <c r="C93" s="387"/>
      <c r="D93" s="387"/>
      <c r="E93" s="387"/>
      <c r="F93" s="387"/>
      <c r="G93" s="387"/>
      <c r="H93" s="387"/>
      <c r="I93" s="387"/>
      <c r="J93" s="387"/>
      <c r="K93" s="387"/>
      <c r="L93" s="387"/>
      <c r="M93" s="387"/>
      <c r="N93" s="387"/>
      <c r="O93" s="387"/>
      <c r="P93" s="387"/>
      <c r="Q93" s="387"/>
      <c r="R93" s="387"/>
      <c r="S93" s="387"/>
      <c r="T93" s="387"/>
      <c r="U93" s="387"/>
      <c r="V93" s="387"/>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387" t="s">
        <v>1210</v>
      </c>
      <c r="AZ93" s="387"/>
      <c r="BA93" s="387"/>
      <c r="BB93" s="387"/>
      <c r="BC93" s="387"/>
      <c r="BD93" s="387"/>
      <c r="BE93" s="387"/>
      <c r="BF93" s="387"/>
      <c r="BG93" s="387"/>
      <c r="BH93" s="387"/>
      <c r="BI93" s="387"/>
      <c r="BJ93" s="387"/>
      <c r="BK93" s="387"/>
      <c r="BL93" s="387"/>
      <c r="BM93" s="387"/>
      <c r="BN93" s="387"/>
      <c r="BO93" s="387"/>
      <c r="BP93" s="387"/>
      <c r="BQ93" s="387"/>
      <c r="BR93" s="387"/>
      <c r="BS93" s="387"/>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row>
    <row r="94" spans="1:99">
      <c r="A94" s="1"/>
      <c r="B94" s="387"/>
      <c r="C94" s="387"/>
      <c r="D94" s="387"/>
      <c r="E94" s="387"/>
      <c r="F94" s="387"/>
      <c r="G94" s="387"/>
      <c r="H94" s="387"/>
      <c r="I94" s="387"/>
      <c r="J94" s="387"/>
      <c r="K94" s="387"/>
      <c r="L94" s="387"/>
      <c r="M94" s="387"/>
      <c r="N94" s="387"/>
      <c r="O94" s="387"/>
      <c r="P94" s="387"/>
      <c r="Q94" s="387"/>
      <c r="R94" s="387"/>
      <c r="S94" s="387"/>
      <c r="T94" s="387"/>
      <c r="U94" s="387"/>
      <c r="V94" s="387"/>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387"/>
      <c r="AZ94" s="387"/>
      <c r="BA94" s="387"/>
      <c r="BB94" s="387"/>
      <c r="BC94" s="387"/>
      <c r="BD94" s="387"/>
      <c r="BE94" s="387"/>
      <c r="BF94" s="387"/>
      <c r="BG94" s="387"/>
      <c r="BH94" s="387"/>
      <c r="BI94" s="387"/>
      <c r="BJ94" s="387"/>
      <c r="BK94" s="387"/>
      <c r="BL94" s="387"/>
      <c r="BM94" s="387"/>
      <c r="BN94" s="387"/>
      <c r="BO94" s="387"/>
      <c r="BP94" s="387"/>
      <c r="BQ94" s="387"/>
      <c r="BR94" s="387"/>
      <c r="BS94" s="387"/>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row>
    <row r="95" spans="1:99">
      <c r="A95" s="1"/>
      <c r="B95" s="388" t="s">
        <v>1068</v>
      </c>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388" t="s">
        <v>1068</v>
      </c>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row>
    <row r="96" spans="1:99">
      <c r="A96" s="1"/>
      <c r="B96" s="390"/>
      <c r="C96" s="390" t="s">
        <v>5</v>
      </c>
      <c r="D96" s="391">
        <v>500</v>
      </c>
      <c r="E96" s="391">
        <v>600</v>
      </c>
      <c r="F96" s="391">
        <v>700</v>
      </c>
      <c r="G96" s="391">
        <v>800</v>
      </c>
      <c r="H96" s="391">
        <v>900</v>
      </c>
      <c r="I96" s="391">
        <v>1000</v>
      </c>
      <c r="J96" s="391">
        <v>1100</v>
      </c>
      <c r="K96" s="391">
        <v>1200</v>
      </c>
      <c r="L96" s="391">
        <v>1300</v>
      </c>
      <c r="M96" s="391">
        <v>1400</v>
      </c>
      <c r="N96" s="391">
        <v>1500</v>
      </c>
      <c r="O96" s="391">
        <v>1600</v>
      </c>
      <c r="P96" s="391">
        <v>1700</v>
      </c>
      <c r="Q96" s="391">
        <v>1800</v>
      </c>
      <c r="R96" s="391">
        <v>1900</v>
      </c>
      <c r="S96" s="391">
        <v>2000</v>
      </c>
      <c r="T96" s="391">
        <v>2100</v>
      </c>
      <c r="U96" s="391">
        <v>2200</v>
      </c>
      <c r="V96" s="391">
        <v>2300</v>
      </c>
      <c r="W96" s="391">
        <v>2400</v>
      </c>
      <c r="X96" s="391">
        <v>2500</v>
      </c>
      <c r="Y96" s="391">
        <v>2600</v>
      </c>
      <c r="Z96" s="391">
        <v>2700</v>
      </c>
      <c r="AA96" s="391">
        <v>2800</v>
      </c>
      <c r="AB96" s="391">
        <v>2900</v>
      </c>
      <c r="AC96" s="391">
        <v>3000</v>
      </c>
      <c r="AD96" s="391">
        <v>3100</v>
      </c>
      <c r="AE96" s="391">
        <v>3200</v>
      </c>
      <c r="AF96" s="391">
        <v>3300</v>
      </c>
      <c r="AG96" s="391">
        <v>3400</v>
      </c>
      <c r="AH96" s="391">
        <v>3500</v>
      </c>
      <c r="AI96" s="391">
        <v>3600</v>
      </c>
      <c r="AJ96" s="391">
        <v>3700</v>
      </c>
      <c r="AK96" s="391">
        <v>3800</v>
      </c>
      <c r="AL96" s="391">
        <v>3900</v>
      </c>
      <c r="AM96" s="391">
        <v>4000</v>
      </c>
      <c r="AN96" s="391">
        <v>4100</v>
      </c>
      <c r="AO96" s="391">
        <v>4200</v>
      </c>
      <c r="AP96" s="391">
        <v>4300</v>
      </c>
      <c r="AQ96" s="391">
        <v>4400</v>
      </c>
      <c r="AR96" s="391">
        <v>4500</v>
      </c>
      <c r="AS96" s="391">
        <v>4600</v>
      </c>
      <c r="AT96" s="391">
        <v>4700</v>
      </c>
      <c r="AU96" s="391">
        <v>4800</v>
      </c>
      <c r="AV96" s="391">
        <v>4900</v>
      </c>
      <c r="AW96" s="391">
        <v>5000</v>
      </c>
      <c r="AX96" s="1"/>
      <c r="AY96" s="340"/>
      <c r="AZ96" s="340" t="s">
        <v>5</v>
      </c>
      <c r="BA96" s="341">
        <v>500</v>
      </c>
      <c r="BB96" s="341">
        <v>600</v>
      </c>
      <c r="BC96" s="341">
        <v>700</v>
      </c>
      <c r="BD96" s="341">
        <v>800</v>
      </c>
      <c r="BE96" s="341">
        <v>900</v>
      </c>
      <c r="BF96" s="341">
        <v>1000</v>
      </c>
      <c r="BG96" s="341">
        <v>1100</v>
      </c>
      <c r="BH96" s="341">
        <v>1200</v>
      </c>
      <c r="BI96" s="341">
        <v>1300</v>
      </c>
      <c r="BJ96" s="341">
        <v>1400</v>
      </c>
      <c r="BK96" s="341">
        <v>1500</v>
      </c>
      <c r="BL96" s="341">
        <v>1600</v>
      </c>
      <c r="BM96" s="341">
        <v>1700</v>
      </c>
      <c r="BN96" s="341">
        <v>1800</v>
      </c>
      <c r="BO96" s="341">
        <v>1900</v>
      </c>
      <c r="BP96" s="341">
        <v>2000</v>
      </c>
      <c r="BQ96" s="341">
        <v>2100</v>
      </c>
      <c r="BR96" s="341">
        <v>2200</v>
      </c>
      <c r="BS96" s="341">
        <v>2300</v>
      </c>
      <c r="BT96" s="341">
        <v>2400</v>
      </c>
      <c r="BU96" s="341">
        <v>2500</v>
      </c>
      <c r="BV96" s="341">
        <v>2600</v>
      </c>
      <c r="BW96" s="341">
        <v>2700</v>
      </c>
      <c r="BX96" s="341">
        <v>2800</v>
      </c>
      <c r="BY96" s="341">
        <v>2900</v>
      </c>
      <c r="BZ96" s="341">
        <v>3000</v>
      </c>
      <c r="CA96" s="341">
        <v>3100</v>
      </c>
      <c r="CB96" s="341">
        <v>3200</v>
      </c>
      <c r="CC96" s="341">
        <v>3300</v>
      </c>
      <c r="CD96" s="341">
        <v>3400</v>
      </c>
      <c r="CE96" s="341">
        <v>3500</v>
      </c>
      <c r="CF96" s="341">
        <v>3600</v>
      </c>
      <c r="CG96" s="341">
        <v>3700</v>
      </c>
      <c r="CH96" s="341">
        <v>3800</v>
      </c>
      <c r="CI96" s="341">
        <v>3900</v>
      </c>
      <c r="CJ96" s="341">
        <v>4000</v>
      </c>
      <c r="CK96" s="341">
        <v>4100</v>
      </c>
      <c r="CL96" s="341">
        <v>4200</v>
      </c>
      <c r="CM96" s="341">
        <v>4300</v>
      </c>
      <c r="CN96" s="341">
        <v>4400</v>
      </c>
      <c r="CO96" s="341">
        <v>4500</v>
      </c>
      <c r="CP96" s="341">
        <v>4600</v>
      </c>
      <c r="CQ96" s="341">
        <v>4700</v>
      </c>
      <c r="CR96" s="341">
        <v>4800</v>
      </c>
      <c r="CS96" s="341">
        <v>4900</v>
      </c>
      <c r="CT96" s="341">
        <v>5000</v>
      </c>
      <c r="CU96" s="1"/>
    </row>
    <row r="97" spans="1:99">
      <c r="A97" s="1"/>
      <c r="B97" s="390" t="s">
        <v>5</v>
      </c>
      <c r="C97" s="390" t="s">
        <v>11</v>
      </c>
      <c r="D97" s="392" t="s">
        <v>1227</v>
      </c>
      <c r="E97" s="392" t="s">
        <v>1069</v>
      </c>
      <c r="F97" s="392" t="s">
        <v>1070</v>
      </c>
      <c r="G97" s="392" t="s">
        <v>1071</v>
      </c>
      <c r="H97" s="392" t="s">
        <v>1072</v>
      </c>
      <c r="I97" s="392" t="s">
        <v>92</v>
      </c>
      <c r="J97" s="392" t="s">
        <v>1073</v>
      </c>
      <c r="K97" s="392" t="s">
        <v>1074</v>
      </c>
      <c r="L97" s="392" t="s">
        <v>1075</v>
      </c>
      <c r="M97" s="392" t="s">
        <v>1076</v>
      </c>
      <c r="N97" s="392" t="s">
        <v>1018</v>
      </c>
      <c r="O97" s="392" t="s">
        <v>1019</v>
      </c>
      <c r="P97" s="392" t="s">
        <v>1077</v>
      </c>
      <c r="Q97" s="392" t="s">
        <v>1078</v>
      </c>
      <c r="R97" s="392" t="s">
        <v>1079</v>
      </c>
      <c r="S97" s="392" t="s">
        <v>93</v>
      </c>
      <c r="T97" s="392" t="s">
        <v>1080</v>
      </c>
      <c r="U97" s="392" t="s">
        <v>1081</v>
      </c>
      <c r="V97" s="392" t="s">
        <v>1082</v>
      </c>
      <c r="W97" s="392" t="s">
        <v>1083</v>
      </c>
      <c r="X97" s="392" t="s">
        <v>94</v>
      </c>
      <c r="Y97" s="392" t="s">
        <v>1000</v>
      </c>
      <c r="Z97" s="392" t="s">
        <v>1084</v>
      </c>
      <c r="AA97" s="392" t="s">
        <v>1001</v>
      </c>
      <c r="AB97" s="392" t="s">
        <v>1085</v>
      </c>
      <c r="AC97" s="392" t="s">
        <v>95</v>
      </c>
      <c r="AD97" s="392" t="s">
        <v>1034</v>
      </c>
      <c r="AE97" s="392" t="s">
        <v>1035</v>
      </c>
      <c r="AF97" s="392" t="s">
        <v>1086</v>
      </c>
      <c r="AG97" s="392" t="s">
        <v>1087</v>
      </c>
      <c r="AH97" s="392" t="s">
        <v>1088</v>
      </c>
      <c r="AI97" s="392" t="s">
        <v>1089</v>
      </c>
      <c r="AJ97" s="392" t="s">
        <v>1090</v>
      </c>
      <c r="AK97" s="392" t="s">
        <v>1091</v>
      </c>
      <c r="AL97" s="392" t="s">
        <v>1092</v>
      </c>
      <c r="AM97" s="392" t="s">
        <v>96</v>
      </c>
      <c r="AN97" s="392" t="s">
        <v>1093</v>
      </c>
      <c r="AO97" s="392" t="s">
        <v>1094</v>
      </c>
      <c r="AP97" s="392" t="s">
        <v>1095</v>
      </c>
      <c r="AQ97" s="392" t="s">
        <v>1096</v>
      </c>
      <c r="AR97" s="392" t="s">
        <v>1097</v>
      </c>
      <c r="AS97" s="392" t="s">
        <v>1098</v>
      </c>
      <c r="AT97" s="392" t="s">
        <v>1050</v>
      </c>
      <c r="AU97" s="392" t="s">
        <v>1051</v>
      </c>
      <c r="AV97" s="392" t="s">
        <v>1099</v>
      </c>
      <c r="AW97" s="392" t="s">
        <v>1225</v>
      </c>
      <c r="AX97" s="1"/>
      <c r="AY97" s="340" t="s">
        <v>5</v>
      </c>
      <c r="AZ97" s="340" t="s">
        <v>11</v>
      </c>
      <c r="BA97" s="342" t="s">
        <v>1227</v>
      </c>
      <c r="BB97" s="342" t="s">
        <v>1069</v>
      </c>
      <c r="BC97" s="342" t="s">
        <v>1070</v>
      </c>
      <c r="BD97" s="342" t="s">
        <v>1071</v>
      </c>
      <c r="BE97" s="342" t="s">
        <v>1072</v>
      </c>
      <c r="BF97" s="342" t="s">
        <v>92</v>
      </c>
      <c r="BG97" s="342" t="s">
        <v>1073</v>
      </c>
      <c r="BH97" s="342" t="s">
        <v>1074</v>
      </c>
      <c r="BI97" s="342" t="s">
        <v>1075</v>
      </c>
      <c r="BJ97" s="342" t="s">
        <v>1076</v>
      </c>
      <c r="BK97" s="342" t="s">
        <v>1018</v>
      </c>
      <c r="BL97" s="342" t="s">
        <v>1019</v>
      </c>
      <c r="BM97" s="342" t="s">
        <v>1077</v>
      </c>
      <c r="BN97" s="342" t="s">
        <v>1078</v>
      </c>
      <c r="BO97" s="342" t="s">
        <v>1079</v>
      </c>
      <c r="BP97" s="342" t="s">
        <v>93</v>
      </c>
      <c r="BQ97" s="342" t="s">
        <v>1080</v>
      </c>
      <c r="BR97" s="342" t="s">
        <v>1081</v>
      </c>
      <c r="BS97" s="342" t="s">
        <v>1082</v>
      </c>
      <c r="BT97" s="342" t="s">
        <v>1083</v>
      </c>
      <c r="BU97" s="342" t="s">
        <v>94</v>
      </c>
      <c r="BV97" s="342" t="s">
        <v>1000</v>
      </c>
      <c r="BW97" s="342" t="s">
        <v>1084</v>
      </c>
      <c r="BX97" s="342" t="s">
        <v>1001</v>
      </c>
      <c r="BY97" s="342" t="s">
        <v>1085</v>
      </c>
      <c r="BZ97" s="342" t="s">
        <v>95</v>
      </c>
      <c r="CA97" s="342" t="s">
        <v>1034</v>
      </c>
      <c r="CB97" s="342" t="s">
        <v>1035</v>
      </c>
      <c r="CC97" s="342" t="s">
        <v>1086</v>
      </c>
      <c r="CD97" s="342" t="s">
        <v>1087</v>
      </c>
      <c r="CE97" s="342" t="s">
        <v>1088</v>
      </c>
      <c r="CF97" s="342" t="s">
        <v>1089</v>
      </c>
      <c r="CG97" s="342" t="s">
        <v>1090</v>
      </c>
      <c r="CH97" s="342" t="s">
        <v>1091</v>
      </c>
      <c r="CI97" s="342" t="s">
        <v>1092</v>
      </c>
      <c r="CJ97" s="342" t="s">
        <v>96</v>
      </c>
      <c r="CK97" s="342" t="s">
        <v>1093</v>
      </c>
      <c r="CL97" s="342" t="s">
        <v>1094</v>
      </c>
      <c r="CM97" s="342" t="s">
        <v>1095</v>
      </c>
      <c r="CN97" s="342" t="s">
        <v>1096</v>
      </c>
      <c r="CO97" s="342" t="s">
        <v>1097</v>
      </c>
      <c r="CP97" s="342" t="s">
        <v>1098</v>
      </c>
      <c r="CQ97" s="342" t="s">
        <v>1050</v>
      </c>
      <c r="CR97" s="342" t="s">
        <v>1051</v>
      </c>
      <c r="CS97" s="342" t="s">
        <v>1099</v>
      </c>
      <c r="CT97" s="342" t="s">
        <v>1225</v>
      </c>
      <c r="CU97" s="1"/>
    </row>
    <row r="98" spans="1:99">
      <c r="A98" s="1"/>
      <c r="B98" s="326"/>
      <c r="C98" s="326"/>
      <c r="D98" s="327">
        <v>2.2000000000000002</v>
      </c>
      <c r="E98" s="327">
        <v>2.2000000000000002</v>
      </c>
      <c r="F98" s="327">
        <v>2.2000000000000002</v>
      </c>
      <c r="G98" s="327">
        <v>2.2000000000000002</v>
      </c>
      <c r="H98" s="327">
        <v>2.2000000000000002</v>
      </c>
      <c r="I98" s="327">
        <v>2.2000000000000002</v>
      </c>
      <c r="J98" s="327">
        <v>2.42</v>
      </c>
      <c r="K98" s="327">
        <v>2.64</v>
      </c>
      <c r="L98" s="327">
        <v>2.86</v>
      </c>
      <c r="M98" s="327">
        <v>3.08</v>
      </c>
      <c r="N98" s="327">
        <v>3.3</v>
      </c>
      <c r="O98" s="327">
        <v>3.52</v>
      </c>
      <c r="P98" s="327">
        <v>3.74</v>
      </c>
      <c r="Q98" s="327">
        <v>3.96</v>
      </c>
      <c r="R98" s="327">
        <v>4.18</v>
      </c>
      <c r="S98" s="327">
        <v>4.4000000000000004</v>
      </c>
      <c r="T98" s="327">
        <v>4.62</v>
      </c>
      <c r="U98" s="327">
        <v>4.84</v>
      </c>
      <c r="V98" s="327">
        <v>5.0599999999999996</v>
      </c>
      <c r="W98" s="327">
        <v>5.28</v>
      </c>
      <c r="X98" s="327">
        <v>5.5</v>
      </c>
      <c r="Y98" s="327">
        <v>5.72</v>
      </c>
      <c r="Z98" s="327">
        <v>5.94</v>
      </c>
      <c r="AA98" s="327">
        <v>6.16</v>
      </c>
      <c r="AB98" s="327">
        <v>6.38</v>
      </c>
      <c r="AC98" s="327">
        <v>6.6</v>
      </c>
      <c r="AD98" s="327">
        <v>6.82</v>
      </c>
      <c r="AE98" s="327">
        <v>7.04</v>
      </c>
      <c r="AF98" s="327">
        <v>7.26</v>
      </c>
      <c r="AG98" s="327">
        <v>7.48</v>
      </c>
      <c r="AH98" s="327">
        <v>7.7</v>
      </c>
      <c r="AI98" s="327">
        <v>7.92</v>
      </c>
      <c r="AJ98" s="327">
        <v>8.14</v>
      </c>
      <c r="AK98" s="327">
        <v>8.36</v>
      </c>
      <c r="AL98" s="327">
        <v>8.58</v>
      </c>
      <c r="AM98" s="327">
        <v>8.8000000000000007</v>
      </c>
      <c r="AN98" s="327">
        <v>9.02</v>
      </c>
      <c r="AO98" s="327">
        <v>9.24</v>
      </c>
      <c r="AP98" s="327">
        <v>9.4600000000000009</v>
      </c>
      <c r="AQ98" s="327">
        <v>9.68</v>
      </c>
      <c r="AR98" s="327">
        <v>9.9</v>
      </c>
      <c r="AS98" s="327">
        <v>10.119999999999999</v>
      </c>
      <c r="AT98" s="327">
        <v>10.34</v>
      </c>
      <c r="AU98" s="327">
        <v>10.56</v>
      </c>
      <c r="AV98" s="327">
        <v>10.78</v>
      </c>
      <c r="AW98" s="327">
        <v>11</v>
      </c>
      <c r="AX98" s="1"/>
      <c r="AY98" s="326"/>
      <c r="AZ98" s="326"/>
      <c r="BA98" s="327">
        <v>2.2000000000000002</v>
      </c>
      <c r="BB98" s="327">
        <v>2.2000000000000002</v>
      </c>
      <c r="BC98" s="327">
        <v>2.2000000000000002</v>
      </c>
      <c r="BD98" s="327">
        <v>2.2000000000000002</v>
      </c>
      <c r="BE98" s="327">
        <v>2.2000000000000002</v>
      </c>
      <c r="BF98" s="327">
        <v>2.2000000000000002</v>
      </c>
      <c r="BG98" s="327">
        <v>2.42</v>
      </c>
      <c r="BH98" s="327">
        <v>2.64</v>
      </c>
      <c r="BI98" s="327">
        <v>2.86</v>
      </c>
      <c r="BJ98" s="327">
        <v>3.08</v>
      </c>
      <c r="BK98" s="327">
        <v>3.3</v>
      </c>
      <c r="BL98" s="327">
        <v>3.52</v>
      </c>
      <c r="BM98" s="327">
        <v>3.74</v>
      </c>
      <c r="BN98" s="327">
        <v>3.96</v>
      </c>
      <c r="BO98" s="327">
        <v>4.18</v>
      </c>
      <c r="BP98" s="327">
        <v>4.4000000000000004</v>
      </c>
      <c r="BQ98" s="327">
        <v>4.62</v>
      </c>
      <c r="BR98" s="327">
        <v>4.84</v>
      </c>
      <c r="BS98" s="327">
        <v>5.0599999999999996</v>
      </c>
      <c r="BT98" s="327">
        <v>5.28</v>
      </c>
      <c r="BU98" s="327">
        <v>5.5</v>
      </c>
      <c r="BV98" s="327">
        <v>5.72</v>
      </c>
      <c r="BW98" s="327">
        <v>5.94</v>
      </c>
      <c r="BX98" s="327">
        <v>6.16</v>
      </c>
      <c r="BY98" s="327">
        <v>6.38</v>
      </c>
      <c r="BZ98" s="327">
        <v>6.6</v>
      </c>
      <c r="CA98" s="327">
        <v>6.82</v>
      </c>
      <c r="CB98" s="327">
        <v>7.04</v>
      </c>
      <c r="CC98" s="327">
        <v>7.26</v>
      </c>
      <c r="CD98" s="327">
        <v>7.48</v>
      </c>
      <c r="CE98" s="327">
        <v>7.7</v>
      </c>
      <c r="CF98" s="327">
        <v>7.92</v>
      </c>
      <c r="CG98" s="327">
        <v>8.14</v>
      </c>
      <c r="CH98" s="327">
        <v>8.36</v>
      </c>
      <c r="CI98" s="327">
        <v>8.58</v>
      </c>
      <c r="CJ98" s="327">
        <v>8.8000000000000007</v>
      </c>
      <c r="CK98" s="327">
        <v>9.02</v>
      </c>
      <c r="CL98" s="327">
        <v>9.24</v>
      </c>
      <c r="CM98" s="327">
        <v>9.4600000000000009</v>
      </c>
      <c r="CN98" s="327">
        <v>9.68</v>
      </c>
      <c r="CO98" s="327">
        <v>9.9</v>
      </c>
      <c r="CP98" s="327">
        <v>10.119999999999999</v>
      </c>
      <c r="CQ98" s="327">
        <v>10.34</v>
      </c>
      <c r="CR98" s="327">
        <v>10.56</v>
      </c>
      <c r="CS98" s="327">
        <v>10.78</v>
      </c>
      <c r="CT98" s="327">
        <v>11</v>
      </c>
      <c r="CU98" s="1"/>
    </row>
    <row r="99" spans="1: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row>
    <row r="100" spans="1:99">
      <c r="A100" s="1"/>
      <c r="B100" s="388" t="s">
        <v>1100</v>
      </c>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388" t="s">
        <v>1100</v>
      </c>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row>
    <row r="101" spans="1:99">
      <c r="A101" s="1"/>
      <c r="B101" s="390"/>
      <c r="C101" s="390" t="s">
        <v>5</v>
      </c>
      <c r="D101" s="391">
        <v>500</v>
      </c>
      <c r="E101" s="391">
        <v>600</v>
      </c>
      <c r="F101" s="391">
        <v>700</v>
      </c>
      <c r="G101" s="391">
        <v>800</v>
      </c>
      <c r="H101" s="391">
        <v>900</v>
      </c>
      <c r="I101" s="391">
        <v>1000</v>
      </c>
      <c r="J101" s="391">
        <v>1100</v>
      </c>
      <c r="K101" s="391">
        <v>1200</v>
      </c>
      <c r="L101" s="391">
        <v>1300</v>
      </c>
      <c r="M101" s="391">
        <v>1400</v>
      </c>
      <c r="N101" s="391">
        <v>1500</v>
      </c>
      <c r="O101" s="391">
        <v>1600</v>
      </c>
      <c r="P101" s="391">
        <v>1700</v>
      </c>
      <c r="Q101" s="391">
        <v>1800</v>
      </c>
      <c r="R101" s="391">
        <v>1900</v>
      </c>
      <c r="S101" s="391">
        <v>2000</v>
      </c>
      <c r="T101" s="391">
        <v>2100</v>
      </c>
      <c r="U101" s="391">
        <v>2200</v>
      </c>
      <c r="V101" s="391">
        <v>2300</v>
      </c>
      <c r="W101" s="391">
        <v>2400</v>
      </c>
      <c r="X101" s="391">
        <v>2500</v>
      </c>
      <c r="Y101" s="391">
        <v>2600</v>
      </c>
      <c r="Z101" s="391">
        <v>2700</v>
      </c>
      <c r="AA101" s="391">
        <v>2800</v>
      </c>
      <c r="AB101" s="391">
        <v>2900</v>
      </c>
      <c r="AC101" s="391">
        <v>3000</v>
      </c>
      <c r="AD101" s="391">
        <v>3100</v>
      </c>
      <c r="AE101" s="391">
        <v>3200</v>
      </c>
      <c r="AF101" s="391">
        <v>3300</v>
      </c>
      <c r="AG101" s="391">
        <v>3400</v>
      </c>
      <c r="AH101" s="391">
        <v>3500</v>
      </c>
      <c r="AI101" s="391">
        <v>3600</v>
      </c>
      <c r="AJ101" s="391">
        <v>3700</v>
      </c>
      <c r="AK101" s="391">
        <v>3800</v>
      </c>
      <c r="AL101" s="391">
        <v>3900</v>
      </c>
      <c r="AM101" s="391">
        <v>4000</v>
      </c>
      <c r="AN101" s="391">
        <v>4100</v>
      </c>
      <c r="AO101" s="391">
        <v>4200</v>
      </c>
      <c r="AP101" s="391">
        <v>4300</v>
      </c>
      <c r="AQ101" s="391">
        <v>4400</v>
      </c>
      <c r="AR101" s="391">
        <v>4500</v>
      </c>
      <c r="AS101" s="391">
        <v>4600</v>
      </c>
      <c r="AT101" s="391">
        <v>4700</v>
      </c>
      <c r="AU101" s="391">
        <v>4800</v>
      </c>
      <c r="AV101" s="391">
        <v>4900</v>
      </c>
      <c r="AW101" s="391">
        <v>5000</v>
      </c>
      <c r="AX101" s="1"/>
      <c r="AY101" s="340"/>
      <c r="AZ101" s="340" t="s">
        <v>5</v>
      </c>
      <c r="BA101" s="341">
        <v>500</v>
      </c>
      <c r="BB101" s="341">
        <v>600</v>
      </c>
      <c r="BC101" s="341">
        <v>700</v>
      </c>
      <c r="BD101" s="341">
        <v>800</v>
      </c>
      <c r="BE101" s="341">
        <v>900</v>
      </c>
      <c r="BF101" s="341">
        <v>1000</v>
      </c>
      <c r="BG101" s="341">
        <v>1100</v>
      </c>
      <c r="BH101" s="341">
        <v>1200</v>
      </c>
      <c r="BI101" s="341">
        <v>1300</v>
      </c>
      <c r="BJ101" s="341">
        <v>1400</v>
      </c>
      <c r="BK101" s="341">
        <v>1500</v>
      </c>
      <c r="BL101" s="341">
        <v>1600</v>
      </c>
      <c r="BM101" s="341">
        <v>1700</v>
      </c>
      <c r="BN101" s="341">
        <v>1800</v>
      </c>
      <c r="BO101" s="341">
        <v>1900</v>
      </c>
      <c r="BP101" s="341">
        <v>2000</v>
      </c>
      <c r="BQ101" s="341">
        <v>2100</v>
      </c>
      <c r="BR101" s="341">
        <v>2200</v>
      </c>
      <c r="BS101" s="341">
        <v>2300</v>
      </c>
      <c r="BT101" s="341">
        <v>2400</v>
      </c>
      <c r="BU101" s="341">
        <v>2500</v>
      </c>
      <c r="BV101" s="341">
        <v>2600</v>
      </c>
      <c r="BW101" s="341">
        <v>2700</v>
      </c>
      <c r="BX101" s="341">
        <v>2800</v>
      </c>
      <c r="BY101" s="341">
        <v>2900</v>
      </c>
      <c r="BZ101" s="341">
        <v>3000</v>
      </c>
      <c r="CA101" s="341">
        <v>3100</v>
      </c>
      <c r="CB101" s="341">
        <v>3200</v>
      </c>
      <c r="CC101" s="341">
        <v>3300</v>
      </c>
      <c r="CD101" s="341">
        <v>3400</v>
      </c>
      <c r="CE101" s="341">
        <v>3500</v>
      </c>
      <c r="CF101" s="341">
        <v>3600</v>
      </c>
      <c r="CG101" s="341">
        <v>3700</v>
      </c>
      <c r="CH101" s="341">
        <v>3800</v>
      </c>
      <c r="CI101" s="341">
        <v>3900</v>
      </c>
      <c r="CJ101" s="341">
        <v>4000</v>
      </c>
      <c r="CK101" s="341">
        <v>4100</v>
      </c>
      <c r="CL101" s="341">
        <v>4200</v>
      </c>
      <c r="CM101" s="341">
        <v>4300</v>
      </c>
      <c r="CN101" s="341">
        <v>4400</v>
      </c>
      <c r="CO101" s="341">
        <v>4500</v>
      </c>
      <c r="CP101" s="341">
        <v>4600</v>
      </c>
      <c r="CQ101" s="341">
        <v>4700</v>
      </c>
      <c r="CR101" s="341">
        <v>4800</v>
      </c>
      <c r="CS101" s="341">
        <v>4900</v>
      </c>
      <c r="CT101" s="341">
        <v>5000</v>
      </c>
      <c r="CU101" s="1"/>
    </row>
    <row r="102" spans="1:99">
      <c r="A102" s="1"/>
      <c r="B102" s="390" t="s">
        <v>5</v>
      </c>
      <c r="C102" s="390" t="s">
        <v>11</v>
      </c>
      <c r="D102" s="392" t="s">
        <v>1227</v>
      </c>
      <c r="E102" s="392" t="s">
        <v>1069</v>
      </c>
      <c r="F102" s="392" t="s">
        <v>1070</v>
      </c>
      <c r="G102" s="392" t="s">
        <v>1071</v>
      </c>
      <c r="H102" s="392" t="s">
        <v>1072</v>
      </c>
      <c r="I102" s="392" t="s">
        <v>92</v>
      </c>
      <c r="J102" s="392" t="s">
        <v>1073</v>
      </c>
      <c r="K102" s="392" t="s">
        <v>1074</v>
      </c>
      <c r="L102" s="392" t="s">
        <v>1075</v>
      </c>
      <c r="M102" s="392" t="s">
        <v>1076</v>
      </c>
      <c r="N102" s="392" t="s">
        <v>1018</v>
      </c>
      <c r="O102" s="392" t="s">
        <v>1019</v>
      </c>
      <c r="P102" s="392" t="s">
        <v>1077</v>
      </c>
      <c r="Q102" s="392" t="s">
        <v>1078</v>
      </c>
      <c r="R102" s="392" t="s">
        <v>1079</v>
      </c>
      <c r="S102" s="392" t="s">
        <v>93</v>
      </c>
      <c r="T102" s="392" t="s">
        <v>1080</v>
      </c>
      <c r="U102" s="392" t="s">
        <v>1081</v>
      </c>
      <c r="V102" s="392" t="s">
        <v>1082</v>
      </c>
      <c r="W102" s="392" t="s">
        <v>1083</v>
      </c>
      <c r="X102" s="392" t="s">
        <v>94</v>
      </c>
      <c r="Y102" s="392" t="s">
        <v>1000</v>
      </c>
      <c r="Z102" s="392" t="s">
        <v>1084</v>
      </c>
      <c r="AA102" s="392" t="s">
        <v>1001</v>
      </c>
      <c r="AB102" s="392" t="s">
        <v>1085</v>
      </c>
      <c r="AC102" s="392" t="s">
        <v>95</v>
      </c>
      <c r="AD102" s="392" t="s">
        <v>1034</v>
      </c>
      <c r="AE102" s="392" t="s">
        <v>1035</v>
      </c>
      <c r="AF102" s="392" t="s">
        <v>1086</v>
      </c>
      <c r="AG102" s="392" t="s">
        <v>1087</v>
      </c>
      <c r="AH102" s="392" t="s">
        <v>1088</v>
      </c>
      <c r="AI102" s="392" t="s">
        <v>1089</v>
      </c>
      <c r="AJ102" s="392" t="s">
        <v>1090</v>
      </c>
      <c r="AK102" s="392" t="s">
        <v>1091</v>
      </c>
      <c r="AL102" s="392" t="s">
        <v>1092</v>
      </c>
      <c r="AM102" s="392" t="s">
        <v>96</v>
      </c>
      <c r="AN102" s="392" t="s">
        <v>1093</v>
      </c>
      <c r="AO102" s="392" t="s">
        <v>1094</v>
      </c>
      <c r="AP102" s="392" t="s">
        <v>1095</v>
      </c>
      <c r="AQ102" s="392" t="s">
        <v>1096</v>
      </c>
      <c r="AR102" s="392" t="s">
        <v>1097</v>
      </c>
      <c r="AS102" s="392" t="s">
        <v>1098</v>
      </c>
      <c r="AT102" s="392" t="s">
        <v>1050</v>
      </c>
      <c r="AU102" s="392" t="s">
        <v>1051</v>
      </c>
      <c r="AV102" s="392" t="s">
        <v>1099</v>
      </c>
      <c r="AW102" s="392" t="s">
        <v>1225</v>
      </c>
      <c r="AX102" s="1"/>
      <c r="AY102" s="340" t="s">
        <v>5</v>
      </c>
      <c r="AZ102" s="340" t="s">
        <v>11</v>
      </c>
      <c r="BA102" s="342" t="s">
        <v>1227</v>
      </c>
      <c r="BB102" s="342" t="s">
        <v>1069</v>
      </c>
      <c r="BC102" s="342" t="s">
        <v>1070</v>
      </c>
      <c r="BD102" s="342" t="s">
        <v>1071</v>
      </c>
      <c r="BE102" s="342" t="s">
        <v>1072</v>
      </c>
      <c r="BF102" s="342" t="s">
        <v>92</v>
      </c>
      <c r="BG102" s="342" t="s">
        <v>1073</v>
      </c>
      <c r="BH102" s="342" t="s">
        <v>1074</v>
      </c>
      <c r="BI102" s="342" t="s">
        <v>1075</v>
      </c>
      <c r="BJ102" s="342" t="s">
        <v>1076</v>
      </c>
      <c r="BK102" s="342" t="s">
        <v>1018</v>
      </c>
      <c r="BL102" s="342" t="s">
        <v>1019</v>
      </c>
      <c r="BM102" s="342" t="s">
        <v>1077</v>
      </c>
      <c r="BN102" s="342" t="s">
        <v>1078</v>
      </c>
      <c r="BO102" s="342" t="s">
        <v>1079</v>
      </c>
      <c r="BP102" s="342" t="s">
        <v>93</v>
      </c>
      <c r="BQ102" s="342" t="s">
        <v>1080</v>
      </c>
      <c r="BR102" s="342" t="s">
        <v>1081</v>
      </c>
      <c r="BS102" s="342" t="s">
        <v>1082</v>
      </c>
      <c r="BT102" s="342" t="s">
        <v>1083</v>
      </c>
      <c r="BU102" s="342" t="s">
        <v>94</v>
      </c>
      <c r="BV102" s="342" t="s">
        <v>1000</v>
      </c>
      <c r="BW102" s="342" t="s">
        <v>1084</v>
      </c>
      <c r="BX102" s="342" t="s">
        <v>1001</v>
      </c>
      <c r="BY102" s="342" t="s">
        <v>1085</v>
      </c>
      <c r="BZ102" s="342" t="s">
        <v>95</v>
      </c>
      <c r="CA102" s="342" t="s">
        <v>1034</v>
      </c>
      <c r="CB102" s="342" t="s">
        <v>1035</v>
      </c>
      <c r="CC102" s="342" t="s">
        <v>1086</v>
      </c>
      <c r="CD102" s="342" t="s">
        <v>1087</v>
      </c>
      <c r="CE102" s="342" t="s">
        <v>1088</v>
      </c>
      <c r="CF102" s="342" t="s">
        <v>1089</v>
      </c>
      <c r="CG102" s="342" t="s">
        <v>1090</v>
      </c>
      <c r="CH102" s="342" t="s">
        <v>1091</v>
      </c>
      <c r="CI102" s="342" t="s">
        <v>1092</v>
      </c>
      <c r="CJ102" s="342" t="s">
        <v>96</v>
      </c>
      <c r="CK102" s="342" t="s">
        <v>1093</v>
      </c>
      <c r="CL102" s="342" t="s">
        <v>1094</v>
      </c>
      <c r="CM102" s="342" t="s">
        <v>1095</v>
      </c>
      <c r="CN102" s="342" t="s">
        <v>1096</v>
      </c>
      <c r="CO102" s="342" t="s">
        <v>1097</v>
      </c>
      <c r="CP102" s="342" t="s">
        <v>1098</v>
      </c>
      <c r="CQ102" s="342" t="s">
        <v>1050</v>
      </c>
      <c r="CR102" s="342" t="s">
        <v>1051</v>
      </c>
      <c r="CS102" s="342" t="s">
        <v>1099</v>
      </c>
      <c r="CT102" s="342" t="s">
        <v>1225</v>
      </c>
      <c r="CU102" s="1"/>
    </row>
    <row r="103" spans="1:99">
      <c r="A103" s="1"/>
      <c r="B103" s="326"/>
      <c r="C103" s="326"/>
      <c r="D103" s="327">
        <v>1.71</v>
      </c>
      <c r="E103" s="327">
        <v>1.71</v>
      </c>
      <c r="F103" s="327">
        <v>1.71</v>
      </c>
      <c r="G103" s="327">
        <v>2.25</v>
      </c>
      <c r="H103" s="327">
        <v>3.32</v>
      </c>
      <c r="I103" s="327">
        <v>4.4000000000000004</v>
      </c>
      <c r="J103" s="327">
        <v>4.4000000000000004</v>
      </c>
      <c r="K103" s="327">
        <v>4.4000000000000004</v>
      </c>
      <c r="L103" s="327">
        <v>4.67</v>
      </c>
      <c r="M103" s="327">
        <v>5.2</v>
      </c>
      <c r="N103" s="327">
        <v>5.74</v>
      </c>
      <c r="O103" s="327">
        <v>6.28</v>
      </c>
      <c r="P103" s="327">
        <v>6.81</v>
      </c>
      <c r="Q103" s="327">
        <v>7.35</v>
      </c>
      <c r="R103" s="327">
        <v>7.89</v>
      </c>
      <c r="S103" s="327">
        <v>8.43</v>
      </c>
      <c r="T103" s="327">
        <v>8.9700000000000006</v>
      </c>
      <c r="U103" s="327">
        <v>9.5</v>
      </c>
      <c r="V103" s="327">
        <v>9.77</v>
      </c>
      <c r="W103" s="327">
        <v>9.77</v>
      </c>
      <c r="X103" s="327">
        <v>9.77</v>
      </c>
      <c r="Y103" s="327">
        <v>10.31</v>
      </c>
      <c r="Z103" s="327">
        <v>10.84</v>
      </c>
      <c r="AA103" s="327">
        <v>11.11</v>
      </c>
      <c r="AB103" s="327">
        <v>11.11</v>
      </c>
      <c r="AC103" s="327">
        <v>11.11</v>
      </c>
      <c r="AD103" s="327">
        <v>11.65</v>
      </c>
      <c r="AE103" s="327">
        <v>12.19</v>
      </c>
      <c r="AF103" s="327">
        <v>12.46</v>
      </c>
      <c r="AG103" s="327">
        <v>12.46</v>
      </c>
      <c r="AH103" s="327">
        <v>12.46</v>
      </c>
      <c r="AI103" s="327">
        <v>13</v>
      </c>
      <c r="AJ103" s="327">
        <v>13.53</v>
      </c>
      <c r="AK103" s="327">
        <v>14.07</v>
      </c>
      <c r="AL103" s="327">
        <v>14.6</v>
      </c>
      <c r="AM103" s="327">
        <v>15.14</v>
      </c>
      <c r="AN103" s="327">
        <v>15.68</v>
      </c>
      <c r="AO103" s="327">
        <v>16.21</v>
      </c>
      <c r="AP103" s="327">
        <v>16.48</v>
      </c>
      <c r="AQ103" s="327">
        <v>16.48</v>
      </c>
      <c r="AR103" s="327">
        <v>16.48</v>
      </c>
      <c r="AS103" s="327">
        <v>17.02</v>
      </c>
      <c r="AT103" s="327">
        <v>17.559999999999999</v>
      </c>
      <c r="AU103" s="327">
        <v>17.829999999999998</v>
      </c>
      <c r="AV103" s="327">
        <v>17.829999999999998</v>
      </c>
      <c r="AW103" s="327">
        <v>18.396999999999998</v>
      </c>
      <c r="AX103" s="1"/>
      <c r="AY103" s="326"/>
      <c r="AZ103" s="326"/>
      <c r="BA103" s="327">
        <v>1.71</v>
      </c>
      <c r="BB103" s="327">
        <v>1.71</v>
      </c>
      <c r="BC103" s="327">
        <v>1.71</v>
      </c>
      <c r="BD103" s="327">
        <v>2.25</v>
      </c>
      <c r="BE103" s="327">
        <v>3.32</v>
      </c>
      <c r="BF103" s="327">
        <v>4.4000000000000004</v>
      </c>
      <c r="BG103" s="327">
        <v>4.4000000000000004</v>
      </c>
      <c r="BH103" s="327">
        <v>4.4000000000000004</v>
      </c>
      <c r="BI103" s="327">
        <v>4.67</v>
      </c>
      <c r="BJ103" s="327">
        <v>5.2</v>
      </c>
      <c r="BK103" s="327">
        <v>5.74</v>
      </c>
      <c r="BL103" s="327">
        <v>6.28</v>
      </c>
      <c r="BM103" s="327">
        <v>6.81</v>
      </c>
      <c r="BN103" s="327">
        <v>7.35</v>
      </c>
      <c r="BO103" s="327">
        <v>7.89</v>
      </c>
      <c r="BP103" s="327">
        <v>8.43</v>
      </c>
      <c r="BQ103" s="327">
        <v>8.9700000000000006</v>
      </c>
      <c r="BR103" s="327">
        <v>9.5</v>
      </c>
      <c r="BS103" s="327">
        <v>9.77</v>
      </c>
      <c r="BT103" s="327">
        <v>9.77</v>
      </c>
      <c r="BU103" s="327">
        <v>9.77</v>
      </c>
      <c r="BV103" s="327">
        <v>10.31</v>
      </c>
      <c r="BW103" s="327">
        <v>10.84</v>
      </c>
      <c r="BX103" s="327">
        <v>11.11</v>
      </c>
      <c r="BY103" s="327">
        <v>11.11</v>
      </c>
      <c r="BZ103" s="327">
        <v>11.11</v>
      </c>
      <c r="CA103" s="327">
        <v>11.65</v>
      </c>
      <c r="CB103" s="327">
        <v>12.19</v>
      </c>
      <c r="CC103" s="327">
        <v>12.46</v>
      </c>
      <c r="CD103" s="327">
        <v>12.46</v>
      </c>
      <c r="CE103" s="327">
        <v>12.46</v>
      </c>
      <c r="CF103" s="327">
        <v>13</v>
      </c>
      <c r="CG103" s="327">
        <v>13.53</v>
      </c>
      <c r="CH103" s="327">
        <v>14.07</v>
      </c>
      <c r="CI103" s="327">
        <v>14.6</v>
      </c>
      <c r="CJ103" s="327">
        <v>15.14</v>
      </c>
      <c r="CK103" s="327">
        <v>15.68</v>
      </c>
      <c r="CL103" s="327">
        <v>16.21</v>
      </c>
      <c r="CM103" s="327">
        <v>16.48</v>
      </c>
      <c r="CN103" s="327">
        <v>16.48</v>
      </c>
      <c r="CO103" s="327">
        <v>16.48</v>
      </c>
      <c r="CP103" s="327">
        <v>17.02</v>
      </c>
      <c r="CQ103" s="327">
        <v>17.559999999999999</v>
      </c>
      <c r="CR103" s="327">
        <v>17.829999999999998</v>
      </c>
      <c r="CS103" s="327">
        <v>17.829999999999998</v>
      </c>
      <c r="CT103" s="327">
        <v>18.396999999999998</v>
      </c>
      <c r="CU103" s="1"/>
    </row>
    <row r="104" spans="1:99">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row>
    <row r="105" spans="1:99">
      <c r="A105" s="1"/>
      <c r="B105" s="388" t="s">
        <v>1101</v>
      </c>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388" t="s">
        <v>1101</v>
      </c>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row>
    <row r="106" spans="1:99">
      <c r="A106" s="1"/>
      <c r="B106" s="390"/>
      <c r="C106" s="390" t="s">
        <v>5</v>
      </c>
      <c r="D106" s="391">
        <v>500</v>
      </c>
      <c r="E106" s="391">
        <v>600</v>
      </c>
      <c r="F106" s="391">
        <v>700</v>
      </c>
      <c r="G106" s="391">
        <v>800</v>
      </c>
      <c r="H106" s="391">
        <v>900</v>
      </c>
      <c r="I106" s="391">
        <v>1000</v>
      </c>
      <c r="J106" s="391">
        <v>1100</v>
      </c>
      <c r="K106" s="391">
        <v>1200</v>
      </c>
      <c r="L106" s="391">
        <v>1300</v>
      </c>
      <c r="M106" s="391">
        <v>1400</v>
      </c>
      <c r="N106" s="391">
        <v>1500</v>
      </c>
      <c r="O106" s="391">
        <v>1600</v>
      </c>
      <c r="P106" s="391">
        <v>1700</v>
      </c>
      <c r="Q106" s="391">
        <v>1800</v>
      </c>
      <c r="R106" s="391">
        <v>1900</v>
      </c>
      <c r="S106" s="391">
        <v>2000</v>
      </c>
      <c r="T106" s="391">
        <v>2100</v>
      </c>
      <c r="U106" s="391">
        <v>2200</v>
      </c>
      <c r="V106" s="391">
        <v>2300</v>
      </c>
      <c r="W106" s="391">
        <v>2400</v>
      </c>
      <c r="X106" s="391">
        <v>2500</v>
      </c>
      <c r="Y106" s="391">
        <v>2600</v>
      </c>
      <c r="Z106" s="391">
        <v>2700</v>
      </c>
      <c r="AA106" s="391">
        <v>2800</v>
      </c>
      <c r="AB106" s="391">
        <v>2900</v>
      </c>
      <c r="AC106" s="391">
        <v>3000</v>
      </c>
      <c r="AD106" s="391">
        <v>3100</v>
      </c>
      <c r="AE106" s="391">
        <v>3200</v>
      </c>
      <c r="AF106" s="391">
        <v>3300</v>
      </c>
      <c r="AG106" s="391">
        <v>3400</v>
      </c>
      <c r="AH106" s="391">
        <v>3500</v>
      </c>
      <c r="AI106" s="391">
        <v>3600</v>
      </c>
      <c r="AJ106" s="391">
        <v>3700</v>
      </c>
      <c r="AK106" s="391">
        <v>3800</v>
      </c>
      <c r="AL106" s="391">
        <v>3900</v>
      </c>
      <c r="AM106" s="391">
        <v>4000</v>
      </c>
      <c r="AN106" s="391">
        <v>4100</v>
      </c>
      <c r="AO106" s="391">
        <v>4200</v>
      </c>
      <c r="AP106" s="391">
        <v>4300</v>
      </c>
      <c r="AQ106" s="391">
        <v>4400</v>
      </c>
      <c r="AR106" s="391">
        <v>4500</v>
      </c>
      <c r="AS106" s="391">
        <v>4600</v>
      </c>
      <c r="AT106" s="391">
        <v>4700</v>
      </c>
      <c r="AU106" s="391">
        <v>4800</v>
      </c>
      <c r="AV106" s="391">
        <v>4900</v>
      </c>
      <c r="AW106" s="391">
        <v>5000</v>
      </c>
      <c r="AX106" s="1"/>
      <c r="AY106" s="340"/>
      <c r="AZ106" s="340" t="s">
        <v>5</v>
      </c>
      <c r="BA106" s="341">
        <v>500</v>
      </c>
      <c r="BB106" s="341">
        <v>600</v>
      </c>
      <c r="BC106" s="341">
        <v>700</v>
      </c>
      <c r="BD106" s="341">
        <v>800</v>
      </c>
      <c r="BE106" s="341">
        <v>900</v>
      </c>
      <c r="BF106" s="341">
        <v>1000</v>
      </c>
      <c r="BG106" s="341">
        <v>1100</v>
      </c>
      <c r="BH106" s="341">
        <v>1200</v>
      </c>
      <c r="BI106" s="341">
        <v>1300</v>
      </c>
      <c r="BJ106" s="341">
        <v>1400</v>
      </c>
      <c r="BK106" s="341">
        <v>1500</v>
      </c>
      <c r="BL106" s="341">
        <v>1600</v>
      </c>
      <c r="BM106" s="341">
        <v>1700</v>
      </c>
      <c r="BN106" s="341">
        <v>1800</v>
      </c>
      <c r="BO106" s="341">
        <v>1900</v>
      </c>
      <c r="BP106" s="341">
        <v>2000</v>
      </c>
      <c r="BQ106" s="341">
        <v>2100</v>
      </c>
      <c r="BR106" s="341">
        <v>2200</v>
      </c>
      <c r="BS106" s="341">
        <v>2300</v>
      </c>
      <c r="BT106" s="341">
        <v>2400</v>
      </c>
      <c r="BU106" s="341">
        <v>2500</v>
      </c>
      <c r="BV106" s="341">
        <v>2600</v>
      </c>
      <c r="BW106" s="341">
        <v>2700</v>
      </c>
      <c r="BX106" s="341">
        <v>2800</v>
      </c>
      <c r="BY106" s="341">
        <v>2900</v>
      </c>
      <c r="BZ106" s="341">
        <v>3000</v>
      </c>
      <c r="CA106" s="341">
        <v>3100</v>
      </c>
      <c r="CB106" s="341">
        <v>3200</v>
      </c>
      <c r="CC106" s="341">
        <v>3300</v>
      </c>
      <c r="CD106" s="341">
        <v>3400</v>
      </c>
      <c r="CE106" s="341">
        <v>3500</v>
      </c>
      <c r="CF106" s="341">
        <v>3600</v>
      </c>
      <c r="CG106" s="341">
        <v>3700</v>
      </c>
      <c r="CH106" s="341">
        <v>3800</v>
      </c>
      <c r="CI106" s="341">
        <v>3900</v>
      </c>
      <c r="CJ106" s="341">
        <v>4000</v>
      </c>
      <c r="CK106" s="341">
        <v>4100</v>
      </c>
      <c r="CL106" s="341">
        <v>4200</v>
      </c>
      <c r="CM106" s="341">
        <v>4300</v>
      </c>
      <c r="CN106" s="341">
        <v>4400</v>
      </c>
      <c r="CO106" s="341">
        <v>4500</v>
      </c>
      <c r="CP106" s="341">
        <v>4600</v>
      </c>
      <c r="CQ106" s="341">
        <v>4700</v>
      </c>
      <c r="CR106" s="341">
        <v>4800</v>
      </c>
      <c r="CS106" s="341">
        <v>4900</v>
      </c>
      <c r="CT106" s="341">
        <v>5000</v>
      </c>
      <c r="CU106" s="1"/>
    </row>
    <row r="107" spans="1:99">
      <c r="A107" s="1"/>
      <c r="B107" s="390" t="s">
        <v>5</v>
      </c>
      <c r="C107" s="390" t="s">
        <v>11</v>
      </c>
      <c r="D107" s="392" t="s">
        <v>1227</v>
      </c>
      <c r="E107" s="392" t="s">
        <v>1069</v>
      </c>
      <c r="F107" s="392" t="s">
        <v>1070</v>
      </c>
      <c r="G107" s="392" t="s">
        <v>1071</v>
      </c>
      <c r="H107" s="392" t="s">
        <v>1072</v>
      </c>
      <c r="I107" s="392" t="s">
        <v>92</v>
      </c>
      <c r="J107" s="392" t="s">
        <v>1073</v>
      </c>
      <c r="K107" s="392" t="s">
        <v>1074</v>
      </c>
      <c r="L107" s="392" t="s">
        <v>1075</v>
      </c>
      <c r="M107" s="392" t="s">
        <v>1076</v>
      </c>
      <c r="N107" s="392" t="s">
        <v>1018</v>
      </c>
      <c r="O107" s="392" t="s">
        <v>1019</v>
      </c>
      <c r="P107" s="392" t="s">
        <v>1077</v>
      </c>
      <c r="Q107" s="392" t="s">
        <v>1078</v>
      </c>
      <c r="R107" s="392" t="s">
        <v>1079</v>
      </c>
      <c r="S107" s="392" t="s">
        <v>93</v>
      </c>
      <c r="T107" s="392" t="s">
        <v>1080</v>
      </c>
      <c r="U107" s="392" t="s">
        <v>1081</v>
      </c>
      <c r="V107" s="392" t="s">
        <v>1082</v>
      </c>
      <c r="W107" s="392" t="s">
        <v>1083</v>
      </c>
      <c r="X107" s="392" t="s">
        <v>94</v>
      </c>
      <c r="Y107" s="392" t="s">
        <v>1000</v>
      </c>
      <c r="Z107" s="392" t="s">
        <v>1084</v>
      </c>
      <c r="AA107" s="392" t="s">
        <v>1001</v>
      </c>
      <c r="AB107" s="392" t="s">
        <v>1085</v>
      </c>
      <c r="AC107" s="392" t="s">
        <v>95</v>
      </c>
      <c r="AD107" s="392" t="s">
        <v>1034</v>
      </c>
      <c r="AE107" s="392" t="s">
        <v>1035</v>
      </c>
      <c r="AF107" s="392" t="s">
        <v>1086</v>
      </c>
      <c r="AG107" s="392" t="s">
        <v>1087</v>
      </c>
      <c r="AH107" s="392" t="s">
        <v>1088</v>
      </c>
      <c r="AI107" s="392" t="s">
        <v>1089</v>
      </c>
      <c r="AJ107" s="392" t="s">
        <v>1090</v>
      </c>
      <c r="AK107" s="392" t="s">
        <v>1091</v>
      </c>
      <c r="AL107" s="392" t="s">
        <v>1092</v>
      </c>
      <c r="AM107" s="392" t="s">
        <v>96</v>
      </c>
      <c r="AN107" s="392" t="s">
        <v>1093</v>
      </c>
      <c r="AO107" s="392" t="s">
        <v>1094</v>
      </c>
      <c r="AP107" s="392" t="s">
        <v>1095</v>
      </c>
      <c r="AQ107" s="392" t="s">
        <v>1096</v>
      </c>
      <c r="AR107" s="392" t="s">
        <v>1097</v>
      </c>
      <c r="AS107" s="392" t="s">
        <v>1098</v>
      </c>
      <c r="AT107" s="392" t="s">
        <v>1050</v>
      </c>
      <c r="AU107" s="392" t="s">
        <v>1051</v>
      </c>
      <c r="AV107" s="392" t="s">
        <v>1099</v>
      </c>
      <c r="AW107" s="392" t="s">
        <v>1225</v>
      </c>
      <c r="AX107" s="1"/>
      <c r="AY107" s="340" t="s">
        <v>5</v>
      </c>
      <c r="AZ107" s="340" t="s">
        <v>11</v>
      </c>
      <c r="BA107" s="342" t="s">
        <v>1227</v>
      </c>
      <c r="BB107" s="342" t="s">
        <v>1069</v>
      </c>
      <c r="BC107" s="342" t="s">
        <v>1070</v>
      </c>
      <c r="BD107" s="342" t="s">
        <v>1071</v>
      </c>
      <c r="BE107" s="342" t="s">
        <v>1072</v>
      </c>
      <c r="BF107" s="342" t="s">
        <v>92</v>
      </c>
      <c r="BG107" s="342" t="s">
        <v>1073</v>
      </c>
      <c r="BH107" s="342" t="s">
        <v>1074</v>
      </c>
      <c r="BI107" s="342" t="s">
        <v>1075</v>
      </c>
      <c r="BJ107" s="342" t="s">
        <v>1076</v>
      </c>
      <c r="BK107" s="342" t="s">
        <v>1018</v>
      </c>
      <c r="BL107" s="342" t="s">
        <v>1019</v>
      </c>
      <c r="BM107" s="342" t="s">
        <v>1077</v>
      </c>
      <c r="BN107" s="342" t="s">
        <v>1078</v>
      </c>
      <c r="BO107" s="342" t="s">
        <v>1079</v>
      </c>
      <c r="BP107" s="342" t="s">
        <v>93</v>
      </c>
      <c r="BQ107" s="342" t="s">
        <v>1080</v>
      </c>
      <c r="BR107" s="342" t="s">
        <v>1081</v>
      </c>
      <c r="BS107" s="342" t="s">
        <v>1082</v>
      </c>
      <c r="BT107" s="342" t="s">
        <v>1083</v>
      </c>
      <c r="BU107" s="342" t="s">
        <v>94</v>
      </c>
      <c r="BV107" s="342" t="s">
        <v>1000</v>
      </c>
      <c r="BW107" s="342" t="s">
        <v>1084</v>
      </c>
      <c r="BX107" s="342" t="s">
        <v>1001</v>
      </c>
      <c r="BY107" s="342" t="s">
        <v>1085</v>
      </c>
      <c r="BZ107" s="342" t="s">
        <v>95</v>
      </c>
      <c r="CA107" s="342" t="s">
        <v>1034</v>
      </c>
      <c r="CB107" s="342" t="s">
        <v>1035</v>
      </c>
      <c r="CC107" s="342" t="s">
        <v>1086</v>
      </c>
      <c r="CD107" s="342" t="s">
        <v>1087</v>
      </c>
      <c r="CE107" s="342" t="s">
        <v>1088</v>
      </c>
      <c r="CF107" s="342" t="s">
        <v>1089</v>
      </c>
      <c r="CG107" s="342" t="s">
        <v>1090</v>
      </c>
      <c r="CH107" s="342" t="s">
        <v>1091</v>
      </c>
      <c r="CI107" s="342" t="s">
        <v>1092</v>
      </c>
      <c r="CJ107" s="342" t="s">
        <v>96</v>
      </c>
      <c r="CK107" s="342" t="s">
        <v>1093</v>
      </c>
      <c r="CL107" s="342" t="s">
        <v>1094</v>
      </c>
      <c r="CM107" s="342" t="s">
        <v>1095</v>
      </c>
      <c r="CN107" s="342" t="s">
        <v>1096</v>
      </c>
      <c r="CO107" s="342" t="s">
        <v>1097</v>
      </c>
      <c r="CP107" s="342" t="s">
        <v>1098</v>
      </c>
      <c r="CQ107" s="342" t="s">
        <v>1050</v>
      </c>
      <c r="CR107" s="342" t="s">
        <v>1051</v>
      </c>
      <c r="CS107" s="342" t="s">
        <v>1099</v>
      </c>
      <c r="CT107" s="342" t="s">
        <v>1225</v>
      </c>
      <c r="CU107" s="1"/>
    </row>
    <row r="108" spans="1:99">
      <c r="A108" s="1"/>
      <c r="B108" s="326"/>
      <c r="C108" s="326"/>
      <c r="D108" s="327">
        <v>5.35</v>
      </c>
      <c r="E108" s="327">
        <v>5.35</v>
      </c>
      <c r="F108" s="327">
        <v>5.35</v>
      </c>
      <c r="G108" s="327">
        <v>5.62</v>
      </c>
      <c r="H108" s="327">
        <v>6.15</v>
      </c>
      <c r="I108" s="327">
        <v>6.69</v>
      </c>
      <c r="J108" s="327">
        <v>6.69</v>
      </c>
      <c r="K108" s="327">
        <v>6.69</v>
      </c>
      <c r="L108" s="327">
        <v>6.96</v>
      </c>
      <c r="M108" s="327">
        <v>7.49</v>
      </c>
      <c r="N108" s="327">
        <v>8.0299999999999994</v>
      </c>
      <c r="O108" s="327">
        <v>8.56</v>
      </c>
      <c r="P108" s="327">
        <v>9.09</v>
      </c>
      <c r="Q108" s="327">
        <v>9.6300000000000008</v>
      </c>
      <c r="R108" s="327">
        <v>10.16</v>
      </c>
      <c r="S108" s="327">
        <v>10.7</v>
      </c>
      <c r="T108" s="327">
        <v>11.23</v>
      </c>
      <c r="U108" s="327">
        <v>11.76</v>
      </c>
      <c r="V108" s="327">
        <v>12.3</v>
      </c>
      <c r="W108" s="327">
        <v>12.83</v>
      </c>
      <c r="X108" s="327">
        <v>13.37</v>
      </c>
      <c r="Y108" s="327">
        <v>13.91</v>
      </c>
      <c r="Z108" s="327">
        <v>14.44</v>
      </c>
      <c r="AA108" s="327">
        <v>14.98</v>
      </c>
      <c r="AB108" s="327">
        <v>15.51</v>
      </c>
      <c r="AC108" s="327">
        <v>16.04</v>
      </c>
      <c r="AD108" s="327">
        <v>16.579999999999998</v>
      </c>
      <c r="AE108" s="327">
        <v>17.11</v>
      </c>
      <c r="AF108" s="327">
        <v>17.38</v>
      </c>
      <c r="AG108" s="327">
        <v>17.38</v>
      </c>
      <c r="AH108" s="327">
        <v>17.38</v>
      </c>
      <c r="AI108" s="327">
        <v>17.920000000000002</v>
      </c>
      <c r="AJ108" s="327">
        <v>18.45</v>
      </c>
      <c r="AK108" s="327">
        <v>18.72</v>
      </c>
      <c r="AL108" s="327">
        <v>18.72</v>
      </c>
      <c r="AM108" s="327">
        <v>18.72</v>
      </c>
      <c r="AN108" s="327">
        <v>19.25</v>
      </c>
      <c r="AO108" s="327">
        <v>19.78</v>
      </c>
      <c r="AP108" s="327">
        <v>20.05</v>
      </c>
      <c r="AQ108" s="327">
        <v>20.05</v>
      </c>
      <c r="AR108" s="327">
        <v>20.05</v>
      </c>
      <c r="AS108" s="327">
        <v>20.59</v>
      </c>
      <c r="AT108" s="327">
        <v>21.12</v>
      </c>
      <c r="AU108" s="327">
        <v>21.39</v>
      </c>
      <c r="AV108" s="327">
        <v>21.39</v>
      </c>
      <c r="AW108" s="327">
        <v>21.952000000000002</v>
      </c>
      <c r="AX108" s="1"/>
      <c r="AY108" s="326"/>
      <c r="AZ108" s="326"/>
      <c r="BA108" s="327">
        <v>5.35</v>
      </c>
      <c r="BB108" s="327">
        <v>5.35</v>
      </c>
      <c r="BC108" s="327">
        <v>5.35</v>
      </c>
      <c r="BD108" s="327">
        <v>5.62</v>
      </c>
      <c r="BE108" s="327">
        <v>6.15</v>
      </c>
      <c r="BF108" s="327">
        <v>6.69</v>
      </c>
      <c r="BG108" s="327">
        <v>6.69</v>
      </c>
      <c r="BH108" s="327">
        <v>6.69</v>
      </c>
      <c r="BI108" s="327">
        <v>6.96</v>
      </c>
      <c r="BJ108" s="327">
        <v>7.49</v>
      </c>
      <c r="BK108" s="327">
        <v>8.0299999999999994</v>
      </c>
      <c r="BL108" s="327">
        <v>8.56</v>
      </c>
      <c r="BM108" s="327">
        <v>9.09</v>
      </c>
      <c r="BN108" s="327">
        <v>9.6300000000000008</v>
      </c>
      <c r="BO108" s="327">
        <v>10.16</v>
      </c>
      <c r="BP108" s="327">
        <v>10.7</v>
      </c>
      <c r="BQ108" s="327">
        <v>11.23</v>
      </c>
      <c r="BR108" s="327">
        <v>11.76</v>
      </c>
      <c r="BS108" s="327">
        <v>12.3</v>
      </c>
      <c r="BT108" s="327">
        <v>12.83</v>
      </c>
      <c r="BU108" s="327">
        <v>13.37</v>
      </c>
      <c r="BV108" s="327">
        <v>13.91</v>
      </c>
      <c r="BW108" s="327">
        <v>14.44</v>
      </c>
      <c r="BX108" s="327">
        <v>14.98</v>
      </c>
      <c r="BY108" s="327">
        <v>15.51</v>
      </c>
      <c r="BZ108" s="327">
        <v>16.04</v>
      </c>
      <c r="CA108" s="327">
        <v>16.579999999999998</v>
      </c>
      <c r="CB108" s="327">
        <v>17.11</v>
      </c>
      <c r="CC108" s="327">
        <v>17.38</v>
      </c>
      <c r="CD108" s="327">
        <v>17.38</v>
      </c>
      <c r="CE108" s="327">
        <v>17.38</v>
      </c>
      <c r="CF108" s="327">
        <v>17.920000000000002</v>
      </c>
      <c r="CG108" s="327">
        <v>18.45</v>
      </c>
      <c r="CH108" s="327">
        <v>18.72</v>
      </c>
      <c r="CI108" s="327">
        <v>18.72</v>
      </c>
      <c r="CJ108" s="327">
        <v>18.72</v>
      </c>
      <c r="CK108" s="327">
        <v>19.25</v>
      </c>
      <c r="CL108" s="327">
        <v>19.78</v>
      </c>
      <c r="CM108" s="327">
        <v>20.05</v>
      </c>
      <c r="CN108" s="327">
        <v>20.05</v>
      </c>
      <c r="CO108" s="327">
        <v>20.05</v>
      </c>
      <c r="CP108" s="327">
        <v>20.59</v>
      </c>
      <c r="CQ108" s="327">
        <v>21.12</v>
      </c>
      <c r="CR108" s="327">
        <v>21.39</v>
      </c>
      <c r="CS108" s="327">
        <v>21.39</v>
      </c>
      <c r="CT108" s="327">
        <v>21.952000000000002</v>
      </c>
      <c r="CU108" s="1"/>
    </row>
    <row r="109" spans="1:9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row>
    <row r="110" spans="1:99">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697" t="s">
        <v>2376</v>
      </c>
      <c r="AZ110" s="697"/>
      <c r="BA110" s="697"/>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row>
    <row r="111" spans="1:99">
      <c r="A111" s="1"/>
      <c r="B111" s="697" t="s">
        <v>2376</v>
      </c>
      <c r="C111" s="697"/>
      <c r="D111" s="697"/>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sheetData>
  <mergeCells count="12">
    <mergeCell ref="B2:U2"/>
    <mergeCell ref="AY6:AZ7"/>
    <mergeCell ref="AY35:AZ36"/>
    <mergeCell ref="AY63:BB63"/>
    <mergeCell ref="AY64:AZ65"/>
    <mergeCell ref="AY2:BR2"/>
    <mergeCell ref="B111:D111"/>
    <mergeCell ref="AY110:BA110"/>
    <mergeCell ref="B64:C65"/>
    <mergeCell ref="B6:C7"/>
    <mergeCell ref="B35:C36"/>
    <mergeCell ref="B63:E63"/>
  </mergeCells>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0D0AA-110A-4D03-BA60-60720D976CD8}">
  <dimension ref="A1:BZ425"/>
  <sheetViews>
    <sheetView topLeftCell="A57" zoomScale="50" zoomScaleNormal="75" workbookViewId="0"/>
  </sheetViews>
  <sheetFormatPr baseColWidth="10" defaultColWidth="8" defaultRowHeight="25.5" customHeight="1"/>
  <cols>
    <col min="2" max="2" width="9.5" customWidth="1"/>
    <col min="12" max="12" width="8" customWidth="1"/>
    <col min="19" max="19" width="8.1640625" customWidth="1"/>
    <col min="20" max="20" width="10.1640625" customWidth="1"/>
    <col min="22" max="23" width="11.5" customWidth="1"/>
    <col min="24" max="24" width="12" customWidth="1"/>
    <col min="25" max="25" width="11.5" customWidth="1"/>
    <col min="26" max="26" width="10.6640625" customWidth="1"/>
    <col min="52" max="52" width="8.6640625" bestFit="1" customWidth="1"/>
    <col min="59" max="59" width="8.6640625" bestFit="1" customWidth="1"/>
  </cols>
  <sheetData>
    <row r="1" spans="1:78" ht="25.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ht="25.5" customHeight="1">
      <c r="A2" s="38"/>
      <c r="B2" s="923" t="s">
        <v>1261</v>
      </c>
      <c r="C2" s="923"/>
      <c r="D2" s="923"/>
      <c r="E2" s="923"/>
      <c r="F2" s="923"/>
      <c r="G2" s="923"/>
      <c r="H2" s="923"/>
      <c r="I2" s="923"/>
      <c r="J2" s="923"/>
      <c r="K2" s="923"/>
      <c r="L2" s="923"/>
      <c r="M2" s="923"/>
      <c r="N2" s="923"/>
      <c r="O2" s="923"/>
      <c r="P2" s="923"/>
      <c r="Q2" s="923"/>
      <c r="R2" s="923"/>
      <c r="S2" s="923"/>
      <c r="T2" s="923"/>
      <c r="U2" s="923"/>
      <c r="V2" s="1"/>
      <c r="W2" s="1"/>
      <c r="X2" s="1"/>
      <c r="Y2" s="1"/>
      <c r="Z2" s="1"/>
      <c r="AA2" s="1"/>
      <c r="AB2" s="1"/>
      <c r="AC2" s="1"/>
      <c r="AD2" s="1"/>
      <c r="AE2" s="1"/>
      <c r="AF2" s="1"/>
      <c r="AG2" s="1"/>
      <c r="AH2" s="1"/>
      <c r="AI2" s="1"/>
      <c r="AJ2" s="1"/>
      <c r="AK2" s="1"/>
      <c r="AL2" s="1"/>
      <c r="AM2" s="1"/>
      <c r="AN2" s="923" t="s">
        <v>1262</v>
      </c>
      <c r="AO2" s="923"/>
      <c r="AP2" s="923"/>
      <c r="AQ2" s="923"/>
      <c r="AR2" s="923"/>
      <c r="AS2" s="923"/>
      <c r="AT2" s="923"/>
      <c r="AU2" s="923"/>
      <c r="AV2" s="923"/>
      <c r="AW2" s="923"/>
      <c r="AX2" s="923"/>
      <c r="AY2" s="923"/>
      <c r="AZ2" s="923"/>
      <c r="BA2" s="923"/>
      <c r="BB2" s="923"/>
      <c r="BC2" s="923"/>
      <c r="BD2" s="923"/>
      <c r="BE2" s="923"/>
      <c r="BF2" s="923"/>
      <c r="BG2" s="923"/>
      <c r="BH2" s="1"/>
      <c r="BI2" s="1"/>
      <c r="BJ2" s="1"/>
      <c r="BK2" s="1"/>
      <c r="BL2" s="1"/>
      <c r="BM2" s="1"/>
      <c r="BN2" s="1"/>
      <c r="BO2" s="1"/>
      <c r="BP2" s="1"/>
      <c r="BQ2" s="1"/>
      <c r="BR2" s="1"/>
      <c r="BS2" s="1"/>
      <c r="BT2" s="1"/>
      <c r="BU2" s="1"/>
      <c r="BV2" s="1"/>
      <c r="BW2" s="1"/>
      <c r="BX2" s="1"/>
      <c r="BY2" s="1"/>
      <c r="BZ2" s="1"/>
    </row>
    <row r="3" spans="1:78" ht="25.5" customHeight="1">
      <c r="A3" s="272"/>
      <c r="B3" s="272"/>
      <c r="C3" s="272"/>
      <c r="D3" s="272"/>
      <c r="E3" s="272"/>
      <c r="F3" s="272"/>
      <c r="G3" s="272"/>
      <c r="H3" s="272"/>
      <c r="I3" s="272"/>
      <c r="J3" s="272"/>
      <c r="K3" s="272"/>
      <c r="L3" s="272"/>
      <c r="M3" s="272"/>
      <c r="N3" s="272"/>
      <c r="O3" s="272"/>
      <c r="P3" s="272"/>
      <c r="Q3" s="272"/>
      <c r="R3" s="272"/>
      <c r="S3" s="272"/>
      <c r="T3" s="272"/>
      <c r="U3" s="272"/>
      <c r="V3" s="1"/>
      <c r="W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25.5" customHeight="1">
      <c r="A4" s="38"/>
      <c r="B4" s="27"/>
      <c r="C4" s="272"/>
      <c r="D4" s="272"/>
      <c r="E4" s="272"/>
      <c r="F4" s="272"/>
      <c r="G4" s="272"/>
      <c r="H4" s="272"/>
      <c r="I4" s="272"/>
      <c r="J4" s="272"/>
      <c r="K4" s="272"/>
      <c r="L4" s="272"/>
      <c r="M4" s="272"/>
      <c r="N4" s="272"/>
      <c r="O4" s="272"/>
      <c r="P4" s="272"/>
      <c r="Q4" s="272"/>
      <c r="R4" s="272"/>
      <c r="S4" s="272"/>
      <c r="T4" s="272"/>
      <c r="U4" s="272"/>
      <c r="V4" s="1"/>
      <c r="W4" s="1"/>
      <c r="X4" s="1"/>
      <c r="Y4" s="1"/>
      <c r="Z4" s="1"/>
      <c r="AA4" s="1"/>
      <c r="AB4" s="1"/>
      <c r="AC4" s="1"/>
      <c r="AD4" s="1"/>
      <c r="AE4" s="1"/>
      <c r="AF4" s="1"/>
      <c r="AG4" s="1"/>
      <c r="AH4" s="1"/>
      <c r="AI4" s="1"/>
      <c r="AJ4" s="1"/>
      <c r="AK4" s="1"/>
      <c r="AL4" s="1"/>
      <c r="AM4" s="1"/>
      <c r="AN4" s="94" t="s">
        <v>1007</v>
      </c>
      <c r="AO4" s="290">
        <f>'Master Control'!C27</f>
        <v>0.25</v>
      </c>
      <c r="AP4" s="386"/>
      <c r="AQ4" s="386"/>
      <c r="AR4" s="272"/>
      <c r="AS4" s="272"/>
      <c r="AT4" s="272"/>
      <c r="AU4" s="272"/>
      <c r="AV4" s="272"/>
      <c r="AW4" s="272"/>
      <c r="AX4" s="272"/>
      <c r="AY4" s="272"/>
      <c r="AZ4" s="272"/>
      <c r="BA4" s="272"/>
      <c r="BB4" s="272"/>
      <c r="BC4" s="272"/>
      <c r="BD4" s="272"/>
      <c r="BE4" s="272"/>
      <c r="BF4" s="272"/>
      <c r="BG4" s="272"/>
      <c r="BH4" s="1"/>
      <c r="BI4" s="1"/>
      <c r="BJ4" s="1"/>
      <c r="BK4" s="1"/>
      <c r="BL4" s="1"/>
      <c r="BM4" s="1"/>
      <c r="BN4" s="1"/>
      <c r="BO4" s="1"/>
      <c r="BP4" s="1"/>
      <c r="BQ4" s="1"/>
      <c r="BR4" s="1"/>
      <c r="BS4" s="1"/>
      <c r="BT4" s="1"/>
      <c r="BU4" s="1"/>
      <c r="BV4" s="1"/>
      <c r="BW4" s="1"/>
      <c r="BX4" s="1"/>
      <c r="BY4" s="1"/>
      <c r="BZ4" s="1"/>
    </row>
    <row r="5" spans="1:78" ht="25.5" customHeight="1">
      <c r="A5" s="38"/>
      <c r="B5" s="925" t="s">
        <v>90</v>
      </c>
      <c r="C5" s="926"/>
      <c r="D5" s="404" t="s">
        <v>1229</v>
      </c>
      <c r="E5" s="404" t="s">
        <v>1008</v>
      </c>
      <c r="F5" s="404" t="s">
        <v>1009</v>
      </c>
      <c r="G5" s="404" t="s">
        <v>1010</v>
      </c>
      <c r="H5" s="404" t="s">
        <v>1011</v>
      </c>
      <c r="I5" s="404" t="s">
        <v>1012</v>
      </c>
      <c r="J5" s="404" t="s">
        <v>1013</v>
      </c>
      <c r="K5" s="404" t="s">
        <v>1014</v>
      </c>
      <c r="L5" s="404" t="s">
        <v>1015</v>
      </c>
      <c r="M5" s="404" t="s">
        <v>1016</v>
      </c>
      <c r="N5" s="404" t="s">
        <v>1017</v>
      </c>
      <c r="O5" s="404" t="s">
        <v>1018</v>
      </c>
      <c r="P5" s="404" t="s">
        <v>1019</v>
      </c>
      <c r="Q5" s="404" t="s">
        <v>1020</v>
      </c>
      <c r="R5" s="404" t="s">
        <v>1021</v>
      </c>
      <c r="S5" s="404" t="s">
        <v>1022</v>
      </c>
      <c r="T5" s="404" t="s">
        <v>1023</v>
      </c>
      <c r="U5" s="404" t="s">
        <v>1024</v>
      </c>
      <c r="V5" s="404" t="s">
        <v>1025</v>
      </c>
      <c r="W5" s="404" t="s">
        <v>1026</v>
      </c>
      <c r="X5" s="404" t="s">
        <v>1027</v>
      </c>
      <c r="Y5" s="404" t="s">
        <v>1028</v>
      </c>
      <c r="Z5" s="404" t="s">
        <v>1029</v>
      </c>
      <c r="AA5" s="404" t="s">
        <v>1030</v>
      </c>
      <c r="AB5" s="404" t="s">
        <v>1031</v>
      </c>
      <c r="AC5" s="404" t="s">
        <v>1032</v>
      </c>
      <c r="AD5" s="404" t="s">
        <v>1033</v>
      </c>
      <c r="AE5" s="404" t="s">
        <v>1034</v>
      </c>
      <c r="AF5" s="404" t="s">
        <v>1035</v>
      </c>
      <c r="AG5" s="404" t="s">
        <v>1036</v>
      </c>
      <c r="AH5" s="404" t="s">
        <v>1037</v>
      </c>
      <c r="AI5" s="404" t="s">
        <v>1038</v>
      </c>
      <c r="AJ5" s="404" t="s">
        <v>1039</v>
      </c>
      <c r="AK5" s="404" t="s">
        <v>1040</v>
      </c>
      <c r="AL5" s="404" t="s">
        <v>1041</v>
      </c>
      <c r="AM5" s="1"/>
      <c r="AN5" s="925" t="s">
        <v>90</v>
      </c>
      <c r="AO5" s="926"/>
      <c r="AP5" s="404" t="s">
        <v>1229</v>
      </c>
      <c r="AQ5" s="404" t="s">
        <v>1008</v>
      </c>
      <c r="AR5" s="404" t="s">
        <v>1009</v>
      </c>
      <c r="AS5" s="404" t="s">
        <v>1010</v>
      </c>
      <c r="AT5" s="404" t="s">
        <v>1011</v>
      </c>
      <c r="AU5" s="404" t="s">
        <v>1012</v>
      </c>
      <c r="AV5" s="404" t="s">
        <v>1013</v>
      </c>
      <c r="AW5" s="404" t="s">
        <v>1014</v>
      </c>
      <c r="AX5" s="404" t="s">
        <v>1015</v>
      </c>
      <c r="AY5" s="404" t="s">
        <v>1016</v>
      </c>
      <c r="AZ5" s="404" t="s">
        <v>1017</v>
      </c>
      <c r="BA5" s="404" t="s">
        <v>1018</v>
      </c>
      <c r="BB5" s="404" t="s">
        <v>1019</v>
      </c>
      <c r="BC5" s="404" t="s">
        <v>1020</v>
      </c>
      <c r="BD5" s="404" t="s">
        <v>1021</v>
      </c>
      <c r="BE5" s="404" t="s">
        <v>1022</v>
      </c>
      <c r="BF5" s="404" t="s">
        <v>1023</v>
      </c>
      <c r="BG5" s="404" t="s">
        <v>1024</v>
      </c>
      <c r="BH5" s="404" t="s">
        <v>1025</v>
      </c>
      <c r="BI5" s="404" t="s">
        <v>1026</v>
      </c>
      <c r="BJ5" s="404" t="s">
        <v>1027</v>
      </c>
      <c r="BK5" s="404" t="s">
        <v>1028</v>
      </c>
      <c r="BL5" s="404" t="s">
        <v>1029</v>
      </c>
      <c r="BM5" s="404" t="s">
        <v>1030</v>
      </c>
      <c r="BN5" s="404" t="s">
        <v>1031</v>
      </c>
      <c r="BO5" s="404" t="s">
        <v>1032</v>
      </c>
      <c r="BP5" s="404" t="s">
        <v>1033</v>
      </c>
      <c r="BQ5" s="404" t="s">
        <v>1034</v>
      </c>
      <c r="BR5" s="404" t="s">
        <v>1035</v>
      </c>
      <c r="BS5" s="404" t="s">
        <v>1036</v>
      </c>
      <c r="BT5" s="404" t="s">
        <v>1037</v>
      </c>
      <c r="BU5" s="404" t="s">
        <v>1038</v>
      </c>
      <c r="BV5" s="404" t="s">
        <v>1039</v>
      </c>
      <c r="BW5" s="404" t="s">
        <v>1040</v>
      </c>
      <c r="BX5" s="404" t="s">
        <v>1041</v>
      </c>
      <c r="BY5" s="1"/>
      <c r="BZ5" s="1"/>
    </row>
    <row r="6" spans="1:78" ht="25.5" customHeight="1">
      <c r="A6" s="38"/>
      <c r="B6" s="927"/>
      <c r="C6" s="928"/>
      <c r="D6" s="659">
        <v>400</v>
      </c>
      <c r="E6" s="659">
        <v>500</v>
      </c>
      <c r="F6" s="659">
        <v>600</v>
      </c>
      <c r="G6" s="659">
        <v>700</v>
      </c>
      <c r="H6" s="659">
        <v>800</v>
      </c>
      <c r="I6" s="659">
        <v>900</v>
      </c>
      <c r="J6" s="659">
        <v>1000</v>
      </c>
      <c r="K6" s="659">
        <v>1100</v>
      </c>
      <c r="L6" s="659">
        <v>1200</v>
      </c>
      <c r="M6" s="659">
        <v>1300</v>
      </c>
      <c r="N6" s="659">
        <v>1400</v>
      </c>
      <c r="O6" s="659">
        <v>1500</v>
      </c>
      <c r="P6" s="659">
        <v>1600</v>
      </c>
      <c r="Q6" s="659">
        <v>1700</v>
      </c>
      <c r="R6" s="659">
        <v>1800</v>
      </c>
      <c r="S6" s="659">
        <v>1900</v>
      </c>
      <c r="T6" s="659">
        <v>2000</v>
      </c>
      <c r="U6" s="659">
        <v>2100</v>
      </c>
      <c r="V6" s="659">
        <v>2200</v>
      </c>
      <c r="W6" s="659">
        <v>2300</v>
      </c>
      <c r="X6" s="659">
        <v>2400</v>
      </c>
      <c r="Y6" s="659">
        <v>2500</v>
      </c>
      <c r="Z6" s="659">
        <v>2600</v>
      </c>
      <c r="AA6" s="659">
        <v>2700</v>
      </c>
      <c r="AB6" s="659">
        <v>2800</v>
      </c>
      <c r="AC6" s="659">
        <v>2900</v>
      </c>
      <c r="AD6" s="659">
        <v>3000</v>
      </c>
      <c r="AE6" s="659">
        <v>3100</v>
      </c>
      <c r="AF6" s="659">
        <v>3200</v>
      </c>
      <c r="AG6" s="659">
        <v>3300</v>
      </c>
      <c r="AH6" s="659">
        <v>3400</v>
      </c>
      <c r="AI6" s="659">
        <v>3500</v>
      </c>
      <c r="AJ6" s="659">
        <v>3600</v>
      </c>
      <c r="AK6" s="659">
        <v>3700</v>
      </c>
      <c r="AL6" s="659">
        <v>3800</v>
      </c>
      <c r="AM6" s="1"/>
      <c r="AN6" s="927"/>
      <c r="AO6" s="928"/>
      <c r="AP6" s="405">
        <v>400</v>
      </c>
      <c r="AQ6" s="405">
        <v>500</v>
      </c>
      <c r="AR6" s="405">
        <v>600</v>
      </c>
      <c r="AS6" s="405">
        <v>700</v>
      </c>
      <c r="AT6" s="405">
        <v>800</v>
      </c>
      <c r="AU6" s="405">
        <v>900</v>
      </c>
      <c r="AV6" s="405">
        <v>1000</v>
      </c>
      <c r="AW6" s="405">
        <v>1100</v>
      </c>
      <c r="AX6" s="405">
        <v>1200</v>
      </c>
      <c r="AY6" s="405">
        <v>1300</v>
      </c>
      <c r="AZ6" s="405">
        <v>1400</v>
      </c>
      <c r="BA6" s="405">
        <v>1500</v>
      </c>
      <c r="BB6" s="405">
        <v>1600</v>
      </c>
      <c r="BC6" s="405">
        <v>1700</v>
      </c>
      <c r="BD6" s="405">
        <v>1800</v>
      </c>
      <c r="BE6" s="405">
        <v>1900</v>
      </c>
      <c r="BF6" s="405">
        <v>2000</v>
      </c>
      <c r="BG6" s="405">
        <v>2100</v>
      </c>
      <c r="BH6" s="405">
        <v>2200</v>
      </c>
      <c r="BI6" s="405">
        <v>2300</v>
      </c>
      <c r="BJ6" s="405">
        <v>2400</v>
      </c>
      <c r="BK6" s="405">
        <v>2500</v>
      </c>
      <c r="BL6" s="405">
        <v>2600</v>
      </c>
      <c r="BM6" s="405">
        <v>2700</v>
      </c>
      <c r="BN6" s="405">
        <v>2800</v>
      </c>
      <c r="BO6" s="405">
        <v>2900</v>
      </c>
      <c r="BP6" s="405">
        <v>3000</v>
      </c>
      <c r="BQ6" s="405">
        <v>3100</v>
      </c>
      <c r="BR6" s="405">
        <v>3200</v>
      </c>
      <c r="BS6" s="405">
        <v>3300</v>
      </c>
      <c r="BT6" s="405">
        <v>3400</v>
      </c>
      <c r="BU6" s="405">
        <v>3500</v>
      </c>
      <c r="BV6" s="405">
        <v>3600</v>
      </c>
      <c r="BW6" s="405">
        <v>3700</v>
      </c>
      <c r="BX6" s="405">
        <v>3800</v>
      </c>
      <c r="BY6" s="1"/>
      <c r="BZ6" s="1"/>
    </row>
    <row r="7" spans="1:78" ht="25.5" customHeight="1">
      <c r="A7" s="38"/>
      <c r="B7" s="404" t="s">
        <v>1229</v>
      </c>
      <c r="C7" s="658">
        <v>400</v>
      </c>
      <c r="D7" s="491">
        <v>14.71875</v>
      </c>
      <c r="E7" s="491">
        <v>15.265624999999998</v>
      </c>
      <c r="F7" s="491">
        <v>15.796875</v>
      </c>
      <c r="G7" s="491">
        <v>16.34375</v>
      </c>
      <c r="H7" s="491">
        <v>16.890625</v>
      </c>
      <c r="I7" s="491">
        <v>20.03125</v>
      </c>
      <c r="J7" s="491">
        <v>23.15625</v>
      </c>
      <c r="K7" s="491">
        <v>23.734375</v>
      </c>
      <c r="L7" s="491">
        <v>24.296875</v>
      </c>
      <c r="M7" s="491">
        <v>24.921875</v>
      </c>
      <c r="N7" s="491">
        <v>25.53125</v>
      </c>
      <c r="O7" s="491">
        <v>26.171875</v>
      </c>
      <c r="P7" s="491">
        <v>26.8125</v>
      </c>
      <c r="Q7" s="491">
        <v>28.296875</v>
      </c>
      <c r="R7" s="491">
        <v>29.78125</v>
      </c>
      <c r="S7" s="491">
        <v>35.828125</v>
      </c>
      <c r="T7" s="491">
        <v>41.875</v>
      </c>
      <c r="U7" s="491">
        <v>43.656250000000007</v>
      </c>
      <c r="V7" s="491">
        <v>45.421875</v>
      </c>
      <c r="W7" s="491">
        <v>47.1875</v>
      </c>
      <c r="X7" s="491">
        <v>48.96875</v>
      </c>
      <c r="Y7" s="491">
        <v>50.765625000000007</v>
      </c>
      <c r="Z7" s="491">
        <v>52.5625</v>
      </c>
      <c r="AA7" s="491">
        <v>54.328125000000007</v>
      </c>
      <c r="AB7" s="491">
        <v>56.09375</v>
      </c>
      <c r="AC7" s="491">
        <v>57.890625</v>
      </c>
      <c r="AD7" s="491">
        <v>59.671875</v>
      </c>
      <c r="AE7" s="491">
        <v>58.203125</v>
      </c>
      <c r="AF7" s="491">
        <v>56.75</v>
      </c>
      <c r="AG7" s="491">
        <v>59.765625</v>
      </c>
      <c r="AH7" s="491">
        <v>62.765625000000007</v>
      </c>
      <c r="AI7" s="491">
        <v>65.8125</v>
      </c>
      <c r="AJ7" s="491">
        <v>68.84375</v>
      </c>
      <c r="AK7" s="491">
        <v>70.640625</v>
      </c>
      <c r="AL7" s="491">
        <v>72.4375</v>
      </c>
      <c r="AM7" s="1"/>
      <c r="AN7" s="404" t="s">
        <v>1229</v>
      </c>
      <c r="AO7" s="405">
        <v>400</v>
      </c>
      <c r="AP7" s="609">
        <f t="shared" ref="AP7:AP40" si="0">D7*(1-$AO$4)</f>
        <v>11.0390625</v>
      </c>
      <c r="AQ7" s="609">
        <f t="shared" ref="AQ7:AQ40" si="1">E7*(1-$AO$4)</f>
        <v>11.449218749999998</v>
      </c>
      <c r="AR7" s="609">
        <f t="shared" ref="AR7:AR40" si="2">F7*(1-$AO$4)</f>
        <v>11.84765625</v>
      </c>
      <c r="AS7" s="609">
        <f t="shared" ref="AS7:AS40" si="3">G7*(1-$AO$4)</f>
        <v>12.2578125</v>
      </c>
      <c r="AT7" s="609">
        <f t="shared" ref="AT7:AT40" si="4">H7*(1-$AO$4)</f>
        <v>12.66796875</v>
      </c>
      <c r="AU7" s="609">
        <f t="shared" ref="AU7:AU40" si="5">I7*(1-$AO$4)</f>
        <v>15.0234375</v>
      </c>
      <c r="AV7" s="609">
        <f t="shared" ref="AV7:AV40" si="6">J7*(1-$AO$4)</f>
        <v>17.3671875</v>
      </c>
      <c r="AW7" s="609">
        <f t="shared" ref="AW7:AW40" si="7">K7*(1-$AO$4)</f>
        <v>17.80078125</v>
      </c>
      <c r="AX7" s="609">
        <f t="shared" ref="AX7:AX40" si="8">L7*(1-$AO$4)</f>
        <v>18.22265625</v>
      </c>
      <c r="AY7" s="609">
        <f t="shared" ref="AY7:AY40" si="9">M7*(1-$AO$4)</f>
        <v>18.69140625</v>
      </c>
      <c r="AZ7" s="609">
        <f t="shared" ref="AZ7:AZ40" si="10">N7*(1-$AO$4)</f>
        <v>19.1484375</v>
      </c>
      <c r="BA7" s="609">
        <f t="shared" ref="BA7:BA40" si="11">O7*(1-$AO$4)</f>
        <v>19.62890625</v>
      </c>
      <c r="BB7" s="609">
        <f t="shared" ref="BB7:BB40" si="12">P7*(1-$AO$4)</f>
        <v>20.109375</v>
      </c>
      <c r="BC7" s="609">
        <f t="shared" ref="BC7:BC40" si="13">Q7*(1-$AO$4)</f>
        <v>21.22265625</v>
      </c>
      <c r="BD7" s="609">
        <f t="shared" ref="BD7:BD40" si="14">R7*(1-$AO$4)</f>
        <v>22.3359375</v>
      </c>
      <c r="BE7" s="609">
        <f t="shared" ref="BE7:BE40" si="15">S7*(1-$AO$4)</f>
        <v>26.87109375</v>
      </c>
      <c r="BF7" s="609">
        <f t="shared" ref="BF7:BF40" si="16">T7*(1-$AO$4)</f>
        <v>31.40625</v>
      </c>
      <c r="BG7" s="609">
        <f t="shared" ref="BG7:BG40" si="17">U7*(1-$AO$4)</f>
        <v>32.742187500000007</v>
      </c>
      <c r="BH7" s="609">
        <f t="shared" ref="BH7:BH40" si="18">V7*(1-$AO$4)</f>
        <v>34.06640625</v>
      </c>
      <c r="BI7" s="609">
        <f t="shared" ref="BI7:BI40" si="19">W7*(1-$AO$4)</f>
        <v>35.390625</v>
      </c>
      <c r="BJ7" s="609">
        <f t="shared" ref="BJ7:BJ40" si="20">X7*(1-$AO$4)</f>
        <v>36.7265625</v>
      </c>
      <c r="BK7" s="609">
        <f t="shared" ref="BK7:BK40" si="21">Y7*(1-$AO$4)</f>
        <v>38.074218750000007</v>
      </c>
      <c r="BL7" s="609">
        <f t="shared" ref="BL7:BL40" si="22">Z7*(1-$AO$4)</f>
        <v>39.421875</v>
      </c>
      <c r="BM7" s="609">
        <f t="shared" ref="BM7:BM40" si="23">AA7*(1-$AO$4)</f>
        <v>40.746093750000007</v>
      </c>
      <c r="BN7" s="609">
        <f t="shared" ref="BN7:BN40" si="24">AB7*(1-$AO$4)</f>
        <v>42.0703125</v>
      </c>
      <c r="BO7" s="609">
        <f t="shared" ref="BO7:BO40" si="25">AC7*(1-$AO$4)</f>
        <v>43.41796875</v>
      </c>
      <c r="BP7" s="609">
        <f t="shared" ref="BP7:BP40" si="26">AD7*(1-$AO$4)</f>
        <v>44.75390625</v>
      </c>
      <c r="BQ7" s="609">
        <f t="shared" ref="BQ7:BQ40" si="27">AE7*(1-$AO$4)</f>
        <v>43.65234375</v>
      </c>
      <c r="BR7" s="609">
        <f t="shared" ref="BR7:BR40" si="28">AF7*(1-$AO$4)</f>
        <v>42.5625</v>
      </c>
      <c r="BS7" s="609">
        <f t="shared" ref="BS7:BS40" si="29">AG7*(1-$AO$4)</f>
        <v>44.82421875</v>
      </c>
      <c r="BT7" s="609">
        <f t="shared" ref="BT7:BT40" si="30">AH7*(1-$AO$4)</f>
        <v>47.074218750000007</v>
      </c>
      <c r="BU7" s="609">
        <f t="shared" ref="BU7:BU40" si="31">AI7*(1-$AO$4)</f>
        <v>49.359375</v>
      </c>
      <c r="BV7" s="609">
        <f t="shared" ref="BV7:BV40" si="32">AJ7*(1-$AO$4)</f>
        <v>51.6328125</v>
      </c>
      <c r="BW7" s="609">
        <f t="shared" ref="BW7:BW40" si="33">AK7*(1-$AO$4)</f>
        <v>52.98046875</v>
      </c>
      <c r="BX7" s="609">
        <f t="shared" ref="BX7:BX40" si="34">AL7*(1-$AO$4)</f>
        <v>54.328125</v>
      </c>
      <c r="BY7" s="1"/>
      <c r="BZ7" s="1"/>
    </row>
    <row r="8" spans="1:78" ht="25.5" customHeight="1">
      <c r="A8" s="38"/>
      <c r="B8" s="404" t="s">
        <v>1008</v>
      </c>
      <c r="C8" s="658">
        <v>500</v>
      </c>
      <c r="D8" s="491">
        <v>15.921874999999998</v>
      </c>
      <c r="E8" s="491">
        <v>16.46875</v>
      </c>
      <c r="F8" s="491">
        <v>17</v>
      </c>
      <c r="G8" s="491">
        <v>17.5625</v>
      </c>
      <c r="H8" s="491">
        <v>18.109375</v>
      </c>
      <c r="I8" s="491">
        <v>20.953125</v>
      </c>
      <c r="J8" s="491">
        <v>23.796875</v>
      </c>
      <c r="K8" s="491">
        <v>24.375</v>
      </c>
      <c r="L8" s="491">
        <v>24.937500000000004</v>
      </c>
      <c r="M8" s="491">
        <v>25.5625</v>
      </c>
      <c r="N8" s="491">
        <v>26.171875</v>
      </c>
      <c r="O8" s="491">
        <v>26.875</v>
      </c>
      <c r="P8" s="491">
        <v>27.578125</v>
      </c>
      <c r="Q8" s="491">
        <v>29.0625</v>
      </c>
      <c r="R8" s="491">
        <v>30.546875</v>
      </c>
      <c r="S8" s="491">
        <v>36.296875</v>
      </c>
      <c r="T8" s="491">
        <v>42.046875</v>
      </c>
      <c r="U8" s="491">
        <v>43.828125</v>
      </c>
      <c r="V8" s="491">
        <v>45.59375</v>
      </c>
      <c r="W8" s="491">
        <v>47.375</v>
      </c>
      <c r="X8" s="491">
        <v>49.140625</v>
      </c>
      <c r="Y8" s="491">
        <v>50.9375</v>
      </c>
      <c r="Z8" s="491">
        <v>52.734375</v>
      </c>
      <c r="AA8" s="491">
        <v>54.5</v>
      </c>
      <c r="AB8" s="491">
        <v>56.265624999999993</v>
      </c>
      <c r="AC8" s="491">
        <v>58.046875</v>
      </c>
      <c r="AD8" s="491">
        <v>59.84375</v>
      </c>
      <c r="AE8" s="491">
        <v>59.09375</v>
      </c>
      <c r="AF8" s="491">
        <v>58.359375</v>
      </c>
      <c r="AG8" s="491">
        <v>61.375</v>
      </c>
      <c r="AH8" s="491">
        <v>64.375</v>
      </c>
      <c r="AI8" s="491">
        <v>67.421875</v>
      </c>
      <c r="AJ8" s="491">
        <v>70.453125</v>
      </c>
      <c r="AK8" s="491">
        <v>72.453125</v>
      </c>
      <c r="AL8" s="491">
        <v>74.453125</v>
      </c>
      <c r="AM8" s="1"/>
      <c r="AN8" s="404" t="s">
        <v>1008</v>
      </c>
      <c r="AO8" s="405">
        <v>500</v>
      </c>
      <c r="AP8" s="609">
        <f t="shared" si="0"/>
        <v>11.941406249999998</v>
      </c>
      <c r="AQ8" s="609">
        <f t="shared" si="1"/>
        <v>12.3515625</v>
      </c>
      <c r="AR8" s="609">
        <f t="shared" si="2"/>
        <v>12.75</v>
      </c>
      <c r="AS8" s="609">
        <f t="shared" si="3"/>
        <v>13.171875</v>
      </c>
      <c r="AT8" s="609">
        <f t="shared" si="4"/>
        <v>13.58203125</v>
      </c>
      <c r="AU8" s="609">
        <f t="shared" si="5"/>
        <v>15.71484375</v>
      </c>
      <c r="AV8" s="609">
        <f t="shared" si="6"/>
        <v>17.84765625</v>
      </c>
      <c r="AW8" s="609">
        <f t="shared" si="7"/>
        <v>18.28125</v>
      </c>
      <c r="AX8" s="609">
        <f t="shared" si="8"/>
        <v>18.703125000000004</v>
      </c>
      <c r="AY8" s="609">
        <f t="shared" si="9"/>
        <v>19.171875</v>
      </c>
      <c r="AZ8" s="609">
        <f t="shared" si="10"/>
        <v>19.62890625</v>
      </c>
      <c r="BA8" s="609">
        <f t="shared" si="11"/>
        <v>20.15625</v>
      </c>
      <c r="BB8" s="609">
        <f t="shared" si="12"/>
        <v>20.68359375</v>
      </c>
      <c r="BC8" s="609">
        <f t="shared" si="13"/>
        <v>21.796875</v>
      </c>
      <c r="BD8" s="609">
        <f t="shared" si="14"/>
        <v>22.91015625</v>
      </c>
      <c r="BE8" s="609">
        <f t="shared" si="15"/>
        <v>27.22265625</v>
      </c>
      <c r="BF8" s="609">
        <f t="shared" si="16"/>
        <v>31.53515625</v>
      </c>
      <c r="BG8" s="609">
        <f t="shared" si="17"/>
        <v>32.87109375</v>
      </c>
      <c r="BH8" s="609">
        <f t="shared" si="18"/>
        <v>34.1953125</v>
      </c>
      <c r="BI8" s="609">
        <f t="shared" si="19"/>
        <v>35.53125</v>
      </c>
      <c r="BJ8" s="609">
        <f t="shared" si="20"/>
        <v>36.85546875</v>
      </c>
      <c r="BK8" s="609">
        <f t="shared" si="21"/>
        <v>38.203125</v>
      </c>
      <c r="BL8" s="609">
        <f t="shared" si="22"/>
        <v>39.55078125</v>
      </c>
      <c r="BM8" s="609">
        <f t="shared" si="23"/>
        <v>40.875</v>
      </c>
      <c r="BN8" s="609">
        <f t="shared" si="24"/>
        <v>42.199218749999993</v>
      </c>
      <c r="BO8" s="609">
        <f t="shared" si="25"/>
        <v>43.53515625</v>
      </c>
      <c r="BP8" s="609">
        <f t="shared" si="26"/>
        <v>44.8828125</v>
      </c>
      <c r="BQ8" s="609">
        <f t="shared" si="27"/>
        <v>44.3203125</v>
      </c>
      <c r="BR8" s="609">
        <f t="shared" si="28"/>
        <v>43.76953125</v>
      </c>
      <c r="BS8" s="609">
        <f t="shared" si="29"/>
        <v>46.03125</v>
      </c>
      <c r="BT8" s="609">
        <f t="shared" si="30"/>
        <v>48.28125</v>
      </c>
      <c r="BU8" s="609">
        <f t="shared" si="31"/>
        <v>50.56640625</v>
      </c>
      <c r="BV8" s="609">
        <f t="shared" si="32"/>
        <v>52.83984375</v>
      </c>
      <c r="BW8" s="609">
        <f t="shared" si="33"/>
        <v>54.33984375</v>
      </c>
      <c r="BX8" s="609">
        <f t="shared" si="34"/>
        <v>55.83984375</v>
      </c>
      <c r="BY8" s="1"/>
      <c r="BZ8" s="1"/>
    </row>
    <row r="9" spans="1:78" ht="25.5" customHeight="1">
      <c r="A9" s="38"/>
      <c r="B9" s="404" t="s">
        <v>1009</v>
      </c>
      <c r="C9" s="658">
        <v>600</v>
      </c>
      <c r="D9" s="491">
        <v>17.109375</v>
      </c>
      <c r="E9" s="491">
        <v>17.65625</v>
      </c>
      <c r="F9" s="491">
        <v>18.21875</v>
      </c>
      <c r="G9" s="491">
        <v>18.765625</v>
      </c>
      <c r="H9" s="491">
        <v>19.3125</v>
      </c>
      <c r="I9" s="491">
        <v>21.890625</v>
      </c>
      <c r="J9" s="491">
        <v>24.453125</v>
      </c>
      <c r="K9" s="491">
        <v>25.015625000000004</v>
      </c>
      <c r="L9" s="491">
        <v>25.593749999999996</v>
      </c>
      <c r="M9" s="491">
        <v>26.187500000000004</v>
      </c>
      <c r="N9" s="491">
        <v>26.796875</v>
      </c>
      <c r="O9" s="491">
        <v>27.578125</v>
      </c>
      <c r="P9" s="491">
        <v>28.34375</v>
      </c>
      <c r="Q9" s="491">
        <v>29.828125</v>
      </c>
      <c r="R9" s="491">
        <v>31.296875</v>
      </c>
      <c r="S9" s="491">
        <v>36.765625</v>
      </c>
      <c r="T9" s="491">
        <v>42.21875</v>
      </c>
      <c r="U9" s="491">
        <v>44</v>
      </c>
      <c r="V9" s="491">
        <v>45.765625</v>
      </c>
      <c r="W9" s="491">
        <v>47.546875</v>
      </c>
      <c r="X9" s="491">
        <v>49.328125</v>
      </c>
      <c r="Y9" s="491">
        <v>51.109375</v>
      </c>
      <c r="Z9" s="491">
        <v>52.890625</v>
      </c>
      <c r="AA9" s="491">
        <v>54.671875000000007</v>
      </c>
      <c r="AB9" s="491">
        <v>56.4375</v>
      </c>
      <c r="AC9" s="491">
        <v>58.218749999999993</v>
      </c>
      <c r="AD9" s="491">
        <v>60</v>
      </c>
      <c r="AE9" s="491">
        <v>59.984375</v>
      </c>
      <c r="AF9" s="491">
        <v>59.96875</v>
      </c>
      <c r="AG9" s="491">
        <v>62.984375</v>
      </c>
      <c r="AH9" s="491">
        <v>66</v>
      </c>
      <c r="AI9" s="491">
        <v>69.03125</v>
      </c>
      <c r="AJ9" s="491">
        <v>72.0625</v>
      </c>
      <c r="AK9" s="491">
        <v>74.265625</v>
      </c>
      <c r="AL9" s="491">
        <v>76.46875</v>
      </c>
      <c r="AM9" s="1"/>
      <c r="AN9" s="404" t="s">
        <v>1009</v>
      </c>
      <c r="AO9" s="405">
        <v>600</v>
      </c>
      <c r="AP9" s="609">
        <f t="shared" si="0"/>
        <v>12.83203125</v>
      </c>
      <c r="AQ9" s="609">
        <f t="shared" si="1"/>
        <v>13.2421875</v>
      </c>
      <c r="AR9" s="609">
        <f t="shared" si="2"/>
        <v>13.6640625</v>
      </c>
      <c r="AS9" s="609">
        <f t="shared" si="3"/>
        <v>14.07421875</v>
      </c>
      <c r="AT9" s="609">
        <f t="shared" si="4"/>
        <v>14.484375</v>
      </c>
      <c r="AU9" s="609">
        <f t="shared" si="5"/>
        <v>16.41796875</v>
      </c>
      <c r="AV9" s="609">
        <f t="shared" si="6"/>
        <v>18.33984375</v>
      </c>
      <c r="AW9" s="609">
        <f t="shared" si="7"/>
        <v>18.761718750000004</v>
      </c>
      <c r="AX9" s="609">
        <f t="shared" si="8"/>
        <v>19.195312499999996</v>
      </c>
      <c r="AY9" s="609">
        <f t="shared" si="9"/>
        <v>19.640625000000004</v>
      </c>
      <c r="AZ9" s="609">
        <f t="shared" si="10"/>
        <v>20.09765625</v>
      </c>
      <c r="BA9" s="609">
        <f t="shared" si="11"/>
        <v>20.68359375</v>
      </c>
      <c r="BB9" s="609">
        <f t="shared" si="12"/>
        <v>21.2578125</v>
      </c>
      <c r="BC9" s="609">
        <f t="shared" si="13"/>
        <v>22.37109375</v>
      </c>
      <c r="BD9" s="609">
        <f t="shared" si="14"/>
        <v>23.47265625</v>
      </c>
      <c r="BE9" s="609">
        <f t="shared" si="15"/>
        <v>27.57421875</v>
      </c>
      <c r="BF9" s="609">
        <f t="shared" si="16"/>
        <v>31.6640625</v>
      </c>
      <c r="BG9" s="609">
        <f t="shared" si="17"/>
        <v>33</v>
      </c>
      <c r="BH9" s="609">
        <f t="shared" si="18"/>
        <v>34.32421875</v>
      </c>
      <c r="BI9" s="609">
        <f t="shared" si="19"/>
        <v>35.66015625</v>
      </c>
      <c r="BJ9" s="609">
        <f t="shared" si="20"/>
        <v>36.99609375</v>
      </c>
      <c r="BK9" s="609">
        <f t="shared" si="21"/>
        <v>38.33203125</v>
      </c>
      <c r="BL9" s="609">
        <f t="shared" si="22"/>
        <v>39.66796875</v>
      </c>
      <c r="BM9" s="609">
        <f t="shared" si="23"/>
        <v>41.003906250000007</v>
      </c>
      <c r="BN9" s="609">
        <f t="shared" si="24"/>
        <v>42.328125</v>
      </c>
      <c r="BO9" s="609">
        <f t="shared" si="25"/>
        <v>43.664062499999993</v>
      </c>
      <c r="BP9" s="609">
        <f t="shared" si="26"/>
        <v>45</v>
      </c>
      <c r="BQ9" s="609">
        <f t="shared" si="27"/>
        <v>44.98828125</v>
      </c>
      <c r="BR9" s="609">
        <f t="shared" si="28"/>
        <v>44.9765625</v>
      </c>
      <c r="BS9" s="609">
        <f t="shared" si="29"/>
        <v>47.23828125</v>
      </c>
      <c r="BT9" s="609">
        <f t="shared" si="30"/>
        <v>49.5</v>
      </c>
      <c r="BU9" s="609">
        <f t="shared" si="31"/>
        <v>51.7734375</v>
      </c>
      <c r="BV9" s="609">
        <f t="shared" si="32"/>
        <v>54.046875</v>
      </c>
      <c r="BW9" s="609">
        <f t="shared" si="33"/>
        <v>55.69921875</v>
      </c>
      <c r="BX9" s="609">
        <f t="shared" si="34"/>
        <v>57.3515625</v>
      </c>
      <c r="BY9" s="1"/>
      <c r="BZ9" s="1"/>
    </row>
    <row r="10" spans="1:78" ht="25.5" customHeight="1">
      <c r="A10" s="38"/>
      <c r="B10" s="404" t="s">
        <v>1010</v>
      </c>
      <c r="C10" s="658">
        <v>700</v>
      </c>
      <c r="D10" s="491">
        <v>18.3125</v>
      </c>
      <c r="E10" s="491">
        <v>18.859375</v>
      </c>
      <c r="F10" s="491">
        <v>19.421875</v>
      </c>
      <c r="G10" s="491">
        <v>19.984375</v>
      </c>
      <c r="H10" s="491">
        <v>20.53125</v>
      </c>
      <c r="I10" s="491">
        <v>22.8125</v>
      </c>
      <c r="J10" s="491">
        <v>25.09375</v>
      </c>
      <c r="K10" s="491">
        <v>25.656250000000004</v>
      </c>
      <c r="L10" s="491">
        <v>26.234374999999996</v>
      </c>
      <c r="M10" s="491">
        <v>26.828125000000004</v>
      </c>
      <c r="N10" s="491">
        <v>27.4375</v>
      </c>
      <c r="O10" s="491">
        <v>28.265625</v>
      </c>
      <c r="P10" s="491">
        <v>29.109374999999996</v>
      </c>
      <c r="Q10" s="491">
        <v>30.578125</v>
      </c>
      <c r="R10" s="491">
        <v>32.0625</v>
      </c>
      <c r="S10" s="491">
        <v>37.21875</v>
      </c>
      <c r="T10" s="491">
        <v>42.390625</v>
      </c>
      <c r="U10" s="491">
        <v>44.171875</v>
      </c>
      <c r="V10" s="491">
        <v>45.9375</v>
      </c>
      <c r="W10" s="491">
        <v>47.71875</v>
      </c>
      <c r="X10" s="491">
        <v>49.5</v>
      </c>
      <c r="Y10" s="491">
        <v>51.28125</v>
      </c>
      <c r="Z10" s="491">
        <v>53.0625</v>
      </c>
      <c r="AA10" s="491">
        <v>54.828125000000007</v>
      </c>
      <c r="AB10" s="491">
        <v>56.609374999999993</v>
      </c>
      <c r="AC10" s="491">
        <v>58.390625</v>
      </c>
      <c r="AD10" s="491">
        <v>60.171874999999993</v>
      </c>
      <c r="AE10" s="491">
        <v>60.875</v>
      </c>
      <c r="AF10" s="491">
        <v>61.578124999999993</v>
      </c>
      <c r="AG10" s="491">
        <v>64.59375</v>
      </c>
      <c r="AH10" s="491">
        <v>67.609375</v>
      </c>
      <c r="AI10" s="491">
        <v>70.640625</v>
      </c>
      <c r="AJ10" s="491">
        <v>73.671875</v>
      </c>
      <c r="AK10" s="491">
        <v>76.078125</v>
      </c>
      <c r="AL10" s="491">
        <v>78.484375</v>
      </c>
      <c r="AM10" s="1"/>
      <c r="AN10" s="404" t="s">
        <v>1010</v>
      </c>
      <c r="AO10" s="405">
        <v>700</v>
      </c>
      <c r="AP10" s="609">
        <f t="shared" si="0"/>
        <v>13.734375</v>
      </c>
      <c r="AQ10" s="609">
        <f t="shared" si="1"/>
        <v>14.14453125</v>
      </c>
      <c r="AR10" s="609">
        <f t="shared" si="2"/>
        <v>14.56640625</v>
      </c>
      <c r="AS10" s="609">
        <f t="shared" si="3"/>
        <v>14.98828125</v>
      </c>
      <c r="AT10" s="609">
        <f t="shared" si="4"/>
        <v>15.3984375</v>
      </c>
      <c r="AU10" s="609">
        <f t="shared" si="5"/>
        <v>17.109375</v>
      </c>
      <c r="AV10" s="609">
        <f t="shared" si="6"/>
        <v>18.8203125</v>
      </c>
      <c r="AW10" s="609">
        <f t="shared" si="7"/>
        <v>19.242187500000004</v>
      </c>
      <c r="AX10" s="609">
        <f t="shared" si="8"/>
        <v>19.675781249999996</v>
      </c>
      <c r="AY10" s="609">
        <f t="shared" si="9"/>
        <v>20.121093750000004</v>
      </c>
      <c r="AZ10" s="609">
        <f t="shared" si="10"/>
        <v>20.578125</v>
      </c>
      <c r="BA10" s="609">
        <f t="shared" si="11"/>
        <v>21.19921875</v>
      </c>
      <c r="BB10" s="609">
        <f t="shared" si="12"/>
        <v>21.832031249999996</v>
      </c>
      <c r="BC10" s="609">
        <f t="shared" si="13"/>
        <v>22.93359375</v>
      </c>
      <c r="BD10" s="609">
        <f t="shared" si="14"/>
        <v>24.046875</v>
      </c>
      <c r="BE10" s="609">
        <f t="shared" si="15"/>
        <v>27.9140625</v>
      </c>
      <c r="BF10" s="609">
        <f t="shared" si="16"/>
        <v>31.79296875</v>
      </c>
      <c r="BG10" s="609">
        <f t="shared" si="17"/>
        <v>33.12890625</v>
      </c>
      <c r="BH10" s="609">
        <f t="shared" si="18"/>
        <v>34.453125</v>
      </c>
      <c r="BI10" s="609">
        <f t="shared" si="19"/>
        <v>35.7890625</v>
      </c>
      <c r="BJ10" s="609">
        <f t="shared" si="20"/>
        <v>37.125</v>
      </c>
      <c r="BK10" s="609">
        <f t="shared" si="21"/>
        <v>38.4609375</v>
      </c>
      <c r="BL10" s="609">
        <f t="shared" si="22"/>
        <v>39.796875</v>
      </c>
      <c r="BM10" s="609">
        <f t="shared" si="23"/>
        <v>41.121093750000007</v>
      </c>
      <c r="BN10" s="609">
        <f t="shared" si="24"/>
        <v>42.457031249999993</v>
      </c>
      <c r="BO10" s="609">
        <f t="shared" si="25"/>
        <v>43.79296875</v>
      </c>
      <c r="BP10" s="609">
        <f t="shared" si="26"/>
        <v>45.128906249999993</v>
      </c>
      <c r="BQ10" s="609">
        <f t="shared" si="27"/>
        <v>45.65625</v>
      </c>
      <c r="BR10" s="609">
        <f t="shared" si="28"/>
        <v>46.183593749999993</v>
      </c>
      <c r="BS10" s="609">
        <f t="shared" si="29"/>
        <v>48.4453125</v>
      </c>
      <c r="BT10" s="609">
        <f t="shared" si="30"/>
        <v>50.70703125</v>
      </c>
      <c r="BU10" s="609">
        <f t="shared" si="31"/>
        <v>52.98046875</v>
      </c>
      <c r="BV10" s="609">
        <f t="shared" si="32"/>
        <v>55.25390625</v>
      </c>
      <c r="BW10" s="609">
        <f t="shared" si="33"/>
        <v>57.05859375</v>
      </c>
      <c r="BX10" s="609">
        <f t="shared" si="34"/>
        <v>58.86328125</v>
      </c>
      <c r="BY10" s="1"/>
      <c r="BZ10" s="1"/>
    </row>
    <row r="11" spans="1:78" ht="25.5" customHeight="1">
      <c r="A11" s="38"/>
      <c r="B11" s="404" t="s">
        <v>1011</v>
      </c>
      <c r="C11" s="658">
        <v>800</v>
      </c>
      <c r="D11" s="491">
        <v>19.515625</v>
      </c>
      <c r="E11" s="491">
        <v>20.0625</v>
      </c>
      <c r="F11" s="491">
        <v>20.625</v>
      </c>
      <c r="G11" s="491">
        <v>21.1875</v>
      </c>
      <c r="H11" s="491">
        <v>21.75</v>
      </c>
      <c r="I11" s="491">
        <v>23.75</v>
      </c>
      <c r="J11" s="491">
        <v>25.734375</v>
      </c>
      <c r="K11" s="491">
        <v>26.3125</v>
      </c>
      <c r="L11" s="491">
        <v>26.875</v>
      </c>
      <c r="M11" s="491">
        <v>27.468749999999996</v>
      </c>
      <c r="N11" s="491">
        <v>28.062500000000004</v>
      </c>
      <c r="O11" s="491">
        <v>28.968749999999996</v>
      </c>
      <c r="P11" s="491">
        <v>29.875000000000004</v>
      </c>
      <c r="Q11" s="491">
        <v>31.34375</v>
      </c>
      <c r="R11" s="491">
        <v>32.828125</v>
      </c>
      <c r="S11" s="491">
        <v>37.6875</v>
      </c>
      <c r="T11" s="491">
        <v>42.5625</v>
      </c>
      <c r="U11" s="491">
        <v>44.328125</v>
      </c>
      <c r="V11" s="491">
        <v>46.109375</v>
      </c>
      <c r="W11" s="491">
        <v>47.890625</v>
      </c>
      <c r="X11" s="491">
        <v>49.671875</v>
      </c>
      <c r="Y11" s="491">
        <v>51.453125</v>
      </c>
      <c r="Z11" s="491">
        <v>53.234375</v>
      </c>
      <c r="AA11" s="491">
        <v>55</v>
      </c>
      <c r="AB11" s="491">
        <v>56.781250000000007</v>
      </c>
      <c r="AC11" s="491">
        <v>58.562499999999993</v>
      </c>
      <c r="AD11" s="491">
        <v>60.34375</v>
      </c>
      <c r="AE11" s="491">
        <v>61.765625</v>
      </c>
      <c r="AF11" s="491">
        <v>63.1875</v>
      </c>
      <c r="AG11" s="491">
        <v>66.203125</v>
      </c>
      <c r="AH11" s="491">
        <v>69.21875</v>
      </c>
      <c r="AI11" s="491">
        <v>72.25</v>
      </c>
      <c r="AJ11" s="491">
        <v>75.28125</v>
      </c>
      <c r="AK11" s="491">
        <v>77.890625</v>
      </c>
      <c r="AL11" s="491">
        <v>80.5</v>
      </c>
      <c r="AM11" s="1"/>
      <c r="AN11" s="404" t="s">
        <v>1011</v>
      </c>
      <c r="AO11" s="405">
        <v>800</v>
      </c>
      <c r="AP11" s="609">
        <f t="shared" si="0"/>
        <v>14.63671875</v>
      </c>
      <c r="AQ11" s="609">
        <f t="shared" si="1"/>
        <v>15.046875</v>
      </c>
      <c r="AR11" s="609">
        <f t="shared" si="2"/>
        <v>15.46875</v>
      </c>
      <c r="AS11" s="609">
        <f t="shared" si="3"/>
        <v>15.890625</v>
      </c>
      <c r="AT11" s="609">
        <f t="shared" si="4"/>
        <v>16.3125</v>
      </c>
      <c r="AU11" s="609">
        <f t="shared" si="5"/>
        <v>17.8125</v>
      </c>
      <c r="AV11" s="609">
        <f t="shared" si="6"/>
        <v>19.30078125</v>
      </c>
      <c r="AW11" s="609">
        <f t="shared" si="7"/>
        <v>19.734375</v>
      </c>
      <c r="AX11" s="609">
        <f t="shared" si="8"/>
        <v>20.15625</v>
      </c>
      <c r="AY11" s="609">
        <f t="shared" si="9"/>
        <v>20.601562499999996</v>
      </c>
      <c r="AZ11" s="609">
        <f t="shared" si="10"/>
        <v>21.046875000000004</v>
      </c>
      <c r="BA11" s="609">
        <f t="shared" si="11"/>
        <v>21.726562499999996</v>
      </c>
      <c r="BB11" s="609">
        <f t="shared" si="12"/>
        <v>22.406250000000004</v>
      </c>
      <c r="BC11" s="609">
        <f t="shared" si="13"/>
        <v>23.5078125</v>
      </c>
      <c r="BD11" s="609">
        <f t="shared" si="14"/>
        <v>24.62109375</v>
      </c>
      <c r="BE11" s="609">
        <f t="shared" si="15"/>
        <v>28.265625</v>
      </c>
      <c r="BF11" s="609">
        <f t="shared" si="16"/>
        <v>31.921875</v>
      </c>
      <c r="BG11" s="609">
        <f t="shared" si="17"/>
        <v>33.24609375</v>
      </c>
      <c r="BH11" s="609">
        <f t="shared" si="18"/>
        <v>34.58203125</v>
      </c>
      <c r="BI11" s="609">
        <f t="shared" si="19"/>
        <v>35.91796875</v>
      </c>
      <c r="BJ11" s="609">
        <f t="shared" si="20"/>
        <v>37.25390625</v>
      </c>
      <c r="BK11" s="609">
        <f t="shared" si="21"/>
        <v>38.58984375</v>
      </c>
      <c r="BL11" s="609">
        <f t="shared" si="22"/>
        <v>39.92578125</v>
      </c>
      <c r="BM11" s="609">
        <f t="shared" si="23"/>
        <v>41.25</v>
      </c>
      <c r="BN11" s="609">
        <f t="shared" si="24"/>
        <v>42.585937500000007</v>
      </c>
      <c r="BO11" s="609">
        <f t="shared" si="25"/>
        <v>43.921874999999993</v>
      </c>
      <c r="BP11" s="609">
        <f t="shared" si="26"/>
        <v>45.2578125</v>
      </c>
      <c r="BQ11" s="609">
        <f t="shared" si="27"/>
        <v>46.32421875</v>
      </c>
      <c r="BR11" s="609">
        <f t="shared" si="28"/>
        <v>47.390625</v>
      </c>
      <c r="BS11" s="609">
        <f t="shared" si="29"/>
        <v>49.65234375</v>
      </c>
      <c r="BT11" s="609">
        <f t="shared" si="30"/>
        <v>51.9140625</v>
      </c>
      <c r="BU11" s="609">
        <f t="shared" si="31"/>
        <v>54.1875</v>
      </c>
      <c r="BV11" s="609">
        <f t="shared" si="32"/>
        <v>56.4609375</v>
      </c>
      <c r="BW11" s="609">
        <f t="shared" si="33"/>
        <v>58.41796875</v>
      </c>
      <c r="BX11" s="609">
        <f t="shared" si="34"/>
        <v>60.375</v>
      </c>
      <c r="BY11" s="1"/>
      <c r="BZ11" s="1"/>
    </row>
    <row r="12" spans="1:78" ht="25.5" customHeight="1">
      <c r="A12" s="38"/>
      <c r="B12" s="404" t="s">
        <v>1012</v>
      </c>
      <c r="C12" s="658">
        <v>900</v>
      </c>
      <c r="D12" s="491">
        <v>20.703125</v>
      </c>
      <c r="E12" s="491">
        <v>21.28125</v>
      </c>
      <c r="F12" s="491">
        <v>21.84375</v>
      </c>
      <c r="G12" s="491">
        <v>22.390625</v>
      </c>
      <c r="H12" s="491">
        <v>22.953125</v>
      </c>
      <c r="I12" s="491">
        <v>24.671874999999996</v>
      </c>
      <c r="J12" s="491">
        <v>26.390625</v>
      </c>
      <c r="K12" s="491">
        <v>26.953125</v>
      </c>
      <c r="L12" s="491">
        <v>27.515625</v>
      </c>
      <c r="M12" s="491">
        <v>28.109374999999996</v>
      </c>
      <c r="N12" s="491">
        <v>28.703125000000004</v>
      </c>
      <c r="O12" s="491">
        <v>29.65625</v>
      </c>
      <c r="P12" s="491">
        <v>30.625</v>
      </c>
      <c r="Q12" s="491">
        <v>32.109375</v>
      </c>
      <c r="R12" s="491">
        <v>33.578125</v>
      </c>
      <c r="S12" s="491">
        <v>38.15625</v>
      </c>
      <c r="T12" s="491">
        <v>42.71875</v>
      </c>
      <c r="U12" s="491">
        <v>44.5</v>
      </c>
      <c r="V12" s="491">
        <v>46.265625</v>
      </c>
      <c r="W12" s="491">
        <v>48.0625</v>
      </c>
      <c r="X12" s="491">
        <v>49.84375</v>
      </c>
      <c r="Y12" s="491">
        <v>51.625</v>
      </c>
      <c r="Z12" s="491">
        <v>53.40625</v>
      </c>
      <c r="AA12" s="491">
        <v>55.171875</v>
      </c>
      <c r="AB12" s="491">
        <v>56.953125</v>
      </c>
      <c r="AC12" s="491">
        <v>58.734375000000007</v>
      </c>
      <c r="AD12" s="491">
        <v>60.515624999999993</v>
      </c>
      <c r="AE12" s="491">
        <v>62.65625</v>
      </c>
      <c r="AF12" s="491">
        <v>64.8125</v>
      </c>
      <c r="AG12" s="491">
        <v>67.8125</v>
      </c>
      <c r="AH12" s="491">
        <v>70.828125</v>
      </c>
      <c r="AI12" s="491">
        <v>73.859375</v>
      </c>
      <c r="AJ12" s="491">
        <v>76.890625</v>
      </c>
      <c r="AK12" s="491">
        <v>79.703125</v>
      </c>
      <c r="AL12" s="491">
        <v>82.5</v>
      </c>
      <c r="AM12" s="1"/>
      <c r="AN12" s="404" t="s">
        <v>1012</v>
      </c>
      <c r="AO12" s="405">
        <v>900</v>
      </c>
      <c r="AP12" s="609">
        <f t="shared" si="0"/>
        <v>15.52734375</v>
      </c>
      <c r="AQ12" s="609">
        <f t="shared" si="1"/>
        <v>15.9609375</v>
      </c>
      <c r="AR12" s="609">
        <f t="shared" si="2"/>
        <v>16.3828125</v>
      </c>
      <c r="AS12" s="609">
        <f t="shared" si="3"/>
        <v>16.79296875</v>
      </c>
      <c r="AT12" s="609">
        <f t="shared" si="4"/>
        <v>17.21484375</v>
      </c>
      <c r="AU12" s="609">
        <f t="shared" si="5"/>
        <v>18.503906249999996</v>
      </c>
      <c r="AV12" s="609">
        <f t="shared" si="6"/>
        <v>19.79296875</v>
      </c>
      <c r="AW12" s="609">
        <f t="shared" si="7"/>
        <v>20.21484375</v>
      </c>
      <c r="AX12" s="609">
        <f t="shared" si="8"/>
        <v>20.63671875</v>
      </c>
      <c r="AY12" s="609">
        <f t="shared" si="9"/>
        <v>21.082031249999996</v>
      </c>
      <c r="AZ12" s="609">
        <f t="shared" si="10"/>
        <v>21.527343750000004</v>
      </c>
      <c r="BA12" s="609">
        <f t="shared" si="11"/>
        <v>22.2421875</v>
      </c>
      <c r="BB12" s="609">
        <f t="shared" si="12"/>
        <v>22.96875</v>
      </c>
      <c r="BC12" s="609">
        <f t="shared" si="13"/>
        <v>24.08203125</v>
      </c>
      <c r="BD12" s="609">
        <f t="shared" si="14"/>
        <v>25.18359375</v>
      </c>
      <c r="BE12" s="609">
        <f t="shared" si="15"/>
        <v>28.6171875</v>
      </c>
      <c r="BF12" s="609">
        <f t="shared" si="16"/>
        <v>32.0390625</v>
      </c>
      <c r="BG12" s="609">
        <f t="shared" si="17"/>
        <v>33.375</v>
      </c>
      <c r="BH12" s="609">
        <f t="shared" si="18"/>
        <v>34.69921875</v>
      </c>
      <c r="BI12" s="609">
        <f t="shared" si="19"/>
        <v>36.046875</v>
      </c>
      <c r="BJ12" s="609">
        <f t="shared" si="20"/>
        <v>37.3828125</v>
      </c>
      <c r="BK12" s="609">
        <f t="shared" si="21"/>
        <v>38.71875</v>
      </c>
      <c r="BL12" s="609">
        <f t="shared" si="22"/>
        <v>40.0546875</v>
      </c>
      <c r="BM12" s="609">
        <f t="shared" si="23"/>
        <v>41.37890625</v>
      </c>
      <c r="BN12" s="609">
        <f t="shared" si="24"/>
        <v>42.71484375</v>
      </c>
      <c r="BO12" s="609">
        <f t="shared" si="25"/>
        <v>44.050781250000007</v>
      </c>
      <c r="BP12" s="609">
        <f t="shared" si="26"/>
        <v>45.386718749999993</v>
      </c>
      <c r="BQ12" s="609">
        <f t="shared" si="27"/>
        <v>46.9921875</v>
      </c>
      <c r="BR12" s="609">
        <f t="shared" si="28"/>
        <v>48.609375</v>
      </c>
      <c r="BS12" s="609">
        <f t="shared" si="29"/>
        <v>50.859375</v>
      </c>
      <c r="BT12" s="609">
        <f t="shared" si="30"/>
        <v>53.12109375</v>
      </c>
      <c r="BU12" s="609">
        <f t="shared" si="31"/>
        <v>55.39453125</v>
      </c>
      <c r="BV12" s="609">
        <f t="shared" si="32"/>
        <v>57.66796875</v>
      </c>
      <c r="BW12" s="609">
        <f t="shared" si="33"/>
        <v>59.77734375</v>
      </c>
      <c r="BX12" s="609">
        <f t="shared" si="34"/>
        <v>61.875</v>
      </c>
      <c r="BY12" s="1"/>
      <c r="BZ12" s="1"/>
    </row>
    <row r="13" spans="1:78" ht="25.5" customHeight="1">
      <c r="A13" s="38"/>
      <c r="B13" s="404" t="s">
        <v>1013</v>
      </c>
      <c r="C13" s="658">
        <v>1000</v>
      </c>
      <c r="D13" s="491">
        <v>21.90625</v>
      </c>
      <c r="E13" s="491">
        <v>22.46875</v>
      </c>
      <c r="F13" s="491">
        <v>23.046875</v>
      </c>
      <c r="G13" s="491">
        <v>23.609375</v>
      </c>
      <c r="H13" s="491">
        <v>24.171875000000004</v>
      </c>
      <c r="I13" s="491">
        <v>25.609375</v>
      </c>
      <c r="J13" s="491">
        <v>27.03125</v>
      </c>
      <c r="K13" s="491">
        <v>27.59375</v>
      </c>
      <c r="L13" s="491">
        <v>28.15625</v>
      </c>
      <c r="M13" s="491">
        <v>28.734375</v>
      </c>
      <c r="N13" s="491">
        <v>29.328125</v>
      </c>
      <c r="O13" s="491">
        <v>30.359375</v>
      </c>
      <c r="P13" s="491">
        <v>31.390625</v>
      </c>
      <c r="Q13" s="491">
        <v>32.875</v>
      </c>
      <c r="R13" s="491">
        <v>34.34375</v>
      </c>
      <c r="S13" s="491">
        <v>38.609375</v>
      </c>
      <c r="T13" s="491">
        <v>42.890625</v>
      </c>
      <c r="U13" s="491">
        <v>44.671875</v>
      </c>
      <c r="V13" s="491">
        <v>46.4375</v>
      </c>
      <c r="W13" s="491">
        <v>48.21875</v>
      </c>
      <c r="X13" s="491">
        <v>50.015624999999993</v>
      </c>
      <c r="Y13" s="491">
        <v>51.796875</v>
      </c>
      <c r="Z13" s="491">
        <v>53.578125</v>
      </c>
      <c r="AA13" s="491">
        <v>55.343750000000007</v>
      </c>
      <c r="AB13" s="491">
        <v>57.125</v>
      </c>
      <c r="AC13" s="491">
        <v>58.90625</v>
      </c>
      <c r="AD13" s="491">
        <v>60.687500000000007</v>
      </c>
      <c r="AE13" s="491">
        <v>63.546875000000007</v>
      </c>
      <c r="AF13" s="491">
        <v>66.421875</v>
      </c>
      <c r="AG13" s="491">
        <v>69.4375</v>
      </c>
      <c r="AH13" s="491">
        <v>72.4375</v>
      </c>
      <c r="AI13" s="491">
        <v>75.46875</v>
      </c>
      <c r="AJ13" s="491">
        <v>78.5</v>
      </c>
      <c r="AK13" s="491">
        <v>81.515625</v>
      </c>
      <c r="AL13" s="491">
        <v>84.515625000000014</v>
      </c>
      <c r="AM13" s="1"/>
      <c r="AN13" s="404" t="s">
        <v>1013</v>
      </c>
      <c r="AO13" s="405">
        <v>1000</v>
      </c>
      <c r="AP13" s="609">
        <f t="shared" si="0"/>
        <v>16.4296875</v>
      </c>
      <c r="AQ13" s="609">
        <f t="shared" si="1"/>
        <v>16.8515625</v>
      </c>
      <c r="AR13" s="609">
        <f t="shared" si="2"/>
        <v>17.28515625</v>
      </c>
      <c r="AS13" s="609">
        <f t="shared" si="3"/>
        <v>17.70703125</v>
      </c>
      <c r="AT13" s="609">
        <f t="shared" si="4"/>
        <v>18.128906250000004</v>
      </c>
      <c r="AU13" s="609">
        <f t="shared" si="5"/>
        <v>19.20703125</v>
      </c>
      <c r="AV13" s="609">
        <f t="shared" si="6"/>
        <v>20.2734375</v>
      </c>
      <c r="AW13" s="609">
        <f t="shared" si="7"/>
        <v>20.6953125</v>
      </c>
      <c r="AX13" s="609">
        <f t="shared" si="8"/>
        <v>21.1171875</v>
      </c>
      <c r="AY13" s="609">
        <f t="shared" si="9"/>
        <v>21.55078125</v>
      </c>
      <c r="AZ13" s="609">
        <f t="shared" si="10"/>
        <v>21.99609375</v>
      </c>
      <c r="BA13" s="609">
        <f t="shared" si="11"/>
        <v>22.76953125</v>
      </c>
      <c r="BB13" s="609">
        <f t="shared" si="12"/>
        <v>23.54296875</v>
      </c>
      <c r="BC13" s="609">
        <f t="shared" si="13"/>
        <v>24.65625</v>
      </c>
      <c r="BD13" s="609">
        <f t="shared" si="14"/>
        <v>25.7578125</v>
      </c>
      <c r="BE13" s="609">
        <f t="shared" si="15"/>
        <v>28.95703125</v>
      </c>
      <c r="BF13" s="609">
        <f t="shared" si="16"/>
        <v>32.16796875</v>
      </c>
      <c r="BG13" s="609">
        <f t="shared" si="17"/>
        <v>33.50390625</v>
      </c>
      <c r="BH13" s="609">
        <f t="shared" si="18"/>
        <v>34.828125</v>
      </c>
      <c r="BI13" s="609">
        <f t="shared" si="19"/>
        <v>36.1640625</v>
      </c>
      <c r="BJ13" s="609">
        <f t="shared" si="20"/>
        <v>37.511718749999993</v>
      </c>
      <c r="BK13" s="609">
        <f t="shared" si="21"/>
        <v>38.84765625</v>
      </c>
      <c r="BL13" s="609">
        <f t="shared" si="22"/>
        <v>40.18359375</v>
      </c>
      <c r="BM13" s="609">
        <f t="shared" si="23"/>
        <v>41.507812500000007</v>
      </c>
      <c r="BN13" s="609">
        <f t="shared" si="24"/>
        <v>42.84375</v>
      </c>
      <c r="BO13" s="609">
        <f t="shared" si="25"/>
        <v>44.1796875</v>
      </c>
      <c r="BP13" s="609">
        <f t="shared" si="26"/>
        <v>45.515625000000007</v>
      </c>
      <c r="BQ13" s="609">
        <f t="shared" si="27"/>
        <v>47.660156250000007</v>
      </c>
      <c r="BR13" s="609">
        <f t="shared" si="28"/>
        <v>49.81640625</v>
      </c>
      <c r="BS13" s="609">
        <f t="shared" si="29"/>
        <v>52.078125</v>
      </c>
      <c r="BT13" s="609">
        <f t="shared" si="30"/>
        <v>54.328125</v>
      </c>
      <c r="BU13" s="609">
        <f t="shared" si="31"/>
        <v>56.6015625</v>
      </c>
      <c r="BV13" s="609">
        <f t="shared" si="32"/>
        <v>58.875</v>
      </c>
      <c r="BW13" s="609">
        <f t="shared" si="33"/>
        <v>61.13671875</v>
      </c>
      <c r="BX13" s="609">
        <f t="shared" si="34"/>
        <v>63.386718750000014</v>
      </c>
      <c r="BY13" s="1"/>
      <c r="BZ13" s="1"/>
    </row>
    <row r="14" spans="1:78" ht="25.5" customHeight="1">
      <c r="A14" s="38"/>
      <c r="B14" s="404" t="s">
        <v>1014</v>
      </c>
      <c r="C14" s="658">
        <v>1100</v>
      </c>
      <c r="D14" s="491">
        <v>23.109374999999996</v>
      </c>
      <c r="E14" s="491">
        <v>23.671875</v>
      </c>
      <c r="F14" s="491">
        <v>24.25</v>
      </c>
      <c r="G14" s="491">
        <v>24.8125</v>
      </c>
      <c r="H14" s="491">
        <v>25.390625</v>
      </c>
      <c r="I14" s="491">
        <v>26.53125</v>
      </c>
      <c r="J14" s="491">
        <v>27.671875000000004</v>
      </c>
      <c r="K14" s="491">
        <v>28.234375</v>
      </c>
      <c r="L14" s="491">
        <v>28.796875</v>
      </c>
      <c r="M14" s="491">
        <v>29.375</v>
      </c>
      <c r="N14" s="491">
        <v>29.96875</v>
      </c>
      <c r="O14" s="491">
        <v>31.062499999999996</v>
      </c>
      <c r="P14" s="491">
        <v>32.15625</v>
      </c>
      <c r="Q14" s="491">
        <v>33.625</v>
      </c>
      <c r="R14" s="491">
        <v>35.09375</v>
      </c>
      <c r="S14" s="491">
        <v>39.078125</v>
      </c>
      <c r="T14" s="491">
        <v>43.062499999999993</v>
      </c>
      <c r="U14" s="491">
        <v>44.828125000000007</v>
      </c>
      <c r="V14" s="491">
        <v>46.609374999999993</v>
      </c>
      <c r="W14" s="491">
        <v>48.390625</v>
      </c>
      <c r="X14" s="491">
        <v>50.1875</v>
      </c>
      <c r="Y14" s="491">
        <v>51.968749999999993</v>
      </c>
      <c r="Z14" s="491">
        <v>53.75</v>
      </c>
      <c r="AA14" s="491">
        <v>55.515625</v>
      </c>
      <c r="AB14" s="491">
        <v>57.296875000000007</v>
      </c>
      <c r="AC14" s="491">
        <v>59.078125</v>
      </c>
      <c r="AD14" s="491">
        <v>60.859375</v>
      </c>
      <c r="AE14" s="491">
        <v>64.4375</v>
      </c>
      <c r="AF14" s="491">
        <v>68.03125</v>
      </c>
      <c r="AG14" s="491">
        <v>71.046875</v>
      </c>
      <c r="AH14" s="491">
        <v>74.046875</v>
      </c>
      <c r="AI14" s="491">
        <v>77.078125</v>
      </c>
      <c r="AJ14" s="491">
        <v>80.109375</v>
      </c>
      <c r="AK14" s="491">
        <v>83.3125</v>
      </c>
      <c r="AL14" s="491">
        <v>86.531250000000014</v>
      </c>
      <c r="AM14" s="1"/>
      <c r="AN14" s="404" t="s">
        <v>1014</v>
      </c>
      <c r="AO14" s="405">
        <v>1100</v>
      </c>
      <c r="AP14" s="609">
        <f t="shared" si="0"/>
        <v>17.332031249999996</v>
      </c>
      <c r="AQ14" s="609">
        <f t="shared" si="1"/>
        <v>17.75390625</v>
      </c>
      <c r="AR14" s="609">
        <f t="shared" si="2"/>
        <v>18.1875</v>
      </c>
      <c r="AS14" s="609">
        <f t="shared" si="3"/>
        <v>18.609375</v>
      </c>
      <c r="AT14" s="609">
        <f t="shared" si="4"/>
        <v>19.04296875</v>
      </c>
      <c r="AU14" s="609">
        <f t="shared" si="5"/>
        <v>19.8984375</v>
      </c>
      <c r="AV14" s="609">
        <f t="shared" si="6"/>
        <v>20.753906250000004</v>
      </c>
      <c r="AW14" s="609">
        <f t="shared" si="7"/>
        <v>21.17578125</v>
      </c>
      <c r="AX14" s="609">
        <f t="shared" si="8"/>
        <v>21.59765625</v>
      </c>
      <c r="AY14" s="609">
        <f t="shared" si="9"/>
        <v>22.03125</v>
      </c>
      <c r="AZ14" s="609">
        <f t="shared" si="10"/>
        <v>22.4765625</v>
      </c>
      <c r="BA14" s="609">
        <f t="shared" si="11"/>
        <v>23.296874999999996</v>
      </c>
      <c r="BB14" s="609">
        <f t="shared" si="12"/>
        <v>24.1171875</v>
      </c>
      <c r="BC14" s="609">
        <f t="shared" si="13"/>
        <v>25.21875</v>
      </c>
      <c r="BD14" s="609">
        <f t="shared" si="14"/>
        <v>26.3203125</v>
      </c>
      <c r="BE14" s="609">
        <f t="shared" si="15"/>
        <v>29.30859375</v>
      </c>
      <c r="BF14" s="609">
        <f t="shared" si="16"/>
        <v>32.296874999999993</v>
      </c>
      <c r="BG14" s="609">
        <f t="shared" si="17"/>
        <v>33.621093750000007</v>
      </c>
      <c r="BH14" s="609">
        <f t="shared" si="18"/>
        <v>34.957031249999993</v>
      </c>
      <c r="BI14" s="609">
        <f t="shared" si="19"/>
        <v>36.29296875</v>
      </c>
      <c r="BJ14" s="609">
        <f t="shared" si="20"/>
        <v>37.640625</v>
      </c>
      <c r="BK14" s="609">
        <f t="shared" si="21"/>
        <v>38.976562499999993</v>
      </c>
      <c r="BL14" s="609">
        <f t="shared" si="22"/>
        <v>40.3125</v>
      </c>
      <c r="BM14" s="609">
        <f t="shared" si="23"/>
        <v>41.63671875</v>
      </c>
      <c r="BN14" s="609">
        <f t="shared" si="24"/>
        <v>42.972656250000007</v>
      </c>
      <c r="BO14" s="609">
        <f t="shared" si="25"/>
        <v>44.30859375</v>
      </c>
      <c r="BP14" s="609">
        <f t="shared" si="26"/>
        <v>45.64453125</v>
      </c>
      <c r="BQ14" s="609">
        <f t="shared" si="27"/>
        <v>48.328125</v>
      </c>
      <c r="BR14" s="609">
        <f t="shared" si="28"/>
        <v>51.0234375</v>
      </c>
      <c r="BS14" s="609">
        <f t="shared" si="29"/>
        <v>53.28515625</v>
      </c>
      <c r="BT14" s="609">
        <f t="shared" si="30"/>
        <v>55.53515625</v>
      </c>
      <c r="BU14" s="609">
        <f t="shared" si="31"/>
        <v>57.80859375</v>
      </c>
      <c r="BV14" s="609">
        <f t="shared" si="32"/>
        <v>60.08203125</v>
      </c>
      <c r="BW14" s="609">
        <f t="shared" si="33"/>
        <v>62.484375</v>
      </c>
      <c r="BX14" s="609">
        <f t="shared" si="34"/>
        <v>64.898437500000014</v>
      </c>
      <c r="BY14" s="1"/>
      <c r="BZ14" s="1"/>
    </row>
    <row r="15" spans="1:78" ht="25.5" customHeight="1">
      <c r="A15" s="38"/>
      <c r="B15" s="404" t="s">
        <v>1015</v>
      </c>
      <c r="C15" s="658">
        <v>1200</v>
      </c>
      <c r="D15" s="491">
        <v>24.296875</v>
      </c>
      <c r="E15" s="491">
        <v>24.875</v>
      </c>
      <c r="F15" s="491">
        <v>25.453124999999996</v>
      </c>
      <c r="G15" s="491">
        <v>26.03125</v>
      </c>
      <c r="H15" s="491">
        <v>26.59375</v>
      </c>
      <c r="I15" s="491">
        <v>27.468749999999996</v>
      </c>
      <c r="J15" s="491">
        <v>28.328124999999996</v>
      </c>
      <c r="K15" s="491">
        <v>28.890624999999996</v>
      </c>
      <c r="L15" s="491">
        <v>29.453125</v>
      </c>
      <c r="M15" s="491">
        <v>30.015625000000004</v>
      </c>
      <c r="N15" s="491">
        <v>30.593749999999996</v>
      </c>
      <c r="O15" s="491">
        <v>31.765624999999996</v>
      </c>
      <c r="P15" s="491">
        <v>32.921875</v>
      </c>
      <c r="Q15" s="491">
        <v>34.390625</v>
      </c>
      <c r="R15" s="491">
        <v>35.859375</v>
      </c>
      <c r="S15" s="491">
        <v>39.53125</v>
      </c>
      <c r="T15" s="491">
        <v>43.21875</v>
      </c>
      <c r="U15" s="491">
        <v>45</v>
      </c>
      <c r="V15" s="491">
        <v>46.781250000000007</v>
      </c>
      <c r="W15" s="491">
        <v>48.578125</v>
      </c>
      <c r="X15" s="491">
        <v>50.359374999999993</v>
      </c>
      <c r="Y15" s="491">
        <v>52.140625</v>
      </c>
      <c r="Z15" s="491">
        <v>53.90625</v>
      </c>
      <c r="AA15" s="491">
        <v>55.6875</v>
      </c>
      <c r="AB15" s="491">
        <v>57.46875</v>
      </c>
      <c r="AC15" s="491">
        <v>59.250000000000007</v>
      </c>
      <c r="AD15" s="491">
        <v>61.015625</v>
      </c>
      <c r="AE15" s="491">
        <v>65.328125</v>
      </c>
      <c r="AF15" s="491">
        <v>69.640625</v>
      </c>
      <c r="AG15" s="491">
        <v>72.65625</v>
      </c>
      <c r="AH15" s="491">
        <v>75.671875</v>
      </c>
      <c r="AI15" s="491">
        <v>78.6875</v>
      </c>
      <c r="AJ15" s="491">
        <v>81.703125</v>
      </c>
      <c r="AK15" s="491">
        <v>85.125</v>
      </c>
      <c r="AL15" s="491">
        <v>88.546875</v>
      </c>
      <c r="AM15" s="1"/>
      <c r="AN15" s="404" t="s">
        <v>1015</v>
      </c>
      <c r="AO15" s="405">
        <v>1200</v>
      </c>
      <c r="AP15" s="609">
        <f t="shared" si="0"/>
        <v>18.22265625</v>
      </c>
      <c r="AQ15" s="609">
        <f t="shared" si="1"/>
        <v>18.65625</v>
      </c>
      <c r="AR15" s="609">
        <f t="shared" si="2"/>
        <v>19.089843749999996</v>
      </c>
      <c r="AS15" s="609">
        <f t="shared" si="3"/>
        <v>19.5234375</v>
      </c>
      <c r="AT15" s="609">
        <f t="shared" si="4"/>
        <v>19.9453125</v>
      </c>
      <c r="AU15" s="609">
        <f t="shared" si="5"/>
        <v>20.601562499999996</v>
      </c>
      <c r="AV15" s="609">
        <f t="shared" si="6"/>
        <v>21.246093749999996</v>
      </c>
      <c r="AW15" s="609">
        <f t="shared" si="7"/>
        <v>21.667968749999996</v>
      </c>
      <c r="AX15" s="609">
        <f t="shared" si="8"/>
        <v>22.08984375</v>
      </c>
      <c r="AY15" s="609">
        <f t="shared" si="9"/>
        <v>22.511718750000004</v>
      </c>
      <c r="AZ15" s="609">
        <f t="shared" si="10"/>
        <v>22.945312499999996</v>
      </c>
      <c r="BA15" s="609">
        <f t="shared" si="11"/>
        <v>23.824218749999996</v>
      </c>
      <c r="BB15" s="609">
        <f t="shared" si="12"/>
        <v>24.69140625</v>
      </c>
      <c r="BC15" s="609">
        <f t="shared" si="13"/>
        <v>25.79296875</v>
      </c>
      <c r="BD15" s="609">
        <f t="shared" si="14"/>
        <v>26.89453125</v>
      </c>
      <c r="BE15" s="609">
        <f t="shared" si="15"/>
        <v>29.6484375</v>
      </c>
      <c r="BF15" s="609">
        <f t="shared" si="16"/>
        <v>32.4140625</v>
      </c>
      <c r="BG15" s="609">
        <f t="shared" si="17"/>
        <v>33.75</v>
      </c>
      <c r="BH15" s="609">
        <f t="shared" si="18"/>
        <v>35.085937500000007</v>
      </c>
      <c r="BI15" s="609">
        <f t="shared" si="19"/>
        <v>36.43359375</v>
      </c>
      <c r="BJ15" s="609">
        <f t="shared" si="20"/>
        <v>37.769531249999993</v>
      </c>
      <c r="BK15" s="609">
        <f t="shared" si="21"/>
        <v>39.10546875</v>
      </c>
      <c r="BL15" s="609">
        <f t="shared" si="22"/>
        <v>40.4296875</v>
      </c>
      <c r="BM15" s="609">
        <f t="shared" si="23"/>
        <v>41.765625</v>
      </c>
      <c r="BN15" s="609">
        <f t="shared" si="24"/>
        <v>43.1015625</v>
      </c>
      <c r="BO15" s="609">
        <f t="shared" si="25"/>
        <v>44.437500000000007</v>
      </c>
      <c r="BP15" s="609">
        <f t="shared" si="26"/>
        <v>45.76171875</v>
      </c>
      <c r="BQ15" s="609">
        <f t="shared" si="27"/>
        <v>48.99609375</v>
      </c>
      <c r="BR15" s="609">
        <f t="shared" si="28"/>
        <v>52.23046875</v>
      </c>
      <c r="BS15" s="609">
        <f t="shared" si="29"/>
        <v>54.4921875</v>
      </c>
      <c r="BT15" s="609">
        <f t="shared" si="30"/>
        <v>56.75390625</v>
      </c>
      <c r="BU15" s="609">
        <f t="shared" si="31"/>
        <v>59.015625</v>
      </c>
      <c r="BV15" s="609">
        <f t="shared" si="32"/>
        <v>61.27734375</v>
      </c>
      <c r="BW15" s="609">
        <f t="shared" si="33"/>
        <v>63.84375</v>
      </c>
      <c r="BX15" s="609">
        <f t="shared" si="34"/>
        <v>66.41015625</v>
      </c>
      <c r="BY15" s="1"/>
      <c r="BZ15" s="1"/>
    </row>
    <row r="16" spans="1:78" ht="25.5" customHeight="1">
      <c r="A16" s="38"/>
      <c r="B16" s="404" t="s">
        <v>1016</v>
      </c>
      <c r="C16" s="658">
        <v>1300</v>
      </c>
      <c r="D16" s="491">
        <v>25.5</v>
      </c>
      <c r="E16" s="491">
        <v>26.078125</v>
      </c>
      <c r="F16" s="491">
        <v>26.65625</v>
      </c>
      <c r="G16" s="491">
        <v>27.234375</v>
      </c>
      <c r="H16" s="491">
        <v>27.8125</v>
      </c>
      <c r="I16" s="491">
        <v>28.390625000000004</v>
      </c>
      <c r="J16" s="491">
        <v>28.968749999999996</v>
      </c>
      <c r="K16" s="491">
        <v>29.53125</v>
      </c>
      <c r="L16" s="491">
        <v>30.093750000000004</v>
      </c>
      <c r="M16" s="491">
        <v>30.656250000000004</v>
      </c>
      <c r="N16" s="491">
        <v>31.234374999999996</v>
      </c>
      <c r="O16" s="491">
        <v>32.453125</v>
      </c>
      <c r="P16" s="491">
        <v>33.6875</v>
      </c>
      <c r="Q16" s="491">
        <v>35.140625</v>
      </c>
      <c r="R16" s="491">
        <v>36.609375</v>
      </c>
      <c r="S16" s="491">
        <v>40</v>
      </c>
      <c r="T16" s="491">
        <v>43.390625</v>
      </c>
      <c r="U16" s="491">
        <v>45.171875</v>
      </c>
      <c r="V16" s="491">
        <v>46.953125</v>
      </c>
      <c r="W16" s="491">
        <v>48.75</v>
      </c>
      <c r="X16" s="491">
        <v>50.531250000000007</v>
      </c>
      <c r="Y16" s="491">
        <v>52.312499999999993</v>
      </c>
      <c r="Z16" s="491">
        <v>54.078125</v>
      </c>
      <c r="AA16" s="491">
        <v>55.859375</v>
      </c>
      <c r="AB16" s="491">
        <v>57.640625</v>
      </c>
      <c r="AC16" s="491">
        <v>59.406250000000007</v>
      </c>
      <c r="AD16" s="491">
        <v>61.187499999999993</v>
      </c>
      <c r="AE16" s="491">
        <v>66.21875</v>
      </c>
      <c r="AF16" s="491">
        <v>71.25</v>
      </c>
      <c r="AG16" s="491">
        <v>74.265625</v>
      </c>
      <c r="AH16" s="491">
        <v>77.28125</v>
      </c>
      <c r="AI16" s="491">
        <v>80.296875</v>
      </c>
      <c r="AJ16" s="491">
        <v>83.3125</v>
      </c>
      <c r="AK16" s="491">
        <v>86.9375</v>
      </c>
      <c r="AL16" s="491">
        <v>90.5625</v>
      </c>
      <c r="AM16" s="1"/>
      <c r="AN16" s="404" t="s">
        <v>1016</v>
      </c>
      <c r="AO16" s="405">
        <v>1300</v>
      </c>
      <c r="AP16" s="609">
        <f t="shared" si="0"/>
        <v>19.125</v>
      </c>
      <c r="AQ16" s="609">
        <f t="shared" si="1"/>
        <v>19.55859375</v>
      </c>
      <c r="AR16" s="609">
        <f t="shared" si="2"/>
        <v>19.9921875</v>
      </c>
      <c r="AS16" s="609">
        <f t="shared" si="3"/>
        <v>20.42578125</v>
      </c>
      <c r="AT16" s="609">
        <f t="shared" si="4"/>
        <v>20.859375</v>
      </c>
      <c r="AU16" s="609">
        <f t="shared" si="5"/>
        <v>21.292968750000004</v>
      </c>
      <c r="AV16" s="609">
        <f t="shared" si="6"/>
        <v>21.726562499999996</v>
      </c>
      <c r="AW16" s="609">
        <f t="shared" si="7"/>
        <v>22.1484375</v>
      </c>
      <c r="AX16" s="609">
        <f t="shared" si="8"/>
        <v>22.570312500000004</v>
      </c>
      <c r="AY16" s="609">
        <f t="shared" si="9"/>
        <v>22.992187500000004</v>
      </c>
      <c r="AZ16" s="609">
        <f t="shared" si="10"/>
        <v>23.425781249999996</v>
      </c>
      <c r="BA16" s="609">
        <f t="shared" si="11"/>
        <v>24.33984375</v>
      </c>
      <c r="BB16" s="609">
        <f t="shared" si="12"/>
        <v>25.265625</v>
      </c>
      <c r="BC16" s="609">
        <f t="shared" si="13"/>
        <v>26.35546875</v>
      </c>
      <c r="BD16" s="609">
        <f t="shared" si="14"/>
        <v>27.45703125</v>
      </c>
      <c r="BE16" s="609">
        <f t="shared" si="15"/>
        <v>30</v>
      </c>
      <c r="BF16" s="609">
        <f t="shared" si="16"/>
        <v>32.54296875</v>
      </c>
      <c r="BG16" s="609">
        <f t="shared" si="17"/>
        <v>33.87890625</v>
      </c>
      <c r="BH16" s="609">
        <f t="shared" si="18"/>
        <v>35.21484375</v>
      </c>
      <c r="BI16" s="609">
        <f t="shared" si="19"/>
        <v>36.5625</v>
      </c>
      <c r="BJ16" s="609">
        <f t="shared" si="20"/>
        <v>37.898437500000007</v>
      </c>
      <c r="BK16" s="609">
        <f t="shared" si="21"/>
        <v>39.234374999999993</v>
      </c>
      <c r="BL16" s="609">
        <f t="shared" si="22"/>
        <v>40.55859375</v>
      </c>
      <c r="BM16" s="609">
        <f t="shared" si="23"/>
        <v>41.89453125</v>
      </c>
      <c r="BN16" s="609">
        <f t="shared" si="24"/>
        <v>43.23046875</v>
      </c>
      <c r="BO16" s="609">
        <f t="shared" si="25"/>
        <v>44.554687500000007</v>
      </c>
      <c r="BP16" s="609">
        <f t="shared" si="26"/>
        <v>45.890624999999993</v>
      </c>
      <c r="BQ16" s="609">
        <f t="shared" si="27"/>
        <v>49.6640625</v>
      </c>
      <c r="BR16" s="609">
        <f t="shared" si="28"/>
        <v>53.4375</v>
      </c>
      <c r="BS16" s="609">
        <f t="shared" si="29"/>
        <v>55.69921875</v>
      </c>
      <c r="BT16" s="609">
        <f t="shared" si="30"/>
        <v>57.9609375</v>
      </c>
      <c r="BU16" s="609">
        <f t="shared" si="31"/>
        <v>60.22265625</v>
      </c>
      <c r="BV16" s="609">
        <f t="shared" si="32"/>
        <v>62.484375</v>
      </c>
      <c r="BW16" s="609">
        <f t="shared" si="33"/>
        <v>65.203125</v>
      </c>
      <c r="BX16" s="609">
        <f t="shared" si="34"/>
        <v>67.921875</v>
      </c>
      <c r="BY16" s="1"/>
      <c r="BZ16" s="1"/>
    </row>
    <row r="17" spans="1:78" ht="25.5" customHeight="1">
      <c r="A17" s="38"/>
      <c r="B17" s="404" t="s">
        <v>1017</v>
      </c>
      <c r="C17" s="658">
        <v>1400</v>
      </c>
      <c r="D17" s="491">
        <v>25.34375</v>
      </c>
      <c r="E17" s="491">
        <v>26.234374999999996</v>
      </c>
      <c r="F17" s="491">
        <v>27.109375</v>
      </c>
      <c r="G17" s="491">
        <v>27.984375</v>
      </c>
      <c r="H17" s="491">
        <v>28.859375</v>
      </c>
      <c r="I17" s="491">
        <v>29.453125</v>
      </c>
      <c r="J17" s="491">
        <v>30.046875</v>
      </c>
      <c r="K17" s="491">
        <v>30.625</v>
      </c>
      <c r="L17" s="491">
        <v>31.203125</v>
      </c>
      <c r="M17" s="491">
        <v>31.796875</v>
      </c>
      <c r="N17" s="491">
        <v>32.390625</v>
      </c>
      <c r="O17" s="491">
        <v>33.40625</v>
      </c>
      <c r="P17" s="491">
        <v>34.4375</v>
      </c>
      <c r="Q17" s="491">
        <v>35.90625</v>
      </c>
      <c r="R17" s="491">
        <v>37.359375</v>
      </c>
      <c r="S17" s="491">
        <v>40.749999999999993</v>
      </c>
      <c r="T17" s="491">
        <v>44.125</v>
      </c>
      <c r="U17" s="491">
        <v>45.625</v>
      </c>
      <c r="V17" s="491">
        <v>47.125</v>
      </c>
      <c r="W17" s="491">
        <v>48.90625</v>
      </c>
      <c r="X17" s="491">
        <v>50.6875</v>
      </c>
      <c r="Y17" s="491">
        <v>52.468749999999993</v>
      </c>
      <c r="Z17" s="491">
        <v>54.25</v>
      </c>
      <c r="AA17" s="491">
        <v>56.03125</v>
      </c>
      <c r="AB17" s="491">
        <v>57.8125</v>
      </c>
      <c r="AC17" s="491">
        <v>59.578125</v>
      </c>
      <c r="AD17" s="491">
        <v>61.359375000000007</v>
      </c>
      <c r="AE17" s="491">
        <v>67.109375</v>
      </c>
      <c r="AF17" s="491">
        <v>72.859375</v>
      </c>
      <c r="AG17" s="491">
        <v>75.671875</v>
      </c>
      <c r="AH17" s="491">
        <v>78.484375</v>
      </c>
      <c r="AI17" s="491">
        <v>81.703125</v>
      </c>
      <c r="AJ17" s="491">
        <v>84.921875</v>
      </c>
      <c r="AK17" s="491">
        <v>88.75</v>
      </c>
      <c r="AL17" s="491">
        <v>92.578125</v>
      </c>
      <c r="AM17" s="1"/>
      <c r="AN17" s="404" t="s">
        <v>1017</v>
      </c>
      <c r="AO17" s="405">
        <v>1400</v>
      </c>
      <c r="AP17" s="609">
        <f t="shared" si="0"/>
        <v>19.0078125</v>
      </c>
      <c r="AQ17" s="609">
        <f t="shared" si="1"/>
        <v>19.675781249999996</v>
      </c>
      <c r="AR17" s="609">
        <f t="shared" si="2"/>
        <v>20.33203125</v>
      </c>
      <c r="AS17" s="609">
        <f t="shared" si="3"/>
        <v>20.98828125</v>
      </c>
      <c r="AT17" s="609">
        <f t="shared" si="4"/>
        <v>21.64453125</v>
      </c>
      <c r="AU17" s="609">
        <f t="shared" si="5"/>
        <v>22.08984375</v>
      </c>
      <c r="AV17" s="609">
        <f t="shared" si="6"/>
        <v>22.53515625</v>
      </c>
      <c r="AW17" s="609">
        <f t="shared" si="7"/>
        <v>22.96875</v>
      </c>
      <c r="AX17" s="609">
        <f t="shared" si="8"/>
        <v>23.40234375</v>
      </c>
      <c r="AY17" s="609">
        <f t="shared" si="9"/>
        <v>23.84765625</v>
      </c>
      <c r="AZ17" s="609">
        <f t="shared" si="10"/>
        <v>24.29296875</v>
      </c>
      <c r="BA17" s="609">
        <f t="shared" si="11"/>
        <v>25.0546875</v>
      </c>
      <c r="BB17" s="609">
        <f t="shared" si="12"/>
        <v>25.828125</v>
      </c>
      <c r="BC17" s="609">
        <f t="shared" si="13"/>
        <v>26.9296875</v>
      </c>
      <c r="BD17" s="609">
        <f t="shared" si="14"/>
        <v>28.01953125</v>
      </c>
      <c r="BE17" s="609">
        <f t="shared" si="15"/>
        <v>30.562499999999993</v>
      </c>
      <c r="BF17" s="609">
        <f t="shared" si="16"/>
        <v>33.09375</v>
      </c>
      <c r="BG17" s="609">
        <f t="shared" si="17"/>
        <v>34.21875</v>
      </c>
      <c r="BH17" s="609">
        <f t="shared" si="18"/>
        <v>35.34375</v>
      </c>
      <c r="BI17" s="609">
        <f t="shared" si="19"/>
        <v>36.6796875</v>
      </c>
      <c r="BJ17" s="609">
        <f t="shared" si="20"/>
        <v>38.015625</v>
      </c>
      <c r="BK17" s="609">
        <f t="shared" si="21"/>
        <v>39.351562499999993</v>
      </c>
      <c r="BL17" s="609">
        <f t="shared" si="22"/>
        <v>40.6875</v>
      </c>
      <c r="BM17" s="609">
        <f t="shared" si="23"/>
        <v>42.0234375</v>
      </c>
      <c r="BN17" s="609">
        <f t="shared" si="24"/>
        <v>43.359375</v>
      </c>
      <c r="BO17" s="609">
        <f t="shared" si="25"/>
        <v>44.68359375</v>
      </c>
      <c r="BP17" s="609">
        <f t="shared" si="26"/>
        <v>46.019531250000007</v>
      </c>
      <c r="BQ17" s="609">
        <f t="shared" si="27"/>
        <v>50.33203125</v>
      </c>
      <c r="BR17" s="609">
        <f t="shared" si="28"/>
        <v>54.64453125</v>
      </c>
      <c r="BS17" s="609">
        <f t="shared" si="29"/>
        <v>56.75390625</v>
      </c>
      <c r="BT17" s="609">
        <f t="shared" si="30"/>
        <v>58.86328125</v>
      </c>
      <c r="BU17" s="609">
        <f t="shared" si="31"/>
        <v>61.27734375</v>
      </c>
      <c r="BV17" s="609">
        <f t="shared" si="32"/>
        <v>63.69140625</v>
      </c>
      <c r="BW17" s="609">
        <f t="shared" si="33"/>
        <v>66.5625</v>
      </c>
      <c r="BX17" s="609">
        <f t="shared" si="34"/>
        <v>69.43359375</v>
      </c>
      <c r="BY17" s="1"/>
      <c r="BZ17" s="1"/>
    </row>
    <row r="18" spans="1:78" ht="25.5" customHeight="1">
      <c r="A18" s="38"/>
      <c r="B18" s="404" t="s">
        <v>1018</v>
      </c>
      <c r="C18" s="658">
        <v>1500</v>
      </c>
      <c r="D18" s="491">
        <v>25.203124999999996</v>
      </c>
      <c r="E18" s="491">
        <v>26.374999999999996</v>
      </c>
      <c r="F18" s="491">
        <v>27.546874999999996</v>
      </c>
      <c r="G18" s="491">
        <v>28.718749999999996</v>
      </c>
      <c r="H18" s="491">
        <v>29.890624999999996</v>
      </c>
      <c r="I18" s="491">
        <v>30.5</v>
      </c>
      <c r="J18" s="491">
        <v>31.109375</v>
      </c>
      <c r="K18" s="491">
        <v>31.71875</v>
      </c>
      <c r="L18" s="491">
        <v>32.328125</v>
      </c>
      <c r="M18" s="491">
        <v>32.921875</v>
      </c>
      <c r="N18" s="491">
        <v>33.53125</v>
      </c>
      <c r="O18" s="491">
        <v>34.359375</v>
      </c>
      <c r="P18" s="491">
        <v>35.1875</v>
      </c>
      <c r="Q18" s="491">
        <v>36.65625</v>
      </c>
      <c r="R18" s="491">
        <v>38.125</v>
      </c>
      <c r="S18" s="491">
        <v>41.499999999999993</v>
      </c>
      <c r="T18" s="491">
        <v>44.875</v>
      </c>
      <c r="U18" s="491">
        <v>46.09375</v>
      </c>
      <c r="V18" s="491">
        <v>47.3125</v>
      </c>
      <c r="W18" s="491">
        <v>49.078125</v>
      </c>
      <c r="X18" s="491">
        <v>50.859375</v>
      </c>
      <c r="Y18" s="491">
        <v>52.640625</v>
      </c>
      <c r="Z18" s="491">
        <v>54.421874999999993</v>
      </c>
      <c r="AA18" s="491">
        <v>56.203125</v>
      </c>
      <c r="AB18" s="491">
        <v>57.96875</v>
      </c>
      <c r="AC18" s="491">
        <v>59.750000000000007</v>
      </c>
      <c r="AD18" s="491">
        <v>61.53125</v>
      </c>
      <c r="AE18" s="491">
        <v>68</v>
      </c>
      <c r="AF18" s="491">
        <v>74.46875</v>
      </c>
      <c r="AG18" s="491">
        <v>77.078125</v>
      </c>
      <c r="AH18" s="491">
        <v>79.6875</v>
      </c>
      <c r="AI18" s="491">
        <v>83.109375</v>
      </c>
      <c r="AJ18" s="491">
        <v>86.546875</v>
      </c>
      <c r="AK18" s="491">
        <v>90.5625</v>
      </c>
      <c r="AL18" s="491">
        <v>94.59375</v>
      </c>
      <c r="AM18" s="1"/>
      <c r="AN18" s="404" t="s">
        <v>1018</v>
      </c>
      <c r="AO18" s="405">
        <v>1500</v>
      </c>
      <c r="AP18" s="609">
        <f t="shared" si="0"/>
        <v>18.902343749999996</v>
      </c>
      <c r="AQ18" s="609">
        <f t="shared" si="1"/>
        <v>19.781249999999996</v>
      </c>
      <c r="AR18" s="609">
        <f t="shared" si="2"/>
        <v>20.660156249999996</v>
      </c>
      <c r="AS18" s="609">
        <f t="shared" si="3"/>
        <v>21.539062499999996</v>
      </c>
      <c r="AT18" s="609">
        <f t="shared" si="4"/>
        <v>22.417968749999996</v>
      </c>
      <c r="AU18" s="609">
        <f t="shared" si="5"/>
        <v>22.875</v>
      </c>
      <c r="AV18" s="609">
        <f t="shared" si="6"/>
        <v>23.33203125</v>
      </c>
      <c r="AW18" s="609">
        <f t="shared" si="7"/>
        <v>23.7890625</v>
      </c>
      <c r="AX18" s="609">
        <f t="shared" si="8"/>
        <v>24.24609375</v>
      </c>
      <c r="AY18" s="609">
        <f t="shared" si="9"/>
        <v>24.69140625</v>
      </c>
      <c r="AZ18" s="609">
        <f t="shared" si="10"/>
        <v>25.1484375</v>
      </c>
      <c r="BA18" s="609">
        <f t="shared" si="11"/>
        <v>25.76953125</v>
      </c>
      <c r="BB18" s="609">
        <f t="shared" si="12"/>
        <v>26.390625</v>
      </c>
      <c r="BC18" s="609">
        <f t="shared" si="13"/>
        <v>27.4921875</v>
      </c>
      <c r="BD18" s="609">
        <f t="shared" si="14"/>
        <v>28.59375</v>
      </c>
      <c r="BE18" s="609">
        <f t="shared" si="15"/>
        <v>31.124999999999993</v>
      </c>
      <c r="BF18" s="609">
        <f t="shared" si="16"/>
        <v>33.65625</v>
      </c>
      <c r="BG18" s="609">
        <f t="shared" si="17"/>
        <v>34.5703125</v>
      </c>
      <c r="BH18" s="609">
        <f t="shared" si="18"/>
        <v>35.484375</v>
      </c>
      <c r="BI18" s="609">
        <f t="shared" si="19"/>
        <v>36.80859375</v>
      </c>
      <c r="BJ18" s="609">
        <f t="shared" si="20"/>
        <v>38.14453125</v>
      </c>
      <c r="BK18" s="609">
        <f t="shared" si="21"/>
        <v>39.48046875</v>
      </c>
      <c r="BL18" s="609">
        <f t="shared" si="22"/>
        <v>40.816406249999993</v>
      </c>
      <c r="BM18" s="609">
        <f t="shared" si="23"/>
        <v>42.15234375</v>
      </c>
      <c r="BN18" s="609">
        <f t="shared" si="24"/>
        <v>43.4765625</v>
      </c>
      <c r="BO18" s="609">
        <f t="shared" si="25"/>
        <v>44.812500000000007</v>
      </c>
      <c r="BP18" s="609">
        <f t="shared" si="26"/>
        <v>46.1484375</v>
      </c>
      <c r="BQ18" s="609">
        <f t="shared" si="27"/>
        <v>51</v>
      </c>
      <c r="BR18" s="609">
        <f t="shared" si="28"/>
        <v>55.8515625</v>
      </c>
      <c r="BS18" s="609">
        <f t="shared" si="29"/>
        <v>57.80859375</v>
      </c>
      <c r="BT18" s="609">
        <f t="shared" si="30"/>
        <v>59.765625</v>
      </c>
      <c r="BU18" s="609">
        <f t="shared" si="31"/>
        <v>62.33203125</v>
      </c>
      <c r="BV18" s="609">
        <f t="shared" si="32"/>
        <v>64.91015625</v>
      </c>
      <c r="BW18" s="609">
        <f t="shared" si="33"/>
        <v>67.921875</v>
      </c>
      <c r="BX18" s="609">
        <f t="shared" si="34"/>
        <v>70.9453125</v>
      </c>
      <c r="BY18" s="1"/>
      <c r="BZ18" s="1"/>
    </row>
    <row r="19" spans="1:78" ht="25.5" customHeight="1">
      <c r="A19" s="38"/>
      <c r="B19" s="404" t="s">
        <v>1019</v>
      </c>
      <c r="C19" s="658">
        <v>1600</v>
      </c>
      <c r="D19" s="491">
        <v>25.046875</v>
      </c>
      <c r="E19" s="491">
        <v>26.53125</v>
      </c>
      <c r="F19" s="491">
        <v>28.000000000000004</v>
      </c>
      <c r="G19" s="491">
        <v>29.46875</v>
      </c>
      <c r="H19" s="491">
        <v>30.9375</v>
      </c>
      <c r="I19" s="491">
        <v>31.5625</v>
      </c>
      <c r="J19" s="491">
        <v>32.1875</v>
      </c>
      <c r="K19" s="491">
        <v>32.8125</v>
      </c>
      <c r="L19" s="491">
        <v>33.4375</v>
      </c>
      <c r="M19" s="491">
        <v>34.0625</v>
      </c>
      <c r="N19" s="491">
        <v>34.6875</v>
      </c>
      <c r="O19" s="491">
        <v>35.3125</v>
      </c>
      <c r="P19" s="491">
        <v>35.9375</v>
      </c>
      <c r="Q19" s="491">
        <v>37.40625</v>
      </c>
      <c r="R19" s="491">
        <v>38.875</v>
      </c>
      <c r="S19" s="491">
        <v>42.25</v>
      </c>
      <c r="T19" s="491">
        <v>45.609375000000007</v>
      </c>
      <c r="U19" s="491">
        <v>46.546875</v>
      </c>
      <c r="V19" s="491">
        <v>47.484375</v>
      </c>
      <c r="W19" s="491">
        <v>49.25</v>
      </c>
      <c r="X19" s="491">
        <v>51.015625</v>
      </c>
      <c r="Y19" s="491">
        <v>52.8125</v>
      </c>
      <c r="Z19" s="491">
        <v>54.59375</v>
      </c>
      <c r="AA19" s="491">
        <v>56.374999999999993</v>
      </c>
      <c r="AB19" s="491">
        <v>58.140625</v>
      </c>
      <c r="AC19" s="491">
        <v>59.921875</v>
      </c>
      <c r="AD19" s="491">
        <v>61.703125000000007</v>
      </c>
      <c r="AE19" s="491">
        <v>68.890625</v>
      </c>
      <c r="AF19" s="491">
        <v>76.078125</v>
      </c>
      <c r="AG19" s="491">
        <v>78.484375</v>
      </c>
      <c r="AH19" s="491">
        <v>80.890625</v>
      </c>
      <c r="AI19" s="491">
        <v>84.515625000000014</v>
      </c>
      <c r="AJ19" s="491">
        <v>88.15625</v>
      </c>
      <c r="AK19" s="491">
        <v>92.374999999999986</v>
      </c>
      <c r="AL19" s="491">
        <v>96.609375</v>
      </c>
      <c r="AM19" s="1"/>
      <c r="AN19" s="404" t="s">
        <v>1019</v>
      </c>
      <c r="AO19" s="405">
        <v>1600</v>
      </c>
      <c r="AP19" s="609">
        <f t="shared" si="0"/>
        <v>18.78515625</v>
      </c>
      <c r="AQ19" s="609">
        <f t="shared" si="1"/>
        <v>19.8984375</v>
      </c>
      <c r="AR19" s="609">
        <f t="shared" si="2"/>
        <v>21.000000000000004</v>
      </c>
      <c r="AS19" s="609">
        <f t="shared" si="3"/>
        <v>22.1015625</v>
      </c>
      <c r="AT19" s="609">
        <f t="shared" si="4"/>
        <v>23.203125</v>
      </c>
      <c r="AU19" s="609">
        <f t="shared" si="5"/>
        <v>23.671875</v>
      </c>
      <c r="AV19" s="609">
        <f t="shared" si="6"/>
        <v>24.140625</v>
      </c>
      <c r="AW19" s="609">
        <f t="shared" si="7"/>
        <v>24.609375</v>
      </c>
      <c r="AX19" s="609">
        <f t="shared" si="8"/>
        <v>25.078125</v>
      </c>
      <c r="AY19" s="609">
        <f t="shared" si="9"/>
        <v>25.546875</v>
      </c>
      <c r="AZ19" s="609">
        <f t="shared" si="10"/>
        <v>26.015625</v>
      </c>
      <c r="BA19" s="609">
        <f t="shared" si="11"/>
        <v>26.484375</v>
      </c>
      <c r="BB19" s="609">
        <f t="shared" si="12"/>
        <v>26.953125</v>
      </c>
      <c r="BC19" s="609">
        <f t="shared" si="13"/>
        <v>28.0546875</v>
      </c>
      <c r="BD19" s="609">
        <f t="shared" si="14"/>
        <v>29.15625</v>
      </c>
      <c r="BE19" s="609">
        <f t="shared" si="15"/>
        <v>31.6875</v>
      </c>
      <c r="BF19" s="609">
        <f t="shared" si="16"/>
        <v>34.207031250000007</v>
      </c>
      <c r="BG19" s="609">
        <f t="shared" si="17"/>
        <v>34.91015625</v>
      </c>
      <c r="BH19" s="609">
        <f t="shared" si="18"/>
        <v>35.61328125</v>
      </c>
      <c r="BI19" s="609">
        <f t="shared" si="19"/>
        <v>36.9375</v>
      </c>
      <c r="BJ19" s="609">
        <f t="shared" si="20"/>
        <v>38.26171875</v>
      </c>
      <c r="BK19" s="609">
        <f t="shared" si="21"/>
        <v>39.609375</v>
      </c>
      <c r="BL19" s="609">
        <f t="shared" si="22"/>
        <v>40.9453125</v>
      </c>
      <c r="BM19" s="609">
        <f t="shared" si="23"/>
        <v>42.281249999999993</v>
      </c>
      <c r="BN19" s="609">
        <f t="shared" si="24"/>
        <v>43.60546875</v>
      </c>
      <c r="BO19" s="609">
        <f t="shared" si="25"/>
        <v>44.94140625</v>
      </c>
      <c r="BP19" s="609">
        <f t="shared" si="26"/>
        <v>46.277343750000007</v>
      </c>
      <c r="BQ19" s="609">
        <f t="shared" si="27"/>
        <v>51.66796875</v>
      </c>
      <c r="BR19" s="609">
        <f t="shared" si="28"/>
        <v>57.05859375</v>
      </c>
      <c r="BS19" s="609">
        <f t="shared" si="29"/>
        <v>58.86328125</v>
      </c>
      <c r="BT19" s="609">
        <f t="shared" si="30"/>
        <v>60.66796875</v>
      </c>
      <c r="BU19" s="609">
        <f t="shared" si="31"/>
        <v>63.386718750000014</v>
      </c>
      <c r="BV19" s="609">
        <f t="shared" si="32"/>
        <v>66.1171875</v>
      </c>
      <c r="BW19" s="609">
        <f t="shared" si="33"/>
        <v>69.281249999999986</v>
      </c>
      <c r="BX19" s="609">
        <f t="shared" si="34"/>
        <v>72.45703125</v>
      </c>
      <c r="BY19" s="1"/>
      <c r="BZ19" s="1"/>
    </row>
    <row r="20" spans="1:78" ht="25.5" customHeight="1">
      <c r="A20" s="38"/>
      <c r="B20" s="404" t="s">
        <v>1020</v>
      </c>
      <c r="C20" s="658">
        <v>1700</v>
      </c>
      <c r="D20" s="491">
        <v>26.53125</v>
      </c>
      <c r="E20" s="491">
        <v>27.671875000000004</v>
      </c>
      <c r="F20" s="491">
        <v>28.828125</v>
      </c>
      <c r="G20" s="491">
        <v>29.984375</v>
      </c>
      <c r="H20" s="491">
        <v>31.125000000000004</v>
      </c>
      <c r="I20" s="491">
        <v>31.71875</v>
      </c>
      <c r="J20" s="491">
        <v>32.3125</v>
      </c>
      <c r="K20" s="491">
        <v>33.171875</v>
      </c>
      <c r="L20" s="491">
        <v>34.046875</v>
      </c>
      <c r="M20" s="491">
        <v>34.640625</v>
      </c>
      <c r="N20" s="491">
        <v>35.21875</v>
      </c>
      <c r="O20" s="491">
        <v>36.09375</v>
      </c>
      <c r="P20" s="491">
        <v>36.96875</v>
      </c>
      <c r="Q20" s="491">
        <v>38.109375</v>
      </c>
      <c r="R20" s="491">
        <v>39.265625</v>
      </c>
      <c r="S20" s="491">
        <v>43.5</v>
      </c>
      <c r="T20" s="491">
        <v>47.734375</v>
      </c>
      <c r="U20" s="491">
        <v>50.015624999999993</v>
      </c>
      <c r="V20" s="491">
        <v>52.296875</v>
      </c>
      <c r="W20" s="491">
        <v>54.281250000000007</v>
      </c>
      <c r="X20" s="491">
        <v>56.25</v>
      </c>
      <c r="Y20" s="491">
        <v>58.25</v>
      </c>
      <c r="Z20" s="491">
        <v>60.25</v>
      </c>
      <c r="AA20" s="491">
        <v>62.234374999999993</v>
      </c>
      <c r="AB20" s="491">
        <v>64.21875</v>
      </c>
      <c r="AC20" s="491">
        <v>66.21875</v>
      </c>
      <c r="AD20" s="491">
        <v>68.203125</v>
      </c>
      <c r="AE20" s="491">
        <v>73.34375</v>
      </c>
      <c r="AF20" s="491">
        <v>78.484375</v>
      </c>
      <c r="AG20" s="491">
        <v>80.90625</v>
      </c>
      <c r="AH20" s="491">
        <v>83.3125</v>
      </c>
      <c r="AI20" s="491">
        <v>86.531250000000014</v>
      </c>
      <c r="AJ20" s="491">
        <v>89.765625</v>
      </c>
      <c r="AK20" s="491">
        <v>94.1875</v>
      </c>
      <c r="AL20" s="491">
        <v>98.609375</v>
      </c>
      <c r="AM20" s="1"/>
      <c r="AN20" s="404" t="s">
        <v>1020</v>
      </c>
      <c r="AO20" s="405">
        <v>1700</v>
      </c>
      <c r="AP20" s="609">
        <f t="shared" si="0"/>
        <v>19.8984375</v>
      </c>
      <c r="AQ20" s="609">
        <f t="shared" si="1"/>
        <v>20.753906250000004</v>
      </c>
      <c r="AR20" s="609">
        <f t="shared" si="2"/>
        <v>21.62109375</v>
      </c>
      <c r="AS20" s="609">
        <f t="shared" si="3"/>
        <v>22.48828125</v>
      </c>
      <c r="AT20" s="609">
        <f t="shared" si="4"/>
        <v>23.343750000000004</v>
      </c>
      <c r="AU20" s="609">
        <f t="shared" si="5"/>
        <v>23.7890625</v>
      </c>
      <c r="AV20" s="609">
        <f t="shared" si="6"/>
        <v>24.234375</v>
      </c>
      <c r="AW20" s="609">
        <f t="shared" si="7"/>
        <v>24.87890625</v>
      </c>
      <c r="AX20" s="609">
        <f t="shared" si="8"/>
        <v>25.53515625</v>
      </c>
      <c r="AY20" s="609">
        <f t="shared" si="9"/>
        <v>25.98046875</v>
      </c>
      <c r="AZ20" s="609">
        <f t="shared" si="10"/>
        <v>26.4140625</v>
      </c>
      <c r="BA20" s="609">
        <f t="shared" si="11"/>
        <v>27.0703125</v>
      </c>
      <c r="BB20" s="609">
        <f t="shared" si="12"/>
        <v>27.7265625</v>
      </c>
      <c r="BC20" s="609">
        <f t="shared" si="13"/>
        <v>28.58203125</v>
      </c>
      <c r="BD20" s="609">
        <f t="shared" si="14"/>
        <v>29.44921875</v>
      </c>
      <c r="BE20" s="609">
        <f t="shared" si="15"/>
        <v>32.625</v>
      </c>
      <c r="BF20" s="609">
        <f t="shared" si="16"/>
        <v>35.80078125</v>
      </c>
      <c r="BG20" s="609">
        <f t="shared" si="17"/>
        <v>37.511718749999993</v>
      </c>
      <c r="BH20" s="609">
        <f t="shared" si="18"/>
        <v>39.22265625</v>
      </c>
      <c r="BI20" s="609">
        <f t="shared" si="19"/>
        <v>40.710937500000007</v>
      </c>
      <c r="BJ20" s="609">
        <f t="shared" si="20"/>
        <v>42.1875</v>
      </c>
      <c r="BK20" s="609">
        <f t="shared" si="21"/>
        <v>43.6875</v>
      </c>
      <c r="BL20" s="609">
        <f t="shared" si="22"/>
        <v>45.1875</v>
      </c>
      <c r="BM20" s="609">
        <f t="shared" si="23"/>
        <v>46.675781249999993</v>
      </c>
      <c r="BN20" s="609">
        <f t="shared" si="24"/>
        <v>48.1640625</v>
      </c>
      <c r="BO20" s="609">
        <f t="shared" si="25"/>
        <v>49.6640625</v>
      </c>
      <c r="BP20" s="609">
        <f t="shared" si="26"/>
        <v>51.15234375</v>
      </c>
      <c r="BQ20" s="609">
        <f t="shared" si="27"/>
        <v>55.0078125</v>
      </c>
      <c r="BR20" s="609">
        <f t="shared" si="28"/>
        <v>58.86328125</v>
      </c>
      <c r="BS20" s="609">
        <f t="shared" si="29"/>
        <v>60.6796875</v>
      </c>
      <c r="BT20" s="609">
        <f t="shared" si="30"/>
        <v>62.484375</v>
      </c>
      <c r="BU20" s="609">
        <f t="shared" si="31"/>
        <v>64.898437500000014</v>
      </c>
      <c r="BV20" s="609">
        <f t="shared" si="32"/>
        <v>67.32421875</v>
      </c>
      <c r="BW20" s="609">
        <f t="shared" si="33"/>
        <v>70.640625</v>
      </c>
      <c r="BX20" s="609">
        <f t="shared" si="34"/>
        <v>73.95703125</v>
      </c>
      <c r="BY20" s="1"/>
      <c r="BZ20" s="1"/>
    </row>
    <row r="21" spans="1:78" ht="25.5" customHeight="1">
      <c r="A21" s="38"/>
      <c r="B21" s="404" t="s">
        <v>1021</v>
      </c>
      <c r="C21" s="658">
        <v>1800</v>
      </c>
      <c r="D21" s="491">
        <v>28.000000000000004</v>
      </c>
      <c r="E21" s="491">
        <v>28.843750000000004</v>
      </c>
      <c r="F21" s="491">
        <v>29.671874999999996</v>
      </c>
      <c r="G21" s="491">
        <v>30.5</v>
      </c>
      <c r="H21" s="491">
        <v>31.328125</v>
      </c>
      <c r="I21" s="491">
        <v>31.875</v>
      </c>
      <c r="J21" s="491">
        <v>32.421875</v>
      </c>
      <c r="K21" s="491">
        <v>33.546875</v>
      </c>
      <c r="L21" s="491">
        <v>34.65625</v>
      </c>
      <c r="M21" s="491">
        <v>35.203125</v>
      </c>
      <c r="N21" s="491">
        <v>35.765625</v>
      </c>
      <c r="O21" s="491">
        <v>36.875</v>
      </c>
      <c r="P21" s="491">
        <v>37.984375</v>
      </c>
      <c r="Q21" s="491">
        <v>38.828125</v>
      </c>
      <c r="R21" s="491">
        <v>39.671875</v>
      </c>
      <c r="S21" s="491">
        <v>44.765625</v>
      </c>
      <c r="T21" s="491">
        <v>49.859375</v>
      </c>
      <c r="U21" s="491">
        <v>53.484374999999993</v>
      </c>
      <c r="V21" s="491">
        <v>57.109375</v>
      </c>
      <c r="W21" s="491">
        <v>59.296875</v>
      </c>
      <c r="X21" s="491">
        <v>61.5</v>
      </c>
      <c r="Y21" s="491">
        <v>63.703125000000007</v>
      </c>
      <c r="Z21" s="491">
        <v>65.90625</v>
      </c>
      <c r="AA21" s="491">
        <v>68.109375</v>
      </c>
      <c r="AB21" s="491">
        <v>70.296875</v>
      </c>
      <c r="AC21" s="491">
        <v>72.5</v>
      </c>
      <c r="AD21" s="491">
        <v>74.703125</v>
      </c>
      <c r="AE21" s="491">
        <v>77.796875</v>
      </c>
      <c r="AF21" s="491">
        <v>80.90625</v>
      </c>
      <c r="AG21" s="491">
        <v>83.3125</v>
      </c>
      <c r="AH21" s="491">
        <v>85.734374999999986</v>
      </c>
      <c r="AI21" s="491">
        <v>88.546875</v>
      </c>
      <c r="AJ21" s="491">
        <v>91.359375</v>
      </c>
      <c r="AK21" s="491">
        <v>96</v>
      </c>
      <c r="AL21" s="491">
        <v>100.625</v>
      </c>
      <c r="AM21" s="1"/>
      <c r="AN21" s="404" t="s">
        <v>1021</v>
      </c>
      <c r="AO21" s="405">
        <v>1800</v>
      </c>
      <c r="AP21" s="609">
        <f t="shared" si="0"/>
        <v>21.000000000000004</v>
      </c>
      <c r="AQ21" s="609">
        <f t="shared" si="1"/>
        <v>21.632812500000004</v>
      </c>
      <c r="AR21" s="609">
        <f t="shared" si="2"/>
        <v>22.253906249999996</v>
      </c>
      <c r="AS21" s="609">
        <f t="shared" si="3"/>
        <v>22.875</v>
      </c>
      <c r="AT21" s="609">
        <f t="shared" si="4"/>
        <v>23.49609375</v>
      </c>
      <c r="AU21" s="609">
        <f t="shared" si="5"/>
        <v>23.90625</v>
      </c>
      <c r="AV21" s="609">
        <f t="shared" si="6"/>
        <v>24.31640625</v>
      </c>
      <c r="AW21" s="609">
        <f t="shared" si="7"/>
        <v>25.16015625</v>
      </c>
      <c r="AX21" s="609">
        <f t="shared" si="8"/>
        <v>25.9921875</v>
      </c>
      <c r="AY21" s="609">
        <f t="shared" si="9"/>
        <v>26.40234375</v>
      </c>
      <c r="AZ21" s="609">
        <f t="shared" si="10"/>
        <v>26.82421875</v>
      </c>
      <c r="BA21" s="609">
        <f t="shared" si="11"/>
        <v>27.65625</v>
      </c>
      <c r="BB21" s="609">
        <f t="shared" si="12"/>
        <v>28.48828125</v>
      </c>
      <c r="BC21" s="609">
        <f t="shared" si="13"/>
        <v>29.12109375</v>
      </c>
      <c r="BD21" s="609">
        <f t="shared" si="14"/>
        <v>29.75390625</v>
      </c>
      <c r="BE21" s="609">
        <f t="shared" si="15"/>
        <v>33.57421875</v>
      </c>
      <c r="BF21" s="609">
        <f t="shared" si="16"/>
        <v>37.39453125</v>
      </c>
      <c r="BG21" s="609">
        <f t="shared" si="17"/>
        <v>40.113281249999993</v>
      </c>
      <c r="BH21" s="609">
        <f t="shared" si="18"/>
        <v>42.83203125</v>
      </c>
      <c r="BI21" s="609">
        <f t="shared" si="19"/>
        <v>44.47265625</v>
      </c>
      <c r="BJ21" s="609">
        <f t="shared" si="20"/>
        <v>46.125</v>
      </c>
      <c r="BK21" s="609">
        <f t="shared" si="21"/>
        <v>47.777343750000007</v>
      </c>
      <c r="BL21" s="609">
        <f t="shared" si="22"/>
        <v>49.4296875</v>
      </c>
      <c r="BM21" s="609">
        <f t="shared" si="23"/>
        <v>51.08203125</v>
      </c>
      <c r="BN21" s="609">
        <f t="shared" si="24"/>
        <v>52.72265625</v>
      </c>
      <c r="BO21" s="609">
        <f t="shared" si="25"/>
        <v>54.375</v>
      </c>
      <c r="BP21" s="609">
        <f t="shared" si="26"/>
        <v>56.02734375</v>
      </c>
      <c r="BQ21" s="609">
        <f t="shared" si="27"/>
        <v>58.34765625</v>
      </c>
      <c r="BR21" s="609">
        <f t="shared" si="28"/>
        <v>60.6796875</v>
      </c>
      <c r="BS21" s="609">
        <f t="shared" si="29"/>
        <v>62.484375</v>
      </c>
      <c r="BT21" s="609">
        <f t="shared" si="30"/>
        <v>64.300781249999986</v>
      </c>
      <c r="BU21" s="609">
        <f t="shared" si="31"/>
        <v>66.41015625</v>
      </c>
      <c r="BV21" s="609">
        <f t="shared" si="32"/>
        <v>68.51953125</v>
      </c>
      <c r="BW21" s="609">
        <f t="shared" si="33"/>
        <v>72</v>
      </c>
      <c r="BX21" s="609">
        <f t="shared" si="34"/>
        <v>75.46875</v>
      </c>
      <c r="BY21" s="1"/>
      <c r="BZ21" s="1"/>
    </row>
    <row r="22" spans="1:78" ht="25.5" customHeight="1">
      <c r="A22" s="38"/>
      <c r="B22" s="404" t="s">
        <v>1022</v>
      </c>
      <c r="C22" s="658">
        <v>1900</v>
      </c>
      <c r="D22" s="491">
        <v>29.484375000000004</v>
      </c>
      <c r="E22" s="491">
        <v>30</v>
      </c>
      <c r="F22" s="491">
        <v>30.5</v>
      </c>
      <c r="G22" s="491">
        <v>31</v>
      </c>
      <c r="H22" s="491">
        <v>31.515625000000004</v>
      </c>
      <c r="I22" s="491">
        <v>32.03125</v>
      </c>
      <c r="J22" s="491">
        <v>32.546875</v>
      </c>
      <c r="K22" s="491">
        <v>33.90625</v>
      </c>
      <c r="L22" s="491">
        <v>35.265625</v>
      </c>
      <c r="M22" s="491">
        <v>35.78125</v>
      </c>
      <c r="N22" s="491">
        <v>36.296875</v>
      </c>
      <c r="O22" s="491">
        <v>37.65625</v>
      </c>
      <c r="P22" s="491">
        <v>39.015625</v>
      </c>
      <c r="Q22" s="491">
        <v>39.53125</v>
      </c>
      <c r="R22" s="491">
        <v>40.0625</v>
      </c>
      <c r="S22" s="491">
        <v>46.03125</v>
      </c>
      <c r="T22" s="491">
        <v>51.984375000000007</v>
      </c>
      <c r="U22" s="491">
        <v>56.953125</v>
      </c>
      <c r="V22" s="491">
        <v>61.921875</v>
      </c>
      <c r="W22" s="491">
        <v>64.328125</v>
      </c>
      <c r="X22" s="491">
        <v>66.734375</v>
      </c>
      <c r="Y22" s="491">
        <v>69.140625</v>
      </c>
      <c r="Z22" s="491">
        <v>71.5625</v>
      </c>
      <c r="AA22" s="491">
        <v>73.96875</v>
      </c>
      <c r="AB22" s="491">
        <v>76.375</v>
      </c>
      <c r="AC22" s="491">
        <v>78.78125</v>
      </c>
      <c r="AD22" s="491">
        <v>81.203125</v>
      </c>
      <c r="AE22" s="491">
        <v>82.25</v>
      </c>
      <c r="AF22" s="491">
        <v>83.3125</v>
      </c>
      <c r="AG22" s="491">
        <v>85.734374999999986</v>
      </c>
      <c r="AH22" s="491">
        <v>88.15625</v>
      </c>
      <c r="AI22" s="491">
        <v>90.5625</v>
      </c>
      <c r="AJ22" s="491">
        <v>92.96875</v>
      </c>
      <c r="AK22" s="491">
        <v>97.796875000000014</v>
      </c>
      <c r="AL22" s="491">
        <v>102.62500000000001</v>
      </c>
      <c r="AM22" s="1"/>
      <c r="AN22" s="404" t="s">
        <v>1022</v>
      </c>
      <c r="AO22" s="405">
        <v>1900</v>
      </c>
      <c r="AP22" s="609">
        <f t="shared" si="0"/>
        <v>22.113281250000004</v>
      </c>
      <c r="AQ22" s="609">
        <f t="shared" si="1"/>
        <v>22.5</v>
      </c>
      <c r="AR22" s="609">
        <f t="shared" si="2"/>
        <v>22.875</v>
      </c>
      <c r="AS22" s="609">
        <f t="shared" si="3"/>
        <v>23.25</v>
      </c>
      <c r="AT22" s="609">
        <f t="shared" si="4"/>
        <v>23.636718750000004</v>
      </c>
      <c r="AU22" s="609">
        <f t="shared" si="5"/>
        <v>24.0234375</v>
      </c>
      <c r="AV22" s="609">
        <f t="shared" si="6"/>
        <v>24.41015625</v>
      </c>
      <c r="AW22" s="609">
        <f t="shared" si="7"/>
        <v>25.4296875</v>
      </c>
      <c r="AX22" s="609">
        <f t="shared" si="8"/>
        <v>26.44921875</v>
      </c>
      <c r="AY22" s="609">
        <f t="shared" si="9"/>
        <v>26.8359375</v>
      </c>
      <c r="AZ22" s="609">
        <f t="shared" si="10"/>
        <v>27.22265625</v>
      </c>
      <c r="BA22" s="609">
        <f t="shared" si="11"/>
        <v>28.2421875</v>
      </c>
      <c r="BB22" s="609">
        <f t="shared" si="12"/>
        <v>29.26171875</v>
      </c>
      <c r="BC22" s="609">
        <f t="shared" si="13"/>
        <v>29.6484375</v>
      </c>
      <c r="BD22" s="609">
        <f t="shared" si="14"/>
        <v>30.046875</v>
      </c>
      <c r="BE22" s="609">
        <f t="shared" si="15"/>
        <v>34.5234375</v>
      </c>
      <c r="BF22" s="609">
        <f t="shared" si="16"/>
        <v>38.988281250000007</v>
      </c>
      <c r="BG22" s="609">
        <f t="shared" si="17"/>
        <v>42.71484375</v>
      </c>
      <c r="BH22" s="609">
        <f t="shared" si="18"/>
        <v>46.44140625</v>
      </c>
      <c r="BI22" s="609">
        <f t="shared" si="19"/>
        <v>48.24609375</v>
      </c>
      <c r="BJ22" s="609">
        <f t="shared" si="20"/>
        <v>50.05078125</v>
      </c>
      <c r="BK22" s="609">
        <f t="shared" si="21"/>
        <v>51.85546875</v>
      </c>
      <c r="BL22" s="609">
        <f t="shared" si="22"/>
        <v>53.671875</v>
      </c>
      <c r="BM22" s="609">
        <f t="shared" si="23"/>
        <v>55.4765625</v>
      </c>
      <c r="BN22" s="609">
        <f t="shared" si="24"/>
        <v>57.28125</v>
      </c>
      <c r="BO22" s="609">
        <f t="shared" si="25"/>
        <v>59.0859375</v>
      </c>
      <c r="BP22" s="609">
        <f t="shared" si="26"/>
        <v>60.90234375</v>
      </c>
      <c r="BQ22" s="609">
        <f t="shared" si="27"/>
        <v>61.6875</v>
      </c>
      <c r="BR22" s="609">
        <f t="shared" si="28"/>
        <v>62.484375</v>
      </c>
      <c r="BS22" s="609">
        <f t="shared" si="29"/>
        <v>64.300781249999986</v>
      </c>
      <c r="BT22" s="609">
        <f t="shared" si="30"/>
        <v>66.1171875</v>
      </c>
      <c r="BU22" s="609">
        <f t="shared" si="31"/>
        <v>67.921875</v>
      </c>
      <c r="BV22" s="609">
        <f t="shared" si="32"/>
        <v>69.7265625</v>
      </c>
      <c r="BW22" s="609">
        <f t="shared" si="33"/>
        <v>73.347656250000014</v>
      </c>
      <c r="BX22" s="609">
        <f t="shared" si="34"/>
        <v>76.968750000000014</v>
      </c>
      <c r="BY22" s="1"/>
      <c r="BZ22" s="1"/>
    </row>
    <row r="23" spans="1:78" ht="25.5" customHeight="1">
      <c r="A23" s="38"/>
      <c r="B23" s="404" t="s">
        <v>1023</v>
      </c>
      <c r="C23" s="658">
        <v>2000</v>
      </c>
      <c r="D23" s="491">
        <v>30.5625</v>
      </c>
      <c r="E23" s="491">
        <v>31.078125</v>
      </c>
      <c r="F23" s="491">
        <v>31.578125000000004</v>
      </c>
      <c r="G23" s="491">
        <v>32.09375</v>
      </c>
      <c r="H23" s="491">
        <v>32.609375</v>
      </c>
      <c r="I23" s="491">
        <v>33.125</v>
      </c>
      <c r="J23" s="491">
        <v>33.640625</v>
      </c>
      <c r="K23" s="491">
        <v>34.703125</v>
      </c>
      <c r="L23" s="491">
        <v>35.78125</v>
      </c>
      <c r="M23" s="491">
        <v>36.296875</v>
      </c>
      <c r="N23" s="491">
        <v>36.8125</v>
      </c>
      <c r="O23" s="491">
        <v>38.171875</v>
      </c>
      <c r="P23" s="491">
        <v>39.53125</v>
      </c>
      <c r="Q23" s="491">
        <v>40.0625</v>
      </c>
      <c r="R23" s="491">
        <v>40.578125</v>
      </c>
      <c r="S23" s="491">
        <v>47.203125</v>
      </c>
      <c r="T23" s="491">
        <v>53.828125</v>
      </c>
      <c r="U23" s="491">
        <v>57.953125000000007</v>
      </c>
      <c r="V23" s="491">
        <v>62.0625</v>
      </c>
      <c r="W23" s="491">
        <v>64.46875</v>
      </c>
      <c r="X23" s="491">
        <v>66.875</v>
      </c>
      <c r="Y23" s="491">
        <v>69.296875</v>
      </c>
      <c r="Z23" s="491">
        <v>71.703125</v>
      </c>
      <c r="AA23" s="491">
        <v>74.109375</v>
      </c>
      <c r="AB23" s="491">
        <v>76.515625</v>
      </c>
      <c r="AC23" s="491">
        <v>78.9375</v>
      </c>
      <c r="AD23" s="491">
        <v>81.34375</v>
      </c>
      <c r="AE23" s="491">
        <v>83.140625</v>
      </c>
      <c r="AF23" s="491">
        <v>84.921875</v>
      </c>
      <c r="AG23" s="491">
        <v>87.34375</v>
      </c>
      <c r="AH23" s="491">
        <v>89.765625</v>
      </c>
      <c r="AI23" s="491">
        <v>92.171875</v>
      </c>
      <c r="AJ23" s="491">
        <v>94.578125</v>
      </c>
      <c r="AK23" s="491">
        <v>99.609375</v>
      </c>
      <c r="AL23" s="491">
        <v>104.640625</v>
      </c>
      <c r="AM23" s="1"/>
      <c r="AN23" s="404" t="s">
        <v>1023</v>
      </c>
      <c r="AO23" s="405">
        <v>2000</v>
      </c>
      <c r="AP23" s="609">
        <f t="shared" si="0"/>
        <v>22.921875</v>
      </c>
      <c r="AQ23" s="609">
        <f t="shared" si="1"/>
        <v>23.30859375</v>
      </c>
      <c r="AR23" s="609">
        <f t="shared" si="2"/>
        <v>23.683593750000004</v>
      </c>
      <c r="AS23" s="609">
        <f t="shared" si="3"/>
        <v>24.0703125</v>
      </c>
      <c r="AT23" s="609">
        <f t="shared" si="4"/>
        <v>24.45703125</v>
      </c>
      <c r="AU23" s="609">
        <f t="shared" si="5"/>
        <v>24.84375</v>
      </c>
      <c r="AV23" s="609">
        <f t="shared" si="6"/>
        <v>25.23046875</v>
      </c>
      <c r="AW23" s="609">
        <f t="shared" si="7"/>
        <v>26.02734375</v>
      </c>
      <c r="AX23" s="609">
        <f t="shared" si="8"/>
        <v>26.8359375</v>
      </c>
      <c r="AY23" s="609">
        <f t="shared" si="9"/>
        <v>27.22265625</v>
      </c>
      <c r="AZ23" s="609">
        <f t="shared" si="10"/>
        <v>27.609375</v>
      </c>
      <c r="BA23" s="609">
        <f t="shared" si="11"/>
        <v>28.62890625</v>
      </c>
      <c r="BB23" s="609">
        <f t="shared" si="12"/>
        <v>29.6484375</v>
      </c>
      <c r="BC23" s="609">
        <f t="shared" si="13"/>
        <v>30.046875</v>
      </c>
      <c r="BD23" s="609">
        <f t="shared" si="14"/>
        <v>30.43359375</v>
      </c>
      <c r="BE23" s="609">
        <f t="shared" si="15"/>
        <v>35.40234375</v>
      </c>
      <c r="BF23" s="609">
        <f t="shared" si="16"/>
        <v>40.37109375</v>
      </c>
      <c r="BG23" s="609">
        <f t="shared" si="17"/>
        <v>43.464843750000007</v>
      </c>
      <c r="BH23" s="609">
        <f t="shared" si="18"/>
        <v>46.546875</v>
      </c>
      <c r="BI23" s="609">
        <f t="shared" si="19"/>
        <v>48.3515625</v>
      </c>
      <c r="BJ23" s="609">
        <f t="shared" si="20"/>
        <v>50.15625</v>
      </c>
      <c r="BK23" s="609">
        <f t="shared" si="21"/>
        <v>51.97265625</v>
      </c>
      <c r="BL23" s="609">
        <f t="shared" si="22"/>
        <v>53.77734375</v>
      </c>
      <c r="BM23" s="609">
        <f t="shared" si="23"/>
        <v>55.58203125</v>
      </c>
      <c r="BN23" s="609">
        <f t="shared" si="24"/>
        <v>57.38671875</v>
      </c>
      <c r="BO23" s="609">
        <f t="shared" si="25"/>
        <v>59.203125</v>
      </c>
      <c r="BP23" s="609">
        <f t="shared" si="26"/>
        <v>61.0078125</v>
      </c>
      <c r="BQ23" s="609">
        <f t="shared" si="27"/>
        <v>62.35546875</v>
      </c>
      <c r="BR23" s="609">
        <f t="shared" si="28"/>
        <v>63.69140625</v>
      </c>
      <c r="BS23" s="609">
        <f t="shared" si="29"/>
        <v>65.5078125</v>
      </c>
      <c r="BT23" s="609">
        <f t="shared" si="30"/>
        <v>67.32421875</v>
      </c>
      <c r="BU23" s="609">
        <f t="shared" si="31"/>
        <v>69.12890625</v>
      </c>
      <c r="BV23" s="609">
        <f t="shared" si="32"/>
        <v>70.93359375</v>
      </c>
      <c r="BW23" s="609">
        <f t="shared" si="33"/>
        <v>74.70703125</v>
      </c>
      <c r="BX23" s="609">
        <f t="shared" si="34"/>
        <v>78.48046875</v>
      </c>
      <c r="BY23" s="1"/>
      <c r="BZ23" s="1"/>
    </row>
    <row r="24" spans="1:78" ht="25.5" customHeight="1">
      <c r="A24" s="38"/>
      <c r="B24" s="404" t="s">
        <v>1024</v>
      </c>
      <c r="C24" s="658">
        <v>2100</v>
      </c>
      <c r="D24" s="491">
        <v>31.624999999999996</v>
      </c>
      <c r="E24" s="491">
        <v>32.140625</v>
      </c>
      <c r="F24" s="491">
        <v>32.671875</v>
      </c>
      <c r="G24" s="491">
        <v>33.1875</v>
      </c>
      <c r="H24" s="491">
        <v>33.703125</v>
      </c>
      <c r="I24" s="491">
        <v>34.21875</v>
      </c>
      <c r="J24" s="491">
        <v>34.71875</v>
      </c>
      <c r="K24" s="491">
        <v>35.515625</v>
      </c>
      <c r="L24" s="491">
        <v>36.3125</v>
      </c>
      <c r="M24" s="491">
        <v>36.828125</v>
      </c>
      <c r="N24" s="491">
        <v>37.34375</v>
      </c>
      <c r="O24" s="491">
        <v>38.703125</v>
      </c>
      <c r="P24" s="491">
        <v>40.0625</v>
      </c>
      <c r="Q24" s="491">
        <v>40.578125</v>
      </c>
      <c r="R24" s="491">
        <v>41.09375</v>
      </c>
      <c r="S24" s="491">
        <v>48.375</v>
      </c>
      <c r="T24" s="491">
        <v>55.671875</v>
      </c>
      <c r="U24" s="491">
        <v>58.9375</v>
      </c>
      <c r="V24" s="491">
        <v>62.203125</v>
      </c>
      <c r="W24" s="491">
        <v>64.609375</v>
      </c>
      <c r="X24" s="491">
        <v>67.015625</v>
      </c>
      <c r="Y24" s="491">
        <v>69.4375</v>
      </c>
      <c r="Z24" s="491">
        <v>71.859375</v>
      </c>
      <c r="AA24" s="491">
        <v>74.25</v>
      </c>
      <c r="AB24" s="491">
        <v>76.65625</v>
      </c>
      <c r="AC24" s="491">
        <v>79.0625</v>
      </c>
      <c r="AD24" s="491">
        <v>81.484375</v>
      </c>
      <c r="AE24" s="491">
        <v>84.015625</v>
      </c>
      <c r="AF24" s="491">
        <v>86.546875</v>
      </c>
      <c r="AG24" s="491">
        <v>88.953125</v>
      </c>
      <c r="AH24" s="491">
        <v>91.359375</v>
      </c>
      <c r="AI24" s="491">
        <v>93.78125</v>
      </c>
      <c r="AJ24" s="491">
        <v>96.1875</v>
      </c>
      <c r="AK24" s="491">
        <v>101.42187499999999</v>
      </c>
      <c r="AL24" s="491">
        <v>106.65625</v>
      </c>
      <c r="AM24" s="1"/>
      <c r="AN24" s="404" t="s">
        <v>1024</v>
      </c>
      <c r="AO24" s="405">
        <v>2100</v>
      </c>
      <c r="AP24" s="609">
        <f t="shared" si="0"/>
        <v>23.718749999999996</v>
      </c>
      <c r="AQ24" s="609">
        <f t="shared" si="1"/>
        <v>24.10546875</v>
      </c>
      <c r="AR24" s="609">
        <f t="shared" si="2"/>
        <v>24.50390625</v>
      </c>
      <c r="AS24" s="609">
        <f t="shared" si="3"/>
        <v>24.890625</v>
      </c>
      <c r="AT24" s="609">
        <f t="shared" si="4"/>
        <v>25.27734375</v>
      </c>
      <c r="AU24" s="609">
        <f t="shared" si="5"/>
        <v>25.6640625</v>
      </c>
      <c r="AV24" s="609">
        <f t="shared" si="6"/>
        <v>26.0390625</v>
      </c>
      <c r="AW24" s="609">
        <f t="shared" si="7"/>
        <v>26.63671875</v>
      </c>
      <c r="AX24" s="609">
        <f t="shared" si="8"/>
        <v>27.234375</v>
      </c>
      <c r="AY24" s="609">
        <f t="shared" si="9"/>
        <v>27.62109375</v>
      </c>
      <c r="AZ24" s="609">
        <f t="shared" si="10"/>
        <v>28.0078125</v>
      </c>
      <c r="BA24" s="609">
        <f t="shared" si="11"/>
        <v>29.02734375</v>
      </c>
      <c r="BB24" s="609">
        <f t="shared" si="12"/>
        <v>30.046875</v>
      </c>
      <c r="BC24" s="609">
        <f t="shared" si="13"/>
        <v>30.43359375</v>
      </c>
      <c r="BD24" s="609">
        <f t="shared" si="14"/>
        <v>30.8203125</v>
      </c>
      <c r="BE24" s="609">
        <f t="shared" si="15"/>
        <v>36.28125</v>
      </c>
      <c r="BF24" s="609">
        <f t="shared" si="16"/>
        <v>41.75390625</v>
      </c>
      <c r="BG24" s="609">
        <f t="shared" si="17"/>
        <v>44.203125</v>
      </c>
      <c r="BH24" s="609">
        <f t="shared" si="18"/>
        <v>46.65234375</v>
      </c>
      <c r="BI24" s="609">
        <f t="shared" si="19"/>
        <v>48.45703125</v>
      </c>
      <c r="BJ24" s="609">
        <f t="shared" si="20"/>
        <v>50.26171875</v>
      </c>
      <c r="BK24" s="609">
        <f t="shared" si="21"/>
        <v>52.078125</v>
      </c>
      <c r="BL24" s="609">
        <f t="shared" si="22"/>
        <v>53.89453125</v>
      </c>
      <c r="BM24" s="609">
        <f t="shared" si="23"/>
        <v>55.6875</v>
      </c>
      <c r="BN24" s="609">
        <f t="shared" si="24"/>
        <v>57.4921875</v>
      </c>
      <c r="BO24" s="609">
        <f t="shared" si="25"/>
        <v>59.296875</v>
      </c>
      <c r="BP24" s="609">
        <f t="shared" si="26"/>
        <v>61.11328125</v>
      </c>
      <c r="BQ24" s="609">
        <f t="shared" si="27"/>
        <v>63.01171875</v>
      </c>
      <c r="BR24" s="609">
        <f t="shared" si="28"/>
        <v>64.91015625</v>
      </c>
      <c r="BS24" s="609">
        <f t="shared" si="29"/>
        <v>66.71484375</v>
      </c>
      <c r="BT24" s="609">
        <f t="shared" si="30"/>
        <v>68.51953125</v>
      </c>
      <c r="BU24" s="609">
        <f t="shared" si="31"/>
        <v>70.3359375</v>
      </c>
      <c r="BV24" s="609">
        <f t="shared" si="32"/>
        <v>72.140625</v>
      </c>
      <c r="BW24" s="609">
        <f t="shared" si="33"/>
        <v>76.066406249999986</v>
      </c>
      <c r="BX24" s="609">
        <f t="shared" si="34"/>
        <v>79.9921875</v>
      </c>
      <c r="BY24" s="1"/>
      <c r="BZ24" s="1"/>
    </row>
    <row r="25" spans="1:78" ht="25.5" customHeight="1">
      <c r="A25" s="38"/>
      <c r="B25" s="404" t="s">
        <v>1025</v>
      </c>
      <c r="C25" s="658">
        <v>2200</v>
      </c>
      <c r="D25" s="491">
        <v>32.703125</v>
      </c>
      <c r="E25" s="491">
        <v>33.234375</v>
      </c>
      <c r="F25" s="491">
        <v>33.75</v>
      </c>
      <c r="G25" s="491">
        <v>34.28125</v>
      </c>
      <c r="H25" s="491">
        <v>34.796875</v>
      </c>
      <c r="I25" s="491">
        <v>35.296875</v>
      </c>
      <c r="J25" s="491">
        <v>35.8125</v>
      </c>
      <c r="K25" s="491">
        <v>36.328125</v>
      </c>
      <c r="L25" s="491">
        <v>36.828125</v>
      </c>
      <c r="M25" s="491">
        <v>37.34375</v>
      </c>
      <c r="N25" s="491">
        <v>37.859375</v>
      </c>
      <c r="O25" s="491">
        <v>39.21875</v>
      </c>
      <c r="P25" s="491">
        <v>40.578125</v>
      </c>
      <c r="Q25" s="491">
        <v>41.09375</v>
      </c>
      <c r="R25" s="491">
        <v>41.609375</v>
      </c>
      <c r="S25" s="491">
        <v>49.5625</v>
      </c>
      <c r="T25" s="491">
        <v>57.515625</v>
      </c>
      <c r="U25" s="491">
        <v>59.9375</v>
      </c>
      <c r="V25" s="491">
        <v>62.34375</v>
      </c>
      <c r="W25" s="491">
        <v>64.75</v>
      </c>
      <c r="X25" s="491">
        <v>67.15625</v>
      </c>
      <c r="Y25" s="491">
        <v>69.578125</v>
      </c>
      <c r="Z25" s="491">
        <v>72</v>
      </c>
      <c r="AA25" s="491">
        <v>74.390625</v>
      </c>
      <c r="AB25" s="491">
        <v>76.796875</v>
      </c>
      <c r="AC25" s="491">
        <v>79.21875</v>
      </c>
      <c r="AD25" s="491">
        <v>81.625</v>
      </c>
      <c r="AE25" s="491">
        <v>84.890625</v>
      </c>
      <c r="AF25" s="491">
        <v>88.15625</v>
      </c>
      <c r="AG25" s="491">
        <v>90.5625</v>
      </c>
      <c r="AH25" s="491">
        <v>92.96875</v>
      </c>
      <c r="AI25" s="491">
        <v>95.390625</v>
      </c>
      <c r="AJ25" s="491">
        <v>97.796875000000014</v>
      </c>
      <c r="AK25" s="491">
        <v>103.23437499999999</v>
      </c>
      <c r="AL25" s="491">
        <v>108.671875</v>
      </c>
      <c r="AM25" s="1"/>
      <c r="AN25" s="404" t="s">
        <v>1025</v>
      </c>
      <c r="AO25" s="405">
        <v>2200</v>
      </c>
      <c r="AP25" s="609">
        <f t="shared" si="0"/>
        <v>24.52734375</v>
      </c>
      <c r="AQ25" s="609">
        <f t="shared" si="1"/>
        <v>24.92578125</v>
      </c>
      <c r="AR25" s="609">
        <f t="shared" si="2"/>
        <v>25.3125</v>
      </c>
      <c r="AS25" s="609">
        <f t="shared" si="3"/>
        <v>25.7109375</v>
      </c>
      <c r="AT25" s="609">
        <f t="shared" si="4"/>
        <v>26.09765625</v>
      </c>
      <c r="AU25" s="609">
        <f t="shared" si="5"/>
        <v>26.47265625</v>
      </c>
      <c r="AV25" s="609">
        <f t="shared" si="6"/>
        <v>26.859375</v>
      </c>
      <c r="AW25" s="609">
        <f t="shared" si="7"/>
        <v>27.24609375</v>
      </c>
      <c r="AX25" s="609">
        <f t="shared" si="8"/>
        <v>27.62109375</v>
      </c>
      <c r="AY25" s="609">
        <f t="shared" si="9"/>
        <v>28.0078125</v>
      </c>
      <c r="AZ25" s="609">
        <f t="shared" si="10"/>
        <v>28.39453125</v>
      </c>
      <c r="BA25" s="609">
        <f t="shared" si="11"/>
        <v>29.4140625</v>
      </c>
      <c r="BB25" s="609">
        <f t="shared" si="12"/>
        <v>30.43359375</v>
      </c>
      <c r="BC25" s="609">
        <f t="shared" si="13"/>
        <v>30.8203125</v>
      </c>
      <c r="BD25" s="609">
        <f t="shared" si="14"/>
        <v>31.20703125</v>
      </c>
      <c r="BE25" s="609">
        <f t="shared" si="15"/>
        <v>37.171875</v>
      </c>
      <c r="BF25" s="609">
        <f t="shared" si="16"/>
        <v>43.13671875</v>
      </c>
      <c r="BG25" s="609">
        <f t="shared" si="17"/>
        <v>44.953125</v>
      </c>
      <c r="BH25" s="609">
        <f t="shared" si="18"/>
        <v>46.7578125</v>
      </c>
      <c r="BI25" s="609">
        <f t="shared" si="19"/>
        <v>48.5625</v>
      </c>
      <c r="BJ25" s="609">
        <f t="shared" si="20"/>
        <v>50.3671875</v>
      </c>
      <c r="BK25" s="609">
        <f t="shared" si="21"/>
        <v>52.18359375</v>
      </c>
      <c r="BL25" s="609">
        <f t="shared" si="22"/>
        <v>54</v>
      </c>
      <c r="BM25" s="609">
        <f t="shared" si="23"/>
        <v>55.79296875</v>
      </c>
      <c r="BN25" s="609">
        <f t="shared" si="24"/>
        <v>57.59765625</v>
      </c>
      <c r="BO25" s="609">
        <f t="shared" si="25"/>
        <v>59.4140625</v>
      </c>
      <c r="BP25" s="609">
        <f t="shared" si="26"/>
        <v>61.21875</v>
      </c>
      <c r="BQ25" s="609">
        <f t="shared" si="27"/>
        <v>63.66796875</v>
      </c>
      <c r="BR25" s="609">
        <f t="shared" si="28"/>
        <v>66.1171875</v>
      </c>
      <c r="BS25" s="609">
        <f t="shared" si="29"/>
        <v>67.921875</v>
      </c>
      <c r="BT25" s="609">
        <f t="shared" si="30"/>
        <v>69.7265625</v>
      </c>
      <c r="BU25" s="609">
        <f t="shared" si="31"/>
        <v>71.54296875</v>
      </c>
      <c r="BV25" s="609">
        <f t="shared" si="32"/>
        <v>73.347656250000014</v>
      </c>
      <c r="BW25" s="609">
        <f t="shared" si="33"/>
        <v>77.425781249999986</v>
      </c>
      <c r="BX25" s="609">
        <f t="shared" si="34"/>
        <v>81.50390625</v>
      </c>
      <c r="BY25" s="1"/>
      <c r="BZ25" s="1"/>
    </row>
    <row r="26" spans="1:78" ht="25.5" customHeight="1">
      <c r="A26" s="38"/>
      <c r="B26" s="404" t="s">
        <v>1026</v>
      </c>
      <c r="C26" s="658">
        <v>2300</v>
      </c>
      <c r="D26" s="491">
        <v>33.8125</v>
      </c>
      <c r="E26" s="491">
        <v>34.328125</v>
      </c>
      <c r="F26" s="491">
        <v>34.84375</v>
      </c>
      <c r="G26" s="491">
        <v>35.375</v>
      </c>
      <c r="H26" s="491">
        <v>35.890625</v>
      </c>
      <c r="I26" s="491">
        <v>36.390625</v>
      </c>
      <c r="J26" s="491">
        <v>36.90625</v>
      </c>
      <c r="K26" s="491">
        <v>37.421875</v>
      </c>
      <c r="L26" s="491">
        <v>37.921875</v>
      </c>
      <c r="M26" s="491">
        <v>38.4375</v>
      </c>
      <c r="N26" s="491">
        <v>38.953125</v>
      </c>
      <c r="O26" s="491">
        <v>40.03125</v>
      </c>
      <c r="P26" s="491">
        <v>41.109374999999993</v>
      </c>
      <c r="Q26" s="491">
        <v>41.625</v>
      </c>
      <c r="R26" s="491">
        <v>42.140625</v>
      </c>
      <c r="S26" s="491">
        <v>50.1875</v>
      </c>
      <c r="T26" s="491">
        <v>58.218749999999993</v>
      </c>
      <c r="U26" s="491">
        <v>60.359375</v>
      </c>
      <c r="V26" s="491">
        <v>62.484375000000007</v>
      </c>
      <c r="W26" s="491">
        <v>64.890625</v>
      </c>
      <c r="X26" s="491">
        <v>67.296875</v>
      </c>
      <c r="Y26" s="491">
        <v>69.71875</v>
      </c>
      <c r="Z26" s="491">
        <v>72.140625</v>
      </c>
      <c r="AA26" s="491">
        <v>74.53125</v>
      </c>
      <c r="AB26" s="491">
        <v>76.9375</v>
      </c>
      <c r="AC26" s="491">
        <v>79.359375</v>
      </c>
      <c r="AD26" s="491">
        <v>81.765625</v>
      </c>
      <c r="AE26" s="491">
        <v>85.765625</v>
      </c>
      <c r="AF26" s="491">
        <v>89.765625</v>
      </c>
      <c r="AG26" s="491">
        <v>92.171875</v>
      </c>
      <c r="AH26" s="491">
        <v>94.578125</v>
      </c>
      <c r="AI26" s="491">
        <v>97</v>
      </c>
      <c r="AJ26" s="491">
        <v>99.406249999999986</v>
      </c>
      <c r="AK26" s="491">
        <v>105.04687500000001</v>
      </c>
      <c r="AL26" s="491">
        <v>110.68750000000001</v>
      </c>
      <c r="AM26" s="1"/>
      <c r="AN26" s="404" t="s">
        <v>1026</v>
      </c>
      <c r="AO26" s="405">
        <v>2300</v>
      </c>
      <c r="AP26" s="609">
        <f t="shared" si="0"/>
        <v>25.359375</v>
      </c>
      <c r="AQ26" s="609">
        <f t="shared" si="1"/>
        <v>25.74609375</v>
      </c>
      <c r="AR26" s="609">
        <f t="shared" si="2"/>
        <v>26.1328125</v>
      </c>
      <c r="AS26" s="609">
        <f t="shared" si="3"/>
        <v>26.53125</v>
      </c>
      <c r="AT26" s="609">
        <f t="shared" si="4"/>
        <v>26.91796875</v>
      </c>
      <c r="AU26" s="609">
        <f t="shared" si="5"/>
        <v>27.29296875</v>
      </c>
      <c r="AV26" s="609">
        <f t="shared" si="6"/>
        <v>27.6796875</v>
      </c>
      <c r="AW26" s="609">
        <f t="shared" si="7"/>
        <v>28.06640625</v>
      </c>
      <c r="AX26" s="609">
        <f t="shared" si="8"/>
        <v>28.44140625</v>
      </c>
      <c r="AY26" s="609">
        <f t="shared" si="9"/>
        <v>28.828125</v>
      </c>
      <c r="AZ26" s="609">
        <f t="shared" si="10"/>
        <v>29.21484375</v>
      </c>
      <c r="BA26" s="609">
        <f t="shared" si="11"/>
        <v>30.0234375</v>
      </c>
      <c r="BB26" s="609">
        <f t="shared" si="12"/>
        <v>30.832031249999993</v>
      </c>
      <c r="BC26" s="609">
        <f t="shared" si="13"/>
        <v>31.21875</v>
      </c>
      <c r="BD26" s="609">
        <f t="shared" si="14"/>
        <v>31.60546875</v>
      </c>
      <c r="BE26" s="609">
        <f t="shared" si="15"/>
        <v>37.640625</v>
      </c>
      <c r="BF26" s="609">
        <f t="shared" si="16"/>
        <v>43.664062499999993</v>
      </c>
      <c r="BG26" s="609">
        <f t="shared" si="17"/>
        <v>45.26953125</v>
      </c>
      <c r="BH26" s="609">
        <f t="shared" si="18"/>
        <v>46.863281250000007</v>
      </c>
      <c r="BI26" s="609">
        <f t="shared" si="19"/>
        <v>48.66796875</v>
      </c>
      <c r="BJ26" s="609">
        <f t="shared" si="20"/>
        <v>50.47265625</v>
      </c>
      <c r="BK26" s="609">
        <f t="shared" si="21"/>
        <v>52.2890625</v>
      </c>
      <c r="BL26" s="609">
        <f t="shared" si="22"/>
        <v>54.10546875</v>
      </c>
      <c r="BM26" s="609">
        <f t="shared" si="23"/>
        <v>55.8984375</v>
      </c>
      <c r="BN26" s="609">
        <f t="shared" si="24"/>
        <v>57.703125</v>
      </c>
      <c r="BO26" s="609">
        <f t="shared" si="25"/>
        <v>59.51953125</v>
      </c>
      <c r="BP26" s="609">
        <f t="shared" si="26"/>
        <v>61.32421875</v>
      </c>
      <c r="BQ26" s="609">
        <f t="shared" si="27"/>
        <v>64.32421875</v>
      </c>
      <c r="BR26" s="609">
        <f t="shared" si="28"/>
        <v>67.32421875</v>
      </c>
      <c r="BS26" s="609">
        <f t="shared" si="29"/>
        <v>69.12890625</v>
      </c>
      <c r="BT26" s="609">
        <f t="shared" si="30"/>
        <v>70.93359375</v>
      </c>
      <c r="BU26" s="609">
        <f t="shared" si="31"/>
        <v>72.75</v>
      </c>
      <c r="BV26" s="609">
        <f t="shared" si="32"/>
        <v>74.554687499999986</v>
      </c>
      <c r="BW26" s="609">
        <f t="shared" si="33"/>
        <v>78.785156250000014</v>
      </c>
      <c r="BX26" s="609">
        <f t="shared" si="34"/>
        <v>83.015625000000014</v>
      </c>
      <c r="BY26" s="1"/>
      <c r="BZ26" s="1"/>
    </row>
    <row r="27" spans="1:78" ht="25.5" customHeight="1">
      <c r="A27" s="38"/>
      <c r="B27" s="404" t="s">
        <v>1027</v>
      </c>
      <c r="C27" s="658">
        <v>2400</v>
      </c>
      <c r="D27" s="491">
        <v>34.90625</v>
      </c>
      <c r="E27" s="491">
        <v>35.4375</v>
      </c>
      <c r="F27" s="491">
        <v>35.953125</v>
      </c>
      <c r="G27" s="491">
        <v>36.46875</v>
      </c>
      <c r="H27" s="491">
        <v>36.96875</v>
      </c>
      <c r="I27" s="491">
        <v>37.484375</v>
      </c>
      <c r="J27" s="491">
        <v>38</v>
      </c>
      <c r="K27" s="491">
        <v>38.515625</v>
      </c>
      <c r="L27" s="491">
        <v>39.03125</v>
      </c>
      <c r="M27" s="491">
        <v>39.53125</v>
      </c>
      <c r="N27" s="491">
        <v>40.046875</v>
      </c>
      <c r="O27" s="491">
        <v>40.84375</v>
      </c>
      <c r="P27" s="491">
        <v>41.640625</v>
      </c>
      <c r="Q27" s="491">
        <v>42.15625</v>
      </c>
      <c r="R27" s="491">
        <v>42.671874999999993</v>
      </c>
      <c r="S27" s="491">
        <v>50.796874999999993</v>
      </c>
      <c r="T27" s="491">
        <v>58.9375</v>
      </c>
      <c r="U27" s="491">
        <v>60.78125</v>
      </c>
      <c r="V27" s="491">
        <v>62.624999999999993</v>
      </c>
      <c r="W27" s="491">
        <v>65.03125</v>
      </c>
      <c r="X27" s="491">
        <v>67.4375</v>
      </c>
      <c r="Y27" s="491">
        <v>69.859375</v>
      </c>
      <c r="Z27" s="491">
        <v>72.28125</v>
      </c>
      <c r="AA27" s="491">
        <v>74.6875</v>
      </c>
      <c r="AB27" s="491">
        <v>77.078125</v>
      </c>
      <c r="AC27" s="491">
        <v>79.5</v>
      </c>
      <c r="AD27" s="491">
        <v>81.90625</v>
      </c>
      <c r="AE27" s="491">
        <v>86.640625</v>
      </c>
      <c r="AF27" s="491">
        <v>91.359375</v>
      </c>
      <c r="AG27" s="491">
        <v>93.78125</v>
      </c>
      <c r="AH27" s="491">
        <v>96.1875</v>
      </c>
      <c r="AI27" s="491">
        <v>98.609375</v>
      </c>
      <c r="AJ27" s="491">
        <v>101.015625</v>
      </c>
      <c r="AK27" s="491">
        <v>106.859375</v>
      </c>
      <c r="AL27" s="491">
        <v>112.6875</v>
      </c>
      <c r="AM27" s="1"/>
      <c r="AN27" s="404" t="s">
        <v>1027</v>
      </c>
      <c r="AO27" s="405">
        <v>2400</v>
      </c>
      <c r="AP27" s="609">
        <f t="shared" si="0"/>
        <v>26.1796875</v>
      </c>
      <c r="AQ27" s="609">
        <f t="shared" si="1"/>
        <v>26.578125</v>
      </c>
      <c r="AR27" s="609">
        <f t="shared" si="2"/>
        <v>26.96484375</v>
      </c>
      <c r="AS27" s="609">
        <f t="shared" si="3"/>
        <v>27.3515625</v>
      </c>
      <c r="AT27" s="609">
        <f t="shared" si="4"/>
        <v>27.7265625</v>
      </c>
      <c r="AU27" s="609">
        <f t="shared" si="5"/>
        <v>28.11328125</v>
      </c>
      <c r="AV27" s="609">
        <f t="shared" si="6"/>
        <v>28.5</v>
      </c>
      <c r="AW27" s="609">
        <f t="shared" si="7"/>
        <v>28.88671875</v>
      </c>
      <c r="AX27" s="609">
        <f t="shared" si="8"/>
        <v>29.2734375</v>
      </c>
      <c r="AY27" s="609">
        <f t="shared" si="9"/>
        <v>29.6484375</v>
      </c>
      <c r="AZ27" s="609">
        <f t="shared" si="10"/>
        <v>30.03515625</v>
      </c>
      <c r="BA27" s="609">
        <f t="shared" si="11"/>
        <v>30.6328125</v>
      </c>
      <c r="BB27" s="609">
        <f t="shared" si="12"/>
        <v>31.23046875</v>
      </c>
      <c r="BC27" s="609">
        <f t="shared" si="13"/>
        <v>31.6171875</v>
      </c>
      <c r="BD27" s="609">
        <f t="shared" si="14"/>
        <v>32.003906249999993</v>
      </c>
      <c r="BE27" s="609">
        <f t="shared" si="15"/>
        <v>38.097656249999993</v>
      </c>
      <c r="BF27" s="609">
        <f t="shared" si="16"/>
        <v>44.203125</v>
      </c>
      <c r="BG27" s="609">
        <f t="shared" si="17"/>
        <v>45.5859375</v>
      </c>
      <c r="BH27" s="609">
        <f t="shared" si="18"/>
        <v>46.968749999999993</v>
      </c>
      <c r="BI27" s="609">
        <f t="shared" si="19"/>
        <v>48.7734375</v>
      </c>
      <c r="BJ27" s="609">
        <f t="shared" si="20"/>
        <v>50.578125</v>
      </c>
      <c r="BK27" s="609">
        <f t="shared" si="21"/>
        <v>52.39453125</v>
      </c>
      <c r="BL27" s="609">
        <f t="shared" si="22"/>
        <v>54.2109375</v>
      </c>
      <c r="BM27" s="609">
        <f t="shared" si="23"/>
        <v>56.015625</v>
      </c>
      <c r="BN27" s="609">
        <f t="shared" si="24"/>
        <v>57.80859375</v>
      </c>
      <c r="BO27" s="609">
        <f t="shared" si="25"/>
        <v>59.625</v>
      </c>
      <c r="BP27" s="609">
        <f t="shared" si="26"/>
        <v>61.4296875</v>
      </c>
      <c r="BQ27" s="609">
        <f t="shared" si="27"/>
        <v>64.98046875</v>
      </c>
      <c r="BR27" s="609">
        <f t="shared" si="28"/>
        <v>68.51953125</v>
      </c>
      <c r="BS27" s="609">
        <f t="shared" si="29"/>
        <v>70.3359375</v>
      </c>
      <c r="BT27" s="609">
        <f t="shared" si="30"/>
        <v>72.140625</v>
      </c>
      <c r="BU27" s="609">
        <f t="shared" si="31"/>
        <v>73.95703125</v>
      </c>
      <c r="BV27" s="609">
        <f t="shared" si="32"/>
        <v>75.76171875</v>
      </c>
      <c r="BW27" s="609">
        <f t="shared" si="33"/>
        <v>80.14453125</v>
      </c>
      <c r="BX27" s="609">
        <f t="shared" si="34"/>
        <v>84.515625</v>
      </c>
      <c r="BY27" s="1"/>
      <c r="BZ27" s="1"/>
    </row>
    <row r="28" spans="1:78" ht="25.5" customHeight="1">
      <c r="A28" s="38"/>
      <c r="B28" s="404" t="s">
        <v>1028</v>
      </c>
      <c r="C28" s="658">
        <v>2500</v>
      </c>
      <c r="D28" s="491">
        <v>36.015625</v>
      </c>
      <c r="E28" s="491">
        <v>36.53125</v>
      </c>
      <c r="F28" s="491">
        <v>37.046875</v>
      </c>
      <c r="G28" s="491">
        <v>37.5625</v>
      </c>
      <c r="H28" s="491">
        <v>38.0625</v>
      </c>
      <c r="I28" s="491">
        <v>38.578125</v>
      </c>
      <c r="J28" s="491">
        <v>39.09375</v>
      </c>
      <c r="K28" s="491">
        <v>39.609375</v>
      </c>
      <c r="L28" s="491">
        <v>40.125</v>
      </c>
      <c r="M28" s="491">
        <v>40.625</v>
      </c>
      <c r="N28" s="491">
        <v>41.140624999999993</v>
      </c>
      <c r="O28" s="491">
        <v>41.65625</v>
      </c>
      <c r="P28" s="491">
        <v>42.171875</v>
      </c>
      <c r="Q28" s="491">
        <v>42.6875</v>
      </c>
      <c r="R28" s="491">
        <v>43.203125</v>
      </c>
      <c r="S28" s="491">
        <v>51.421874999999993</v>
      </c>
      <c r="T28" s="491">
        <v>59.640625000000007</v>
      </c>
      <c r="U28" s="491">
        <v>61.203125000000007</v>
      </c>
      <c r="V28" s="491">
        <v>62.765625000000007</v>
      </c>
      <c r="W28" s="491">
        <v>65.171875</v>
      </c>
      <c r="X28" s="491">
        <v>67.578125</v>
      </c>
      <c r="Y28" s="491">
        <v>70</v>
      </c>
      <c r="Z28" s="491">
        <v>72.421875</v>
      </c>
      <c r="AA28" s="491">
        <v>74.828125</v>
      </c>
      <c r="AB28" s="491">
        <v>77.21875</v>
      </c>
      <c r="AC28" s="491">
        <v>79.640625</v>
      </c>
      <c r="AD28" s="491">
        <v>82.046875</v>
      </c>
      <c r="AE28" s="491">
        <v>87.5</v>
      </c>
      <c r="AF28" s="491">
        <v>92.96875</v>
      </c>
      <c r="AG28" s="491">
        <v>95.390625</v>
      </c>
      <c r="AH28" s="491">
        <v>97.796875000000014</v>
      </c>
      <c r="AI28" s="491">
        <v>100.21875</v>
      </c>
      <c r="AJ28" s="491">
        <v>102.62500000000001</v>
      </c>
      <c r="AK28" s="491">
        <v>108.671875</v>
      </c>
      <c r="AL28" s="491">
        <v>114.70312499999999</v>
      </c>
      <c r="AM28" s="1"/>
      <c r="AN28" s="404" t="s">
        <v>1028</v>
      </c>
      <c r="AO28" s="405">
        <v>2500</v>
      </c>
      <c r="AP28" s="609">
        <f t="shared" si="0"/>
        <v>27.01171875</v>
      </c>
      <c r="AQ28" s="609">
        <f t="shared" si="1"/>
        <v>27.3984375</v>
      </c>
      <c r="AR28" s="609">
        <f t="shared" si="2"/>
        <v>27.78515625</v>
      </c>
      <c r="AS28" s="609">
        <f t="shared" si="3"/>
        <v>28.171875</v>
      </c>
      <c r="AT28" s="609">
        <f t="shared" si="4"/>
        <v>28.546875</v>
      </c>
      <c r="AU28" s="609">
        <f t="shared" si="5"/>
        <v>28.93359375</v>
      </c>
      <c r="AV28" s="609">
        <f t="shared" si="6"/>
        <v>29.3203125</v>
      </c>
      <c r="AW28" s="609">
        <f t="shared" si="7"/>
        <v>29.70703125</v>
      </c>
      <c r="AX28" s="609">
        <f t="shared" si="8"/>
        <v>30.09375</v>
      </c>
      <c r="AY28" s="609">
        <f t="shared" si="9"/>
        <v>30.46875</v>
      </c>
      <c r="AZ28" s="609">
        <f t="shared" si="10"/>
        <v>30.855468749999993</v>
      </c>
      <c r="BA28" s="609">
        <f t="shared" si="11"/>
        <v>31.2421875</v>
      </c>
      <c r="BB28" s="609">
        <f t="shared" si="12"/>
        <v>31.62890625</v>
      </c>
      <c r="BC28" s="609">
        <f t="shared" si="13"/>
        <v>32.015625</v>
      </c>
      <c r="BD28" s="609">
        <f t="shared" si="14"/>
        <v>32.40234375</v>
      </c>
      <c r="BE28" s="609">
        <f t="shared" si="15"/>
        <v>38.566406249999993</v>
      </c>
      <c r="BF28" s="609">
        <f t="shared" si="16"/>
        <v>44.730468750000007</v>
      </c>
      <c r="BG28" s="609">
        <f t="shared" si="17"/>
        <v>45.902343750000007</v>
      </c>
      <c r="BH28" s="609">
        <f t="shared" si="18"/>
        <v>47.074218750000007</v>
      </c>
      <c r="BI28" s="609">
        <f t="shared" si="19"/>
        <v>48.87890625</v>
      </c>
      <c r="BJ28" s="609">
        <f t="shared" si="20"/>
        <v>50.68359375</v>
      </c>
      <c r="BK28" s="609">
        <f t="shared" si="21"/>
        <v>52.5</v>
      </c>
      <c r="BL28" s="609">
        <f t="shared" si="22"/>
        <v>54.31640625</v>
      </c>
      <c r="BM28" s="609">
        <f t="shared" si="23"/>
        <v>56.12109375</v>
      </c>
      <c r="BN28" s="609">
        <f t="shared" si="24"/>
        <v>57.9140625</v>
      </c>
      <c r="BO28" s="609">
        <f t="shared" si="25"/>
        <v>59.73046875</v>
      </c>
      <c r="BP28" s="609">
        <f t="shared" si="26"/>
        <v>61.53515625</v>
      </c>
      <c r="BQ28" s="609">
        <f t="shared" si="27"/>
        <v>65.625</v>
      </c>
      <c r="BR28" s="609">
        <f t="shared" si="28"/>
        <v>69.7265625</v>
      </c>
      <c r="BS28" s="609">
        <f t="shared" si="29"/>
        <v>71.54296875</v>
      </c>
      <c r="BT28" s="609">
        <f t="shared" si="30"/>
        <v>73.347656250000014</v>
      </c>
      <c r="BU28" s="609">
        <f t="shared" si="31"/>
        <v>75.1640625</v>
      </c>
      <c r="BV28" s="609">
        <f t="shared" si="32"/>
        <v>76.968750000000014</v>
      </c>
      <c r="BW28" s="609">
        <f t="shared" si="33"/>
        <v>81.50390625</v>
      </c>
      <c r="BX28" s="609">
        <f t="shared" si="34"/>
        <v>86.027343749999986</v>
      </c>
      <c r="BY28" s="1"/>
      <c r="BZ28" s="1"/>
    </row>
    <row r="29" spans="1:78" ht="25.5" customHeight="1">
      <c r="A29" s="38"/>
      <c r="B29" s="404" t="s">
        <v>1029</v>
      </c>
      <c r="C29" s="658">
        <v>2600</v>
      </c>
      <c r="D29" s="491">
        <v>37.953125</v>
      </c>
      <c r="E29" s="491">
        <v>38.5</v>
      </c>
      <c r="F29" s="491">
        <v>39.0625</v>
      </c>
      <c r="G29" s="491">
        <v>39.609375</v>
      </c>
      <c r="H29" s="491">
        <v>40.15625</v>
      </c>
      <c r="I29" s="491">
        <v>40.718749999999993</v>
      </c>
      <c r="J29" s="491">
        <v>41.281250000000007</v>
      </c>
      <c r="K29" s="491">
        <v>41.84375</v>
      </c>
      <c r="L29" s="491">
        <v>42.390625</v>
      </c>
      <c r="M29" s="491">
        <v>42.953125</v>
      </c>
      <c r="N29" s="491">
        <v>43.515625</v>
      </c>
      <c r="O29" s="491">
        <v>44.078125</v>
      </c>
      <c r="P29" s="491">
        <v>44.624999999999993</v>
      </c>
      <c r="Q29" s="491">
        <v>45.187500000000007</v>
      </c>
      <c r="R29" s="491">
        <v>45.75</v>
      </c>
      <c r="S29" s="491">
        <v>53.171875</v>
      </c>
      <c r="T29" s="491">
        <v>60.609375</v>
      </c>
      <c r="U29" s="491">
        <v>62</v>
      </c>
      <c r="V29" s="491">
        <v>63.390625</v>
      </c>
      <c r="W29" s="491">
        <v>66.09375</v>
      </c>
      <c r="X29" s="491">
        <v>68.796875</v>
      </c>
      <c r="Y29" s="491">
        <v>71.21875</v>
      </c>
      <c r="Z29" s="491">
        <v>73.625</v>
      </c>
      <c r="AA29" s="491">
        <v>76.046875</v>
      </c>
      <c r="AB29" s="491">
        <v>78.453125</v>
      </c>
      <c r="AC29" s="491">
        <v>80.875</v>
      </c>
      <c r="AD29" s="491">
        <v>83.28125</v>
      </c>
      <c r="AE29" s="491">
        <v>89.328125</v>
      </c>
      <c r="AF29" s="491">
        <v>95.390625</v>
      </c>
      <c r="AG29" s="491">
        <v>97.796875000000014</v>
      </c>
      <c r="AH29" s="491">
        <v>100.21875</v>
      </c>
      <c r="AI29" s="491">
        <v>102.62500000000001</v>
      </c>
      <c r="AJ29" s="491">
        <v>105.04687500000001</v>
      </c>
      <c r="AK29" s="491">
        <v>111.39062500000001</v>
      </c>
      <c r="AL29" s="491">
        <v>117.71875000000001</v>
      </c>
      <c r="AM29" s="1"/>
      <c r="AN29" s="404" t="s">
        <v>1029</v>
      </c>
      <c r="AO29" s="405">
        <v>2600</v>
      </c>
      <c r="AP29" s="609">
        <f t="shared" si="0"/>
        <v>28.46484375</v>
      </c>
      <c r="AQ29" s="609">
        <f t="shared" si="1"/>
        <v>28.875</v>
      </c>
      <c r="AR29" s="609">
        <f t="shared" si="2"/>
        <v>29.296875</v>
      </c>
      <c r="AS29" s="609">
        <f t="shared" si="3"/>
        <v>29.70703125</v>
      </c>
      <c r="AT29" s="609">
        <f t="shared" si="4"/>
        <v>30.1171875</v>
      </c>
      <c r="AU29" s="609">
        <f t="shared" si="5"/>
        <v>30.539062499999993</v>
      </c>
      <c r="AV29" s="609">
        <f t="shared" si="6"/>
        <v>30.960937500000007</v>
      </c>
      <c r="AW29" s="609">
        <f t="shared" si="7"/>
        <v>31.3828125</v>
      </c>
      <c r="AX29" s="609">
        <f t="shared" si="8"/>
        <v>31.79296875</v>
      </c>
      <c r="AY29" s="609">
        <f t="shared" si="9"/>
        <v>32.21484375</v>
      </c>
      <c r="AZ29" s="609">
        <f t="shared" si="10"/>
        <v>32.63671875</v>
      </c>
      <c r="BA29" s="609">
        <f t="shared" si="11"/>
        <v>33.05859375</v>
      </c>
      <c r="BB29" s="609">
        <f t="shared" si="12"/>
        <v>33.468749999999993</v>
      </c>
      <c r="BC29" s="609">
        <f t="shared" si="13"/>
        <v>33.890625000000007</v>
      </c>
      <c r="BD29" s="609">
        <f t="shared" si="14"/>
        <v>34.3125</v>
      </c>
      <c r="BE29" s="609">
        <f t="shared" si="15"/>
        <v>39.87890625</v>
      </c>
      <c r="BF29" s="609">
        <f t="shared" si="16"/>
        <v>45.45703125</v>
      </c>
      <c r="BG29" s="609">
        <f t="shared" si="17"/>
        <v>46.5</v>
      </c>
      <c r="BH29" s="609">
        <f t="shared" si="18"/>
        <v>47.54296875</v>
      </c>
      <c r="BI29" s="609">
        <f t="shared" si="19"/>
        <v>49.5703125</v>
      </c>
      <c r="BJ29" s="609">
        <f t="shared" si="20"/>
        <v>51.59765625</v>
      </c>
      <c r="BK29" s="609">
        <f t="shared" si="21"/>
        <v>53.4140625</v>
      </c>
      <c r="BL29" s="609">
        <f t="shared" si="22"/>
        <v>55.21875</v>
      </c>
      <c r="BM29" s="609">
        <f t="shared" si="23"/>
        <v>57.03515625</v>
      </c>
      <c r="BN29" s="609">
        <f t="shared" si="24"/>
        <v>58.83984375</v>
      </c>
      <c r="BO29" s="609">
        <f t="shared" si="25"/>
        <v>60.65625</v>
      </c>
      <c r="BP29" s="609">
        <f t="shared" si="26"/>
        <v>62.4609375</v>
      </c>
      <c r="BQ29" s="609">
        <f t="shared" si="27"/>
        <v>66.99609375</v>
      </c>
      <c r="BR29" s="609">
        <f t="shared" si="28"/>
        <v>71.54296875</v>
      </c>
      <c r="BS29" s="609">
        <f t="shared" si="29"/>
        <v>73.347656250000014</v>
      </c>
      <c r="BT29" s="609">
        <f t="shared" si="30"/>
        <v>75.1640625</v>
      </c>
      <c r="BU29" s="609">
        <f t="shared" si="31"/>
        <v>76.968750000000014</v>
      </c>
      <c r="BV29" s="609">
        <f t="shared" si="32"/>
        <v>78.785156250000014</v>
      </c>
      <c r="BW29" s="609">
        <f t="shared" si="33"/>
        <v>83.542968750000014</v>
      </c>
      <c r="BX29" s="609">
        <f t="shared" si="34"/>
        <v>88.289062500000014</v>
      </c>
      <c r="BY29" s="1"/>
      <c r="BZ29" s="1"/>
    </row>
    <row r="30" spans="1:78" ht="25.5" customHeight="1">
      <c r="A30" s="38"/>
      <c r="B30" s="404" t="s">
        <v>1030</v>
      </c>
      <c r="C30" s="658">
        <v>2700</v>
      </c>
      <c r="D30" s="491">
        <v>39.875</v>
      </c>
      <c r="E30" s="491">
        <v>40.46875</v>
      </c>
      <c r="F30" s="491">
        <v>41.0625</v>
      </c>
      <c r="G30" s="491">
        <v>41.65625</v>
      </c>
      <c r="H30" s="491">
        <v>42.25</v>
      </c>
      <c r="I30" s="491">
        <v>42.859375</v>
      </c>
      <c r="J30" s="491">
        <v>43.46875</v>
      </c>
      <c r="K30" s="491">
        <v>44.0625</v>
      </c>
      <c r="L30" s="491">
        <v>44.671875</v>
      </c>
      <c r="M30" s="491">
        <v>45.28125</v>
      </c>
      <c r="N30" s="491">
        <v>45.890625</v>
      </c>
      <c r="O30" s="491">
        <v>46.5</v>
      </c>
      <c r="P30" s="491">
        <v>47.09375</v>
      </c>
      <c r="Q30" s="491">
        <v>47.6875</v>
      </c>
      <c r="R30" s="491">
        <v>48.296875</v>
      </c>
      <c r="S30" s="491">
        <v>54.937499999999993</v>
      </c>
      <c r="T30" s="491">
        <v>61.578124999999993</v>
      </c>
      <c r="U30" s="491">
        <v>62.796875</v>
      </c>
      <c r="V30" s="491">
        <v>64.015625</v>
      </c>
      <c r="W30" s="491">
        <v>67.015625</v>
      </c>
      <c r="X30" s="491">
        <v>70.03125</v>
      </c>
      <c r="Y30" s="491">
        <v>72.4375</v>
      </c>
      <c r="Z30" s="491">
        <v>74.84375</v>
      </c>
      <c r="AA30" s="491">
        <v>77.265625</v>
      </c>
      <c r="AB30" s="491">
        <v>79.6875</v>
      </c>
      <c r="AC30" s="491">
        <v>82.109375</v>
      </c>
      <c r="AD30" s="491">
        <v>84.515625000000014</v>
      </c>
      <c r="AE30" s="491">
        <v>91.156250000000014</v>
      </c>
      <c r="AF30" s="491">
        <v>97.796875000000014</v>
      </c>
      <c r="AG30" s="491">
        <v>100.21875</v>
      </c>
      <c r="AH30" s="491">
        <v>102.62500000000001</v>
      </c>
      <c r="AI30" s="491">
        <v>105.04687500000001</v>
      </c>
      <c r="AJ30" s="491">
        <v>107.46875</v>
      </c>
      <c r="AK30" s="491">
        <v>114.109375</v>
      </c>
      <c r="AL30" s="491">
        <v>120.75</v>
      </c>
      <c r="AM30" s="1"/>
      <c r="AN30" s="404" t="s">
        <v>1030</v>
      </c>
      <c r="AO30" s="405">
        <v>2700</v>
      </c>
      <c r="AP30" s="609">
        <f t="shared" si="0"/>
        <v>29.90625</v>
      </c>
      <c r="AQ30" s="609">
        <f t="shared" si="1"/>
        <v>30.3515625</v>
      </c>
      <c r="AR30" s="609">
        <f t="shared" si="2"/>
        <v>30.796875</v>
      </c>
      <c r="AS30" s="609">
        <f t="shared" si="3"/>
        <v>31.2421875</v>
      </c>
      <c r="AT30" s="609">
        <f t="shared" si="4"/>
        <v>31.6875</v>
      </c>
      <c r="AU30" s="609">
        <f t="shared" si="5"/>
        <v>32.14453125</v>
      </c>
      <c r="AV30" s="609">
        <f t="shared" si="6"/>
        <v>32.6015625</v>
      </c>
      <c r="AW30" s="609">
        <f t="shared" si="7"/>
        <v>33.046875</v>
      </c>
      <c r="AX30" s="609">
        <f t="shared" si="8"/>
        <v>33.50390625</v>
      </c>
      <c r="AY30" s="609">
        <f t="shared" si="9"/>
        <v>33.9609375</v>
      </c>
      <c r="AZ30" s="609">
        <f t="shared" si="10"/>
        <v>34.41796875</v>
      </c>
      <c r="BA30" s="609">
        <f t="shared" si="11"/>
        <v>34.875</v>
      </c>
      <c r="BB30" s="609">
        <f t="shared" si="12"/>
        <v>35.3203125</v>
      </c>
      <c r="BC30" s="609">
        <f t="shared" si="13"/>
        <v>35.765625</v>
      </c>
      <c r="BD30" s="609">
        <f t="shared" si="14"/>
        <v>36.22265625</v>
      </c>
      <c r="BE30" s="609">
        <f t="shared" si="15"/>
        <v>41.203124999999993</v>
      </c>
      <c r="BF30" s="609">
        <f t="shared" si="16"/>
        <v>46.183593749999993</v>
      </c>
      <c r="BG30" s="609">
        <f t="shared" si="17"/>
        <v>47.09765625</v>
      </c>
      <c r="BH30" s="609">
        <f t="shared" si="18"/>
        <v>48.01171875</v>
      </c>
      <c r="BI30" s="609">
        <f t="shared" si="19"/>
        <v>50.26171875</v>
      </c>
      <c r="BJ30" s="609">
        <f t="shared" si="20"/>
        <v>52.5234375</v>
      </c>
      <c r="BK30" s="609">
        <f t="shared" si="21"/>
        <v>54.328125</v>
      </c>
      <c r="BL30" s="609">
        <f t="shared" si="22"/>
        <v>56.1328125</v>
      </c>
      <c r="BM30" s="609">
        <f t="shared" si="23"/>
        <v>57.94921875</v>
      </c>
      <c r="BN30" s="609">
        <f t="shared" si="24"/>
        <v>59.765625</v>
      </c>
      <c r="BO30" s="609">
        <f t="shared" si="25"/>
        <v>61.58203125</v>
      </c>
      <c r="BP30" s="609">
        <f t="shared" si="26"/>
        <v>63.386718750000014</v>
      </c>
      <c r="BQ30" s="609">
        <f t="shared" si="27"/>
        <v>68.367187500000014</v>
      </c>
      <c r="BR30" s="609">
        <f t="shared" si="28"/>
        <v>73.347656250000014</v>
      </c>
      <c r="BS30" s="609">
        <f t="shared" si="29"/>
        <v>75.1640625</v>
      </c>
      <c r="BT30" s="609">
        <f t="shared" si="30"/>
        <v>76.968750000000014</v>
      </c>
      <c r="BU30" s="609">
        <f t="shared" si="31"/>
        <v>78.785156250000014</v>
      </c>
      <c r="BV30" s="609">
        <f t="shared" si="32"/>
        <v>80.6015625</v>
      </c>
      <c r="BW30" s="609">
        <f t="shared" si="33"/>
        <v>85.58203125</v>
      </c>
      <c r="BX30" s="609">
        <f t="shared" si="34"/>
        <v>90.5625</v>
      </c>
      <c r="BY30" s="1"/>
      <c r="BZ30" s="1"/>
    </row>
    <row r="31" spans="1:78" ht="25.5" customHeight="1">
      <c r="A31" s="38"/>
      <c r="B31" s="404" t="s">
        <v>1031</v>
      </c>
      <c r="C31" s="658">
        <v>2800</v>
      </c>
      <c r="D31" s="491">
        <v>42.281249999999993</v>
      </c>
      <c r="E31" s="491">
        <v>42.875000000000007</v>
      </c>
      <c r="F31" s="491">
        <v>43.484374999999993</v>
      </c>
      <c r="G31" s="491">
        <v>44.078125</v>
      </c>
      <c r="H31" s="491">
        <v>44.671875</v>
      </c>
      <c r="I31" s="491">
        <v>45.28125</v>
      </c>
      <c r="J31" s="491">
        <v>45.890625</v>
      </c>
      <c r="K31" s="491">
        <v>46.484375</v>
      </c>
      <c r="L31" s="491">
        <v>47.078125</v>
      </c>
      <c r="M31" s="491">
        <v>47.6875</v>
      </c>
      <c r="N31" s="491">
        <v>48.296875</v>
      </c>
      <c r="O31" s="491">
        <v>48.90625</v>
      </c>
      <c r="P31" s="491">
        <v>49.5</v>
      </c>
      <c r="Q31" s="491">
        <v>50.109375</v>
      </c>
      <c r="R31" s="491">
        <v>50.703125</v>
      </c>
      <c r="S31" s="491">
        <v>57.359375</v>
      </c>
      <c r="T31" s="491">
        <v>64</v>
      </c>
      <c r="U31" s="491">
        <v>65.203125</v>
      </c>
      <c r="V31" s="491">
        <v>66.421875</v>
      </c>
      <c r="W31" s="491">
        <v>69.421875</v>
      </c>
      <c r="X31" s="491">
        <v>72.4375</v>
      </c>
      <c r="Y31" s="491">
        <v>74.859375</v>
      </c>
      <c r="Z31" s="491">
        <v>77.265625</v>
      </c>
      <c r="AA31" s="491">
        <v>79.6875</v>
      </c>
      <c r="AB31" s="491">
        <v>82.109375</v>
      </c>
      <c r="AC31" s="491">
        <v>84.515625000000014</v>
      </c>
      <c r="AD31" s="491">
        <v>86.9375</v>
      </c>
      <c r="AE31" s="491">
        <v>93.28125</v>
      </c>
      <c r="AF31" s="491">
        <v>99.609375</v>
      </c>
      <c r="AG31" s="491">
        <v>102.328125</v>
      </c>
      <c r="AH31" s="491">
        <v>105.04687500000001</v>
      </c>
      <c r="AI31" s="491">
        <v>107.46875</v>
      </c>
      <c r="AJ31" s="491">
        <v>109.890625</v>
      </c>
      <c r="AK31" s="491">
        <v>116.82812499999999</v>
      </c>
      <c r="AL31" s="491">
        <v>123.76562499999999</v>
      </c>
      <c r="AM31" s="1"/>
      <c r="AN31" s="404" t="s">
        <v>1031</v>
      </c>
      <c r="AO31" s="405">
        <v>2800</v>
      </c>
      <c r="AP31" s="609">
        <f t="shared" si="0"/>
        <v>31.710937499999993</v>
      </c>
      <c r="AQ31" s="609">
        <f t="shared" si="1"/>
        <v>32.156250000000007</v>
      </c>
      <c r="AR31" s="609">
        <f t="shared" si="2"/>
        <v>32.613281249999993</v>
      </c>
      <c r="AS31" s="609">
        <f t="shared" si="3"/>
        <v>33.05859375</v>
      </c>
      <c r="AT31" s="609">
        <f t="shared" si="4"/>
        <v>33.50390625</v>
      </c>
      <c r="AU31" s="609">
        <f t="shared" si="5"/>
        <v>33.9609375</v>
      </c>
      <c r="AV31" s="609">
        <f t="shared" si="6"/>
        <v>34.41796875</v>
      </c>
      <c r="AW31" s="609">
        <f t="shared" si="7"/>
        <v>34.86328125</v>
      </c>
      <c r="AX31" s="609">
        <f t="shared" si="8"/>
        <v>35.30859375</v>
      </c>
      <c r="AY31" s="609">
        <f t="shared" si="9"/>
        <v>35.765625</v>
      </c>
      <c r="AZ31" s="609">
        <f t="shared" si="10"/>
        <v>36.22265625</v>
      </c>
      <c r="BA31" s="609">
        <f t="shared" si="11"/>
        <v>36.6796875</v>
      </c>
      <c r="BB31" s="609">
        <f t="shared" si="12"/>
        <v>37.125</v>
      </c>
      <c r="BC31" s="609">
        <f t="shared" si="13"/>
        <v>37.58203125</v>
      </c>
      <c r="BD31" s="609">
        <f t="shared" si="14"/>
        <v>38.02734375</v>
      </c>
      <c r="BE31" s="609">
        <f t="shared" si="15"/>
        <v>43.01953125</v>
      </c>
      <c r="BF31" s="609">
        <f t="shared" si="16"/>
        <v>48</v>
      </c>
      <c r="BG31" s="609">
        <f t="shared" si="17"/>
        <v>48.90234375</v>
      </c>
      <c r="BH31" s="609">
        <f t="shared" si="18"/>
        <v>49.81640625</v>
      </c>
      <c r="BI31" s="609">
        <f t="shared" si="19"/>
        <v>52.06640625</v>
      </c>
      <c r="BJ31" s="609">
        <f t="shared" si="20"/>
        <v>54.328125</v>
      </c>
      <c r="BK31" s="609">
        <f t="shared" si="21"/>
        <v>56.14453125</v>
      </c>
      <c r="BL31" s="609">
        <f t="shared" si="22"/>
        <v>57.94921875</v>
      </c>
      <c r="BM31" s="609">
        <f t="shared" si="23"/>
        <v>59.765625</v>
      </c>
      <c r="BN31" s="609">
        <f t="shared" si="24"/>
        <v>61.58203125</v>
      </c>
      <c r="BO31" s="609">
        <f t="shared" si="25"/>
        <v>63.386718750000014</v>
      </c>
      <c r="BP31" s="609">
        <f t="shared" si="26"/>
        <v>65.203125</v>
      </c>
      <c r="BQ31" s="609">
        <f t="shared" si="27"/>
        <v>69.9609375</v>
      </c>
      <c r="BR31" s="609">
        <f t="shared" si="28"/>
        <v>74.70703125</v>
      </c>
      <c r="BS31" s="609">
        <f t="shared" si="29"/>
        <v>76.74609375</v>
      </c>
      <c r="BT31" s="609">
        <f t="shared" si="30"/>
        <v>78.785156250000014</v>
      </c>
      <c r="BU31" s="609">
        <f t="shared" si="31"/>
        <v>80.6015625</v>
      </c>
      <c r="BV31" s="609">
        <f t="shared" si="32"/>
        <v>82.41796875</v>
      </c>
      <c r="BW31" s="609">
        <f t="shared" si="33"/>
        <v>87.621093749999986</v>
      </c>
      <c r="BX31" s="609">
        <f t="shared" si="34"/>
        <v>92.824218749999986</v>
      </c>
      <c r="BY31" s="1"/>
      <c r="BZ31" s="1"/>
    </row>
    <row r="32" spans="1:78" ht="25.5" customHeight="1">
      <c r="A32" s="38"/>
      <c r="B32" s="404" t="s">
        <v>1032</v>
      </c>
      <c r="C32" s="658">
        <v>2900</v>
      </c>
      <c r="D32" s="491">
        <v>44.6875</v>
      </c>
      <c r="E32" s="491">
        <v>45.28125</v>
      </c>
      <c r="F32" s="491">
        <v>45.890625</v>
      </c>
      <c r="G32" s="491">
        <v>46.5</v>
      </c>
      <c r="H32" s="491">
        <v>47.09375</v>
      </c>
      <c r="I32" s="491">
        <v>47.6875</v>
      </c>
      <c r="J32" s="491">
        <v>48.296875</v>
      </c>
      <c r="K32" s="491">
        <v>48.90625</v>
      </c>
      <c r="L32" s="491">
        <v>49.5</v>
      </c>
      <c r="M32" s="491">
        <v>50.09375</v>
      </c>
      <c r="N32" s="491">
        <v>50.703125</v>
      </c>
      <c r="O32" s="491">
        <v>51.312500000000007</v>
      </c>
      <c r="P32" s="491">
        <v>51.921874999999993</v>
      </c>
      <c r="Q32" s="491">
        <v>52.515625</v>
      </c>
      <c r="R32" s="491">
        <v>53.125</v>
      </c>
      <c r="S32" s="491">
        <v>59.765625</v>
      </c>
      <c r="T32" s="491">
        <v>66.421875</v>
      </c>
      <c r="U32" s="491">
        <v>67.625</v>
      </c>
      <c r="V32" s="491">
        <v>68.828125</v>
      </c>
      <c r="W32" s="491">
        <v>71.828125</v>
      </c>
      <c r="X32" s="491">
        <v>74.84375</v>
      </c>
      <c r="Y32" s="491">
        <v>77.265625</v>
      </c>
      <c r="Z32" s="491">
        <v>79.6875</v>
      </c>
      <c r="AA32" s="491">
        <v>82.109375</v>
      </c>
      <c r="AB32" s="491">
        <v>84.515625000000014</v>
      </c>
      <c r="AC32" s="491">
        <v>86.9375</v>
      </c>
      <c r="AD32" s="491">
        <v>89.359375</v>
      </c>
      <c r="AE32" s="491">
        <v>95.390625</v>
      </c>
      <c r="AF32" s="491">
        <v>101.42187499999999</v>
      </c>
      <c r="AG32" s="491">
        <v>104.43750000000001</v>
      </c>
      <c r="AH32" s="491">
        <v>107.46875</v>
      </c>
      <c r="AI32" s="491">
        <v>109.890625</v>
      </c>
      <c r="AJ32" s="491">
        <v>112.296875</v>
      </c>
      <c r="AK32" s="491">
        <v>119.53125</v>
      </c>
      <c r="AL32" s="491">
        <v>126.78125</v>
      </c>
      <c r="AM32" s="1"/>
      <c r="AN32" s="404" t="s">
        <v>1032</v>
      </c>
      <c r="AO32" s="405">
        <v>2900</v>
      </c>
      <c r="AP32" s="609">
        <f t="shared" si="0"/>
        <v>33.515625</v>
      </c>
      <c r="AQ32" s="609">
        <f t="shared" si="1"/>
        <v>33.9609375</v>
      </c>
      <c r="AR32" s="609">
        <f t="shared" si="2"/>
        <v>34.41796875</v>
      </c>
      <c r="AS32" s="609">
        <f t="shared" si="3"/>
        <v>34.875</v>
      </c>
      <c r="AT32" s="609">
        <f t="shared" si="4"/>
        <v>35.3203125</v>
      </c>
      <c r="AU32" s="609">
        <f t="shared" si="5"/>
        <v>35.765625</v>
      </c>
      <c r="AV32" s="609">
        <f t="shared" si="6"/>
        <v>36.22265625</v>
      </c>
      <c r="AW32" s="609">
        <f t="shared" si="7"/>
        <v>36.6796875</v>
      </c>
      <c r="AX32" s="609">
        <f t="shared" si="8"/>
        <v>37.125</v>
      </c>
      <c r="AY32" s="609">
        <f t="shared" si="9"/>
        <v>37.5703125</v>
      </c>
      <c r="AZ32" s="609">
        <f t="shared" si="10"/>
        <v>38.02734375</v>
      </c>
      <c r="BA32" s="609">
        <f t="shared" si="11"/>
        <v>38.484375000000007</v>
      </c>
      <c r="BB32" s="609">
        <f t="shared" si="12"/>
        <v>38.941406249999993</v>
      </c>
      <c r="BC32" s="609">
        <f t="shared" si="13"/>
        <v>39.38671875</v>
      </c>
      <c r="BD32" s="609">
        <f t="shared" si="14"/>
        <v>39.84375</v>
      </c>
      <c r="BE32" s="609">
        <f t="shared" si="15"/>
        <v>44.82421875</v>
      </c>
      <c r="BF32" s="609">
        <f t="shared" si="16"/>
        <v>49.81640625</v>
      </c>
      <c r="BG32" s="609">
        <f t="shared" si="17"/>
        <v>50.71875</v>
      </c>
      <c r="BH32" s="609">
        <f t="shared" si="18"/>
        <v>51.62109375</v>
      </c>
      <c r="BI32" s="609">
        <f t="shared" si="19"/>
        <v>53.87109375</v>
      </c>
      <c r="BJ32" s="609">
        <f t="shared" si="20"/>
        <v>56.1328125</v>
      </c>
      <c r="BK32" s="609">
        <f t="shared" si="21"/>
        <v>57.94921875</v>
      </c>
      <c r="BL32" s="609">
        <f t="shared" si="22"/>
        <v>59.765625</v>
      </c>
      <c r="BM32" s="609">
        <f t="shared" si="23"/>
        <v>61.58203125</v>
      </c>
      <c r="BN32" s="609">
        <f t="shared" si="24"/>
        <v>63.386718750000014</v>
      </c>
      <c r="BO32" s="609">
        <f t="shared" si="25"/>
        <v>65.203125</v>
      </c>
      <c r="BP32" s="609">
        <f t="shared" si="26"/>
        <v>67.01953125</v>
      </c>
      <c r="BQ32" s="609">
        <f t="shared" si="27"/>
        <v>71.54296875</v>
      </c>
      <c r="BR32" s="609">
        <f t="shared" si="28"/>
        <v>76.066406249999986</v>
      </c>
      <c r="BS32" s="609">
        <f t="shared" si="29"/>
        <v>78.328125000000014</v>
      </c>
      <c r="BT32" s="609">
        <f t="shared" si="30"/>
        <v>80.6015625</v>
      </c>
      <c r="BU32" s="609">
        <f t="shared" si="31"/>
        <v>82.41796875</v>
      </c>
      <c r="BV32" s="609">
        <f t="shared" si="32"/>
        <v>84.22265625</v>
      </c>
      <c r="BW32" s="609">
        <f t="shared" si="33"/>
        <v>89.6484375</v>
      </c>
      <c r="BX32" s="609">
        <f t="shared" si="34"/>
        <v>95.0859375</v>
      </c>
      <c r="BY32" s="1"/>
      <c r="BZ32" s="1"/>
    </row>
    <row r="33" spans="1:78" ht="25.5" customHeight="1">
      <c r="A33" s="38"/>
      <c r="B33" s="404" t="s">
        <v>1033</v>
      </c>
      <c r="C33" s="658">
        <v>3000</v>
      </c>
      <c r="D33" s="491">
        <v>47.09375</v>
      </c>
      <c r="E33" s="491">
        <v>47.6875</v>
      </c>
      <c r="F33" s="491">
        <v>48.296875</v>
      </c>
      <c r="G33" s="491">
        <v>48.90625</v>
      </c>
      <c r="H33" s="491">
        <v>49.5</v>
      </c>
      <c r="I33" s="491">
        <v>50.109375</v>
      </c>
      <c r="J33" s="491">
        <v>50.703125</v>
      </c>
      <c r="K33" s="491">
        <v>51.312500000000007</v>
      </c>
      <c r="L33" s="491">
        <v>51.921874999999993</v>
      </c>
      <c r="M33" s="491">
        <v>52.515625</v>
      </c>
      <c r="N33" s="491">
        <v>53.125</v>
      </c>
      <c r="O33" s="491">
        <v>53.734375</v>
      </c>
      <c r="P33" s="491">
        <v>54.328125000000007</v>
      </c>
      <c r="Q33" s="491">
        <v>54.937499999999993</v>
      </c>
      <c r="R33" s="491">
        <v>55.546875</v>
      </c>
      <c r="S33" s="491">
        <v>62.1875</v>
      </c>
      <c r="T33" s="491">
        <v>68.828125</v>
      </c>
      <c r="U33" s="491">
        <v>70.046875</v>
      </c>
      <c r="V33" s="491">
        <v>71.234375</v>
      </c>
      <c r="W33" s="491">
        <v>74.25</v>
      </c>
      <c r="X33" s="491">
        <v>77.265625</v>
      </c>
      <c r="Y33" s="491">
        <v>79.6875</v>
      </c>
      <c r="Z33" s="491">
        <v>82.109375</v>
      </c>
      <c r="AA33" s="491">
        <v>84.515625000000014</v>
      </c>
      <c r="AB33" s="491">
        <v>86.9375</v>
      </c>
      <c r="AC33" s="491">
        <v>89.359375</v>
      </c>
      <c r="AD33" s="491">
        <v>91.765625</v>
      </c>
      <c r="AE33" s="491">
        <v>97.8125</v>
      </c>
      <c r="AF33" s="491">
        <v>103.84374999999999</v>
      </c>
      <c r="AG33" s="491">
        <v>106.859375</v>
      </c>
      <c r="AH33" s="491">
        <v>109.890625</v>
      </c>
      <c r="AI33" s="491">
        <v>112.296875</v>
      </c>
      <c r="AJ33" s="491">
        <v>114.70312499999999</v>
      </c>
      <c r="AK33" s="491">
        <v>122.25</v>
      </c>
      <c r="AL33" s="491">
        <v>129.8125</v>
      </c>
      <c r="AM33" s="1"/>
      <c r="AN33" s="404" t="s">
        <v>1033</v>
      </c>
      <c r="AO33" s="405">
        <v>3000</v>
      </c>
      <c r="AP33" s="609">
        <f t="shared" si="0"/>
        <v>35.3203125</v>
      </c>
      <c r="AQ33" s="609">
        <f t="shared" si="1"/>
        <v>35.765625</v>
      </c>
      <c r="AR33" s="609">
        <f t="shared" si="2"/>
        <v>36.22265625</v>
      </c>
      <c r="AS33" s="609">
        <f t="shared" si="3"/>
        <v>36.6796875</v>
      </c>
      <c r="AT33" s="609">
        <f t="shared" si="4"/>
        <v>37.125</v>
      </c>
      <c r="AU33" s="609">
        <f t="shared" si="5"/>
        <v>37.58203125</v>
      </c>
      <c r="AV33" s="609">
        <f t="shared" si="6"/>
        <v>38.02734375</v>
      </c>
      <c r="AW33" s="609">
        <f t="shared" si="7"/>
        <v>38.484375000000007</v>
      </c>
      <c r="AX33" s="609">
        <f t="shared" si="8"/>
        <v>38.941406249999993</v>
      </c>
      <c r="AY33" s="609">
        <f t="shared" si="9"/>
        <v>39.38671875</v>
      </c>
      <c r="AZ33" s="609">
        <f t="shared" si="10"/>
        <v>39.84375</v>
      </c>
      <c r="BA33" s="609">
        <f t="shared" si="11"/>
        <v>40.30078125</v>
      </c>
      <c r="BB33" s="609">
        <f t="shared" si="12"/>
        <v>40.746093750000007</v>
      </c>
      <c r="BC33" s="609">
        <f t="shared" si="13"/>
        <v>41.203124999999993</v>
      </c>
      <c r="BD33" s="609">
        <f t="shared" si="14"/>
        <v>41.66015625</v>
      </c>
      <c r="BE33" s="609">
        <f t="shared" si="15"/>
        <v>46.640625</v>
      </c>
      <c r="BF33" s="609">
        <f t="shared" si="16"/>
        <v>51.62109375</v>
      </c>
      <c r="BG33" s="609">
        <f t="shared" si="17"/>
        <v>52.53515625</v>
      </c>
      <c r="BH33" s="609">
        <f t="shared" si="18"/>
        <v>53.42578125</v>
      </c>
      <c r="BI33" s="609">
        <f t="shared" si="19"/>
        <v>55.6875</v>
      </c>
      <c r="BJ33" s="609">
        <f t="shared" si="20"/>
        <v>57.94921875</v>
      </c>
      <c r="BK33" s="609">
        <f t="shared" si="21"/>
        <v>59.765625</v>
      </c>
      <c r="BL33" s="609">
        <f t="shared" si="22"/>
        <v>61.58203125</v>
      </c>
      <c r="BM33" s="609">
        <f t="shared" si="23"/>
        <v>63.386718750000014</v>
      </c>
      <c r="BN33" s="609">
        <f t="shared" si="24"/>
        <v>65.203125</v>
      </c>
      <c r="BO33" s="609">
        <f t="shared" si="25"/>
        <v>67.01953125</v>
      </c>
      <c r="BP33" s="609">
        <f t="shared" si="26"/>
        <v>68.82421875</v>
      </c>
      <c r="BQ33" s="609">
        <f t="shared" si="27"/>
        <v>73.359375</v>
      </c>
      <c r="BR33" s="609">
        <f t="shared" si="28"/>
        <v>77.882812499999986</v>
      </c>
      <c r="BS33" s="609">
        <f t="shared" si="29"/>
        <v>80.14453125</v>
      </c>
      <c r="BT33" s="609">
        <f t="shared" si="30"/>
        <v>82.41796875</v>
      </c>
      <c r="BU33" s="609">
        <f t="shared" si="31"/>
        <v>84.22265625</v>
      </c>
      <c r="BV33" s="609">
        <f t="shared" si="32"/>
        <v>86.027343749999986</v>
      </c>
      <c r="BW33" s="609">
        <f t="shared" si="33"/>
        <v>91.6875</v>
      </c>
      <c r="BX33" s="609">
        <f t="shared" si="34"/>
        <v>97.359375</v>
      </c>
      <c r="BY33" s="1"/>
      <c r="BZ33" s="1"/>
    </row>
    <row r="34" spans="1:78" ht="25.5" customHeight="1">
      <c r="A34" s="38"/>
      <c r="B34" s="404" t="s">
        <v>1034</v>
      </c>
      <c r="C34" s="658">
        <v>3100</v>
      </c>
      <c r="D34" s="491">
        <v>49.5</v>
      </c>
      <c r="E34" s="491">
        <v>50.09375</v>
      </c>
      <c r="F34" s="491">
        <v>50.703125</v>
      </c>
      <c r="G34" s="491">
        <v>51.312500000000007</v>
      </c>
      <c r="H34" s="491">
        <v>51.921874999999993</v>
      </c>
      <c r="I34" s="491">
        <v>52.515625</v>
      </c>
      <c r="J34" s="491">
        <v>53.125</v>
      </c>
      <c r="K34" s="491">
        <v>53.734375</v>
      </c>
      <c r="L34" s="491">
        <v>54.328125000000007</v>
      </c>
      <c r="M34" s="491">
        <v>54.937499999999993</v>
      </c>
      <c r="N34" s="491">
        <v>55.546875</v>
      </c>
      <c r="O34" s="491">
        <v>56.140625</v>
      </c>
      <c r="P34" s="491">
        <v>56.734375</v>
      </c>
      <c r="Q34" s="491">
        <v>57.34375</v>
      </c>
      <c r="R34" s="491">
        <v>57.96875</v>
      </c>
      <c r="S34" s="491">
        <v>64.609375</v>
      </c>
      <c r="T34" s="491">
        <v>71.25</v>
      </c>
      <c r="U34" s="491">
        <v>72.453125</v>
      </c>
      <c r="V34" s="491">
        <v>73.65625</v>
      </c>
      <c r="W34" s="491">
        <v>76.671875</v>
      </c>
      <c r="X34" s="491">
        <v>79.6875</v>
      </c>
      <c r="Y34" s="491">
        <v>82.109375</v>
      </c>
      <c r="Z34" s="491">
        <v>84.515625000000014</v>
      </c>
      <c r="AA34" s="491">
        <v>86.9375</v>
      </c>
      <c r="AB34" s="491">
        <v>89.359375</v>
      </c>
      <c r="AC34" s="491">
        <v>91.765625</v>
      </c>
      <c r="AD34" s="491">
        <v>94.1875</v>
      </c>
      <c r="AE34" s="491">
        <v>100.234375</v>
      </c>
      <c r="AF34" s="491">
        <v>106.265625</v>
      </c>
      <c r="AG34" s="491">
        <v>109.28125</v>
      </c>
      <c r="AH34" s="491">
        <v>112.296875</v>
      </c>
      <c r="AI34" s="491">
        <v>114.70312499999999</v>
      </c>
      <c r="AJ34" s="491">
        <v>117.109375</v>
      </c>
      <c r="AK34" s="491">
        <v>124.96875000000001</v>
      </c>
      <c r="AL34" s="491">
        <v>132.828125</v>
      </c>
      <c r="AM34" s="1"/>
      <c r="AN34" s="404" t="s">
        <v>1034</v>
      </c>
      <c r="AO34" s="405">
        <v>3100</v>
      </c>
      <c r="AP34" s="609">
        <f t="shared" si="0"/>
        <v>37.125</v>
      </c>
      <c r="AQ34" s="609">
        <f t="shared" si="1"/>
        <v>37.5703125</v>
      </c>
      <c r="AR34" s="609">
        <f t="shared" si="2"/>
        <v>38.02734375</v>
      </c>
      <c r="AS34" s="609">
        <f t="shared" si="3"/>
        <v>38.484375000000007</v>
      </c>
      <c r="AT34" s="609">
        <f t="shared" si="4"/>
        <v>38.941406249999993</v>
      </c>
      <c r="AU34" s="609">
        <f t="shared" si="5"/>
        <v>39.38671875</v>
      </c>
      <c r="AV34" s="609">
        <f t="shared" si="6"/>
        <v>39.84375</v>
      </c>
      <c r="AW34" s="609">
        <f t="shared" si="7"/>
        <v>40.30078125</v>
      </c>
      <c r="AX34" s="609">
        <f t="shared" si="8"/>
        <v>40.746093750000007</v>
      </c>
      <c r="AY34" s="609">
        <f t="shared" si="9"/>
        <v>41.203124999999993</v>
      </c>
      <c r="AZ34" s="609">
        <f t="shared" si="10"/>
        <v>41.66015625</v>
      </c>
      <c r="BA34" s="609">
        <f t="shared" si="11"/>
        <v>42.10546875</v>
      </c>
      <c r="BB34" s="609">
        <f t="shared" si="12"/>
        <v>42.55078125</v>
      </c>
      <c r="BC34" s="609">
        <f t="shared" si="13"/>
        <v>43.0078125</v>
      </c>
      <c r="BD34" s="609">
        <f t="shared" si="14"/>
        <v>43.4765625</v>
      </c>
      <c r="BE34" s="609">
        <f t="shared" si="15"/>
        <v>48.45703125</v>
      </c>
      <c r="BF34" s="609">
        <f t="shared" si="16"/>
        <v>53.4375</v>
      </c>
      <c r="BG34" s="609">
        <f t="shared" si="17"/>
        <v>54.33984375</v>
      </c>
      <c r="BH34" s="609">
        <f t="shared" si="18"/>
        <v>55.2421875</v>
      </c>
      <c r="BI34" s="609">
        <f t="shared" si="19"/>
        <v>57.50390625</v>
      </c>
      <c r="BJ34" s="609">
        <f t="shared" si="20"/>
        <v>59.765625</v>
      </c>
      <c r="BK34" s="609">
        <f t="shared" si="21"/>
        <v>61.58203125</v>
      </c>
      <c r="BL34" s="609">
        <f t="shared" si="22"/>
        <v>63.386718750000014</v>
      </c>
      <c r="BM34" s="609">
        <f t="shared" si="23"/>
        <v>65.203125</v>
      </c>
      <c r="BN34" s="609">
        <f t="shared" si="24"/>
        <v>67.01953125</v>
      </c>
      <c r="BO34" s="609">
        <f t="shared" si="25"/>
        <v>68.82421875</v>
      </c>
      <c r="BP34" s="609">
        <f t="shared" si="26"/>
        <v>70.640625</v>
      </c>
      <c r="BQ34" s="609">
        <f t="shared" si="27"/>
        <v>75.17578125</v>
      </c>
      <c r="BR34" s="609">
        <f t="shared" si="28"/>
        <v>79.69921875</v>
      </c>
      <c r="BS34" s="609">
        <f t="shared" si="29"/>
        <v>81.9609375</v>
      </c>
      <c r="BT34" s="609">
        <f t="shared" si="30"/>
        <v>84.22265625</v>
      </c>
      <c r="BU34" s="609">
        <f t="shared" si="31"/>
        <v>86.027343749999986</v>
      </c>
      <c r="BV34" s="609">
        <f t="shared" si="32"/>
        <v>87.83203125</v>
      </c>
      <c r="BW34" s="609">
        <f t="shared" si="33"/>
        <v>93.726562500000014</v>
      </c>
      <c r="BX34" s="609">
        <f t="shared" si="34"/>
        <v>99.62109375</v>
      </c>
      <c r="BY34" s="1"/>
      <c r="BZ34" s="1"/>
    </row>
    <row r="35" spans="1:78" ht="25.5" customHeight="1">
      <c r="A35" s="38"/>
      <c r="B35" s="404" t="s">
        <v>1035</v>
      </c>
      <c r="C35" s="658">
        <v>3200</v>
      </c>
      <c r="D35" s="491">
        <v>51.921874999999993</v>
      </c>
      <c r="E35" s="491">
        <v>52.53125</v>
      </c>
      <c r="F35" s="491">
        <v>53.125</v>
      </c>
      <c r="G35" s="491">
        <v>53.734375</v>
      </c>
      <c r="H35" s="491">
        <v>54.328125000000007</v>
      </c>
      <c r="I35" s="491">
        <v>54.937499999999993</v>
      </c>
      <c r="J35" s="491">
        <v>55.546875</v>
      </c>
      <c r="K35" s="491">
        <v>56.15625</v>
      </c>
      <c r="L35" s="491">
        <v>56.75</v>
      </c>
      <c r="M35" s="491">
        <v>57.34375</v>
      </c>
      <c r="N35" s="491">
        <v>57.953125000000007</v>
      </c>
      <c r="O35" s="491">
        <v>58.546875</v>
      </c>
      <c r="P35" s="491">
        <v>59.15625</v>
      </c>
      <c r="Q35" s="491">
        <v>59.765625</v>
      </c>
      <c r="R35" s="491">
        <v>60.375</v>
      </c>
      <c r="S35" s="491">
        <v>67.015625</v>
      </c>
      <c r="T35" s="491">
        <v>73.65625</v>
      </c>
      <c r="U35" s="491">
        <v>74.875</v>
      </c>
      <c r="V35" s="491">
        <v>76.078125</v>
      </c>
      <c r="W35" s="491">
        <v>79.09375</v>
      </c>
      <c r="X35" s="491">
        <v>82.109375</v>
      </c>
      <c r="Y35" s="491">
        <v>84.515625000000014</v>
      </c>
      <c r="Z35" s="491">
        <v>86.9375</v>
      </c>
      <c r="AA35" s="491">
        <v>89.359375</v>
      </c>
      <c r="AB35" s="491">
        <v>91.765625</v>
      </c>
      <c r="AC35" s="491">
        <v>94.1875</v>
      </c>
      <c r="AD35" s="491">
        <v>96.609375</v>
      </c>
      <c r="AE35" s="491">
        <v>102.640625</v>
      </c>
      <c r="AF35" s="491">
        <v>108.6875</v>
      </c>
      <c r="AG35" s="491">
        <v>111.68750000000001</v>
      </c>
      <c r="AH35" s="491">
        <v>114.70312499999999</v>
      </c>
      <c r="AI35" s="491">
        <v>117.421875</v>
      </c>
      <c r="AJ35" s="491">
        <v>120.125</v>
      </c>
      <c r="AK35" s="491">
        <v>127.98437499999999</v>
      </c>
      <c r="AL35" s="491">
        <v>135.84375</v>
      </c>
      <c r="AM35" s="1"/>
      <c r="AN35" s="404" t="s">
        <v>1035</v>
      </c>
      <c r="AO35" s="405">
        <v>3200</v>
      </c>
      <c r="AP35" s="609">
        <f t="shared" si="0"/>
        <v>38.941406249999993</v>
      </c>
      <c r="AQ35" s="609">
        <f t="shared" si="1"/>
        <v>39.3984375</v>
      </c>
      <c r="AR35" s="609">
        <f t="shared" si="2"/>
        <v>39.84375</v>
      </c>
      <c r="AS35" s="609">
        <f t="shared" si="3"/>
        <v>40.30078125</v>
      </c>
      <c r="AT35" s="609">
        <f t="shared" si="4"/>
        <v>40.746093750000007</v>
      </c>
      <c r="AU35" s="609">
        <f t="shared" si="5"/>
        <v>41.203124999999993</v>
      </c>
      <c r="AV35" s="609">
        <f t="shared" si="6"/>
        <v>41.66015625</v>
      </c>
      <c r="AW35" s="609">
        <f t="shared" si="7"/>
        <v>42.1171875</v>
      </c>
      <c r="AX35" s="609">
        <f t="shared" si="8"/>
        <v>42.5625</v>
      </c>
      <c r="AY35" s="609">
        <f t="shared" si="9"/>
        <v>43.0078125</v>
      </c>
      <c r="AZ35" s="609">
        <f t="shared" si="10"/>
        <v>43.464843750000007</v>
      </c>
      <c r="BA35" s="609">
        <f t="shared" si="11"/>
        <v>43.91015625</v>
      </c>
      <c r="BB35" s="609">
        <f t="shared" si="12"/>
        <v>44.3671875</v>
      </c>
      <c r="BC35" s="609">
        <f t="shared" si="13"/>
        <v>44.82421875</v>
      </c>
      <c r="BD35" s="609">
        <f t="shared" si="14"/>
        <v>45.28125</v>
      </c>
      <c r="BE35" s="609">
        <f t="shared" si="15"/>
        <v>50.26171875</v>
      </c>
      <c r="BF35" s="609">
        <f t="shared" si="16"/>
        <v>55.2421875</v>
      </c>
      <c r="BG35" s="609">
        <f t="shared" si="17"/>
        <v>56.15625</v>
      </c>
      <c r="BH35" s="609">
        <f t="shared" si="18"/>
        <v>57.05859375</v>
      </c>
      <c r="BI35" s="609">
        <f t="shared" si="19"/>
        <v>59.3203125</v>
      </c>
      <c r="BJ35" s="609">
        <f t="shared" si="20"/>
        <v>61.58203125</v>
      </c>
      <c r="BK35" s="609">
        <f t="shared" si="21"/>
        <v>63.386718750000014</v>
      </c>
      <c r="BL35" s="609">
        <f t="shared" si="22"/>
        <v>65.203125</v>
      </c>
      <c r="BM35" s="609">
        <f t="shared" si="23"/>
        <v>67.01953125</v>
      </c>
      <c r="BN35" s="609">
        <f t="shared" si="24"/>
        <v>68.82421875</v>
      </c>
      <c r="BO35" s="609">
        <f t="shared" si="25"/>
        <v>70.640625</v>
      </c>
      <c r="BP35" s="609">
        <f t="shared" si="26"/>
        <v>72.45703125</v>
      </c>
      <c r="BQ35" s="609">
        <f t="shared" si="27"/>
        <v>76.98046875</v>
      </c>
      <c r="BR35" s="609">
        <f t="shared" si="28"/>
        <v>81.515625</v>
      </c>
      <c r="BS35" s="609">
        <f t="shared" si="29"/>
        <v>83.765625000000014</v>
      </c>
      <c r="BT35" s="609">
        <f t="shared" si="30"/>
        <v>86.027343749999986</v>
      </c>
      <c r="BU35" s="609">
        <f t="shared" si="31"/>
        <v>88.06640625</v>
      </c>
      <c r="BV35" s="609">
        <f t="shared" si="32"/>
        <v>90.09375</v>
      </c>
      <c r="BW35" s="609">
        <f t="shared" si="33"/>
        <v>95.988281249999986</v>
      </c>
      <c r="BX35" s="609">
        <f t="shared" si="34"/>
        <v>101.8828125</v>
      </c>
      <c r="BY35" s="1"/>
      <c r="BZ35" s="1"/>
    </row>
    <row r="36" spans="1:78" ht="25.5" customHeight="1">
      <c r="A36" s="38"/>
      <c r="B36" s="404" t="s">
        <v>1036</v>
      </c>
      <c r="C36" s="658">
        <v>3300</v>
      </c>
      <c r="D36" s="491">
        <v>54.359375</v>
      </c>
      <c r="E36" s="491">
        <v>54.953125000000007</v>
      </c>
      <c r="F36" s="491">
        <v>55.546875</v>
      </c>
      <c r="G36" s="491">
        <v>56.140625</v>
      </c>
      <c r="H36" s="491">
        <v>56.734375</v>
      </c>
      <c r="I36" s="491">
        <v>57.34375</v>
      </c>
      <c r="J36" s="491">
        <v>57.96875</v>
      </c>
      <c r="K36" s="491">
        <v>58.562499999999993</v>
      </c>
      <c r="L36" s="491">
        <v>59.171875</v>
      </c>
      <c r="M36" s="491">
        <v>59.765625</v>
      </c>
      <c r="N36" s="491">
        <v>60.359375</v>
      </c>
      <c r="O36" s="491">
        <v>60.968750000000007</v>
      </c>
      <c r="P36" s="491">
        <v>61.578124999999993</v>
      </c>
      <c r="Q36" s="491">
        <v>62.1875</v>
      </c>
      <c r="R36" s="491">
        <v>62.78125</v>
      </c>
      <c r="S36" s="491">
        <v>69.4375</v>
      </c>
      <c r="T36" s="491">
        <v>76.078125</v>
      </c>
      <c r="U36" s="491">
        <v>77.296875</v>
      </c>
      <c r="V36" s="491">
        <v>78.5</v>
      </c>
      <c r="W36" s="491">
        <v>81.515625</v>
      </c>
      <c r="X36" s="491">
        <v>84.515625000000014</v>
      </c>
      <c r="Y36" s="491">
        <v>86.9375</v>
      </c>
      <c r="Z36" s="491">
        <v>89.359375</v>
      </c>
      <c r="AA36" s="491">
        <v>91.765625</v>
      </c>
      <c r="AB36" s="491">
        <v>94.1875</v>
      </c>
      <c r="AC36" s="491">
        <v>96.609375</v>
      </c>
      <c r="AD36" s="491">
        <v>99.015624999999986</v>
      </c>
      <c r="AE36" s="491">
        <v>105.04687500000001</v>
      </c>
      <c r="AF36" s="491">
        <v>111.09375</v>
      </c>
      <c r="AG36" s="491">
        <v>114.109375</v>
      </c>
      <c r="AH36" s="491">
        <v>117.109375</v>
      </c>
      <c r="AI36" s="491">
        <v>120.125</v>
      </c>
      <c r="AJ36" s="491">
        <v>123.15624999999999</v>
      </c>
      <c r="AK36" s="491">
        <v>131</v>
      </c>
      <c r="AL36" s="491">
        <v>138.859375</v>
      </c>
      <c r="AM36" s="1"/>
      <c r="AN36" s="404" t="s">
        <v>1036</v>
      </c>
      <c r="AO36" s="405">
        <v>3300</v>
      </c>
      <c r="AP36" s="609">
        <f t="shared" si="0"/>
        <v>40.76953125</v>
      </c>
      <c r="AQ36" s="609">
        <f t="shared" si="1"/>
        <v>41.214843750000007</v>
      </c>
      <c r="AR36" s="609">
        <f t="shared" si="2"/>
        <v>41.66015625</v>
      </c>
      <c r="AS36" s="609">
        <f t="shared" si="3"/>
        <v>42.10546875</v>
      </c>
      <c r="AT36" s="609">
        <f t="shared" si="4"/>
        <v>42.55078125</v>
      </c>
      <c r="AU36" s="609">
        <f t="shared" si="5"/>
        <v>43.0078125</v>
      </c>
      <c r="AV36" s="609">
        <f t="shared" si="6"/>
        <v>43.4765625</v>
      </c>
      <c r="AW36" s="609">
        <f t="shared" si="7"/>
        <v>43.921874999999993</v>
      </c>
      <c r="AX36" s="609">
        <f t="shared" si="8"/>
        <v>44.37890625</v>
      </c>
      <c r="AY36" s="609">
        <f t="shared" si="9"/>
        <v>44.82421875</v>
      </c>
      <c r="AZ36" s="609">
        <f t="shared" si="10"/>
        <v>45.26953125</v>
      </c>
      <c r="BA36" s="609">
        <f t="shared" si="11"/>
        <v>45.726562500000007</v>
      </c>
      <c r="BB36" s="609">
        <f t="shared" si="12"/>
        <v>46.183593749999993</v>
      </c>
      <c r="BC36" s="609">
        <f t="shared" si="13"/>
        <v>46.640625</v>
      </c>
      <c r="BD36" s="609">
        <f t="shared" si="14"/>
        <v>47.0859375</v>
      </c>
      <c r="BE36" s="609">
        <f t="shared" si="15"/>
        <v>52.078125</v>
      </c>
      <c r="BF36" s="609">
        <f t="shared" si="16"/>
        <v>57.05859375</v>
      </c>
      <c r="BG36" s="609">
        <f t="shared" si="17"/>
        <v>57.97265625</v>
      </c>
      <c r="BH36" s="609">
        <f t="shared" si="18"/>
        <v>58.875</v>
      </c>
      <c r="BI36" s="609">
        <f t="shared" si="19"/>
        <v>61.13671875</v>
      </c>
      <c r="BJ36" s="609">
        <f t="shared" si="20"/>
        <v>63.386718750000014</v>
      </c>
      <c r="BK36" s="609">
        <f t="shared" si="21"/>
        <v>65.203125</v>
      </c>
      <c r="BL36" s="609">
        <f t="shared" si="22"/>
        <v>67.01953125</v>
      </c>
      <c r="BM36" s="609">
        <f t="shared" si="23"/>
        <v>68.82421875</v>
      </c>
      <c r="BN36" s="609">
        <f t="shared" si="24"/>
        <v>70.640625</v>
      </c>
      <c r="BO36" s="609">
        <f t="shared" si="25"/>
        <v>72.45703125</v>
      </c>
      <c r="BP36" s="609">
        <f t="shared" si="26"/>
        <v>74.261718749999986</v>
      </c>
      <c r="BQ36" s="609">
        <f t="shared" si="27"/>
        <v>78.785156250000014</v>
      </c>
      <c r="BR36" s="609">
        <f t="shared" si="28"/>
        <v>83.3203125</v>
      </c>
      <c r="BS36" s="609">
        <f t="shared" si="29"/>
        <v>85.58203125</v>
      </c>
      <c r="BT36" s="609">
        <f t="shared" si="30"/>
        <v>87.83203125</v>
      </c>
      <c r="BU36" s="609">
        <f t="shared" si="31"/>
        <v>90.09375</v>
      </c>
      <c r="BV36" s="609">
        <f t="shared" si="32"/>
        <v>92.367187499999986</v>
      </c>
      <c r="BW36" s="609">
        <f t="shared" si="33"/>
        <v>98.25</v>
      </c>
      <c r="BX36" s="609">
        <f t="shared" si="34"/>
        <v>104.14453125</v>
      </c>
      <c r="BY36" s="1"/>
      <c r="BZ36" s="1"/>
    </row>
    <row r="37" spans="1:78" ht="25.5" customHeight="1">
      <c r="A37" s="38"/>
      <c r="B37" s="404" t="s">
        <v>1037</v>
      </c>
      <c r="C37" s="658">
        <v>3400</v>
      </c>
      <c r="D37" s="491">
        <v>56.765624999999993</v>
      </c>
      <c r="E37" s="491">
        <v>57.359375</v>
      </c>
      <c r="F37" s="491">
        <v>57.953125000000007</v>
      </c>
      <c r="G37" s="491">
        <v>58.546875</v>
      </c>
      <c r="H37" s="491">
        <v>59.15625</v>
      </c>
      <c r="I37" s="491">
        <v>59.765625</v>
      </c>
      <c r="J37" s="491">
        <v>60.375</v>
      </c>
      <c r="K37" s="491">
        <v>60.984375</v>
      </c>
      <c r="L37" s="491">
        <v>61.593750000000007</v>
      </c>
      <c r="M37" s="491">
        <v>62.1875</v>
      </c>
      <c r="N37" s="491">
        <v>62.78125</v>
      </c>
      <c r="O37" s="491">
        <v>63.390625</v>
      </c>
      <c r="P37" s="491">
        <v>64</v>
      </c>
      <c r="Q37" s="491">
        <v>64.59375</v>
      </c>
      <c r="R37" s="491">
        <v>65.203125</v>
      </c>
      <c r="S37" s="491">
        <v>71.84375</v>
      </c>
      <c r="T37" s="491">
        <v>78.484375</v>
      </c>
      <c r="U37" s="491">
        <v>79.703125</v>
      </c>
      <c r="V37" s="491">
        <v>80.90625</v>
      </c>
      <c r="W37" s="491">
        <v>83.921875</v>
      </c>
      <c r="X37" s="491">
        <v>86.9375</v>
      </c>
      <c r="Y37" s="491">
        <v>89.359375</v>
      </c>
      <c r="Z37" s="491">
        <v>91.765625</v>
      </c>
      <c r="AA37" s="491">
        <v>93.578125</v>
      </c>
      <c r="AB37" s="491">
        <v>95.390625</v>
      </c>
      <c r="AC37" s="491">
        <v>98.40625</v>
      </c>
      <c r="AD37" s="491">
        <v>101.42187499999999</v>
      </c>
      <c r="AE37" s="491">
        <v>107.46875</v>
      </c>
      <c r="AF37" s="491">
        <v>113.5</v>
      </c>
      <c r="AG37" s="491">
        <v>116.8125</v>
      </c>
      <c r="AH37" s="491">
        <v>120.125</v>
      </c>
      <c r="AI37" s="491">
        <v>123.15624999999999</v>
      </c>
      <c r="AJ37" s="491">
        <v>126.171875</v>
      </c>
      <c r="AK37" s="491">
        <v>134.03125</v>
      </c>
      <c r="AL37" s="491">
        <v>141.875</v>
      </c>
      <c r="AM37" s="1"/>
      <c r="AN37" s="404" t="s">
        <v>1037</v>
      </c>
      <c r="AO37" s="405">
        <v>3400</v>
      </c>
      <c r="AP37" s="609">
        <f t="shared" si="0"/>
        <v>42.574218749999993</v>
      </c>
      <c r="AQ37" s="609">
        <f t="shared" si="1"/>
        <v>43.01953125</v>
      </c>
      <c r="AR37" s="609">
        <f t="shared" si="2"/>
        <v>43.464843750000007</v>
      </c>
      <c r="AS37" s="609">
        <f t="shared" si="3"/>
        <v>43.91015625</v>
      </c>
      <c r="AT37" s="609">
        <f t="shared" si="4"/>
        <v>44.3671875</v>
      </c>
      <c r="AU37" s="609">
        <f t="shared" si="5"/>
        <v>44.82421875</v>
      </c>
      <c r="AV37" s="609">
        <f t="shared" si="6"/>
        <v>45.28125</v>
      </c>
      <c r="AW37" s="609">
        <f t="shared" si="7"/>
        <v>45.73828125</v>
      </c>
      <c r="AX37" s="609">
        <f t="shared" si="8"/>
        <v>46.195312500000007</v>
      </c>
      <c r="AY37" s="609">
        <f t="shared" si="9"/>
        <v>46.640625</v>
      </c>
      <c r="AZ37" s="609">
        <f t="shared" si="10"/>
        <v>47.0859375</v>
      </c>
      <c r="BA37" s="609">
        <f t="shared" si="11"/>
        <v>47.54296875</v>
      </c>
      <c r="BB37" s="609">
        <f t="shared" si="12"/>
        <v>48</v>
      </c>
      <c r="BC37" s="609">
        <f t="shared" si="13"/>
        <v>48.4453125</v>
      </c>
      <c r="BD37" s="609">
        <f t="shared" si="14"/>
        <v>48.90234375</v>
      </c>
      <c r="BE37" s="609">
        <f t="shared" si="15"/>
        <v>53.8828125</v>
      </c>
      <c r="BF37" s="609">
        <f t="shared" si="16"/>
        <v>58.86328125</v>
      </c>
      <c r="BG37" s="609">
        <f t="shared" si="17"/>
        <v>59.77734375</v>
      </c>
      <c r="BH37" s="609">
        <f t="shared" si="18"/>
        <v>60.6796875</v>
      </c>
      <c r="BI37" s="609">
        <f t="shared" si="19"/>
        <v>62.94140625</v>
      </c>
      <c r="BJ37" s="609">
        <f t="shared" si="20"/>
        <v>65.203125</v>
      </c>
      <c r="BK37" s="609">
        <f t="shared" si="21"/>
        <v>67.01953125</v>
      </c>
      <c r="BL37" s="609">
        <f t="shared" si="22"/>
        <v>68.82421875</v>
      </c>
      <c r="BM37" s="609">
        <f t="shared" si="23"/>
        <v>70.18359375</v>
      </c>
      <c r="BN37" s="609">
        <f t="shared" si="24"/>
        <v>71.54296875</v>
      </c>
      <c r="BO37" s="609">
        <f t="shared" si="25"/>
        <v>73.8046875</v>
      </c>
      <c r="BP37" s="609">
        <f t="shared" si="26"/>
        <v>76.066406249999986</v>
      </c>
      <c r="BQ37" s="609">
        <f t="shared" si="27"/>
        <v>80.6015625</v>
      </c>
      <c r="BR37" s="609">
        <f t="shared" si="28"/>
        <v>85.125</v>
      </c>
      <c r="BS37" s="609">
        <f t="shared" si="29"/>
        <v>87.609375</v>
      </c>
      <c r="BT37" s="609">
        <f t="shared" si="30"/>
        <v>90.09375</v>
      </c>
      <c r="BU37" s="609">
        <f t="shared" si="31"/>
        <v>92.367187499999986</v>
      </c>
      <c r="BV37" s="609">
        <f t="shared" si="32"/>
        <v>94.62890625</v>
      </c>
      <c r="BW37" s="609">
        <f t="shared" si="33"/>
        <v>100.5234375</v>
      </c>
      <c r="BX37" s="609">
        <f t="shared" si="34"/>
        <v>106.40625</v>
      </c>
      <c r="BY37" s="1"/>
      <c r="BZ37" s="1"/>
    </row>
    <row r="38" spans="1:78" ht="25.5" customHeight="1">
      <c r="A38" s="38"/>
      <c r="B38" s="404" t="s">
        <v>1038</v>
      </c>
      <c r="C38" s="658">
        <v>3500</v>
      </c>
      <c r="D38" s="491">
        <v>59.15625</v>
      </c>
      <c r="E38" s="491">
        <v>59.765625</v>
      </c>
      <c r="F38" s="491">
        <v>60.359375</v>
      </c>
      <c r="G38" s="491">
        <v>60.968750000000007</v>
      </c>
      <c r="H38" s="491">
        <v>61.578124999999993</v>
      </c>
      <c r="I38" s="491">
        <v>62.1875</v>
      </c>
      <c r="J38" s="491">
        <v>62.78125</v>
      </c>
      <c r="K38" s="491">
        <v>63.406249999999993</v>
      </c>
      <c r="L38" s="491">
        <v>64.015625</v>
      </c>
      <c r="M38" s="491">
        <v>64.609375</v>
      </c>
      <c r="N38" s="491">
        <v>65.203125</v>
      </c>
      <c r="O38" s="491">
        <v>65.8125</v>
      </c>
      <c r="P38" s="491">
        <v>66.421875</v>
      </c>
      <c r="Q38" s="491">
        <v>67.015625</v>
      </c>
      <c r="R38" s="491">
        <v>67.609375</v>
      </c>
      <c r="S38" s="491">
        <v>74.25</v>
      </c>
      <c r="T38" s="491">
        <v>80.890625</v>
      </c>
      <c r="U38" s="491">
        <v>82.109375</v>
      </c>
      <c r="V38" s="491">
        <v>83.3125</v>
      </c>
      <c r="W38" s="491">
        <v>86.328125</v>
      </c>
      <c r="X38" s="491">
        <v>89.359375</v>
      </c>
      <c r="Y38" s="491">
        <v>91.765625</v>
      </c>
      <c r="Z38" s="491">
        <v>94.1875</v>
      </c>
      <c r="AA38" s="491">
        <v>95.390625</v>
      </c>
      <c r="AB38" s="491">
        <v>96.609375</v>
      </c>
      <c r="AC38" s="491">
        <v>100.21875</v>
      </c>
      <c r="AD38" s="491">
        <v>103.84374999999999</v>
      </c>
      <c r="AE38" s="491">
        <v>109.87499999999999</v>
      </c>
      <c r="AF38" s="491">
        <v>115.90625000000001</v>
      </c>
      <c r="AG38" s="491">
        <v>119.53125</v>
      </c>
      <c r="AH38" s="491">
        <v>123.15624999999999</v>
      </c>
      <c r="AI38" s="491">
        <v>126.171875</v>
      </c>
      <c r="AJ38" s="491">
        <v>129.203125</v>
      </c>
      <c r="AK38" s="491">
        <v>137.046875</v>
      </c>
      <c r="AL38" s="491">
        <v>144.890625</v>
      </c>
      <c r="AM38" s="1"/>
      <c r="AN38" s="404" t="s">
        <v>1038</v>
      </c>
      <c r="AO38" s="405">
        <v>3500</v>
      </c>
      <c r="AP38" s="609">
        <f t="shared" si="0"/>
        <v>44.3671875</v>
      </c>
      <c r="AQ38" s="609">
        <f t="shared" si="1"/>
        <v>44.82421875</v>
      </c>
      <c r="AR38" s="609">
        <f t="shared" si="2"/>
        <v>45.26953125</v>
      </c>
      <c r="AS38" s="609">
        <f t="shared" si="3"/>
        <v>45.726562500000007</v>
      </c>
      <c r="AT38" s="609">
        <f t="shared" si="4"/>
        <v>46.183593749999993</v>
      </c>
      <c r="AU38" s="609">
        <f t="shared" si="5"/>
        <v>46.640625</v>
      </c>
      <c r="AV38" s="609">
        <f t="shared" si="6"/>
        <v>47.0859375</v>
      </c>
      <c r="AW38" s="609">
        <f t="shared" si="7"/>
        <v>47.554687499999993</v>
      </c>
      <c r="AX38" s="609">
        <f t="shared" si="8"/>
        <v>48.01171875</v>
      </c>
      <c r="AY38" s="609">
        <f t="shared" si="9"/>
        <v>48.45703125</v>
      </c>
      <c r="AZ38" s="609">
        <f t="shared" si="10"/>
        <v>48.90234375</v>
      </c>
      <c r="BA38" s="609">
        <f t="shared" si="11"/>
        <v>49.359375</v>
      </c>
      <c r="BB38" s="609">
        <f t="shared" si="12"/>
        <v>49.81640625</v>
      </c>
      <c r="BC38" s="609">
        <f t="shared" si="13"/>
        <v>50.26171875</v>
      </c>
      <c r="BD38" s="609">
        <f t="shared" si="14"/>
        <v>50.70703125</v>
      </c>
      <c r="BE38" s="609">
        <f t="shared" si="15"/>
        <v>55.6875</v>
      </c>
      <c r="BF38" s="609">
        <f t="shared" si="16"/>
        <v>60.66796875</v>
      </c>
      <c r="BG38" s="609">
        <f t="shared" si="17"/>
        <v>61.58203125</v>
      </c>
      <c r="BH38" s="609">
        <f t="shared" si="18"/>
        <v>62.484375</v>
      </c>
      <c r="BI38" s="609">
        <f t="shared" si="19"/>
        <v>64.74609375</v>
      </c>
      <c r="BJ38" s="609">
        <f t="shared" si="20"/>
        <v>67.01953125</v>
      </c>
      <c r="BK38" s="609">
        <f t="shared" si="21"/>
        <v>68.82421875</v>
      </c>
      <c r="BL38" s="609">
        <f t="shared" si="22"/>
        <v>70.640625</v>
      </c>
      <c r="BM38" s="609">
        <f t="shared" si="23"/>
        <v>71.54296875</v>
      </c>
      <c r="BN38" s="609">
        <f t="shared" si="24"/>
        <v>72.45703125</v>
      </c>
      <c r="BO38" s="609">
        <f t="shared" si="25"/>
        <v>75.1640625</v>
      </c>
      <c r="BP38" s="609">
        <f t="shared" si="26"/>
        <v>77.882812499999986</v>
      </c>
      <c r="BQ38" s="609">
        <f t="shared" si="27"/>
        <v>82.406249999999986</v>
      </c>
      <c r="BR38" s="609">
        <f t="shared" si="28"/>
        <v>86.929687500000014</v>
      </c>
      <c r="BS38" s="609">
        <f t="shared" si="29"/>
        <v>89.6484375</v>
      </c>
      <c r="BT38" s="609">
        <f t="shared" si="30"/>
        <v>92.367187499999986</v>
      </c>
      <c r="BU38" s="609">
        <f t="shared" si="31"/>
        <v>94.62890625</v>
      </c>
      <c r="BV38" s="609">
        <f t="shared" si="32"/>
        <v>96.90234375</v>
      </c>
      <c r="BW38" s="609">
        <f t="shared" si="33"/>
        <v>102.78515625</v>
      </c>
      <c r="BX38" s="609">
        <f t="shared" si="34"/>
        <v>108.66796875</v>
      </c>
      <c r="BY38" s="1"/>
      <c r="BZ38" s="1"/>
    </row>
    <row r="39" spans="1:78" ht="25.5" customHeight="1">
      <c r="A39" s="38"/>
      <c r="B39" s="404" t="s">
        <v>1039</v>
      </c>
      <c r="C39" s="658">
        <v>3600</v>
      </c>
      <c r="D39" s="491">
        <v>62.1875</v>
      </c>
      <c r="E39" s="491">
        <v>62.796875</v>
      </c>
      <c r="F39" s="491">
        <v>63.390625</v>
      </c>
      <c r="G39" s="491">
        <v>63.984375</v>
      </c>
      <c r="H39" s="491">
        <v>64.59375</v>
      </c>
      <c r="I39" s="491">
        <v>65.203125</v>
      </c>
      <c r="J39" s="491">
        <v>65.796875</v>
      </c>
      <c r="K39" s="491">
        <v>66.421875</v>
      </c>
      <c r="L39" s="491">
        <v>67.015625</v>
      </c>
      <c r="M39" s="491">
        <v>67.625</v>
      </c>
      <c r="N39" s="491">
        <v>68.21875</v>
      </c>
      <c r="O39" s="491">
        <v>68.828125</v>
      </c>
      <c r="P39" s="491">
        <v>69.4375</v>
      </c>
      <c r="Q39" s="491">
        <v>70.03125</v>
      </c>
      <c r="R39" s="491">
        <v>70.625</v>
      </c>
      <c r="S39" s="491">
        <v>76.671875</v>
      </c>
      <c r="T39" s="491">
        <v>82.703125</v>
      </c>
      <c r="U39" s="491">
        <v>84.21875</v>
      </c>
      <c r="V39" s="491">
        <v>85.734374999999986</v>
      </c>
      <c r="W39" s="491">
        <v>88.75</v>
      </c>
      <c r="X39" s="491">
        <v>91.765625</v>
      </c>
      <c r="Y39" s="491">
        <v>94.1875</v>
      </c>
      <c r="Z39" s="491">
        <v>96.609375</v>
      </c>
      <c r="AA39" s="491">
        <v>97.8125</v>
      </c>
      <c r="AB39" s="491">
        <v>99.015624999999986</v>
      </c>
      <c r="AC39" s="491">
        <v>102.640625</v>
      </c>
      <c r="AD39" s="491">
        <v>106.25</v>
      </c>
      <c r="AE39" s="491">
        <v>112.296875</v>
      </c>
      <c r="AF39" s="491">
        <v>118.32812500000001</v>
      </c>
      <c r="AG39" s="491">
        <v>122.5625</v>
      </c>
      <c r="AH39" s="491">
        <v>126.78125</v>
      </c>
      <c r="AI39" s="491">
        <v>130.109375</v>
      </c>
      <c r="AJ39" s="491">
        <v>133.421875</v>
      </c>
      <c r="AK39" s="491">
        <v>140.671875</v>
      </c>
      <c r="AL39" s="491">
        <v>147.90625</v>
      </c>
      <c r="AM39" s="1"/>
      <c r="AN39" s="404" t="s">
        <v>1039</v>
      </c>
      <c r="AO39" s="405">
        <v>3600</v>
      </c>
      <c r="AP39" s="609">
        <f t="shared" si="0"/>
        <v>46.640625</v>
      </c>
      <c r="AQ39" s="609">
        <f t="shared" si="1"/>
        <v>47.09765625</v>
      </c>
      <c r="AR39" s="609">
        <f t="shared" si="2"/>
        <v>47.54296875</v>
      </c>
      <c r="AS39" s="609">
        <f t="shared" si="3"/>
        <v>47.98828125</v>
      </c>
      <c r="AT39" s="609">
        <f t="shared" si="4"/>
        <v>48.4453125</v>
      </c>
      <c r="AU39" s="609">
        <f t="shared" si="5"/>
        <v>48.90234375</v>
      </c>
      <c r="AV39" s="609">
        <f t="shared" si="6"/>
        <v>49.34765625</v>
      </c>
      <c r="AW39" s="609">
        <f t="shared" si="7"/>
        <v>49.81640625</v>
      </c>
      <c r="AX39" s="609">
        <f t="shared" si="8"/>
        <v>50.26171875</v>
      </c>
      <c r="AY39" s="609">
        <f t="shared" si="9"/>
        <v>50.71875</v>
      </c>
      <c r="AZ39" s="609">
        <f t="shared" si="10"/>
        <v>51.1640625</v>
      </c>
      <c r="BA39" s="609">
        <f t="shared" si="11"/>
        <v>51.62109375</v>
      </c>
      <c r="BB39" s="609">
        <f t="shared" si="12"/>
        <v>52.078125</v>
      </c>
      <c r="BC39" s="609">
        <f t="shared" si="13"/>
        <v>52.5234375</v>
      </c>
      <c r="BD39" s="609">
        <f t="shared" si="14"/>
        <v>52.96875</v>
      </c>
      <c r="BE39" s="609">
        <f t="shared" si="15"/>
        <v>57.50390625</v>
      </c>
      <c r="BF39" s="609">
        <f t="shared" si="16"/>
        <v>62.02734375</v>
      </c>
      <c r="BG39" s="609">
        <f t="shared" si="17"/>
        <v>63.1640625</v>
      </c>
      <c r="BH39" s="609">
        <f t="shared" si="18"/>
        <v>64.300781249999986</v>
      </c>
      <c r="BI39" s="609">
        <f t="shared" si="19"/>
        <v>66.5625</v>
      </c>
      <c r="BJ39" s="609">
        <f t="shared" si="20"/>
        <v>68.82421875</v>
      </c>
      <c r="BK39" s="609">
        <f t="shared" si="21"/>
        <v>70.640625</v>
      </c>
      <c r="BL39" s="609">
        <f t="shared" si="22"/>
        <v>72.45703125</v>
      </c>
      <c r="BM39" s="609">
        <f t="shared" si="23"/>
        <v>73.359375</v>
      </c>
      <c r="BN39" s="609">
        <f t="shared" si="24"/>
        <v>74.261718749999986</v>
      </c>
      <c r="BO39" s="609">
        <f t="shared" si="25"/>
        <v>76.98046875</v>
      </c>
      <c r="BP39" s="609">
        <f t="shared" si="26"/>
        <v>79.6875</v>
      </c>
      <c r="BQ39" s="609">
        <f t="shared" si="27"/>
        <v>84.22265625</v>
      </c>
      <c r="BR39" s="609">
        <f t="shared" si="28"/>
        <v>88.746093750000014</v>
      </c>
      <c r="BS39" s="609">
        <f t="shared" si="29"/>
        <v>91.921875</v>
      </c>
      <c r="BT39" s="609">
        <f t="shared" si="30"/>
        <v>95.0859375</v>
      </c>
      <c r="BU39" s="609">
        <f t="shared" si="31"/>
        <v>97.58203125</v>
      </c>
      <c r="BV39" s="609">
        <f t="shared" si="32"/>
        <v>100.06640625</v>
      </c>
      <c r="BW39" s="609">
        <f t="shared" si="33"/>
        <v>105.50390625</v>
      </c>
      <c r="BX39" s="609">
        <f t="shared" si="34"/>
        <v>110.9296875</v>
      </c>
      <c r="BY39" s="1"/>
      <c r="BZ39" s="1"/>
    </row>
    <row r="40" spans="1:78" ht="25.5" customHeight="1">
      <c r="A40" s="38"/>
      <c r="B40" s="404" t="s">
        <v>1040</v>
      </c>
      <c r="C40" s="658">
        <v>3700</v>
      </c>
      <c r="D40" s="491">
        <v>65.21875</v>
      </c>
      <c r="E40" s="491">
        <v>65.8125</v>
      </c>
      <c r="F40" s="491">
        <v>66.421875</v>
      </c>
      <c r="G40" s="491">
        <v>67.015625</v>
      </c>
      <c r="H40" s="491">
        <v>67.609375</v>
      </c>
      <c r="I40" s="491">
        <v>68.21875</v>
      </c>
      <c r="J40" s="491">
        <v>68.828125</v>
      </c>
      <c r="K40" s="491">
        <v>69.4375</v>
      </c>
      <c r="L40" s="491">
        <v>70.03125</v>
      </c>
      <c r="M40" s="491">
        <v>70.640625</v>
      </c>
      <c r="N40" s="491">
        <v>71.25</v>
      </c>
      <c r="O40" s="491">
        <v>71.84375</v>
      </c>
      <c r="P40" s="491">
        <v>72.4375</v>
      </c>
      <c r="Q40" s="491">
        <v>73.046875</v>
      </c>
      <c r="R40" s="491">
        <v>73.65625</v>
      </c>
      <c r="S40" s="491">
        <v>79.09375</v>
      </c>
      <c r="T40" s="491">
        <v>84.515625000000014</v>
      </c>
      <c r="U40" s="491">
        <v>86.34375</v>
      </c>
      <c r="V40" s="491">
        <v>88.15625</v>
      </c>
      <c r="W40" s="491">
        <v>91.171875</v>
      </c>
      <c r="X40" s="491">
        <v>94.1875</v>
      </c>
      <c r="Y40" s="491">
        <v>96.609375</v>
      </c>
      <c r="Z40" s="491">
        <v>99.015624999999986</v>
      </c>
      <c r="AA40" s="491">
        <v>100.21875</v>
      </c>
      <c r="AB40" s="491">
        <v>101.42187499999999</v>
      </c>
      <c r="AC40" s="491">
        <v>105.04687500000001</v>
      </c>
      <c r="AD40" s="491">
        <v>108.671875</v>
      </c>
      <c r="AE40" s="491">
        <v>114.70312499999999</v>
      </c>
      <c r="AF40" s="491">
        <v>120.75</v>
      </c>
      <c r="AG40" s="491">
        <v>125.578125</v>
      </c>
      <c r="AH40" s="491">
        <v>130.40625</v>
      </c>
      <c r="AI40" s="491">
        <v>134.03125</v>
      </c>
      <c r="AJ40" s="491">
        <v>137.640625</v>
      </c>
      <c r="AK40" s="491">
        <v>144.28125</v>
      </c>
      <c r="AL40" s="491">
        <v>150.9375</v>
      </c>
      <c r="AM40" s="1"/>
      <c r="AN40" s="404" t="s">
        <v>1040</v>
      </c>
      <c r="AO40" s="405">
        <v>3700</v>
      </c>
      <c r="AP40" s="609">
        <f t="shared" si="0"/>
        <v>48.9140625</v>
      </c>
      <c r="AQ40" s="609">
        <f t="shared" si="1"/>
        <v>49.359375</v>
      </c>
      <c r="AR40" s="609">
        <f t="shared" si="2"/>
        <v>49.81640625</v>
      </c>
      <c r="AS40" s="609">
        <f t="shared" si="3"/>
        <v>50.26171875</v>
      </c>
      <c r="AT40" s="609">
        <f t="shared" si="4"/>
        <v>50.70703125</v>
      </c>
      <c r="AU40" s="609">
        <f t="shared" si="5"/>
        <v>51.1640625</v>
      </c>
      <c r="AV40" s="609">
        <f t="shared" si="6"/>
        <v>51.62109375</v>
      </c>
      <c r="AW40" s="609">
        <f t="shared" si="7"/>
        <v>52.078125</v>
      </c>
      <c r="AX40" s="609">
        <f t="shared" si="8"/>
        <v>52.5234375</v>
      </c>
      <c r="AY40" s="609">
        <f t="shared" si="9"/>
        <v>52.98046875</v>
      </c>
      <c r="AZ40" s="609">
        <f t="shared" si="10"/>
        <v>53.4375</v>
      </c>
      <c r="BA40" s="609">
        <f t="shared" si="11"/>
        <v>53.8828125</v>
      </c>
      <c r="BB40" s="609">
        <f t="shared" si="12"/>
        <v>54.328125</v>
      </c>
      <c r="BC40" s="609">
        <f t="shared" si="13"/>
        <v>54.78515625</v>
      </c>
      <c r="BD40" s="609">
        <f t="shared" si="14"/>
        <v>55.2421875</v>
      </c>
      <c r="BE40" s="609">
        <f t="shared" si="15"/>
        <v>59.3203125</v>
      </c>
      <c r="BF40" s="609">
        <f t="shared" si="16"/>
        <v>63.386718750000014</v>
      </c>
      <c r="BG40" s="609">
        <f t="shared" si="17"/>
        <v>64.7578125</v>
      </c>
      <c r="BH40" s="609">
        <f t="shared" si="18"/>
        <v>66.1171875</v>
      </c>
      <c r="BI40" s="609">
        <f t="shared" si="19"/>
        <v>68.37890625</v>
      </c>
      <c r="BJ40" s="609">
        <f t="shared" si="20"/>
        <v>70.640625</v>
      </c>
      <c r="BK40" s="609">
        <f t="shared" si="21"/>
        <v>72.45703125</v>
      </c>
      <c r="BL40" s="609">
        <f t="shared" si="22"/>
        <v>74.261718749999986</v>
      </c>
      <c r="BM40" s="609">
        <f t="shared" si="23"/>
        <v>75.1640625</v>
      </c>
      <c r="BN40" s="609">
        <f t="shared" si="24"/>
        <v>76.066406249999986</v>
      </c>
      <c r="BO40" s="609">
        <f t="shared" si="25"/>
        <v>78.785156250000014</v>
      </c>
      <c r="BP40" s="609">
        <f t="shared" si="26"/>
        <v>81.50390625</v>
      </c>
      <c r="BQ40" s="609">
        <f t="shared" si="27"/>
        <v>86.027343749999986</v>
      </c>
      <c r="BR40" s="609">
        <f t="shared" si="28"/>
        <v>90.5625</v>
      </c>
      <c r="BS40" s="609">
        <f t="shared" si="29"/>
        <v>94.18359375</v>
      </c>
      <c r="BT40" s="609">
        <f t="shared" si="30"/>
        <v>97.8046875</v>
      </c>
      <c r="BU40" s="609">
        <f t="shared" si="31"/>
        <v>100.5234375</v>
      </c>
      <c r="BV40" s="609">
        <f t="shared" si="32"/>
        <v>103.23046875</v>
      </c>
      <c r="BW40" s="609">
        <f t="shared" si="33"/>
        <v>108.2109375</v>
      </c>
      <c r="BX40" s="609">
        <f t="shared" si="34"/>
        <v>113.203125</v>
      </c>
      <c r="BY40" s="1"/>
      <c r="BZ40" s="1"/>
    </row>
    <row r="41" spans="1:78" ht="25.5" customHeight="1">
      <c r="A41" s="38"/>
      <c r="B41" s="406"/>
      <c r="C41" s="407"/>
      <c r="D41" s="408"/>
      <c r="E41" s="408"/>
      <c r="F41" s="408"/>
      <c r="G41" s="408"/>
      <c r="H41" s="408"/>
      <c r="I41" s="408"/>
      <c r="J41" s="408"/>
      <c r="K41" s="1"/>
      <c r="L41" s="408"/>
      <c r="M41" s="408"/>
      <c r="N41" s="408"/>
      <c r="O41" s="408"/>
      <c r="P41" s="408"/>
      <c r="Q41" s="408"/>
      <c r="R41" s="408"/>
      <c r="S41" s="408"/>
      <c r="T41" s="408"/>
      <c r="U41" s="408"/>
      <c r="V41" s="408"/>
      <c r="W41" s="408"/>
      <c r="X41" s="408"/>
      <c r="Y41" s="408"/>
      <c r="Z41" s="408"/>
      <c r="AA41" s="408"/>
      <c r="AB41" s="408"/>
      <c r="AC41" s="408"/>
      <c r="AD41" s="408"/>
      <c r="AE41" s="408"/>
      <c r="AF41" s="408"/>
      <c r="AG41" s="408"/>
      <c r="AH41" s="408"/>
      <c r="AI41" s="408"/>
      <c r="AJ41" s="408"/>
      <c r="AK41" s="408"/>
      <c r="AL41" s="408"/>
      <c r="AM41" s="1"/>
      <c r="AN41" s="406"/>
      <c r="AO41" s="407"/>
      <c r="AP41" s="408"/>
      <c r="AQ41" s="408"/>
      <c r="AR41" s="408"/>
      <c r="AS41" s="408"/>
      <c r="AT41" s="408"/>
      <c r="AU41" s="408"/>
      <c r="AV41" s="408"/>
      <c r="AW41" s="408"/>
      <c r="AX41" s="408"/>
      <c r="AY41" s="408"/>
      <c r="AZ41" s="408"/>
      <c r="BA41" s="408"/>
      <c r="BB41" s="408"/>
      <c r="BC41" s="408"/>
      <c r="BD41" s="408"/>
      <c r="BE41" s="408"/>
      <c r="BF41" s="408"/>
      <c r="BG41" s="408"/>
      <c r="BH41" s="408"/>
      <c r="BI41" s="408"/>
      <c r="BJ41" s="408"/>
      <c r="BK41" s="408"/>
      <c r="BL41" s="408"/>
      <c r="BM41" s="408"/>
      <c r="BN41" s="408"/>
      <c r="BO41" s="408"/>
      <c r="BP41" s="408"/>
      <c r="BQ41" s="408"/>
      <c r="BR41" s="408"/>
      <c r="BS41" s="408"/>
      <c r="BT41" s="408"/>
      <c r="BU41" s="408"/>
      <c r="BV41" s="408"/>
      <c r="BW41" s="408"/>
      <c r="BX41" s="408"/>
      <c r="BY41" s="1"/>
      <c r="BZ41" s="1"/>
    </row>
    <row r="42" spans="1:78" ht="25.5" customHeight="1">
      <c r="A42" s="38"/>
      <c r="B42" s="272"/>
      <c r="C42" s="272"/>
      <c r="D42" s="272"/>
      <c r="E42" s="272"/>
      <c r="F42" s="272"/>
      <c r="G42" s="272"/>
      <c r="H42" s="272"/>
      <c r="I42" s="272"/>
      <c r="J42" s="272"/>
      <c r="K42" s="272"/>
      <c r="L42" s="272"/>
      <c r="M42" s="272"/>
      <c r="N42" s="272"/>
      <c r="O42" s="272"/>
      <c r="P42" s="272"/>
      <c r="Q42" s="272"/>
      <c r="R42" s="272"/>
      <c r="S42" s="272"/>
      <c r="T42" s="272"/>
      <c r="U42" s="272"/>
      <c r="V42" s="1"/>
      <c r="W42" s="1"/>
      <c r="X42" s="1"/>
      <c r="Y42" s="1"/>
      <c r="Z42" s="1"/>
      <c r="AA42" s="1"/>
      <c r="AB42" s="1"/>
      <c r="AC42" s="1"/>
      <c r="AD42" s="1"/>
      <c r="AE42" s="1"/>
      <c r="AF42" s="1"/>
      <c r="AG42" s="1"/>
      <c r="AH42" s="1"/>
      <c r="AI42" s="1"/>
      <c r="AJ42" s="1"/>
      <c r="AK42" s="1"/>
      <c r="AL42" s="1"/>
      <c r="AM42" s="1"/>
      <c r="AN42" s="272"/>
      <c r="AO42" s="272"/>
      <c r="AP42" s="272"/>
      <c r="AQ42" s="272"/>
      <c r="AR42" s="272"/>
      <c r="AS42" s="272"/>
      <c r="AT42" s="272"/>
      <c r="AU42" s="272"/>
      <c r="AV42" s="272"/>
      <c r="AW42" s="272"/>
      <c r="AX42" s="272"/>
      <c r="AY42" s="272"/>
      <c r="AZ42" s="272"/>
      <c r="BA42" s="272"/>
      <c r="BB42" s="272"/>
      <c r="BC42" s="272"/>
      <c r="BD42" s="272"/>
      <c r="BE42" s="272"/>
      <c r="BF42" s="272"/>
      <c r="BG42" s="272"/>
      <c r="BH42" s="1"/>
      <c r="BI42" s="1"/>
      <c r="BJ42" s="1"/>
      <c r="BK42" s="1"/>
      <c r="BL42" s="1"/>
      <c r="BM42" s="1"/>
      <c r="BN42" s="1"/>
      <c r="BO42" s="1"/>
      <c r="BP42" s="1"/>
      <c r="BQ42" s="1"/>
      <c r="BR42" s="1"/>
      <c r="BS42" s="1"/>
      <c r="BT42" s="1"/>
      <c r="BU42" s="1"/>
      <c r="BV42" s="1"/>
      <c r="BW42" s="1"/>
      <c r="BX42" s="1"/>
      <c r="BY42" s="1"/>
      <c r="BZ42" s="1"/>
    </row>
    <row r="43" spans="1:78" ht="25.5" customHeight="1">
      <c r="A43" s="38"/>
      <c r="B43" s="925" t="s">
        <v>0</v>
      </c>
      <c r="C43" s="926"/>
      <c r="D43" s="404" t="s">
        <v>1229</v>
      </c>
      <c r="E43" s="404" t="s">
        <v>1008</v>
      </c>
      <c r="F43" s="404" t="s">
        <v>1009</v>
      </c>
      <c r="G43" s="404" t="s">
        <v>1010</v>
      </c>
      <c r="H43" s="404" t="s">
        <v>1011</v>
      </c>
      <c r="I43" s="404" t="s">
        <v>1012</v>
      </c>
      <c r="J43" s="404" t="s">
        <v>1013</v>
      </c>
      <c r="K43" s="404" t="s">
        <v>1014</v>
      </c>
      <c r="L43" s="404" t="s">
        <v>1015</v>
      </c>
      <c r="M43" s="404" t="s">
        <v>1016</v>
      </c>
      <c r="N43" s="404" t="s">
        <v>1017</v>
      </c>
      <c r="O43" s="404" t="s">
        <v>1018</v>
      </c>
      <c r="P43" s="404" t="s">
        <v>1019</v>
      </c>
      <c r="Q43" s="404" t="s">
        <v>1020</v>
      </c>
      <c r="R43" s="404" t="s">
        <v>1021</v>
      </c>
      <c r="S43" s="404" t="s">
        <v>1022</v>
      </c>
      <c r="T43" s="404" t="s">
        <v>1023</v>
      </c>
      <c r="U43" s="404" t="s">
        <v>1024</v>
      </c>
      <c r="V43" s="404" t="s">
        <v>1025</v>
      </c>
      <c r="W43" s="404" t="s">
        <v>1026</v>
      </c>
      <c r="X43" s="404" t="s">
        <v>1027</v>
      </c>
      <c r="Y43" s="404" t="s">
        <v>1028</v>
      </c>
      <c r="Z43" s="404" t="s">
        <v>1029</v>
      </c>
      <c r="AA43" s="404" t="s">
        <v>1030</v>
      </c>
      <c r="AB43" s="404" t="s">
        <v>1031</v>
      </c>
      <c r="AC43" s="404" t="s">
        <v>1032</v>
      </c>
      <c r="AD43" s="404" t="s">
        <v>1033</v>
      </c>
      <c r="AE43" s="404" t="s">
        <v>1034</v>
      </c>
      <c r="AF43" s="404" t="s">
        <v>1035</v>
      </c>
      <c r="AG43" s="404" t="s">
        <v>1036</v>
      </c>
      <c r="AH43" s="404" t="s">
        <v>1037</v>
      </c>
      <c r="AI43" s="404" t="s">
        <v>1038</v>
      </c>
      <c r="AJ43" s="404" t="s">
        <v>1039</v>
      </c>
      <c r="AK43" s="404" t="s">
        <v>1040</v>
      </c>
      <c r="AL43" s="404" t="s">
        <v>1041</v>
      </c>
      <c r="AM43" s="1"/>
      <c r="AN43" s="925" t="s">
        <v>0</v>
      </c>
      <c r="AO43" s="926"/>
      <c r="AP43" s="404" t="s">
        <v>1229</v>
      </c>
      <c r="AQ43" s="404" t="s">
        <v>1008</v>
      </c>
      <c r="AR43" s="404" t="s">
        <v>1009</v>
      </c>
      <c r="AS43" s="404" t="s">
        <v>1010</v>
      </c>
      <c r="AT43" s="404" t="s">
        <v>1011</v>
      </c>
      <c r="AU43" s="404" t="s">
        <v>1012</v>
      </c>
      <c r="AV43" s="404" t="s">
        <v>1013</v>
      </c>
      <c r="AW43" s="404" t="s">
        <v>1014</v>
      </c>
      <c r="AX43" s="404" t="s">
        <v>1015</v>
      </c>
      <c r="AY43" s="404" t="s">
        <v>1016</v>
      </c>
      <c r="AZ43" s="404" t="s">
        <v>1017</v>
      </c>
      <c r="BA43" s="404" t="s">
        <v>1018</v>
      </c>
      <c r="BB43" s="404" t="s">
        <v>1019</v>
      </c>
      <c r="BC43" s="404" t="s">
        <v>1020</v>
      </c>
      <c r="BD43" s="404" t="s">
        <v>1021</v>
      </c>
      <c r="BE43" s="404" t="s">
        <v>1022</v>
      </c>
      <c r="BF43" s="404" t="s">
        <v>1023</v>
      </c>
      <c r="BG43" s="404" t="s">
        <v>1024</v>
      </c>
      <c r="BH43" s="404" t="s">
        <v>1025</v>
      </c>
      <c r="BI43" s="404" t="s">
        <v>1026</v>
      </c>
      <c r="BJ43" s="404" t="s">
        <v>1027</v>
      </c>
      <c r="BK43" s="404" t="s">
        <v>1028</v>
      </c>
      <c r="BL43" s="404" t="s">
        <v>1029</v>
      </c>
      <c r="BM43" s="404" t="s">
        <v>1030</v>
      </c>
      <c r="BN43" s="404" t="s">
        <v>1031</v>
      </c>
      <c r="BO43" s="404" t="s">
        <v>1032</v>
      </c>
      <c r="BP43" s="404" t="s">
        <v>1033</v>
      </c>
      <c r="BQ43" s="404" t="s">
        <v>1034</v>
      </c>
      <c r="BR43" s="404" t="s">
        <v>1035</v>
      </c>
      <c r="BS43" s="404" t="s">
        <v>1036</v>
      </c>
      <c r="BT43" s="404" t="s">
        <v>1037</v>
      </c>
      <c r="BU43" s="404" t="s">
        <v>1038</v>
      </c>
      <c r="BV43" s="404" t="s">
        <v>1039</v>
      </c>
      <c r="BW43" s="404" t="s">
        <v>1040</v>
      </c>
      <c r="BX43" s="404" t="s">
        <v>1041</v>
      </c>
      <c r="BY43" s="1"/>
      <c r="BZ43" s="1"/>
    </row>
    <row r="44" spans="1:78" ht="25.5" customHeight="1">
      <c r="A44" s="38"/>
      <c r="B44" s="927"/>
      <c r="C44" s="928"/>
      <c r="D44" s="405">
        <v>400</v>
      </c>
      <c r="E44" s="405">
        <v>500</v>
      </c>
      <c r="F44" s="405">
        <v>600</v>
      </c>
      <c r="G44" s="405">
        <v>700</v>
      </c>
      <c r="H44" s="405">
        <v>800</v>
      </c>
      <c r="I44" s="405">
        <v>900</v>
      </c>
      <c r="J44" s="405">
        <v>1000</v>
      </c>
      <c r="K44" s="405">
        <v>1100</v>
      </c>
      <c r="L44" s="405">
        <v>1200</v>
      </c>
      <c r="M44" s="405">
        <v>1300</v>
      </c>
      <c r="N44" s="405">
        <v>1400</v>
      </c>
      <c r="O44" s="405">
        <v>1500</v>
      </c>
      <c r="P44" s="405">
        <v>1600</v>
      </c>
      <c r="Q44" s="405">
        <v>1700</v>
      </c>
      <c r="R44" s="405">
        <v>1800</v>
      </c>
      <c r="S44" s="405">
        <v>1900</v>
      </c>
      <c r="T44" s="405">
        <v>2000</v>
      </c>
      <c r="U44" s="405">
        <v>2100</v>
      </c>
      <c r="V44" s="405">
        <v>2200</v>
      </c>
      <c r="W44" s="405">
        <v>2300</v>
      </c>
      <c r="X44" s="405">
        <v>2400</v>
      </c>
      <c r="Y44" s="405">
        <v>2500</v>
      </c>
      <c r="Z44" s="405">
        <v>2600</v>
      </c>
      <c r="AA44" s="405">
        <v>2700</v>
      </c>
      <c r="AB44" s="405">
        <v>2800</v>
      </c>
      <c r="AC44" s="405">
        <v>2900</v>
      </c>
      <c r="AD44" s="405">
        <v>3000</v>
      </c>
      <c r="AE44" s="405">
        <v>3100</v>
      </c>
      <c r="AF44" s="405">
        <v>3200</v>
      </c>
      <c r="AG44" s="405">
        <v>3300</v>
      </c>
      <c r="AH44" s="405">
        <v>3400</v>
      </c>
      <c r="AI44" s="405">
        <v>3500</v>
      </c>
      <c r="AJ44" s="405">
        <v>3600</v>
      </c>
      <c r="AK44" s="405">
        <v>3700</v>
      </c>
      <c r="AL44" s="405">
        <v>3800</v>
      </c>
      <c r="AM44" s="1"/>
      <c r="AN44" s="927"/>
      <c r="AO44" s="928"/>
      <c r="AP44" s="405">
        <v>400</v>
      </c>
      <c r="AQ44" s="405">
        <v>500</v>
      </c>
      <c r="AR44" s="405">
        <v>600</v>
      </c>
      <c r="AS44" s="405">
        <v>700</v>
      </c>
      <c r="AT44" s="405">
        <v>800</v>
      </c>
      <c r="AU44" s="405">
        <v>900</v>
      </c>
      <c r="AV44" s="405">
        <v>1000</v>
      </c>
      <c r="AW44" s="405">
        <v>1100</v>
      </c>
      <c r="AX44" s="405">
        <v>1200</v>
      </c>
      <c r="AY44" s="405">
        <v>1300</v>
      </c>
      <c r="AZ44" s="405">
        <v>1400</v>
      </c>
      <c r="BA44" s="405">
        <v>1500</v>
      </c>
      <c r="BB44" s="405">
        <v>1600</v>
      </c>
      <c r="BC44" s="405">
        <v>1700</v>
      </c>
      <c r="BD44" s="405">
        <v>1800</v>
      </c>
      <c r="BE44" s="405">
        <v>1900</v>
      </c>
      <c r="BF44" s="405">
        <v>2000</v>
      </c>
      <c r="BG44" s="405">
        <v>2100</v>
      </c>
      <c r="BH44" s="405">
        <v>2200</v>
      </c>
      <c r="BI44" s="405">
        <v>2300</v>
      </c>
      <c r="BJ44" s="405">
        <v>2400</v>
      </c>
      <c r="BK44" s="405">
        <v>2500</v>
      </c>
      <c r="BL44" s="405">
        <v>2600</v>
      </c>
      <c r="BM44" s="405">
        <v>2700</v>
      </c>
      <c r="BN44" s="405">
        <v>2800</v>
      </c>
      <c r="BO44" s="405">
        <v>2900</v>
      </c>
      <c r="BP44" s="405">
        <v>3000</v>
      </c>
      <c r="BQ44" s="405">
        <v>3100</v>
      </c>
      <c r="BR44" s="405">
        <v>3200</v>
      </c>
      <c r="BS44" s="405">
        <v>3300</v>
      </c>
      <c r="BT44" s="405">
        <v>3400</v>
      </c>
      <c r="BU44" s="405">
        <v>3500</v>
      </c>
      <c r="BV44" s="405">
        <v>3600</v>
      </c>
      <c r="BW44" s="405">
        <v>3700</v>
      </c>
      <c r="BX44" s="405">
        <v>3800</v>
      </c>
      <c r="BY44" s="1"/>
      <c r="BZ44" s="1"/>
    </row>
    <row r="45" spans="1:78" ht="25.5" customHeight="1">
      <c r="A45" s="38"/>
      <c r="B45" s="404" t="s">
        <v>1229</v>
      </c>
      <c r="C45" s="405">
        <v>400</v>
      </c>
      <c r="D45" s="228">
        <v>14.9125</v>
      </c>
      <c r="E45" s="228">
        <v>15.462499999999999</v>
      </c>
      <c r="F45" s="228">
        <v>16.012499999999999</v>
      </c>
      <c r="G45" s="228">
        <v>16.5625</v>
      </c>
      <c r="H45" s="228">
        <v>17.112500000000001</v>
      </c>
      <c r="I45" s="228">
        <v>20.287500000000001</v>
      </c>
      <c r="J45" s="228">
        <v>23.462499999999999</v>
      </c>
      <c r="K45" s="228">
        <v>24.037500000000001</v>
      </c>
      <c r="L45" s="228">
        <v>24.612500000000001</v>
      </c>
      <c r="M45" s="228">
        <v>25.237500000000001</v>
      </c>
      <c r="N45" s="228">
        <v>25.862500000000001</v>
      </c>
      <c r="O45" s="228">
        <v>26.512500000000003</v>
      </c>
      <c r="P45" s="228">
        <v>27.162500000000001</v>
      </c>
      <c r="Q45" s="228">
        <v>28.675000000000001</v>
      </c>
      <c r="R45" s="228">
        <v>30.175000000000001</v>
      </c>
      <c r="S45" s="228">
        <v>36.299999999999997</v>
      </c>
      <c r="T45" s="228">
        <v>42.424999999999997</v>
      </c>
      <c r="U45" s="228">
        <v>44.225000000000001</v>
      </c>
      <c r="V45" s="228">
        <v>46.024999999999999</v>
      </c>
      <c r="W45" s="228">
        <v>47.8125</v>
      </c>
      <c r="X45" s="228">
        <v>49.612499999999997</v>
      </c>
      <c r="Y45" s="228">
        <v>51.424999999999997</v>
      </c>
      <c r="Z45" s="228">
        <v>53.25</v>
      </c>
      <c r="AA45" s="228">
        <v>55.037500000000001</v>
      </c>
      <c r="AB45" s="228">
        <v>56.825000000000003</v>
      </c>
      <c r="AC45" s="228">
        <v>58.637499999999996</v>
      </c>
      <c r="AD45" s="228">
        <v>60.45</v>
      </c>
      <c r="AE45" s="228">
        <v>58.962500000000006</v>
      </c>
      <c r="AF45" s="228">
        <v>57.487500000000004</v>
      </c>
      <c r="AG45" s="228">
        <v>60.55</v>
      </c>
      <c r="AH45" s="228">
        <v>63.6</v>
      </c>
      <c r="AI45" s="228">
        <v>66.675000000000011</v>
      </c>
      <c r="AJ45" s="228">
        <v>69.75</v>
      </c>
      <c r="AK45" s="228">
        <v>71.5625</v>
      </c>
      <c r="AL45" s="228">
        <v>73.387500000000003</v>
      </c>
      <c r="AM45" s="1"/>
      <c r="AN45" s="404" t="s">
        <v>1229</v>
      </c>
      <c r="AO45" s="405">
        <v>400</v>
      </c>
      <c r="AP45" s="609">
        <f t="shared" ref="AP45:AP78" si="35">D45*(1-$AO$4)</f>
        <v>11.184374999999999</v>
      </c>
      <c r="AQ45" s="609">
        <f t="shared" ref="AQ45:AQ78" si="36">E45*(1-$AO$4)</f>
        <v>11.596874999999999</v>
      </c>
      <c r="AR45" s="609">
        <f t="shared" ref="AR45:AR78" si="37">F45*(1-$AO$4)</f>
        <v>12.009374999999999</v>
      </c>
      <c r="AS45" s="609">
        <f t="shared" ref="AS45:AS78" si="38">G45*(1-$AO$4)</f>
        <v>12.421875</v>
      </c>
      <c r="AT45" s="609">
        <f t="shared" ref="AT45:AT78" si="39">H45*(1-$AO$4)</f>
        <v>12.834375000000001</v>
      </c>
      <c r="AU45" s="609">
        <f t="shared" ref="AU45:AU78" si="40">I45*(1-$AO$4)</f>
        <v>15.215625000000001</v>
      </c>
      <c r="AV45" s="609">
        <f t="shared" ref="AV45:AV78" si="41">J45*(1-$AO$4)</f>
        <v>17.596874999999997</v>
      </c>
      <c r="AW45" s="609">
        <f t="shared" ref="AW45:AW78" si="42">K45*(1-$AO$4)</f>
        <v>18.028125000000003</v>
      </c>
      <c r="AX45" s="609">
        <f t="shared" ref="AX45:AX78" si="43">L45*(1-$AO$4)</f>
        <v>18.459375000000001</v>
      </c>
      <c r="AY45" s="609">
        <f t="shared" ref="AY45:AY78" si="44">M45*(1-$AO$4)</f>
        <v>18.928125000000001</v>
      </c>
      <c r="AZ45" s="609">
        <f t="shared" ref="AZ45:AZ78" si="45">N45*(1-$AO$4)</f>
        <v>19.396875000000001</v>
      </c>
      <c r="BA45" s="609">
        <f t="shared" ref="BA45:BA78" si="46">O45*(1-$AO$4)</f>
        <v>19.884375000000002</v>
      </c>
      <c r="BB45" s="609">
        <f t="shared" ref="BB45:BB78" si="47">P45*(1-$AO$4)</f>
        <v>20.371875000000003</v>
      </c>
      <c r="BC45" s="609">
        <f t="shared" ref="BC45:BC78" si="48">Q45*(1-$AO$4)</f>
        <v>21.506250000000001</v>
      </c>
      <c r="BD45" s="609">
        <f t="shared" ref="BD45:BD78" si="49">R45*(1-$AO$4)</f>
        <v>22.631250000000001</v>
      </c>
      <c r="BE45" s="609">
        <f t="shared" ref="BE45:BE78" si="50">S45*(1-$AO$4)</f>
        <v>27.224999999999998</v>
      </c>
      <c r="BF45" s="609">
        <f t="shared" ref="BF45:BF78" si="51">T45*(1-$AO$4)</f>
        <v>31.818749999999998</v>
      </c>
      <c r="BG45" s="609">
        <f t="shared" ref="BG45:BG78" si="52">U45*(1-$AO$4)</f>
        <v>33.168750000000003</v>
      </c>
      <c r="BH45" s="609">
        <f t="shared" ref="BH45:BH78" si="53">V45*(1-$AO$4)</f>
        <v>34.518749999999997</v>
      </c>
      <c r="BI45" s="609">
        <f t="shared" ref="BI45:BI78" si="54">W45*(1-$AO$4)</f>
        <v>35.859375</v>
      </c>
      <c r="BJ45" s="609">
        <f t="shared" ref="BJ45:BJ78" si="55">X45*(1-$AO$4)</f>
        <v>37.209374999999994</v>
      </c>
      <c r="BK45" s="609">
        <f t="shared" ref="BK45:BK78" si="56">Y45*(1-$AO$4)</f>
        <v>38.568749999999994</v>
      </c>
      <c r="BL45" s="609">
        <f t="shared" ref="BL45:BL78" si="57">Z45*(1-$AO$4)</f>
        <v>39.9375</v>
      </c>
      <c r="BM45" s="609">
        <f t="shared" ref="BM45:BM78" si="58">AA45*(1-$AO$4)</f>
        <v>41.278125000000003</v>
      </c>
      <c r="BN45" s="609">
        <f t="shared" ref="BN45:BN78" si="59">AB45*(1-$AO$4)</f>
        <v>42.618750000000006</v>
      </c>
      <c r="BO45" s="609">
        <f t="shared" ref="BO45:BO78" si="60">AC45*(1-$AO$4)</f>
        <v>43.978124999999999</v>
      </c>
      <c r="BP45" s="609">
        <f t="shared" ref="BP45:BP78" si="61">AD45*(1-$AO$4)</f>
        <v>45.337500000000006</v>
      </c>
      <c r="BQ45" s="609">
        <f t="shared" ref="BQ45:BQ78" si="62">AE45*(1-$AO$4)</f>
        <v>44.221875000000004</v>
      </c>
      <c r="BR45" s="609">
        <f t="shared" ref="BR45:BR78" si="63">AF45*(1-$AO$4)</f>
        <v>43.115625000000001</v>
      </c>
      <c r="BS45" s="609">
        <f t="shared" ref="BS45:BS78" si="64">AG45*(1-$AO$4)</f>
        <v>45.412499999999994</v>
      </c>
      <c r="BT45" s="609">
        <f t="shared" ref="BT45:BT78" si="65">AH45*(1-$AO$4)</f>
        <v>47.7</v>
      </c>
      <c r="BU45" s="609">
        <f t="shared" ref="BU45:BU78" si="66">AI45*(1-$AO$4)</f>
        <v>50.006250000000009</v>
      </c>
      <c r="BV45" s="609">
        <f t="shared" ref="BV45:BV78" si="67">AJ45*(1-$AO$4)</f>
        <v>52.3125</v>
      </c>
      <c r="BW45" s="609">
        <f t="shared" ref="BW45:BW78" si="68">AK45*(1-$AO$4)</f>
        <v>53.671875</v>
      </c>
      <c r="BX45" s="609">
        <f t="shared" ref="BX45:BX78" si="69">AL45*(1-$AO$4)</f>
        <v>55.040625000000006</v>
      </c>
      <c r="BY45" s="1"/>
      <c r="BZ45" s="1"/>
    </row>
    <row r="46" spans="1:78" ht="25.5" customHeight="1">
      <c r="A46" s="38"/>
      <c r="B46" s="404" t="s">
        <v>1008</v>
      </c>
      <c r="C46" s="405">
        <v>500</v>
      </c>
      <c r="D46" s="228">
        <v>16.125</v>
      </c>
      <c r="E46" s="228">
        <v>16.675000000000001</v>
      </c>
      <c r="F46" s="228">
        <v>17.237499999999997</v>
      </c>
      <c r="G46" s="228">
        <v>17.787500000000001</v>
      </c>
      <c r="H46" s="228">
        <v>18.337499999999999</v>
      </c>
      <c r="I46" s="228">
        <v>21.225000000000001</v>
      </c>
      <c r="J46" s="228">
        <v>24.112499999999997</v>
      </c>
      <c r="K46" s="228">
        <v>24.6875</v>
      </c>
      <c r="L46" s="228">
        <v>25.262500000000003</v>
      </c>
      <c r="M46" s="228">
        <v>25.887500000000003</v>
      </c>
      <c r="N46" s="228">
        <v>26.5</v>
      </c>
      <c r="O46" s="228">
        <v>27.225000000000001</v>
      </c>
      <c r="P46" s="228">
        <v>27.9375</v>
      </c>
      <c r="Q46" s="228">
        <v>29.4375</v>
      </c>
      <c r="R46" s="228">
        <v>30.950000000000003</v>
      </c>
      <c r="S46" s="228">
        <v>36.775000000000006</v>
      </c>
      <c r="T46" s="228">
        <v>42.599999999999994</v>
      </c>
      <c r="U46" s="228">
        <v>44.400000000000006</v>
      </c>
      <c r="V46" s="228">
        <v>46.2</v>
      </c>
      <c r="W46" s="228">
        <v>47.987499999999997</v>
      </c>
      <c r="X46" s="228">
        <v>49.787499999999994</v>
      </c>
      <c r="Y46" s="228">
        <v>51.6</v>
      </c>
      <c r="Z46" s="228">
        <v>53.425000000000004</v>
      </c>
      <c r="AA46" s="228">
        <v>55.212500000000006</v>
      </c>
      <c r="AB46" s="228">
        <v>57</v>
      </c>
      <c r="AC46" s="228">
        <v>58.8125</v>
      </c>
      <c r="AD46" s="228">
        <v>60.625</v>
      </c>
      <c r="AE46" s="228">
        <v>59.875</v>
      </c>
      <c r="AF46" s="228">
        <v>59.125</v>
      </c>
      <c r="AG46" s="228">
        <v>62.175000000000004</v>
      </c>
      <c r="AH46" s="228">
        <v>65.224999999999994</v>
      </c>
      <c r="AI46" s="228">
        <v>68.3</v>
      </c>
      <c r="AJ46" s="228">
        <v>71.375</v>
      </c>
      <c r="AK46" s="228">
        <v>73.400000000000006</v>
      </c>
      <c r="AL46" s="228">
        <v>75.425000000000011</v>
      </c>
      <c r="AM46" s="1"/>
      <c r="AN46" s="404" t="s">
        <v>1008</v>
      </c>
      <c r="AO46" s="405">
        <v>500</v>
      </c>
      <c r="AP46" s="609">
        <f t="shared" si="35"/>
        <v>12.09375</v>
      </c>
      <c r="AQ46" s="609">
        <f t="shared" si="36"/>
        <v>12.506250000000001</v>
      </c>
      <c r="AR46" s="609">
        <f t="shared" si="37"/>
        <v>12.928124999999998</v>
      </c>
      <c r="AS46" s="609">
        <f t="shared" si="38"/>
        <v>13.340625000000001</v>
      </c>
      <c r="AT46" s="609">
        <f t="shared" si="39"/>
        <v>13.753124999999999</v>
      </c>
      <c r="AU46" s="609">
        <f t="shared" si="40"/>
        <v>15.918750000000001</v>
      </c>
      <c r="AV46" s="609">
        <f t="shared" si="41"/>
        <v>18.084374999999998</v>
      </c>
      <c r="AW46" s="609">
        <f t="shared" si="42"/>
        <v>18.515625</v>
      </c>
      <c r="AX46" s="609">
        <f t="shared" si="43"/>
        <v>18.946875000000002</v>
      </c>
      <c r="AY46" s="609">
        <f t="shared" si="44"/>
        <v>19.415625000000002</v>
      </c>
      <c r="AZ46" s="609">
        <f t="shared" si="45"/>
        <v>19.875</v>
      </c>
      <c r="BA46" s="609">
        <f t="shared" si="46"/>
        <v>20.418750000000003</v>
      </c>
      <c r="BB46" s="609">
        <f t="shared" si="47"/>
        <v>20.953125</v>
      </c>
      <c r="BC46" s="609">
        <f t="shared" si="48"/>
        <v>22.078125</v>
      </c>
      <c r="BD46" s="609">
        <f t="shared" si="49"/>
        <v>23.212500000000002</v>
      </c>
      <c r="BE46" s="609">
        <f t="shared" si="50"/>
        <v>27.581250000000004</v>
      </c>
      <c r="BF46" s="609">
        <f t="shared" si="51"/>
        <v>31.949999999999996</v>
      </c>
      <c r="BG46" s="609">
        <f t="shared" si="52"/>
        <v>33.300000000000004</v>
      </c>
      <c r="BH46" s="609">
        <f t="shared" si="53"/>
        <v>34.650000000000006</v>
      </c>
      <c r="BI46" s="609">
        <f t="shared" si="54"/>
        <v>35.990624999999994</v>
      </c>
      <c r="BJ46" s="609">
        <f t="shared" si="55"/>
        <v>37.340624999999996</v>
      </c>
      <c r="BK46" s="609">
        <f t="shared" si="56"/>
        <v>38.700000000000003</v>
      </c>
      <c r="BL46" s="609">
        <f t="shared" si="57"/>
        <v>40.068750000000001</v>
      </c>
      <c r="BM46" s="609">
        <f t="shared" si="58"/>
        <v>41.409375000000004</v>
      </c>
      <c r="BN46" s="609">
        <f t="shared" si="59"/>
        <v>42.75</v>
      </c>
      <c r="BO46" s="609">
        <f t="shared" si="60"/>
        <v>44.109375</v>
      </c>
      <c r="BP46" s="609">
        <f t="shared" si="61"/>
        <v>45.46875</v>
      </c>
      <c r="BQ46" s="609">
        <f t="shared" si="62"/>
        <v>44.90625</v>
      </c>
      <c r="BR46" s="609">
        <f t="shared" si="63"/>
        <v>44.34375</v>
      </c>
      <c r="BS46" s="609">
        <f t="shared" si="64"/>
        <v>46.631250000000001</v>
      </c>
      <c r="BT46" s="609">
        <f t="shared" si="65"/>
        <v>48.918749999999996</v>
      </c>
      <c r="BU46" s="609">
        <f t="shared" si="66"/>
        <v>51.224999999999994</v>
      </c>
      <c r="BV46" s="609">
        <f t="shared" si="67"/>
        <v>53.53125</v>
      </c>
      <c r="BW46" s="609">
        <f t="shared" si="68"/>
        <v>55.050000000000004</v>
      </c>
      <c r="BX46" s="609">
        <f t="shared" si="69"/>
        <v>56.568750000000009</v>
      </c>
      <c r="BY46" s="1"/>
      <c r="BZ46" s="1"/>
    </row>
    <row r="47" spans="1:78" ht="25.5" customHeight="1">
      <c r="A47" s="38"/>
      <c r="B47" s="404" t="s">
        <v>1009</v>
      </c>
      <c r="C47" s="405">
        <v>600</v>
      </c>
      <c r="D47" s="228">
        <v>17.337499999999999</v>
      </c>
      <c r="E47" s="228">
        <v>17.899999999999999</v>
      </c>
      <c r="F47" s="228">
        <v>18.45</v>
      </c>
      <c r="G47" s="228">
        <v>19.012500000000003</v>
      </c>
      <c r="H47" s="228">
        <v>19.574999999999999</v>
      </c>
      <c r="I47" s="228">
        <v>22.174999999999997</v>
      </c>
      <c r="J47" s="228">
        <v>24.774999999999999</v>
      </c>
      <c r="K47" s="228">
        <v>25.35</v>
      </c>
      <c r="L47" s="228">
        <v>25.924999999999997</v>
      </c>
      <c r="M47" s="228">
        <v>26.537500000000001</v>
      </c>
      <c r="N47" s="228">
        <v>27.15</v>
      </c>
      <c r="O47" s="228">
        <v>27.925000000000001</v>
      </c>
      <c r="P47" s="228">
        <v>28.712499999999999</v>
      </c>
      <c r="Q47" s="228">
        <v>30.212500000000002</v>
      </c>
      <c r="R47" s="228">
        <v>31.712500000000002</v>
      </c>
      <c r="S47" s="228">
        <v>37.237499999999997</v>
      </c>
      <c r="T47" s="228">
        <v>42.762500000000003</v>
      </c>
      <c r="U47" s="228">
        <v>44.5625</v>
      </c>
      <c r="V47" s="228">
        <v>46.362500000000004</v>
      </c>
      <c r="W47" s="228">
        <v>48.162500000000001</v>
      </c>
      <c r="X47" s="228">
        <v>49.962499999999999</v>
      </c>
      <c r="Y47" s="228">
        <v>51.775000000000006</v>
      </c>
      <c r="Z47" s="228">
        <v>53.587499999999999</v>
      </c>
      <c r="AA47" s="228">
        <v>55.387500000000003</v>
      </c>
      <c r="AB47" s="228">
        <v>57.175000000000004</v>
      </c>
      <c r="AC47" s="228">
        <v>58.987499999999997</v>
      </c>
      <c r="AD47" s="228">
        <v>60.787500000000001</v>
      </c>
      <c r="AE47" s="228">
        <v>60.774999999999999</v>
      </c>
      <c r="AF47" s="228">
        <v>60.75</v>
      </c>
      <c r="AG47" s="228">
        <v>63.8</v>
      </c>
      <c r="AH47" s="228">
        <v>66.862499999999997</v>
      </c>
      <c r="AI47" s="228">
        <v>69.9375</v>
      </c>
      <c r="AJ47" s="228">
        <v>73.012499999999989</v>
      </c>
      <c r="AK47" s="228">
        <v>75.237499999999997</v>
      </c>
      <c r="AL47" s="228">
        <v>77.474999999999994</v>
      </c>
      <c r="AM47" s="1"/>
      <c r="AN47" s="404" t="s">
        <v>1009</v>
      </c>
      <c r="AO47" s="405">
        <v>600</v>
      </c>
      <c r="AP47" s="609">
        <f t="shared" si="35"/>
        <v>13.003124999999999</v>
      </c>
      <c r="AQ47" s="609">
        <f t="shared" si="36"/>
        <v>13.424999999999999</v>
      </c>
      <c r="AR47" s="609">
        <f t="shared" si="37"/>
        <v>13.837499999999999</v>
      </c>
      <c r="AS47" s="609">
        <f t="shared" si="38"/>
        <v>14.259375000000002</v>
      </c>
      <c r="AT47" s="609">
        <f t="shared" si="39"/>
        <v>14.681249999999999</v>
      </c>
      <c r="AU47" s="609">
        <f t="shared" si="40"/>
        <v>16.631249999999998</v>
      </c>
      <c r="AV47" s="609">
        <f t="shared" si="41"/>
        <v>18.581249999999997</v>
      </c>
      <c r="AW47" s="609">
        <f t="shared" si="42"/>
        <v>19.012500000000003</v>
      </c>
      <c r="AX47" s="609">
        <f t="shared" si="43"/>
        <v>19.443749999999998</v>
      </c>
      <c r="AY47" s="609">
        <f t="shared" si="44"/>
        <v>19.903125000000003</v>
      </c>
      <c r="AZ47" s="609">
        <f t="shared" si="45"/>
        <v>20.362499999999997</v>
      </c>
      <c r="BA47" s="609">
        <f t="shared" si="46"/>
        <v>20.943750000000001</v>
      </c>
      <c r="BB47" s="609">
        <f t="shared" si="47"/>
        <v>21.534374999999997</v>
      </c>
      <c r="BC47" s="609">
        <f t="shared" si="48"/>
        <v>22.659375000000001</v>
      </c>
      <c r="BD47" s="609">
        <f t="shared" si="49"/>
        <v>23.784375000000001</v>
      </c>
      <c r="BE47" s="609">
        <f t="shared" si="50"/>
        <v>27.928124999999998</v>
      </c>
      <c r="BF47" s="609">
        <f t="shared" si="51"/>
        <v>32.071875000000006</v>
      </c>
      <c r="BG47" s="609">
        <f t="shared" si="52"/>
        <v>33.421875</v>
      </c>
      <c r="BH47" s="609">
        <f t="shared" si="53"/>
        <v>34.771875000000001</v>
      </c>
      <c r="BI47" s="609">
        <f t="shared" si="54"/>
        <v>36.121875000000003</v>
      </c>
      <c r="BJ47" s="609">
        <f t="shared" si="55"/>
        <v>37.471874999999997</v>
      </c>
      <c r="BK47" s="609">
        <f t="shared" si="56"/>
        <v>38.831250000000004</v>
      </c>
      <c r="BL47" s="609">
        <f t="shared" si="57"/>
        <v>40.190624999999997</v>
      </c>
      <c r="BM47" s="609">
        <f t="shared" si="58"/>
        <v>41.540625000000006</v>
      </c>
      <c r="BN47" s="609">
        <f t="shared" si="59"/>
        <v>42.881250000000001</v>
      </c>
      <c r="BO47" s="609">
        <f t="shared" si="60"/>
        <v>44.240624999999994</v>
      </c>
      <c r="BP47" s="609">
        <f t="shared" si="61"/>
        <v>45.590625000000003</v>
      </c>
      <c r="BQ47" s="609">
        <f t="shared" si="62"/>
        <v>45.581249999999997</v>
      </c>
      <c r="BR47" s="609">
        <f t="shared" si="63"/>
        <v>45.5625</v>
      </c>
      <c r="BS47" s="609">
        <f t="shared" si="64"/>
        <v>47.849999999999994</v>
      </c>
      <c r="BT47" s="609">
        <f t="shared" si="65"/>
        <v>50.146874999999994</v>
      </c>
      <c r="BU47" s="609">
        <f t="shared" si="66"/>
        <v>52.453125</v>
      </c>
      <c r="BV47" s="609">
        <f t="shared" si="67"/>
        <v>54.759374999999991</v>
      </c>
      <c r="BW47" s="609">
        <f t="shared" si="68"/>
        <v>56.428124999999994</v>
      </c>
      <c r="BX47" s="609">
        <f t="shared" si="69"/>
        <v>58.106249999999996</v>
      </c>
      <c r="BY47" s="1"/>
      <c r="BZ47" s="1"/>
    </row>
    <row r="48" spans="1:78" ht="25.5" customHeight="1">
      <c r="A48" s="38"/>
      <c r="B48" s="404" t="s">
        <v>1010</v>
      </c>
      <c r="C48" s="405">
        <v>700</v>
      </c>
      <c r="D48" s="228">
        <v>18.55</v>
      </c>
      <c r="E48" s="228">
        <v>19.112499999999997</v>
      </c>
      <c r="F48" s="228">
        <v>19.675000000000001</v>
      </c>
      <c r="G48" s="228">
        <v>20.237500000000001</v>
      </c>
      <c r="H48" s="228">
        <v>20.8</v>
      </c>
      <c r="I48" s="228">
        <v>23.112499999999997</v>
      </c>
      <c r="J48" s="228">
        <v>25.425000000000001</v>
      </c>
      <c r="K48" s="228">
        <v>26</v>
      </c>
      <c r="L48" s="228">
        <v>26.575000000000003</v>
      </c>
      <c r="M48" s="228">
        <v>27.1875</v>
      </c>
      <c r="N48" s="228">
        <v>27.787500000000001</v>
      </c>
      <c r="O48" s="228">
        <v>28.637499999999999</v>
      </c>
      <c r="P48" s="228">
        <v>29.487500000000001</v>
      </c>
      <c r="Q48" s="228">
        <v>30.987499999999997</v>
      </c>
      <c r="R48" s="228">
        <v>32.487499999999997</v>
      </c>
      <c r="S48" s="228">
        <v>37.712500000000006</v>
      </c>
      <c r="T48" s="228">
        <v>42.9375</v>
      </c>
      <c r="U48" s="228">
        <v>44.737499999999997</v>
      </c>
      <c r="V48" s="228">
        <v>46.537499999999994</v>
      </c>
      <c r="W48" s="228">
        <v>48.337500000000006</v>
      </c>
      <c r="X48" s="228">
        <v>50.137500000000003</v>
      </c>
      <c r="Y48" s="228">
        <v>51.95</v>
      </c>
      <c r="Z48" s="228">
        <v>53.762499999999996</v>
      </c>
      <c r="AA48" s="228">
        <v>55.5625</v>
      </c>
      <c r="AB48" s="228">
        <v>57.35</v>
      </c>
      <c r="AC48" s="228">
        <v>59.162499999999994</v>
      </c>
      <c r="AD48" s="228">
        <v>60.962500000000006</v>
      </c>
      <c r="AE48" s="228">
        <v>61.675000000000004</v>
      </c>
      <c r="AF48" s="228">
        <v>62.387499999999996</v>
      </c>
      <c r="AG48" s="228">
        <v>65.4375</v>
      </c>
      <c r="AH48" s="228">
        <v>68.487499999999997</v>
      </c>
      <c r="AI48" s="228">
        <v>71.5625</v>
      </c>
      <c r="AJ48" s="228">
        <v>74.637500000000003</v>
      </c>
      <c r="AK48" s="228">
        <v>77.074999999999989</v>
      </c>
      <c r="AL48" s="228">
        <v>79.512500000000003</v>
      </c>
      <c r="AM48" s="1"/>
      <c r="AN48" s="404" t="s">
        <v>1010</v>
      </c>
      <c r="AO48" s="405">
        <v>700</v>
      </c>
      <c r="AP48" s="609">
        <f t="shared" si="35"/>
        <v>13.912500000000001</v>
      </c>
      <c r="AQ48" s="609">
        <f t="shared" si="36"/>
        <v>14.334374999999998</v>
      </c>
      <c r="AR48" s="609">
        <f t="shared" si="37"/>
        <v>14.756250000000001</v>
      </c>
      <c r="AS48" s="609">
        <f t="shared" si="38"/>
        <v>15.178125000000001</v>
      </c>
      <c r="AT48" s="609">
        <f t="shared" si="39"/>
        <v>15.600000000000001</v>
      </c>
      <c r="AU48" s="609">
        <f t="shared" si="40"/>
        <v>17.334374999999998</v>
      </c>
      <c r="AV48" s="609">
        <f t="shared" si="41"/>
        <v>19.068750000000001</v>
      </c>
      <c r="AW48" s="609">
        <f t="shared" si="42"/>
        <v>19.5</v>
      </c>
      <c r="AX48" s="609">
        <f t="shared" si="43"/>
        <v>19.931250000000002</v>
      </c>
      <c r="AY48" s="609">
        <f t="shared" si="44"/>
        <v>20.390625</v>
      </c>
      <c r="AZ48" s="609">
        <f t="shared" si="45"/>
        <v>20.840625000000003</v>
      </c>
      <c r="BA48" s="609">
        <f t="shared" si="46"/>
        <v>21.478124999999999</v>
      </c>
      <c r="BB48" s="609">
        <f t="shared" si="47"/>
        <v>22.115625000000001</v>
      </c>
      <c r="BC48" s="609">
        <f t="shared" si="48"/>
        <v>23.240624999999998</v>
      </c>
      <c r="BD48" s="609">
        <f t="shared" si="49"/>
        <v>24.365624999999998</v>
      </c>
      <c r="BE48" s="609">
        <f t="shared" si="50"/>
        <v>28.284375000000004</v>
      </c>
      <c r="BF48" s="609">
        <f t="shared" si="51"/>
        <v>32.203125</v>
      </c>
      <c r="BG48" s="609">
        <f t="shared" si="52"/>
        <v>33.553124999999994</v>
      </c>
      <c r="BH48" s="609">
        <f t="shared" si="53"/>
        <v>34.903124999999996</v>
      </c>
      <c r="BI48" s="609">
        <f t="shared" si="54"/>
        <v>36.253125000000004</v>
      </c>
      <c r="BJ48" s="609">
        <f t="shared" si="55"/>
        <v>37.603125000000006</v>
      </c>
      <c r="BK48" s="609">
        <f t="shared" si="56"/>
        <v>38.962500000000006</v>
      </c>
      <c r="BL48" s="609">
        <f t="shared" si="57"/>
        <v>40.321874999999999</v>
      </c>
      <c r="BM48" s="609">
        <f t="shared" si="58"/>
        <v>41.671875</v>
      </c>
      <c r="BN48" s="609">
        <f t="shared" si="59"/>
        <v>43.012500000000003</v>
      </c>
      <c r="BO48" s="609">
        <f t="shared" si="60"/>
        <v>44.371874999999996</v>
      </c>
      <c r="BP48" s="609">
        <f t="shared" si="61"/>
        <v>45.721875000000004</v>
      </c>
      <c r="BQ48" s="609">
        <f t="shared" si="62"/>
        <v>46.256250000000001</v>
      </c>
      <c r="BR48" s="609">
        <f t="shared" si="63"/>
        <v>46.790624999999999</v>
      </c>
      <c r="BS48" s="609">
        <f t="shared" si="64"/>
        <v>49.078125</v>
      </c>
      <c r="BT48" s="609">
        <f t="shared" si="65"/>
        <v>51.365624999999994</v>
      </c>
      <c r="BU48" s="609">
        <f t="shared" si="66"/>
        <v>53.671875</v>
      </c>
      <c r="BV48" s="609">
        <f t="shared" si="67"/>
        <v>55.978125000000006</v>
      </c>
      <c r="BW48" s="609">
        <f t="shared" si="68"/>
        <v>57.806249999999991</v>
      </c>
      <c r="BX48" s="609">
        <f t="shared" si="69"/>
        <v>59.634375000000006</v>
      </c>
      <c r="BY48" s="1"/>
      <c r="BZ48" s="1"/>
    </row>
    <row r="49" spans="1:78" ht="25.5" customHeight="1">
      <c r="A49" s="38"/>
      <c r="B49" s="404" t="s">
        <v>1011</v>
      </c>
      <c r="C49" s="405">
        <v>800</v>
      </c>
      <c r="D49" s="228">
        <v>19.762499999999999</v>
      </c>
      <c r="E49" s="228">
        <v>20.337499999999999</v>
      </c>
      <c r="F49" s="228">
        <v>20.9</v>
      </c>
      <c r="G49" s="228">
        <v>21.462500000000002</v>
      </c>
      <c r="H49" s="228">
        <v>22.025000000000002</v>
      </c>
      <c r="I49" s="228">
        <v>24.049999999999997</v>
      </c>
      <c r="J49" s="228">
        <v>26.074999999999999</v>
      </c>
      <c r="K49" s="228">
        <v>26.65</v>
      </c>
      <c r="L49" s="228">
        <v>27.225000000000001</v>
      </c>
      <c r="M49" s="228">
        <v>27.825000000000003</v>
      </c>
      <c r="N49" s="228">
        <v>28.424999999999997</v>
      </c>
      <c r="O49" s="228">
        <v>29.35</v>
      </c>
      <c r="P49" s="228">
        <v>30.262500000000003</v>
      </c>
      <c r="Q49" s="228">
        <v>31.75</v>
      </c>
      <c r="R49" s="228">
        <v>33.25</v>
      </c>
      <c r="S49" s="228">
        <v>38.1875</v>
      </c>
      <c r="T49" s="228">
        <v>43.112500000000004</v>
      </c>
      <c r="U49" s="228">
        <v>44.912500000000001</v>
      </c>
      <c r="V49" s="228">
        <v>46.712499999999999</v>
      </c>
      <c r="W49" s="228">
        <v>48.512500000000003</v>
      </c>
      <c r="X49" s="228">
        <v>50.3125</v>
      </c>
      <c r="Y49" s="228">
        <v>52.125</v>
      </c>
      <c r="Z49" s="228">
        <v>53.9375</v>
      </c>
      <c r="AA49" s="228">
        <v>55.724999999999994</v>
      </c>
      <c r="AB49" s="228">
        <v>57.525000000000006</v>
      </c>
      <c r="AC49" s="228">
        <v>59.325000000000003</v>
      </c>
      <c r="AD49" s="228">
        <v>61.137499999999996</v>
      </c>
      <c r="AE49" s="228">
        <v>62.575000000000003</v>
      </c>
      <c r="AF49" s="228">
        <v>64.025000000000006</v>
      </c>
      <c r="AG49" s="228">
        <v>67.074999999999989</v>
      </c>
      <c r="AH49" s="228">
        <v>70.125</v>
      </c>
      <c r="AI49" s="228">
        <v>73.1875</v>
      </c>
      <c r="AJ49" s="228">
        <v>76.262500000000003</v>
      </c>
      <c r="AK49" s="228">
        <v>78.912500000000009</v>
      </c>
      <c r="AL49" s="228">
        <v>81.55</v>
      </c>
      <c r="AM49" s="1"/>
      <c r="AN49" s="404" t="s">
        <v>1011</v>
      </c>
      <c r="AO49" s="405">
        <v>800</v>
      </c>
      <c r="AP49" s="609">
        <f t="shared" si="35"/>
        <v>14.821874999999999</v>
      </c>
      <c r="AQ49" s="609">
        <f t="shared" si="36"/>
        <v>15.253124999999999</v>
      </c>
      <c r="AR49" s="609">
        <f t="shared" si="37"/>
        <v>15.674999999999999</v>
      </c>
      <c r="AS49" s="609">
        <f t="shared" si="38"/>
        <v>16.096875000000001</v>
      </c>
      <c r="AT49" s="609">
        <f t="shared" si="39"/>
        <v>16.518750000000001</v>
      </c>
      <c r="AU49" s="609">
        <f t="shared" si="40"/>
        <v>18.037499999999998</v>
      </c>
      <c r="AV49" s="609">
        <f t="shared" si="41"/>
        <v>19.556249999999999</v>
      </c>
      <c r="AW49" s="609">
        <f t="shared" si="42"/>
        <v>19.987499999999997</v>
      </c>
      <c r="AX49" s="609">
        <f t="shared" si="43"/>
        <v>20.418750000000003</v>
      </c>
      <c r="AY49" s="609">
        <f t="shared" si="44"/>
        <v>20.868750000000002</v>
      </c>
      <c r="AZ49" s="609">
        <f t="shared" si="45"/>
        <v>21.318749999999998</v>
      </c>
      <c r="BA49" s="609">
        <f t="shared" si="46"/>
        <v>22.012500000000003</v>
      </c>
      <c r="BB49" s="609">
        <f t="shared" si="47"/>
        <v>22.696875000000002</v>
      </c>
      <c r="BC49" s="609">
        <f t="shared" si="48"/>
        <v>23.8125</v>
      </c>
      <c r="BD49" s="609">
        <f t="shared" si="49"/>
        <v>24.9375</v>
      </c>
      <c r="BE49" s="609">
        <f t="shared" si="50"/>
        <v>28.640625</v>
      </c>
      <c r="BF49" s="609">
        <f t="shared" si="51"/>
        <v>32.334375000000001</v>
      </c>
      <c r="BG49" s="609">
        <f t="shared" si="52"/>
        <v>33.684375000000003</v>
      </c>
      <c r="BH49" s="609">
        <f t="shared" si="53"/>
        <v>35.034374999999997</v>
      </c>
      <c r="BI49" s="609">
        <f t="shared" si="54"/>
        <v>36.384375000000006</v>
      </c>
      <c r="BJ49" s="609">
        <f t="shared" si="55"/>
        <v>37.734375</v>
      </c>
      <c r="BK49" s="609">
        <f t="shared" si="56"/>
        <v>39.09375</v>
      </c>
      <c r="BL49" s="609">
        <f t="shared" si="57"/>
        <v>40.453125</v>
      </c>
      <c r="BM49" s="609">
        <f t="shared" si="58"/>
        <v>41.793749999999996</v>
      </c>
      <c r="BN49" s="609">
        <f t="shared" si="59"/>
        <v>43.143750000000004</v>
      </c>
      <c r="BO49" s="609">
        <f t="shared" si="60"/>
        <v>44.493750000000006</v>
      </c>
      <c r="BP49" s="609">
        <f t="shared" si="61"/>
        <v>45.853124999999999</v>
      </c>
      <c r="BQ49" s="609">
        <f t="shared" si="62"/>
        <v>46.931250000000006</v>
      </c>
      <c r="BR49" s="609">
        <f t="shared" si="63"/>
        <v>48.018750000000004</v>
      </c>
      <c r="BS49" s="609">
        <f t="shared" si="64"/>
        <v>50.306249999999991</v>
      </c>
      <c r="BT49" s="609">
        <f t="shared" si="65"/>
        <v>52.59375</v>
      </c>
      <c r="BU49" s="609">
        <f t="shared" si="66"/>
        <v>54.890625</v>
      </c>
      <c r="BV49" s="609">
        <f t="shared" si="67"/>
        <v>57.196875000000006</v>
      </c>
      <c r="BW49" s="609">
        <f t="shared" si="68"/>
        <v>59.184375000000003</v>
      </c>
      <c r="BX49" s="609">
        <f t="shared" si="69"/>
        <v>61.162499999999994</v>
      </c>
      <c r="BY49" s="1"/>
      <c r="BZ49" s="1"/>
    </row>
    <row r="50" spans="1:78" ht="25.5" customHeight="1">
      <c r="A50" s="38"/>
      <c r="B50" s="404" t="s">
        <v>1012</v>
      </c>
      <c r="C50" s="405">
        <v>900</v>
      </c>
      <c r="D50" s="228">
        <v>20.987499999999997</v>
      </c>
      <c r="E50" s="228">
        <v>21.549999999999997</v>
      </c>
      <c r="F50" s="228">
        <v>22.125</v>
      </c>
      <c r="G50" s="228">
        <v>22.6875</v>
      </c>
      <c r="H50" s="228">
        <v>23.262499999999999</v>
      </c>
      <c r="I50" s="228">
        <v>25</v>
      </c>
      <c r="J50" s="228">
        <v>26.737500000000001</v>
      </c>
      <c r="K50" s="228">
        <v>27.3</v>
      </c>
      <c r="L50" s="228">
        <v>27.875</v>
      </c>
      <c r="M50" s="228">
        <v>28.475000000000001</v>
      </c>
      <c r="N50" s="228">
        <v>29.075000000000003</v>
      </c>
      <c r="O50" s="228">
        <v>30.049999999999997</v>
      </c>
      <c r="P50" s="228">
        <v>31.024999999999999</v>
      </c>
      <c r="Q50" s="228">
        <v>32.524999999999999</v>
      </c>
      <c r="R50" s="228">
        <v>34.024999999999999</v>
      </c>
      <c r="S50" s="228">
        <v>38.650000000000006</v>
      </c>
      <c r="T50" s="228">
        <v>43.274999999999999</v>
      </c>
      <c r="U50" s="228">
        <v>45.075000000000003</v>
      </c>
      <c r="V50" s="228">
        <v>46.875</v>
      </c>
      <c r="W50" s="228">
        <v>48.6875</v>
      </c>
      <c r="X50" s="228">
        <v>50.487499999999997</v>
      </c>
      <c r="Y50" s="228">
        <v>52.300000000000004</v>
      </c>
      <c r="Z50" s="228">
        <v>54.1</v>
      </c>
      <c r="AA50" s="228">
        <v>55.9</v>
      </c>
      <c r="AB50" s="228">
        <v>57.699999999999996</v>
      </c>
      <c r="AC50" s="228">
        <v>59.5</v>
      </c>
      <c r="AD50" s="228">
        <v>61.3</v>
      </c>
      <c r="AE50" s="228">
        <v>63.475000000000001</v>
      </c>
      <c r="AF50" s="228">
        <v>65.650000000000006</v>
      </c>
      <c r="AG50" s="228">
        <v>68.7</v>
      </c>
      <c r="AH50" s="228">
        <v>71.75</v>
      </c>
      <c r="AI50" s="228">
        <v>74.825000000000003</v>
      </c>
      <c r="AJ50" s="228">
        <v>77.900000000000006</v>
      </c>
      <c r="AK50" s="228">
        <v>80.737500000000011</v>
      </c>
      <c r="AL50" s="228">
        <v>83.587500000000006</v>
      </c>
      <c r="AM50" s="1"/>
      <c r="AN50" s="404" t="s">
        <v>1012</v>
      </c>
      <c r="AO50" s="405">
        <v>900</v>
      </c>
      <c r="AP50" s="609">
        <f t="shared" si="35"/>
        <v>15.740624999999998</v>
      </c>
      <c r="AQ50" s="609">
        <f t="shared" si="36"/>
        <v>16.162499999999998</v>
      </c>
      <c r="AR50" s="609">
        <f t="shared" si="37"/>
        <v>16.59375</v>
      </c>
      <c r="AS50" s="609">
        <f t="shared" si="38"/>
        <v>17.015625</v>
      </c>
      <c r="AT50" s="609">
        <f t="shared" si="39"/>
        <v>17.446874999999999</v>
      </c>
      <c r="AU50" s="609">
        <f t="shared" si="40"/>
        <v>18.75</v>
      </c>
      <c r="AV50" s="609">
        <f t="shared" si="41"/>
        <v>20.053125000000001</v>
      </c>
      <c r="AW50" s="609">
        <f t="shared" si="42"/>
        <v>20.475000000000001</v>
      </c>
      <c r="AX50" s="609">
        <f t="shared" si="43"/>
        <v>20.90625</v>
      </c>
      <c r="AY50" s="609">
        <f t="shared" si="44"/>
        <v>21.356250000000003</v>
      </c>
      <c r="AZ50" s="609">
        <f t="shared" si="45"/>
        <v>21.806250000000002</v>
      </c>
      <c r="BA50" s="609">
        <f t="shared" si="46"/>
        <v>22.537499999999998</v>
      </c>
      <c r="BB50" s="609">
        <f t="shared" si="47"/>
        <v>23.268749999999997</v>
      </c>
      <c r="BC50" s="609">
        <f t="shared" si="48"/>
        <v>24.393749999999997</v>
      </c>
      <c r="BD50" s="609">
        <f t="shared" si="49"/>
        <v>25.518749999999997</v>
      </c>
      <c r="BE50" s="609">
        <f t="shared" si="50"/>
        <v>28.987500000000004</v>
      </c>
      <c r="BF50" s="609">
        <f t="shared" si="51"/>
        <v>32.456249999999997</v>
      </c>
      <c r="BG50" s="609">
        <f t="shared" si="52"/>
        <v>33.806250000000006</v>
      </c>
      <c r="BH50" s="609">
        <f t="shared" si="53"/>
        <v>35.15625</v>
      </c>
      <c r="BI50" s="609">
        <f t="shared" si="54"/>
        <v>36.515625</v>
      </c>
      <c r="BJ50" s="609">
        <f t="shared" si="55"/>
        <v>37.865624999999994</v>
      </c>
      <c r="BK50" s="609">
        <f t="shared" si="56"/>
        <v>39.225000000000001</v>
      </c>
      <c r="BL50" s="609">
        <f t="shared" si="57"/>
        <v>40.575000000000003</v>
      </c>
      <c r="BM50" s="609">
        <f t="shared" si="58"/>
        <v>41.924999999999997</v>
      </c>
      <c r="BN50" s="609">
        <f t="shared" si="59"/>
        <v>43.274999999999999</v>
      </c>
      <c r="BO50" s="609">
        <f t="shared" si="60"/>
        <v>44.625</v>
      </c>
      <c r="BP50" s="609">
        <f t="shared" si="61"/>
        <v>45.974999999999994</v>
      </c>
      <c r="BQ50" s="609">
        <f t="shared" si="62"/>
        <v>47.606250000000003</v>
      </c>
      <c r="BR50" s="609">
        <f t="shared" si="63"/>
        <v>49.237500000000004</v>
      </c>
      <c r="BS50" s="609">
        <f t="shared" si="64"/>
        <v>51.525000000000006</v>
      </c>
      <c r="BT50" s="609">
        <f t="shared" si="65"/>
        <v>53.8125</v>
      </c>
      <c r="BU50" s="609">
        <f t="shared" si="66"/>
        <v>56.118750000000006</v>
      </c>
      <c r="BV50" s="609">
        <f t="shared" si="67"/>
        <v>58.425000000000004</v>
      </c>
      <c r="BW50" s="609">
        <f t="shared" si="68"/>
        <v>60.553125000000009</v>
      </c>
      <c r="BX50" s="609">
        <f t="shared" si="69"/>
        <v>62.690625000000004</v>
      </c>
      <c r="BY50" s="1"/>
      <c r="BZ50" s="1"/>
    </row>
    <row r="51" spans="1:78" ht="25.5" customHeight="1">
      <c r="A51" s="38"/>
      <c r="B51" s="404" t="s">
        <v>1013</v>
      </c>
      <c r="C51" s="405">
        <v>1000</v>
      </c>
      <c r="D51" s="228">
        <v>22.200000000000003</v>
      </c>
      <c r="E51" s="228">
        <v>22.774999999999999</v>
      </c>
      <c r="F51" s="228">
        <v>23.35</v>
      </c>
      <c r="G51" s="228">
        <v>23.912499999999998</v>
      </c>
      <c r="H51" s="228">
        <v>24.487500000000001</v>
      </c>
      <c r="I51" s="228">
        <v>25.9375</v>
      </c>
      <c r="J51" s="228">
        <v>27.387499999999999</v>
      </c>
      <c r="K51" s="228">
        <v>27.962500000000002</v>
      </c>
      <c r="L51" s="228">
        <v>28.524999999999999</v>
      </c>
      <c r="M51" s="228">
        <v>29.125</v>
      </c>
      <c r="N51" s="228">
        <v>29.712499999999999</v>
      </c>
      <c r="O51" s="228">
        <v>30.762499999999999</v>
      </c>
      <c r="P51" s="228">
        <v>31.8</v>
      </c>
      <c r="Q51" s="228">
        <v>33.287500000000001</v>
      </c>
      <c r="R51" s="228">
        <v>34.787499999999994</v>
      </c>
      <c r="S51" s="228">
        <v>39.112499999999997</v>
      </c>
      <c r="T51" s="228">
        <v>43.449999999999996</v>
      </c>
      <c r="U51" s="228">
        <v>45.25</v>
      </c>
      <c r="V51" s="228">
        <v>47.05</v>
      </c>
      <c r="W51" s="228">
        <v>48.862500000000004</v>
      </c>
      <c r="X51" s="228">
        <v>50.662500000000001</v>
      </c>
      <c r="Y51" s="228">
        <v>52.474999999999994</v>
      </c>
      <c r="Z51" s="228">
        <v>54.275000000000006</v>
      </c>
      <c r="AA51" s="228">
        <v>56.075000000000003</v>
      </c>
      <c r="AB51" s="228">
        <v>57.875</v>
      </c>
      <c r="AC51" s="228">
        <v>59.675000000000004</v>
      </c>
      <c r="AD51" s="228">
        <v>61.475000000000001</v>
      </c>
      <c r="AE51" s="228">
        <v>64.375</v>
      </c>
      <c r="AF51" s="228">
        <v>67.287499999999994</v>
      </c>
      <c r="AG51" s="228">
        <v>70.337500000000006</v>
      </c>
      <c r="AH51" s="228">
        <v>73.387500000000003</v>
      </c>
      <c r="AI51" s="228">
        <v>76.449999999999989</v>
      </c>
      <c r="AJ51" s="228">
        <v>79.524999999999991</v>
      </c>
      <c r="AK51" s="228">
        <v>82.575000000000003</v>
      </c>
      <c r="AL51" s="228">
        <v>85.625</v>
      </c>
      <c r="AM51" s="1"/>
      <c r="AN51" s="404" t="s">
        <v>1013</v>
      </c>
      <c r="AO51" s="405">
        <v>1000</v>
      </c>
      <c r="AP51" s="609">
        <f t="shared" si="35"/>
        <v>16.650000000000002</v>
      </c>
      <c r="AQ51" s="609">
        <f t="shared" si="36"/>
        <v>17.081249999999997</v>
      </c>
      <c r="AR51" s="609">
        <f t="shared" si="37"/>
        <v>17.512500000000003</v>
      </c>
      <c r="AS51" s="609">
        <f t="shared" si="38"/>
        <v>17.934374999999999</v>
      </c>
      <c r="AT51" s="609">
        <f t="shared" si="39"/>
        <v>18.365625000000001</v>
      </c>
      <c r="AU51" s="609">
        <f t="shared" si="40"/>
        <v>19.453125</v>
      </c>
      <c r="AV51" s="609">
        <f t="shared" si="41"/>
        <v>20.540624999999999</v>
      </c>
      <c r="AW51" s="609">
        <f t="shared" si="42"/>
        <v>20.971875000000001</v>
      </c>
      <c r="AX51" s="609">
        <f t="shared" si="43"/>
        <v>21.393749999999997</v>
      </c>
      <c r="AY51" s="609">
        <f t="shared" si="44"/>
        <v>21.84375</v>
      </c>
      <c r="AZ51" s="609">
        <f t="shared" si="45"/>
        <v>22.284374999999997</v>
      </c>
      <c r="BA51" s="609">
        <f t="shared" si="46"/>
        <v>23.071874999999999</v>
      </c>
      <c r="BB51" s="609">
        <f t="shared" si="47"/>
        <v>23.85</v>
      </c>
      <c r="BC51" s="609">
        <f t="shared" si="48"/>
        <v>24.965625000000003</v>
      </c>
      <c r="BD51" s="609">
        <f t="shared" si="49"/>
        <v>26.090624999999996</v>
      </c>
      <c r="BE51" s="609">
        <f t="shared" si="50"/>
        <v>29.334374999999998</v>
      </c>
      <c r="BF51" s="609">
        <f t="shared" si="51"/>
        <v>32.587499999999999</v>
      </c>
      <c r="BG51" s="609">
        <f t="shared" si="52"/>
        <v>33.9375</v>
      </c>
      <c r="BH51" s="609">
        <f t="shared" si="53"/>
        <v>35.287499999999994</v>
      </c>
      <c r="BI51" s="609">
        <f t="shared" si="54"/>
        <v>36.646875000000001</v>
      </c>
      <c r="BJ51" s="609">
        <f t="shared" si="55"/>
        <v>37.996875000000003</v>
      </c>
      <c r="BK51" s="609">
        <f t="shared" si="56"/>
        <v>39.356249999999996</v>
      </c>
      <c r="BL51" s="609">
        <f t="shared" si="57"/>
        <v>40.706250000000004</v>
      </c>
      <c r="BM51" s="609">
        <f t="shared" si="58"/>
        <v>42.056250000000006</v>
      </c>
      <c r="BN51" s="609">
        <f t="shared" si="59"/>
        <v>43.40625</v>
      </c>
      <c r="BO51" s="609">
        <f t="shared" si="60"/>
        <v>44.756250000000001</v>
      </c>
      <c r="BP51" s="609">
        <f t="shared" si="61"/>
        <v>46.106250000000003</v>
      </c>
      <c r="BQ51" s="609">
        <f t="shared" si="62"/>
        <v>48.28125</v>
      </c>
      <c r="BR51" s="609">
        <f t="shared" si="63"/>
        <v>50.465624999999996</v>
      </c>
      <c r="BS51" s="609">
        <f t="shared" si="64"/>
        <v>52.753125000000004</v>
      </c>
      <c r="BT51" s="609">
        <f t="shared" si="65"/>
        <v>55.040625000000006</v>
      </c>
      <c r="BU51" s="609">
        <f t="shared" si="66"/>
        <v>57.337499999999991</v>
      </c>
      <c r="BV51" s="609">
        <f t="shared" si="67"/>
        <v>59.643749999999997</v>
      </c>
      <c r="BW51" s="609">
        <f t="shared" si="68"/>
        <v>61.931250000000006</v>
      </c>
      <c r="BX51" s="609">
        <f t="shared" si="69"/>
        <v>64.21875</v>
      </c>
      <c r="BY51" s="1"/>
      <c r="BZ51" s="1"/>
    </row>
    <row r="52" spans="1:78" ht="25.5" customHeight="1">
      <c r="A52" s="38"/>
      <c r="B52" s="404" t="s">
        <v>1014</v>
      </c>
      <c r="C52" s="405">
        <v>1100</v>
      </c>
      <c r="D52" s="228">
        <v>23.412500000000001</v>
      </c>
      <c r="E52" s="228">
        <v>23.987500000000001</v>
      </c>
      <c r="F52" s="228">
        <v>24.574999999999999</v>
      </c>
      <c r="G52" s="228">
        <v>25.150000000000002</v>
      </c>
      <c r="H52" s="228">
        <v>25.724999999999998</v>
      </c>
      <c r="I52" s="228">
        <v>26.875</v>
      </c>
      <c r="J52" s="228">
        <v>28.037500000000001</v>
      </c>
      <c r="K52" s="228">
        <v>28.612500000000001</v>
      </c>
      <c r="L52" s="228">
        <v>29.175000000000001</v>
      </c>
      <c r="M52" s="228">
        <v>29.762499999999999</v>
      </c>
      <c r="N52" s="228">
        <v>30.35</v>
      </c>
      <c r="O52" s="228">
        <v>31.462500000000002</v>
      </c>
      <c r="P52" s="228">
        <v>32.574999999999996</v>
      </c>
      <c r="Q52" s="228">
        <v>34.0625</v>
      </c>
      <c r="R52" s="228">
        <v>35.5625</v>
      </c>
      <c r="S52" s="228">
        <v>39.587500000000006</v>
      </c>
      <c r="T52" s="228">
        <v>43.625</v>
      </c>
      <c r="U52" s="228">
        <v>45.425000000000004</v>
      </c>
      <c r="V52" s="228">
        <v>47.225000000000001</v>
      </c>
      <c r="W52" s="228">
        <v>49.024999999999999</v>
      </c>
      <c r="X52" s="228">
        <v>50.837500000000006</v>
      </c>
      <c r="Y52" s="228">
        <v>52.637500000000003</v>
      </c>
      <c r="Z52" s="228">
        <v>54.45</v>
      </c>
      <c r="AA52" s="228">
        <v>56.25</v>
      </c>
      <c r="AB52" s="228">
        <v>58.05</v>
      </c>
      <c r="AC52" s="228">
        <v>59.85</v>
      </c>
      <c r="AD52" s="228">
        <v>61.65</v>
      </c>
      <c r="AE52" s="228">
        <v>65.287499999999994</v>
      </c>
      <c r="AF52" s="228">
        <v>68.924999999999997</v>
      </c>
      <c r="AG52" s="228">
        <v>71.974999999999994</v>
      </c>
      <c r="AH52" s="228">
        <v>75.025000000000006</v>
      </c>
      <c r="AI52" s="228">
        <v>78.087500000000006</v>
      </c>
      <c r="AJ52" s="228">
        <v>81.150000000000006</v>
      </c>
      <c r="AK52" s="228">
        <v>84.412499999999994</v>
      </c>
      <c r="AL52" s="228">
        <v>87.662499999999994</v>
      </c>
      <c r="AM52" s="1"/>
      <c r="AN52" s="404" t="s">
        <v>1014</v>
      </c>
      <c r="AO52" s="405">
        <v>1100</v>
      </c>
      <c r="AP52" s="609">
        <f t="shared" si="35"/>
        <v>17.559375000000003</v>
      </c>
      <c r="AQ52" s="609">
        <f t="shared" si="36"/>
        <v>17.990625000000001</v>
      </c>
      <c r="AR52" s="609">
        <f t="shared" si="37"/>
        <v>18.431249999999999</v>
      </c>
      <c r="AS52" s="609">
        <f t="shared" si="38"/>
        <v>18.862500000000001</v>
      </c>
      <c r="AT52" s="609">
        <f t="shared" si="39"/>
        <v>19.293749999999999</v>
      </c>
      <c r="AU52" s="609">
        <f t="shared" si="40"/>
        <v>20.15625</v>
      </c>
      <c r="AV52" s="609">
        <f t="shared" si="41"/>
        <v>21.028125000000003</v>
      </c>
      <c r="AW52" s="609">
        <f t="shared" si="42"/>
        <v>21.459375000000001</v>
      </c>
      <c r="AX52" s="609">
        <f t="shared" si="43"/>
        <v>21.881250000000001</v>
      </c>
      <c r="AY52" s="609">
        <f t="shared" si="44"/>
        <v>22.321874999999999</v>
      </c>
      <c r="AZ52" s="609">
        <f t="shared" si="45"/>
        <v>22.762500000000003</v>
      </c>
      <c r="BA52" s="609">
        <f t="shared" si="46"/>
        <v>23.596875000000001</v>
      </c>
      <c r="BB52" s="609">
        <f t="shared" si="47"/>
        <v>24.431249999999999</v>
      </c>
      <c r="BC52" s="609">
        <f t="shared" si="48"/>
        <v>25.546875</v>
      </c>
      <c r="BD52" s="609">
        <f t="shared" si="49"/>
        <v>26.671875</v>
      </c>
      <c r="BE52" s="609">
        <f t="shared" si="50"/>
        <v>29.690625000000004</v>
      </c>
      <c r="BF52" s="609">
        <f t="shared" si="51"/>
        <v>32.71875</v>
      </c>
      <c r="BG52" s="609">
        <f t="shared" si="52"/>
        <v>34.068750000000001</v>
      </c>
      <c r="BH52" s="609">
        <f t="shared" si="53"/>
        <v>35.418750000000003</v>
      </c>
      <c r="BI52" s="609">
        <f t="shared" si="54"/>
        <v>36.768749999999997</v>
      </c>
      <c r="BJ52" s="609">
        <f t="shared" si="55"/>
        <v>38.128125000000004</v>
      </c>
      <c r="BK52" s="609">
        <f t="shared" si="56"/>
        <v>39.478125000000006</v>
      </c>
      <c r="BL52" s="609">
        <f t="shared" si="57"/>
        <v>40.837500000000006</v>
      </c>
      <c r="BM52" s="609">
        <f t="shared" si="58"/>
        <v>42.1875</v>
      </c>
      <c r="BN52" s="609">
        <f t="shared" si="59"/>
        <v>43.537499999999994</v>
      </c>
      <c r="BO52" s="609">
        <f t="shared" si="60"/>
        <v>44.887500000000003</v>
      </c>
      <c r="BP52" s="609">
        <f t="shared" si="61"/>
        <v>46.237499999999997</v>
      </c>
      <c r="BQ52" s="609">
        <f t="shared" si="62"/>
        <v>48.965624999999996</v>
      </c>
      <c r="BR52" s="609">
        <f t="shared" si="63"/>
        <v>51.693749999999994</v>
      </c>
      <c r="BS52" s="609">
        <f t="shared" si="64"/>
        <v>53.981249999999996</v>
      </c>
      <c r="BT52" s="609">
        <f t="shared" si="65"/>
        <v>56.268750000000004</v>
      </c>
      <c r="BU52" s="609">
        <f t="shared" si="66"/>
        <v>58.565625000000004</v>
      </c>
      <c r="BV52" s="609">
        <f t="shared" si="67"/>
        <v>60.862500000000004</v>
      </c>
      <c r="BW52" s="609">
        <f t="shared" si="68"/>
        <v>63.309374999999996</v>
      </c>
      <c r="BX52" s="609">
        <f t="shared" si="69"/>
        <v>65.746874999999989</v>
      </c>
      <c r="BY52" s="1"/>
      <c r="BZ52" s="1"/>
    </row>
    <row r="53" spans="1:78" ht="25.5" customHeight="1">
      <c r="A53" s="38"/>
      <c r="B53" s="404" t="s">
        <v>1015</v>
      </c>
      <c r="C53" s="405">
        <v>1200</v>
      </c>
      <c r="D53" s="228">
        <v>24.625</v>
      </c>
      <c r="E53" s="228">
        <v>25.212500000000002</v>
      </c>
      <c r="F53" s="228">
        <v>25.787499999999998</v>
      </c>
      <c r="G53" s="228">
        <v>26.375</v>
      </c>
      <c r="H53" s="228">
        <v>26.95</v>
      </c>
      <c r="I53" s="228">
        <v>27.825000000000003</v>
      </c>
      <c r="J53" s="228">
        <v>28.6875</v>
      </c>
      <c r="K53" s="228">
        <v>29.262499999999999</v>
      </c>
      <c r="L53" s="228">
        <v>29.837500000000002</v>
      </c>
      <c r="M53" s="228">
        <v>30.412499999999998</v>
      </c>
      <c r="N53" s="228">
        <v>31</v>
      </c>
      <c r="O53" s="228">
        <v>32.174999999999997</v>
      </c>
      <c r="P53" s="228">
        <v>33.35</v>
      </c>
      <c r="Q53" s="228">
        <v>34.837499999999999</v>
      </c>
      <c r="R53" s="228">
        <v>36.324999999999996</v>
      </c>
      <c r="S53" s="228">
        <v>40.0625</v>
      </c>
      <c r="T53" s="228">
        <v>43.787500000000001</v>
      </c>
      <c r="U53" s="228">
        <v>45.587499999999999</v>
      </c>
      <c r="V53" s="228">
        <v>47.387499999999996</v>
      </c>
      <c r="W53" s="228">
        <v>49.2</v>
      </c>
      <c r="X53" s="228">
        <v>51.012500000000003</v>
      </c>
      <c r="Y53" s="228">
        <v>52.8125</v>
      </c>
      <c r="Z53" s="228">
        <v>54.612499999999997</v>
      </c>
      <c r="AA53" s="228">
        <v>56.424999999999997</v>
      </c>
      <c r="AB53" s="228">
        <v>58.224999999999994</v>
      </c>
      <c r="AC53" s="228">
        <v>60.025000000000006</v>
      </c>
      <c r="AD53" s="228">
        <v>61.8125</v>
      </c>
      <c r="AE53" s="228">
        <v>66.1875</v>
      </c>
      <c r="AF53" s="228">
        <v>70.55</v>
      </c>
      <c r="AG53" s="228">
        <v>73.600000000000009</v>
      </c>
      <c r="AH53" s="228">
        <v>76.650000000000006</v>
      </c>
      <c r="AI53" s="228">
        <v>79.712500000000006</v>
      </c>
      <c r="AJ53" s="228">
        <v>82.775000000000006</v>
      </c>
      <c r="AK53" s="228">
        <v>86.237499999999997</v>
      </c>
      <c r="AL53" s="228">
        <v>89.7</v>
      </c>
      <c r="AM53" s="1"/>
      <c r="AN53" s="404" t="s">
        <v>1015</v>
      </c>
      <c r="AO53" s="405">
        <v>1200</v>
      </c>
      <c r="AP53" s="609">
        <f t="shared" si="35"/>
        <v>18.46875</v>
      </c>
      <c r="AQ53" s="609">
        <f t="shared" si="36"/>
        <v>18.909375000000001</v>
      </c>
      <c r="AR53" s="609">
        <f t="shared" si="37"/>
        <v>19.340624999999999</v>
      </c>
      <c r="AS53" s="609">
        <f t="shared" si="38"/>
        <v>19.78125</v>
      </c>
      <c r="AT53" s="609">
        <f t="shared" si="39"/>
        <v>20.212499999999999</v>
      </c>
      <c r="AU53" s="609">
        <f t="shared" si="40"/>
        <v>20.868750000000002</v>
      </c>
      <c r="AV53" s="609">
        <f t="shared" si="41"/>
        <v>21.515625</v>
      </c>
      <c r="AW53" s="609">
        <f t="shared" si="42"/>
        <v>21.946874999999999</v>
      </c>
      <c r="AX53" s="609">
        <f t="shared" si="43"/>
        <v>22.378125000000001</v>
      </c>
      <c r="AY53" s="609">
        <f t="shared" si="44"/>
        <v>22.809374999999999</v>
      </c>
      <c r="AZ53" s="609">
        <f t="shared" si="45"/>
        <v>23.25</v>
      </c>
      <c r="BA53" s="609">
        <f t="shared" si="46"/>
        <v>24.131249999999998</v>
      </c>
      <c r="BB53" s="609">
        <f t="shared" si="47"/>
        <v>25.012500000000003</v>
      </c>
      <c r="BC53" s="609">
        <f t="shared" si="48"/>
        <v>26.128124999999997</v>
      </c>
      <c r="BD53" s="609">
        <f t="shared" si="49"/>
        <v>27.243749999999999</v>
      </c>
      <c r="BE53" s="609">
        <f t="shared" si="50"/>
        <v>30.046875</v>
      </c>
      <c r="BF53" s="609">
        <f t="shared" si="51"/>
        <v>32.840625000000003</v>
      </c>
      <c r="BG53" s="609">
        <f t="shared" si="52"/>
        <v>34.190624999999997</v>
      </c>
      <c r="BH53" s="609">
        <f t="shared" si="53"/>
        <v>35.540624999999999</v>
      </c>
      <c r="BI53" s="609">
        <f t="shared" si="54"/>
        <v>36.900000000000006</v>
      </c>
      <c r="BJ53" s="609">
        <f t="shared" si="55"/>
        <v>38.259375000000006</v>
      </c>
      <c r="BK53" s="609">
        <f t="shared" si="56"/>
        <v>39.609375</v>
      </c>
      <c r="BL53" s="609">
        <f t="shared" si="57"/>
        <v>40.959374999999994</v>
      </c>
      <c r="BM53" s="609">
        <f t="shared" si="58"/>
        <v>42.318749999999994</v>
      </c>
      <c r="BN53" s="609">
        <f t="shared" si="59"/>
        <v>43.668749999999996</v>
      </c>
      <c r="BO53" s="609">
        <f t="shared" si="60"/>
        <v>45.018750000000004</v>
      </c>
      <c r="BP53" s="609">
        <f t="shared" si="61"/>
        <v>46.359375</v>
      </c>
      <c r="BQ53" s="609">
        <f t="shared" si="62"/>
        <v>49.640625</v>
      </c>
      <c r="BR53" s="609">
        <f t="shared" si="63"/>
        <v>52.912499999999994</v>
      </c>
      <c r="BS53" s="609">
        <f t="shared" si="64"/>
        <v>55.2</v>
      </c>
      <c r="BT53" s="609">
        <f t="shared" si="65"/>
        <v>57.487500000000004</v>
      </c>
      <c r="BU53" s="609">
        <f t="shared" si="66"/>
        <v>59.784375000000004</v>
      </c>
      <c r="BV53" s="609">
        <f t="shared" si="67"/>
        <v>62.081250000000004</v>
      </c>
      <c r="BW53" s="609">
        <f t="shared" si="68"/>
        <v>64.678124999999994</v>
      </c>
      <c r="BX53" s="609">
        <f t="shared" si="69"/>
        <v>67.275000000000006</v>
      </c>
      <c r="BY53" s="1"/>
      <c r="BZ53" s="1"/>
    </row>
    <row r="54" spans="1:78" ht="25.5" customHeight="1">
      <c r="A54" s="38"/>
      <c r="B54" s="404" t="s">
        <v>1016</v>
      </c>
      <c r="C54" s="405">
        <v>1300</v>
      </c>
      <c r="D54" s="228">
        <v>25.837500000000002</v>
      </c>
      <c r="E54" s="228">
        <v>26.425000000000001</v>
      </c>
      <c r="F54" s="228">
        <v>27.012499999999999</v>
      </c>
      <c r="G54" s="228">
        <v>27.599999999999998</v>
      </c>
      <c r="H54" s="228">
        <v>28.1875</v>
      </c>
      <c r="I54" s="228">
        <v>28.762500000000003</v>
      </c>
      <c r="J54" s="228">
        <v>29.337499999999999</v>
      </c>
      <c r="K54" s="228">
        <v>29.912500000000001</v>
      </c>
      <c r="L54" s="228">
        <v>30.487500000000001</v>
      </c>
      <c r="M54" s="228">
        <v>31.0625</v>
      </c>
      <c r="N54" s="228">
        <v>31.637499999999999</v>
      </c>
      <c r="O54" s="228">
        <v>32.875</v>
      </c>
      <c r="P54" s="228">
        <v>34.125</v>
      </c>
      <c r="Q54" s="228">
        <v>35.612499999999997</v>
      </c>
      <c r="R54" s="228">
        <v>37.1</v>
      </c>
      <c r="S54" s="228">
        <v>40.525000000000006</v>
      </c>
      <c r="T54" s="228">
        <v>43.962500000000006</v>
      </c>
      <c r="U54" s="228">
        <v>45.762500000000003</v>
      </c>
      <c r="V54" s="228">
        <v>47.5625</v>
      </c>
      <c r="W54" s="228">
        <v>49.375</v>
      </c>
      <c r="X54" s="228">
        <v>51.1875</v>
      </c>
      <c r="Y54" s="228">
        <v>52.987499999999997</v>
      </c>
      <c r="Z54" s="228">
        <v>54.787499999999994</v>
      </c>
      <c r="AA54" s="228">
        <v>56.587500000000006</v>
      </c>
      <c r="AB54" s="228">
        <v>58.4</v>
      </c>
      <c r="AC54" s="228">
        <v>60.199999999999996</v>
      </c>
      <c r="AD54" s="228">
        <v>61.987500000000004</v>
      </c>
      <c r="AE54" s="228">
        <v>67.087500000000006</v>
      </c>
      <c r="AF54" s="228">
        <v>72.1875</v>
      </c>
      <c r="AG54" s="228">
        <v>75.237499999999997</v>
      </c>
      <c r="AH54" s="228">
        <v>78.287500000000009</v>
      </c>
      <c r="AI54" s="228">
        <v>81.349999999999994</v>
      </c>
      <c r="AJ54" s="228">
        <v>84.399999999999991</v>
      </c>
      <c r="AK54" s="228">
        <v>88.0625</v>
      </c>
      <c r="AL54" s="228">
        <v>91.737499999999997</v>
      </c>
      <c r="AM54" s="1"/>
      <c r="AN54" s="404" t="s">
        <v>1016</v>
      </c>
      <c r="AO54" s="405">
        <v>1300</v>
      </c>
      <c r="AP54" s="609">
        <f t="shared" si="35"/>
        <v>19.378125000000001</v>
      </c>
      <c r="AQ54" s="609">
        <f t="shared" si="36"/>
        <v>19.818750000000001</v>
      </c>
      <c r="AR54" s="609">
        <f t="shared" si="37"/>
        <v>20.259374999999999</v>
      </c>
      <c r="AS54" s="609">
        <f t="shared" si="38"/>
        <v>20.7</v>
      </c>
      <c r="AT54" s="609">
        <f t="shared" si="39"/>
        <v>21.140625</v>
      </c>
      <c r="AU54" s="609">
        <f t="shared" si="40"/>
        <v>21.571875000000002</v>
      </c>
      <c r="AV54" s="609">
        <f t="shared" si="41"/>
        <v>22.003124999999997</v>
      </c>
      <c r="AW54" s="609">
        <f t="shared" si="42"/>
        <v>22.434375000000003</v>
      </c>
      <c r="AX54" s="609">
        <f t="shared" si="43"/>
        <v>22.865625000000001</v>
      </c>
      <c r="AY54" s="609">
        <f t="shared" si="44"/>
        <v>23.296875</v>
      </c>
      <c r="AZ54" s="609">
        <f t="shared" si="45"/>
        <v>23.728124999999999</v>
      </c>
      <c r="BA54" s="609">
        <f t="shared" si="46"/>
        <v>24.65625</v>
      </c>
      <c r="BB54" s="609">
        <f t="shared" si="47"/>
        <v>25.59375</v>
      </c>
      <c r="BC54" s="609">
        <f t="shared" si="48"/>
        <v>26.709374999999998</v>
      </c>
      <c r="BD54" s="609">
        <f t="shared" si="49"/>
        <v>27.825000000000003</v>
      </c>
      <c r="BE54" s="609">
        <f t="shared" si="50"/>
        <v>30.393750000000004</v>
      </c>
      <c r="BF54" s="609">
        <f t="shared" si="51"/>
        <v>32.971875000000004</v>
      </c>
      <c r="BG54" s="609">
        <f t="shared" si="52"/>
        <v>34.321875000000006</v>
      </c>
      <c r="BH54" s="609">
        <f t="shared" si="53"/>
        <v>35.671875</v>
      </c>
      <c r="BI54" s="609">
        <f t="shared" si="54"/>
        <v>37.03125</v>
      </c>
      <c r="BJ54" s="609">
        <f t="shared" si="55"/>
        <v>38.390625</v>
      </c>
      <c r="BK54" s="609">
        <f t="shared" si="56"/>
        <v>39.740624999999994</v>
      </c>
      <c r="BL54" s="609">
        <f t="shared" si="57"/>
        <v>41.090624999999996</v>
      </c>
      <c r="BM54" s="609">
        <f t="shared" si="58"/>
        <v>42.440625000000004</v>
      </c>
      <c r="BN54" s="609">
        <f t="shared" si="59"/>
        <v>43.8</v>
      </c>
      <c r="BO54" s="609">
        <f t="shared" si="60"/>
        <v>45.15</v>
      </c>
      <c r="BP54" s="609">
        <f t="shared" si="61"/>
        <v>46.490625000000001</v>
      </c>
      <c r="BQ54" s="609">
        <f t="shared" si="62"/>
        <v>50.315625000000004</v>
      </c>
      <c r="BR54" s="609">
        <f t="shared" si="63"/>
        <v>54.140625</v>
      </c>
      <c r="BS54" s="609">
        <f t="shared" si="64"/>
        <v>56.428124999999994</v>
      </c>
      <c r="BT54" s="609">
        <f t="shared" si="65"/>
        <v>58.715625000000003</v>
      </c>
      <c r="BU54" s="609">
        <f t="shared" si="66"/>
        <v>61.012499999999996</v>
      </c>
      <c r="BV54" s="609">
        <f t="shared" si="67"/>
        <v>63.3</v>
      </c>
      <c r="BW54" s="609">
        <f t="shared" si="68"/>
        <v>66.046875</v>
      </c>
      <c r="BX54" s="609">
        <f t="shared" si="69"/>
        <v>68.803124999999994</v>
      </c>
      <c r="BY54" s="1"/>
      <c r="BZ54" s="1"/>
    </row>
    <row r="55" spans="1:78" ht="25.5" customHeight="1">
      <c r="A55" s="38"/>
      <c r="B55" s="404" t="s">
        <v>1017</v>
      </c>
      <c r="C55" s="405">
        <v>1400</v>
      </c>
      <c r="D55" s="228">
        <v>25.6875</v>
      </c>
      <c r="E55" s="228">
        <v>26.575000000000003</v>
      </c>
      <c r="F55" s="228">
        <v>27.462499999999999</v>
      </c>
      <c r="G55" s="228">
        <v>28.35</v>
      </c>
      <c r="H55" s="228">
        <v>29.237500000000001</v>
      </c>
      <c r="I55" s="228">
        <v>29.837500000000002</v>
      </c>
      <c r="J55" s="228">
        <v>30.425000000000001</v>
      </c>
      <c r="K55" s="228">
        <v>31.024999999999999</v>
      </c>
      <c r="L55" s="228">
        <v>31.612499999999997</v>
      </c>
      <c r="M55" s="228">
        <v>32.212499999999999</v>
      </c>
      <c r="N55" s="228">
        <v>32.8125</v>
      </c>
      <c r="O55" s="228">
        <v>33.849999999999994</v>
      </c>
      <c r="P55" s="228">
        <v>34.887500000000003</v>
      </c>
      <c r="Q55" s="228">
        <v>36.375</v>
      </c>
      <c r="R55" s="228">
        <v>37.862499999999997</v>
      </c>
      <c r="S55" s="228">
        <v>41.287500000000001</v>
      </c>
      <c r="T55" s="228">
        <v>44.712500000000006</v>
      </c>
      <c r="U55" s="228">
        <v>46.224999999999994</v>
      </c>
      <c r="V55" s="228">
        <v>47.737499999999997</v>
      </c>
      <c r="W55" s="228">
        <v>49.55</v>
      </c>
      <c r="X55" s="228">
        <v>51.349999999999994</v>
      </c>
      <c r="Y55" s="228">
        <v>53.150000000000006</v>
      </c>
      <c r="Z55" s="228">
        <v>54.962499999999999</v>
      </c>
      <c r="AA55" s="228">
        <v>56.762499999999996</v>
      </c>
      <c r="AB55" s="228">
        <v>58.5625</v>
      </c>
      <c r="AC55" s="228">
        <v>60.362499999999997</v>
      </c>
      <c r="AD55" s="228">
        <v>62.162499999999994</v>
      </c>
      <c r="AE55" s="228">
        <v>67.987499999999997</v>
      </c>
      <c r="AF55" s="228">
        <v>73.8125</v>
      </c>
      <c r="AG55" s="228">
        <v>76.662499999999994</v>
      </c>
      <c r="AH55" s="228">
        <v>79.512500000000003</v>
      </c>
      <c r="AI55" s="228">
        <v>82.775000000000006</v>
      </c>
      <c r="AJ55" s="228">
        <v>86.037499999999994</v>
      </c>
      <c r="AK55" s="228">
        <v>89.912500000000009</v>
      </c>
      <c r="AL55" s="228">
        <v>93.787499999999994</v>
      </c>
      <c r="AM55" s="1"/>
      <c r="AN55" s="404" t="s">
        <v>1017</v>
      </c>
      <c r="AO55" s="405">
        <v>1400</v>
      </c>
      <c r="AP55" s="609">
        <f t="shared" si="35"/>
        <v>19.265625</v>
      </c>
      <c r="AQ55" s="609">
        <f t="shared" si="36"/>
        <v>19.931250000000002</v>
      </c>
      <c r="AR55" s="609">
        <f t="shared" si="37"/>
        <v>20.596874999999997</v>
      </c>
      <c r="AS55" s="609">
        <f t="shared" si="38"/>
        <v>21.262500000000003</v>
      </c>
      <c r="AT55" s="609">
        <f t="shared" si="39"/>
        <v>21.928125000000001</v>
      </c>
      <c r="AU55" s="609">
        <f t="shared" si="40"/>
        <v>22.378125000000001</v>
      </c>
      <c r="AV55" s="609">
        <f t="shared" si="41"/>
        <v>22.818750000000001</v>
      </c>
      <c r="AW55" s="609">
        <f t="shared" si="42"/>
        <v>23.268749999999997</v>
      </c>
      <c r="AX55" s="609">
        <f t="shared" si="43"/>
        <v>23.709374999999998</v>
      </c>
      <c r="AY55" s="609">
        <f t="shared" si="44"/>
        <v>24.159374999999997</v>
      </c>
      <c r="AZ55" s="609">
        <f t="shared" si="45"/>
        <v>24.609375</v>
      </c>
      <c r="BA55" s="609">
        <f t="shared" si="46"/>
        <v>25.387499999999996</v>
      </c>
      <c r="BB55" s="609">
        <f t="shared" si="47"/>
        <v>26.165625000000002</v>
      </c>
      <c r="BC55" s="609">
        <f t="shared" si="48"/>
        <v>27.28125</v>
      </c>
      <c r="BD55" s="609">
        <f t="shared" si="49"/>
        <v>28.396874999999998</v>
      </c>
      <c r="BE55" s="609">
        <f t="shared" si="50"/>
        <v>30.965625000000003</v>
      </c>
      <c r="BF55" s="609">
        <f t="shared" si="51"/>
        <v>33.534375000000004</v>
      </c>
      <c r="BG55" s="609">
        <f t="shared" si="52"/>
        <v>34.668749999999996</v>
      </c>
      <c r="BH55" s="609">
        <f t="shared" si="53"/>
        <v>35.803124999999994</v>
      </c>
      <c r="BI55" s="609">
        <f t="shared" si="54"/>
        <v>37.162499999999994</v>
      </c>
      <c r="BJ55" s="609">
        <f t="shared" si="55"/>
        <v>38.512499999999996</v>
      </c>
      <c r="BK55" s="609">
        <f t="shared" si="56"/>
        <v>39.862500000000004</v>
      </c>
      <c r="BL55" s="609">
        <f t="shared" si="57"/>
        <v>41.221874999999997</v>
      </c>
      <c r="BM55" s="609">
        <f t="shared" si="58"/>
        <v>42.571874999999999</v>
      </c>
      <c r="BN55" s="609">
        <f t="shared" si="59"/>
        <v>43.921875</v>
      </c>
      <c r="BO55" s="609">
        <f t="shared" si="60"/>
        <v>45.271874999999994</v>
      </c>
      <c r="BP55" s="609">
        <f t="shared" si="61"/>
        <v>46.621874999999996</v>
      </c>
      <c r="BQ55" s="609">
        <f t="shared" si="62"/>
        <v>50.990624999999994</v>
      </c>
      <c r="BR55" s="609">
        <f t="shared" si="63"/>
        <v>55.359375</v>
      </c>
      <c r="BS55" s="609">
        <f t="shared" si="64"/>
        <v>57.496874999999996</v>
      </c>
      <c r="BT55" s="609">
        <f t="shared" si="65"/>
        <v>59.634375000000006</v>
      </c>
      <c r="BU55" s="609">
        <f t="shared" si="66"/>
        <v>62.081250000000004</v>
      </c>
      <c r="BV55" s="609">
        <f t="shared" si="67"/>
        <v>64.528124999999989</v>
      </c>
      <c r="BW55" s="609">
        <f t="shared" si="68"/>
        <v>67.434375000000003</v>
      </c>
      <c r="BX55" s="609">
        <f t="shared" si="69"/>
        <v>70.340624999999989</v>
      </c>
      <c r="BY55" s="1"/>
      <c r="BZ55" s="1"/>
    </row>
    <row r="56" spans="1:78" ht="25.5" customHeight="1">
      <c r="A56" s="38"/>
      <c r="B56" s="404" t="s">
        <v>1018</v>
      </c>
      <c r="C56" s="405">
        <v>1500</v>
      </c>
      <c r="D56" s="228">
        <v>25.525000000000002</v>
      </c>
      <c r="E56" s="228">
        <v>26.724999999999998</v>
      </c>
      <c r="F56" s="228">
        <v>27.912499999999998</v>
      </c>
      <c r="G56" s="228">
        <v>29.1</v>
      </c>
      <c r="H56" s="228">
        <v>30.299999999999997</v>
      </c>
      <c r="I56" s="228">
        <v>30.912500000000001</v>
      </c>
      <c r="J56" s="228">
        <v>31.524999999999999</v>
      </c>
      <c r="K56" s="228">
        <v>32.137500000000003</v>
      </c>
      <c r="L56" s="228">
        <v>32.75</v>
      </c>
      <c r="M56" s="228">
        <v>33.362500000000004</v>
      </c>
      <c r="N56" s="228">
        <v>33.975000000000001</v>
      </c>
      <c r="O56" s="228">
        <v>34.8125</v>
      </c>
      <c r="P56" s="228">
        <v>35.65</v>
      </c>
      <c r="Q56" s="228">
        <v>37.137500000000003</v>
      </c>
      <c r="R56" s="228">
        <v>38.612499999999997</v>
      </c>
      <c r="S56" s="228">
        <v>42.037500000000001</v>
      </c>
      <c r="T56" s="228">
        <v>45.45</v>
      </c>
      <c r="U56" s="228">
        <v>46.6875</v>
      </c>
      <c r="V56" s="228">
        <v>47.925000000000004</v>
      </c>
      <c r="W56" s="228">
        <v>49.725000000000001</v>
      </c>
      <c r="X56" s="228">
        <v>51.524999999999999</v>
      </c>
      <c r="Y56" s="228">
        <v>53.324999999999996</v>
      </c>
      <c r="Z56" s="228">
        <v>55.125</v>
      </c>
      <c r="AA56" s="228">
        <v>56.9375</v>
      </c>
      <c r="AB56" s="228">
        <v>58.737500000000004</v>
      </c>
      <c r="AC56" s="228">
        <v>60.537500000000001</v>
      </c>
      <c r="AD56" s="228">
        <v>62.337499999999999</v>
      </c>
      <c r="AE56" s="228">
        <v>68.887500000000003</v>
      </c>
      <c r="AF56" s="228">
        <v>75.45</v>
      </c>
      <c r="AG56" s="228">
        <v>78.087500000000006</v>
      </c>
      <c r="AH56" s="228">
        <v>80.737500000000011</v>
      </c>
      <c r="AI56" s="228">
        <v>84.2</v>
      </c>
      <c r="AJ56" s="228">
        <v>87.662499999999994</v>
      </c>
      <c r="AK56" s="228">
        <v>91.75</v>
      </c>
      <c r="AL56" s="228">
        <v>95.824999999999989</v>
      </c>
      <c r="AM56" s="1"/>
      <c r="AN56" s="404" t="s">
        <v>1018</v>
      </c>
      <c r="AO56" s="405">
        <v>1500</v>
      </c>
      <c r="AP56" s="609">
        <f t="shared" si="35"/>
        <v>19.143750000000001</v>
      </c>
      <c r="AQ56" s="609">
        <f t="shared" si="36"/>
        <v>20.043749999999999</v>
      </c>
      <c r="AR56" s="609">
        <f t="shared" si="37"/>
        <v>20.934374999999999</v>
      </c>
      <c r="AS56" s="609">
        <f t="shared" si="38"/>
        <v>21.825000000000003</v>
      </c>
      <c r="AT56" s="609">
        <f t="shared" si="39"/>
        <v>22.724999999999998</v>
      </c>
      <c r="AU56" s="609">
        <f t="shared" si="40"/>
        <v>23.184375000000003</v>
      </c>
      <c r="AV56" s="609">
        <f t="shared" si="41"/>
        <v>23.643749999999997</v>
      </c>
      <c r="AW56" s="609">
        <f t="shared" si="42"/>
        <v>24.103125000000002</v>
      </c>
      <c r="AX56" s="609">
        <f t="shared" si="43"/>
        <v>24.5625</v>
      </c>
      <c r="AY56" s="609">
        <f t="shared" si="44"/>
        <v>25.021875000000001</v>
      </c>
      <c r="AZ56" s="609">
        <f t="shared" si="45"/>
        <v>25.481250000000003</v>
      </c>
      <c r="BA56" s="609">
        <f t="shared" si="46"/>
        <v>26.109375</v>
      </c>
      <c r="BB56" s="609">
        <f t="shared" si="47"/>
        <v>26.737499999999997</v>
      </c>
      <c r="BC56" s="609">
        <f t="shared" si="48"/>
        <v>27.853125000000002</v>
      </c>
      <c r="BD56" s="609">
        <f t="shared" si="49"/>
        <v>28.959374999999998</v>
      </c>
      <c r="BE56" s="609">
        <f t="shared" si="50"/>
        <v>31.528125000000003</v>
      </c>
      <c r="BF56" s="609">
        <f t="shared" si="51"/>
        <v>34.087500000000006</v>
      </c>
      <c r="BG56" s="609">
        <f t="shared" si="52"/>
        <v>35.015625</v>
      </c>
      <c r="BH56" s="609">
        <f t="shared" si="53"/>
        <v>35.943750000000001</v>
      </c>
      <c r="BI56" s="609">
        <f t="shared" si="54"/>
        <v>37.293750000000003</v>
      </c>
      <c r="BJ56" s="609">
        <f t="shared" si="55"/>
        <v>38.643749999999997</v>
      </c>
      <c r="BK56" s="609">
        <f t="shared" si="56"/>
        <v>39.993749999999999</v>
      </c>
      <c r="BL56" s="609">
        <f t="shared" si="57"/>
        <v>41.34375</v>
      </c>
      <c r="BM56" s="609">
        <f t="shared" si="58"/>
        <v>42.703125</v>
      </c>
      <c r="BN56" s="609">
        <f t="shared" si="59"/>
        <v>44.053125000000001</v>
      </c>
      <c r="BO56" s="609">
        <f t="shared" si="60"/>
        <v>45.403125000000003</v>
      </c>
      <c r="BP56" s="609">
        <f t="shared" si="61"/>
        <v>46.753124999999997</v>
      </c>
      <c r="BQ56" s="609">
        <f t="shared" si="62"/>
        <v>51.665625000000006</v>
      </c>
      <c r="BR56" s="609">
        <f t="shared" si="63"/>
        <v>56.587500000000006</v>
      </c>
      <c r="BS56" s="609">
        <f t="shared" si="64"/>
        <v>58.565625000000004</v>
      </c>
      <c r="BT56" s="609">
        <f t="shared" si="65"/>
        <v>60.553125000000009</v>
      </c>
      <c r="BU56" s="609">
        <f t="shared" si="66"/>
        <v>63.150000000000006</v>
      </c>
      <c r="BV56" s="609">
        <f t="shared" si="67"/>
        <v>65.746874999999989</v>
      </c>
      <c r="BW56" s="609">
        <f t="shared" si="68"/>
        <v>68.8125</v>
      </c>
      <c r="BX56" s="609">
        <f t="shared" si="69"/>
        <v>71.868749999999991</v>
      </c>
      <c r="BY56" s="1"/>
      <c r="BZ56" s="1"/>
    </row>
    <row r="57" spans="1:78" ht="25.5" customHeight="1">
      <c r="A57" s="38"/>
      <c r="B57" s="404" t="s">
        <v>1019</v>
      </c>
      <c r="C57" s="405">
        <v>1600</v>
      </c>
      <c r="D57" s="228">
        <v>25.375</v>
      </c>
      <c r="E57" s="228">
        <v>26.875</v>
      </c>
      <c r="F57" s="228">
        <v>28.362500000000001</v>
      </c>
      <c r="G57" s="228">
        <v>29.849999999999998</v>
      </c>
      <c r="H57" s="228">
        <v>31.349999999999998</v>
      </c>
      <c r="I57" s="228">
        <v>31.987500000000001</v>
      </c>
      <c r="J57" s="228">
        <v>32.612499999999997</v>
      </c>
      <c r="K57" s="228">
        <v>33.237499999999997</v>
      </c>
      <c r="L57" s="228">
        <v>33.875</v>
      </c>
      <c r="M57" s="228">
        <v>34.512500000000003</v>
      </c>
      <c r="N57" s="228">
        <v>35.15</v>
      </c>
      <c r="O57" s="228">
        <v>35.774999999999999</v>
      </c>
      <c r="P57" s="228">
        <v>36.412500000000001</v>
      </c>
      <c r="Q57" s="228">
        <v>37.887499999999996</v>
      </c>
      <c r="R57" s="228">
        <v>39.375</v>
      </c>
      <c r="S57" s="228">
        <v>42.787499999999994</v>
      </c>
      <c r="T57" s="228">
        <v>46.2</v>
      </c>
      <c r="U57" s="228">
        <v>47.15</v>
      </c>
      <c r="V57" s="228">
        <v>48.099999999999994</v>
      </c>
      <c r="W57" s="228">
        <v>49.887499999999996</v>
      </c>
      <c r="X57" s="228">
        <v>51.6875</v>
      </c>
      <c r="Y57" s="228">
        <v>53.5</v>
      </c>
      <c r="Z57" s="228">
        <v>55.300000000000004</v>
      </c>
      <c r="AA57" s="228">
        <v>57.1</v>
      </c>
      <c r="AB57" s="228">
        <v>58.9</v>
      </c>
      <c r="AC57" s="228">
        <v>60.7</v>
      </c>
      <c r="AD57" s="228">
        <v>62.512499999999996</v>
      </c>
      <c r="AE57" s="228">
        <v>69.787499999999994</v>
      </c>
      <c r="AF57" s="228">
        <v>77.074999999999989</v>
      </c>
      <c r="AG57" s="228">
        <v>79.512500000000003</v>
      </c>
      <c r="AH57" s="228">
        <v>81.962499999999991</v>
      </c>
      <c r="AI57" s="228">
        <v>85.625</v>
      </c>
      <c r="AJ57" s="228">
        <v>89.3</v>
      </c>
      <c r="AK57" s="228">
        <v>93.587500000000006</v>
      </c>
      <c r="AL57" s="228">
        <v>97.875</v>
      </c>
      <c r="AM57" s="1"/>
      <c r="AN57" s="404" t="s">
        <v>1019</v>
      </c>
      <c r="AO57" s="405">
        <v>1600</v>
      </c>
      <c r="AP57" s="609">
        <f t="shared" si="35"/>
        <v>19.03125</v>
      </c>
      <c r="AQ57" s="609">
        <f t="shared" si="36"/>
        <v>20.15625</v>
      </c>
      <c r="AR57" s="609">
        <f t="shared" si="37"/>
        <v>21.271875000000001</v>
      </c>
      <c r="AS57" s="609">
        <f t="shared" si="38"/>
        <v>22.387499999999999</v>
      </c>
      <c r="AT57" s="609">
        <f t="shared" si="39"/>
        <v>23.512499999999999</v>
      </c>
      <c r="AU57" s="609">
        <f t="shared" si="40"/>
        <v>23.990625000000001</v>
      </c>
      <c r="AV57" s="609">
        <f t="shared" si="41"/>
        <v>24.459374999999998</v>
      </c>
      <c r="AW57" s="609">
        <f t="shared" si="42"/>
        <v>24.928124999999998</v>
      </c>
      <c r="AX57" s="609">
        <f t="shared" si="43"/>
        <v>25.40625</v>
      </c>
      <c r="AY57" s="609">
        <f t="shared" si="44"/>
        <v>25.884375000000002</v>
      </c>
      <c r="AZ57" s="609">
        <f t="shared" si="45"/>
        <v>26.362499999999997</v>
      </c>
      <c r="BA57" s="609">
        <f t="shared" si="46"/>
        <v>26.831249999999997</v>
      </c>
      <c r="BB57" s="609">
        <f t="shared" si="47"/>
        <v>27.309375000000003</v>
      </c>
      <c r="BC57" s="609">
        <f t="shared" si="48"/>
        <v>28.415624999999999</v>
      </c>
      <c r="BD57" s="609">
        <f t="shared" si="49"/>
        <v>29.53125</v>
      </c>
      <c r="BE57" s="609">
        <f t="shared" si="50"/>
        <v>32.090624999999996</v>
      </c>
      <c r="BF57" s="609">
        <f t="shared" si="51"/>
        <v>34.650000000000006</v>
      </c>
      <c r="BG57" s="609">
        <f t="shared" si="52"/>
        <v>35.362499999999997</v>
      </c>
      <c r="BH57" s="609">
        <f t="shared" si="53"/>
        <v>36.074999999999996</v>
      </c>
      <c r="BI57" s="609">
        <f t="shared" si="54"/>
        <v>37.415624999999999</v>
      </c>
      <c r="BJ57" s="609">
        <f t="shared" si="55"/>
        <v>38.765625</v>
      </c>
      <c r="BK57" s="609">
        <f t="shared" si="56"/>
        <v>40.125</v>
      </c>
      <c r="BL57" s="609">
        <f t="shared" si="57"/>
        <v>41.475000000000001</v>
      </c>
      <c r="BM57" s="609">
        <f t="shared" si="58"/>
        <v>42.825000000000003</v>
      </c>
      <c r="BN57" s="609">
        <f t="shared" si="59"/>
        <v>44.174999999999997</v>
      </c>
      <c r="BO57" s="609">
        <f t="shared" si="60"/>
        <v>45.525000000000006</v>
      </c>
      <c r="BP57" s="609">
        <f t="shared" si="61"/>
        <v>46.884374999999999</v>
      </c>
      <c r="BQ57" s="609">
        <f t="shared" si="62"/>
        <v>52.340624999999996</v>
      </c>
      <c r="BR57" s="609">
        <f t="shared" si="63"/>
        <v>57.806249999999991</v>
      </c>
      <c r="BS57" s="609">
        <f t="shared" si="64"/>
        <v>59.634375000000006</v>
      </c>
      <c r="BT57" s="609">
        <f t="shared" si="65"/>
        <v>61.471874999999997</v>
      </c>
      <c r="BU57" s="609">
        <f t="shared" si="66"/>
        <v>64.21875</v>
      </c>
      <c r="BV57" s="609">
        <f t="shared" si="67"/>
        <v>66.974999999999994</v>
      </c>
      <c r="BW57" s="609">
        <f t="shared" si="68"/>
        <v>70.190625000000011</v>
      </c>
      <c r="BX57" s="609">
        <f t="shared" si="69"/>
        <v>73.40625</v>
      </c>
      <c r="BY57" s="1"/>
      <c r="BZ57" s="1"/>
    </row>
    <row r="58" spans="1:78" ht="25.5" customHeight="1">
      <c r="A58" s="38"/>
      <c r="B58" s="404" t="s">
        <v>1020</v>
      </c>
      <c r="C58" s="405">
        <v>1700</v>
      </c>
      <c r="D58" s="228">
        <v>26.875</v>
      </c>
      <c r="E58" s="228">
        <v>28.037500000000001</v>
      </c>
      <c r="F58" s="228">
        <v>29.212500000000002</v>
      </c>
      <c r="G58" s="228">
        <v>30.375</v>
      </c>
      <c r="H58" s="228">
        <v>31.537500000000001</v>
      </c>
      <c r="I58" s="228">
        <v>32.137500000000003</v>
      </c>
      <c r="J58" s="228">
        <v>32.737500000000004</v>
      </c>
      <c r="K58" s="228">
        <v>33.612499999999997</v>
      </c>
      <c r="L58" s="228">
        <v>34.5</v>
      </c>
      <c r="M58" s="228">
        <v>35.087499999999999</v>
      </c>
      <c r="N58" s="228">
        <v>35.6875</v>
      </c>
      <c r="O58" s="228">
        <v>36.575000000000003</v>
      </c>
      <c r="P58" s="228">
        <v>37.450000000000003</v>
      </c>
      <c r="Q58" s="228">
        <v>38.612499999999997</v>
      </c>
      <c r="R58" s="228">
        <v>39.774999999999999</v>
      </c>
      <c r="S58" s="228">
        <v>44.0625</v>
      </c>
      <c r="T58" s="228">
        <v>48.35</v>
      </c>
      <c r="U58" s="228">
        <v>50.662500000000001</v>
      </c>
      <c r="V58" s="228">
        <v>52.975000000000001</v>
      </c>
      <c r="W58" s="228">
        <v>54.987500000000004</v>
      </c>
      <c r="X58" s="228">
        <v>57</v>
      </c>
      <c r="Y58" s="228">
        <v>59.012500000000003</v>
      </c>
      <c r="Z58" s="228">
        <v>61.037499999999994</v>
      </c>
      <c r="AA58" s="228">
        <v>63.05</v>
      </c>
      <c r="AB58" s="228">
        <v>65.05</v>
      </c>
      <c r="AC58" s="228">
        <v>67.074999999999989</v>
      </c>
      <c r="AD58" s="228">
        <v>69.099999999999994</v>
      </c>
      <c r="AE58" s="228">
        <v>74.3</v>
      </c>
      <c r="AF58" s="228">
        <v>79.512500000000003</v>
      </c>
      <c r="AG58" s="228">
        <v>81.962499999999991</v>
      </c>
      <c r="AH58" s="228">
        <v>84.412499999999994</v>
      </c>
      <c r="AI58" s="228">
        <v>87.662499999999994</v>
      </c>
      <c r="AJ58" s="228">
        <v>90.924999999999997</v>
      </c>
      <c r="AK58" s="228">
        <v>95.412499999999994</v>
      </c>
      <c r="AL58" s="228">
        <v>99.912500000000009</v>
      </c>
      <c r="AM58" s="1"/>
      <c r="AN58" s="404" t="s">
        <v>1020</v>
      </c>
      <c r="AO58" s="405">
        <v>1700</v>
      </c>
      <c r="AP58" s="609">
        <f t="shared" si="35"/>
        <v>20.15625</v>
      </c>
      <c r="AQ58" s="609">
        <f t="shared" si="36"/>
        <v>21.028125000000003</v>
      </c>
      <c r="AR58" s="609">
        <f t="shared" si="37"/>
        <v>21.909375000000001</v>
      </c>
      <c r="AS58" s="609">
        <f t="shared" si="38"/>
        <v>22.78125</v>
      </c>
      <c r="AT58" s="609">
        <f t="shared" si="39"/>
        <v>23.653125000000003</v>
      </c>
      <c r="AU58" s="609">
        <f t="shared" si="40"/>
        <v>24.103125000000002</v>
      </c>
      <c r="AV58" s="609">
        <f t="shared" si="41"/>
        <v>24.553125000000001</v>
      </c>
      <c r="AW58" s="609">
        <f t="shared" si="42"/>
        <v>25.209374999999998</v>
      </c>
      <c r="AX58" s="609">
        <f t="shared" si="43"/>
        <v>25.875</v>
      </c>
      <c r="AY58" s="609">
        <f t="shared" si="44"/>
        <v>26.315624999999997</v>
      </c>
      <c r="AZ58" s="609">
        <f t="shared" si="45"/>
        <v>26.765625</v>
      </c>
      <c r="BA58" s="609">
        <f t="shared" si="46"/>
        <v>27.431250000000002</v>
      </c>
      <c r="BB58" s="609">
        <f t="shared" si="47"/>
        <v>28.087500000000002</v>
      </c>
      <c r="BC58" s="609">
        <f t="shared" si="48"/>
        <v>28.959374999999998</v>
      </c>
      <c r="BD58" s="609">
        <f t="shared" si="49"/>
        <v>29.831249999999997</v>
      </c>
      <c r="BE58" s="609">
        <f t="shared" si="50"/>
        <v>33.046875</v>
      </c>
      <c r="BF58" s="609">
        <f t="shared" si="51"/>
        <v>36.262500000000003</v>
      </c>
      <c r="BG58" s="609">
        <f t="shared" si="52"/>
        <v>37.996875000000003</v>
      </c>
      <c r="BH58" s="609">
        <f t="shared" si="53"/>
        <v>39.731250000000003</v>
      </c>
      <c r="BI58" s="609">
        <f t="shared" si="54"/>
        <v>41.240625000000001</v>
      </c>
      <c r="BJ58" s="609">
        <f t="shared" si="55"/>
        <v>42.75</v>
      </c>
      <c r="BK58" s="609">
        <f t="shared" si="56"/>
        <v>44.259375000000006</v>
      </c>
      <c r="BL58" s="609">
        <f t="shared" si="57"/>
        <v>45.778124999999996</v>
      </c>
      <c r="BM58" s="609">
        <f t="shared" si="58"/>
        <v>47.287499999999994</v>
      </c>
      <c r="BN58" s="609">
        <f t="shared" si="59"/>
        <v>48.787499999999994</v>
      </c>
      <c r="BO58" s="609">
        <f t="shared" si="60"/>
        <v>50.306249999999991</v>
      </c>
      <c r="BP58" s="609">
        <f t="shared" si="61"/>
        <v>51.824999999999996</v>
      </c>
      <c r="BQ58" s="609">
        <f t="shared" si="62"/>
        <v>55.724999999999994</v>
      </c>
      <c r="BR58" s="609">
        <f t="shared" si="63"/>
        <v>59.634375000000006</v>
      </c>
      <c r="BS58" s="609">
        <f t="shared" si="64"/>
        <v>61.471874999999997</v>
      </c>
      <c r="BT58" s="609">
        <f t="shared" si="65"/>
        <v>63.309374999999996</v>
      </c>
      <c r="BU58" s="609">
        <f t="shared" si="66"/>
        <v>65.746874999999989</v>
      </c>
      <c r="BV58" s="609">
        <f t="shared" si="67"/>
        <v>68.193749999999994</v>
      </c>
      <c r="BW58" s="609">
        <f t="shared" si="68"/>
        <v>71.559374999999989</v>
      </c>
      <c r="BX58" s="609">
        <f t="shared" si="69"/>
        <v>74.934375000000003</v>
      </c>
      <c r="BY58" s="1"/>
      <c r="BZ58" s="1"/>
    </row>
    <row r="59" spans="1:78" ht="25.5" customHeight="1">
      <c r="A59" s="38"/>
      <c r="B59" s="404" t="s">
        <v>1021</v>
      </c>
      <c r="C59" s="405">
        <v>1800</v>
      </c>
      <c r="D59" s="228">
        <v>28.362500000000001</v>
      </c>
      <c r="E59" s="228">
        <v>29.212500000000002</v>
      </c>
      <c r="F59" s="228">
        <v>30.049999999999997</v>
      </c>
      <c r="G59" s="228">
        <v>30.887500000000003</v>
      </c>
      <c r="H59" s="228">
        <v>31.737500000000001</v>
      </c>
      <c r="I59" s="228">
        <v>32.299999999999997</v>
      </c>
      <c r="J59" s="228">
        <v>32.85</v>
      </c>
      <c r="K59" s="228">
        <v>33.987500000000004</v>
      </c>
      <c r="L59" s="228">
        <v>35.112499999999997</v>
      </c>
      <c r="M59" s="228">
        <v>35.674999999999997</v>
      </c>
      <c r="N59" s="228">
        <v>36.237499999999997</v>
      </c>
      <c r="O59" s="228">
        <v>37.362499999999997</v>
      </c>
      <c r="P59" s="228">
        <v>38.5</v>
      </c>
      <c r="Q59" s="228">
        <v>39.337499999999999</v>
      </c>
      <c r="R59" s="228">
        <v>40.1875</v>
      </c>
      <c r="S59" s="228">
        <v>45.35</v>
      </c>
      <c r="T59" s="228">
        <v>50.512499999999996</v>
      </c>
      <c r="U59" s="228">
        <v>54.1875</v>
      </c>
      <c r="V59" s="228">
        <v>57.862499999999997</v>
      </c>
      <c r="W59" s="228">
        <v>60.075000000000003</v>
      </c>
      <c r="X59" s="228">
        <v>62.300000000000004</v>
      </c>
      <c r="Y59" s="228">
        <v>64.537500000000009</v>
      </c>
      <c r="Z59" s="228">
        <v>66.775000000000006</v>
      </c>
      <c r="AA59" s="228">
        <v>68.987499999999997</v>
      </c>
      <c r="AB59" s="228">
        <v>71.212500000000006</v>
      </c>
      <c r="AC59" s="228">
        <v>73.4375</v>
      </c>
      <c r="AD59" s="228">
        <v>75.674999999999997</v>
      </c>
      <c r="AE59" s="228">
        <v>78.8125</v>
      </c>
      <c r="AF59" s="228">
        <v>81.962499999999991</v>
      </c>
      <c r="AG59" s="228">
        <v>84.399999999999991</v>
      </c>
      <c r="AH59" s="228">
        <v>86.850000000000009</v>
      </c>
      <c r="AI59" s="228">
        <v>89.7</v>
      </c>
      <c r="AJ59" s="228">
        <v>92.550000000000011</v>
      </c>
      <c r="AK59" s="228">
        <v>97.25</v>
      </c>
      <c r="AL59" s="228">
        <v>101.9375</v>
      </c>
      <c r="AM59" s="1"/>
      <c r="AN59" s="404" t="s">
        <v>1021</v>
      </c>
      <c r="AO59" s="405">
        <v>1800</v>
      </c>
      <c r="AP59" s="609">
        <f t="shared" si="35"/>
        <v>21.271875000000001</v>
      </c>
      <c r="AQ59" s="609">
        <f t="shared" si="36"/>
        <v>21.909375000000001</v>
      </c>
      <c r="AR59" s="609">
        <f t="shared" si="37"/>
        <v>22.537499999999998</v>
      </c>
      <c r="AS59" s="609">
        <f t="shared" si="38"/>
        <v>23.165625000000002</v>
      </c>
      <c r="AT59" s="609">
        <f t="shared" si="39"/>
        <v>23.803125000000001</v>
      </c>
      <c r="AU59" s="609">
        <f t="shared" si="40"/>
        <v>24.224999999999998</v>
      </c>
      <c r="AV59" s="609">
        <f t="shared" si="41"/>
        <v>24.637500000000003</v>
      </c>
      <c r="AW59" s="609">
        <f t="shared" si="42"/>
        <v>25.490625000000001</v>
      </c>
      <c r="AX59" s="609">
        <f t="shared" si="43"/>
        <v>26.334374999999998</v>
      </c>
      <c r="AY59" s="609">
        <f t="shared" si="44"/>
        <v>26.756249999999998</v>
      </c>
      <c r="AZ59" s="609">
        <f t="shared" si="45"/>
        <v>27.178124999999998</v>
      </c>
      <c r="BA59" s="609">
        <f t="shared" si="46"/>
        <v>28.021874999999998</v>
      </c>
      <c r="BB59" s="609">
        <f t="shared" si="47"/>
        <v>28.875</v>
      </c>
      <c r="BC59" s="609">
        <f t="shared" si="48"/>
        <v>29.503124999999997</v>
      </c>
      <c r="BD59" s="609">
        <f t="shared" si="49"/>
        <v>30.140625</v>
      </c>
      <c r="BE59" s="609">
        <f t="shared" si="50"/>
        <v>34.012500000000003</v>
      </c>
      <c r="BF59" s="609">
        <f t="shared" si="51"/>
        <v>37.884374999999999</v>
      </c>
      <c r="BG59" s="609">
        <f t="shared" si="52"/>
        <v>40.640625</v>
      </c>
      <c r="BH59" s="609">
        <f t="shared" si="53"/>
        <v>43.396874999999994</v>
      </c>
      <c r="BI59" s="609">
        <f t="shared" si="54"/>
        <v>45.056250000000006</v>
      </c>
      <c r="BJ59" s="609">
        <f t="shared" si="55"/>
        <v>46.725000000000001</v>
      </c>
      <c r="BK59" s="609">
        <f t="shared" si="56"/>
        <v>48.403125000000003</v>
      </c>
      <c r="BL59" s="609">
        <f t="shared" si="57"/>
        <v>50.081250000000004</v>
      </c>
      <c r="BM59" s="609">
        <f t="shared" si="58"/>
        <v>51.740624999999994</v>
      </c>
      <c r="BN59" s="609">
        <f t="shared" si="59"/>
        <v>53.409375000000004</v>
      </c>
      <c r="BO59" s="609">
        <f t="shared" si="60"/>
        <v>55.078125</v>
      </c>
      <c r="BP59" s="609">
        <f t="shared" si="61"/>
        <v>56.756249999999994</v>
      </c>
      <c r="BQ59" s="609">
        <f t="shared" si="62"/>
        <v>59.109375</v>
      </c>
      <c r="BR59" s="609">
        <f t="shared" si="63"/>
        <v>61.471874999999997</v>
      </c>
      <c r="BS59" s="609">
        <f t="shared" si="64"/>
        <v>63.3</v>
      </c>
      <c r="BT59" s="609">
        <f t="shared" si="65"/>
        <v>65.137500000000003</v>
      </c>
      <c r="BU59" s="609">
        <f t="shared" si="66"/>
        <v>67.275000000000006</v>
      </c>
      <c r="BV59" s="609">
        <f t="shared" si="67"/>
        <v>69.412500000000009</v>
      </c>
      <c r="BW59" s="609">
        <f t="shared" si="68"/>
        <v>72.9375</v>
      </c>
      <c r="BX59" s="609">
        <f t="shared" si="69"/>
        <v>76.453125</v>
      </c>
      <c r="BY59" s="1"/>
      <c r="BZ59" s="1"/>
    </row>
    <row r="60" spans="1:78" ht="25.5" customHeight="1">
      <c r="A60" s="38"/>
      <c r="B60" s="404" t="s">
        <v>1022</v>
      </c>
      <c r="C60" s="405">
        <v>1900</v>
      </c>
      <c r="D60" s="228">
        <v>29.862500000000001</v>
      </c>
      <c r="E60" s="228">
        <v>30.375</v>
      </c>
      <c r="F60" s="228">
        <v>30.9</v>
      </c>
      <c r="G60" s="228">
        <v>31.412499999999998</v>
      </c>
      <c r="H60" s="228">
        <v>31.924999999999997</v>
      </c>
      <c r="I60" s="228">
        <v>32.450000000000003</v>
      </c>
      <c r="J60" s="228">
        <v>32.975000000000001</v>
      </c>
      <c r="K60" s="228">
        <v>34.35</v>
      </c>
      <c r="L60" s="228">
        <v>35.737499999999997</v>
      </c>
      <c r="M60" s="228">
        <v>36.262500000000003</v>
      </c>
      <c r="N60" s="228">
        <v>36.775000000000006</v>
      </c>
      <c r="O60" s="228">
        <v>38.15</v>
      </c>
      <c r="P60" s="228">
        <v>39.537500000000001</v>
      </c>
      <c r="Q60" s="228">
        <v>40.0625</v>
      </c>
      <c r="R60" s="228">
        <v>40.587499999999999</v>
      </c>
      <c r="S60" s="228">
        <v>46.625</v>
      </c>
      <c r="T60" s="228">
        <v>52.662500000000001</v>
      </c>
      <c r="U60" s="228">
        <v>57.699999999999996</v>
      </c>
      <c r="V60" s="228">
        <v>62.737499999999997</v>
      </c>
      <c r="W60" s="228">
        <v>65.174999999999997</v>
      </c>
      <c r="X60" s="228">
        <v>67.612500000000011</v>
      </c>
      <c r="Y60" s="228">
        <v>70.0625</v>
      </c>
      <c r="Z60" s="228">
        <v>72.512500000000003</v>
      </c>
      <c r="AA60" s="228">
        <v>74.9375</v>
      </c>
      <c r="AB60" s="228">
        <v>77.362499999999997</v>
      </c>
      <c r="AC60" s="228">
        <v>79.8125</v>
      </c>
      <c r="AD60" s="228">
        <v>82.262500000000003</v>
      </c>
      <c r="AE60" s="228">
        <v>83.324999999999989</v>
      </c>
      <c r="AF60" s="228">
        <v>84.399999999999991</v>
      </c>
      <c r="AG60" s="228">
        <v>86.850000000000009</v>
      </c>
      <c r="AH60" s="228">
        <v>89.3</v>
      </c>
      <c r="AI60" s="228">
        <v>91.737499999999997</v>
      </c>
      <c r="AJ60" s="228">
        <v>94.175000000000011</v>
      </c>
      <c r="AK60" s="228">
        <v>99.075000000000003</v>
      </c>
      <c r="AL60" s="228">
        <v>103.97500000000001</v>
      </c>
      <c r="AM60" s="1"/>
      <c r="AN60" s="404" t="s">
        <v>1022</v>
      </c>
      <c r="AO60" s="405">
        <v>1900</v>
      </c>
      <c r="AP60" s="609">
        <f t="shared" si="35"/>
        <v>22.396875000000001</v>
      </c>
      <c r="AQ60" s="609">
        <f t="shared" si="36"/>
        <v>22.78125</v>
      </c>
      <c r="AR60" s="609">
        <f t="shared" si="37"/>
        <v>23.174999999999997</v>
      </c>
      <c r="AS60" s="609">
        <f t="shared" si="38"/>
        <v>23.559374999999999</v>
      </c>
      <c r="AT60" s="609">
        <f t="shared" si="39"/>
        <v>23.943749999999998</v>
      </c>
      <c r="AU60" s="609">
        <f t="shared" si="40"/>
        <v>24.337500000000002</v>
      </c>
      <c r="AV60" s="609">
        <f t="shared" si="41"/>
        <v>24.731250000000003</v>
      </c>
      <c r="AW60" s="609">
        <f t="shared" si="42"/>
        <v>25.762500000000003</v>
      </c>
      <c r="AX60" s="609">
        <f t="shared" si="43"/>
        <v>26.803124999999998</v>
      </c>
      <c r="AY60" s="609">
        <f t="shared" si="44"/>
        <v>27.196875000000002</v>
      </c>
      <c r="AZ60" s="609">
        <f t="shared" si="45"/>
        <v>27.581250000000004</v>
      </c>
      <c r="BA60" s="609">
        <f t="shared" si="46"/>
        <v>28.612499999999997</v>
      </c>
      <c r="BB60" s="609">
        <f t="shared" si="47"/>
        <v>29.653125000000003</v>
      </c>
      <c r="BC60" s="609">
        <f t="shared" si="48"/>
        <v>30.046875</v>
      </c>
      <c r="BD60" s="609">
        <f t="shared" si="49"/>
        <v>30.440624999999997</v>
      </c>
      <c r="BE60" s="609">
        <f t="shared" si="50"/>
        <v>34.96875</v>
      </c>
      <c r="BF60" s="609">
        <f t="shared" si="51"/>
        <v>39.496875000000003</v>
      </c>
      <c r="BG60" s="609">
        <f t="shared" si="52"/>
        <v>43.274999999999999</v>
      </c>
      <c r="BH60" s="609">
        <f t="shared" si="53"/>
        <v>47.053124999999994</v>
      </c>
      <c r="BI60" s="609">
        <f t="shared" si="54"/>
        <v>48.881249999999994</v>
      </c>
      <c r="BJ60" s="609">
        <f t="shared" si="55"/>
        <v>50.709375000000009</v>
      </c>
      <c r="BK60" s="609">
        <f t="shared" si="56"/>
        <v>52.546875</v>
      </c>
      <c r="BL60" s="609">
        <f t="shared" si="57"/>
        <v>54.384375000000006</v>
      </c>
      <c r="BM60" s="609">
        <f t="shared" si="58"/>
        <v>56.203125</v>
      </c>
      <c r="BN60" s="609">
        <f t="shared" si="59"/>
        <v>58.021874999999994</v>
      </c>
      <c r="BO60" s="609">
        <f t="shared" si="60"/>
        <v>59.859375</v>
      </c>
      <c r="BP60" s="609">
        <f t="shared" si="61"/>
        <v>61.696875000000006</v>
      </c>
      <c r="BQ60" s="609">
        <f t="shared" si="62"/>
        <v>62.493749999999991</v>
      </c>
      <c r="BR60" s="609">
        <f t="shared" si="63"/>
        <v>63.3</v>
      </c>
      <c r="BS60" s="609">
        <f t="shared" si="64"/>
        <v>65.137500000000003</v>
      </c>
      <c r="BT60" s="609">
        <f t="shared" si="65"/>
        <v>66.974999999999994</v>
      </c>
      <c r="BU60" s="609">
        <f t="shared" si="66"/>
        <v>68.803124999999994</v>
      </c>
      <c r="BV60" s="609">
        <f t="shared" si="67"/>
        <v>70.631250000000009</v>
      </c>
      <c r="BW60" s="609">
        <f t="shared" si="68"/>
        <v>74.306250000000006</v>
      </c>
      <c r="BX60" s="609">
        <f t="shared" si="69"/>
        <v>77.981250000000003</v>
      </c>
      <c r="BY60" s="1"/>
      <c r="BZ60" s="1"/>
    </row>
    <row r="61" spans="1:78" ht="25.5" customHeight="1">
      <c r="A61" s="38"/>
      <c r="B61" s="404" t="s">
        <v>1023</v>
      </c>
      <c r="C61" s="405">
        <v>2000</v>
      </c>
      <c r="D61" s="228">
        <v>30.950000000000003</v>
      </c>
      <c r="E61" s="228">
        <v>31.475000000000001</v>
      </c>
      <c r="F61" s="228">
        <v>32</v>
      </c>
      <c r="G61" s="228">
        <v>32.512500000000003</v>
      </c>
      <c r="H61" s="228">
        <v>33.037500000000001</v>
      </c>
      <c r="I61" s="228">
        <v>33.5625</v>
      </c>
      <c r="J61" s="228">
        <v>34.075000000000003</v>
      </c>
      <c r="K61" s="228">
        <v>35.174999999999997</v>
      </c>
      <c r="L61" s="228">
        <v>36.262500000000003</v>
      </c>
      <c r="M61" s="228">
        <v>36.787500000000001</v>
      </c>
      <c r="N61" s="228">
        <v>37.299999999999997</v>
      </c>
      <c r="O61" s="228">
        <v>38.6875</v>
      </c>
      <c r="P61" s="228">
        <v>40.0625</v>
      </c>
      <c r="Q61" s="228">
        <v>40.587499999999999</v>
      </c>
      <c r="R61" s="228">
        <v>41.112499999999997</v>
      </c>
      <c r="S61" s="228">
        <v>47.824999999999996</v>
      </c>
      <c r="T61" s="228">
        <v>54.524999999999999</v>
      </c>
      <c r="U61" s="228">
        <v>58.7</v>
      </c>
      <c r="V61" s="228">
        <v>62.875</v>
      </c>
      <c r="W61" s="228">
        <v>65.3125</v>
      </c>
      <c r="X61" s="228">
        <v>67.75</v>
      </c>
      <c r="Y61" s="228">
        <v>70.199999999999989</v>
      </c>
      <c r="Z61" s="228">
        <v>72.649999999999991</v>
      </c>
      <c r="AA61" s="228">
        <v>75.087500000000006</v>
      </c>
      <c r="AB61" s="228">
        <v>77.512500000000003</v>
      </c>
      <c r="AC61" s="228">
        <v>79.962500000000006</v>
      </c>
      <c r="AD61" s="228">
        <v>82.412500000000009</v>
      </c>
      <c r="AE61" s="228">
        <v>84.224999999999994</v>
      </c>
      <c r="AF61" s="228">
        <v>86.037499999999994</v>
      </c>
      <c r="AG61" s="228">
        <v>88.474999999999994</v>
      </c>
      <c r="AH61" s="228">
        <v>90.924999999999997</v>
      </c>
      <c r="AI61" s="228">
        <v>93.362499999999997</v>
      </c>
      <c r="AJ61" s="228">
        <v>95.8125</v>
      </c>
      <c r="AK61" s="228">
        <v>100.91250000000001</v>
      </c>
      <c r="AL61" s="228">
        <v>106.0125</v>
      </c>
      <c r="AM61" s="1"/>
      <c r="AN61" s="404" t="s">
        <v>1023</v>
      </c>
      <c r="AO61" s="405">
        <v>2000</v>
      </c>
      <c r="AP61" s="609">
        <f t="shared" si="35"/>
        <v>23.212500000000002</v>
      </c>
      <c r="AQ61" s="609">
        <f t="shared" si="36"/>
        <v>23.606250000000003</v>
      </c>
      <c r="AR61" s="609">
        <f t="shared" si="37"/>
        <v>24</v>
      </c>
      <c r="AS61" s="609">
        <f t="shared" si="38"/>
        <v>24.384375000000002</v>
      </c>
      <c r="AT61" s="609">
        <f t="shared" si="39"/>
        <v>24.778125000000003</v>
      </c>
      <c r="AU61" s="609">
        <f t="shared" si="40"/>
        <v>25.171875</v>
      </c>
      <c r="AV61" s="609">
        <f t="shared" si="41"/>
        <v>25.556250000000002</v>
      </c>
      <c r="AW61" s="609">
        <f t="shared" si="42"/>
        <v>26.381249999999998</v>
      </c>
      <c r="AX61" s="609">
        <f t="shared" si="43"/>
        <v>27.196875000000002</v>
      </c>
      <c r="AY61" s="609">
        <f t="shared" si="44"/>
        <v>27.590625000000003</v>
      </c>
      <c r="AZ61" s="609">
        <f t="shared" si="45"/>
        <v>27.974999999999998</v>
      </c>
      <c r="BA61" s="609">
        <f t="shared" si="46"/>
        <v>29.015625</v>
      </c>
      <c r="BB61" s="609">
        <f t="shared" si="47"/>
        <v>30.046875</v>
      </c>
      <c r="BC61" s="609">
        <f t="shared" si="48"/>
        <v>30.440624999999997</v>
      </c>
      <c r="BD61" s="609">
        <f t="shared" si="49"/>
        <v>30.834374999999998</v>
      </c>
      <c r="BE61" s="609">
        <f t="shared" si="50"/>
        <v>35.868749999999999</v>
      </c>
      <c r="BF61" s="609">
        <f t="shared" si="51"/>
        <v>40.893749999999997</v>
      </c>
      <c r="BG61" s="609">
        <f t="shared" si="52"/>
        <v>44.025000000000006</v>
      </c>
      <c r="BH61" s="609">
        <f t="shared" si="53"/>
        <v>47.15625</v>
      </c>
      <c r="BI61" s="609">
        <f t="shared" si="54"/>
        <v>48.984375</v>
      </c>
      <c r="BJ61" s="609">
        <f t="shared" si="55"/>
        <v>50.8125</v>
      </c>
      <c r="BK61" s="609">
        <f t="shared" si="56"/>
        <v>52.649999999999991</v>
      </c>
      <c r="BL61" s="609">
        <f t="shared" si="57"/>
        <v>54.487499999999997</v>
      </c>
      <c r="BM61" s="609">
        <f t="shared" si="58"/>
        <v>56.315625000000004</v>
      </c>
      <c r="BN61" s="609">
        <f t="shared" si="59"/>
        <v>58.134375000000006</v>
      </c>
      <c r="BO61" s="609">
        <f t="shared" si="60"/>
        <v>59.971875000000004</v>
      </c>
      <c r="BP61" s="609">
        <f t="shared" si="61"/>
        <v>61.809375000000003</v>
      </c>
      <c r="BQ61" s="609">
        <f t="shared" si="62"/>
        <v>63.168749999999996</v>
      </c>
      <c r="BR61" s="609">
        <f t="shared" si="63"/>
        <v>64.528124999999989</v>
      </c>
      <c r="BS61" s="609">
        <f t="shared" si="64"/>
        <v>66.356249999999989</v>
      </c>
      <c r="BT61" s="609">
        <f t="shared" si="65"/>
        <v>68.193749999999994</v>
      </c>
      <c r="BU61" s="609">
        <f t="shared" si="66"/>
        <v>70.021874999999994</v>
      </c>
      <c r="BV61" s="609">
        <f t="shared" si="67"/>
        <v>71.859375</v>
      </c>
      <c r="BW61" s="609">
        <f t="shared" si="68"/>
        <v>75.684375000000003</v>
      </c>
      <c r="BX61" s="609">
        <f t="shared" si="69"/>
        <v>79.509375000000006</v>
      </c>
      <c r="BY61" s="1"/>
      <c r="BZ61" s="1"/>
    </row>
    <row r="62" spans="1:78" ht="25.5" customHeight="1">
      <c r="A62" s="38"/>
      <c r="B62" s="404" t="s">
        <v>1024</v>
      </c>
      <c r="C62" s="405">
        <v>2100</v>
      </c>
      <c r="D62" s="228">
        <v>32.037500000000001</v>
      </c>
      <c r="E62" s="228">
        <v>32.5625</v>
      </c>
      <c r="F62" s="228">
        <v>33.087499999999999</v>
      </c>
      <c r="G62" s="228">
        <v>33.612499999999997</v>
      </c>
      <c r="H62" s="228">
        <v>34.137499999999996</v>
      </c>
      <c r="I62" s="228">
        <v>34.662500000000001</v>
      </c>
      <c r="J62" s="228">
        <v>35.1875</v>
      </c>
      <c r="K62" s="228">
        <v>35.987499999999997</v>
      </c>
      <c r="L62" s="228">
        <v>36.787500000000001</v>
      </c>
      <c r="M62" s="228">
        <v>37.3125</v>
      </c>
      <c r="N62" s="228">
        <v>37.837499999999999</v>
      </c>
      <c r="O62" s="228">
        <v>39.212499999999999</v>
      </c>
      <c r="P62" s="228">
        <v>40.587499999999999</v>
      </c>
      <c r="Q62" s="228">
        <v>41.112499999999997</v>
      </c>
      <c r="R62" s="228">
        <v>41.637500000000003</v>
      </c>
      <c r="S62" s="228">
        <v>49.012500000000003</v>
      </c>
      <c r="T62" s="228">
        <v>56.4</v>
      </c>
      <c r="U62" s="228">
        <v>59.712500000000006</v>
      </c>
      <c r="V62" s="228">
        <v>63.025000000000006</v>
      </c>
      <c r="W62" s="228">
        <v>65.462499999999991</v>
      </c>
      <c r="X62" s="228">
        <v>67.900000000000006</v>
      </c>
      <c r="Y62" s="228">
        <v>70.349999999999994</v>
      </c>
      <c r="Z62" s="228">
        <v>72.8</v>
      </c>
      <c r="AA62" s="228">
        <v>75.224999999999994</v>
      </c>
      <c r="AB62" s="228">
        <v>77.649999999999991</v>
      </c>
      <c r="AC62" s="228">
        <v>80.099999999999994</v>
      </c>
      <c r="AD62" s="228">
        <v>82.550000000000011</v>
      </c>
      <c r="AE62" s="228">
        <v>85.112500000000011</v>
      </c>
      <c r="AF62" s="228">
        <v>87.662499999999994</v>
      </c>
      <c r="AG62" s="228">
        <v>90.112500000000011</v>
      </c>
      <c r="AH62" s="228">
        <v>92.550000000000011</v>
      </c>
      <c r="AI62" s="228">
        <v>95</v>
      </c>
      <c r="AJ62" s="228">
        <v>97.4375</v>
      </c>
      <c r="AK62" s="228">
        <v>102.75</v>
      </c>
      <c r="AL62" s="228">
        <v>108.05</v>
      </c>
      <c r="AM62" s="1"/>
      <c r="AN62" s="404" t="s">
        <v>1024</v>
      </c>
      <c r="AO62" s="405">
        <v>2100</v>
      </c>
      <c r="AP62" s="609">
        <f t="shared" si="35"/>
        <v>24.028125000000003</v>
      </c>
      <c r="AQ62" s="609">
        <f t="shared" si="36"/>
        <v>24.421875</v>
      </c>
      <c r="AR62" s="609">
        <f t="shared" si="37"/>
        <v>24.815624999999997</v>
      </c>
      <c r="AS62" s="609">
        <f t="shared" si="38"/>
        <v>25.209374999999998</v>
      </c>
      <c r="AT62" s="609">
        <f t="shared" si="39"/>
        <v>25.603124999999999</v>
      </c>
      <c r="AU62" s="609">
        <f t="shared" si="40"/>
        <v>25.996875000000003</v>
      </c>
      <c r="AV62" s="609">
        <f t="shared" si="41"/>
        <v>26.390625</v>
      </c>
      <c r="AW62" s="609">
        <f t="shared" si="42"/>
        <v>26.990624999999998</v>
      </c>
      <c r="AX62" s="609">
        <f t="shared" si="43"/>
        <v>27.590625000000003</v>
      </c>
      <c r="AY62" s="609">
        <f t="shared" si="44"/>
        <v>27.984375</v>
      </c>
      <c r="AZ62" s="609">
        <f t="shared" si="45"/>
        <v>28.378124999999997</v>
      </c>
      <c r="BA62" s="609">
        <f t="shared" si="46"/>
        <v>29.409374999999997</v>
      </c>
      <c r="BB62" s="609">
        <f t="shared" si="47"/>
        <v>30.440624999999997</v>
      </c>
      <c r="BC62" s="609">
        <f t="shared" si="48"/>
        <v>30.834374999999998</v>
      </c>
      <c r="BD62" s="609">
        <f t="shared" si="49"/>
        <v>31.228125000000002</v>
      </c>
      <c r="BE62" s="609">
        <f t="shared" si="50"/>
        <v>36.759375000000006</v>
      </c>
      <c r="BF62" s="609">
        <f t="shared" si="51"/>
        <v>42.3</v>
      </c>
      <c r="BG62" s="609">
        <f t="shared" si="52"/>
        <v>44.784375000000004</v>
      </c>
      <c r="BH62" s="609">
        <f t="shared" si="53"/>
        <v>47.268750000000004</v>
      </c>
      <c r="BI62" s="609">
        <f t="shared" si="54"/>
        <v>49.096874999999997</v>
      </c>
      <c r="BJ62" s="609">
        <f t="shared" si="55"/>
        <v>50.925000000000004</v>
      </c>
      <c r="BK62" s="609">
        <f t="shared" si="56"/>
        <v>52.762499999999996</v>
      </c>
      <c r="BL62" s="609">
        <f t="shared" si="57"/>
        <v>54.599999999999994</v>
      </c>
      <c r="BM62" s="609">
        <f t="shared" si="58"/>
        <v>56.418749999999996</v>
      </c>
      <c r="BN62" s="609">
        <f t="shared" si="59"/>
        <v>58.237499999999997</v>
      </c>
      <c r="BO62" s="609">
        <f t="shared" si="60"/>
        <v>60.074999999999996</v>
      </c>
      <c r="BP62" s="609">
        <f t="shared" si="61"/>
        <v>61.912500000000009</v>
      </c>
      <c r="BQ62" s="609">
        <f t="shared" si="62"/>
        <v>63.834375000000009</v>
      </c>
      <c r="BR62" s="609">
        <f t="shared" si="63"/>
        <v>65.746874999999989</v>
      </c>
      <c r="BS62" s="609">
        <f t="shared" si="64"/>
        <v>67.584375000000009</v>
      </c>
      <c r="BT62" s="609">
        <f t="shared" si="65"/>
        <v>69.412500000000009</v>
      </c>
      <c r="BU62" s="609">
        <f t="shared" si="66"/>
        <v>71.25</v>
      </c>
      <c r="BV62" s="609">
        <f t="shared" si="67"/>
        <v>73.078125</v>
      </c>
      <c r="BW62" s="609">
        <f t="shared" si="68"/>
        <v>77.0625</v>
      </c>
      <c r="BX62" s="609">
        <f t="shared" si="69"/>
        <v>81.037499999999994</v>
      </c>
      <c r="BY62" s="1"/>
      <c r="BZ62" s="1"/>
    </row>
    <row r="63" spans="1:78" ht="25.5" customHeight="1">
      <c r="A63" s="38"/>
      <c r="B63" s="404" t="s">
        <v>1025</v>
      </c>
      <c r="C63" s="405">
        <v>2200</v>
      </c>
      <c r="D63" s="228">
        <v>33.125</v>
      </c>
      <c r="E63" s="228">
        <v>33.662500000000001</v>
      </c>
      <c r="F63" s="228">
        <v>34.1875</v>
      </c>
      <c r="G63" s="228">
        <v>34.712499999999999</v>
      </c>
      <c r="H63" s="228">
        <v>35.25</v>
      </c>
      <c r="I63" s="228">
        <v>35.774999999999999</v>
      </c>
      <c r="J63" s="228">
        <v>36.287500000000001</v>
      </c>
      <c r="K63" s="228">
        <v>36.800000000000004</v>
      </c>
      <c r="L63" s="228">
        <v>37.3125</v>
      </c>
      <c r="M63" s="228">
        <v>37.837499999999999</v>
      </c>
      <c r="N63" s="228">
        <v>38.362500000000004</v>
      </c>
      <c r="O63" s="228">
        <v>39.737499999999997</v>
      </c>
      <c r="P63" s="228">
        <v>41.112499999999997</v>
      </c>
      <c r="Q63" s="228">
        <v>41.637500000000003</v>
      </c>
      <c r="R63" s="228">
        <v>42.162499999999994</v>
      </c>
      <c r="S63" s="228">
        <v>50.212500000000006</v>
      </c>
      <c r="T63" s="228">
        <v>58.262500000000003</v>
      </c>
      <c r="U63" s="228">
        <v>60.712499999999999</v>
      </c>
      <c r="V63" s="228">
        <v>63.162500000000001</v>
      </c>
      <c r="W63" s="228">
        <v>65.599999999999994</v>
      </c>
      <c r="X63" s="228">
        <v>68.037499999999994</v>
      </c>
      <c r="Y63" s="228">
        <v>70.487499999999997</v>
      </c>
      <c r="Z63" s="228">
        <v>72.9375</v>
      </c>
      <c r="AA63" s="228">
        <v>75.375</v>
      </c>
      <c r="AB63" s="228">
        <v>77.8</v>
      </c>
      <c r="AC63" s="228">
        <v>80.25</v>
      </c>
      <c r="AD63" s="228">
        <v>82.699999999999989</v>
      </c>
      <c r="AE63" s="228">
        <v>86</v>
      </c>
      <c r="AF63" s="228">
        <v>89.3</v>
      </c>
      <c r="AG63" s="228">
        <v>91.737499999999997</v>
      </c>
      <c r="AH63" s="228">
        <v>94.175000000000011</v>
      </c>
      <c r="AI63" s="228">
        <v>96.625</v>
      </c>
      <c r="AJ63" s="228">
        <v>99.075000000000003</v>
      </c>
      <c r="AK63" s="228">
        <v>104.57499999999999</v>
      </c>
      <c r="AL63" s="228">
        <v>110.08749999999999</v>
      </c>
      <c r="AM63" s="1"/>
      <c r="AN63" s="404" t="s">
        <v>1025</v>
      </c>
      <c r="AO63" s="405">
        <v>2200</v>
      </c>
      <c r="AP63" s="609">
        <f t="shared" si="35"/>
        <v>24.84375</v>
      </c>
      <c r="AQ63" s="609">
        <f t="shared" si="36"/>
        <v>25.246875000000003</v>
      </c>
      <c r="AR63" s="609">
        <f t="shared" si="37"/>
        <v>25.640625</v>
      </c>
      <c r="AS63" s="609">
        <f t="shared" si="38"/>
        <v>26.034374999999997</v>
      </c>
      <c r="AT63" s="609">
        <f t="shared" si="39"/>
        <v>26.4375</v>
      </c>
      <c r="AU63" s="609">
        <f t="shared" si="40"/>
        <v>26.831249999999997</v>
      </c>
      <c r="AV63" s="609">
        <f t="shared" si="41"/>
        <v>27.215625000000003</v>
      </c>
      <c r="AW63" s="609">
        <f t="shared" si="42"/>
        <v>27.6</v>
      </c>
      <c r="AX63" s="609">
        <f t="shared" si="43"/>
        <v>27.984375</v>
      </c>
      <c r="AY63" s="609">
        <f t="shared" si="44"/>
        <v>28.378124999999997</v>
      </c>
      <c r="AZ63" s="609">
        <f t="shared" si="45"/>
        <v>28.771875000000001</v>
      </c>
      <c r="BA63" s="609">
        <f t="shared" si="46"/>
        <v>29.803124999999998</v>
      </c>
      <c r="BB63" s="609">
        <f t="shared" si="47"/>
        <v>30.834374999999998</v>
      </c>
      <c r="BC63" s="609">
        <f t="shared" si="48"/>
        <v>31.228125000000002</v>
      </c>
      <c r="BD63" s="609">
        <f t="shared" si="49"/>
        <v>31.621874999999996</v>
      </c>
      <c r="BE63" s="609">
        <f t="shared" si="50"/>
        <v>37.659375000000004</v>
      </c>
      <c r="BF63" s="609">
        <f t="shared" si="51"/>
        <v>43.696875000000006</v>
      </c>
      <c r="BG63" s="609">
        <f t="shared" si="52"/>
        <v>45.534374999999997</v>
      </c>
      <c r="BH63" s="609">
        <f t="shared" si="53"/>
        <v>47.371875000000003</v>
      </c>
      <c r="BI63" s="609">
        <f t="shared" si="54"/>
        <v>49.199999999999996</v>
      </c>
      <c r="BJ63" s="609">
        <f t="shared" si="55"/>
        <v>51.028124999999996</v>
      </c>
      <c r="BK63" s="609">
        <f t="shared" si="56"/>
        <v>52.865624999999994</v>
      </c>
      <c r="BL63" s="609">
        <f t="shared" si="57"/>
        <v>54.703125</v>
      </c>
      <c r="BM63" s="609">
        <f t="shared" si="58"/>
        <v>56.53125</v>
      </c>
      <c r="BN63" s="609">
        <f t="shared" si="59"/>
        <v>58.349999999999994</v>
      </c>
      <c r="BO63" s="609">
        <f t="shared" si="60"/>
        <v>60.1875</v>
      </c>
      <c r="BP63" s="609">
        <f t="shared" si="61"/>
        <v>62.024999999999991</v>
      </c>
      <c r="BQ63" s="609">
        <f t="shared" si="62"/>
        <v>64.5</v>
      </c>
      <c r="BR63" s="609">
        <f t="shared" si="63"/>
        <v>66.974999999999994</v>
      </c>
      <c r="BS63" s="609">
        <f t="shared" si="64"/>
        <v>68.803124999999994</v>
      </c>
      <c r="BT63" s="609">
        <f t="shared" si="65"/>
        <v>70.631250000000009</v>
      </c>
      <c r="BU63" s="609">
        <f t="shared" si="66"/>
        <v>72.46875</v>
      </c>
      <c r="BV63" s="609">
        <f t="shared" si="67"/>
        <v>74.306250000000006</v>
      </c>
      <c r="BW63" s="609">
        <f t="shared" si="68"/>
        <v>78.431249999999991</v>
      </c>
      <c r="BX63" s="609">
        <f t="shared" si="69"/>
        <v>82.565624999999997</v>
      </c>
      <c r="BY63" s="1"/>
      <c r="BZ63" s="1"/>
    </row>
    <row r="64" spans="1:78" ht="25.5" customHeight="1">
      <c r="A64" s="38"/>
      <c r="B64" s="404" t="s">
        <v>1026</v>
      </c>
      <c r="C64" s="405">
        <v>2300</v>
      </c>
      <c r="D64" s="228">
        <v>34.25</v>
      </c>
      <c r="E64" s="228">
        <v>34.774999999999999</v>
      </c>
      <c r="F64" s="228">
        <v>35.299999999999997</v>
      </c>
      <c r="G64" s="228">
        <v>35.825000000000003</v>
      </c>
      <c r="H64" s="228">
        <v>36.349999999999994</v>
      </c>
      <c r="I64" s="228">
        <v>36.875</v>
      </c>
      <c r="J64" s="228">
        <v>37.387500000000003</v>
      </c>
      <c r="K64" s="228">
        <v>37.9</v>
      </c>
      <c r="L64" s="228">
        <v>38.424999999999997</v>
      </c>
      <c r="M64" s="228">
        <v>38.950000000000003</v>
      </c>
      <c r="N64" s="228">
        <v>39.462499999999999</v>
      </c>
      <c r="O64" s="228">
        <v>40.5625</v>
      </c>
      <c r="P64" s="228">
        <v>41.65</v>
      </c>
      <c r="Q64" s="228">
        <v>42.175000000000004</v>
      </c>
      <c r="R64" s="228">
        <v>42.699999999999996</v>
      </c>
      <c r="S64" s="228">
        <v>50.837500000000006</v>
      </c>
      <c r="T64" s="228">
        <v>58.975000000000001</v>
      </c>
      <c r="U64" s="228">
        <v>61.137499999999996</v>
      </c>
      <c r="V64" s="228">
        <v>63.3</v>
      </c>
      <c r="W64" s="228">
        <v>65.737500000000011</v>
      </c>
      <c r="X64" s="228">
        <v>68.174999999999997</v>
      </c>
      <c r="Y64" s="228">
        <v>70.625</v>
      </c>
      <c r="Z64" s="228">
        <v>73.075000000000003</v>
      </c>
      <c r="AA64" s="228">
        <v>75.512499999999989</v>
      </c>
      <c r="AB64" s="228">
        <v>77.9375</v>
      </c>
      <c r="AC64" s="228">
        <v>80.387500000000003</v>
      </c>
      <c r="AD64" s="228">
        <v>82.837499999999991</v>
      </c>
      <c r="AE64" s="228">
        <v>86.887500000000003</v>
      </c>
      <c r="AF64" s="228">
        <v>90.924999999999997</v>
      </c>
      <c r="AG64" s="228">
        <v>93.362499999999997</v>
      </c>
      <c r="AH64" s="228">
        <v>95.8125</v>
      </c>
      <c r="AI64" s="228">
        <v>98.262500000000003</v>
      </c>
      <c r="AJ64" s="228">
        <v>100.71249999999999</v>
      </c>
      <c r="AK64" s="228">
        <v>106.41249999999999</v>
      </c>
      <c r="AL64" s="228">
        <v>112.125</v>
      </c>
      <c r="AM64" s="1"/>
      <c r="AN64" s="404" t="s">
        <v>1026</v>
      </c>
      <c r="AO64" s="405">
        <v>2300</v>
      </c>
      <c r="AP64" s="609">
        <f t="shared" si="35"/>
        <v>25.6875</v>
      </c>
      <c r="AQ64" s="609">
        <f t="shared" si="36"/>
        <v>26.081249999999997</v>
      </c>
      <c r="AR64" s="609">
        <f t="shared" si="37"/>
        <v>26.474999999999998</v>
      </c>
      <c r="AS64" s="609">
        <f t="shared" si="38"/>
        <v>26.868750000000002</v>
      </c>
      <c r="AT64" s="609">
        <f t="shared" si="39"/>
        <v>27.262499999999996</v>
      </c>
      <c r="AU64" s="609">
        <f t="shared" si="40"/>
        <v>27.65625</v>
      </c>
      <c r="AV64" s="609">
        <f t="shared" si="41"/>
        <v>28.040625000000002</v>
      </c>
      <c r="AW64" s="609">
        <f t="shared" si="42"/>
        <v>28.424999999999997</v>
      </c>
      <c r="AX64" s="609">
        <f t="shared" si="43"/>
        <v>28.818749999999998</v>
      </c>
      <c r="AY64" s="609">
        <f t="shared" si="44"/>
        <v>29.212500000000002</v>
      </c>
      <c r="AZ64" s="609">
        <f t="shared" si="45"/>
        <v>29.596874999999997</v>
      </c>
      <c r="BA64" s="609">
        <f t="shared" si="46"/>
        <v>30.421875</v>
      </c>
      <c r="BB64" s="609">
        <f t="shared" si="47"/>
        <v>31.237499999999997</v>
      </c>
      <c r="BC64" s="609">
        <f t="shared" si="48"/>
        <v>31.631250000000001</v>
      </c>
      <c r="BD64" s="609">
        <f t="shared" si="49"/>
        <v>32.024999999999999</v>
      </c>
      <c r="BE64" s="609">
        <f t="shared" si="50"/>
        <v>38.128125000000004</v>
      </c>
      <c r="BF64" s="609">
        <f t="shared" si="51"/>
        <v>44.231250000000003</v>
      </c>
      <c r="BG64" s="609">
        <f t="shared" si="52"/>
        <v>45.853124999999999</v>
      </c>
      <c r="BH64" s="609">
        <f t="shared" si="53"/>
        <v>47.474999999999994</v>
      </c>
      <c r="BI64" s="609">
        <f t="shared" si="54"/>
        <v>49.303125000000009</v>
      </c>
      <c r="BJ64" s="609">
        <f t="shared" si="55"/>
        <v>51.131249999999994</v>
      </c>
      <c r="BK64" s="609">
        <f t="shared" si="56"/>
        <v>52.96875</v>
      </c>
      <c r="BL64" s="609">
        <f t="shared" si="57"/>
        <v>54.806250000000006</v>
      </c>
      <c r="BM64" s="609">
        <f t="shared" si="58"/>
        <v>56.634374999999991</v>
      </c>
      <c r="BN64" s="609">
        <f t="shared" si="59"/>
        <v>58.453125</v>
      </c>
      <c r="BO64" s="609">
        <f t="shared" si="60"/>
        <v>60.290625000000006</v>
      </c>
      <c r="BP64" s="609">
        <f t="shared" si="61"/>
        <v>62.128124999999997</v>
      </c>
      <c r="BQ64" s="609">
        <f t="shared" si="62"/>
        <v>65.165625000000006</v>
      </c>
      <c r="BR64" s="609">
        <f t="shared" si="63"/>
        <v>68.193749999999994</v>
      </c>
      <c r="BS64" s="609">
        <f t="shared" si="64"/>
        <v>70.021874999999994</v>
      </c>
      <c r="BT64" s="609">
        <f t="shared" si="65"/>
        <v>71.859375</v>
      </c>
      <c r="BU64" s="609">
        <f t="shared" si="66"/>
        <v>73.696875000000006</v>
      </c>
      <c r="BV64" s="609">
        <f t="shared" si="67"/>
        <v>75.534374999999997</v>
      </c>
      <c r="BW64" s="609">
        <f t="shared" si="68"/>
        <v>79.809374999999989</v>
      </c>
      <c r="BX64" s="609">
        <f t="shared" si="69"/>
        <v>84.09375</v>
      </c>
      <c r="BY64" s="1"/>
      <c r="BZ64" s="1"/>
    </row>
    <row r="65" spans="1:78" ht="25.5" customHeight="1">
      <c r="A65" s="38"/>
      <c r="B65" s="404" t="s">
        <v>1027</v>
      </c>
      <c r="C65" s="405">
        <v>2400</v>
      </c>
      <c r="D65" s="228">
        <v>35.362499999999997</v>
      </c>
      <c r="E65" s="228">
        <v>35.887500000000003</v>
      </c>
      <c r="F65" s="228">
        <v>36.412500000000001</v>
      </c>
      <c r="G65" s="228">
        <v>36.9375</v>
      </c>
      <c r="H65" s="228">
        <v>37.462499999999999</v>
      </c>
      <c r="I65" s="228">
        <v>37.975000000000001</v>
      </c>
      <c r="J65" s="228">
        <v>38.5</v>
      </c>
      <c r="K65" s="228">
        <v>39.012500000000003</v>
      </c>
      <c r="L65" s="228">
        <v>39.524999999999999</v>
      </c>
      <c r="M65" s="228">
        <v>40.049999999999997</v>
      </c>
      <c r="N65" s="228">
        <v>40.575000000000003</v>
      </c>
      <c r="O65" s="228">
        <v>41.375</v>
      </c>
      <c r="P65" s="228">
        <v>42.1875</v>
      </c>
      <c r="Q65" s="228">
        <v>42.712500000000006</v>
      </c>
      <c r="R65" s="228">
        <v>43.224999999999994</v>
      </c>
      <c r="S65" s="228">
        <v>51.462500000000006</v>
      </c>
      <c r="T65" s="228">
        <v>59.699999999999996</v>
      </c>
      <c r="U65" s="228">
        <v>61.574999999999996</v>
      </c>
      <c r="V65" s="228">
        <v>63.449999999999996</v>
      </c>
      <c r="W65" s="228">
        <v>65.887500000000003</v>
      </c>
      <c r="X65" s="228">
        <v>68.324999999999989</v>
      </c>
      <c r="Y65" s="228">
        <v>70.774999999999991</v>
      </c>
      <c r="Z65" s="228">
        <v>73.224999999999994</v>
      </c>
      <c r="AA65" s="228">
        <v>75.650000000000006</v>
      </c>
      <c r="AB65" s="228">
        <v>78.087500000000006</v>
      </c>
      <c r="AC65" s="228">
        <v>80.537500000000009</v>
      </c>
      <c r="AD65" s="228">
        <v>82.987499999999997</v>
      </c>
      <c r="AE65" s="228">
        <v>87.762499999999989</v>
      </c>
      <c r="AF65" s="228">
        <v>92.550000000000011</v>
      </c>
      <c r="AG65" s="228">
        <v>95</v>
      </c>
      <c r="AH65" s="228">
        <v>97.4375</v>
      </c>
      <c r="AI65" s="228">
        <v>99.887499999999989</v>
      </c>
      <c r="AJ65" s="228">
        <v>102.33750000000001</v>
      </c>
      <c r="AK65" s="228">
        <v>108.2625</v>
      </c>
      <c r="AL65" s="228">
        <v>114.17500000000001</v>
      </c>
      <c r="AM65" s="1"/>
      <c r="AN65" s="404" t="s">
        <v>1027</v>
      </c>
      <c r="AO65" s="405">
        <v>2400</v>
      </c>
      <c r="AP65" s="609">
        <f t="shared" si="35"/>
        <v>26.521874999999998</v>
      </c>
      <c r="AQ65" s="609">
        <f t="shared" si="36"/>
        <v>26.915625000000002</v>
      </c>
      <c r="AR65" s="609">
        <f t="shared" si="37"/>
        <v>27.309375000000003</v>
      </c>
      <c r="AS65" s="609">
        <f t="shared" si="38"/>
        <v>27.703125</v>
      </c>
      <c r="AT65" s="609">
        <f t="shared" si="39"/>
        <v>28.096874999999997</v>
      </c>
      <c r="AU65" s="609">
        <f t="shared" si="40"/>
        <v>28.481250000000003</v>
      </c>
      <c r="AV65" s="609">
        <f t="shared" si="41"/>
        <v>28.875</v>
      </c>
      <c r="AW65" s="609">
        <f t="shared" si="42"/>
        <v>29.259375000000002</v>
      </c>
      <c r="AX65" s="609">
        <f t="shared" si="43"/>
        <v>29.643749999999997</v>
      </c>
      <c r="AY65" s="609">
        <f t="shared" si="44"/>
        <v>30.037499999999998</v>
      </c>
      <c r="AZ65" s="609">
        <f t="shared" si="45"/>
        <v>30.431250000000002</v>
      </c>
      <c r="BA65" s="609">
        <f t="shared" si="46"/>
        <v>31.03125</v>
      </c>
      <c r="BB65" s="609">
        <f t="shared" si="47"/>
        <v>31.640625</v>
      </c>
      <c r="BC65" s="609">
        <f t="shared" si="48"/>
        <v>32.034375000000004</v>
      </c>
      <c r="BD65" s="609">
        <f t="shared" si="49"/>
        <v>32.418749999999996</v>
      </c>
      <c r="BE65" s="609">
        <f t="shared" si="50"/>
        <v>38.596875000000004</v>
      </c>
      <c r="BF65" s="609">
        <f t="shared" si="51"/>
        <v>44.774999999999999</v>
      </c>
      <c r="BG65" s="609">
        <f t="shared" si="52"/>
        <v>46.181249999999999</v>
      </c>
      <c r="BH65" s="609">
        <f t="shared" si="53"/>
        <v>47.587499999999999</v>
      </c>
      <c r="BI65" s="609">
        <f t="shared" si="54"/>
        <v>49.415625000000006</v>
      </c>
      <c r="BJ65" s="609">
        <f t="shared" si="55"/>
        <v>51.243749999999991</v>
      </c>
      <c r="BK65" s="609">
        <f t="shared" si="56"/>
        <v>53.081249999999997</v>
      </c>
      <c r="BL65" s="609">
        <f t="shared" si="57"/>
        <v>54.918749999999996</v>
      </c>
      <c r="BM65" s="609">
        <f t="shared" si="58"/>
        <v>56.737500000000004</v>
      </c>
      <c r="BN65" s="609">
        <f t="shared" si="59"/>
        <v>58.565625000000004</v>
      </c>
      <c r="BO65" s="609">
        <f t="shared" si="60"/>
        <v>60.403125000000003</v>
      </c>
      <c r="BP65" s="609">
        <f t="shared" si="61"/>
        <v>62.240624999999994</v>
      </c>
      <c r="BQ65" s="609">
        <f t="shared" si="62"/>
        <v>65.821874999999991</v>
      </c>
      <c r="BR65" s="609">
        <f t="shared" si="63"/>
        <v>69.412500000000009</v>
      </c>
      <c r="BS65" s="609">
        <f t="shared" si="64"/>
        <v>71.25</v>
      </c>
      <c r="BT65" s="609">
        <f t="shared" si="65"/>
        <v>73.078125</v>
      </c>
      <c r="BU65" s="609">
        <f t="shared" si="66"/>
        <v>74.915624999999991</v>
      </c>
      <c r="BV65" s="609">
        <f t="shared" si="67"/>
        <v>76.753125000000011</v>
      </c>
      <c r="BW65" s="609">
        <f t="shared" si="68"/>
        <v>81.196875000000006</v>
      </c>
      <c r="BX65" s="609">
        <f t="shared" si="69"/>
        <v>85.631250000000009</v>
      </c>
      <c r="BY65" s="1"/>
      <c r="BZ65" s="1"/>
    </row>
    <row r="66" spans="1:78" ht="25.5" customHeight="1">
      <c r="A66" s="38"/>
      <c r="B66" s="404" t="s">
        <v>1028</v>
      </c>
      <c r="C66" s="405">
        <v>2500</v>
      </c>
      <c r="D66" s="228">
        <v>36.487500000000004</v>
      </c>
      <c r="E66" s="228">
        <v>37.012500000000003</v>
      </c>
      <c r="F66" s="228">
        <v>37.524999999999999</v>
      </c>
      <c r="G66" s="228">
        <v>38.050000000000004</v>
      </c>
      <c r="H66" s="228">
        <v>38.5625</v>
      </c>
      <c r="I66" s="228">
        <v>39.087499999999999</v>
      </c>
      <c r="J66" s="228">
        <v>39.6</v>
      </c>
      <c r="K66" s="228">
        <v>40.112500000000004</v>
      </c>
      <c r="L66" s="228">
        <v>40.637499999999996</v>
      </c>
      <c r="M66" s="228">
        <v>41.150000000000006</v>
      </c>
      <c r="N66" s="228">
        <v>41.675000000000004</v>
      </c>
      <c r="O66" s="228">
        <v>42.199999999999996</v>
      </c>
      <c r="P66" s="228">
        <v>42.725000000000001</v>
      </c>
      <c r="Q66" s="228">
        <v>43.237500000000004</v>
      </c>
      <c r="R66" s="228">
        <v>43.762499999999996</v>
      </c>
      <c r="S66" s="228">
        <v>52.087500000000006</v>
      </c>
      <c r="T66" s="228">
        <v>60.412499999999994</v>
      </c>
      <c r="U66" s="228">
        <v>62</v>
      </c>
      <c r="V66" s="228">
        <v>63.587499999999999</v>
      </c>
      <c r="W66" s="228">
        <v>66.025000000000006</v>
      </c>
      <c r="X66" s="228">
        <v>68.462500000000006</v>
      </c>
      <c r="Y66" s="228">
        <v>70.912499999999994</v>
      </c>
      <c r="Z66" s="228">
        <v>73.362499999999997</v>
      </c>
      <c r="AA66" s="228">
        <v>75.787500000000009</v>
      </c>
      <c r="AB66" s="228">
        <v>78.224999999999994</v>
      </c>
      <c r="AC66" s="228">
        <v>80.675000000000011</v>
      </c>
      <c r="AD66" s="228">
        <v>83.125</v>
      </c>
      <c r="AE66" s="228">
        <v>88.65</v>
      </c>
      <c r="AF66" s="228">
        <v>94.175000000000011</v>
      </c>
      <c r="AG66" s="228">
        <v>96.625</v>
      </c>
      <c r="AH66" s="228">
        <v>99.075000000000003</v>
      </c>
      <c r="AI66" s="228">
        <v>101.52500000000001</v>
      </c>
      <c r="AJ66" s="228">
        <v>103.97500000000001</v>
      </c>
      <c r="AK66" s="228">
        <v>110.1</v>
      </c>
      <c r="AL66" s="228">
        <v>116.21250000000001</v>
      </c>
      <c r="AM66" s="1"/>
      <c r="AN66" s="404" t="s">
        <v>1028</v>
      </c>
      <c r="AO66" s="405">
        <v>2500</v>
      </c>
      <c r="AP66" s="609">
        <f t="shared" si="35"/>
        <v>27.365625000000001</v>
      </c>
      <c r="AQ66" s="609">
        <f t="shared" si="36"/>
        <v>27.759375000000002</v>
      </c>
      <c r="AR66" s="609">
        <f t="shared" si="37"/>
        <v>28.143749999999997</v>
      </c>
      <c r="AS66" s="609">
        <f t="shared" si="38"/>
        <v>28.537500000000001</v>
      </c>
      <c r="AT66" s="609">
        <f t="shared" si="39"/>
        <v>28.921875</v>
      </c>
      <c r="AU66" s="609">
        <f t="shared" si="40"/>
        <v>29.315624999999997</v>
      </c>
      <c r="AV66" s="609">
        <f t="shared" si="41"/>
        <v>29.700000000000003</v>
      </c>
      <c r="AW66" s="609">
        <f t="shared" si="42"/>
        <v>30.084375000000001</v>
      </c>
      <c r="AX66" s="609">
        <f t="shared" si="43"/>
        <v>30.478124999999999</v>
      </c>
      <c r="AY66" s="609">
        <f t="shared" si="44"/>
        <v>30.862500000000004</v>
      </c>
      <c r="AZ66" s="609">
        <f t="shared" si="45"/>
        <v>31.256250000000001</v>
      </c>
      <c r="BA66" s="609">
        <f t="shared" si="46"/>
        <v>31.65</v>
      </c>
      <c r="BB66" s="609">
        <f t="shared" si="47"/>
        <v>32.043750000000003</v>
      </c>
      <c r="BC66" s="609">
        <f t="shared" si="48"/>
        <v>32.428125000000001</v>
      </c>
      <c r="BD66" s="609">
        <f t="shared" si="49"/>
        <v>32.821874999999999</v>
      </c>
      <c r="BE66" s="609">
        <f t="shared" si="50"/>
        <v>39.065625000000004</v>
      </c>
      <c r="BF66" s="609">
        <f t="shared" si="51"/>
        <v>45.309374999999996</v>
      </c>
      <c r="BG66" s="609">
        <f t="shared" si="52"/>
        <v>46.5</v>
      </c>
      <c r="BH66" s="609">
        <f t="shared" si="53"/>
        <v>47.690624999999997</v>
      </c>
      <c r="BI66" s="609">
        <f t="shared" si="54"/>
        <v>49.518750000000004</v>
      </c>
      <c r="BJ66" s="609">
        <f t="shared" si="55"/>
        <v>51.346875000000004</v>
      </c>
      <c r="BK66" s="609">
        <f t="shared" si="56"/>
        <v>53.184374999999996</v>
      </c>
      <c r="BL66" s="609">
        <f t="shared" si="57"/>
        <v>55.021874999999994</v>
      </c>
      <c r="BM66" s="609">
        <f t="shared" si="58"/>
        <v>56.840625000000003</v>
      </c>
      <c r="BN66" s="609">
        <f t="shared" si="59"/>
        <v>58.668749999999996</v>
      </c>
      <c r="BO66" s="609">
        <f t="shared" si="60"/>
        <v>60.506250000000009</v>
      </c>
      <c r="BP66" s="609">
        <f t="shared" si="61"/>
        <v>62.34375</v>
      </c>
      <c r="BQ66" s="609">
        <f t="shared" si="62"/>
        <v>66.487500000000011</v>
      </c>
      <c r="BR66" s="609">
        <f t="shared" si="63"/>
        <v>70.631250000000009</v>
      </c>
      <c r="BS66" s="609">
        <f t="shared" si="64"/>
        <v>72.46875</v>
      </c>
      <c r="BT66" s="609">
        <f t="shared" si="65"/>
        <v>74.306250000000006</v>
      </c>
      <c r="BU66" s="609">
        <f t="shared" si="66"/>
        <v>76.143750000000011</v>
      </c>
      <c r="BV66" s="609">
        <f t="shared" si="67"/>
        <v>77.981250000000003</v>
      </c>
      <c r="BW66" s="609">
        <f t="shared" si="68"/>
        <v>82.574999999999989</v>
      </c>
      <c r="BX66" s="609">
        <f t="shared" si="69"/>
        <v>87.159375000000011</v>
      </c>
      <c r="BY66" s="1"/>
      <c r="BZ66" s="1"/>
    </row>
    <row r="67" spans="1:78" ht="25.5" customHeight="1">
      <c r="A67" s="38"/>
      <c r="B67" s="404" t="s">
        <v>1029</v>
      </c>
      <c r="C67" s="405">
        <v>2600</v>
      </c>
      <c r="D67" s="228">
        <v>38.4375</v>
      </c>
      <c r="E67" s="228">
        <v>39</v>
      </c>
      <c r="F67" s="228">
        <v>39.5625</v>
      </c>
      <c r="G67" s="228">
        <v>40.125</v>
      </c>
      <c r="H67" s="228">
        <v>40.6875</v>
      </c>
      <c r="I67" s="228">
        <v>41.25</v>
      </c>
      <c r="J67" s="228">
        <v>41.8125</v>
      </c>
      <c r="K67" s="228">
        <v>42.387499999999996</v>
      </c>
      <c r="L67" s="228">
        <v>42.95</v>
      </c>
      <c r="M67" s="228">
        <v>43.512500000000003</v>
      </c>
      <c r="N67" s="228">
        <v>44.087500000000006</v>
      </c>
      <c r="O67" s="228">
        <v>44.65</v>
      </c>
      <c r="P67" s="228">
        <v>45.212500000000006</v>
      </c>
      <c r="Q67" s="228">
        <v>45.774999999999999</v>
      </c>
      <c r="R67" s="228">
        <v>46.349999999999994</v>
      </c>
      <c r="S67" s="228">
        <v>53.875</v>
      </c>
      <c r="T67" s="228">
        <v>61.4</v>
      </c>
      <c r="U67" s="228">
        <v>62.8125</v>
      </c>
      <c r="V67" s="228">
        <v>64.225000000000009</v>
      </c>
      <c r="W67" s="228">
        <v>66.962500000000006</v>
      </c>
      <c r="X67" s="228">
        <v>69.712500000000006</v>
      </c>
      <c r="Y67" s="228">
        <v>72.150000000000006</v>
      </c>
      <c r="Z67" s="228">
        <v>74.587500000000006</v>
      </c>
      <c r="AA67" s="228">
        <v>77.037500000000009</v>
      </c>
      <c r="AB67" s="228">
        <v>79.474999999999994</v>
      </c>
      <c r="AC67" s="228">
        <v>81.925000000000011</v>
      </c>
      <c r="AD67" s="228">
        <v>84.375</v>
      </c>
      <c r="AE67" s="228">
        <v>90.5</v>
      </c>
      <c r="AF67" s="228">
        <v>96.625</v>
      </c>
      <c r="AG67" s="228">
        <v>99.075000000000003</v>
      </c>
      <c r="AH67" s="228">
        <v>101.52500000000001</v>
      </c>
      <c r="AI67" s="228">
        <v>103.97500000000001</v>
      </c>
      <c r="AJ67" s="228">
        <v>106.425</v>
      </c>
      <c r="AK67" s="228">
        <v>112.85</v>
      </c>
      <c r="AL67" s="228">
        <v>119.26249999999999</v>
      </c>
      <c r="AM67" s="1"/>
      <c r="AN67" s="404" t="s">
        <v>1029</v>
      </c>
      <c r="AO67" s="405">
        <v>2600</v>
      </c>
      <c r="AP67" s="609">
        <f t="shared" si="35"/>
        <v>28.828125</v>
      </c>
      <c r="AQ67" s="609">
        <f t="shared" si="36"/>
        <v>29.25</v>
      </c>
      <c r="AR67" s="609">
        <f t="shared" si="37"/>
        <v>29.671875</v>
      </c>
      <c r="AS67" s="609">
        <f t="shared" si="38"/>
        <v>30.09375</v>
      </c>
      <c r="AT67" s="609">
        <f t="shared" si="39"/>
        <v>30.515625</v>
      </c>
      <c r="AU67" s="609">
        <f t="shared" si="40"/>
        <v>30.9375</v>
      </c>
      <c r="AV67" s="609">
        <f t="shared" si="41"/>
        <v>31.359375</v>
      </c>
      <c r="AW67" s="609">
        <f t="shared" si="42"/>
        <v>31.790624999999999</v>
      </c>
      <c r="AX67" s="609">
        <f t="shared" si="43"/>
        <v>32.212500000000006</v>
      </c>
      <c r="AY67" s="609">
        <f t="shared" si="44"/>
        <v>32.634375000000006</v>
      </c>
      <c r="AZ67" s="609">
        <f t="shared" si="45"/>
        <v>33.065625000000004</v>
      </c>
      <c r="BA67" s="609">
        <f t="shared" si="46"/>
        <v>33.487499999999997</v>
      </c>
      <c r="BB67" s="609">
        <f t="shared" si="47"/>
        <v>33.909375000000004</v>
      </c>
      <c r="BC67" s="609">
        <f t="shared" si="48"/>
        <v>34.331249999999997</v>
      </c>
      <c r="BD67" s="609">
        <f t="shared" si="49"/>
        <v>34.762499999999996</v>
      </c>
      <c r="BE67" s="609">
        <f t="shared" si="50"/>
        <v>40.40625</v>
      </c>
      <c r="BF67" s="609">
        <f t="shared" si="51"/>
        <v>46.05</v>
      </c>
      <c r="BG67" s="609">
        <f t="shared" si="52"/>
        <v>47.109375</v>
      </c>
      <c r="BH67" s="609">
        <f t="shared" si="53"/>
        <v>48.168750000000003</v>
      </c>
      <c r="BI67" s="609">
        <f t="shared" si="54"/>
        <v>50.221875000000004</v>
      </c>
      <c r="BJ67" s="609">
        <f t="shared" si="55"/>
        <v>52.284375000000004</v>
      </c>
      <c r="BK67" s="609">
        <f t="shared" si="56"/>
        <v>54.112500000000004</v>
      </c>
      <c r="BL67" s="609">
        <f t="shared" si="57"/>
        <v>55.940625000000004</v>
      </c>
      <c r="BM67" s="609">
        <f t="shared" si="58"/>
        <v>57.778125000000003</v>
      </c>
      <c r="BN67" s="609">
        <f t="shared" si="59"/>
        <v>59.606249999999996</v>
      </c>
      <c r="BO67" s="609">
        <f t="shared" si="60"/>
        <v>61.443750000000009</v>
      </c>
      <c r="BP67" s="609">
        <f t="shared" si="61"/>
        <v>63.28125</v>
      </c>
      <c r="BQ67" s="609">
        <f t="shared" si="62"/>
        <v>67.875</v>
      </c>
      <c r="BR67" s="609">
        <f t="shared" si="63"/>
        <v>72.46875</v>
      </c>
      <c r="BS67" s="609">
        <f t="shared" si="64"/>
        <v>74.306250000000006</v>
      </c>
      <c r="BT67" s="609">
        <f t="shared" si="65"/>
        <v>76.143750000000011</v>
      </c>
      <c r="BU67" s="609">
        <f t="shared" si="66"/>
        <v>77.981250000000003</v>
      </c>
      <c r="BV67" s="609">
        <f t="shared" si="67"/>
        <v>79.818749999999994</v>
      </c>
      <c r="BW67" s="609">
        <f t="shared" si="68"/>
        <v>84.637499999999989</v>
      </c>
      <c r="BX67" s="609">
        <f t="shared" si="69"/>
        <v>89.446874999999991</v>
      </c>
      <c r="BY67" s="1"/>
      <c r="BZ67" s="1"/>
    </row>
    <row r="68" spans="1:78" ht="25.5" customHeight="1">
      <c r="A68" s="38"/>
      <c r="B68" s="404" t="s">
        <v>1030</v>
      </c>
      <c r="C68" s="405">
        <v>2700</v>
      </c>
      <c r="D68" s="228">
        <v>40.387500000000003</v>
      </c>
      <c r="E68" s="228">
        <v>41</v>
      </c>
      <c r="F68" s="228">
        <v>41.6</v>
      </c>
      <c r="G68" s="228">
        <v>42.199999999999996</v>
      </c>
      <c r="H68" s="228">
        <v>42.800000000000004</v>
      </c>
      <c r="I68" s="228">
        <v>43.412499999999994</v>
      </c>
      <c r="J68" s="228">
        <v>44.037499999999994</v>
      </c>
      <c r="K68" s="228">
        <v>44.65</v>
      </c>
      <c r="L68" s="228">
        <v>45.25</v>
      </c>
      <c r="M68" s="228">
        <v>45.875</v>
      </c>
      <c r="N68" s="228">
        <v>46.487499999999997</v>
      </c>
      <c r="O68" s="228">
        <v>47.087500000000006</v>
      </c>
      <c r="P68" s="228">
        <v>47.699999999999996</v>
      </c>
      <c r="Q68" s="228">
        <v>48.324999999999996</v>
      </c>
      <c r="R68" s="228">
        <v>48.9375</v>
      </c>
      <c r="S68" s="228">
        <v>55.662500000000001</v>
      </c>
      <c r="T68" s="228">
        <v>62.387499999999996</v>
      </c>
      <c r="U68" s="228">
        <v>63.612499999999997</v>
      </c>
      <c r="V68" s="228">
        <v>64.850000000000009</v>
      </c>
      <c r="W68" s="228">
        <v>67.900000000000006</v>
      </c>
      <c r="X68" s="228">
        <v>70.95</v>
      </c>
      <c r="Y68" s="228">
        <v>73.387500000000003</v>
      </c>
      <c r="Z68" s="228">
        <v>75.824999999999989</v>
      </c>
      <c r="AA68" s="228">
        <v>78.274999999999991</v>
      </c>
      <c r="AB68" s="228">
        <v>80.724999999999994</v>
      </c>
      <c r="AC68" s="228">
        <v>83.175000000000011</v>
      </c>
      <c r="AD68" s="228">
        <v>85.625</v>
      </c>
      <c r="AE68" s="228">
        <v>92.35</v>
      </c>
      <c r="AF68" s="228">
        <v>99.075000000000003</v>
      </c>
      <c r="AG68" s="228">
        <v>101.52500000000001</v>
      </c>
      <c r="AH68" s="228">
        <v>103.97500000000001</v>
      </c>
      <c r="AI68" s="228">
        <v>106.425</v>
      </c>
      <c r="AJ68" s="228">
        <v>108.875</v>
      </c>
      <c r="AK68" s="228">
        <v>115.60000000000001</v>
      </c>
      <c r="AL68" s="228">
        <v>122.325</v>
      </c>
      <c r="AM68" s="1"/>
      <c r="AN68" s="404" t="s">
        <v>1030</v>
      </c>
      <c r="AO68" s="405">
        <v>2700</v>
      </c>
      <c r="AP68" s="609">
        <f t="shared" si="35"/>
        <v>30.290625000000002</v>
      </c>
      <c r="AQ68" s="609">
        <f t="shared" si="36"/>
        <v>30.75</v>
      </c>
      <c r="AR68" s="609">
        <f t="shared" si="37"/>
        <v>31.200000000000003</v>
      </c>
      <c r="AS68" s="609">
        <f t="shared" si="38"/>
        <v>31.65</v>
      </c>
      <c r="AT68" s="609">
        <f t="shared" si="39"/>
        <v>32.1</v>
      </c>
      <c r="AU68" s="609">
        <f t="shared" si="40"/>
        <v>32.559374999999996</v>
      </c>
      <c r="AV68" s="609">
        <f t="shared" si="41"/>
        <v>33.028124999999996</v>
      </c>
      <c r="AW68" s="609">
        <f t="shared" si="42"/>
        <v>33.487499999999997</v>
      </c>
      <c r="AX68" s="609">
        <f t="shared" si="43"/>
        <v>33.9375</v>
      </c>
      <c r="AY68" s="609">
        <f t="shared" si="44"/>
        <v>34.40625</v>
      </c>
      <c r="AZ68" s="609">
        <f t="shared" si="45"/>
        <v>34.865624999999994</v>
      </c>
      <c r="BA68" s="609">
        <f t="shared" si="46"/>
        <v>35.315625000000004</v>
      </c>
      <c r="BB68" s="609">
        <f t="shared" si="47"/>
        <v>35.774999999999999</v>
      </c>
      <c r="BC68" s="609">
        <f t="shared" si="48"/>
        <v>36.243749999999999</v>
      </c>
      <c r="BD68" s="609">
        <f t="shared" si="49"/>
        <v>36.703125</v>
      </c>
      <c r="BE68" s="609">
        <f t="shared" si="50"/>
        <v>41.746875000000003</v>
      </c>
      <c r="BF68" s="609">
        <f t="shared" si="51"/>
        <v>46.790624999999999</v>
      </c>
      <c r="BG68" s="609">
        <f t="shared" si="52"/>
        <v>47.709374999999994</v>
      </c>
      <c r="BH68" s="609">
        <f t="shared" si="53"/>
        <v>48.637500000000003</v>
      </c>
      <c r="BI68" s="609">
        <f t="shared" si="54"/>
        <v>50.925000000000004</v>
      </c>
      <c r="BJ68" s="609">
        <f t="shared" si="55"/>
        <v>53.212500000000006</v>
      </c>
      <c r="BK68" s="609">
        <f t="shared" si="56"/>
        <v>55.040625000000006</v>
      </c>
      <c r="BL68" s="609">
        <f t="shared" si="57"/>
        <v>56.868749999999991</v>
      </c>
      <c r="BM68" s="609">
        <f t="shared" si="58"/>
        <v>58.706249999999997</v>
      </c>
      <c r="BN68" s="609">
        <f t="shared" si="59"/>
        <v>60.543749999999996</v>
      </c>
      <c r="BO68" s="609">
        <f t="shared" si="60"/>
        <v>62.381250000000009</v>
      </c>
      <c r="BP68" s="609">
        <f t="shared" si="61"/>
        <v>64.21875</v>
      </c>
      <c r="BQ68" s="609">
        <f t="shared" si="62"/>
        <v>69.262499999999989</v>
      </c>
      <c r="BR68" s="609">
        <f t="shared" si="63"/>
        <v>74.306250000000006</v>
      </c>
      <c r="BS68" s="609">
        <f t="shared" si="64"/>
        <v>76.143750000000011</v>
      </c>
      <c r="BT68" s="609">
        <f t="shared" si="65"/>
        <v>77.981250000000003</v>
      </c>
      <c r="BU68" s="609">
        <f t="shared" si="66"/>
        <v>79.818749999999994</v>
      </c>
      <c r="BV68" s="609">
        <f t="shared" si="67"/>
        <v>81.65625</v>
      </c>
      <c r="BW68" s="609">
        <f t="shared" si="68"/>
        <v>86.7</v>
      </c>
      <c r="BX68" s="609">
        <f t="shared" si="69"/>
        <v>91.743750000000006</v>
      </c>
      <c r="BY68" s="1"/>
      <c r="BZ68" s="1"/>
    </row>
    <row r="69" spans="1:78" ht="25.5" customHeight="1">
      <c r="A69" s="38"/>
      <c r="B69" s="404" t="s">
        <v>1031</v>
      </c>
      <c r="C69" s="405">
        <v>2800</v>
      </c>
      <c r="D69" s="228">
        <v>42.824999999999996</v>
      </c>
      <c r="E69" s="228">
        <v>43.4375</v>
      </c>
      <c r="F69" s="228">
        <v>44.037499999999994</v>
      </c>
      <c r="G69" s="228">
        <v>44.65</v>
      </c>
      <c r="H69" s="228">
        <v>45.25</v>
      </c>
      <c r="I69" s="228">
        <v>45.875</v>
      </c>
      <c r="J69" s="228">
        <v>46.487499999999997</v>
      </c>
      <c r="K69" s="228">
        <v>47.087500000000006</v>
      </c>
      <c r="L69" s="228">
        <v>47.699999999999996</v>
      </c>
      <c r="M69" s="228">
        <v>48.3125</v>
      </c>
      <c r="N69" s="228">
        <v>48.924999999999997</v>
      </c>
      <c r="O69" s="228">
        <v>49.537500000000001</v>
      </c>
      <c r="P69" s="228">
        <v>50.15</v>
      </c>
      <c r="Q69" s="228">
        <v>50.762500000000003</v>
      </c>
      <c r="R69" s="228">
        <v>51.387500000000003</v>
      </c>
      <c r="S69" s="228">
        <v>58.112500000000004</v>
      </c>
      <c r="T69" s="228">
        <v>64.837499999999991</v>
      </c>
      <c r="U69" s="228">
        <v>66.0625</v>
      </c>
      <c r="V69" s="228">
        <v>67.287499999999994</v>
      </c>
      <c r="W69" s="228">
        <v>70.337500000000006</v>
      </c>
      <c r="X69" s="228">
        <v>73.387500000000003</v>
      </c>
      <c r="Y69" s="228">
        <v>75.824999999999989</v>
      </c>
      <c r="Z69" s="228">
        <v>78.274999999999991</v>
      </c>
      <c r="AA69" s="228">
        <v>80.724999999999994</v>
      </c>
      <c r="AB69" s="228">
        <v>83.175000000000011</v>
      </c>
      <c r="AC69" s="228">
        <v>85.625</v>
      </c>
      <c r="AD69" s="228">
        <v>88.087500000000006</v>
      </c>
      <c r="AE69" s="228">
        <v>94.5</v>
      </c>
      <c r="AF69" s="228">
        <v>100.91250000000001</v>
      </c>
      <c r="AG69" s="228">
        <v>103.675</v>
      </c>
      <c r="AH69" s="228">
        <v>106.425</v>
      </c>
      <c r="AI69" s="228">
        <v>108.875</v>
      </c>
      <c r="AJ69" s="228">
        <v>111.325</v>
      </c>
      <c r="AK69" s="228">
        <v>118.35000000000001</v>
      </c>
      <c r="AL69" s="228">
        <v>125.3875</v>
      </c>
      <c r="AM69" s="1"/>
      <c r="AN69" s="404" t="s">
        <v>1031</v>
      </c>
      <c r="AO69" s="405">
        <v>2800</v>
      </c>
      <c r="AP69" s="609">
        <f t="shared" si="35"/>
        <v>32.118749999999999</v>
      </c>
      <c r="AQ69" s="609">
        <f t="shared" si="36"/>
        <v>32.578125</v>
      </c>
      <c r="AR69" s="609">
        <f t="shared" si="37"/>
        <v>33.028124999999996</v>
      </c>
      <c r="AS69" s="609">
        <f t="shared" si="38"/>
        <v>33.487499999999997</v>
      </c>
      <c r="AT69" s="609">
        <f t="shared" si="39"/>
        <v>33.9375</v>
      </c>
      <c r="AU69" s="609">
        <f t="shared" si="40"/>
        <v>34.40625</v>
      </c>
      <c r="AV69" s="609">
        <f t="shared" si="41"/>
        <v>34.865624999999994</v>
      </c>
      <c r="AW69" s="609">
        <f t="shared" si="42"/>
        <v>35.315625000000004</v>
      </c>
      <c r="AX69" s="609">
        <f t="shared" si="43"/>
        <v>35.774999999999999</v>
      </c>
      <c r="AY69" s="609">
        <f t="shared" si="44"/>
        <v>36.234375</v>
      </c>
      <c r="AZ69" s="609">
        <f t="shared" si="45"/>
        <v>36.693749999999994</v>
      </c>
      <c r="BA69" s="609">
        <f t="shared" si="46"/>
        <v>37.153125000000003</v>
      </c>
      <c r="BB69" s="609">
        <f t="shared" si="47"/>
        <v>37.612499999999997</v>
      </c>
      <c r="BC69" s="609">
        <f t="shared" si="48"/>
        <v>38.071875000000006</v>
      </c>
      <c r="BD69" s="609">
        <f t="shared" si="49"/>
        <v>38.540625000000006</v>
      </c>
      <c r="BE69" s="609">
        <f t="shared" si="50"/>
        <v>43.584375000000001</v>
      </c>
      <c r="BF69" s="609">
        <f t="shared" si="51"/>
        <v>48.628124999999997</v>
      </c>
      <c r="BG69" s="609">
        <f t="shared" si="52"/>
        <v>49.546875</v>
      </c>
      <c r="BH69" s="609">
        <f t="shared" si="53"/>
        <v>50.465624999999996</v>
      </c>
      <c r="BI69" s="609">
        <f t="shared" si="54"/>
        <v>52.753125000000004</v>
      </c>
      <c r="BJ69" s="609">
        <f t="shared" si="55"/>
        <v>55.040625000000006</v>
      </c>
      <c r="BK69" s="609">
        <f t="shared" si="56"/>
        <v>56.868749999999991</v>
      </c>
      <c r="BL69" s="609">
        <f t="shared" si="57"/>
        <v>58.706249999999997</v>
      </c>
      <c r="BM69" s="609">
        <f t="shared" si="58"/>
        <v>60.543749999999996</v>
      </c>
      <c r="BN69" s="609">
        <f t="shared" si="59"/>
        <v>62.381250000000009</v>
      </c>
      <c r="BO69" s="609">
        <f t="shared" si="60"/>
        <v>64.21875</v>
      </c>
      <c r="BP69" s="609">
        <f t="shared" si="61"/>
        <v>66.065625000000011</v>
      </c>
      <c r="BQ69" s="609">
        <f t="shared" si="62"/>
        <v>70.875</v>
      </c>
      <c r="BR69" s="609">
        <f t="shared" si="63"/>
        <v>75.684375000000003</v>
      </c>
      <c r="BS69" s="609">
        <f t="shared" si="64"/>
        <v>77.756249999999994</v>
      </c>
      <c r="BT69" s="609">
        <f t="shared" si="65"/>
        <v>79.818749999999994</v>
      </c>
      <c r="BU69" s="609">
        <f t="shared" si="66"/>
        <v>81.65625</v>
      </c>
      <c r="BV69" s="609">
        <f t="shared" si="67"/>
        <v>83.493750000000006</v>
      </c>
      <c r="BW69" s="609">
        <f t="shared" si="68"/>
        <v>88.762500000000003</v>
      </c>
      <c r="BX69" s="609">
        <f t="shared" si="69"/>
        <v>94.040625000000006</v>
      </c>
      <c r="BY69" s="1"/>
      <c r="BZ69" s="1"/>
    </row>
    <row r="70" spans="1:78" ht="25.5" customHeight="1">
      <c r="A70" s="38"/>
      <c r="B70" s="404" t="s">
        <v>1032</v>
      </c>
      <c r="C70" s="405">
        <v>2900</v>
      </c>
      <c r="D70" s="228">
        <v>45.262500000000003</v>
      </c>
      <c r="E70" s="228">
        <v>45.875</v>
      </c>
      <c r="F70" s="228">
        <v>46.487499999999997</v>
      </c>
      <c r="G70" s="228">
        <v>47.087500000000006</v>
      </c>
      <c r="H70" s="228">
        <v>47.699999999999996</v>
      </c>
      <c r="I70" s="228">
        <v>48.324999999999996</v>
      </c>
      <c r="J70" s="228">
        <v>48.9375</v>
      </c>
      <c r="K70" s="228">
        <v>49.537500000000001</v>
      </c>
      <c r="L70" s="228">
        <v>50.137500000000003</v>
      </c>
      <c r="M70" s="228">
        <v>50.762500000000003</v>
      </c>
      <c r="N70" s="228">
        <v>51.375</v>
      </c>
      <c r="O70" s="228">
        <v>51.987500000000004</v>
      </c>
      <c r="P70" s="228">
        <v>52.599999999999994</v>
      </c>
      <c r="Q70" s="228">
        <v>53.212499999999999</v>
      </c>
      <c r="R70" s="228">
        <v>53.825000000000003</v>
      </c>
      <c r="S70" s="228">
        <v>60.5625</v>
      </c>
      <c r="T70" s="228">
        <v>67.287499999999994</v>
      </c>
      <c r="U70" s="228">
        <v>68.5</v>
      </c>
      <c r="V70" s="228">
        <v>69.724999999999994</v>
      </c>
      <c r="W70" s="228">
        <v>72.775000000000006</v>
      </c>
      <c r="X70" s="228">
        <v>75.824999999999989</v>
      </c>
      <c r="Y70" s="228">
        <v>78.274999999999991</v>
      </c>
      <c r="Z70" s="228">
        <v>80.724999999999994</v>
      </c>
      <c r="AA70" s="228">
        <v>83.175000000000011</v>
      </c>
      <c r="AB70" s="228">
        <v>85.625</v>
      </c>
      <c r="AC70" s="228">
        <v>88.087500000000006</v>
      </c>
      <c r="AD70" s="228">
        <v>90.537500000000009</v>
      </c>
      <c r="AE70" s="228">
        <v>96.637500000000003</v>
      </c>
      <c r="AF70" s="228">
        <v>102.75</v>
      </c>
      <c r="AG70" s="228">
        <v>105.8125</v>
      </c>
      <c r="AH70" s="228">
        <v>108.875</v>
      </c>
      <c r="AI70" s="228">
        <v>111.325</v>
      </c>
      <c r="AJ70" s="228">
        <v>113.7625</v>
      </c>
      <c r="AK70" s="228">
        <v>121.1</v>
      </c>
      <c r="AL70" s="228">
        <v>128.4375</v>
      </c>
      <c r="AM70" s="1"/>
      <c r="AN70" s="404" t="s">
        <v>1032</v>
      </c>
      <c r="AO70" s="405">
        <v>2900</v>
      </c>
      <c r="AP70" s="609">
        <f t="shared" si="35"/>
        <v>33.946875000000006</v>
      </c>
      <c r="AQ70" s="609">
        <f t="shared" si="36"/>
        <v>34.40625</v>
      </c>
      <c r="AR70" s="609">
        <f t="shared" si="37"/>
        <v>34.865624999999994</v>
      </c>
      <c r="AS70" s="609">
        <f t="shared" si="38"/>
        <v>35.315625000000004</v>
      </c>
      <c r="AT70" s="609">
        <f t="shared" si="39"/>
        <v>35.774999999999999</v>
      </c>
      <c r="AU70" s="609">
        <f t="shared" si="40"/>
        <v>36.243749999999999</v>
      </c>
      <c r="AV70" s="609">
        <f t="shared" si="41"/>
        <v>36.703125</v>
      </c>
      <c r="AW70" s="609">
        <f t="shared" si="42"/>
        <v>37.153125000000003</v>
      </c>
      <c r="AX70" s="609">
        <f t="shared" si="43"/>
        <v>37.603125000000006</v>
      </c>
      <c r="AY70" s="609">
        <f t="shared" si="44"/>
        <v>38.071875000000006</v>
      </c>
      <c r="AZ70" s="609">
        <f t="shared" si="45"/>
        <v>38.53125</v>
      </c>
      <c r="BA70" s="609">
        <f t="shared" si="46"/>
        <v>38.990625000000001</v>
      </c>
      <c r="BB70" s="609">
        <f t="shared" si="47"/>
        <v>39.449999999999996</v>
      </c>
      <c r="BC70" s="609">
        <f t="shared" si="48"/>
        <v>39.909374999999997</v>
      </c>
      <c r="BD70" s="609">
        <f t="shared" si="49"/>
        <v>40.368750000000006</v>
      </c>
      <c r="BE70" s="609">
        <f t="shared" si="50"/>
        <v>45.421875</v>
      </c>
      <c r="BF70" s="609">
        <f t="shared" si="51"/>
        <v>50.465624999999996</v>
      </c>
      <c r="BG70" s="609">
        <f t="shared" si="52"/>
        <v>51.375</v>
      </c>
      <c r="BH70" s="609">
        <f t="shared" si="53"/>
        <v>52.293749999999996</v>
      </c>
      <c r="BI70" s="609">
        <f t="shared" si="54"/>
        <v>54.581250000000004</v>
      </c>
      <c r="BJ70" s="609">
        <f t="shared" si="55"/>
        <v>56.868749999999991</v>
      </c>
      <c r="BK70" s="609">
        <f t="shared" si="56"/>
        <v>58.706249999999997</v>
      </c>
      <c r="BL70" s="609">
        <f t="shared" si="57"/>
        <v>60.543749999999996</v>
      </c>
      <c r="BM70" s="609">
        <f t="shared" si="58"/>
        <v>62.381250000000009</v>
      </c>
      <c r="BN70" s="609">
        <f t="shared" si="59"/>
        <v>64.21875</v>
      </c>
      <c r="BO70" s="609">
        <f t="shared" si="60"/>
        <v>66.065625000000011</v>
      </c>
      <c r="BP70" s="609">
        <f t="shared" si="61"/>
        <v>67.903125000000003</v>
      </c>
      <c r="BQ70" s="609">
        <f t="shared" si="62"/>
        <v>72.478125000000006</v>
      </c>
      <c r="BR70" s="609">
        <f t="shared" si="63"/>
        <v>77.0625</v>
      </c>
      <c r="BS70" s="609">
        <f t="shared" si="64"/>
        <v>79.359375</v>
      </c>
      <c r="BT70" s="609">
        <f t="shared" si="65"/>
        <v>81.65625</v>
      </c>
      <c r="BU70" s="609">
        <f t="shared" si="66"/>
        <v>83.493750000000006</v>
      </c>
      <c r="BV70" s="609">
        <f t="shared" si="67"/>
        <v>85.321875000000006</v>
      </c>
      <c r="BW70" s="609">
        <f t="shared" si="68"/>
        <v>90.824999999999989</v>
      </c>
      <c r="BX70" s="609">
        <f t="shared" si="69"/>
        <v>96.328125</v>
      </c>
      <c r="BY70" s="1"/>
      <c r="BZ70" s="1"/>
    </row>
    <row r="71" spans="1:78" ht="25.5" customHeight="1">
      <c r="A71" s="38"/>
      <c r="B71" s="404" t="s">
        <v>1033</v>
      </c>
      <c r="C71" s="405">
        <v>3000</v>
      </c>
      <c r="D71" s="228">
        <v>47.699999999999996</v>
      </c>
      <c r="E71" s="228">
        <v>48.3125</v>
      </c>
      <c r="F71" s="228">
        <v>48.924999999999997</v>
      </c>
      <c r="G71" s="228">
        <v>49.537500000000001</v>
      </c>
      <c r="H71" s="228">
        <v>50.15</v>
      </c>
      <c r="I71" s="228">
        <v>50.762500000000003</v>
      </c>
      <c r="J71" s="228">
        <v>51.387500000000003</v>
      </c>
      <c r="K71" s="228">
        <v>51.987500000000004</v>
      </c>
      <c r="L71" s="228">
        <v>52.587499999999999</v>
      </c>
      <c r="M71" s="228">
        <v>53.212499999999999</v>
      </c>
      <c r="N71" s="228">
        <v>53.825000000000003</v>
      </c>
      <c r="O71" s="228">
        <v>54.4375</v>
      </c>
      <c r="P71" s="228">
        <v>55.037500000000001</v>
      </c>
      <c r="Q71" s="228">
        <v>55.650000000000006</v>
      </c>
      <c r="R71" s="228">
        <v>56.275000000000006</v>
      </c>
      <c r="S71" s="228">
        <v>63.012499999999996</v>
      </c>
      <c r="T71" s="228">
        <v>69.737499999999997</v>
      </c>
      <c r="U71" s="228">
        <v>70.962500000000006</v>
      </c>
      <c r="V71" s="228">
        <v>72.174999999999997</v>
      </c>
      <c r="W71" s="228">
        <v>75.224999999999994</v>
      </c>
      <c r="X71" s="228">
        <v>78.274999999999991</v>
      </c>
      <c r="Y71" s="228">
        <v>80.724999999999994</v>
      </c>
      <c r="Z71" s="228">
        <v>83.175000000000011</v>
      </c>
      <c r="AA71" s="228">
        <v>85.625</v>
      </c>
      <c r="AB71" s="228">
        <v>88.087500000000006</v>
      </c>
      <c r="AC71" s="228">
        <v>90.537500000000009</v>
      </c>
      <c r="AD71" s="228">
        <v>92.987499999999997</v>
      </c>
      <c r="AE71" s="228">
        <v>99.087499999999991</v>
      </c>
      <c r="AF71" s="228">
        <v>105.19999999999999</v>
      </c>
      <c r="AG71" s="228">
        <v>108.2625</v>
      </c>
      <c r="AH71" s="228">
        <v>111.325</v>
      </c>
      <c r="AI71" s="228">
        <v>113.7625</v>
      </c>
      <c r="AJ71" s="228">
        <v>116.21250000000001</v>
      </c>
      <c r="AK71" s="228">
        <v>123.85</v>
      </c>
      <c r="AL71" s="228">
        <v>131.5</v>
      </c>
      <c r="AM71" s="1"/>
      <c r="AN71" s="404" t="s">
        <v>1033</v>
      </c>
      <c r="AO71" s="405">
        <v>3000</v>
      </c>
      <c r="AP71" s="609">
        <f t="shared" si="35"/>
        <v>35.774999999999999</v>
      </c>
      <c r="AQ71" s="609">
        <f t="shared" si="36"/>
        <v>36.234375</v>
      </c>
      <c r="AR71" s="609">
        <f t="shared" si="37"/>
        <v>36.693749999999994</v>
      </c>
      <c r="AS71" s="609">
        <f t="shared" si="38"/>
        <v>37.153125000000003</v>
      </c>
      <c r="AT71" s="609">
        <f t="shared" si="39"/>
        <v>37.612499999999997</v>
      </c>
      <c r="AU71" s="609">
        <f t="shared" si="40"/>
        <v>38.071875000000006</v>
      </c>
      <c r="AV71" s="609">
        <f t="shared" si="41"/>
        <v>38.540625000000006</v>
      </c>
      <c r="AW71" s="609">
        <f t="shared" si="42"/>
        <v>38.990625000000001</v>
      </c>
      <c r="AX71" s="609">
        <f t="shared" si="43"/>
        <v>39.440624999999997</v>
      </c>
      <c r="AY71" s="609">
        <f t="shared" si="44"/>
        <v>39.909374999999997</v>
      </c>
      <c r="AZ71" s="609">
        <f t="shared" si="45"/>
        <v>40.368750000000006</v>
      </c>
      <c r="BA71" s="609">
        <f t="shared" si="46"/>
        <v>40.828125</v>
      </c>
      <c r="BB71" s="609">
        <f t="shared" si="47"/>
        <v>41.278125000000003</v>
      </c>
      <c r="BC71" s="609">
        <f t="shared" si="48"/>
        <v>41.737500000000004</v>
      </c>
      <c r="BD71" s="609">
        <f t="shared" si="49"/>
        <v>42.206250000000004</v>
      </c>
      <c r="BE71" s="609">
        <f t="shared" si="50"/>
        <v>47.259374999999999</v>
      </c>
      <c r="BF71" s="609">
        <f t="shared" si="51"/>
        <v>52.303124999999994</v>
      </c>
      <c r="BG71" s="609">
        <f t="shared" si="52"/>
        <v>53.221875000000004</v>
      </c>
      <c r="BH71" s="609">
        <f t="shared" si="53"/>
        <v>54.131249999999994</v>
      </c>
      <c r="BI71" s="609">
        <f t="shared" si="54"/>
        <v>56.418749999999996</v>
      </c>
      <c r="BJ71" s="609">
        <f t="shared" si="55"/>
        <v>58.706249999999997</v>
      </c>
      <c r="BK71" s="609">
        <f t="shared" si="56"/>
        <v>60.543749999999996</v>
      </c>
      <c r="BL71" s="609">
        <f t="shared" si="57"/>
        <v>62.381250000000009</v>
      </c>
      <c r="BM71" s="609">
        <f t="shared" si="58"/>
        <v>64.21875</v>
      </c>
      <c r="BN71" s="609">
        <f t="shared" si="59"/>
        <v>66.065625000000011</v>
      </c>
      <c r="BO71" s="609">
        <f t="shared" si="60"/>
        <v>67.903125000000003</v>
      </c>
      <c r="BP71" s="609">
        <f t="shared" si="61"/>
        <v>69.740624999999994</v>
      </c>
      <c r="BQ71" s="609">
        <f t="shared" si="62"/>
        <v>74.315624999999997</v>
      </c>
      <c r="BR71" s="609">
        <f t="shared" si="63"/>
        <v>78.899999999999991</v>
      </c>
      <c r="BS71" s="609">
        <f t="shared" si="64"/>
        <v>81.196875000000006</v>
      </c>
      <c r="BT71" s="609">
        <f t="shared" si="65"/>
        <v>83.493750000000006</v>
      </c>
      <c r="BU71" s="609">
        <f t="shared" si="66"/>
        <v>85.321875000000006</v>
      </c>
      <c r="BV71" s="609">
        <f t="shared" si="67"/>
        <v>87.159375000000011</v>
      </c>
      <c r="BW71" s="609">
        <f t="shared" si="68"/>
        <v>92.887499999999989</v>
      </c>
      <c r="BX71" s="609">
        <f t="shared" si="69"/>
        <v>98.625</v>
      </c>
      <c r="BY71" s="1"/>
      <c r="BZ71" s="1"/>
    </row>
    <row r="72" spans="1:78" ht="25.5" customHeight="1">
      <c r="A72" s="38"/>
      <c r="B72" s="404" t="s">
        <v>1034</v>
      </c>
      <c r="C72" s="405">
        <v>3100</v>
      </c>
      <c r="D72" s="228">
        <v>50.137500000000003</v>
      </c>
      <c r="E72" s="228">
        <v>50.762500000000003</v>
      </c>
      <c r="F72" s="228">
        <v>51.375</v>
      </c>
      <c r="G72" s="228">
        <v>51.987500000000004</v>
      </c>
      <c r="H72" s="228">
        <v>52.599999999999994</v>
      </c>
      <c r="I72" s="228">
        <v>53.212499999999999</v>
      </c>
      <c r="J72" s="228">
        <v>53.825000000000003</v>
      </c>
      <c r="K72" s="228">
        <v>54.4375</v>
      </c>
      <c r="L72" s="228">
        <v>55.037500000000001</v>
      </c>
      <c r="M72" s="228">
        <v>55.662500000000001</v>
      </c>
      <c r="N72" s="228">
        <v>56.275000000000006</v>
      </c>
      <c r="O72" s="228">
        <v>56.875</v>
      </c>
      <c r="P72" s="228">
        <v>57.474999999999994</v>
      </c>
      <c r="Q72" s="228">
        <v>58.099999999999994</v>
      </c>
      <c r="R72" s="228">
        <v>58.724999999999994</v>
      </c>
      <c r="S72" s="228">
        <v>65.45</v>
      </c>
      <c r="T72" s="228">
        <v>72.1875</v>
      </c>
      <c r="U72" s="228">
        <v>73.412499999999994</v>
      </c>
      <c r="V72" s="228">
        <v>74.625</v>
      </c>
      <c r="W72" s="228">
        <v>77.674999999999997</v>
      </c>
      <c r="X72" s="228">
        <v>80.724999999999994</v>
      </c>
      <c r="Y72" s="228">
        <v>83.175000000000011</v>
      </c>
      <c r="Z72" s="228">
        <v>85.625</v>
      </c>
      <c r="AA72" s="228">
        <v>88.087500000000006</v>
      </c>
      <c r="AB72" s="228">
        <v>90.537500000000009</v>
      </c>
      <c r="AC72" s="228">
        <v>92.987499999999997</v>
      </c>
      <c r="AD72" s="228">
        <v>95.425000000000011</v>
      </c>
      <c r="AE72" s="228">
        <v>101.53750000000001</v>
      </c>
      <c r="AF72" s="228">
        <v>107.65</v>
      </c>
      <c r="AG72" s="228">
        <v>110.7</v>
      </c>
      <c r="AH72" s="228">
        <v>113.7625</v>
      </c>
      <c r="AI72" s="228">
        <v>116.21250000000001</v>
      </c>
      <c r="AJ72" s="228">
        <v>118.65</v>
      </c>
      <c r="AK72" s="228">
        <v>126.6</v>
      </c>
      <c r="AL72" s="228">
        <v>134.5625</v>
      </c>
      <c r="AM72" s="1"/>
      <c r="AN72" s="404" t="s">
        <v>1034</v>
      </c>
      <c r="AO72" s="405">
        <v>3100</v>
      </c>
      <c r="AP72" s="609">
        <f t="shared" si="35"/>
        <v>37.603125000000006</v>
      </c>
      <c r="AQ72" s="609">
        <f t="shared" si="36"/>
        <v>38.071875000000006</v>
      </c>
      <c r="AR72" s="609">
        <f t="shared" si="37"/>
        <v>38.53125</v>
      </c>
      <c r="AS72" s="609">
        <f t="shared" si="38"/>
        <v>38.990625000000001</v>
      </c>
      <c r="AT72" s="609">
        <f t="shared" si="39"/>
        <v>39.449999999999996</v>
      </c>
      <c r="AU72" s="609">
        <f t="shared" si="40"/>
        <v>39.909374999999997</v>
      </c>
      <c r="AV72" s="609">
        <f t="shared" si="41"/>
        <v>40.368750000000006</v>
      </c>
      <c r="AW72" s="609">
        <f t="shared" si="42"/>
        <v>40.828125</v>
      </c>
      <c r="AX72" s="609">
        <f t="shared" si="43"/>
        <v>41.278125000000003</v>
      </c>
      <c r="AY72" s="609">
        <f t="shared" si="44"/>
        <v>41.746875000000003</v>
      </c>
      <c r="AZ72" s="609">
        <f t="shared" si="45"/>
        <v>42.206250000000004</v>
      </c>
      <c r="BA72" s="609">
        <f t="shared" si="46"/>
        <v>42.65625</v>
      </c>
      <c r="BB72" s="609">
        <f t="shared" si="47"/>
        <v>43.106249999999996</v>
      </c>
      <c r="BC72" s="609">
        <f t="shared" si="48"/>
        <v>43.574999999999996</v>
      </c>
      <c r="BD72" s="609">
        <f t="shared" si="49"/>
        <v>44.043749999999996</v>
      </c>
      <c r="BE72" s="609">
        <f t="shared" si="50"/>
        <v>49.087500000000006</v>
      </c>
      <c r="BF72" s="609">
        <f t="shared" si="51"/>
        <v>54.140625</v>
      </c>
      <c r="BG72" s="609">
        <f t="shared" si="52"/>
        <v>55.059374999999996</v>
      </c>
      <c r="BH72" s="609">
        <f t="shared" si="53"/>
        <v>55.96875</v>
      </c>
      <c r="BI72" s="609">
        <f t="shared" si="54"/>
        <v>58.256249999999994</v>
      </c>
      <c r="BJ72" s="609">
        <f t="shared" si="55"/>
        <v>60.543749999999996</v>
      </c>
      <c r="BK72" s="609">
        <f t="shared" si="56"/>
        <v>62.381250000000009</v>
      </c>
      <c r="BL72" s="609">
        <f t="shared" si="57"/>
        <v>64.21875</v>
      </c>
      <c r="BM72" s="609">
        <f t="shared" si="58"/>
        <v>66.065625000000011</v>
      </c>
      <c r="BN72" s="609">
        <f t="shared" si="59"/>
        <v>67.903125000000003</v>
      </c>
      <c r="BO72" s="609">
        <f t="shared" si="60"/>
        <v>69.740624999999994</v>
      </c>
      <c r="BP72" s="609">
        <f t="shared" si="61"/>
        <v>71.568750000000009</v>
      </c>
      <c r="BQ72" s="609">
        <f t="shared" si="62"/>
        <v>76.153125000000003</v>
      </c>
      <c r="BR72" s="609">
        <f t="shared" si="63"/>
        <v>80.737500000000011</v>
      </c>
      <c r="BS72" s="609">
        <f t="shared" si="64"/>
        <v>83.025000000000006</v>
      </c>
      <c r="BT72" s="609">
        <f t="shared" si="65"/>
        <v>85.321875000000006</v>
      </c>
      <c r="BU72" s="609">
        <f t="shared" si="66"/>
        <v>87.159375000000011</v>
      </c>
      <c r="BV72" s="609">
        <f t="shared" si="67"/>
        <v>88.987500000000011</v>
      </c>
      <c r="BW72" s="609">
        <f t="shared" si="68"/>
        <v>94.949999999999989</v>
      </c>
      <c r="BX72" s="609">
        <f t="shared" si="69"/>
        <v>100.921875</v>
      </c>
      <c r="BY72" s="1"/>
      <c r="BZ72" s="1"/>
    </row>
    <row r="73" spans="1:78" ht="25.5" customHeight="1">
      <c r="A73" s="38"/>
      <c r="B73" s="404" t="s">
        <v>1035</v>
      </c>
      <c r="C73" s="405">
        <v>3200</v>
      </c>
      <c r="D73" s="228">
        <v>52.599999999999994</v>
      </c>
      <c r="E73" s="228">
        <v>53.212499999999999</v>
      </c>
      <c r="F73" s="228">
        <v>53.825000000000003</v>
      </c>
      <c r="G73" s="228">
        <v>54.4375</v>
      </c>
      <c r="H73" s="228">
        <v>55.037500000000001</v>
      </c>
      <c r="I73" s="228">
        <v>55.650000000000006</v>
      </c>
      <c r="J73" s="228">
        <v>56.275000000000006</v>
      </c>
      <c r="K73" s="228">
        <v>56.887499999999996</v>
      </c>
      <c r="L73" s="228">
        <v>57.5</v>
      </c>
      <c r="M73" s="228">
        <v>58.099999999999994</v>
      </c>
      <c r="N73" s="228">
        <v>58.724999999999994</v>
      </c>
      <c r="O73" s="228">
        <v>59.325000000000003</v>
      </c>
      <c r="P73" s="228">
        <v>59.924999999999997</v>
      </c>
      <c r="Q73" s="228">
        <v>60.55</v>
      </c>
      <c r="R73" s="228">
        <v>61.162500000000001</v>
      </c>
      <c r="S73" s="228">
        <v>67.900000000000006</v>
      </c>
      <c r="T73" s="228">
        <v>74.625</v>
      </c>
      <c r="U73" s="228">
        <v>75.849999999999994</v>
      </c>
      <c r="V73" s="228">
        <v>77.074999999999989</v>
      </c>
      <c r="W73" s="228">
        <v>80.125</v>
      </c>
      <c r="X73" s="228">
        <v>83.175000000000011</v>
      </c>
      <c r="Y73" s="228">
        <v>85.625</v>
      </c>
      <c r="Z73" s="228">
        <v>88.087500000000006</v>
      </c>
      <c r="AA73" s="228">
        <v>90.537500000000009</v>
      </c>
      <c r="AB73" s="228">
        <v>92.987499999999997</v>
      </c>
      <c r="AC73" s="228">
        <v>95.425000000000011</v>
      </c>
      <c r="AD73" s="228">
        <v>97.875</v>
      </c>
      <c r="AE73" s="228">
        <v>103.9875</v>
      </c>
      <c r="AF73" s="228">
        <v>110.1</v>
      </c>
      <c r="AG73" s="228">
        <v>113.14999999999999</v>
      </c>
      <c r="AH73" s="228">
        <v>116.21250000000001</v>
      </c>
      <c r="AI73" s="228">
        <v>118.96250000000001</v>
      </c>
      <c r="AJ73" s="228">
        <v>121.71250000000001</v>
      </c>
      <c r="AK73" s="228">
        <v>129.66249999999999</v>
      </c>
      <c r="AL73" s="228">
        <v>137.61250000000001</v>
      </c>
      <c r="AM73" s="1"/>
      <c r="AN73" s="404" t="s">
        <v>1035</v>
      </c>
      <c r="AO73" s="405">
        <v>3200</v>
      </c>
      <c r="AP73" s="609">
        <f t="shared" si="35"/>
        <v>39.449999999999996</v>
      </c>
      <c r="AQ73" s="609">
        <f t="shared" si="36"/>
        <v>39.909374999999997</v>
      </c>
      <c r="AR73" s="609">
        <f t="shared" si="37"/>
        <v>40.368750000000006</v>
      </c>
      <c r="AS73" s="609">
        <f t="shared" si="38"/>
        <v>40.828125</v>
      </c>
      <c r="AT73" s="609">
        <f t="shared" si="39"/>
        <v>41.278125000000003</v>
      </c>
      <c r="AU73" s="609">
        <f t="shared" si="40"/>
        <v>41.737500000000004</v>
      </c>
      <c r="AV73" s="609">
        <f t="shared" si="41"/>
        <v>42.206250000000004</v>
      </c>
      <c r="AW73" s="609">
        <f t="shared" si="42"/>
        <v>42.665624999999999</v>
      </c>
      <c r="AX73" s="609">
        <f t="shared" si="43"/>
        <v>43.125</v>
      </c>
      <c r="AY73" s="609">
        <f t="shared" si="44"/>
        <v>43.574999999999996</v>
      </c>
      <c r="AZ73" s="609">
        <f t="shared" si="45"/>
        <v>44.043749999999996</v>
      </c>
      <c r="BA73" s="609">
        <f t="shared" si="46"/>
        <v>44.493750000000006</v>
      </c>
      <c r="BB73" s="609">
        <f t="shared" si="47"/>
        <v>44.943749999999994</v>
      </c>
      <c r="BC73" s="609">
        <f t="shared" si="48"/>
        <v>45.412499999999994</v>
      </c>
      <c r="BD73" s="609">
        <f t="shared" si="49"/>
        <v>45.871875000000003</v>
      </c>
      <c r="BE73" s="609">
        <f t="shared" si="50"/>
        <v>50.925000000000004</v>
      </c>
      <c r="BF73" s="609">
        <f t="shared" si="51"/>
        <v>55.96875</v>
      </c>
      <c r="BG73" s="609">
        <f t="shared" si="52"/>
        <v>56.887499999999996</v>
      </c>
      <c r="BH73" s="609">
        <f t="shared" si="53"/>
        <v>57.806249999999991</v>
      </c>
      <c r="BI73" s="609">
        <f t="shared" si="54"/>
        <v>60.09375</v>
      </c>
      <c r="BJ73" s="609">
        <f t="shared" si="55"/>
        <v>62.381250000000009</v>
      </c>
      <c r="BK73" s="609">
        <f t="shared" si="56"/>
        <v>64.21875</v>
      </c>
      <c r="BL73" s="609">
        <f t="shared" si="57"/>
        <v>66.065625000000011</v>
      </c>
      <c r="BM73" s="609">
        <f t="shared" si="58"/>
        <v>67.903125000000003</v>
      </c>
      <c r="BN73" s="609">
        <f t="shared" si="59"/>
        <v>69.740624999999994</v>
      </c>
      <c r="BO73" s="609">
        <f t="shared" si="60"/>
        <v>71.568750000000009</v>
      </c>
      <c r="BP73" s="609">
        <f t="shared" si="61"/>
        <v>73.40625</v>
      </c>
      <c r="BQ73" s="609">
        <f t="shared" si="62"/>
        <v>77.990624999999994</v>
      </c>
      <c r="BR73" s="609">
        <f t="shared" si="63"/>
        <v>82.574999999999989</v>
      </c>
      <c r="BS73" s="609">
        <f t="shared" si="64"/>
        <v>84.862499999999997</v>
      </c>
      <c r="BT73" s="609">
        <f t="shared" si="65"/>
        <v>87.159375000000011</v>
      </c>
      <c r="BU73" s="609">
        <f t="shared" si="66"/>
        <v>89.221875000000011</v>
      </c>
      <c r="BV73" s="609">
        <f t="shared" si="67"/>
        <v>91.284375000000011</v>
      </c>
      <c r="BW73" s="609">
        <f t="shared" si="68"/>
        <v>97.246874999999989</v>
      </c>
      <c r="BX73" s="609">
        <f t="shared" si="69"/>
        <v>103.20937500000001</v>
      </c>
      <c r="BY73" s="1"/>
      <c r="BZ73" s="1"/>
    </row>
    <row r="74" spans="1:78" ht="25.5" customHeight="1">
      <c r="A74" s="38"/>
      <c r="B74" s="404" t="s">
        <v>1036</v>
      </c>
      <c r="C74" s="405">
        <v>3300</v>
      </c>
      <c r="D74" s="228">
        <v>55.0625</v>
      </c>
      <c r="E74" s="228">
        <v>55.662500000000001</v>
      </c>
      <c r="F74" s="228">
        <v>56.275000000000006</v>
      </c>
      <c r="G74" s="228">
        <v>56.875</v>
      </c>
      <c r="H74" s="228">
        <v>57.474999999999994</v>
      </c>
      <c r="I74" s="228">
        <v>58.099999999999994</v>
      </c>
      <c r="J74" s="228">
        <v>58.724999999999994</v>
      </c>
      <c r="K74" s="228">
        <v>59.337499999999999</v>
      </c>
      <c r="L74" s="228">
        <v>59.95</v>
      </c>
      <c r="M74" s="228">
        <v>60.5625</v>
      </c>
      <c r="N74" s="228">
        <v>61.162500000000001</v>
      </c>
      <c r="O74" s="228">
        <v>61.775000000000006</v>
      </c>
      <c r="P74" s="228">
        <v>62.387499999999996</v>
      </c>
      <c r="Q74" s="228">
        <v>62.987499999999997</v>
      </c>
      <c r="R74" s="228">
        <v>63.6</v>
      </c>
      <c r="S74" s="228">
        <v>70.337500000000006</v>
      </c>
      <c r="T74" s="228">
        <v>77.074999999999989</v>
      </c>
      <c r="U74" s="228">
        <v>78.3</v>
      </c>
      <c r="V74" s="228">
        <v>79.524999999999991</v>
      </c>
      <c r="W74" s="228">
        <v>82.575000000000003</v>
      </c>
      <c r="X74" s="228">
        <v>85.625</v>
      </c>
      <c r="Y74" s="228">
        <v>88.087500000000006</v>
      </c>
      <c r="Z74" s="228">
        <v>90.537500000000009</v>
      </c>
      <c r="AA74" s="228">
        <v>92.987499999999997</v>
      </c>
      <c r="AB74" s="228">
        <v>95.425000000000011</v>
      </c>
      <c r="AC74" s="228">
        <v>97.875</v>
      </c>
      <c r="AD74" s="228">
        <v>100.3125</v>
      </c>
      <c r="AE74" s="228">
        <v>106.425</v>
      </c>
      <c r="AF74" s="228">
        <v>112.53749999999999</v>
      </c>
      <c r="AG74" s="228">
        <v>115.58750000000001</v>
      </c>
      <c r="AH74" s="228">
        <v>118.65</v>
      </c>
      <c r="AI74" s="228">
        <v>121.71250000000001</v>
      </c>
      <c r="AJ74" s="228">
        <v>124.7625</v>
      </c>
      <c r="AK74" s="228">
        <v>132.72500000000002</v>
      </c>
      <c r="AL74" s="228">
        <v>140.67500000000001</v>
      </c>
      <c r="AM74" s="1"/>
      <c r="AN74" s="404" t="s">
        <v>1036</v>
      </c>
      <c r="AO74" s="405">
        <v>3300</v>
      </c>
      <c r="AP74" s="609">
        <f t="shared" si="35"/>
        <v>41.296875</v>
      </c>
      <c r="AQ74" s="609">
        <f t="shared" si="36"/>
        <v>41.746875000000003</v>
      </c>
      <c r="AR74" s="609">
        <f t="shared" si="37"/>
        <v>42.206250000000004</v>
      </c>
      <c r="AS74" s="609">
        <f t="shared" si="38"/>
        <v>42.65625</v>
      </c>
      <c r="AT74" s="609">
        <f t="shared" si="39"/>
        <v>43.106249999999996</v>
      </c>
      <c r="AU74" s="609">
        <f t="shared" si="40"/>
        <v>43.574999999999996</v>
      </c>
      <c r="AV74" s="609">
        <f t="shared" si="41"/>
        <v>44.043749999999996</v>
      </c>
      <c r="AW74" s="609">
        <f t="shared" si="42"/>
        <v>44.503124999999997</v>
      </c>
      <c r="AX74" s="609">
        <f t="shared" si="43"/>
        <v>44.962500000000006</v>
      </c>
      <c r="AY74" s="609">
        <f t="shared" si="44"/>
        <v>45.421875</v>
      </c>
      <c r="AZ74" s="609">
        <f t="shared" si="45"/>
        <v>45.871875000000003</v>
      </c>
      <c r="BA74" s="609">
        <f t="shared" si="46"/>
        <v>46.331250000000004</v>
      </c>
      <c r="BB74" s="609">
        <f t="shared" si="47"/>
        <v>46.790624999999999</v>
      </c>
      <c r="BC74" s="609">
        <f t="shared" si="48"/>
        <v>47.240624999999994</v>
      </c>
      <c r="BD74" s="609">
        <f t="shared" si="49"/>
        <v>47.7</v>
      </c>
      <c r="BE74" s="609">
        <f t="shared" si="50"/>
        <v>52.753125000000004</v>
      </c>
      <c r="BF74" s="609">
        <f t="shared" si="51"/>
        <v>57.806249999999991</v>
      </c>
      <c r="BG74" s="609">
        <f t="shared" si="52"/>
        <v>58.724999999999994</v>
      </c>
      <c r="BH74" s="609">
        <f t="shared" si="53"/>
        <v>59.643749999999997</v>
      </c>
      <c r="BI74" s="609">
        <f t="shared" si="54"/>
        <v>61.931250000000006</v>
      </c>
      <c r="BJ74" s="609">
        <f t="shared" si="55"/>
        <v>64.21875</v>
      </c>
      <c r="BK74" s="609">
        <f t="shared" si="56"/>
        <v>66.065625000000011</v>
      </c>
      <c r="BL74" s="609">
        <f t="shared" si="57"/>
        <v>67.903125000000003</v>
      </c>
      <c r="BM74" s="609">
        <f t="shared" si="58"/>
        <v>69.740624999999994</v>
      </c>
      <c r="BN74" s="609">
        <f t="shared" si="59"/>
        <v>71.568750000000009</v>
      </c>
      <c r="BO74" s="609">
        <f t="shared" si="60"/>
        <v>73.40625</v>
      </c>
      <c r="BP74" s="609">
        <f t="shared" si="61"/>
        <v>75.234375</v>
      </c>
      <c r="BQ74" s="609">
        <f t="shared" si="62"/>
        <v>79.818749999999994</v>
      </c>
      <c r="BR74" s="609">
        <f t="shared" si="63"/>
        <v>84.403124999999989</v>
      </c>
      <c r="BS74" s="609">
        <f t="shared" si="64"/>
        <v>86.690625000000011</v>
      </c>
      <c r="BT74" s="609">
        <f t="shared" si="65"/>
        <v>88.987500000000011</v>
      </c>
      <c r="BU74" s="609">
        <f t="shared" si="66"/>
        <v>91.284375000000011</v>
      </c>
      <c r="BV74" s="609">
        <f t="shared" si="67"/>
        <v>93.571875000000006</v>
      </c>
      <c r="BW74" s="609">
        <f t="shared" si="68"/>
        <v>99.543750000000017</v>
      </c>
      <c r="BX74" s="609">
        <f t="shared" si="69"/>
        <v>105.50625000000001</v>
      </c>
      <c r="BY74" s="1"/>
      <c r="BZ74" s="1"/>
    </row>
    <row r="75" spans="1:78" ht="25.5" customHeight="1">
      <c r="A75" s="38"/>
      <c r="B75" s="404" t="s">
        <v>1037</v>
      </c>
      <c r="C75" s="405">
        <v>3400</v>
      </c>
      <c r="D75" s="228">
        <v>57.487500000000004</v>
      </c>
      <c r="E75" s="228">
        <v>58.099999999999994</v>
      </c>
      <c r="F75" s="228">
        <v>58.724999999999994</v>
      </c>
      <c r="G75" s="228">
        <v>59.325000000000003</v>
      </c>
      <c r="H75" s="228">
        <v>59.924999999999997</v>
      </c>
      <c r="I75" s="228">
        <v>60.55</v>
      </c>
      <c r="J75" s="228">
        <v>61.162500000000001</v>
      </c>
      <c r="K75" s="228">
        <v>61.775000000000006</v>
      </c>
      <c r="L75" s="228">
        <v>62.400000000000006</v>
      </c>
      <c r="M75" s="228">
        <v>63</v>
      </c>
      <c r="N75" s="228">
        <v>63.612499999999997</v>
      </c>
      <c r="O75" s="228">
        <v>64.225000000000009</v>
      </c>
      <c r="P75" s="228">
        <v>64.837499999999991</v>
      </c>
      <c r="Q75" s="228">
        <v>65.4375</v>
      </c>
      <c r="R75" s="228">
        <v>66.050000000000011</v>
      </c>
      <c r="S75" s="228">
        <v>72.775000000000006</v>
      </c>
      <c r="T75" s="228">
        <v>79.512500000000003</v>
      </c>
      <c r="U75" s="228">
        <v>80.737500000000011</v>
      </c>
      <c r="V75" s="228">
        <v>81.962499999999991</v>
      </c>
      <c r="W75" s="228">
        <v>85.024999999999991</v>
      </c>
      <c r="X75" s="228">
        <v>88.087500000000006</v>
      </c>
      <c r="Y75" s="228">
        <v>90.537500000000009</v>
      </c>
      <c r="Z75" s="228">
        <v>92.987499999999997</v>
      </c>
      <c r="AA75" s="228">
        <v>94.8125</v>
      </c>
      <c r="AB75" s="228">
        <v>96.649999999999991</v>
      </c>
      <c r="AC75" s="228">
        <v>99.7</v>
      </c>
      <c r="AD75" s="228">
        <v>102.75</v>
      </c>
      <c r="AE75" s="228">
        <v>108.86250000000001</v>
      </c>
      <c r="AF75" s="228">
        <v>114.97500000000001</v>
      </c>
      <c r="AG75" s="228">
        <v>118.33750000000001</v>
      </c>
      <c r="AH75" s="228">
        <v>121.71250000000001</v>
      </c>
      <c r="AI75" s="228">
        <v>124.7625</v>
      </c>
      <c r="AJ75" s="228">
        <v>127.825</v>
      </c>
      <c r="AK75" s="228">
        <v>135.77500000000001</v>
      </c>
      <c r="AL75" s="228">
        <v>143.72499999999999</v>
      </c>
      <c r="AM75" s="1"/>
      <c r="AN75" s="404" t="s">
        <v>1037</v>
      </c>
      <c r="AO75" s="405">
        <v>3400</v>
      </c>
      <c r="AP75" s="609">
        <f t="shared" si="35"/>
        <v>43.115625000000001</v>
      </c>
      <c r="AQ75" s="609">
        <f t="shared" si="36"/>
        <v>43.574999999999996</v>
      </c>
      <c r="AR75" s="609">
        <f t="shared" si="37"/>
        <v>44.043749999999996</v>
      </c>
      <c r="AS75" s="609">
        <f t="shared" si="38"/>
        <v>44.493750000000006</v>
      </c>
      <c r="AT75" s="609">
        <f t="shared" si="39"/>
        <v>44.943749999999994</v>
      </c>
      <c r="AU75" s="609">
        <f t="shared" si="40"/>
        <v>45.412499999999994</v>
      </c>
      <c r="AV75" s="609">
        <f t="shared" si="41"/>
        <v>45.871875000000003</v>
      </c>
      <c r="AW75" s="609">
        <f t="shared" si="42"/>
        <v>46.331250000000004</v>
      </c>
      <c r="AX75" s="609">
        <f t="shared" si="43"/>
        <v>46.800000000000004</v>
      </c>
      <c r="AY75" s="609">
        <f t="shared" si="44"/>
        <v>47.25</v>
      </c>
      <c r="AZ75" s="609">
        <f t="shared" si="45"/>
        <v>47.709374999999994</v>
      </c>
      <c r="BA75" s="609">
        <f t="shared" si="46"/>
        <v>48.168750000000003</v>
      </c>
      <c r="BB75" s="609">
        <f t="shared" si="47"/>
        <v>48.628124999999997</v>
      </c>
      <c r="BC75" s="609">
        <f t="shared" si="48"/>
        <v>49.078125</v>
      </c>
      <c r="BD75" s="609">
        <f t="shared" si="49"/>
        <v>49.537500000000009</v>
      </c>
      <c r="BE75" s="609">
        <f t="shared" si="50"/>
        <v>54.581250000000004</v>
      </c>
      <c r="BF75" s="609">
        <f t="shared" si="51"/>
        <v>59.634375000000006</v>
      </c>
      <c r="BG75" s="609">
        <f t="shared" si="52"/>
        <v>60.553125000000009</v>
      </c>
      <c r="BH75" s="609">
        <f t="shared" si="53"/>
        <v>61.471874999999997</v>
      </c>
      <c r="BI75" s="609">
        <f t="shared" si="54"/>
        <v>63.768749999999997</v>
      </c>
      <c r="BJ75" s="609">
        <f t="shared" si="55"/>
        <v>66.065625000000011</v>
      </c>
      <c r="BK75" s="609">
        <f t="shared" si="56"/>
        <v>67.903125000000003</v>
      </c>
      <c r="BL75" s="609">
        <f t="shared" si="57"/>
        <v>69.740624999999994</v>
      </c>
      <c r="BM75" s="609">
        <f t="shared" si="58"/>
        <v>71.109375</v>
      </c>
      <c r="BN75" s="609">
        <f t="shared" si="59"/>
        <v>72.487499999999997</v>
      </c>
      <c r="BO75" s="609">
        <f t="shared" si="60"/>
        <v>74.775000000000006</v>
      </c>
      <c r="BP75" s="609">
        <f t="shared" si="61"/>
        <v>77.0625</v>
      </c>
      <c r="BQ75" s="609">
        <f t="shared" si="62"/>
        <v>81.646875000000009</v>
      </c>
      <c r="BR75" s="609">
        <f t="shared" si="63"/>
        <v>86.231250000000003</v>
      </c>
      <c r="BS75" s="609">
        <f t="shared" si="64"/>
        <v>88.753125000000011</v>
      </c>
      <c r="BT75" s="609">
        <f t="shared" si="65"/>
        <v>91.284375000000011</v>
      </c>
      <c r="BU75" s="609">
        <f t="shared" si="66"/>
        <v>93.571875000000006</v>
      </c>
      <c r="BV75" s="609">
        <f t="shared" si="67"/>
        <v>95.868750000000006</v>
      </c>
      <c r="BW75" s="609">
        <f t="shared" si="68"/>
        <v>101.83125000000001</v>
      </c>
      <c r="BX75" s="609">
        <f t="shared" si="69"/>
        <v>107.79374999999999</v>
      </c>
      <c r="BY75" s="1"/>
      <c r="BZ75" s="1"/>
    </row>
    <row r="76" spans="1:78" ht="25.5" customHeight="1">
      <c r="A76" s="38"/>
      <c r="B76" s="404" t="s">
        <v>1038</v>
      </c>
      <c r="C76" s="405">
        <v>3500</v>
      </c>
      <c r="D76" s="228">
        <v>59.924999999999997</v>
      </c>
      <c r="E76" s="228">
        <v>60.55</v>
      </c>
      <c r="F76" s="228">
        <v>61.162500000000001</v>
      </c>
      <c r="G76" s="228">
        <v>61.775000000000006</v>
      </c>
      <c r="H76" s="228">
        <v>62.387499999999996</v>
      </c>
      <c r="I76" s="228">
        <v>62.987499999999997</v>
      </c>
      <c r="J76" s="228">
        <v>63.6</v>
      </c>
      <c r="K76" s="228">
        <v>64.225000000000009</v>
      </c>
      <c r="L76" s="228">
        <v>64.850000000000009</v>
      </c>
      <c r="M76" s="228">
        <v>65.45</v>
      </c>
      <c r="N76" s="228">
        <v>66.050000000000011</v>
      </c>
      <c r="O76" s="228">
        <v>66.675000000000011</v>
      </c>
      <c r="P76" s="228">
        <v>67.287499999999994</v>
      </c>
      <c r="Q76" s="228">
        <v>67.887500000000003</v>
      </c>
      <c r="R76" s="228">
        <v>68.487499999999997</v>
      </c>
      <c r="S76" s="228">
        <v>75.224999999999994</v>
      </c>
      <c r="T76" s="228">
        <v>81.962499999999991</v>
      </c>
      <c r="U76" s="228">
        <v>83.175000000000011</v>
      </c>
      <c r="V76" s="228">
        <v>84.399999999999991</v>
      </c>
      <c r="W76" s="228">
        <v>87.462500000000006</v>
      </c>
      <c r="X76" s="228">
        <v>90.537500000000009</v>
      </c>
      <c r="Y76" s="228">
        <v>92.987499999999997</v>
      </c>
      <c r="Z76" s="228">
        <v>95.425000000000011</v>
      </c>
      <c r="AA76" s="228">
        <v>96.649999999999991</v>
      </c>
      <c r="AB76" s="228">
        <v>97.875</v>
      </c>
      <c r="AC76" s="228">
        <v>101.53750000000001</v>
      </c>
      <c r="AD76" s="228">
        <v>105.19999999999999</v>
      </c>
      <c r="AE76" s="228">
        <v>111.3125</v>
      </c>
      <c r="AF76" s="228">
        <v>117.425</v>
      </c>
      <c r="AG76" s="228">
        <v>121.1</v>
      </c>
      <c r="AH76" s="228">
        <v>124.7625</v>
      </c>
      <c r="AI76" s="228">
        <v>127.825</v>
      </c>
      <c r="AJ76" s="228">
        <v>130.88749999999999</v>
      </c>
      <c r="AK76" s="228">
        <v>138.82499999999999</v>
      </c>
      <c r="AL76" s="228">
        <v>146.77500000000001</v>
      </c>
      <c r="AM76" s="1"/>
      <c r="AN76" s="404" t="s">
        <v>1038</v>
      </c>
      <c r="AO76" s="405">
        <v>3500</v>
      </c>
      <c r="AP76" s="609">
        <f t="shared" si="35"/>
        <v>44.943749999999994</v>
      </c>
      <c r="AQ76" s="609">
        <f t="shared" si="36"/>
        <v>45.412499999999994</v>
      </c>
      <c r="AR76" s="609">
        <f t="shared" si="37"/>
        <v>45.871875000000003</v>
      </c>
      <c r="AS76" s="609">
        <f t="shared" si="38"/>
        <v>46.331250000000004</v>
      </c>
      <c r="AT76" s="609">
        <f t="shared" si="39"/>
        <v>46.790624999999999</v>
      </c>
      <c r="AU76" s="609">
        <f t="shared" si="40"/>
        <v>47.240624999999994</v>
      </c>
      <c r="AV76" s="609">
        <f t="shared" si="41"/>
        <v>47.7</v>
      </c>
      <c r="AW76" s="609">
        <f t="shared" si="42"/>
        <v>48.168750000000003</v>
      </c>
      <c r="AX76" s="609">
        <f t="shared" si="43"/>
        <v>48.637500000000003</v>
      </c>
      <c r="AY76" s="609">
        <f t="shared" si="44"/>
        <v>49.087500000000006</v>
      </c>
      <c r="AZ76" s="609">
        <f t="shared" si="45"/>
        <v>49.537500000000009</v>
      </c>
      <c r="BA76" s="609">
        <f t="shared" si="46"/>
        <v>50.006250000000009</v>
      </c>
      <c r="BB76" s="609">
        <f t="shared" si="47"/>
        <v>50.465624999999996</v>
      </c>
      <c r="BC76" s="609">
        <f t="shared" si="48"/>
        <v>50.915625000000006</v>
      </c>
      <c r="BD76" s="609">
        <f t="shared" si="49"/>
        <v>51.365624999999994</v>
      </c>
      <c r="BE76" s="609">
        <f t="shared" si="50"/>
        <v>56.418749999999996</v>
      </c>
      <c r="BF76" s="609">
        <f t="shared" si="51"/>
        <v>61.471874999999997</v>
      </c>
      <c r="BG76" s="609">
        <f t="shared" si="52"/>
        <v>62.381250000000009</v>
      </c>
      <c r="BH76" s="609">
        <f t="shared" si="53"/>
        <v>63.3</v>
      </c>
      <c r="BI76" s="609">
        <f t="shared" si="54"/>
        <v>65.596875000000011</v>
      </c>
      <c r="BJ76" s="609">
        <f t="shared" si="55"/>
        <v>67.903125000000003</v>
      </c>
      <c r="BK76" s="609">
        <f t="shared" si="56"/>
        <v>69.740624999999994</v>
      </c>
      <c r="BL76" s="609">
        <f t="shared" si="57"/>
        <v>71.568750000000009</v>
      </c>
      <c r="BM76" s="609">
        <f t="shared" si="58"/>
        <v>72.487499999999997</v>
      </c>
      <c r="BN76" s="609">
        <f t="shared" si="59"/>
        <v>73.40625</v>
      </c>
      <c r="BO76" s="609">
        <f t="shared" si="60"/>
        <v>76.153125000000003</v>
      </c>
      <c r="BP76" s="609">
        <f t="shared" si="61"/>
        <v>78.899999999999991</v>
      </c>
      <c r="BQ76" s="609">
        <f t="shared" si="62"/>
        <v>83.484375</v>
      </c>
      <c r="BR76" s="609">
        <f t="shared" si="63"/>
        <v>88.068749999999994</v>
      </c>
      <c r="BS76" s="609">
        <f t="shared" si="64"/>
        <v>90.824999999999989</v>
      </c>
      <c r="BT76" s="609">
        <f t="shared" si="65"/>
        <v>93.571875000000006</v>
      </c>
      <c r="BU76" s="609">
        <f t="shared" si="66"/>
        <v>95.868750000000006</v>
      </c>
      <c r="BV76" s="609">
        <f t="shared" si="67"/>
        <v>98.165624999999991</v>
      </c>
      <c r="BW76" s="609">
        <f t="shared" si="68"/>
        <v>104.11874999999999</v>
      </c>
      <c r="BX76" s="609">
        <f t="shared" si="69"/>
        <v>110.08125000000001</v>
      </c>
      <c r="BY76" s="1"/>
      <c r="BZ76" s="1"/>
    </row>
    <row r="77" spans="1:78" ht="25.5" customHeight="1">
      <c r="A77" s="38"/>
      <c r="B77" s="404" t="s">
        <v>1039</v>
      </c>
      <c r="C77" s="405">
        <v>3600</v>
      </c>
      <c r="D77" s="228">
        <v>63</v>
      </c>
      <c r="E77" s="228">
        <v>63.612499999999997</v>
      </c>
      <c r="F77" s="228">
        <v>64.225000000000009</v>
      </c>
      <c r="G77" s="228">
        <v>64.837499999999991</v>
      </c>
      <c r="H77" s="228">
        <v>65.4375</v>
      </c>
      <c r="I77" s="228">
        <v>66.050000000000011</v>
      </c>
      <c r="J77" s="228">
        <v>66.662499999999994</v>
      </c>
      <c r="K77" s="228">
        <v>67.287499999999994</v>
      </c>
      <c r="L77" s="228">
        <v>67.900000000000006</v>
      </c>
      <c r="M77" s="228">
        <v>68.512500000000003</v>
      </c>
      <c r="N77" s="228">
        <v>69.125</v>
      </c>
      <c r="O77" s="228">
        <v>69.724999999999994</v>
      </c>
      <c r="P77" s="228">
        <v>70.337500000000006</v>
      </c>
      <c r="Q77" s="228">
        <v>70.95</v>
      </c>
      <c r="R77" s="228">
        <v>71.5625</v>
      </c>
      <c r="S77" s="228">
        <v>77.674999999999997</v>
      </c>
      <c r="T77" s="228">
        <v>83.787499999999994</v>
      </c>
      <c r="U77" s="228">
        <v>85.325000000000003</v>
      </c>
      <c r="V77" s="228">
        <v>86.850000000000009</v>
      </c>
      <c r="W77" s="228">
        <v>89.912500000000009</v>
      </c>
      <c r="X77" s="228">
        <v>92.987499999999997</v>
      </c>
      <c r="Y77" s="228">
        <v>95.425000000000011</v>
      </c>
      <c r="Z77" s="228">
        <v>97.875</v>
      </c>
      <c r="AA77" s="228">
        <v>99.087499999999991</v>
      </c>
      <c r="AB77" s="228">
        <v>100.3125</v>
      </c>
      <c r="AC77" s="228">
        <v>103.97500000000001</v>
      </c>
      <c r="AD77" s="228">
        <v>107.6375</v>
      </c>
      <c r="AE77" s="228">
        <v>113.7625</v>
      </c>
      <c r="AF77" s="228">
        <v>119.875</v>
      </c>
      <c r="AG77" s="228">
        <v>124.16249999999999</v>
      </c>
      <c r="AH77" s="228">
        <v>128.4375</v>
      </c>
      <c r="AI77" s="228">
        <v>131.80000000000001</v>
      </c>
      <c r="AJ77" s="228">
        <v>135.16249999999999</v>
      </c>
      <c r="AK77" s="228">
        <v>142.5</v>
      </c>
      <c r="AL77" s="228">
        <v>149.85</v>
      </c>
      <c r="AM77" s="1"/>
      <c r="AN77" s="404" t="s">
        <v>1039</v>
      </c>
      <c r="AO77" s="405">
        <v>3600</v>
      </c>
      <c r="AP77" s="609">
        <f t="shared" si="35"/>
        <v>47.25</v>
      </c>
      <c r="AQ77" s="609">
        <f t="shared" si="36"/>
        <v>47.709374999999994</v>
      </c>
      <c r="AR77" s="609">
        <f t="shared" si="37"/>
        <v>48.168750000000003</v>
      </c>
      <c r="AS77" s="609">
        <f t="shared" si="38"/>
        <v>48.628124999999997</v>
      </c>
      <c r="AT77" s="609">
        <f t="shared" si="39"/>
        <v>49.078125</v>
      </c>
      <c r="AU77" s="609">
        <f t="shared" si="40"/>
        <v>49.537500000000009</v>
      </c>
      <c r="AV77" s="609">
        <f t="shared" si="41"/>
        <v>49.996874999999996</v>
      </c>
      <c r="AW77" s="609">
        <f t="shared" si="42"/>
        <v>50.465624999999996</v>
      </c>
      <c r="AX77" s="609">
        <f t="shared" si="43"/>
        <v>50.925000000000004</v>
      </c>
      <c r="AY77" s="609">
        <f t="shared" si="44"/>
        <v>51.384375000000006</v>
      </c>
      <c r="AZ77" s="609">
        <f t="shared" si="45"/>
        <v>51.84375</v>
      </c>
      <c r="BA77" s="609">
        <f t="shared" si="46"/>
        <v>52.293749999999996</v>
      </c>
      <c r="BB77" s="609">
        <f t="shared" si="47"/>
        <v>52.753125000000004</v>
      </c>
      <c r="BC77" s="609">
        <f t="shared" si="48"/>
        <v>53.212500000000006</v>
      </c>
      <c r="BD77" s="609">
        <f t="shared" si="49"/>
        <v>53.671875</v>
      </c>
      <c r="BE77" s="609">
        <f t="shared" si="50"/>
        <v>58.256249999999994</v>
      </c>
      <c r="BF77" s="609">
        <f t="shared" si="51"/>
        <v>62.840624999999996</v>
      </c>
      <c r="BG77" s="609">
        <f t="shared" si="52"/>
        <v>63.993750000000006</v>
      </c>
      <c r="BH77" s="609">
        <f t="shared" si="53"/>
        <v>65.137500000000003</v>
      </c>
      <c r="BI77" s="609">
        <f t="shared" si="54"/>
        <v>67.434375000000003</v>
      </c>
      <c r="BJ77" s="609">
        <f t="shared" si="55"/>
        <v>69.740624999999994</v>
      </c>
      <c r="BK77" s="609">
        <f t="shared" si="56"/>
        <v>71.568750000000009</v>
      </c>
      <c r="BL77" s="609">
        <f t="shared" si="57"/>
        <v>73.40625</v>
      </c>
      <c r="BM77" s="609">
        <f t="shared" si="58"/>
        <v>74.315624999999997</v>
      </c>
      <c r="BN77" s="609">
        <f t="shared" si="59"/>
        <v>75.234375</v>
      </c>
      <c r="BO77" s="609">
        <f t="shared" si="60"/>
        <v>77.981250000000003</v>
      </c>
      <c r="BP77" s="609">
        <f t="shared" si="61"/>
        <v>80.728125000000006</v>
      </c>
      <c r="BQ77" s="609">
        <f t="shared" si="62"/>
        <v>85.321875000000006</v>
      </c>
      <c r="BR77" s="609">
        <f t="shared" si="63"/>
        <v>89.90625</v>
      </c>
      <c r="BS77" s="609">
        <f t="shared" si="64"/>
        <v>93.121874999999989</v>
      </c>
      <c r="BT77" s="609">
        <f t="shared" si="65"/>
        <v>96.328125</v>
      </c>
      <c r="BU77" s="609">
        <f t="shared" si="66"/>
        <v>98.850000000000009</v>
      </c>
      <c r="BV77" s="609">
        <f t="shared" si="67"/>
        <v>101.37187499999999</v>
      </c>
      <c r="BW77" s="609">
        <f t="shared" si="68"/>
        <v>106.875</v>
      </c>
      <c r="BX77" s="609">
        <f t="shared" si="69"/>
        <v>112.38749999999999</v>
      </c>
      <c r="BY77" s="1"/>
      <c r="BZ77" s="1"/>
    </row>
    <row r="78" spans="1:78" ht="25.5" customHeight="1">
      <c r="A78" s="38"/>
      <c r="B78" s="404" t="s">
        <v>1040</v>
      </c>
      <c r="C78" s="405">
        <v>3700</v>
      </c>
      <c r="D78" s="228">
        <v>66.075000000000003</v>
      </c>
      <c r="E78" s="228">
        <v>66.675000000000011</v>
      </c>
      <c r="F78" s="228">
        <v>67.287499999999994</v>
      </c>
      <c r="G78" s="228">
        <v>67.887500000000003</v>
      </c>
      <c r="H78" s="228">
        <v>68.487499999999997</v>
      </c>
      <c r="I78" s="228">
        <v>69.099999999999994</v>
      </c>
      <c r="J78" s="228">
        <v>69.724999999999994</v>
      </c>
      <c r="K78" s="228">
        <v>70.337500000000006</v>
      </c>
      <c r="L78" s="228">
        <v>70.95</v>
      </c>
      <c r="M78" s="228">
        <v>71.5625</v>
      </c>
      <c r="N78" s="228">
        <v>72.1875</v>
      </c>
      <c r="O78" s="228">
        <v>72.787499999999994</v>
      </c>
      <c r="P78" s="228">
        <v>73.387500000000003</v>
      </c>
      <c r="Q78" s="228">
        <v>74</v>
      </c>
      <c r="R78" s="228">
        <v>74.625</v>
      </c>
      <c r="S78" s="228">
        <v>80.125</v>
      </c>
      <c r="T78" s="228">
        <v>85.625</v>
      </c>
      <c r="U78" s="228">
        <v>87.462500000000006</v>
      </c>
      <c r="V78" s="228">
        <v>89.3</v>
      </c>
      <c r="W78" s="228">
        <v>92.362499999999997</v>
      </c>
      <c r="X78" s="228">
        <v>95.425000000000011</v>
      </c>
      <c r="Y78" s="228">
        <v>97.875</v>
      </c>
      <c r="Z78" s="228">
        <v>100.3125</v>
      </c>
      <c r="AA78" s="228">
        <v>101.52500000000001</v>
      </c>
      <c r="AB78" s="228">
        <v>102.75</v>
      </c>
      <c r="AC78" s="228">
        <v>106.41249999999999</v>
      </c>
      <c r="AD78" s="228">
        <v>110.08749999999999</v>
      </c>
      <c r="AE78" s="228">
        <v>116.21250000000001</v>
      </c>
      <c r="AF78" s="228">
        <v>122.325</v>
      </c>
      <c r="AG78" s="228">
        <v>127.22499999999999</v>
      </c>
      <c r="AH78" s="228">
        <v>132.11250000000001</v>
      </c>
      <c r="AI78" s="228">
        <v>135.77500000000001</v>
      </c>
      <c r="AJ78" s="228">
        <v>139.44999999999999</v>
      </c>
      <c r="AK78" s="228">
        <v>146.17500000000001</v>
      </c>
      <c r="AL78" s="228">
        <v>152.91249999999999</v>
      </c>
      <c r="AM78" s="1"/>
      <c r="AN78" s="404" t="s">
        <v>1040</v>
      </c>
      <c r="AO78" s="405">
        <v>3700</v>
      </c>
      <c r="AP78" s="609">
        <f t="shared" si="35"/>
        <v>49.556250000000006</v>
      </c>
      <c r="AQ78" s="609">
        <f t="shared" si="36"/>
        <v>50.006250000000009</v>
      </c>
      <c r="AR78" s="609">
        <f t="shared" si="37"/>
        <v>50.465624999999996</v>
      </c>
      <c r="AS78" s="609">
        <f t="shared" si="38"/>
        <v>50.915625000000006</v>
      </c>
      <c r="AT78" s="609">
        <f t="shared" si="39"/>
        <v>51.365624999999994</v>
      </c>
      <c r="AU78" s="609">
        <f t="shared" si="40"/>
        <v>51.824999999999996</v>
      </c>
      <c r="AV78" s="609">
        <f t="shared" si="41"/>
        <v>52.293749999999996</v>
      </c>
      <c r="AW78" s="609">
        <f t="shared" si="42"/>
        <v>52.753125000000004</v>
      </c>
      <c r="AX78" s="609">
        <f t="shared" si="43"/>
        <v>53.212500000000006</v>
      </c>
      <c r="AY78" s="609">
        <f t="shared" si="44"/>
        <v>53.671875</v>
      </c>
      <c r="AZ78" s="609">
        <f t="shared" si="45"/>
        <v>54.140625</v>
      </c>
      <c r="BA78" s="609">
        <f t="shared" si="46"/>
        <v>54.590624999999996</v>
      </c>
      <c r="BB78" s="609">
        <f t="shared" si="47"/>
        <v>55.040625000000006</v>
      </c>
      <c r="BC78" s="609">
        <f t="shared" si="48"/>
        <v>55.5</v>
      </c>
      <c r="BD78" s="609">
        <f t="shared" si="49"/>
        <v>55.96875</v>
      </c>
      <c r="BE78" s="609">
        <f t="shared" si="50"/>
        <v>60.09375</v>
      </c>
      <c r="BF78" s="609">
        <f t="shared" si="51"/>
        <v>64.21875</v>
      </c>
      <c r="BG78" s="609">
        <f t="shared" si="52"/>
        <v>65.596875000000011</v>
      </c>
      <c r="BH78" s="609">
        <f t="shared" si="53"/>
        <v>66.974999999999994</v>
      </c>
      <c r="BI78" s="609">
        <f t="shared" si="54"/>
        <v>69.271874999999994</v>
      </c>
      <c r="BJ78" s="609">
        <f t="shared" si="55"/>
        <v>71.568750000000009</v>
      </c>
      <c r="BK78" s="609">
        <f t="shared" si="56"/>
        <v>73.40625</v>
      </c>
      <c r="BL78" s="609">
        <f t="shared" si="57"/>
        <v>75.234375</v>
      </c>
      <c r="BM78" s="609">
        <f t="shared" si="58"/>
        <v>76.143750000000011</v>
      </c>
      <c r="BN78" s="609">
        <f t="shared" si="59"/>
        <v>77.0625</v>
      </c>
      <c r="BO78" s="609">
        <f t="shared" si="60"/>
        <v>79.809374999999989</v>
      </c>
      <c r="BP78" s="609">
        <f t="shared" si="61"/>
        <v>82.565624999999997</v>
      </c>
      <c r="BQ78" s="609">
        <f t="shared" si="62"/>
        <v>87.159375000000011</v>
      </c>
      <c r="BR78" s="609">
        <f t="shared" si="63"/>
        <v>91.743750000000006</v>
      </c>
      <c r="BS78" s="609">
        <f t="shared" si="64"/>
        <v>95.418749999999989</v>
      </c>
      <c r="BT78" s="609">
        <f t="shared" si="65"/>
        <v>99.084375000000009</v>
      </c>
      <c r="BU78" s="609">
        <f t="shared" si="66"/>
        <v>101.83125000000001</v>
      </c>
      <c r="BV78" s="609">
        <f t="shared" si="67"/>
        <v>104.58749999999999</v>
      </c>
      <c r="BW78" s="609">
        <f t="shared" si="68"/>
        <v>109.63125000000001</v>
      </c>
      <c r="BX78" s="609">
        <f t="shared" si="69"/>
        <v>114.68437499999999</v>
      </c>
      <c r="BY78" s="1"/>
      <c r="BZ78" s="1"/>
    </row>
    <row r="79" spans="1:78" ht="25.5" customHeight="1">
      <c r="A79" s="38"/>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row>
    <row r="80" spans="1:78" ht="25.5" customHeight="1">
      <c r="A80" s="38"/>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row>
    <row r="81" spans="1:78" ht="25.5" customHeight="1">
      <c r="A81" s="38"/>
      <c r="B81" s="929" t="s">
        <v>1</v>
      </c>
      <c r="C81" s="929"/>
      <c r="D81" s="404" t="s">
        <v>1229</v>
      </c>
      <c r="E81" s="404" t="s">
        <v>1008</v>
      </c>
      <c r="F81" s="404" t="s">
        <v>1009</v>
      </c>
      <c r="G81" s="404" t="s">
        <v>1010</v>
      </c>
      <c r="H81" s="404" t="s">
        <v>1011</v>
      </c>
      <c r="I81" s="404" t="s">
        <v>1012</v>
      </c>
      <c r="J81" s="404" t="s">
        <v>1013</v>
      </c>
      <c r="K81" s="404" t="s">
        <v>1014</v>
      </c>
      <c r="L81" s="404" t="s">
        <v>1015</v>
      </c>
      <c r="M81" s="404" t="s">
        <v>1016</v>
      </c>
      <c r="N81" s="404" t="s">
        <v>1017</v>
      </c>
      <c r="O81" s="404" t="s">
        <v>1018</v>
      </c>
      <c r="P81" s="404" t="s">
        <v>1019</v>
      </c>
      <c r="Q81" s="404" t="s">
        <v>1020</v>
      </c>
      <c r="R81" s="404" t="s">
        <v>1021</v>
      </c>
      <c r="S81" s="404" t="s">
        <v>1022</v>
      </c>
      <c r="T81" s="404" t="s">
        <v>1023</v>
      </c>
      <c r="U81" s="404" t="s">
        <v>1024</v>
      </c>
      <c r="V81" s="404" t="s">
        <v>1025</v>
      </c>
      <c r="W81" s="404" t="s">
        <v>1026</v>
      </c>
      <c r="X81" s="404" t="s">
        <v>1027</v>
      </c>
      <c r="Y81" s="404" t="s">
        <v>1028</v>
      </c>
      <c r="Z81" s="404" t="s">
        <v>1029</v>
      </c>
      <c r="AA81" s="404" t="s">
        <v>1030</v>
      </c>
      <c r="AB81" s="404" t="s">
        <v>1031</v>
      </c>
      <c r="AC81" s="404" t="s">
        <v>1032</v>
      </c>
      <c r="AD81" s="404" t="s">
        <v>1033</v>
      </c>
      <c r="AE81" s="404" t="s">
        <v>1034</v>
      </c>
      <c r="AF81" s="404" t="s">
        <v>1035</v>
      </c>
      <c r="AG81" s="404" t="s">
        <v>1036</v>
      </c>
      <c r="AH81" s="404" t="s">
        <v>1037</v>
      </c>
      <c r="AI81" s="404" t="s">
        <v>1038</v>
      </c>
      <c r="AJ81" s="404" t="s">
        <v>1039</v>
      </c>
      <c r="AK81" s="404" t="s">
        <v>1040</v>
      </c>
      <c r="AL81" s="404" t="s">
        <v>1041</v>
      </c>
      <c r="AM81" s="1"/>
      <c r="AN81" s="929" t="s">
        <v>1</v>
      </c>
      <c r="AO81" s="929"/>
      <c r="AP81" s="404" t="s">
        <v>1229</v>
      </c>
      <c r="AQ81" s="404" t="s">
        <v>1008</v>
      </c>
      <c r="AR81" s="404" t="s">
        <v>1009</v>
      </c>
      <c r="AS81" s="404" t="s">
        <v>1010</v>
      </c>
      <c r="AT81" s="404" t="s">
        <v>1011</v>
      </c>
      <c r="AU81" s="404" t="s">
        <v>1012</v>
      </c>
      <c r="AV81" s="404" t="s">
        <v>1013</v>
      </c>
      <c r="AW81" s="404" t="s">
        <v>1014</v>
      </c>
      <c r="AX81" s="404" t="s">
        <v>1015</v>
      </c>
      <c r="AY81" s="404" t="s">
        <v>1016</v>
      </c>
      <c r="AZ81" s="404" t="s">
        <v>1017</v>
      </c>
      <c r="BA81" s="404" t="s">
        <v>1018</v>
      </c>
      <c r="BB81" s="404" t="s">
        <v>1019</v>
      </c>
      <c r="BC81" s="404" t="s">
        <v>1020</v>
      </c>
      <c r="BD81" s="404" t="s">
        <v>1021</v>
      </c>
      <c r="BE81" s="404" t="s">
        <v>1022</v>
      </c>
      <c r="BF81" s="404" t="s">
        <v>1023</v>
      </c>
      <c r="BG81" s="404" t="s">
        <v>1024</v>
      </c>
      <c r="BH81" s="404" t="s">
        <v>1025</v>
      </c>
      <c r="BI81" s="404" t="s">
        <v>1026</v>
      </c>
      <c r="BJ81" s="404" t="s">
        <v>1027</v>
      </c>
      <c r="BK81" s="404" t="s">
        <v>1028</v>
      </c>
      <c r="BL81" s="404" t="s">
        <v>1029</v>
      </c>
      <c r="BM81" s="404" t="s">
        <v>1030</v>
      </c>
      <c r="BN81" s="404" t="s">
        <v>1031</v>
      </c>
      <c r="BO81" s="404" t="s">
        <v>1032</v>
      </c>
      <c r="BP81" s="404" t="s">
        <v>1033</v>
      </c>
      <c r="BQ81" s="404" t="s">
        <v>1034</v>
      </c>
      <c r="BR81" s="404" t="s">
        <v>1035</v>
      </c>
      <c r="BS81" s="404" t="s">
        <v>1036</v>
      </c>
      <c r="BT81" s="404" t="s">
        <v>1037</v>
      </c>
      <c r="BU81" s="404" t="s">
        <v>1038</v>
      </c>
      <c r="BV81" s="404" t="s">
        <v>1039</v>
      </c>
      <c r="BW81" s="404" t="s">
        <v>1040</v>
      </c>
      <c r="BX81" s="404" t="s">
        <v>1041</v>
      </c>
      <c r="BY81" s="1"/>
      <c r="BZ81" s="1"/>
    </row>
    <row r="82" spans="1:78" ht="25.5" customHeight="1">
      <c r="A82" s="38"/>
      <c r="B82" s="929"/>
      <c r="C82" s="929"/>
      <c r="D82" s="405">
        <v>400</v>
      </c>
      <c r="E82" s="405">
        <v>500</v>
      </c>
      <c r="F82" s="405">
        <v>600</v>
      </c>
      <c r="G82" s="405">
        <v>700</v>
      </c>
      <c r="H82" s="405">
        <v>800</v>
      </c>
      <c r="I82" s="405">
        <v>900</v>
      </c>
      <c r="J82" s="405">
        <v>1000</v>
      </c>
      <c r="K82" s="405">
        <v>1100</v>
      </c>
      <c r="L82" s="405">
        <v>1200</v>
      </c>
      <c r="M82" s="405">
        <v>1300</v>
      </c>
      <c r="N82" s="405">
        <v>1400</v>
      </c>
      <c r="O82" s="405">
        <v>1500</v>
      </c>
      <c r="P82" s="405">
        <v>1600</v>
      </c>
      <c r="Q82" s="405">
        <v>1700</v>
      </c>
      <c r="R82" s="405">
        <v>1800</v>
      </c>
      <c r="S82" s="405">
        <v>1900</v>
      </c>
      <c r="T82" s="405">
        <v>2000</v>
      </c>
      <c r="U82" s="405">
        <v>2100</v>
      </c>
      <c r="V82" s="405">
        <v>2200</v>
      </c>
      <c r="W82" s="405">
        <v>2300</v>
      </c>
      <c r="X82" s="405">
        <v>2400</v>
      </c>
      <c r="Y82" s="405">
        <v>2500</v>
      </c>
      <c r="Z82" s="405">
        <v>2600</v>
      </c>
      <c r="AA82" s="405">
        <v>2700</v>
      </c>
      <c r="AB82" s="405">
        <v>2800</v>
      </c>
      <c r="AC82" s="405">
        <v>2900</v>
      </c>
      <c r="AD82" s="405">
        <v>3000</v>
      </c>
      <c r="AE82" s="405">
        <v>3100</v>
      </c>
      <c r="AF82" s="405">
        <v>3200</v>
      </c>
      <c r="AG82" s="405">
        <v>3300</v>
      </c>
      <c r="AH82" s="405">
        <v>3400</v>
      </c>
      <c r="AI82" s="405">
        <v>3500</v>
      </c>
      <c r="AJ82" s="405">
        <v>3600</v>
      </c>
      <c r="AK82" s="405">
        <v>3700</v>
      </c>
      <c r="AL82" s="405">
        <v>3800</v>
      </c>
      <c r="AM82" s="1"/>
      <c r="AN82" s="929"/>
      <c r="AO82" s="929"/>
      <c r="AP82" s="405">
        <v>400</v>
      </c>
      <c r="AQ82" s="405">
        <v>500</v>
      </c>
      <c r="AR82" s="405">
        <v>600</v>
      </c>
      <c r="AS82" s="405">
        <v>700</v>
      </c>
      <c r="AT82" s="405">
        <v>800</v>
      </c>
      <c r="AU82" s="405">
        <v>900</v>
      </c>
      <c r="AV82" s="405">
        <v>1000</v>
      </c>
      <c r="AW82" s="405">
        <v>1100</v>
      </c>
      <c r="AX82" s="405">
        <v>1200</v>
      </c>
      <c r="AY82" s="405">
        <v>1300</v>
      </c>
      <c r="AZ82" s="405">
        <v>1400</v>
      </c>
      <c r="BA82" s="405">
        <v>1500</v>
      </c>
      <c r="BB82" s="405">
        <v>1600</v>
      </c>
      <c r="BC82" s="405">
        <v>1700</v>
      </c>
      <c r="BD82" s="405">
        <v>1800</v>
      </c>
      <c r="BE82" s="405">
        <v>1900</v>
      </c>
      <c r="BF82" s="405">
        <v>2000</v>
      </c>
      <c r="BG82" s="405">
        <v>2100</v>
      </c>
      <c r="BH82" s="405">
        <v>2200</v>
      </c>
      <c r="BI82" s="405">
        <v>2300</v>
      </c>
      <c r="BJ82" s="405">
        <v>2400</v>
      </c>
      <c r="BK82" s="405">
        <v>2500</v>
      </c>
      <c r="BL82" s="405">
        <v>2600</v>
      </c>
      <c r="BM82" s="405">
        <v>2700</v>
      </c>
      <c r="BN82" s="405">
        <v>2800</v>
      </c>
      <c r="BO82" s="405">
        <v>2900</v>
      </c>
      <c r="BP82" s="405">
        <v>3000</v>
      </c>
      <c r="BQ82" s="405">
        <v>3100</v>
      </c>
      <c r="BR82" s="405">
        <v>3200</v>
      </c>
      <c r="BS82" s="405">
        <v>3300</v>
      </c>
      <c r="BT82" s="405">
        <v>3400</v>
      </c>
      <c r="BU82" s="405">
        <v>3500</v>
      </c>
      <c r="BV82" s="405">
        <v>3600</v>
      </c>
      <c r="BW82" s="405">
        <v>3700</v>
      </c>
      <c r="BX82" s="405">
        <v>3800</v>
      </c>
      <c r="BY82" s="1"/>
      <c r="BZ82" s="1"/>
    </row>
    <row r="83" spans="1:78" ht="25.5" customHeight="1">
      <c r="A83" s="38"/>
      <c r="B83" s="404" t="s">
        <v>1229</v>
      </c>
      <c r="C83" s="405">
        <v>400</v>
      </c>
      <c r="D83" s="228">
        <v>20.162499999999998</v>
      </c>
      <c r="E83" s="228">
        <v>20.875</v>
      </c>
      <c r="F83" s="228">
        <v>21.587499999999999</v>
      </c>
      <c r="G83" s="228">
        <v>22.3</v>
      </c>
      <c r="H83" s="228">
        <v>23.012499999999999</v>
      </c>
      <c r="I83" s="228">
        <v>27.349999999999998</v>
      </c>
      <c r="J83" s="228">
        <v>31.7</v>
      </c>
      <c r="K83" s="228">
        <v>32.450000000000003</v>
      </c>
      <c r="L83" s="228">
        <v>33.212499999999999</v>
      </c>
      <c r="M83" s="228">
        <v>34.037500000000001</v>
      </c>
      <c r="N83" s="228">
        <v>34.862499999999997</v>
      </c>
      <c r="O83" s="228">
        <v>35.787500000000001</v>
      </c>
      <c r="P83" s="228">
        <v>36.725000000000001</v>
      </c>
      <c r="Q83" s="228">
        <v>38.725000000000001</v>
      </c>
      <c r="R83" s="228">
        <v>40.712499999999999</v>
      </c>
      <c r="S83" s="228">
        <v>49</v>
      </c>
      <c r="T83" s="228">
        <v>57.300000000000004</v>
      </c>
      <c r="U83" s="228">
        <v>59.712500000000006</v>
      </c>
      <c r="V83" s="228">
        <v>62.125</v>
      </c>
      <c r="W83" s="228">
        <v>64.574999999999989</v>
      </c>
      <c r="X83" s="228">
        <v>67.012500000000003</v>
      </c>
      <c r="Y83" s="228">
        <v>69.4375</v>
      </c>
      <c r="Z83" s="228">
        <v>71.875</v>
      </c>
      <c r="AA83" s="228">
        <v>74.3125</v>
      </c>
      <c r="AB83" s="228">
        <v>76.737499999999997</v>
      </c>
      <c r="AC83" s="228">
        <v>79.150000000000006</v>
      </c>
      <c r="AD83" s="228">
        <v>81.5625</v>
      </c>
      <c r="AE83" s="228">
        <v>79.574999999999989</v>
      </c>
      <c r="AF83" s="228">
        <v>77.575000000000003</v>
      </c>
      <c r="AG83" s="228">
        <v>81.6875</v>
      </c>
      <c r="AH83" s="228">
        <v>85.8</v>
      </c>
      <c r="AI83" s="228">
        <v>89.949999999999989</v>
      </c>
      <c r="AJ83" s="228">
        <v>94.1</v>
      </c>
      <c r="AK83" s="228">
        <v>96.6</v>
      </c>
      <c r="AL83" s="228">
        <v>99.1</v>
      </c>
      <c r="AM83" s="1"/>
      <c r="AN83" s="404" t="s">
        <v>1229</v>
      </c>
      <c r="AO83" s="405">
        <v>400</v>
      </c>
      <c r="AP83" s="609">
        <f t="shared" ref="AP83:AP116" si="70">D83*(1-$AO$4)</f>
        <v>15.121874999999999</v>
      </c>
      <c r="AQ83" s="609">
        <f t="shared" ref="AQ83:AQ116" si="71">E83*(1-$AO$4)</f>
        <v>15.65625</v>
      </c>
      <c r="AR83" s="609">
        <f t="shared" ref="AR83:AR116" si="72">F83*(1-$AO$4)</f>
        <v>16.190624999999997</v>
      </c>
      <c r="AS83" s="609">
        <f t="shared" ref="AS83:AS116" si="73">G83*(1-$AO$4)</f>
        <v>16.725000000000001</v>
      </c>
      <c r="AT83" s="609">
        <f t="shared" ref="AT83:AT116" si="74">H83*(1-$AO$4)</f>
        <v>17.259374999999999</v>
      </c>
      <c r="AU83" s="609">
        <f t="shared" ref="AU83:AU116" si="75">I83*(1-$AO$4)</f>
        <v>20.512499999999999</v>
      </c>
      <c r="AV83" s="609">
        <f t="shared" ref="AV83:AV116" si="76">J83*(1-$AO$4)</f>
        <v>23.774999999999999</v>
      </c>
      <c r="AW83" s="609">
        <f t="shared" ref="AW83:AW116" si="77">K83*(1-$AO$4)</f>
        <v>24.337500000000002</v>
      </c>
      <c r="AX83" s="609">
        <f t="shared" ref="AX83:AX116" si="78">L83*(1-$AO$4)</f>
        <v>24.909374999999997</v>
      </c>
      <c r="AY83" s="609">
        <f t="shared" ref="AY83:AY116" si="79">M83*(1-$AO$4)</f>
        <v>25.528125000000003</v>
      </c>
      <c r="AZ83" s="609">
        <f t="shared" ref="AZ83:AZ116" si="80">N83*(1-$AO$4)</f>
        <v>26.146874999999998</v>
      </c>
      <c r="BA83" s="609">
        <f t="shared" ref="BA83:BA116" si="81">O83*(1-$AO$4)</f>
        <v>26.840625000000003</v>
      </c>
      <c r="BB83" s="609">
        <f t="shared" ref="BB83:BB116" si="82">P83*(1-$AO$4)</f>
        <v>27.543750000000003</v>
      </c>
      <c r="BC83" s="609">
        <f t="shared" ref="BC83:BC116" si="83">Q83*(1-$AO$4)</f>
        <v>29.043750000000003</v>
      </c>
      <c r="BD83" s="609">
        <f t="shared" ref="BD83:BD116" si="84">R83*(1-$AO$4)</f>
        <v>30.534374999999997</v>
      </c>
      <c r="BE83" s="609">
        <f t="shared" ref="BE83:BE116" si="85">S83*(1-$AO$4)</f>
        <v>36.75</v>
      </c>
      <c r="BF83" s="609">
        <f t="shared" ref="BF83:BF116" si="86">T83*(1-$AO$4)</f>
        <v>42.975000000000001</v>
      </c>
      <c r="BG83" s="609">
        <f t="shared" ref="BG83:BG116" si="87">U83*(1-$AO$4)</f>
        <v>44.784375000000004</v>
      </c>
      <c r="BH83" s="609">
        <f t="shared" ref="BH83:BH116" si="88">V83*(1-$AO$4)</f>
        <v>46.59375</v>
      </c>
      <c r="BI83" s="609">
        <f t="shared" ref="BI83:BI116" si="89">W83*(1-$AO$4)</f>
        <v>48.431249999999991</v>
      </c>
      <c r="BJ83" s="609">
        <f t="shared" ref="BJ83:BJ116" si="90">X83*(1-$AO$4)</f>
        <v>50.259375000000006</v>
      </c>
      <c r="BK83" s="609">
        <f t="shared" ref="BK83:BK116" si="91">Y83*(1-$AO$4)</f>
        <v>52.078125</v>
      </c>
      <c r="BL83" s="609">
        <f t="shared" ref="BL83:BL116" si="92">Z83*(1-$AO$4)</f>
        <v>53.90625</v>
      </c>
      <c r="BM83" s="609">
        <f t="shared" ref="BM83:BM116" si="93">AA83*(1-$AO$4)</f>
        <v>55.734375</v>
      </c>
      <c r="BN83" s="609">
        <f t="shared" ref="BN83:BN116" si="94">AB83*(1-$AO$4)</f>
        <v>57.553124999999994</v>
      </c>
      <c r="BO83" s="609">
        <f t="shared" ref="BO83:BO116" si="95">AC83*(1-$AO$4)</f>
        <v>59.362500000000004</v>
      </c>
      <c r="BP83" s="609">
        <f t="shared" ref="BP83:BP116" si="96">AD83*(1-$AO$4)</f>
        <v>61.171875</v>
      </c>
      <c r="BQ83" s="609">
        <f t="shared" ref="BQ83:BQ116" si="97">AE83*(1-$AO$4)</f>
        <v>59.681249999999991</v>
      </c>
      <c r="BR83" s="609">
        <f t="shared" ref="BR83:BR116" si="98">AF83*(1-$AO$4)</f>
        <v>58.181250000000006</v>
      </c>
      <c r="BS83" s="609">
        <f t="shared" ref="BS83:BS116" si="99">AG83*(1-$AO$4)</f>
        <v>61.265625</v>
      </c>
      <c r="BT83" s="609">
        <f t="shared" ref="BT83:BT116" si="100">AH83*(1-$AO$4)</f>
        <v>64.349999999999994</v>
      </c>
      <c r="BU83" s="609">
        <f t="shared" ref="BU83:BU116" si="101">AI83*(1-$AO$4)</f>
        <v>67.462499999999991</v>
      </c>
      <c r="BV83" s="609">
        <f t="shared" ref="BV83:BV116" si="102">AJ83*(1-$AO$4)</f>
        <v>70.574999999999989</v>
      </c>
      <c r="BW83" s="609">
        <f t="shared" ref="BW83:BW116" si="103">AK83*(1-$AO$4)</f>
        <v>72.449999999999989</v>
      </c>
      <c r="BX83" s="609">
        <f t="shared" ref="BX83:BX116" si="104">AL83*(1-$AO$4)</f>
        <v>74.324999999999989</v>
      </c>
      <c r="BY83" s="1"/>
      <c r="BZ83" s="1"/>
    </row>
    <row r="84" spans="1:78" ht="25.5" customHeight="1">
      <c r="A84" s="38"/>
      <c r="B84" s="404" t="s">
        <v>1008</v>
      </c>
      <c r="C84" s="405">
        <v>500</v>
      </c>
      <c r="D84" s="228">
        <v>21.8</v>
      </c>
      <c r="E84" s="228">
        <v>22.524999999999999</v>
      </c>
      <c r="F84" s="228">
        <v>23.237500000000001</v>
      </c>
      <c r="G84" s="228">
        <v>23.962500000000002</v>
      </c>
      <c r="H84" s="228">
        <v>24.6875</v>
      </c>
      <c r="I84" s="228">
        <v>28.625</v>
      </c>
      <c r="J84" s="228">
        <v>32.574999999999996</v>
      </c>
      <c r="K84" s="228">
        <v>33.337500000000006</v>
      </c>
      <c r="L84" s="228">
        <v>34.1</v>
      </c>
      <c r="M84" s="228">
        <v>34.912500000000001</v>
      </c>
      <c r="N84" s="228">
        <v>35.737499999999997</v>
      </c>
      <c r="O84" s="228">
        <v>36.75</v>
      </c>
      <c r="P84" s="228">
        <v>37.762500000000003</v>
      </c>
      <c r="Q84" s="228">
        <v>39.762499999999996</v>
      </c>
      <c r="R84" s="228">
        <v>41.75</v>
      </c>
      <c r="S84" s="228">
        <v>49.637500000000003</v>
      </c>
      <c r="T84" s="228">
        <v>57.525000000000006</v>
      </c>
      <c r="U84" s="228">
        <v>59.95</v>
      </c>
      <c r="V84" s="228">
        <v>62.362499999999997</v>
      </c>
      <c r="W84" s="228">
        <v>64.800000000000011</v>
      </c>
      <c r="X84" s="228">
        <v>67.25</v>
      </c>
      <c r="Y84" s="228">
        <v>69.674999999999997</v>
      </c>
      <c r="Z84" s="228">
        <v>72.112499999999997</v>
      </c>
      <c r="AA84" s="228">
        <v>74.537500000000009</v>
      </c>
      <c r="AB84" s="228">
        <v>76.974999999999994</v>
      </c>
      <c r="AC84" s="228">
        <v>79.387500000000003</v>
      </c>
      <c r="AD84" s="228">
        <v>81.8</v>
      </c>
      <c r="AE84" s="228">
        <v>80.787499999999994</v>
      </c>
      <c r="AF84" s="228">
        <v>79.787499999999994</v>
      </c>
      <c r="AG84" s="228">
        <v>83.9</v>
      </c>
      <c r="AH84" s="228">
        <v>88.012499999999989</v>
      </c>
      <c r="AI84" s="228">
        <v>92.162500000000009</v>
      </c>
      <c r="AJ84" s="228">
        <v>96.300000000000011</v>
      </c>
      <c r="AK84" s="228">
        <v>99.075000000000003</v>
      </c>
      <c r="AL84" s="228">
        <v>101.85000000000001</v>
      </c>
      <c r="AM84" s="1"/>
      <c r="AN84" s="404" t="s">
        <v>1008</v>
      </c>
      <c r="AO84" s="405">
        <v>500</v>
      </c>
      <c r="AP84" s="609">
        <f t="shared" si="70"/>
        <v>16.350000000000001</v>
      </c>
      <c r="AQ84" s="609">
        <f t="shared" si="71"/>
        <v>16.893749999999997</v>
      </c>
      <c r="AR84" s="609">
        <f t="shared" si="72"/>
        <v>17.428125000000001</v>
      </c>
      <c r="AS84" s="609">
        <f t="shared" si="73"/>
        <v>17.971875000000001</v>
      </c>
      <c r="AT84" s="609">
        <f t="shared" si="74"/>
        <v>18.515625</v>
      </c>
      <c r="AU84" s="609">
        <f t="shared" si="75"/>
        <v>21.46875</v>
      </c>
      <c r="AV84" s="609">
        <f t="shared" si="76"/>
        <v>24.431249999999999</v>
      </c>
      <c r="AW84" s="609">
        <f t="shared" si="77"/>
        <v>25.003125000000004</v>
      </c>
      <c r="AX84" s="609">
        <f t="shared" si="78"/>
        <v>25.575000000000003</v>
      </c>
      <c r="AY84" s="609">
        <f t="shared" si="79"/>
        <v>26.184375000000003</v>
      </c>
      <c r="AZ84" s="609">
        <f t="shared" si="80"/>
        <v>26.803124999999998</v>
      </c>
      <c r="BA84" s="609">
        <f t="shared" si="81"/>
        <v>27.5625</v>
      </c>
      <c r="BB84" s="609">
        <f t="shared" si="82"/>
        <v>28.321875000000002</v>
      </c>
      <c r="BC84" s="609">
        <f t="shared" si="83"/>
        <v>29.821874999999999</v>
      </c>
      <c r="BD84" s="609">
        <f t="shared" si="84"/>
        <v>31.3125</v>
      </c>
      <c r="BE84" s="609">
        <f t="shared" si="85"/>
        <v>37.228125000000006</v>
      </c>
      <c r="BF84" s="609">
        <f t="shared" si="86"/>
        <v>43.143750000000004</v>
      </c>
      <c r="BG84" s="609">
        <f t="shared" si="87"/>
        <v>44.962500000000006</v>
      </c>
      <c r="BH84" s="609">
        <f t="shared" si="88"/>
        <v>46.771874999999994</v>
      </c>
      <c r="BI84" s="609">
        <f t="shared" si="89"/>
        <v>48.600000000000009</v>
      </c>
      <c r="BJ84" s="609">
        <f t="shared" si="90"/>
        <v>50.4375</v>
      </c>
      <c r="BK84" s="609">
        <f t="shared" si="91"/>
        <v>52.256249999999994</v>
      </c>
      <c r="BL84" s="609">
        <f t="shared" si="92"/>
        <v>54.084374999999994</v>
      </c>
      <c r="BM84" s="609">
        <f t="shared" si="93"/>
        <v>55.903125000000003</v>
      </c>
      <c r="BN84" s="609">
        <f t="shared" si="94"/>
        <v>57.731249999999996</v>
      </c>
      <c r="BO84" s="609">
        <f t="shared" si="95"/>
        <v>59.540625000000006</v>
      </c>
      <c r="BP84" s="609">
        <f t="shared" si="96"/>
        <v>61.349999999999994</v>
      </c>
      <c r="BQ84" s="609">
        <f t="shared" si="97"/>
        <v>60.590624999999996</v>
      </c>
      <c r="BR84" s="609">
        <f t="shared" si="98"/>
        <v>59.840624999999996</v>
      </c>
      <c r="BS84" s="609">
        <f t="shared" si="99"/>
        <v>62.925000000000004</v>
      </c>
      <c r="BT84" s="609">
        <f t="shared" si="100"/>
        <v>66.009374999999991</v>
      </c>
      <c r="BU84" s="609">
        <f t="shared" si="101"/>
        <v>69.121875000000003</v>
      </c>
      <c r="BV84" s="609">
        <f t="shared" si="102"/>
        <v>72.225000000000009</v>
      </c>
      <c r="BW84" s="609">
        <f t="shared" si="103"/>
        <v>74.306250000000006</v>
      </c>
      <c r="BX84" s="609">
        <f t="shared" si="104"/>
        <v>76.387500000000003</v>
      </c>
      <c r="BY84" s="1"/>
      <c r="BZ84" s="1"/>
    </row>
    <row r="85" spans="1:78" ht="25.5" customHeight="1">
      <c r="A85" s="38"/>
      <c r="B85" s="404" t="s">
        <v>1009</v>
      </c>
      <c r="C85" s="405">
        <v>600</v>
      </c>
      <c r="D85" s="228">
        <v>23.4375</v>
      </c>
      <c r="E85" s="228">
        <v>24.162499999999998</v>
      </c>
      <c r="F85" s="228">
        <v>24.900000000000002</v>
      </c>
      <c r="G85" s="228">
        <v>25.625</v>
      </c>
      <c r="H85" s="228">
        <v>26.349999999999998</v>
      </c>
      <c r="I85" s="228">
        <v>29.900000000000002</v>
      </c>
      <c r="J85" s="228">
        <v>33.450000000000003</v>
      </c>
      <c r="K85" s="228">
        <v>34.212499999999999</v>
      </c>
      <c r="L85" s="228">
        <v>34.975000000000001</v>
      </c>
      <c r="M85" s="228">
        <v>35.787500000000001</v>
      </c>
      <c r="N85" s="228">
        <v>36.6</v>
      </c>
      <c r="O85" s="228">
        <v>37.700000000000003</v>
      </c>
      <c r="P85" s="228">
        <v>38.799999999999997</v>
      </c>
      <c r="Q85" s="228">
        <v>40.799999999999997</v>
      </c>
      <c r="R85" s="228">
        <v>42.800000000000004</v>
      </c>
      <c r="S85" s="228">
        <v>50.274999999999999</v>
      </c>
      <c r="T85" s="228">
        <v>57.762500000000003</v>
      </c>
      <c r="U85" s="228">
        <v>60.174999999999997</v>
      </c>
      <c r="V85" s="228">
        <v>62.587499999999999</v>
      </c>
      <c r="W85" s="228">
        <v>65.037499999999994</v>
      </c>
      <c r="X85" s="228">
        <v>67.474999999999994</v>
      </c>
      <c r="Y85" s="228">
        <v>69.912499999999994</v>
      </c>
      <c r="Z85" s="228">
        <v>72.337499999999991</v>
      </c>
      <c r="AA85" s="228">
        <v>74.775000000000006</v>
      </c>
      <c r="AB85" s="228">
        <v>77.2</v>
      </c>
      <c r="AC85" s="228">
        <v>79.625</v>
      </c>
      <c r="AD85" s="228">
        <v>82.037499999999994</v>
      </c>
      <c r="AE85" s="228">
        <v>82.012500000000003</v>
      </c>
      <c r="AF85" s="228">
        <v>81.987500000000011</v>
      </c>
      <c r="AG85" s="228">
        <v>86.112499999999997</v>
      </c>
      <c r="AH85" s="228">
        <v>90.225000000000009</v>
      </c>
      <c r="AI85" s="228">
        <v>94.362499999999997</v>
      </c>
      <c r="AJ85" s="228">
        <v>98.512500000000003</v>
      </c>
      <c r="AK85" s="228">
        <v>101.55</v>
      </c>
      <c r="AL85" s="228">
        <v>104.60000000000001</v>
      </c>
      <c r="AM85" s="1"/>
      <c r="AN85" s="404" t="s">
        <v>1009</v>
      </c>
      <c r="AO85" s="405">
        <v>600</v>
      </c>
      <c r="AP85" s="609">
        <f t="shared" si="70"/>
        <v>17.578125</v>
      </c>
      <c r="AQ85" s="609">
        <f t="shared" si="71"/>
        <v>18.121874999999999</v>
      </c>
      <c r="AR85" s="609">
        <f t="shared" si="72"/>
        <v>18.675000000000001</v>
      </c>
      <c r="AS85" s="609">
        <f t="shared" si="73"/>
        <v>19.21875</v>
      </c>
      <c r="AT85" s="609">
        <f t="shared" si="74"/>
        <v>19.762499999999999</v>
      </c>
      <c r="AU85" s="609">
        <f t="shared" si="75"/>
        <v>22.425000000000001</v>
      </c>
      <c r="AV85" s="609">
        <f t="shared" si="76"/>
        <v>25.087500000000002</v>
      </c>
      <c r="AW85" s="609">
        <f t="shared" si="77"/>
        <v>25.659374999999997</v>
      </c>
      <c r="AX85" s="609">
        <f t="shared" si="78"/>
        <v>26.231250000000003</v>
      </c>
      <c r="AY85" s="609">
        <f t="shared" si="79"/>
        <v>26.840625000000003</v>
      </c>
      <c r="AZ85" s="609">
        <f t="shared" si="80"/>
        <v>27.450000000000003</v>
      </c>
      <c r="BA85" s="609">
        <f t="shared" si="81"/>
        <v>28.275000000000002</v>
      </c>
      <c r="BB85" s="609">
        <f t="shared" si="82"/>
        <v>29.099999999999998</v>
      </c>
      <c r="BC85" s="609">
        <f t="shared" si="83"/>
        <v>30.599999999999998</v>
      </c>
      <c r="BD85" s="609">
        <f t="shared" si="84"/>
        <v>32.1</v>
      </c>
      <c r="BE85" s="609">
        <f t="shared" si="85"/>
        <v>37.706249999999997</v>
      </c>
      <c r="BF85" s="609">
        <f t="shared" si="86"/>
        <v>43.321875000000006</v>
      </c>
      <c r="BG85" s="609">
        <f t="shared" si="87"/>
        <v>45.131249999999994</v>
      </c>
      <c r="BH85" s="609">
        <f t="shared" si="88"/>
        <v>46.940624999999997</v>
      </c>
      <c r="BI85" s="609">
        <f t="shared" si="89"/>
        <v>48.778124999999996</v>
      </c>
      <c r="BJ85" s="609">
        <f t="shared" si="90"/>
        <v>50.606249999999996</v>
      </c>
      <c r="BK85" s="609">
        <f t="shared" si="91"/>
        <v>52.434374999999996</v>
      </c>
      <c r="BL85" s="609">
        <f t="shared" si="92"/>
        <v>54.253124999999997</v>
      </c>
      <c r="BM85" s="609">
        <f t="shared" si="93"/>
        <v>56.081250000000004</v>
      </c>
      <c r="BN85" s="609">
        <f t="shared" si="94"/>
        <v>57.900000000000006</v>
      </c>
      <c r="BO85" s="609">
        <f t="shared" si="95"/>
        <v>59.71875</v>
      </c>
      <c r="BP85" s="609">
        <f t="shared" si="96"/>
        <v>61.528124999999996</v>
      </c>
      <c r="BQ85" s="609">
        <f t="shared" si="97"/>
        <v>61.509375000000006</v>
      </c>
      <c r="BR85" s="609">
        <f t="shared" si="98"/>
        <v>61.490625000000009</v>
      </c>
      <c r="BS85" s="609">
        <f t="shared" si="99"/>
        <v>64.584374999999994</v>
      </c>
      <c r="BT85" s="609">
        <f t="shared" si="100"/>
        <v>67.668750000000003</v>
      </c>
      <c r="BU85" s="609">
        <f t="shared" si="101"/>
        <v>70.771874999999994</v>
      </c>
      <c r="BV85" s="609">
        <f t="shared" si="102"/>
        <v>73.884375000000006</v>
      </c>
      <c r="BW85" s="609">
        <f t="shared" si="103"/>
        <v>76.162499999999994</v>
      </c>
      <c r="BX85" s="609">
        <f t="shared" si="104"/>
        <v>78.45</v>
      </c>
      <c r="BY85" s="1"/>
      <c r="BZ85" s="1"/>
    </row>
    <row r="86" spans="1:78" ht="25.5" customHeight="1">
      <c r="A86" s="38"/>
      <c r="B86" s="404" t="s">
        <v>1010</v>
      </c>
      <c r="C86" s="405">
        <v>700</v>
      </c>
      <c r="D86" s="228">
        <v>25.074999999999999</v>
      </c>
      <c r="E86" s="228">
        <v>25.8125</v>
      </c>
      <c r="F86" s="228">
        <v>26.549999999999997</v>
      </c>
      <c r="G86" s="228">
        <v>27.287499999999998</v>
      </c>
      <c r="H86" s="228">
        <v>28.025000000000002</v>
      </c>
      <c r="I86" s="228">
        <v>31.175000000000001</v>
      </c>
      <c r="J86" s="228">
        <v>34.325000000000003</v>
      </c>
      <c r="K86" s="228">
        <v>35.099999999999994</v>
      </c>
      <c r="L86" s="228">
        <v>35.862500000000004</v>
      </c>
      <c r="M86" s="228">
        <v>36.674999999999997</v>
      </c>
      <c r="N86" s="228">
        <v>37.475000000000001</v>
      </c>
      <c r="O86" s="228">
        <v>38.662500000000001</v>
      </c>
      <c r="P86" s="228">
        <v>39.837499999999999</v>
      </c>
      <c r="Q86" s="228">
        <v>41.837499999999999</v>
      </c>
      <c r="R86" s="228">
        <v>43.837499999999999</v>
      </c>
      <c r="S86" s="228">
        <v>50.912499999999994</v>
      </c>
      <c r="T86" s="228">
        <v>57.987499999999997</v>
      </c>
      <c r="U86" s="228">
        <v>60.412499999999994</v>
      </c>
      <c r="V86" s="228">
        <v>62.824999999999996</v>
      </c>
      <c r="W86" s="228">
        <v>65.275000000000006</v>
      </c>
      <c r="X86" s="228">
        <v>67.712500000000006</v>
      </c>
      <c r="Y86" s="228">
        <v>70.149999999999991</v>
      </c>
      <c r="Z86" s="228">
        <v>72.575000000000003</v>
      </c>
      <c r="AA86" s="228">
        <v>75.012500000000003</v>
      </c>
      <c r="AB86" s="228">
        <v>77.4375</v>
      </c>
      <c r="AC86" s="228">
        <v>79.850000000000009</v>
      </c>
      <c r="AD86" s="228">
        <v>82.274999999999991</v>
      </c>
      <c r="AE86" s="228">
        <v>83.237500000000011</v>
      </c>
      <c r="AF86" s="228">
        <v>84.2</v>
      </c>
      <c r="AG86" s="228">
        <v>88.324999999999989</v>
      </c>
      <c r="AH86" s="228">
        <v>92.4375</v>
      </c>
      <c r="AI86" s="228">
        <v>96.575000000000003</v>
      </c>
      <c r="AJ86" s="228">
        <v>100.71249999999999</v>
      </c>
      <c r="AK86" s="228">
        <v>104.02500000000001</v>
      </c>
      <c r="AL86" s="228">
        <v>107.35</v>
      </c>
      <c r="AM86" s="1"/>
      <c r="AN86" s="404" t="s">
        <v>1010</v>
      </c>
      <c r="AO86" s="405">
        <v>700</v>
      </c>
      <c r="AP86" s="609">
        <f t="shared" si="70"/>
        <v>18.806249999999999</v>
      </c>
      <c r="AQ86" s="609">
        <f t="shared" si="71"/>
        <v>19.359375</v>
      </c>
      <c r="AR86" s="609">
        <f t="shared" si="72"/>
        <v>19.912499999999998</v>
      </c>
      <c r="AS86" s="609">
        <f t="shared" si="73"/>
        <v>20.465624999999999</v>
      </c>
      <c r="AT86" s="609">
        <f t="shared" si="74"/>
        <v>21.018750000000001</v>
      </c>
      <c r="AU86" s="609">
        <f t="shared" si="75"/>
        <v>23.381250000000001</v>
      </c>
      <c r="AV86" s="609">
        <f t="shared" si="76"/>
        <v>25.743750000000002</v>
      </c>
      <c r="AW86" s="609">
        <f t="shared" si="77"/>
        <v>26.324999999999996</v>
      </c>
      <c r="AX86" s="609">
        <f t="shared" si="78"/>
        <v>26.896875000000001</v>
      </c>
      <c r="AY86" s="609">
        <f t="shared" si="79"/>
        <v>27.506249999999998</v>
      </c>
      <c r="AZ86" s="609">
        <f t="shared" si="80"/>
        <v>28.106250000000003</v>
      </c>
      <c r="BA86" s="609">
        <f t="shared" si="81"/>
        <v>28.996875000000003</v>
      </c>
      <c r="BB86" s="609">
        <f t="shared" si="82"/>
        <v>29.878124999999997</v>
      </c>
      <c r="BC86" s="609">
        <f t="shared" si="83"/>
        <v>31.378124999999997</v>
      </c>
      <c r="BD86" s="609">
        <f t="shared" si="84"/>
        <v>32.878124999999997</v>
      </c>
      <c r="BE86" s="609">
        <f t="shared" si="85"/>
        <v>38.184374999999996</v>
      </c>
      <c r="BF86" s="609">
        <f t="shared" si="86"/>
        <v>43.490624999999994</v>
      </c>
      <c r="BG86" s="609">
        <f t="shared" si="87"/>
        <v>45.309374999999996</v>
      </c>
      <c r="BH86" s="609">
        <f t="shared" si="88"/>
        <v>47.118749999999999</v>
      </c>
      <c r="BI86" s="609">
        <f t="shared" si="89"/>
        <v>48.956250000000004</v>
      </c>
      <c r="BJ86" s="609">
        <f t="shared" si="90"/>
        <v>50.784375000000004</v>
      </c>
      <c r="BK86" s="609">
        <f t="shared" si="91"/>
        <v>52.612499999999997</v>
      </c>
      <c r="BL86" s="609">
        <f t="shared" si="92"/>
        <v>54.431250000000006</v>
      </c>
      <c r="BM86" s="609">
        <f t="shared" si="93"/>
        <v>56.259375000000006</v>
      </c>
      <c r="BN86" s="609">
        <f t="shared" si="94"/>
        <v>58.078125</v>
      </c>
      <c r="BO86" s="609">
        <f t="shared" si="95"/>
        <v>59.887500000000003</v>
      </c>
      <c r="BP86" s="609">
        <f t="shared" si="96"/>
        <v>61.706249999999997</v>
      </c>
      <c r="BQ86" s="609">
        <f t="shared" si="97"/>
        <v>62.428125000000009</v>
      </c>
      <c r="BR86" s="609">
        <f t="shared" si="98"/>
        <v>63.150000000000006</v>
      </c>
      <c r="BS86" s="609">
        <f t="shared" si="99"/>
        <v>66.243749999999991</v>
      </c>
      <c r="BT86" s="609">
        <f t="shared" si="100"/>
        <v>69.328125</v>
      </c>
      <c r="BU86" s="609">
        <f t="shared" si="101"/>
        <v>72.431250000000006</v>
      </c>
      <c r="BV86" s="609">
        <f t="shared" si="102"/>
        <v>75.534374999999997</v>
      </c>
      <c r="BW86" s="609">
        <f t="shared" si="103"/>
        <v>78.018750000000011</v>
      </c>
      <c r="BX86" s="609">
        <f t="shared" si="104"/>
        <v>80.512499999999989</v>
      </c>
      <c r="BY86" s="1"/>
      <c r="BZ86" s="1"/>
    </row>
    <row r="87" spans="1:78" ht="25.5" customHeight="1">
      <c r="A87" s="38"/>
      <c r="B87" s="404" t="s">
        <v>1011</v>
      </c>
      <c r="C87" s="405">
        <v>800</v>
      </c>
      <c r="D87" s="228">
        <v>26.712500000000002</v>
      </c>
      <c r="E87" s="228">
        <v>27.450000000000003</v>
      </c>
      <c r="F87" s="228">
        <v>28.2</v>
      </c>
      <c r="G87" s="228">
        <v>28.95</v>
      </c>
      <c r="H87" s="228">
        <v>29.700000000000003</v>
      </c>
      <c r="I87" s="228">
        <v>32.450000000000003</v>
      </c>
      <c r="J87" s="228">
        <v>35.200000000000003</v>
      </c>
      <c r="K87" s="228">
        <v>35.975000000000001</v>
      </c>
      <c r="L87" s="228">
        <v>36.75</v>
      </c>
      <c r="M87" s="228">
        <v>37.549999999999997</v>
      </c>
      <c r="N87" s="228">
        <v>38.35</v>
      </c>
      <c r="O87" s="228">
        <v>39.612500000000004</v>
      </c>
      <c r="P87" s="228">
        <v>40.875</v>
      </c>
      <c r="Q87" s="228">
        <v>42.875</v>
      </c>
      <c r="R87" s="228">
        <v>44.875</v>
      </c>
      <c r="S87" s="228">
        <v>51.550000000000004</v>
      </c>
      <c r="T87" s="228">
        <v>58.212499999999999</v>
      </c>
      <c r="U87" s="228">
        <v>60.637499999999996</v>
      </c>
      <c r="V87" s="228">
        <v>63.05</v>
      </c>
      <c r="W87" s="228">
        <v>65.5</v>
      </c>
      <c r="X87" s="228">
        <v>67.95</v>
      </c>
      <c r="Y87" s="228">
        <v>70.375</v>
      </c>
      <c r="Z87" s="228">
        <v>72.8125</v>
      </c>
      <c r="AA87" s="228">
        <v>75.237499999999997</v>
      </c>
      <c r="AB87" s="228">
        <v>77.674999999999997</v>
      </c>
      <c r="AC87" s="228">
        <v>80.087499999999991</v>
      </c>
      <c r="AD87" s="228">
        <v>82.512500000000003</v>
      </c>
      <c r="AE87" s="228">
        <v>84.462499999999991</v>
      </c>
      <c r="AF87" s="228">
        <v>86.412499999999994</v>
      </c>
      <c r="AG87" s="228">
        <v>90.525000000000006</v>
      </c>
      <c r="AH87" s="228">
        <v>94.65</v>
      </c>
      <c r="AI87" s="228">
        <v>98.787499999999994</v>
      </c>
      <c r="AJ87" s="228">
        <v>102.92500000000001</v>
      </c>
      <c r="AK87" s="228">
        <v>106.51249999999999</v>
      </c>
      <c r="AL87" s="228">
        <v>110.1</v>
      </c>
      <c r="AM87" s="1"/>
      <c r="AN87" s="404" t="s">
        <v>1011</v>
      </c>
      <c r="AO87" s="405">
        <v>800</v>
      </c>
      <c r="AP87" s="609">
        <f t="shared" si="70"/>
        <v>20.034375000000001</v>
      </c>
      <c r="AQ87" s="609">
        <f t="shared" si="71"/>
        <v>20.587500000000002</v>
      </c>
      <c r="AR87" s="609">
        <f t="shared" si="72"/>
        <v>21.15</v>
      </c>
      <c r="AS87" s="609">
        <f t="shared" si="73"/>
        <v>21.712499999999999</v>
      </c>
      <c r="AT87" s="609">
        <f t="shared" si="74"/>
        <v>22.275000000000002</v>
      </c>
      <c r="AU87" s="609">
        <f t="shared" si="75"/>
        <v>24.337500000000002</v>
      </c>
      <c r="AV87" s="609">
        <f t="shared" si="76"/>
        <v>26.400000000000002</v>
      </c>
      <c r="AW87" s="609">
        <f t="shared" si="77"/>
        <v>26.981250000000003</v>
      </c>
      <c r="AX87" s="609">
        <f t="shared" si="78"/>
        <v>27.5625</v>
      </c>
      <c r="AY87" s="609">
        <f t="shared" si="79"/>
        <v>28.162499999999998</v>
      </c>
      <c r="AZ87" s="609">
        <f t="shared" si="80"/>
        <v>28.762500000000003</v>
      </c>
      <c r="BA87" s="609">
        <f t="shared" si="81"/>
        <v>29.709375000000001</v>
      </c>
      <c r="BB87" s="609">
        <f t="shared" si="82"/>
        <v>30.65625</v>
      </c>
      <c r="BC87" s="609">
        <f t="shared" si="83"/>
        <v>32.15625</v>
      </c>
      <c r="BD87" s="609">
        <f t="shared" si="84"/>
        <v>33.65625</v>
      </c>
      <c r="BE87" s="609">
        <f t="shared" si="85"/>
        <v>38.662500000000001</v>
      </c>
      <c r="BF87" s="609">
        <f t="shared" si="86"/>
        <v>43.659374999999997</v>
      </c>
      <c r="BG87" s="609">
        <f t="shared" si="87"/>
        <v>45.478124999999999</v>
      </c>
      <c r="BH87" s="609">
        <f t="shared" si="88"/>
        <v>47.287499999999994</v>
      </c>
      <c r="BI87" s="609">
        <f t="shared" si="89"/>
        <v>49.125</v>
      </c>
      <c r="BJ87" s="609">
        <f t="shared" si="90"/>
        <v>50.962500000000006</v>
      </c>
      <c r="BK87" s="609">
        <f t="shared" si="91"/>
        <v>52.78125</v>
      </c>
      <c r="BL87" s="609">
        <f t="shared" si="92"/>
        <v>54.609375</v>
      </c>
      <c r="BM87" s="609">
        <f t="shared" si="93"/>
        <v>56.428124999999994</v>
      </c>
      <c r="BN87" s="609">
        <f t="shared" si="94"/>
        <v>58.256249999999994</v>
      </c>
      <c r="BO87" s="609">
        <f t="shared" si="95"/>
        <v>60.065624999999997</v>
      </c>
      <c r="BP87" s="609">
        <f t="shared" si="96"/>
        <v>61.884375000000006</v>
      </c>
      <c r="BQ87" s="609">
        <f t="shared" si="97"/>
        <v>63.346874999999997</v>
      </c>
      <c r="BR87" s="609">
        <f t="shared" si="98"/>
        <v>64.809374999999989</v>
      </c>
      <c r="BS87" s="609">
        <f t="shared" si="99"/>
        <v>67.893750000000011</v>
      </c>
      <c r="BT87" s="609">
        <f t="shared" si="100"/>
        <v>70.987500000000011</v>
      </c>
      <c r="BU87" s="609">
        <f t="shared" si="101"/>
        <v>74.090624999999989</v>
      </c>
      <c r="BV87" s="609">
        <f t="shared" si="102"/>
        <v>77.193750000000009</v>
      </c>
      <c r="BW87" s="609">
        <f t="shared" si="103"/>
        <v>79.884374999999991</v>
      </c>
      <c r="BX87" s="609">
        <f t="shared" si="104"/>
        <v>82.574999999999989</v>
      </c>
      <c r="BY87" s="1"/>
      <c r="BZ87" s="1"/>
    </row>
    <row r="88" spans="1:78" ht="25.5" customHeight="1">
      <c r="A88" s="38"/>
      <c r="B88" s="404" t="s">
        <v>1012</v>
      </c>
      <c r="C88" s="405">
        <v>900</v>
      </c>
      <c r="D88" s="228">
        <v>28.337500000000002</v>
      </c>
      <c r="E88" s="228">
        <v>29.1</v>
      </c>
      <c r="F88" s="228">
        <v>29.862500000000001</v>
      </c>
      <c r="G88" s="228">
        <v>30.612499999999997</v>
      </c>
      <c r="H88" s="228">
        <v>31.375</v>
      </c>
      <c r="I88" s="228">
        <v>33.725000000000001</v>
      </c>
      <c r="J88" s="228">
        <v>36.087499999999999</v>
      </c>
      <c r="K88" s="228">
        <v>36.85</v>
      </c>
      <c r="L88" s="228">
        <v>37.625</v>
      </c>
      <c r="M88" s="228">
        <v>38.424999999999997</v>
      </c>
      <c r="N88" s="228">
        <v>39.225000000000001</v>
      </c>
      <c r="O88" s="228">
        <v>40.5625</v>
      </c>
      <c r="P88" s="228">
        <v>41.900000000000006</v>
      </c>
      <c r="Q88" s="228">
        <v>43.912500000000001</v>
      </c>
      <c r="R88" s="228">
        <v>45.925000000000004</v>
      </c>
      <c r="S88" s="228">
        <v>52.175000000000004</v>
      </c>
      <c r="T88" s="228">
        <v>58.4375</v>
      </c>
      <c r="U88" s="228">
        <v>60.862499999999997</v>
      </c>
      <c r="V88" s="228">
        <v>63.287500000000001</v>
      </c>
      <c r="W88" s="228">
        <v>65.737500000000011</v>
      </c>
      <c r="X88" s="228">
        <v>68.174999999999997</v>
      </c>
      <c r="Y88" s="228">
        <v>70.612499999999997</v>
      </c>
      <c r="Z88" s="228">
        <v>73.037499999999994</v>
      </c>
      <c r="AA88" s="228">
        <v>75.475000000000009</v>
      </c>
      <c r="AB88" s="228">
        <v>77.900000000000006</v>
      </c>
      <c r="AC88" s="228">
        <v>80.325000000000003</v>
      </c>
      <c r="AD88" s="228">
        <v>82.75</v>
      </c>
      <c r="AE88" s="228">
        <v>85.6875</v>
      </c>
      <c r="AF88" s="228">
        <v>88.612499999999997</v>
      </c>
      <c r="AG88" s="228">
        <v>92.737499999999997</v>
      </c>
      <c r="AH88" s="228">
        <v>96.862499999999997</v>
      </c>
      <c r="AI88" s="228">
        <v>101</v>
      </c>
      <c r="AJ88" s="228">
        <v>105.125</v>
      </c>
      <c r="AK88" s="228">
        <v>108.9875</v>
      </c>
      <c r="AL88" s="228">
        <v>112.85</v>
      </c>
      <c r="AM88" s="1"/>
      <c r="AN88" s="404" t="s">
        <v>1012</v>
      </c>
      <c r="AO88" s="405">
        <v>900</v>
      </c>
      <c r="AP88" s="609">
        <f t="shared" si="70"/>
        <v>21.253125000000001</v>
      </c>
      <c r="AQ88" s="609">
        <f t="shared" si="71"/>
        <v>21.825000000000003</v>
      </c>
      <c r="AR88" s="609">
        <f t="shared" si="72"/>
        <v>22.396875000000001</v>
      </c>
      <c r="AS88" s="609">
        <f t="shared" si="73"/>
        <v>22.959374999999998</v>
      </c>
      <c r="AT88" s="609">
        <f t="shared" si="74"/>
        <v>23.53125</v>
      </c>
      <c r="AU88" s="609">
        <f t="shared" si="75"/>
        <v>25.293750000000003</v>
      </c>
      <c r="AV88" s="609">
        <f t="shared" si="76"/>
        <v>27.065624999999997</v>
      </c>
      <c r="AW88" s="609">
        <f t="shared" si="77"/>
        <v>27.637500000000003</v>
      </c>
      <c r="AX88" s="609">
        <f t="shared" si="78"/>
        <v>28.21875</v>
      </c>
      <c r="AY88" s="609">
        <f t="shared" si="79"/>
        <v>28.818749999999998</v>
      </c>
      <c r="AZ88" s="609">
        <f t="shared" si="80"/>
        <v>29.418750000000003</v>
      </c>
      <c r="BA88" s="609">
        <f t="shared" si="81"/>
        <v>30.421875</v>
      </c>
      <c r="BB88" s="609">
        <f t="shared" si="82"/>
        <v>31.425000000000004</v>
      </c>
      <c r="BC88" s="609">
        <f t="shared" si="83"/>
        <v>32.934375000000003</v>
      </c>
      <c r="BD88" s="609">
        <f t="shared" si="84"/>
        <v>34.443750000000001</v>
      </c>
      <c r="BE88" s="609">
        <f t="shared" si="85"/>
        <v>39.131250000000001</v>
      </c>
      <c r="BF88" s="609">
        <f t="shared" si="86"/>
        <v>43.828125</v>
      </c>
      <c r="BG88" s="609">
        <f t="shared" si="87"/>
        <v>45.646874999999994</v>
      </c>
      <c r="BH88" s="609">
        <f t="shared" si="88"/>
        <v>47.465625000000003</v>
      </c>
      <c r="BI88" s="609">
        <f t="shared" si="89"/>
        <v>49.303125000000009</v>
      </c>
      <c r="BJ88" s="609">
        <f t="shared" si="90"/>
        <v>51.131249999999994</v>
      </c>
      <c r="BK88" s="609">
        <f t="shared" si="91"/>
        <v>52.959374999999994</v>
      </c>
      <c r="BL88" s="609">
        <f t="shared" si="92"/>
        <v>54.778124999999996</v>
      </c>
      <c r="BM88" s="609">
        <f t="shared" si="93"/>
        <v>56.606250000000003</v>
      </c>
      <c r="BN88" s="609">
        <f t="shared" si="94"/>
        <v>58.425000000000004</v>
      </c>
      <c r="BO88" s="609">
        <f t="shared" si="95"/>
        <v>60.243750000000006</v>
      </c>
      <c r="BP88" s="609">
        <f t="shared" si="96"/>
        <v>62.0625</v>
      </c>
      <c r="BQ88" s="609">
        <f t="shared" si="97"/>
        <v>64.265625</v>
      </c>
      <c r="BR88" s="609">
        <f t="shared" si="98"/>
        <v>66.459374999999994</v>
      </c>
      <c r="BS88" s="609">
        <f t="shared" si="99"/>
        <v>69.553124999999994</v>
      </c>
      <c r="BT88" s="609">
        <f t="shared" si="100"/>
        <v>72.646874999999994</v>
      </c>
      <c r="BU88" s="609">
        <f t="shared" si="101"/>
        <v>75.75</v>
      </c>
      <c r="BV88" s="609">
        <f t="shared" si="102"/>
        <v>78.84375</v>
      </c>
      <c r="BW88" s="609">
        <f t="shared" si="103"/>
        <v>81.740624999999994</v>
      </c>
      <c r="BX88" s="609">
        <f t="shared" si="104"/>
        <v>84.637499999999989</v>
      </c>
      <c r="BY88" s="1"/>
      <c r="BZ88" s="1"/>
    </row>
    <row r="89" spans="1:78" ht="25.5" customHeight="1">
      <c r="A89" s="38"/>
      <c r="B89" s="404" t="s">
        <v>1013</v>
      </c>
      <c r="C89" s="405">
        <v>1000</v>
      </c>
      <c r="D89" s="228">
        <v>29.975000000000001</v>
      </c>
      <c r="E89" s="228">
        <v>30.737500000000001</v>
      </c>
      <c r="F89" s="228">
        <v>31.512500000000003</v>
      </c>
      <c r="G89" s="228">
        <v>32.287499999999994</v>
      </c>
      <c r="H89" s="228">
        <v>33.050000000000004</v>
      </c>
      <c r="I89" s="228">
        <v>35.012500000000003</v>
      </c>
      <c r="J89" s="228">
        <v>36.962499999999999</v>
      </c>
      <c r="K89" s="228">
        <v>37.737500000000004</v>
      </c>
      <c r="L89" s="228">
        <v>38.512499999999996</v>
      </c>
      <c r="M89" s="228">
        <v>39.3125</v>
      </c>
      <c r="N89" s="228">
        <v>40.099999999999994</v>
      </c>
      <c r="O89" s="228">
        <v>41.524999999999999</v>
      </c>
      <c r="P89" s="228">
        <v>42.9375</v>
      </c>
      <c r="Q89" s="228">
        <v>44.95</v>
      </c>
      <c r="R89" s="228">
        <v>46.962499999999999</v>
      </c>
      <c r="S89" s="228">
        <v>52.8125</v>
      </c>
      <c r="T89" s="228">
        <v>58.662500000000001</v>
      </c>
      <c r="U89" s="228">
        <v>61.087499999999999</v>
      </c>
      <c r="V89" s="228">
        <v>63.512500000000003</v>
      </c>
      <c r="W89" s="228">
        <v>65.962500000000006</v>
      </c>
      <c r="X89" s="228">
        <v>68.412499999999994</v>
      </c>
      <c r="Y89" s="228">
        <v>70.837500000000006</v>
      </c>
      <c r="Z89" s="228">
        <v>73.274999999999991</v>
      </c>
      <c r="AA89" s="228">
        <v>75.7</v>
      </c>
      <c r="AB89" s="228">
        <v>78.137500000000003</v>
      </c>
      <c r="AC89" s="228">
        <v>80.5625</v>
      </c>
      <c r="AD89" s="228">
        <v>82.987499999999997</v>
      </c>
      <c r="AE89" s="228">
        <v>86.912499999999994</v>
      </c>
      <c r="AF89" s="228">
        <v>90.824999999999989</v>
      </c>
      <c r="AG89" s="228">
        <v>94.949999999999989</v>
      </c>
      <c r="AH89" s="228">
        <v>99.075000000000003</v>
      </c>
      <c r="AI89" s="228">
        <v>103.2</v>
      </c>
      <c r="AJ89" s="228">
        <v>107.33750000000001</v>
      </c>
      <c r="AK89" s="228">
        <v>111.47500000000001</v>
      </c>
      <c r="AL89" s="228">
        <v>115.60000000000001</v>
      </c>
      <c r="AM89" s="1"/>
      <c r="AN89" s="404" t="s">
        <v>1013</v>
      </c>
      <c r="AO89" s="405">
        <v>1000</v>
      </c>
      <c r="AP89" s="609">
        <f t="shared" si="70"/>
        <v>22.481250000000003</v>
      </c>
      <c r="AQ89" s="609">
        <f t="shared" si="71"/>
        <v>23.053125000000001</v>
      </c>
      <c r="AR89" s="609">
        <f t="shared" si="72"/>
        <v>23.634375000000002</v>
      </c>
      <c r="AS89" s="609">
        <f t="shared" si="73"/>
        <v>24.215624999999996</v>
      </c>
      <c r="AT89" s="609">
        <f t="shared" si="74"/>
        <v>24.787500000000001</v>
      </c>
      <c r="AU89" s="609">
        <f t="shared" si="75"/>
        <v>26.259375000000002</v>
      </c>
      <c r="AV89" s="609">
        <f t="shared" si="76"/>
        <v>27.721874999999997</v>
      </c>
      <c r="AW89" s="609">
        <f t="shared" si="77"/>
        <v>28.303125000000001</v>
      </c>
      <c r="AX89" s="609">
        <f t="shared" si="78"/>
        <v>28.884374999999999</v>
      </c>
      <c r="AY89" s="609">
        <f t="shared" si="79"/>
        <v>29.484375</v>
      </c>
      <c r="AZ89" s="609">
        <f t="shared" si="80"/>
        <v>30.074999999999996</v>
      </c>
      <c r="BA89" s="609">
        <f t="shared" si="81"/>
        <v>31.143749999999997</v>
      </c>
      <c r="BB89" s="609">
        <f t="shared" si="82"/>
        <v>32.203125</v>
      </c>
      <c r="BC89" s="609">
        <f t="shared" si="83"/>
        <v>33.712500000000006</v>
      </c>
      <c r="BD89" s="609">
        <f t="shared" si="84"/>
        <v>35.221874999999997</v>
      </c>
      <c r="BE89" s="609">
        <f t="shared" si="85"/>
        <v>39.609375</v>
      </c>
      <c r="BF89" s="609">
        <f t="shared" si="86"/>
        <v>43.996875000000003</v>
      </c>
      <c r="BG89" s="609">
        <f t="shared" si="87"/>
        <v>45.815624999999997</v>
      </c>
      <c r="BH89" s="609">
        <f t="shared" si="88"/>
        <v>47.634375000000006</v>
      </c>
      <c r="BI89" s="609">
        <f t="shared" si="89"/>
        <v>49.471875000000004</v>
      </c>
      <c r="BJ89" s="609">
        <f t="shared" si="90"/>
        <v>51.309374999999996</v>
      </c>
      <c r="BK89" s="609">
        <f t="shared" si="91"/>
        <v>53.128125000000004</v>
      </c>
      <c r="BL89" s="609">
        <f t="shared" si="92"/>
        <v>54.956249999999997</v>
      </c>
      <c r="BM89" s="609">
        <f t="shared" si="93"/>
        <v>56.775000000000006</v>
      </c>
      <c r="BN89" s="609">
        <f t="shared" si="94"/>
        <v>58.603125000000006</v>
      </c>
      <c r="BO89" s="609">
        <f t="shared" si="95"/>
        <v>60.421875</v>
      </c>
      <c r="BP89" s="609">
        <f t="shared" si="96"/>
        <v>62.240624999999994</v>
      </c>
      <c r="BQ89" s="609">
        <f t="shared" si="97"/>
        <v>65.184374999999989</v>
      </c>
      <c r="BR89" s="609">
        <f t="shared" si="98"/>
        <v>68.118749999999991</v>
      </c>
      <c r="BS89" s="609">
        <f t="shared" si="99"/>
        <v>71.212499999999991</v>
      </c>
      <c r="BT89" s="609">
        <f t="shared" si="100"/>
        <v>74.306250000000006</v>
      </c>
      <c r="BU89" s="609">
        <f t="shared" si="101"/>
        <v>77.400000000000006</v>
      </c>
      <c r="BV89" s="609">
        <f t="shared" si="102"/>
        <v>80.503125000000011</v>
      </c>
      <c r="BW89" s="609">
        <f t="shared" si="103"/>
        <v>83.606250000000003</v>
      </c>
      <c r="BX89" s="609">
        <f t="shared" si="104"/>
        <v>86.7</v>
      </c>
      <c r="BY89" s="1"/>
      <c r="BZ89" s="1"/>
    </row>
    <row r="90" spans="1:78" ht="25.5" customHeight="1">
      <c r="A90" s="38"/>
      <c r="B90" s="404" t="s">
        <v>1014</v>
      </c>
      <c r="C90" s="405">
        <v>1100</v>
      </c>
      <c r="D90" s="228">
        <v>31.612499999999997</v>
      </c>
      <c r="E90" s="228">
        <v>32.387500000000003</v>
      </c>
      <c r="F90" s="228">
        <v>33.162500000000001</v>
      </c>
      <c r="G90" s="228">
        <v>33.950000000000003</v>
      </c>
      <c r="H90" s="228">
        <v>34.725000000000001</v>
      </c>
      <c r="I90" s="228">
        <v>36.287500000000001</v>
      </c>
      <c r="J90" s="228">
        <v>37.837499999999999</v>
      </c>
      <c r="K90" s="228">
        <v>38.612499999999997</v>
      </c>
      <c r="L90" s="228">
        <v>39.4</v>
      </c>
      <c r="M90" s="228">
        <v>40.1875</v>
      </c>
      <c r="N90" s="228">
        <v>40.975000000000001</v>
      </c>
      <c r="O90" s="228">
        <v>42.474999999999994</v>
      </c>
      <c r="P90" s="228">
        <v>43.975000000000001</v>
      </c>
      <c r="Q90" s="228">
        <v>45.987499999999997</v>
      </c>
      <c r="R90" s="228">
        <v>48</v>
      </c>
      <c r="S90" s="228">
        <v>53.449999999999996</v>
      </c>
      <c r="T90" s="228">
        <v>58.887500000000003</v>
      </c>
      <c r="U90" s="228">
        <v>61.3125</v>
      </c>
      <c r="V90" s="228">
        <v>63.75</v>
      </c>
      <c r="W90" s="228">
        <v>66.1875</v>
      </c>
      <c r="X90" s="228">
        <v>68.637499999999989</v>
      </c>
      <c r="Y90" s="228">
        <v>71.075000000000003</v>
      </c>
      <c r="Z90" s="228">
        <v>73.512500000000003</v>
      </c>
      <c r="AA90" s="228">
        <v>75.9375</v>
      </c>
      <c r="AB90" s="228">
        <v>78.375</v>
      </c>
      <c r="AC90" s="228">
        <v>80.8</v>
      </c>
      <c r="AD90" s="228">
        <v>83.224999999999994</v>
      </c>
      <c r="AE90" s="228">
        <v>88.125</v>
      </c>
      <c r="AF90" s="228">
        <v>93.025000000000006</v>
      </c>
      <c r="AG90" s="228">
        <v>97.162500000000009</v>
      </c>
      <c r="AH90" s="228">
        <v>101.28749999999999</v>
      </c>
      <c r="AI90" s="228">
        <v>105.41249999999999</v>
      </c>
      <c r="AJ90" s="228">
        <v>109.55</v>
      </c>
      <c r="AK90" s="228">
        <v>113.94999999999999</v>
      </c>
      <c r="AL90" s="228">
        <v>118.35000000000001</v>
      </c>
      <c r="AM90" s="1"/>
      <c r="AN90" s="404" t="s">
        <v>1014</v>
      </c>
      <c r="AO90" s="405">
        <v>1100</v>
      </c>
      <c r="AP90" s="609">
        <f t="shared" si="70"/>
        <v>23.709374999999998</v>
      </c>
      <c r="AQ90" s="609">
        <f t="shared" si="71"/>
        <v>24.290625000000002</v>
      </c>
      <c r="AR90" s="609">
        <f t="shared" si="72"/>
        <v>24.871875000000003</v>
      </c>
      <c r="AS90" s="609">
        <f t="shared" si="73"/>
        <v>25.462500000000002</v>
      </c>
      <c r="AT90" s="609">
        <f t="shared" si="74"/>
        <v>26.043750000000003</v>
      </c>
      <c r="AU90" s="609">
        <f t="shared" si="75"/>
        <v>27.215625000000003</v>
      </c>
      <c r="AV90" s="609">
        <f t="shared" si="76"/>
        <v>28.378124999999997</v>
      </c>
      <c r="AW90" s="609">
        <f t="shared" si="77"/>
        <v>28.959374999999998</v>
      </c>
      <c r="AX90" s="609">
        <f t="shared" si="78"/>
        <v>29.549999999999997</v>
      </c>
      <c r="AY90" s="609">
        <f t="shared" si="79"/>
        <v>30.140625</v>
      </c>
      <c r="AZ90" s="609">
        <f t="shared" si="80"/>
        <v>30.731250000000003</v>
      </c>
      <c r="BA90" s="609">
        <f t="shared" si="81"/>
        <v>31.856249999999996</v>
      </c>
      <c r="BB90" s="609">
        <f t="shared" si="82"/>
        <v>32.981250000000003</v>
      </c>
      <c r="BC90" s="609">
        <f t="shared" si="83"/>
        <v>34.490624999999994</v>
      </c>
      <c r="BD90" s="609">
        <f t="shared" si="84"/>
        <v>36</v>
      </c>
      <c r="BE90" s="609">
        <f t="shared" si="85"/>
        <v>40.087499999999999</v>
      </c>
      <c r="BF90" s="609">
        <f t="shared" si="86"/>
        <v>44.165625000000006</v>
      </c>
      <c r="BG90" s="609">
        <f t="shared" si="87"/>
        <v>45.984375</v>
      </c>
      <c r="BH90" s="609">
        <f t="shared" si="88"/>
        <v>47.8125</v>
      </c>
      <c r="BI90" s="609">
        <f t="shared" si="89"/>
        <v>49.640625</v>
      </c>
      <c r="BJ90" s="609">
        <f t="shared" si="90"/>
        <v>51.478124999999991</v>
      </c>
      <c r="BK90" s="609">
        <f t="shared" si="91"/>
        <v>53.306250000000006</v>
      </c>
      <c r="BL90" s="609">
        <f t="shared" si="92"/>
        <v>55.134375000000006</v>
      </c>
      <c r="BM90" s="609">
        <f t="shared" si="93"/>
        <v>56.953125</v>
      </c>
      <c r="BN90" s="609">
        <f t="shared" si="94"/>
        <v>58.78125</v>
      </c>
      <c r="BO90" s="609">
        <f t="shared" si="95"/>
        <v>60.599999999999994</v>
      </c>
      <c r="BP90" s="609">
        <f t="shared" si="96"/>
        <v>62.418749999999996</v>
      </c>
      <c r="BQ90" s="609">
        <f t="shared" si="97"/>
        <v>66.09375</v>
      </c>
      <c r="BR90" s="609">
        <f t="shared" si="98"/>
        <v>69.768750000000011</v>
      </c>
      <c r="BS90" s="609">
        <f t="shared" si="99"/>
        <v>72.871875000000003</v>
      </c>
      <c r="BT90" s="609">
        <f t="shared" si="100"/>
        <v>75.965624999999989</v>
      </c>
      <c r="BU90" s="609">
        <f t="shared" si="101"/>
        <v>79.059374999999989</v>
      </c>
      <c r="BV90" s="609">
        <f t="shared" si="102"/>
        <v>82.162499999999994</v>
      </c>
      <c r="BW90" s="609">
        <f t="shared" si="103"/>
        <v>85.462499999999991</v>
      </c>
      <c r="BX90" s="609">
        <f t="shared" si="104"/>
        <v>88.762500000000003</v>
      </c>
      <c r="BY90" s="1"/>
      <c r="BZ90" s="1"/>
    </row>
    <row r="91" spans="1:78" ht="25.5" customHeight="1">
      <c r="A91" s="38"/>
      <c r="B91" s="404" t="s">
        <v>1015</v>
      </c>
      <c r="C91" s="405">
        <v>1200</v>
      </c>
      <c r="D91" s="228">
        <v>33.25</v>
      </c>
      <c r="E91" s="228">
        <v>34.037500000000001</v>
      </c>
      <c r="F91" s="228">
        <v>34.825000000000003</v>
      </c>
      <c r="G91" s="228">
        <v>35.6</v>
      </c>
      <c r="H91" s="228">
        <v>36.387500000000003</v>
      </c>
      <c r="I91" s="228">
        <v>37.549999999999997</v>
      </c>
      <c r="J91" s="228">
        <v>38.725000000000001</v>
      </c>
      <c r="K91" s="228">
        <v>39.5</v>
      </c>
      <c r="L91" s="228">
        <v>40.274999999999999</v>
      </c>
      <c r="M91" s="228">
        <v>41.0625</v>
      </c>
      <c r="N91" s="228">
        <v>41.849999999999994</v>
      </c>
      <c r="O91" s="228">
        <v>43.4375</v>
      </c>
      <c r="P91" s="228">
        <v>45.012499999999996</v>
      </c>
      <c r="Q91" s="228">
        <v>47.024999999999999</v>
      </c>
      <c r="R91" s="228">
        <v>49.037499999999994</v>
      </c>
      <c r="S91" s="228">
        <v>54.074999999999996</v>
      </c>
      <c r="T91" s="228">
        <v>59.125</v>
      </c>
      <c r="U91" s="228">
        <v>61.550000000000004</v>
      </c>
      <c r="V91" s="228">
        <v>63.975000000000001</v>
      </c>
      <c r="W91" s="228">
        <v>66.424999999999997</v>
      </c>
      <c r="X91" s="228">
        <v>68.875</v>
      </c>
      <c r="Y91" s="228">
        <v>71.3125</v>
      </c>
      <c r="Z91" s="228">
        <v>73.737499999999997</v>
      </c>
      <c r="AA91" s="228">
        <v>76.174999999999997</v>
      </c>
      <c r="AB91" s="228">
        <v>78.600000000000009</v>
      </c>
      <c r="AC91" s="228">
        <v>81.037499999999994</v>
      </c>
      <c r="AD91" s="228">
        <v>83.462499999999991</v>
      </c>
      <c r="AE91" s="228">
        <v>89.350000000000009</v>
      </c>
      <c r="AF91" s="228">
        <v>95.237499999999997</v>
      </c>
      <c r="AG91" s="228">
        <v>99.362499999999997</v>
      </c>
      <c r="AH91" s="228">
        <v>103.5</v>
      </c>
      <c r="AI91" s="228">
        <v>107.625</v>
      </c>
      <c r="AJ91" s="228">
        <v>111.75</v>
      </c>
      <c r="AK91" s="228">
        <v>116.425</v>
      </c>
      <c r="AL91" s="228">
        <v>121.1</v>
      </c>
      <c r="AM91" s="1"/>
      <c r="AN91" s="404" t="s">
        <v>1015</v>
      </c>
      <c r="AO91" s="405">
        <v>1200</v>
      </c>
      <c r="AP91" s="609">
        <f t="shared" si="70"/>
        <v>24.9375</v>
      </c>
      <c r="AQ91" s="609">
        <f t="shared" si="71"/>
        <v>25.528125000000003</v>
      </c>
      <c r="AR91" s="609">
        <f t="shared" si="72"/>
        <v>26.118750000000002</v>
      </c>
      <c r="AS91" s="609">
        <f t="shared" si="73"/>
        <v>26.700000000000003</v>
      </c>
      <c r="AT91" s="609">
        <f t="shared" si="74"/>
        <v>27.290625000000002</v>
      </c>
      <c r="AU91" s="609">
        <f t="shared" si="75"/>
        <v>28.162499999999998</v>
      </c>
      <c r="AV91" s="609">
        <f t="shared" si="76"/>
        <v>29.043750000000003</v>
      </c>
      <c r="AW91" s="609">
        <f t="shared" si="77"/>
        <v>29.625</v>
      </c>
      <c r="AX91" s="609">
        <f t="shared" si="78"/>
        <v>30.206249999999997</v>
      </c>
      <c r="AY91" s="609">
        <f t="shared" si="79"/>
        <v>30.796875</v>
      </c>
      <c r="AZ91" s="609">
        <f t="shared" si="80"/>
        <v>31.387499999999996</v>
      </c>
      <c r="BA91" s="609">
        <f t="shared" si="81"/>
        <v>32.578125</v>
      </c>
      <c r="BB91" s="609">
        <f t="shared" si="82"/>
        <v>33.759374999999999</v>
      </c>
      <c r="BC91" s="609">
        <f t="shared" si="83"/>
        <v>35.268749999999997</v>
      </c>
      <c r="BD91" s="609">
        <f t="shared" si="84"/>
        <v>36.778124999999996</v>
      </c>
      <c r="BE91" s="609">
        <f t="shared" si="85"/>
        <v>40.556249999999999</v>
      </c>
      <c r="BF91" s="609">
        <f t="shared" si="86"/>
        <v>44.34375</v>
      </c>
      <c r="BG91" s="609">
        <f t="shared" si="87"/>
        <v>46.162500000000001</v>
      </c>
      <c r="BH91" s="609">
        <f t="shared" si="88"/>
        <v>47.981250000000003</v>
      </c>
      <c r="BI91" s="609">
        <f t="shared" si="89"/>
        <v>49.818749999999994</v>
      </c>
      <c r="BJ91" s="609">
        <f t="shared" si="90"/>
        <v>51.65625</v>
      </c>
      <c r="BK91" s="609">
        <f t="shared" si="91"/>
        <v>53.484375</v>
      </c>
      <c r="BL91" s="609">
        <f t="shared" si="92"/>
        <v>55.303124999999994</v>
      </c>
      <c r="BM91" s="609">
        <f t="shared" si="93"/>
        <v>57.131249999999994</v>
      </c>
      <c r="BN91" s="609">
        <f t="shared" si="94"/>
        <v>58.95</v>
      </c>
      <c r="BO91" s="609">
        <f t="shared" si="95"/>
        <v>60.778124999999996</v>
      </c>
      <c r="BP91" s="609">
        <f t="shared" si="96"/>
        <v>62.596874999999997</v>
      </c>
      <c r="BQ91" s="609">
        <f t="shared" si="97"/>
        <v>67.012500000000003</v>
      </c>
      <c r="BR91" s="609">
        <f t="shared" si="98"/>
        <v>71.428124999999994</v>
      </c>
      <c r="BS91" s="609">
        <f t="shared" si="99"/>
        <v>74.521874999999994</v>
      </c>
      <c r="BT91" s="609">
        <f t="shared" si="100"/>
        <v>77.625</v>
      </c>
      <c r="BU91" s="609">
        <f t="shared" si="101"/>
        <v>80.71875</v>
      </c>
      <c r="BV91" s="609">
        <f t="shared" si="102"/>
        <v>83.8125</v>
      </c>
      <c r="BW91" s="609">
        <f t="shared" si="103"/>
        <v>87.318749999999994</v>
      </c>
      <c r="BX91" s="609">
        <f t="shared" si="104"/>
        <v>90.824999999999989</v>
      </c>
      <c r="BY91" s="1"/>
      <c r="BZ91" s="1"/>
    </row>
    <row r="92" spans="1:78" ht="25.5" customHeight="1">
      <c r="A92" s="38"/>
      <c r="B92" s="404" t="s">
        <v>1016</v>
      </c>
      <c r="C92" s="405">
        <v>1300</v>
      </c>
      <c r="D92" s="228">
        <v>34.887500000000003</v>
      </c>
      <c r="E92" s="228">
        <v>35.6875</v>
      </c>
      <c r="F92" s="228">
        <v>36.475000000000001</v>
      </c>
      <c r="G92" s="228">
        <v>37.262499999999996</v>
      </c>
      <c r="H92" s="228">
        <v>38.0625</v>
      </c>
      <c r="I92" s="228">
        <v>38.824999999999996</v>
      </c>
      <c r="J92" s="228">
        <v>39.6</v>
      </c>
      <c r="K92" s="228">
        <v>40.375</v>
      </c>
      <c r="L92" s="228">
        <v>41.162500000000001</v>
      </c>
      <c r="M92" s="228">
        <v>41.9375</v>
      </c>
      <c r="N92" s="228">
        <v>42.725000000000001</v>
      </c>
      <c r="O92" s="228">
        <v>44.387499999999996</v>
      </c>
      <c r="P92" s="228">
        <v>46.050000000000004</v>
      </c>
      <c r="Q92" s="228">
        <v>48.0625</v>
      </c>
      <c r="R92" s="228">
        <v>50.075000000000003</v>
      </c>
      <c r="S92" s="228">
        <v>54.712500000000006</v>
      </c>
      <c r="T92" s="228">
        <v>59.349999999999994</v>
      </c>
      <c r="U92" s="228">
        <v>61.775000000000006</v>
      </c>
      <c r="V92" s="228">
        <v>64.212499999999991</v>
      </c>
      <c r="W92" s="228">
        <v>66.662499999999994</v>
      </c>
      <c r="X92" s="228">
        <v>69.099999999999994</v>
      </c>
      <c r="Y92" s="228">
        <v>71.537499999999994</v>
      </c>
      <c r="Z92" s="228">
        <v>73.974999999999994</v>
      </c>
      <c r="AA92" s="228">
        <v>76.399999999999991</v>
      </c>
      <c r="AB92" s="228">
        <v>78.837500000000006</v>
      </c>
      <c r="AC92" s="228">
        <v>81.274999999999991</v>
      </c>
      <c r="AD92" s="228">
        <v>83.699999999999989</v>
      </c>
      <c r="AE92" s="228">
        <v>90.5625</v>
      </c>
      <c r="AF92" s="228">
        <v>97.4375</v>
      </c>
      <c r="AG92" s="228">
        <v>101.575</v>
      </c>
      <c r="AH92" s="228">
        <v>105.71249999999999</v>
      </c>
      <c r="AI92" s="228">
        <v>109.83750000000001</v>
      </c>
      <c r="AJ92" s="228">
        <v>113.96250000000001</v>
      </c>
      <c r="AK92" s="228">
        <v>118.9</v>
      </c>
      <c r="AL92" s="228">
        <v>123.85</v>
      </c>
      <c r="AM92" s="1"/>
      <c r="AN92" s="404" t="s">
        <v>1016</v>
      </c>
      <c r="AO92" s="405">
        <v>1300</v>
      </c>
      <c r="AP92" s="609">
        <f t="shared" si="70"/>
        <v>26.165625000000002</v>
      </c>
      <c r="AQ92" s="609">
        <f t="shared" si="71"/>
        <v>26.765625</v>
      </c>
      <c r="AR92" s="609">
        <f t="shared" si="72"/>
        <v>27.356250000000003</v>
      </c>
      <c r="AS92" s="609">
        <f t="shared" si="73"/>
        <v>27.946874999999999</v>
      </c>
      <c r="AT92" s="609">
        <f t="shared" si="74"/>
        <v>28.546875</v>
      </c>
      <c r="AU92" s="609">
        <f t="shared" si="75"/>
        <v>29.118749999999999</v>
      </c>
      <c r="AV92" s="609">
        <f t="shared" si="76"/>
        <v>29.700000000000003</v>
      </c>
      <c r="AW92" s="609">
        <f t="shared" si="77"/>
        <v>30.28125</v>
      </c>
      <c r="AX92" s="609">
        <f t="shared" si="78"/>
        <v>30.871875000000003</v>
      </c>
      <c r="AY92" s="609">
        <f t="shared" si="79"/>
        <v>31.453125</v>
      </c>
      <c r="AZ92" s="609">
        <f t="shared" si="80"/>
        <v>32.043750000000003</v>
      </c>
      <c r="BA92" s="609">
        <f t="shared" si="81"/>
        <v>33.290624999999999</v>
      </c>
      <c r="BB92" s="609">
        <f t="shared" si="82"/>
        <v>34.537500000000001</v>
      </c>
      <c r="BC92" s="609">
        <f t="shared" si="83"/>
        <v>36.046875</v>
      </c>
      <c r="BD92" s="609">
        <f t="shared" si="84"/>
        <v>37.556250000000006</v>
      </c>
      <c r="BE92" s="609">
        <f t="shared" si="85"/>
        <v>41.034375000000004</v>
      </c>
      <c r="BF92" s="609">
        <f t="shared" si="86"/>
        <v>44.512499999999996</v>
      </c>
      <c r="BG92" s="609">
        <f t="shared" si="87"/>
        <v>46.331250000000004</v>
      </c>
      <c r="BH92" s="609">
        <f t="shared" si="88"/>
        <v>48.159374999999997</v>
      </c>
      <c r="BI92" s="609">
        <f t="shared" si="89"/>
        <v>49.996874999999996</v>
      </c>
      <c r="BJ92" s="609">
        <f t="shared" si="90"/>
        <v>51.824999999999996</v>
      </c>
      <c r="BK92" s="609">
        <f t="shared" si="91"/>
        <v>53.653124999999996</v>
      </c>
      <c r="BL92" s="609">
        <f t="shared" si="92"/>
        <v>55.481249999999996</v>
      </c>
      <c r="BM92" s="609">
        <f t="shared" si="93"/>
        <v>57.3</v>
      </c>
      <c r="BN92" s="609">
        <f t="shared" si="94"/>
        <v>59.128125000000004</v>
      </c>
      <c r="BO92" s="609">
        <f t="shared" si="95"/>
        <v>60.956249999999997</v>
      </c>
      <c r="BP92" s="609">
        <f t="shared" si="96"/>
        <v>62.774999999999991</v>
      </c>
      <c r="BQ92" s="609">
        <f t="shared" si="97"/>
        <v>67.921875</v>
      </c>
      <c r="BR92" s="609">
        <f t="shared" si="98"/>
        <v>73.078125</v>
      </c>
      <c r="BS92" s="609">
        <f t="shared" si="99"/>
        <v>76.181250000000006</v>
      </c>
      <c r="BT92" s="609">
        <f t="shared" si="100"/>
        <v>79.284374999999997</v>
      </c>
      <c r="BU92" s="609">
        <f t="shared" si="101"/>
        <v>82.378125000000011</v>
      </c>
      <c r="BV92" s="609">
        <f t="shared" si="102"/>
        <v>85.471875000000011</v>
      </c>
      <c r="BW92" s="609">
        <f t="shared" si="103"/>
        <v>89.175000000000011</v>
      </c>
      <c r="BX92" s="609">
        <f t="shared" si="104"/>
        <v>92.887499999999989</v>
      </c>
      <c r="BY92" s="1"/>
      <c r="BZ92" s="1"/>
    </row>
    <row r="93" spans="1:78" ht="25.5" customHeight="1">
      <c r="A93" s="38"/>
      <c r="B93" s="404" t="s">
        <v>1017</v>
      </c>
      <c r="C93" s="405">
        <v>1400</v>
      </c>
      <c r="D93" s="228">
        <v>34.674999999999997</v>
      </c>
      <c r="E93" s="228">
        <v>35.875</v>
      </c>
      <c r="F93" s="228">
        <v>37.075000000000003</v>
      </c>
      <c r="G93" s="228">
        <v>38.274999999999999</v>
      </c>
      <c r="H93" s="228">
        <v>39.487499999999997</v>
      </c>
      <c r="I93" s="228">
        <v>40.287499999999994</v>
      </c>
      <c r="J93" s="228">
        <v>41.087499999999999</v>
      </c>
      <c r="K93" s="228">
        <v>41.887499999999996</v>
      </c>
      <c r="L93" s="228">
        <v>42.674999999999997</v>
      </c>
      <c r="M93" s="228">
        <v>43.487499999999997</v>
      </c>
      <c r="N93" s="228">
        <v>44.3</v>
      </c>
      <c r="O93" s="228">
        <v>45.6875</v>
      </c>
      <c r="P93" s="228">
        <v>47.087500000000006</v>
      </c>
      <c r="Q93" s="228">
        <v>49.1</v>
      </c>
      <c r="R93" s="228">
        <v>51.112499999999997</v>
      </c>
      <c r="S93" s="228">
        <v>55.737500000000004</v>
      </c>
      <c r="T93" s="228">
        <v>60.362499999999997</v>
      </c>
      <c r="U93" s="228">
        <v>62.412500000000001</v>
      </c>
      <c r="V93" s="228">
        <v>64.45</v>
      </c>
      <c r="W93" s="228">
        <v>66.887500000000003</v>
      </c>
      <c r="X93" s="228">
        <v>69.325000000000003</v>
      </c>
      <c r="Y93" s="228">
        <v>71.762499999999989</v>
      </c>
      <c r="Z93" s="228">
        <v>74.2</v>
      </c>
      <c r="AA93" s="228">
        <v>76.637500000000003</v>
      </c>
      <c r="AB93" s="228">
        <v>79.0625</v>
      </c>
      <c r="AC93" s="228">
        <v>81.5</v>
      </c>
      <c r="AD93" s="228">
        <v>83.9375</v>
      </c>
      <c r="AE93" s="228">
        <v>91.787500000000009</v>
      </c>
      <c r="AF93" s="228">
        <v>99.637499999999989</v>
      </c>
      <c r="AG93" s="228">
        <v>103.5</v>
      </c>
      <c r="AH93" s="228">
        <v>107.3625</v>
      </c>
      <c r="AI93" s="228">
        <v>111.76249999999999</v>
      </c>
      <c r="AJ93" s="228">
        <v>116.16250000000001</v>
      </c>
      <c r="AK93" s="228">
        <v>121.3875</v>
      </c>
      <c r="AL93" s="228">
        <v>126.61250000000001</v>
      </c>
      <c r="AM93" s="1"/>
      <c r="AN93" s="404" t="s">
        <v>1017</v>
      </c>
      <c r="AO93" s="405">
        <v>1400</v>
      </c>
      <c r="AP93" s="609">
        <f t="shared" si="70"/>
        <v>26.006249999999998</v>
      </c>
      <c r="AQ93" s="609">
        <f t="shared" si="71"/>
        <v>26.90625</v>
      </c>
      <c r="AR93" s="609">
        <f t="shared" si="72"/>
        <v>27.806250000000002</v>
      </c>
      <c r="AS93" s="609">
        <f t="shared" si="73"/>
        <v>28.706249999999997</v>
      </c>
      <c r="AT93" s="609">
        <f t="shared" si="74"/>
        <v>29.615624999999998</v>
      </c>
      <c r="AU93" s="609">
        <f t="shared" si="75"/>
        <v>30.215624999999996</v>
      </c>
      <c r="AV93" s="609">
        <f t="shared" si="76"/>
        <v>30.815624999999997</v>
      </c>
      <c r="AW93" s="609">
        <f t="shared" si="77"/>
        <v>31.415624999999999</v>
      </c>
      <c r="AX93" s="609">
        <f t="shared" si="78"/>
        <v>32.006249999999994</v>
      </c>
      <c r="AY93" s="609">
        <f t="shared" si="79"/>
        <v>32.615624999999994</v>
      </c>
      <c r="AZ93" s="609">
        <f t="shared" si="80"/>
        <v>33.224999999999994</v>
      </c>
      <c r="BA93" s="609">
        <f t="shared" si="81"/>
        <v>34.265625</v>
      </c>
      <c r="BB93" s="609">
        <f t="shared" si="82"/>
        <v>35.315625000000004</v>
      </c>
      <c r="BC93" s="609">
        <f t="shared" si="83"/>
        <v>36.825000000000003</v>
      </c>
      <c r="BD93" s="609">
        <f t="shared" si="84"/>
        <v>38.334374999999994</v>
      </c>
      <c r="BE93" s="609">
        <f t="shared" si="85"/>
        <v>41.803125000000001</v>
      </c>
      <c r="BF93" s="609">
        <f t="shared" si="86"/>
        <v>45.271874999999994</v>
      </c>
      <c r="BG93" s="609">
        <f t="shared" si="87"/>
        <v>46.809375000000003</v>
      </c>
      <c r="BH93" s="609">
        <f t="shared" si="88"/>
        <v>48.337500000000006</v>
      </c>
      <c r="BI93" s="609">
        <f t="shared" si="89"/>
        <v>50.165625000000006</v>
      </c>
      <c r="BJ93" s="609">
        <f t="shared" si="90"/>
        <v>51.993750000000006</v>
      </c>
      <c r="BK93" s="609">
        <f t="shared" si="91"/>
        <v>53.821874999999991</v>
      </c>
      <c r="BL93" s="609">
        <f t="shared" si="92"/>
        <v>55.650000000000006</v>
      </c>
      <c r="BM93" s="609">
        <f t="shared" si="93"/>
        <v>57.478125000000006</v>
      </c>
      <c r="BN93" s="609">
        <f t="shared" si="94"/>
        <v>59.296875</v>
      </c>
      <c r="BO93" s="609">
        <f t="shared" si="95"/>
        <v>61.125</v>
      </c>
      <c r="BP93" s="609">
        <f t="shared" si="96"/>
        <v>62.953125</v>
      </c>
      <c r="BQ93" s="609">
        <f t="shared" si="97"/>
        <v>68.840625000000003</v>
      </c>
      <c r="BR93" s="609">
        <f t="shared" si="98"/>
        <v>74.728124999999991</v>
      </c>
      <c r="BS93" s="609">
        <f t="shared" si="99"/>
        <v>77.625</v>
      </c>
      <c r="BT93" s="609">
        <f t="shared" si="100"/>
        <v>80.521874999999994</v>
      </c>
      <c r="BU93" s="609">
        <f t="shared" si="101"/>
        <v>83.821874999999991</v>
      </c>
      <c r="BV93" s="609">
        <f t="shared" si="102"/>
        <v>87.121875000000003</v>
      </c>
      <c r="BW93" s="609">
        <f t="shared" si="103"/>
        <v>91.040625000000006</v>
      </c>
      <c r="BX93" s="609">
        <f t="shared" si="104"/>
        <v>94.959375000000009</v>
      </c>
      <c r="BY93" s="1"/>
      <c r="BZ93" s="1"/>
    </row>
    <row r="94" spans="1:78" ht="25.5" customHeight="1">
      <c r="A94" s="38"/>
      <c r="B94" s="404" t="s">
        <v>1018</v>
      </c>
      <c r="C94" s="405">
        <v>1500</v>
      </c>
      <c r="D94" s="228">
        <v>34.462499999999999</v>
      </c>
      <c r="E94" s="228">
        <v>36.075000000000003</v>
      </c>
      <c r="F94" s="228">
        <v>37.6875</v>
      </c>
      <c r="G94" s="228">
        <v>39.287500000000001</v>
      </c>
      <c r="H94" s="228">
        <v>40.9</v>
      </c>
      <c r="I94" s="228">
        <v>41.737499999999997</v>
      </c>
      <c r="J94" s="228">
        <v>42.5625</v>
      </c>
      <c r="K94" s="228">
        <v>43.375</v>
      </c>
      <c r="L94" s="228">
        <v>44.2</v>
      </c>
      <c r="M94" s="228">
        <v>45.037500000000001</v>
      </c>
      <c r="N94" s="228">
        <v>45.887500000000003</v>
      </c>
      <c r="O94" s="228">
        <v>47</v>
      </c>
      <c r="P94" s="228">
        <v>48.112500000000004</v>
      </c>
      <c r="Q94" s="228">
        <v>50.125</v>
      </c>
      <c r="R94" s="228">
        <v>52.137500000000003</v>
      </c>
      <c r="S94" s="228">
        <v>56.762499999999996</v>
      </c>
      <c r="T94" s="228">
        <v>61.375</v>
      </c>
      <c r="U94" s="228">
        <v>63.037500000000001</v>
      </c>
      <c r="V94" s="228">
        <v>64.7</v>
      </c>
      <c r="W94" s="228">
        <v>67.125</v>
      </c>
      <c r="X94" s="228">
        <v>69.55</v>
      </c>
      <c r="Y94" s="228">
        <v>71.987500000000011</v>
      </c>
      <c r="Z94" s="228">
        <v>74.4375</v>
      </c>
      <c r="AA94" s="228">
        <v>76.862499999999997</v>
      </c>
      <c r="AB94" s="228">
        <v>79.287499999999994</v>
      </c>
      <c r="AC94" s="228">
        <v>81.724999999999994</v>
      </c>
      <c r="AD94" s="228">
        <v>84.162499999999994</v>
      </c>
      <c r="AE94" s="228">
        <v>93.012499999999989</v>
      </c>
      <c r="AF94" s="228">
        <v>101.85000000000001</v>
      </c>
      <c r="AG94" s="228">
        <v>105.42500000000001</v>
      </c>
      <c r="AH94" s="228">
        <v>109</v>
      </c>
      <c r="AI94" s="228">
        <v>113.6875</v>
      </c>
      <c r="AJ94" s="228">
        <v>118.3625</v>
      </c>
      <c r="AK94" s="228">
        <v>123.86250000000001</v>
      </c>
      <c r="AL94" s="228">
        <v>129.36249999999998</v>
      </c>
      <c r="AM94" s="1"/>
      <c r="AN94" s="404" t="s">
        <v>1018</v>
      </c>
      <c r="AO94" s="405">
        <v>1500</v>
      </c>
      <c r="AP94" s="609">
        <f t="shared" si="70"/>
        <v>25.846874999999997</v>
      </c>
      <c r="AQ94" s="609">
        <f t="shared" si="71"/>
        <v>27.056250000000002</v>
      </c>
      <c r="AR94" s="609">
        <f t="shared" si="72"/>
        <v>28.265625</v>
      </c>
      <c r="AS94" s="609">
        <f t="shared" si="73"/>
        <v>29.465625000000003</v>
      </c>
      <c r="AT94" s="609">
        <f t="shared" si="74"/>
        <v>30.674999999999997</v>
      </c>
      <c r="AU94" s="609">
        <f t="shared" si="75"/>
        <v>31.303124999999998</v>
      </c>
      <c r="AV94" s="609">
        <f t="shared" si="76"/>
        <v>31.921875</v>
      </c>
      <c r="AW94" s="609">
        <f t="shared" si="77"/>
        <v>32.53125</v>
      </c>
      <c r="AX94" s="609">
        <f t="shared" si="78"/>
        <v>33.150000000000006</v>
      </c>
      <c r="AY94" s="609">
        <f t="shared" si="79"/>
        <v>33.778125000000003</v>
      </c>
      <c r="AZ94" s="609">
        <f t="shared" si="80"/>
        <v>34.415625000000006</v>
      </c>
      <c r="BA94" s="609">
        <f t="shared" si="81"/>
        <v>35.25</v>
      </c>
      <c r="BB94" s="609">
        <f t="shared" si="82"/>
        <v>36.084375000000001</v>
      </c>
      <c r="BC94" s="609">
        <f t="shared" si="83"/>
        <v>37.59375</v>
      </c>
      <c r="BD94" s="609">
        <f t="shared" si="84"/>
        <v>39.103125000000006</v>
      </c>
      <c r="BE94" s="609">
        <f t="shared" si="85"/>
        <v>42.571874999999999</v>
      </c>
      <c r="BF94" s="609">
        <f t="shared" si="86"/>
        <v>46.03125</v>
      </c>
      <c r="BG94" s="609">
        <f t="shared" si="87"/>
        <v>47.278125000000003</v>
      </c>
      <c r="BH94" s="609">
        <f t="shared" si="88"/>
        <v>48.525000000000006</v>
      </c>
      <c r="BI94" s="609">
        <f t="shared" si="89"/>
        <v>50.34375</v>
      </c>
      <c r="BJ94" s="609">
        <f t="shared" si="90"/>
        <v>52.162499999999994</v>
      </c>
      <c r="BK94" s="609">
        <f t="shared" si="91"/>
        <v>53.990625000000009</v>
      </c>
      <c r="BL94" s="609">
        <f t="shared" si="92"/>
        <v>55.828125</v>
      </c>
      <c r="BM94" s="609">
        <f t="shared" si="93"/>
        <v>57.646874999999994</v>
      </c>
      <c r="BN94" s="609">
        <f t="shared" si="94"/>
        <v>59.465624999999996</v>
      </c>
      <c r="BO94" s="609">
        <f t="shared" si="95"/>
        <v>61.293749999999996</v>
      </c>
      <c r="BP94" s="609">
        <f t="shared" si="96"/>
        <v>63.121874999999996</v>
      </c>
      <c r="BQ94" s="609">
        <f t="shared" si="97"/>
        <v>69.759374999999991</v>
      </c>
      <c r="BR94" s="609">
        <f t="shared" si="98"/>
        <v>76.387500000000003</v>
      </c>
      <c r="BS94" s="609">
        <f t="shared" si="99"/>
        <v>79.068750000000009</v>
      </c>
      <c r="BT94" s="609">
        <f t="shared" si="100"/>
        <v>81.75</v>
      </c>
      <c r="BU94" s="609">
        <f t="shared" si="101"/>
        <v>85.265625</v>
      </c>
      <c r="BV94" s="609">
        <f t="shared" si="102"/>
        <v>88.771874999999994</v>
      </c>
      <c r="BW94" s="609">
        <f t="shared" si="103"/>
        <v>92.896875000000009</v>
      </c>
      <c r="BX94" s="609">
        <f t="shared" si="104"/>
        <v>97.021874999999994</v>
      </c>
      <c r="BY94" s="1"/>
      <c r="BZ94" s="1"/>
    </row>
    <row r="95" spans="1:78" ht="25.5" customHeight="1">
      <c r="A95" s="38"/>
      <c r="B95" s="404" t="s">
        <v>1019</v>
      </c>
      <c r="C95" s="405">
        <v>1600</v>
      </c>
      <c r="D95" s="228">
        <v>34.25</v>
      </c>
      <c r="E95" s="228">
        <v>36.274999999999999</v>
      </c>
      <c r="F95" s="228">
        <v>38.287500000000001</v>
      </c>
      <c r="G95" s="228">
        <v>40.300000000000004</v>
      </c>
      <c r="H95" s="228">
        <v>42.325000000000003</v>
      </c>
      <c r="I95" s="228">
        <v>43.1875</v>
      </c>
      <c r="J95" s="228">
        <v>44.050000000000004</v>
      </c>
      <c r="K95" s="228">
        <v>44.887499999999996</v>
      </c>
      <c r="L95" s="228">
        <v>45.712499999999999</v>
      </c>
      <c r="M95" s="228">
        <v>46.587500000000006</v>
      </c>
      <c r="N95" s="228">
        <v>47.462499999999999</v>
      </c>
      <c r="O95" s="228">
        <v>48.3</v>
      </c>
      <c r="P95" s="228">
        <v>49.15</v>
      </c>
      <c r="Q95" s="228">
        <v>51.162500000000001</v>
      </c>
      <c r="R95" s="228">
        <v>53.174999999999997</v>
      </c>
      <c r="S95" s="228">
        <v>57.774999999999999</v>
      </c>
      <c r="T95" s="228">
        <v>62.387499999999996</v>
      </c>
      <c r="U95" s="228">
        <v>63.662500000000001</v>
      </c>
      <c r="V95" s="228">
        <v>64.9375</v>
      </c>
      <c r="W95" s="228">
        <v>67.362499999999997</v>
      </c>
      <c r="X95" s="228">
        <v>69.775000000000006</v>
      </c>
      <c r="Y95" s="228">
        <v>72.212500000000006</v>
      </c>
      <c r="Z95" s="228">
        <v>74.662499999999994</v>
      </c>
      <c r="AA95" s="228">
        <v>77.087500000000006</v>
      </c>
      <c r="AB95" s="228">
        <v>79.512500000000003</v>
      </c>
      <c r="AC95" s="228">
        <v>81.95</v>
      </c>
      <c r="AD95" s="228">
        <v>84.399999999999991</v>
      </c>
      <c r="AE95" s="228">
        <v>94.224999999999994</v>
      </c>
      <c r="AF95" s="228">
        <v>104.05</v>
      </c>
      <c r="AG95" s="228">
        <v>107.35</v>
      </c>
      <c r="AH95" s="228">
        <v>110.64999999999999</v>
      </c>
      <c r="AI95" s="228">
        <v>115.60000000000001</v>
      </c>
      <c r="AJ95" s="228">
        <v>120.5625</v>
      </c>
      <c r="AK95" s="228">
        <v>126.35</v>
      </c>
      <c r="AL95" s="228">
        <v>132.125</v>
      </c>
      <c r="AM95" s="1"/>
      <c r="AN95" s="404" t="s">
        <v>1019</v>
      </c>
      <c r="AO95" s="405">
        <v>1600</v>
      </c>
      <c r="AP95" s="609">
        <f t="shared" si="70"/>
        <v>25.6875</v>
      </c>
      <c r="AQ95" s="609">
        <f t="shared" si="71"/>
        <v>27.206249999999997</v>
      </c>
      <c r="AR95" s="609">
        <f t="shared" si="72"/>
        <v>28.715625000000003</v>
      </c>
      <c r="AS95" s="609">
        <f t="shared" si="73"/>
        <v>30.225000000000001</v>
      </c>
      <c r="AT95" s="609">
        <f t="shared" si="74"/>
        <v>31.743750000000002</v>
      </c>
      <c r="AU95" s="609">
        <f t="shared" si="75"/>
        <v>32.390625</v>
      </c>
      <c r="AV95" s="609">
        <f t="shared" si="76"/>
        <v>33.037500000000001</v>
      </c>
      <c r="AW95" s="609">
        <f t="shared" si="77"/>
        <v>33.665624999999999</v>
      </c>
      <c r="AX95" s="609">
        <f t="shared" si="78"/>
        <v>34.284374999999997</v>
      </c>
      <c r="AY95" s="609">
        <f t="shared" si="79"/>
        <v>34.940625000000004</v>
      </c>
      <c r="AZ95" s="609">
        <f t="shared" si="80"/>
        <v>35.596874999999997</v>
      </c>
      <c r="BA95" s="609">
        <f t="shared" si="81"/>
        <v>36.224999999999994</v>
      </c>
      <c r="BB95" s="609">
        <f t="shared" si="82"/>
        <v>36.862499999999997</v>
      </c>
      <c r="BC95" s="609">
        <f t="shared" si="83"/>
        <v>38.371875000000003</v>
      </c>
      <c r="BD95" s="609">
        <f t="shared" si="84"/>
        <v>39.881249999999994</v>
      </c>
      <c r="BE95" s="609">
        <f t="shared" si="85"/>
        <v>43.331249999999997</v>
      </c>
      <c r="BF95" s="609">
        <f t="shared" si="86"/>
        <v>46.790624999999999</v>
      </c>
      <c r="BG95" s="609">
        <f t="shared" si="87"/>
        <v>47.746875000000003</v>
      </c>
      <c r="BH95" s="609">
        <f t="shared" si="88"/>
        <v>48.703125</v>
      </c>
      <c r="BI95" s="609">
        <f t="shared" si="89"/>
        <v>50.521874999999994</v>
      </c>
      <c r="BJ95" s="609">
        <f t="shared" si="90"/>
        <v>52.331250000000004</v>
      </c>
      <c r="BK95" s="609">
        <f t="shared" si="91"/>
        <v>54.159375000000004</v>
      </c>
      <c r="BL95" s="609">
        <f t="shared" si="92"/>
        <v>55.996874999999996</v>
      </c>
      <c r="BM95" s="609">
        <f t="shared" si="93"/>
        <v>57.815625000000004</v>
      </c>
      <c r="BN95" s="609">
        <f t="shared" si="94"/>
        <v>59.634375000000006</v>
      </c>
      <c r="BO95" s="609">
        <f t="shared" si="95"/>
        <v>61.462500000000006</v>
      </c>
      <c r="BP95" s="609">
        <f t="shared" si="96"/>
        <v>63.3</v>
      </c>
      <c r="BQ95" s="609">
        <f t="shared" si="97"/>
        <v>70.668749999999989</v>
      </c>
      <c r="BR95" s="609">
        <f t="shared" si="98"/>
        <v>78.037499999999994</v>
      </c>
      <c r="BS95" s="609">
        <f t="shared" si="99"/>
        <v>80.512499999999989</v>
      </c>
      <c r="BT95" s="609">
        <f t="shared" si="100"/>
        <v>82.987499999999997</v>
      </c>
      <c r="BU95" s="609">
        <f t="shared" si="101"/>
        <v>86.7</v>
      </c>
      <c r="BV95" s="609">
        <f t="shared" si="102"/>
        <v>90.421875</v>
      </c>
      <c r="BW95" s="609">
        <f t="shared" si="103"/>
        <v>94.762499999999989</v>
      </c>
      <c r="BX95" s="609">
        <f t="shared" si="104"/>
        <v>99.09375</v>
      </c>
      <c r="BY95" s="1"/>
      <c r="BZ95" s="1"/>
    </row>
    <row r="96" spans="1:78" ht="25.5" customHeight="1">
      <c r="A96" s="38"/>
      <c r="B96" s="404" t="s">
        <v>1020</v>
      </c>
      <c r="C96" s="405">
        <v>1700</v>
      </c>
      <c r="D96" s="228">
        <v>36.262500000000003</v>
      </c>
      <c r="E96" s="228">
        <v>37.85</v>
      </c>
      <c r="F96" s="228">
        <v>39.424999999999997</v>
      </c>
      <c r="G96" s="228">
        <v>41</v>
      </c>
      <c r="H96" s="228">
        <v>42.587499999999999</v>
      </c>
      <c r="I96" s="228">
        <v>43.387500000000003</v>
      </c>
      <c r="J96" s="228">
        <v>44.2</v>
      </c>
      <c r="K96" s="228">
        <v>45.375</v>
      </c>
      <c r="L96" s="228">
        <v>46.550000000000004</v>
      </c>
      <c r="M96" s="228">
        <v>47.375</v>
      </c>
      <c r="N96" s="228">
        <v>48.1875</v>
      </c>
      <c r="O96" s="228">
        <v>49.375</v>
      </c>
      <c r="P96" s="228">
        <v>50.5625</v>
      </c>
      <c r="Q96" s="228">
        <v>52.137500000000003</v>
      </c>
      <c r="R96" s="228">
        <v>53.712499999999999</v>
      </c>
      <c r="S96" s="228">
        <v>59.5</v>
      </c>
      <c r="T96" s="228">
        <v>65.3</v>
      </c>
      <c r="U96" s="228">
        <v>68.412499999999994</v>
      </c>
      <c r="V96" s="228">
        <v>71.525000000000006</v>
      </c>
      <c r="W96" s="228">
        <v>74.225000000000009</v>
      </c>
      <c r="X96" s="228">
        <v>76.9375</v>
      </c>
      <c r="Y96" s="228">
        <v>79.662499999999994</v>
      </c>
      <c r="Z96" s="228">
        <v>82.4</v>
      </c>
      <c r="AA96" s="228">
        <v>85.112500000000011</v>
      </c>
      <c r="AB96" s="228">
        <v>87.825000000000003</v>
      </c>
      <c r="AC96" s="228">
        <v>90.5625</v>
      </c>
      <c r="AD96" s="228">
        <v>93.287499999999994</v>
      </c>
      <c r="AE96" s="228">
        <v>100.325</v>
      </c>
      <c r="AF96" s="228">
        <v>107.35</v>
      </c>
      <c r="AG96" s="228">
        <v>110.64999999999999</v>
      </c>
      <c r="AH96" s="228">
        <v>113.94999999999999</v>
      </c>
      <c r="AI96" s="228">
        <v>118.3625</v>
      </c>
      <c r="AJ96" s="228">
        <v>122.76249999999999</v>
      </c>
      <c r="AK96" s="228">
        <v>128.82499999999999</v>
      </c>
      <c r="AL96" s="228">
        <v>134.875</v>
      </c>
      <c r="AM96" s="1"/>
      <c r="AN96" s="404" t="s">
        <v>1020</v>
      </c>
      <c r="AO96" s="405">
        <v>1700</v>
      </c>
      <c r="AP96" s="609">
        <f t="shared" si="70"/>
        <v>27.196875000000002</v>
      </c>
      <c r="AQ96" s="609">
        <f t="shared" si="71"/>
        <v>28.387500000000003</v>
      </c>
      <c r="AR96" s="609">
        <f t="shared" si="72"/>
        <v>29.568749999999998</v>
      </c>
      <c r="AS96" s="609">
        <f t="shared" si="73"/>
        <v>30.75</v>
      </c>
      <c r="AT96" s="609">
        <f t="shared" si="74"/>
        <v>31.940624999999997</v>
      </c>
      <c r="AU96" s="609">
        <f t="shared" si="75"/>
        <v>32.540625000000006</v>
      </c>
      <c r="AV96" s="609">
        <f t="shared" si="76"/>
        <v>33.150000000000006</v>
      </c>
      <c r="AW96" s="609">
        <f t="shared" si="77"/>
        <v>34.03125</v>
      </c>
      <c r="AX96" s="609">
        <f t="shared" si="78"/>
        <v>34.912500000000001</v>
      </c>
      <c r="AY96" s="609">
        <f t="shared" si="79"/>
        <v>35.53125</v>
      </c>
      <c r="AZ96" s="609">
        <f t="shared" si="80"/>
        <v>36.140625</v>
      </c>
      <c r="BA96" s="609">
        <f t="shared" si="81"/>
        <v>37.03125</v>
      </c>
      <c r="BB96" s="609">
        <f t="shared" si="82"/>
        <v>37.921875</v>
      </c>
      <c r="BC96" s="609">
        <f t="shared" si="83"/>
        <v>39.103125000000006</v>
      </c>
      <c r="BD96" s="609">
        <f t="shared" si="84"/>
        <v>40.284374999999997</v>
      </c>
      <c r="BE96" s="609">
        <f t="shared" si="85"/>
        <v>44.625</v>
      </c>
      <c r="BF96" s="609">
        <f t="shared" si="86"/>
        <v>48.974999999999994</v>
      </c>
      <c r="BG96" s="609">
        <f t="shared" si="87"/>
        <v>51.309374999999996</v>
      </c>
      <c r="BH96" s="609">
        <f t="shared" si="88"/>
        <v>53.643750000000004</v>
      </c>
      <c r="BI96" s="609">
        <f t="shared" si="89"/>
        <v>55.668750000000003</v>
      </c>
      <c r="BJ96" s="609">
        <f t="shared" si="90"/>
        <v>57.703125</v>
      </c>
      <c r="BK96" s="609">
        <f t="shared" si="91"/>
        <v>59.746874999999996</v>
      </c>
      <c r="BL96" s="609">
        <f t="shared" si="92"/>
        <v>61.800000000000004</v>
      </c>
      <c r="BM96" s="609">
        <f t="shared" si="93"/>
        <v>63.834375000000009</v>
      </c>
      <c r="BN96" s="609">
        <f t="shared" si="94"/>
        <v>65.868750000000006</v>
      </c>
      <c r="BO96" s="609">
        <f t="shared" si="95"/>
        <v>67.921875</v>
      </c>
      <c r="BP96" s="609">
        <f t="shared" si="96"/>
        <v>69.965624999999989</v>
      </c>
      <c r="BQ96" s="609">
        <f t="shared" si="97"/>
        <v>75.243750000000006</v>
      </c>
      <c r="BR96" s="609">
        <f t="shared" si="98"/>
        <v>80.512499999999989</v>
      </c>
      <c r="BS96" s="609">
        <f t="shared" si="99"/>
        <v>82.987499999999997</v>
      </c>
      <c r="BT96" s="609">
        <f t="shared" si="100"/>
        <v>85.462499999999991</v>
      </c>
      <c r="BU96" s="609">
        <f t="shared" si="101"/>
        <v>88.771874999999994</v>
      </c>
      <c r="BV96" s="609">
        <f t="shared" si="102"/>
        <v>92.071874999999991</v>
      </c>
      <c r="BW96" s="609">
        <f t="shared" si="103"/>
        <v>96.618749999999991</v>
      </c>
      <c r="BX96" s="609">
        <f t="shared" si="104"/>
        <v>101.15625</v>
      </c>
      <c r="BY96" s="1"/>
      <c r="BZ96" s="1"/>
    </row>
    <row r="97" spans="1:78" ht="25.5" customHeight="1">
      <c r="A97" s="38"/>
      <c r="B97" s="404" t="s">
        <v>1021</v>
      </c>
      <c r="C97" s="405">
        <v>1800</v>
      </c>
      <c r="D97" s="228">
        <v>38.287500000000001</v>
      </c>
      <c r="E97" s="228">
        <v>39.424999999999997</v>
      </c>
      <c r="F97" s="228">
        <v>40.5625</v>
      </c>
      <c r="G97" s="228">
        <v>41.7</v>
      </c>
      <c r="H97" s="228">
        <v>42.85</v>
      </c>
      <c r="I97" s="228">
        <v>43.6</v>
      </c>
      <c r="J97" s="228">
        <v>44.337499999999999</v>
      </c>
      <c r="K97" s="228">
        <v>45.875</v>
      </c>
      <c r="L97" s="228">
        <v>47.400000000000006</v>
      </c>
      <c r="M97" s="228">
        <v>48.162500000000001</v>
      </c>
      <c r="N97" s="228">
        <v>48.924999999999997</v>
      </c>
      <c r="O97" s="228">
        <v>50.45</v>
      </c>
      <c r="P97" s="228">
        <v>51.974999999999994</v>
      </c>
      <c r="Q97" s="228">
        <v>53.112500000000004</v>
      </c>
      <c r="R97" s="228">
        <v>54.237499999999997</v>
      </c>
      <c r="S97" s="228">
        <v>61.224999999999994</v>
      </c>
      <c r="T97" s="228">
        <v>68.2</v>
      </c>
      <c r="U97" s="228">
        <v>73.150000000000006</v>
      </c>
      <c r="V97" s="228">
        <v>78.099999999999994</v>
      </c>
      <c r="W97" s="228">
        <v>81.099999999999994</v>
      </c>
      <c r="X97" s="228">
        <v>84.1</v>
      </c>
      <c r="Y97" s="228">
        <v>87.112499999999997</v>
      </c>
      <c r="Z97" s="228">
        <v>90.137500000000003</v>
      </c>
      <c r="AA97" s="228">
        <v>93.137500000000003</v>
      </c>
      <c r="AB97" s="228">
        <v>96.15</v>
      </c>
      <c r="AC97" s="228">
        <v>99.162499999999994</v>
      </c>
      <c r="AD97" s="228">
        <v>102.1875</v>
      </c>
      <c r="AE97" s="228">
        <v>106.425</v>
      </c>
      <c r="AF97" s="228">
        <v>110.66249999999999</v>
      </c>
      <c r="AG97" s="228">
        <v>113.96250000000001</v>
      </c>
      <c r="AH97" s="228">
        <v>117.2625</v>
      </c>
      <c r="AI97" s="228">
        <v>121.1125</v>
      </c>
      <c r="AJ97" s="228">
        <v>124.97500000000001</v>
      </c>
      <c r="AK97" s="228">
        <v>131.30000000000001</v>
      </c>
      <c r="AL97" s="228">
        <v>137.625</v>
      </c>
      <c r="AM97" s="1"/>
      <c r="AN97" s="404" t="s">
        <v>1021</v>
      </c>
      <c r="AO97" s="405">
        <v>1800</v>
      </c>
      <c r="AP97" s="609">
        <f t="shared" si="70"/>
        <v>28.715625000000003</v>
      </c>
      <c r="AQ97" s="609">
        <f t="shared" si="71"/>
        <v>29.568749999999998</v>
      </c>
      <c r="AR97" s="609">
        <f t="shared" si="72"/>
        <v>30.421875</v>
      </c>
      <c r="AS97" s="609">
        <f t="shared" si="73"/>
        <v>31.275000000000002</v>
      </c>
      <c r="AT97" s="609">
        <f t="shared" si="74"/>
        <v>32.137500000000003</v>
      </c>
      <c r="AU97" s="609">
        <f t="shared" si="75"/>
        <v>32.700000000000003</v>
      </c>
      <c r="AV97" s="609">
        <f t="shared" si="76"/>
        <v>33.253124999999997</v>
      </c>
      <c r="AW97" s="609">
        <f t="shared" si="77"/>
        <v>34.40625</v>
      </c>
      <c r="AX97" s="609">
        <f t="shared" si="78"/>
        <v>35.550000000000004</v>
      </c>
      <c r="AY97" s="609">
        <f t="shared" si="79"/>
        <v>36.121875000000003</v>
      </c>
      <c r="AZ97" s="609">
        <f t="shared" si="80"/>
        <v>36.693749999999994</v>
      </c>
      <c r="BA97" s="609">
        <f t="shared" si="81"/>
        <v>37.837500000000006</v>
      </c>
      <c r="BB97" s="609">
        <f t="shared" si="82"/>
        <v>38.981249999999996</v>
      </c>
      <c r="BC97" s="609">
        <f t="shared" si="83"/>
        <v>39.834375000000001</v>
      </c>
      <c r="BD97" s="609">
        <f t="shared" si="84"/>
        <v>40.678124999999994</v>
      </c>
      <c r="BE97" s="609">
        <f t="shared" si="85"/>
        <v>45.918749999999996</v>
      </c>
      <c r="BF97" s="609">
        <f t="shared" si="86"/>
        <v>51.150000000000006</v>
      </c>
      <c r="BG97" s="609">
        <f t="shared" si="87"/>
        <v>54.862500000000004</v>
      </c>
      <c r="BH97" s="609">
        <f t="shared" si="88"/>
        <v>58.574999999999996</v>
      </c>
      <c r="BI97" s="609">
        <f t="shared" si="89"/>
        <v>60.824999999999996</v>
      </c>
      <c r="BJ97" s="609">
        <f t="shared" si="90"/>
        <v>63.074999999999996</v>
      </c>
      <c r="BK97" s="609">
        <f t="shared" si="91"/>
        <v>65.334374999999994</v>
      </c>
      <c r="BL97" s="609">
        <f t="shared" si="92"/>
        <v>67.603125000000006</v>
      </c>
      <c r="BM97" s="609">
        <f t="shared" si="93"/>
        <v>69.853125000000006</v>
      </c>
      <c r="BN97" s="609">
        <f t="shared" si="94"/>
        <v>72.112500000000011</v>
      </c>
      <c r="BO97" s="609">
        <f t="shared" si="95"/>
        <v>74.371874999999989</v>
      </c>
      <c r="BP97" s="609">
        <f t="shared" si="96"/>
        <v>76.640625</v>
      </c>
      <c r="BQ97" s="609">
        <f t="shared" si="97"/>
        <v>79.818749999999994</v>
      </c>
      <c r="BR97" s="609">
        <f t="shared" si="98"/>
        <v>82.996874999999989</v>
      </c>
      <c r="BS97" s="609">
        <f t="shared" si="99"/>
        <v>85.471875000000011</v>
      </c>
      <c r="BT97" s="609">
        <f t="shared" si="100"/>
        <v>87.946875000000006</v>
      </c>
      <c r="BU97" s="609">
        <f t="shared" si="101"/>
        <v>90.834374999999994</v>
      </c>
      <c r="BV97" s="609">
        <f t="shared" si="102"/>
        <v>93.731250000000003</v>
      </c>
      <c r="BW97" s="609">
        <f t="shared" si="103"/>
        <v>98.475000000000009</v>
      </c>
      <c r="BX97" s="609">
        <f t="shared" si="104"/>
        <v>103.21875</v>
      </c>
      <c r="BY97" s="1"/>
      <c r="BZ97" s="1"/>
    </row>
    <row r="98" spans="1:78" ht="25.5" customHeight="1">
      <c r="A98" s="38"/>
      <c r="B98" s="404" t="s">
        <v>1022</v>
      </c>
      <c r="C98" s="405">
        <v>1900</v>
      </c>
      <c r="D98" s="228">
        <v>40.300000000000004</v>
      </c>
      <c r="E98" s="228">
        <v>41</v>
      </c>
      <c r="F98" s="228">
        <v>41.7</v>
      </c>
      <c r="G98" s="228">
        <v>42.400000000000006</v>
      </c>
      <c r="H98" s="228">
        <v>43.112500000000004</v>
      </c>
      <c r="I98" s="228">
        <v>43.8</v>
      </c>
      <c r="J98" s="228">
        <v>44.487500000000004</v>
      </c>
      <c r="K98" s="228">
        <v>46.362500000000004</v>
      </c>
      <c r="L98" s="228">
        <v>48.237500000000004</v>
      </c>
      <c r="M98" s="228">
        <v>48.949999999999996</v>
      </c>
      <c r="N98" s="228">
        <v>49.65</v>
      </c>
      <c r="O98" s="228">
        <v>51.524999999999999</v>
      </c>
      <c r="P98" s="228">
        <v>53.387500000000003</v>
      </c>
      <c r="Q98" s="228">
        <v>54.087500000000006</v>
      </c>
      <c r="R98" s="228">
        <v>54.774999999999999</v>
      </c>
      <c r="S98" s="228">
        <v>62.95</v>
      </c>
      <c r="T98" s="228">
        <v>71.112499999999997</v>
      </c>
      <c r="U98" s="228">
        <v>77.900000000000006</v>
      </c>
      <c r="V98" s="228">
        <v>84.6875</v>
      </c>
      <c r="W98" s="228">
        <v>87.974999999999994</v>
      </c>
      <c r="X98" s="228">
        <v>91.262500000000003</v>
      </c>
      <c r="Y98" s="228">
        <v>94.574999999999989</v>
      </c>
      <c r="Z98" s="228">
        <v>97.875</v>
      </c>
      <c r="AA98" s="228">
        <v>101.175</v>
      </c>
      <c r="AB98" s="228">
        <v>104.46249999999999</v>
      </c>
      <c r="AC98" s="228">
        <v>107.77500000000001</v>
      </c>
      <c r="AD98" s="228">
        <v>111.075</v>
      </c>
      <c r="AE98" s="228">
        <v>112.52499999999999</v>
      </c>
      <c r="AF98" s="228">
        <v>113.96250000000001</v>
      </c>
      <c r="AG98" s="228">
        <v>117.2625</v>
      </c>
      <c r="AH98" s="228">
        <v>120.5625</v>
      </c>
      <c r="AI98" s="228">
        <v>123.86250000000001</v>
      </c>
      <c r="AJ98" s="228">
        <v>127.175</v>
      </c>
      <c r="AK98" s="228">
        <v>133.77500000000001</v>
      </c>
      <c r="AL98" s="228">
        <v>140.375</v>
      </c>
      <c r="AM98" s="1"/>
      <c r="AN98" s="404" t="s">
        <v>1022</v>
      </c>
      <c r="AO98" s="405">
        <v>1900</v>
      </c>
      <c r="AP98" s="609">
        <f t="shared" si="70"/>
        <v>30.225000000000001</v>
      </c>
      <c r="AQ98" s="609">
        <f t="shared" si="71"/>
        <v>30.75</v>
      </c>
      <c r="AR98" s="609">
        <f t="shared" si="72"/>
        <v>31.275000000000002</v>
      </c>
      <c r="AS98" s="609">
        <f t="shared" si="73"/>
        <v>31.800000000000004</v>
      </c>
      <c r="AT98" s="609">
        <f t="shared" si="74"/>
        <v>32.334375000000001</v>
      </c>
      <c r="AU98" s="609">
        <f t="shared" si="75"/>
        <v>32.849999999999994</v>
      </c>
      <c r="AV98" s="609">
        <f t="shared" si="76"/>
        <v>33.365625000000001</v>
      </c>
      <c r="AW98" s="609">
        <f t="shared" si="77"/>
        <v>34.771875000000001</v>
      </c>
      <c r="AX98" s="609">
        <f t="shared" si="78"/>
        <v>36.178125000000001</v>
      </c>
      <c r="AY98" s="609">
        <f t="shared" si="79"/>
        <v>36.712499999999999</v>
      </c>
      <c r="AZ98" s="609">
        <f t="shared" si="80"/>
        <v>37.237499999999997</v>
      </c>
      <c r="BA98" s="609">
        <f t="shared" si="81"/>
        <v>38.643749999999997</v>
      </c>
      <c r="BB98" s="609">
        <f t="shared" si="82"/>
        <v>40.040625000000006</v>
      </c>
      <c r="BC98" s="609">
        <f t="shared" si="83"/>
        <v>40.565625000000004</v>
      </c>
      <c r="BD98" s="609">
        <f t="shared" si="84"/>
        <v>41.081249999999997</v>
      </c>
      <c r="BE98" s="609">
        <f t="shared" si="85"/>
        <v>47.212500000000006</v>
      </c>
      <c r="BF98" s="609">
        <f t="shared" si="86"/>
        <v>53.334374999999994</v>
      </c>
      <c r="BG98" s="609">
        <f t="shared" si="87"/>
        <v>58.425000000000004</v>
      </c>
      <c r="BH98" s="609">
        <f t="shared" si="88"/>
        <v>63.515625</v>
      </c>
      <c r="BI98" s="609">
        <f t="shared" si="89"/>
        <v>65.981249999999989</v>
      </c>
      <c r="BJ98" s="609">
        <f t="shared" si="90"/>
        <v>68.446875000000006</v>
      </c>
      <c r="BK98" s="609">
        <f t="shared" si="91"/>
        <v>70.931249999999991</v>
      </c>
      <c r="BL98" s="609">
        <f t="shared" si="92"/>
        <v>73.40625</v>
      </c>
      <c r="BM98" s="609">
        <f t="shared" si="93"/>
        <v>75.881249999999994</v>
      </c>
      <c r="BN98" s="609">
        <f t="shared" si="94"/>
        <v>78.346874999999997</v>
      </c>
      <c r="BO98" s="609">
        <f t="shared" si="95"/>
        <v>80.831250000000011</v>
      </c>
      <c r="BP98" s="609">
        <f t="shared" si="96"/>
        <v>83.306250000000006</v>
      </c>
      <c r="BQ98" s="609">
        <f t="shared" si="97"/>
        <v>84.393749999999997</v>
      </c>
      <c r="BR98" s="609">
        <f t="shared" si="98"/>
        <v>85.471875000000011</v>
      </c>
      <c r="BS98" s="609">
        <f t="shared" si="99"/>
        <v>87.946875000000006</v>
      </c>
      <c r="BT98" s="609">
        <f t="shared" si="100"/>
        <v>90.421875</v>
      </c>
      <c r="BU98" s="609">
        <f t="shared" si="101"/>
        <v>92.896875000000009</v>
      </c>
      <c r="BV98" s="609">
        <f t="shared" si="102"/>
        <v>95.381249999999994</v>
      </c>
      <c r="BW98" s="609">
        <f t="shared" si="103"/>
        <v>100.33125000000001</v>
      </c>
      <c r="BX98" s="609">
        <f t="shared" si="104"/>
        <v>105.28125</v>
      </c>
      <c r="BY98" s="1"/>
      <c r="BZ98" s="1"/>
    </row>
    <row r="99" spans="1:78" ht="25.5" customHeight="1">
      <c r="A99" s="38"/>
      <c r="B99" s="404" t="s">
        <v>1023</v>
      </c>
      <c r="C99" s="405">
        <v>2000</v>
      </c>
      <c r="D99" s="228">
        <v>41.787500000000001</v>
      </c>
      <c r="E99" s="228">
        <v>42.487500000000004</v>
      </c>
      <c r="F99" s="228">
        <v>43.1875</v>
      </c>
      <c r="G99" s="228">
        <v>43.9</v>
      </c>
      <c r="H99" s="228">
        <v>44.612499999999997</v>
      </c>
      <c r="I99" s="228">
        <v>45.300000000000004</v>
      </c>
      <c r="J99" s="228">
        <v>45.987499999999997</v>
      </c>
      <c r="K99" s="228">
        <v>47.474999999999994</v>
      </c>
      <c r="L99" s="228">
        <v>48.949999999999996</v>
      </c>
      <c r="M99" s="228">
        <v>49.662499999999994</v>
      </c>
      <c r="N99" s="228">
        <v>50.362499999999997</v>
      </c>
      <c r="O99" s="228">
        <v>52.237499999999997</v>
      </c>
      <c r="P99" s="228">
        <v>54.1</v>
      </c>
      <c r="Q99" s="228">
        <v>54.800000000000004</v>
      </c>
      <c r="R99" s="228">
        <v>55.487499999999997</v>
      </c>
      <c r="S99" s="228">
        <v>64.5625</v>
      </c>
      <c r="T99" s="228">
        <v>73.625</v>
      </c>
      <c r="U99" s="228">
        <v>79.25</v>
      </c>
      <c r="V99" s="228">
        <v>84.875</v>
      </c>
      <c r="W99" s="228">
        <v>88.162499999999994</v>
      </c>
      <c r="X99" s="228">
        <v>91.462500000000006</v>
      </c>
      <c r="Y99" s="228">
        <v>94.762500000000003</v>
      </c>
      <c r="Z99" s="228">
        <v>98.074999999999989</v>
      </c>
      <c r="AA99" s="228">
        <v>101.36250000000001</v>
      </c>
      <c r="AB99" s="228">
        <v>104.65</v>
      </c>
      <c r="AC99" s="228">
        <v>107.96250000000001</v>
      </c>
      <c r="AD99" s="228">
        <v>111.2625</v>
      </c>
      <c r="AE99" s="228">
        <v>113.71250000000001</v>
      </c>
      <c r="AF99" s="228">
        <v>116.16250000000001</v>
      </c>
      <c r="AG99" s="228">
        <v>119.46249999999999</v>
      </c>
      <c r="AH99" s="228">
        <v>122.76249999999999</v>
      </c>
      <c r="AI99" s="228">
        <v>126.075</v>
      </c>
      <c r="AJ99" s="228">
        <v>129.375</v>
      </c>
      <c r="AK99" s="228">
        <v>136.25</v>
      </c>
      <c r="AL99" s="228">
        <v>143.125</v>
      </c>
      <c r="AM99" s="1"/>
      <c r="AN99" s="404" t="s">
        <v>1023</v>
      </c>
      <c r="AO99" s="405">
        <v>2000</v>
      </c>
      <c r="AP99" s="609">
        <f t="shared" si="70"/>
        <v>31.340625000000003</v>
      </c>
      <c r="AQ99" s="609">
        <f t="shared" si="71"/>
        <v>31.865625000000001</v>
      </c>
      <c r="AR99" s="609">
        <f t="shared" si="72"/>
        <v>32.390625</v>
      </c>
      <c r="AS99" s="609">
        <f t="shared" si="73"/>
        <v>32.924999999999997</v>
      </c>
      <c r="AT99" s="609">
        <f t="shared" si="74"/>
        <v>33.459374999999994</v>
      </c>
      <c r="AU99" s="609">
        <f t="shared" si="75"/>
        <v>33.975000000000001</v>
      </c>
      <c r="AV99" s="609">
        <f t="shared" si="76"/>
        <v>34.490624999999994</v>
      </c>
      <c r="AW99" s="609">
        <f t="shared" si="77"/>
        <v>35.606249999999996</v>
      </c>
      <c r="AX99" s="609">
        <f t="shared" si="78"/>
        <v>36.712499999999999</v>
      </c>
      <c r="AY99" s="609">
        <f t="shared" si="79"/>
        <v>37.246874999999996</v>
      </c>
      <c r="AZ99" s="609">
        <f t="shared" si="80"/>
        <v>37.771874999999994</v>
      </c>
      <c r="BA99" s="609">
        <f t="shared" si="81"/>
        <v>39.178124999999994</v>
      </c>
      <c r="BB99" s="609">
        <f t="shared" si="82"/>
        <v>40.575000000000003</v>
      </c>
      <c r="BC99" s="609">
        <f t="shared" si="83"/>
        <v>41.1</v>
      </c>
      <c r="BD99" s="609">
        <f t="shared" si="84"/>
        <v>41.615624999999994</v>
      </c>
      <c r="BE99" s="609">
        <f t="shared" si="85"/>
        <v>48.421875</v>
      </c>
      <c r="BF99" s="609">
        <f t="shared" si="86"/>
        <v>55.21875</v>
      </c>
      <c r="BG99" s="609">
        <f t="shared" si="87"/>
        <v>59.4375</v>
      </c>
      <c r="BH99" s="609">
        <f t="shared" si="88"/>
        <v>63.65625</v>
      </c>
      <c r="BI99" s="609">
        <f t="shared" si="89"/>
        <v>66.121874999999989</v>
      </c>
      <c r="BJ99" s="609">
        <f t="shared" si="90"/>
        <v>68.596875000000011</v>
      </c>
      <c r="BK99" s="609">
        <f t="shared" si="91"/>
        <v>71.071875000000006</v>
      </c>
      <c r="BL99" s="609">
        <f t="shared" si="92"/>
        <v>73.556249999999991</v>
      </c>
      <c r="BM99" s="609">
        <f t="shared" si="93"/>
        <v>76.021875000000009</v>
      </c>
      <c r="BN99" s="609">
        <f t="shared" si="94"/>
        <v>78.487500000000011</v>
      </c>
      <c r="BO99" s="609">
        <f t="shared" si="95"/>
        <v>80.971875000000011</v>
      </c>
      <c r="BP99" s="609">
        <f t="shared" si="96"/>
        <v>83.446875000000006</v>
      </c>
      <c r="BQ99" s="609">
        <f t="shared" si="97"/>
        <v>85.284375000000011</v>
      </c>
      <c r="BR99" s="609">
        <f t="shared" si="98"/>
        <v>87.121875000000003</v>
      </c>
      <c r="BS99" s="609">
        <f t="shared" si="99"/>
        <v>89.596874999999997</v>
      </c>
      <c r="BT99" s="609">
        <f t="shared" si="100"/>
        <v>92.071874999999991</v>
      </c>
      <c r="BU99" s="609">
        <f t="shared" si="101"/>
        <v>94.556250000000006</v>
      </c>
      <c r="BV99" s="609">
        <f t="shared" si="102"/>
        <v>97.03125</v>
      </c>
      <c r="BW99" s="609">
        <f t="shared" si="103"/>
        <v>102.1875</v>
      </c>
      <c r="BX99" s="609">
        <f t="shared" si="104"/>
        <v>107.34375</v>
      </c>
      <c r="BY99" s="1"/>
      <c r="BZ99" s="1"/>
    </row>
    <row r="100" spans="1:78" ht="25.5" customHeight="1">
      <c r="A100" s="38"/>
      <c r="B100" s="404" t="s">
        <v>1024</v>
      </c>
      <c r="C100" s="405">
        <v>2100</v>
      </c>
      <c r="D100" s="228">
        <v>43.262500000000003</v>
      </c>
      <c r="E100" s="228">
        <v>43.975000000000001</v>
      </c>
      <c r="F100" s="228">
        <v>44.6875</v>
      </c>
      <c r="G100" s="228">
        <v>45.387500000000003</v>
      </c>
      <c r="H100" s="228">
        <v>46.1</v>
      </c>
      <c r="I100" s="228">
        <v>46.8</v>
      </c>
      <c r="J100" s="228">
        <v>47.487500000000004</v>
      </c>
      <c r="K100" s="228">
        <v>48.575000000000003</v>
      </c>
      <c r="L100" s="228">
        <v>49.662499999999994</v>
      </c>
      <c r="M100" s="228">
        <v>50.375</v>
      </c>
      <c r="N100" s="228">
        <v>51.087499999999999</v>
      </c>
      <c r="O100" s="228">
        <v>52.95</v>
      </c>
      <c r="P100" s="228">
        <v>54.8125</v>
      </c>
      <c r="Q100" s="228">
        <v>55.512499999999996</v>
      </c>
      <c r="R100" s="228">
        <v>56.212499999999999</v>
      </c>
      <c r="S100" s="228">
        <v>66.174999999999997</v>
      </c>
      <c r="T100" s="228">
        <v>76.137499999999989</v>
      </c>
      <c r="U100" s="228">
        <v>80.600000000000009</v>
      </c>
      <c r="V100" s="228">
        <v>85.075000000000003</v>
      </c>
      <c r="W100" s="228">
        <v>88.362499999999997</v>
      </c>
      <c r="X100" s="228">
        <v>91.649999999999991</v>
      </c>
      <c r="Y100" s="228">
        <v>94.962500000000006</v>
      </c>
      <c r="Z100" s="228">
        <v>98.262500000000003</v>
      </c>
      <c r="AA100" s="228">
        <v>101.5625</v>
      </c>
      <c r="AB100" s="228">
        <v>104.85</v>
      </c>
      <c r="AC100" s="228">
        <v>108.14999999999999</v>
      </c>
      <c r="AD100" s="228">
        <v>111.46250000000001</v>
      </c>
      <c r="AE100" s="228">
        <v>114.91250000000001</v>
      </c>
      <c r="AF100" s="228">
        <v>118.3625</v>
      </c>
      <c r="AG100" s="228">
        <v>121.66249999999999</v>
      </c>
      <c r="AH100" s="228">
        <v>124.97500000000001</v>
      </c>
      <c r="AI100" s="228">
        <v>128.26249999999999</v>
      </c>
      <c r="AJ100" s="228">
        <v>131.5625</v>
      </c>
      <c r="AK100" s="228">
        <v>138.72499999999999</v>
      </c>
      <c r="AL100" s="228">
        <v>145.88749999999999</v>
      </c>
      <c r="AM100" s="1"/>
      <c r="AN100" s="404" t="s">
        <v>1024</v>
      </c>
      <c r="AO100" s="405">
        <v>2100</v>
      </c>
      <c r="AP100" s="609">
        <f t="shared" si="70"/>
        <v>32.446875000000006</v>
      </c>
      <c r="AQ100" s="609">
        <f t="shared" si="71"/>
        <v>32.981250000000003</v>
      </c>
      <c r="AR100" s="609">
        <f t="shared" si="72"/>
        <v>33.515625</v>
      </c>
      <c r="AS100" s="609">
        <f t="shared" si="73"/>
        <v>34.040625000000006</v>
      </c>
      <c r="AT100" s="609">
        <f t="shared" si="74"/>
        <v>34.575000000000003</v>
      </c>
      <c r="AU100" s="609">
        <f t="shared" si="75"/>
        <v>35.099999999999994</v>
      </c>
      <c r="AV100" s="609">
        <f t="shared" si="76"/>
        <v>35.615625000000001</v>
      </c>
      <c r="AW100" s="609">
        <f t="shared" si="77"/>
        <v>36.431250000000006</v>
      </c>
      <c r="AX100" s="609">
        <f t="shared" si="78"/>
        <v>37.246874999999996</v>
      </c>
      <c r="AY100" s="609">
        <f t="shared" si="79"/>
        <v>37.78125</v>
      </c>
      <c r="AZ100" s="609">
        <f t="shared" si="80"/>
        <v>38.315624999999997</v>
      </c>
      <c r="BA100" s="609">
        <f t="shared" si="81"/>
        <v>39.712500000000006</v>
      </c>
      <c r="BB100" s="609">
        <f t="shared" si="82"/>
        <v>41.109375</v>
      </c>
      <c r="BC100" s="609">
        <f t="shared" si="83"/>
        <v>41.634374999999999</v>
      </c>
      <c r="BD100" s="609">
        <f t="shared" si="84"/>
        <v>42.159374999999997</v>
      </c>
      <c r="BE100" s="609">
        <f t="shared" si="85"/>
        <v>49.631249999999994</v>
      </c>
      <c r="BF100" s="609">
        <f t="shared" si="86"/>
        <v>57.103124999999991</v>
      </c>
      <c r="BG100" s="609">
        <f t="shared" si="87"/>
        <v>60.45</v>
      </c>
      <c r="BH100" s="609">
        <f t="shared" si="88"/>
        <v>63.806250000000006</v>
      </c>
      <c r="BI100" s="609">
        <f t="shared" si="89"/>
        <v>66.271874999999994</v>
      </c>
      <c r="BJ100" s="609">
        <f t="shared" si="90"/>
        <v>68.737499999999997</v>
      </c>
      <c r="BK100" s="609">
        <f t="shared" si="91"/>
        <v>71.221875000000011</v>
      </c>
      <c r="BL100" s="609">
        <f t="shared" si="92"/>
        <v>73.696875000000006</v>
      </c>
      <c r="BM100" s="609">
        <f t="shared" si="93"/>
        <v>76.171875</v>
      </c>
      <c r="BN100" s="609">
        <f t="shared" si="94"/>
        <v>78.637499999999989</v>
      </c>
      <c r="BO100" s="609">
        <f t="shared" si="95"/>
        <v>81.112499999999997</v>
      </c>
      <c r="BP100" s="609">
        <f t="shared" si="96"/>
        <v>83.596875000000011</v>
      </c>
      <c r="BQ100" s="609">
        <f t="shared" si="97"/>
        <v>86.184375000000003</v>
      </c>
      <c r="BR100" s="609">
        <f t="shared" si="98"/>
        <v>88.771874999999994</v>
      </c>
      <c r="BS100" s="609">
        <f t="shared" si="99"/>
        <v>91.246874999999989</v>
      </c>
      <c r="BT100" s="609">
        <f t="shared" si="100"/>
        <v>93.731250000000003</v>
      </c>
      <c r="BU100" s="609">
        <f t="shared" si="101"/>
        <v>96.196874999999991</v>
      </c>
      <c r="BV100" s="609">
        <f t="shared" si="102"/>
        <v>98.671875</v>
      </c>
      <c r="BW100" s="609">
        <f t="shared" si="103"/>
        <v>104.04374999999999</v>
      </c>
      <c r="BX100" s="609">
        <f t="shared" si="104"/>
        <v>109.41562499999999</v>
      </c>
      <c r="BY100" s="1"/>
      <c r="BZ100" s="1"/>
    </row>
    <row r="101" spans="1:78" ht="25.5" customHeight="1">
      <c r="A101" s="38"/>
      <c r="B101" s="404" t="s">
        <v>1025</v>
      </c>
      <c r="C101" s="405">
        <v>2200</v>
      </c>
      <c r="D101" s="228">
        <v>44.75</v>
      </c>
      <c r="E101" s="228">
        <v>45.462499999999999</v>
      </c>
      <c r="F101" s="228">
        <v>46.174999999999997</v>
      </c>
      <c r="G101" s="228">
        <v>46.887499999999996</v>
      </c>
      <c r="H101" s="228">
        <v>47.599999999999994</v>
      </c>
      <c r="I101" s="228">
        <v>48.287500000000001</v>
      </c>
      <c r="J101" s="228">
        <v>48.987499999999997</v>
      </c>
      <c r="K101" s="228">
        <v>49.675000000000004</v>
      </c>
      <c r="L101" s="228">
        <v>50.375</v>
      </c>
      <c r="M101" s="228">
        <v>51.087499999999999</v>
      </c>
      <c r="N101" s="228">
        <v>51.8</v>
      </c>
      <c r="O101" s="228">
        <v>53.662500000000001</v>
      </c>
      <c r="P101" s="228">
        <v>55.525000000000006</v>
      </c>
      <c r="Q101" s="228">
        <v>56.224999999999994</v>
      </c>
      <c r="R101" s="228">
        <v>56.924999999999997</v>
      </c>
      <c r="S101" s="228">
        <v>67.787499999999994</v>
      </c>
      <c r="T101" s="228">
        <v>78.650000000000006</v>
      </c>
      <c r="U101" s="228">
        <v>81.95</v>
      </c>
      <c r="V101" s="228">
        <v>85.262499999999989</v>
      </c>
      <c r="W101" s="228">
        <v>88.550000000000011</v>
      </c>
      <c r="X101" s="228">
        <v>91.850000000000009</v>
      </c>
      <c r="Y101" s="228">
        <v>95.15</v>
      </c>
      <c r="Z101" s="228">
        <v>98.462499999999991</v>
      </c>
      <c r="AA101" s="228">
        <v>101.75</v>
      </c>
      <c r="AB101" s="228">
        <v>105.03749999999999</v>
      </c>
      <c r="AC101" s="228">
        <v>108.33750000000001</v>
      </c>
      <c r="AD101" s="228">
        <v>111.64999999999999</v>
      </c>
      <c r="AE101" s="228">
        <v>116.1</v>
      </c>
      <c r="AF101" s="228">
        <v>120.5625</v>
      </c>
      <c r="AG101" s="228">
        <v>123.86250000000001</v>
      </c>
      <c r="AH101" s="228">
        <v>127.175</v>
      </c>
      <c r="AI101" s="228">
        <v>130.47499999999999</v>
      </c>
      <c r="AJ101" s="228">
        <v>133.76250000000002</v>
      </c>
      <c r="AK101" s="228">
        <v>141.19999999999999</v>
      </c>
      <c r="AL101" s="228">
        <v>148.63749999999999</v>
      </c>
      <c r="AM101" s="1"/>
      <c r="AN101" s="404" t="s">
        <v>1025</v>
      </c>
      <c r="AO101" s="405">
        <v>2200</v>
      </c>
      <c r="AP101" s="609">
        <f t="shared" si="70"/>
        <v>33.5625</v>
      </c>
      <c r="AQ101" s="609">
        <f t="shared" si="71"/>
        <v>34.096874999999997</v>
      </c>
      <c r="AR101" s="609">
        <f t="shared" si="72"/>
        <v>34.631249999999994</v>
      </c>
      <c r="AS101" s="609">
        <f t="shared" si="73"/>
        <v>35.165624999999999</v>
      </c>
      <c r="AT101" s="609">
        <f t="shared" si="74"/>
        <v>35.699999999999996</v>
      </c>
      <c r="AU101" s="609">
        <f t="shared" si="75"/>
        <v>36.215625000000003</v>
      </c>
      <c r="AV101" s="609">
        <f t="shared" si="76"/>
        <v>36.740624999999994</v>
      </c>
      <c r="AW101" s="609">
        <f t="shared" si="77"/>
        <v>37.256250000000001</v>
      </c>
      <c r="AX101" s="609">
        <f t="shared" si="78"/>
        <v>37.78125</v>
      </c>
      <c r="AY101" s="609">
        <f t="shared" si="79"/>
        <v>38.315624999999997</v>
      </c>
      <c r="AZ101" s="609">
        <f t="shared" si="80"/>
        <v>38.849999999999994</v>
      </c>
      <c r="BA101" s="609">
        <f t="shared" si="81"/>
        <v>40.246875000000003</v>
      </c>
      <c r="BB101" s="609">
        <f t="shared" si="82"/>
        <v>41.643750000000004</v>
      </c>
      <c r="BC101" s="609">
        <f t="shared" si="83"/>
        <v>42.168749999999996</v>
      </c>
      <c r="BD101" s="609">
        <f t="shared" si="84"/>
        <v>42.693749999999994</v>
      </c>
      <c r="BE101" s="609">
        <f t="shared" si="85"/>
        <v>50.840624999999996</v>
      </c>
      <c r="BF101" s="609">
        <f t="shared" si="86"/>
        <v>58.987500000000004</v>
      </c>
      <c r="BG101" s="609">
        <f t="shared" si="87"/>
        <v>61.462500000000006</v>
      </c>
      <c r="BH101" s="609">
        <f t="shared" si="88"/>
        <v>63.946874999999991</v>
      </c>
      <c r="BI101" s="609">
        <f t="shared" si="89"/>
        <v>66.412500000000009</v>
      </c>
      <c r="BJ101" s="609">
        <f t="shared" si="90"/>
        <v>68.887500000000003</v>
      </c>
      <c r="BK101" s="609">
        <f t="shared" si="91"/>
        <v>71.362500000000011</v>
      </c>
      <c r="BL101" s="609">
        <f t="shared" si="92"/>
        <v>73.846874999999997</v>
      </c>
      <c r="BM101" s="609">
        <f t="shared" si="93"/>
        <v>76.3125</v>
      </c>
      <c r="BN101" s="609">
        <f t="shared" si="94"/>
        <v>78.778124999999989</v>
      </c>
      <c r="BO101" s="609">
        <f t="shared" si="95"/>
        <v>81.253125000000011</v>
      </c>
      <c r="BP101" s="609">
        <f t="shared" si="96"/>
        <v>83.737499999999997</v>
      </c>
      <c r="BQ101" s="609">
        <f t="shared" si="97"/>
        <v>87.074999999999989</v>
      </c>
      <c r="BR101" s="609">
        <f t="shared" si="98"/>
        <v>90.421875</v>
      </c>
      <c r="BS101" s="609">
        <f t="shared" si="99"/>
        <v>92.896875000000009</v>
      </c>
      <c r="BT101" s="609">
        <f t="shared" si="100"/>
        <v>95.381249999999994</v>
      </c>
      <c r="BU101" s="609">
        <f t="shared" si="101"/>
        <v>97.856249999999989</v>
      </c>
      <c r="BV101" s="609">
        <f t="shared" si="102"/>
        <v>100.32187500000001</v>
      </c>
      <c r="BW101" s="609">
        <f t="shared" si="103"/>
        <v>105.89999999999999</v>
      </c>
      <c r="BX101" s="609">
        <f t="shared" si="104"/>
        <v>111.47812499999999</v>
      </c>
      <c r="BY101" s="1"/>
      <c r="BZ101" s="1"/>
    </row>
    <row r="102" spans="1:78" ht="25.5" customHeight="1">
      <c r="A102" s="38"/>
      <c r="B102" s="404" t="s">
        <v>1026</v>
      </c>
      <c r="C102" s="405">
        <v>2300</v>
      </c>
      <c r="D102" s="228">
        <v>46.25</v>
      </c>
      <c r="E102" s="228">
        <v>46.95</v>
      </c>
      <c r="F102" s="228">
        <v>47.662500000000001</v>
      </c>
      <c r="G102" s="228">
        <v>48.375</v>
      </c>
      <c r="H102" s="228">
        <v>49.087500000000006</v>
      </c>
      <c r="I102" s="228">
        <v>49.774999999999999</v>
      </c>
      <c r="J102" s="228">
        <v>50.475000000000001</v>
      </c>
      <c r="K102" s="228">
        <v>51.174999999999997</v>
      </c>
      <c r="L102" s="228">
        <v>51.875</v>
      </c>
      <c r="M102" s="228">
        <v>52.575000000000003</v>
      </c>
      <c r="N102" s="228">
        <v>53.287500000000001</v>
      </c>
      <c r="O102" s="228">
        <v>54.762500000000003</v>
      </c>
      <c r="P102" s="228">
        <v>56.237500000000004</v>
      </c>
      <c r="Q102" s="228">
        <v>56.9375</v>
      </c>
      <c r="R102" s="228">
        <v>57.65</v>
      </c>
      <c r="S102" s="228">
        <v>68.637499999999989</v>
      </c>
      <c r="T102" s="228">
        <v>79.625</v>
      </c>
      <c r="U102" s="228">
        <v>82.537499999999994</v>
      </c>
      <c r="V102" s="228">
        <v>85.45</v>
      </c>
      <c r="W102" s="228">
        <v>88.75</v>
      </c>
      <c r="X102" s="228">
        <v>92.05</v>
      </c>
      <c r="Y102" s="228">
        <v>95.35</v>
      </c>
      <c r="Z102" s="228">
        <v>98.65</v>
      </c>
      <c r="AA102" s="228">
        <v>101.9375</v>
      </c>
      <c r="AB102" s="228">
        <v>105.2375</v>
      </c>
      <c r="AC102" s="228">
        <v>108.53749999999999</v>
      </c>
      <c r="AD102" s="228">
        <v>111.83750000000001</v>
      </c>
      <c r="AE102" s="228">
        <v>117.30000000000001</v>
      </c>
      <c r="AF102" s="228">
        <v>122.76249999999999</v>
      </c>
      <c r="AG102" s="228">
        <v>126.075</v>
      </c>
      <c r="AH102" s="228">
        <v>129.375</v>
      </c>
      <c r="AI102" s="228">
        <v>132.67500000000001</v>
      </c>
      <c r="AJ102" s="228">
        <v>135.96250000000001</v>
      </c>
      <c r="AK102" s="228">
        <v>143.67500000000001</v>
      </c>
      <c r="AL102" s="228">
        <v>151.38749999999999</v>
      </c>
      <c r="AM102" s="1"/>
      <c r="AN102" s="404" t="s">
        <v>1026</v>
      </c>
      <c r="AO102" s="405">
        <v>2300</v>
      </c>
      <c r="AP102" s="609">
        <f t="shared" si="70"/>
        <v>34.6875</v>
      </c>
      <c r="AQ102" s="609">
        <f t="shared" si="71"/>
        <v>35.212500000000006</v>
      </c>
      <c r="AR102" s="609">
        <f t="shared" si="72"/>
        <v>35.746875000000003</v>
      </c>
      <c r="AS102" s="609">
        <f t="shared" si="73"/>
        <v>36.28125</v>
      </c>
      <c r="AT102" s="609">
        <f t="shared" si="74"/>
        <v>36.815625000000004</v>
      </c>
      <c r="AU102" s="609">
        <f t="shared" si="75"/>
        <v>37.331249999999997</v>
      </c>
      <c r="AV102" s="609">
        <f t="shared" si="76"/>
        <v>37.856250000000003</v>
      </c>
      <c r="AW102" s="609">
        <f t="shared" si="77"/>
        <v>38.381249999999994</v>
      </c>
      <c r="AX102" s="609">
        <f t="shared" si="78"/>
        <v>38.90625</v>
      </c>
      <c r="AY102" s="609">
        <f t="shared" si="79"/>
        <v>39.431250000000006</v>
      </c>
      <c r="AZ102" s="609">
        <f t="shared" si="80"/>
        <v>39.965625000000003</v>
      </c>
      <c r="BA102" s="609">
        <f t="shared" si="81"/>
        <v>41.071875000000006</v>
      </c>
      <c r="BB102" s="609">
        <f t="shared" si="82"/>
        <v>42.178125000000001</v>
      </c>
      <c r="BC102" s="609">
        <f t="shared" si="83"/>
        <v>42.703125</v>
      </c>
      <c r="BD102" s="609">
        <f t="shared" si="84"/>
        <v>43.237499999999997</v>
      </c>
      <c r="BE102" s="609">
        <f t="shared" si="85"/>
        <v>51.478124999999991</v>
      </c>
      <c r="BF102" s="609">
        <f t="shared" si="86"/>
        <v>59.71875</v>
      </c>
      <c r="BG102" s="609">
        <f t="shared" si="87"/>
        <v>61.903124999999996</v>
      </c>
      <c r="BH102" s="609">
        <f t="shared" si="88"/>
        <v>64.087500000000006</v>
      </c>
      <c r="BI102" s="609">
        <f t="shared" si="89"/>
        <v>66.5625</v>
      </c>
      <c r="BJ102" s="609">
        <f t="shared" si="90"/>
        <v>69.037499999999994</v>
      </c>
      <c r="BK102" s="609">
        <f t="shared" si="91"/>
        <v>71.512499999999989</v>
      </c>
      <c r="BL102" s="609">
        <f t="shared" si="92"/>
        <v>73.987500000000011</v>
      </c>
      <c r="BM102" s="609">
        <f t="shared" si="93"/>
        <v>76.453125</v>
      </c>
      <c r="BN102" s="609">
        <f t="shared" si="94"/>
        <v>78.928124999999994</v>
      </c>
      <c r="BO102" s="609">
        <f t="shared" si="95"/>
        <v>81.403124999999989</v>
      </c>
      <c r="BP102" s="609">
        <f t="shared" si="96"/>
        <v>83.878125000000011</v>
      </c>
      <c r="BQ102" s="609">
        <f t="shared" si="97"/>
        <v>87.975000000000009</v>
      </c>
      <c r="BR102" s="609">
        <f t="shared" si="98"/>
        <v>92.071874999999991</v>
      </c>
      <c r="BS102" s="609">
        <f t="shared" si="99"/>
        <v>94.556250000000006</v>
      </c>
      <c r="BT102" s="609">
        <f t="shared" si="100"/>
        <v>97.03125</v>
      </c>
      <c r="BU102" s="609">
        <f t="shared" si="101"/>
        <v>99.506250000000009</v>
      </c>
      <c r="BV102" s="609">
        <f t="shared" si="102"/>
        <v>101.97187500000001</v>
      </c>
      <c r="BW102" s="609">
        <f t="shared" si="103"/>
        <v>107.75625000000001</v>
      </c>
      <c r="BX102" s="609">
        <f t="shared" si="104"/>
        <v>113.54062499999999</v>
      </c>
      <c r="BY102" s="1"/>
      <c r="BZ102" s="1"/>
    </row>
    <row r="103" spans="1:78" ht="25.5" customHeight="1">
      <c r="A103" s="38"/>
      <c r="B103" s="404" t="s">
        <v>1027</v>
      </c>
      <c r="C103" s="405">
        <v>2400</v>
      </c>
      <c r="D103" s="228">
        <v>47.737499999999997</v>
      </c>
      <c r="E103" s="228">
        <v>48.449999999999996</v>
      </c>
      <c r="F103" s="228">
        <v>49.162499999999994</v>
      </c>
      <c r="G103" s="228">
        <v>49.862499999999997</v>
      </c>
      <c r="H103" s="228">
        <v>50.575000000000003</v>
      </c>
      <c r="I103" s="228">
        <v>51.275000000000006</v>
      </c>
      <c r="J103" s="228">
        <v>51.962499999999999</v>
      </c>
      <c r="K103" s="228">
        <v>52.662500000000001</v>
      </c>
      <c r="L103" s="228">
        <v>53.375</v>
      </c>
      <c r="M103" s="228">
        <v>54.074999999999996</v>
      </c>
      <c r="N103" s="228">
        <v>54.762500000000003</v>
      </c>
      <c r="O103" s="228">
        <v>55.862499999999997</v>
      </c>
      <c r="P103" s="228">
        <v>56.95</v>
      </c>
      <c r="Q103" s="228">
        <v>57.662500000000001</v>
      </c>
      <c r="R103" s="228">
        <v>58.362499999999997</v>
      </c>
      <c r="S103" s="228">
        <v>69.474999999999994</v>
      </c>
      <c r="T103" s="228">
        <v>80.587500000000006</v>
      </c>
      <c r="U103" s="228">
        <v>83.112499999999997</v>
      </c>
      <c r="V103" s="228">
        <v>85.637500000000003</v>
      </c>
      <c r="W103" s="228">
        <v>88.9375</v>
      </c>
      <c r="X103" s="228">
        <v>92.237500000000011</v>
      </c>
      <c r="Y103" s="228">
        <v>95.537500000000009</v>
      </c>
      <c r="Z103" s="228">
        <v>98.837499999999991</v>
      </c>
      <c r="AA103" s="228">
        <v>102.13749999999999</v>
      </c>
      <c r="AB103" s="228">
        <v>105.42500000000001</v>
      </c>
      <c r="AC103" s="228">
        <v>108.72500000000001</v>
      </c>
      <c r="AD103" s="228">
        <v>112.02500000000001</v>
      </c>
      <c r="AE103" s="228">
        <v>118.5</v>
      </c>
      <c r="AF103" s="228">
        <v>124.97500000000001</v>
      </c>
      <c r="AG103" s="228">
        <v>128.26249999999999</v>
      </c>
      <c r="AH103" s="228">
        <v>131.5625</v>
      </c>
      <c r="AI103" s="228">
        <v>134.86250000000001</v>
      </c>
      <c r="AJ103" s="228">
        <v>138.17500000000001</v>
      </c>
      <c r="AK103" s="228">
        <v>146.15</v>
      </c>
      <c r="AL103" s="228">
        <v>154.13749999999999</v>
      </c>
      <c r="AM103" s="1"/>
      <c r="AN103" s="404" t="s">
        <v>1027</v>
      </c>
      <c r="AO103" s="405">
        <v>2400</v>
      </c>
      <c r="AP103" s="609">
        <f t="shared" si="70"/>
        <v>35.803124999999994</v>
      </c>
      <c r="AQ103" s="609">
        <f t="shared" si="71"/>
        <v>36.337499999999999</v>
      </c>
      <c r="AR103" s="609">
        <f t="shared" si="72"/>
        <v>36.871874999999996</v>
      </c>
      <c r="AS103" s="609">
        <f t="shared" si="73"/>
        <v>37.396874999999994</v>
      </c>
      <c r="AT103" s="609">
        <f t="shared" si="74"/>
        <v>37.931250000000006</v>
      </c>
      <c r="AU103" s="609">
        <f t="shared" si="75"/>
        <v>38.456250000000004</v>
      </c>
      <c r="AV103" s="609">
        <f t="shared" si="76"/>
        <v>38.971874999999997</v>
      </c>
      <c r="AW103" s="609">
        <f t="shared" si="77"/>
        <v>39.496875000000003</v>
      </c>
      <c r="AX103" s="609">
        <f t="shared" si="78"/>
        <v>40.03125</v>
      </c>
      <c r="AY103" s="609">
        <f t="shared" si="79"/>
        <v>40.556249999999999</v>
      </c>
      <c r="AZ103" s="609">
        <f t="shared" si="80"/>
        <v>41.071875000000006</v>
      </c>
      <c r="BA103" s="609">
        <f t="shared" si="81"/>
        <v>41.896874999999994</v>
      </c>
      <c r="BB103" s="609">
        <f t="shared" si="82"/>
        <v>42.712500000000006</v>
      </c>
      <c r="BC103" s="609">
        <f t="shared" si="83"/>
        <v>43.246875000000003</v>
      </c>
      <c r="BD103" s="609">
        <f t="shared" si="84"/>
        <v>43.771874999999994</v>
      </c>
      <c r="BE103" s="609">
        <f t="shared" si="85"/>
        <v>52.106249999999996</v>
      </c>
      <c r="BF103" s="609">
        <f t="shared" si="86"/>
        <v>60.440625000000004</v>
      </c>
      <c r="BG103" s="609">
        <f t="shared" si="87"/>
        <v>62.334374999999994</v>
      </c>
      <c r="BH103" s="609">
        <f t="shared" si="88"/>
        <v>64.228125000000006</v>
      </c>
      <c r="BI103" s="609">
        <f t="shared" si="89"/>
        <v>66.703125</v>
      </c>
      <c r="BJ103" s="609">
        <f t="shared" si="90"/>
        <v>69.178125000000009</v>
      </c>
      <c r="BK103" s="609">
        <f t="shared" si="91"/>
        <v>71.653125000000003</v>
      </c>
      <c r="BL103" s="609">
        <f t="shared" si="92"/>
        <v>74.128124999999997</v>
      </c>
      <c r="BM103" s="609">
        <f t="shared" si="93"/>
        <v>76.603124999999991</v>
      </c>
      <c r="BN103" s="609">
        <f t="shared" si="94"/>
        <v>79.068750000000009</v>
      </c>
      <c r="BO103" s="609">
        <f t="shared" si="95"/>
        <v>81.543750000000003</v>
      </c>
      <c r="BP103" s="609">
        <f t="shared" si="96"/>
        <v>84.018750000000011</v>
      </c>
      <c r="BQ103" s="609">
        <f t="shared" si="97"/>
        <v>88.875</v>
      </c>
      <c r="BR103" s="609">
        <f t="shared" si="98"/>
        <v>93.731250000000003</v>
      </c>
      <c r="BS103" s="609">
        <f t="shared" si="99"/>
        <v>96.196874999999991</v>
      </c>
      <c r="BT103" s="609">
        <f t="shared" si="100"/>
        <v>98.671875</v>
      </c>
      <c r="BU103" s="609">
        <f t="shared" si="101"/>
        <v>101.14687500000001</v>
      </c>
      <c r="BV103" s="609">
        <f t="shared" si="102"/>
        <v>103.63125000000001</v>
      </c>
      <c r="BW103" s="609">
        <f t="shared" si="103"/>
        <v>109.61250000000001</v>
      </c>
      <c r="BX103" s="609">
        <f t="shared" si="104"/>
        <v>115.60312499999999</v>
      </c>
      <c r="BY103" s="1"/>
      <c r="BZ103" s="1"/>
    </row>
    <row r="104" spans="1:78" ht="25.5" customHeight="1">
      <c r="A104" s="38"/>
      <c r="B104" s="404" t="s">
        <v>1028</v>
      </c>
      <c r="C104" s="405">
        <v>2500</v>
      </c>
      <c r="D104" s="228">
        <v>49.237499999999997</v>
      </c>
      <c r="E104" s="228">
        <v>49.9375</v>
      </c>
      <c r="F104" s="228">
        <v>50.650000000000006</v>
      </c>
      <c r="G104" s="228">
        <v>51.362500000000004</v>
      </c>
      <c r="H104" s="228">
        <v>52.0625</v>
      </c>
      <c r="I104" s="228">
        <v>52.75</v>
      </c>
      <c r="J104" s="228">
        <v>53.449999999999996</v>
      </c>
      <c r="K104" s="228">
        <v>54.162499999999994</v>
      </c>
      <c r="L104" s="228">
        <v>54.875</v>
      </c>
      <c r="M104" s="228">
        <v>55.5625</v>
      </c>
      <c r="N104" s="228">
        <v>56.25</v>
      </c>
      <c r="O104" s="228">
        <v>56.95</v>
      </c>
      <c r="P104" s="228">
        <v>57.662500000000001</v>
      </c>
      <c r="Q104" s="228">
        <v>58.375</v>
      </c>
      <c r="R104" s="228">
        <v>59.087500000000006</v>
      </c>
      <c r="S104" s="228">
        <v>70.325000000000003</v>
      </c>
      <c r="T104" s="228">
        <v>81.5625</v>
      </c>
      <c r="U104" s="228">
        <v>83.6875</v>
      </c>
      <c r="V104" s="228">
        <v>85.824999999999989</v>
      </c>
      <c r="W104" s="228">
        <v>89.137500000000003</v>
      </c>
      <c r="X104" s="228">
        <v>92.4375</v>
      </c>
      <c r="Y104" s="228">
        <v>95.737500000000011</v>
      </c>
      <c r="Z104" s="228">
        <v>99.025000000000006</v>
      </c>
      <c r="AA104" s="228">
        <v>102.325</v>
      </c>
      <c r="AB104" s="228">
        <v>105.625</v>
      </c>
      <c r="AC104" s="228">
        <v>108.91249999999999</v>
      </c>
      <c r="AD104" s="228">
        <v>112.21249999999999</v>
      </c>
      <c r="AE104" s="228">
        <v>119.6875</v>
      </c>
      <c r="AF104" s="228">
        <v>127.175</v>
      </c>
      <c r="AG104" s="228">
        <v>130.47499999999999</v>
      </c>
      <c r="AH104" s="228">
        <v>133.76250000000002</v>
      </c>
      <c r="AI104" s="228">
        <v>137.07499999999999</v>
      </c>
      <c r="AJ104" s="228">
        <v>140.375</v>
      </c>
      <c r="AK104" s="228">
        <v>148.63749999999999</v>
      </c>
      <c r="AL104" s="228">
        <v>156.88750000000002</v>
      </c>
      <c r="AM104" s="1"/>
      <c r="AN104" s="404" t="s">
        <v>1028</v>
      </c>
      <c r="AO104" s="405">
        <v>2500</v>
      </c>
      <c r="AP104" s="609">
        <f t="shared" si="70"/>
        <v>36.928124999999994</v>
      </c>
      <c r="AQ104" s="609">
        <f t="shared" si="71"/>
        <v>37.453125</v>
      </c>
      <c r="AR104" s="609">
        <f t="shared" si="72"/>
        <v>37.987500000000004</v>
      </c>
      <c r="AS104" s="609">
        <f t="shared" si="73"/>
        <v>38.521875000000001</v>
      </c>
      <c r="AT104" s="609">
        <f t="shared" si="74"/>
        <v>39.046875</v>
      </c>
      <c r="AU104" s="609">
        <f t="shared" si="75"/>
        <v>39.5625</v>
      </c>
      <c r="AV104" s="609">
        <f t="shared" si="76"/>
        <v>40.087499999999999</v>
      </c>
      <c r="AW104" s="609">
        <f t="shared" si="77"/>
        <v>40.621874999999996</v>
      </c>
      <c r="AX104" s="609">
        <f t="shared" si="78"/>
        <v>41.15625</v>
      </c>
      <c r="AY104" s="609">
        <f t="shared" si="79"/>
        <v>41.671875</v>
      </c>
      <c r="AZ104" s="609">
        <f t="shared" si="80"/>
        <v>42.1875</v>
      </c>
      <c r="BA104" s="609">
        <f t="shared" si="81"/>
        <v>42.712500000000006</v>
      </c>
      <c r="BB104" s="609">
        <f t="shared" si="82"/>
        <v>43.246875000000003</v>
      </c>
      <c r="BC104" s="609">
        <f t="shared" si="83"/>
        <v>43.78125</v>
      </c>
      <c r="BD104" s="609">
        <f t="shared" si="84"/>
        <v>44.315625000000004</v>
      </c>
      <c r="BE104" s="609">
        <f t="shared" si="85"/>
        <v>52.743750000000006</v>
      </c>
      <c r="BF104" s="609">
        <f t="shared" si="86"/>
        <v>61.171875</v>
      </c>
      <c r="BG104" s="609">
        <f t="shared" si="87"/>
        <v>62.765625</v>
      </c>
      <c r="BH104" s="609">
        <f t="shared" si="88"/>
        <v>64.368749999999991</v>
      </c>
      <c r="BI104" s="609">
        <f t="shared" si="89"/>
        <v>66.853125000000006</v>
      </c>
      <c r="BJ104" s="609">
        <f t="shared" si="90"/>
        <v>69.328125</v>
      </c>
      <c r="BK104" s="609">
        <f t="shared" si="91"/>
        <v>71.803125000000009</v>
      </c>
      <c r="BL104" s="609">
        <f t="shared" si="92"/>
        <v>74.268750000000011</v>
      </c>
      <c r="BM104" s="609">
        <f t="shared" si="93"/>
        <v>76.743750000000006</v>
      </c>
      <c r="BN104" s="609">
        <f t="shared" si="94"/>
        <v>79.21875</v>
      </c>
      <c r="BO104" s="609">
        <f t="shared" si="95"/>
        <v>81.684374999999989</v>
      </c>
      <c r="BP104" s="609">
        <f t="shared" si="96"/>
        <v>84.159374999999997</v>
      </c>
      <c r="BQ104" s="609">
        <f t="shared" si="97"/>
        <v>89.765625</v>
      </c>
      <c r="BR104" s="609">
        <f t="shared" si="98"/>
        <v>95.381249999999994</v>
      </c>
      <c r="BS104" s="609">
        <f t="shared" si="99"/>
        <v>97.856249999999989</v>
      </c>
      <c r="BT104" s="609">
        <f t="shared" si="100"/>
        <v>100.32187500000001</v>
      </c>
      <c r="BU104" s="609">
        <f t="shared" si="101"/>
        <v>102.80624999999999</v>
      </c>
      <c r="BV104" s="609">
        <f t="shared" si="102"/>
        <v>105.28125</v>
      </c>
      <c r="BW104" s="609">
        <f t="shared" si="103"/>
        <v>111.47812499999999</v>
      </c>
      <c r="BX104" s="609">
        <f t="shared" si="104"/>
        <v>117.66562500000001</v>
      </c>
      <c r="BY104" s="1"/>
      <c r="BZ104" s="1"/>
    </row>
    <row r="105" spans="1:78" ht="25.5" customHeight="1">
      <c r="A105" s="38"/>
      <c r="B105" s="404" t="s">
        <v>1029</v>
      </c>
      <c r="C105" s="405">
        <v>2600</v>
      </c>
      <c r="D105" s="228">
        <v>51.862500000000004</v>
      </c>
      <c r="E105" s="228">
        <v>52.625</v>
      </c>
      <c r="F105" s="228">
        <v>53.4</v>
      </c>
      <c r="G105" s="228">
        <v>54.162499999999994</v>
      </c>
      <c r="H105" s="228">
        <v>54.9375</v>
      </c>
      <c r="I105" s="228">
        <v>55.6875</v>
      </c>
      <c r="J105" s="228">
        <v>56.449999999999996</v>
      </c>
      <c r="K105" s="228">
        <v>57.212500000000006</v>
      </c>
      <c r="L105" s="228">
        <v>57.975000000000001</v>
      </c>
      <c r="M105" s="228">
        <v>58.737500000000004</v>
      </c>
      <c r="N105" s="228">
        <v>59.5</v>
      </c>
      <c r="O105" s="228">
        <v>60.274999999999999</v>
      </c>
      <c r="P105" s="228">
        <v>61.037499999999994</v>
      </c>
      <c r="Q105" s="228">
        <v>61.8125</v>
      </c>
      <c r="R105" s="228">
        <v>62.575000000000003</v>
      </c>
      <c r="S105" s="228">
        <v>72.737499999999997</v>
      </c>
      <c r="T105" s="228">
        <v>82.887500000000003</v>
      </c>
      <c r="U105" s="228">
        <v>84.787499999999994</v>
      </c>
      <c r="V105" s="228">
        <v>86.675000000000011</v>
      </c>
      <c r="W105" s="228">
        <v>90.399999999999991</v>
      </c>
      <c r="X105" s="228">
        <v>94.125</v>
      </c>
      <c r="Y105" s="228">
        <v>97.412500000000009</v>
      </c>
      <c r="Z105" s="228">
        <v>100.7</v>
      </c>
      <c r="AA105" s="228">
        <v>104.01249999999999</v>
      </c>
      <c r="AB105" s="228">
        <v>107.3125</v>
      </c>
      <c r="AC105" s="228">
        <v>110.6125</v>
      </c>
      <c r="AD105" s="228">
        <v>113.9</v>
      </c>
      <c r="AE105" s="228">
        <v>122.1875</v>
      </c>
      <c r="AF105" s="228">
        <v>130.47499999999999</v>
      </c>
      <c r="AG105" s="228">
        <v>133.77500000000001</v>
      </c>
      <c r="AH105" s="228">
        <v>137.07499999999999</v>
      </c>
      <c r="AI105" s="228">
        <v>140.375</v>
      </c>
      <c r="AJ105" s="228">
        <v>143.67500000000001</v>
      </c>
      <c r="AK105" s="228">
        <v>152.35</v>
      </c>
      <c r="AL105" s="228">
        <v>161.01249999999999</v>
      </c>
      <c r="AM105" s="1"/>
      <c r="AN105" s="404" t="s">
        <v>1029</v>
      </c>
      <c r="AO105" s="405">
        <v>2600</v>
      </c>
      <c r="AP105" s="609">
        <f t="shared" si="70"/>
        <v>38.896875000000001</v>
      </c>
      <c r="AQ105" s="609">
        <f t="shared" si="71"/>
        <v>39.46875</v>
      </c>
      <c r="AR105" s="609">
        <f t="shared" si="72"/>
        <v>40.049999999999997</v>
      </c>
      <c r="AS105" s="609">
        <f t="shared" si="73"/>
        <v>40.621874999999996</v>
      </c>
      <c r="AT105" s="609">
        <f t="shared" si="74"/>
        <v>41.203125</v>
      </c>
      <c r="AU105" s="609">
        <f t="shared" si="75"/>
        <v>41.765625</v>
      </c>
      <c r="AV105" s="609">
        <f t="shared" si="76"/>
        <v>42.337499999999999</v>
      </c>
      <c r="AW105" s="609">
        <f t="shared" si="77"/>
        <v>42.909375000000004</v>
      </c>
      <c r="AX105" s="609">
        <f t="shared" si="78"/>
        <v>43.481250000000003</v>
      </c>
      <c r="AY105" s="609">
        <f t="shared" si="79"/>
        <v>44.053125000000001</v>
      </c>
      <c r="AZ105" s="609">
        <f t="shared" si="80"/>
        <v>44.625</v>
      </c>
      <c r="BA105" s="609">
        <f t="shared" si="81"/>
        <v>45.206249999999997</v>
      </c>
      <c r="BB105" s="609">
        <f t="shared" si="82"/>
        <v>45.778124999999996</v>
      </c>
      <c r="BC105" s="609">
        <f t="shared" si="83"/>
        <v>46.359375</v>
      </c>
      <c r="BD105" s="609">
        <f t="shared" si="84"/>
        <v>46.931250000000006</v>
      </c>
      <c r="BE105" s="609">
        <f t="shared" si="85"/>
        <v>54.553124999999994</v>
      </c>
      <c r="BF105" s="609">
        <f t="shared" si="86"/>
        <v>62.165625000000006</v>
      </c>
      <c r="BG105" s="609">
        <f t="shared" si="87"/>
        <v>63.590624999999996</v>
      </c>
      <c r="BH105" s="609">
        <f t="shared" si="88"/>
        <v>65.006250000000009</v>
      </c>
      <c r="BI105" s="609">
        <f t="shared" si="89"/>
        <v>67.8</v>
      </c>
      <c r="BJ105" s="609">
        <f t="shared" si="90"/>
        <v>70.59375</v>
      </c>
      <c r="BK105" s="609">
        <f t="shared" si="91"/>
        <v>73.059375000000003</v>
      </c>
      <c r="BL105" s="609">
        <f t="shared" si="92"/>
        <v>75.525000000000006</v>
      </c>
      <c r="BM105" s="609">
        <f t="shared" si="93"/>
        <v>78.009374999999991</v>
      </c>
      <c r="BN105" s="609">
        <f t="shared" si="94"/>
        <v>80.484375</v>
      </c>
      <c r="BO105" s="609">
        <f t="shared" si="95"/>
        <v>82.959374999999994</v>
      </c>
      <c r="BP105" s="609">
        <f t="shared" si="96"/>
        <v>85.425000000000011</v>
      </c>
      <c r="BQ105" s="609">
        <f t="shared" si="97"/>
        <v>91.640625</v>
      </c>
      <c r="BR105" s="609">
        <f t="shared" si="98"/>
        <v>97.856249999999989</v>
      </c>
      <c r="BS105" s="609">
        <f t="shared" si="99"/>
        <v>100.33125000000001</v>
      </c>
      <c r="BT105" s="609">
        <f t="shared" si="100"/>
        <v>102.80624999999999</v>
      </c>
      <c r="BU105" s="609">
        <f t="shared" si="101"/>
        <v>105.28125</v>
      </c>
      <c r="BV105" s="609">
        <f t="shared" si="102"/>
        <v>107.75625000000001</v>
      </c>
      <c r="BW105" s="609">
        <f t="shared" si="103"/>
        <v>114.26249999999999</v>
      </c>
      <c r="BX105" s="609">
        <f t="shared" si="104"/>
        <v>120.75937499999999</v>
      </c>
      <c r="BY105" s="1"/>
      <c r="BZ105" s="1"/>
    </row>
    <row r="106" spans="1:78" ht="25.5" customHeight="1">
      <c r="A106" s="38"/>
      <c r="B106" s="404" t="s">
        <v>1030</v>
      </c>
      <c r="C106" s="405">
        <v>2700</v>
      </c>
      <c r="D106" s="228">
        <v>54.487500000000004</v>
      </c>
      <c r="E106" s="228">
        <v>55.3125</v>
      </c>
      <c r="F106" s="228">
        <v>56.137499999999996</v>
      </c>
      <c r="G106" s="228">
        <v>56.974999999999994</v>
      </c>
      <c r="H106" s="228">
        <v>57.800000000000004</v>
      </c>
      <c r="I106" s="228">
        <v>58.625</v>
      </c>
      <c r="J106" s="228">
        <v>59.45</v>
      </c>
      <c r="K106" s="228">
        <v>60.274999999999999</v>
      </c>
      <c r="L106" s="228">
        <v>61.087499999999999</v>
      </c>
      <c r="M106" s="228">
        <v>61.912500000000001</v>
      </c>
      <c r="N106" s="228">
        <v>62.75</v>
      </c>
      <c r="O106" s="228">
        <v>63.587499999999999</v>
      </c>
      <c r="P106" s="228">
        <v>64.412499999999994</v>
      </c>
      <c r="Q106" s="228">
        <v>65.237499999999997</v>
      </c>
      <c r="R106" s="228">
        <v>66.0625</v>
      </c>
      <c r="S106" s="228">
        <v>75.137500000000003</v>
      </c>
      <c r="T106" s="228">
        <v>84.212500000000006</v>
      </c>
      <c r="U106" s="228">
        <v>85.875</v>
      </c>
      <c r="V106" s="228">
        <v>87.537499999999994</v>
      </c>
      <c r="W106" s="228">
        <v>91.675000000000011</v>
      </c>
      <c r="X106" s="228">
        <v>95.8</v>
      </c>
      <c r="Y106" s="228">
        <v>99.1</v>
      </c>
      <c r="Z106" s="228">
        <v>102.38749999999999</v>
      </c>
      <c r="AA106" s="228">
        <v>105.7</v>
      </c>
      <c r="AB106" s="228">
        <v>109</v>
      </c>
      <c r="AC106" s="228">
        <v>112.30000000000001</v>
      </c>
      <c r="AD106" s="228">
        <v>115.60000000000001</v>
      </c>
      <c r="AE106" s="228">
        <v>124.6875</v>
      </c>
      <c r="AF106" s="228">
        <v>133.76250000000002</v>
      </c>
      <c r="AG106" s="228">
        <v>137.07499999999999</v>
      </c>
      <c r="AH106" s="228">
        <v>140.375</v>
      </c>
      <c r="AI106" s="228">
        <v>143.67500000000001</v>
      </c>
      <c r="AJ106" s="228">
        <v>146.97499999999999</v>
      </c>
      <c r="AK106" s="228">
        <v>156.05000000000001</v>
      </c>
      <c r="AL106" s="228">
        <v>165.13750000000002</v>
      </c>
      <c r="AM106" s="1"/>
      <c r="AN106" s="404" t="s">
        <v>1030</v>
      </c>
      <c r="AO106" s="405">
        <v>2700</v>
      </c>
      <c r="AP106" s="609">
        <f t="shared" si="70"/>
        <v>40.865625000000001</v>
      </c>
      <c r="AQ106" s="609">
        <f t="shared" si="71"/>
        <v>41.484375</v>
      </c>
      <c r="AR106" s="609">
        <f t="shared" si="72"/>
        <v>42.103124999999999</v>
      </c>
      <c r="AS106" s="609">
        <f t="shared" si="73"/>
        <v>42.731249999999996</v>
      </c>
      <c r="AT106" s="609">
        <f t="shared" si="74"/>
        <v>43.35</v>
      </c>
      <c r="AU106" s="609">
        <f t="shared" si="75"/>
        <v>43.96875</v>
      </c>
      <c r="AV106" s="609">
        <f t="shared" si="76"/>
        <v>44.587500000000006</v>
      </c>
      <c r="AW106" s="609">
        <f t="shared" si="77"/>
        <v>45.206249999999997</v>
      </c>
      <c r="AX106" s="609">
        <f t="shared" si="78"/>
        <v>45.815624999999997</v>
      </c>
      <c r="AY106" s="609">
        <f t="shared" si="79"/>
        <v>46.434375000000003</v>
      </c>
      <c r="AZ106" s="609">
        <f t="shared" si="80"/>
        <v>47.0625</v>
      </c>
      <c r="BA106" s="609">
        <f t="shared" si="81"/>
        <v>47.690624999999997</v>
      </c>
      <c r="BB106" s="609">
        <f t="shared" si="82"/>
        <v>48.309374999999996</v>
      </c>
      <c r="BC106" s="609">
        <f t="shared" si="83"/>
        <v>48.928124999999994</v>
      </c>
      <c r="BD106" s="609">
        <f t="shared" si="84"/>
        <v>49.546875</v>
      </c>
      <c r="BE106" s="609">
        <f t="shared" si="85"/>
        <v>56.353125000000006</v>
      </c>
      <c r="BF106" s="609">
        <f t="shared" si="86"/>
        <v>63.159375000000004</v>
      </c>
      <c r="BG106" s="609">
        <f t="shared" si="87"/>
        <v>64.40625</v>
      </c>
      <c r="BH106" s="609">
        <f t="shared" si="88"/>
        <v>65.653124999999989</v>
      </c>
      <c r="BI106" s="609">
        <f t="shared" si="89"/>
        <v>68.756250000000009</v>
      </c>
      <c r="BJ106" s="609">
        <f t="shared" si="90"/>
        <v>71.849999999999994</v>
      </c>
      <c r="BK106" s="609">
        <f t="shared" si="91"/>
        <v>74.324999999999989</v>
      </c>
      <c r="BL106" s="609">
        <f t="shared" si="92"/>
        <v>76.790624999999991</v>
      </c>
      <c r="BM106" s="609">
        <f t="shared" si="93"/>
        <v>79.275000000000006</v>
      </c>
      <c r="BN106" s="609">
        <f t="shared" si="94"/>
        <v>81.75</v>
      </c>
      <c r="BO106" s="609">
        <f t="shared" si="95"/>
        <v>84.225000000000009</v>
      </c>
      <c r="BP106" s="609">
        <f t="shared" si="96"/>
        <v>86.7</v>
      </c>
      <c r="BQ106" s="609">
        <f t="shared" si="97"/>
        <v>93.515625</v>
      </c>
      <c r="BR106" s="609">
        <f t="shared" si="98"/>
        <v>100.32187500000001</v>
      </c>
      <c r="BS106" s="609">
        <f t="shared" si="99"/>
        <v>102.80624999999999</v>
      </c>
      <c r="BT106" s="609">
        <f t="shared" si="100"/>
        <v>105.28125</v>
      </c>
      <c r="BU106" s="609">
        <f t="shared" si="101"/>
        <v>107.75625000000001</v>
      </c>
      <c r="BV106" s="609">
        <f t="shared" si="102"/>
        <v>110.23124999999999</v>
      </c>
      <c r="BW106" s="609">
        <f t="shared" si="103"/>
        <v>117.03750000000001</v>
      </c>
      <c r="BX106" s="609">
        <f t="shared" si="104"/>
        <v>123.85312500000001</v>
      </c>
      <c r="BY106" s="1"/>
      <c r="BZ106" s="1"/>
    </row>
    <row r="107" spans="1:78" ht="25.5" customHeight="1">
      <c r="A107" s="38"/>
      <c r="B107" s="404" t="s">
        <v>1031</v>
      </c>
      <c r="C107" s="405">
        <v>2800</v>
      </c>
      <c r="D107" s="228">
        <v>57.787499999999994</v>
      </c>
      <c r="E107" s="228">
        <v>58.612499999999997</v>
      </c>
      <c r="F107" s="228">
        <v>59.4375</v>
      </c>
      <c r="G107" s="228">
        <v>60.274999999999999</v>
      </c>
      <c r="H107" s="228">
        <v>61.112499999999997</v>
      </c>
      <c r="I107" s="228">
        <v>61.9375</v>
      </c>
      <c r="J107" s="228">
        <v>62.75</v>
      </c>
      <c r="K107" s="228">
        <v>63.575000000000003</v>
      </c>
      <c r="L107" s="228">
        <v>64.400000000000006</v>
      </c>
      <c r="M107" s="228">
        <v>65.224999999999994</v>
      </c>
      <c r="N107" s="228">
        <v>66.050000000000011</v>
      </c>
      <c r="O107" s="228">
        <v>66.887500000000003</v>
      </c>
      <c r="P107" s="228">
        <v>67.712500000000006</v>
      </c>
      <c r="Q107" s="228">
        <v>68.537499999999994</v>
      </c>
      <c r="R107" s="228">
        <v>69.375</v>
      </c>
      <c r="S107" s="228">
        <v>78.45</v>
      </c>
      <c r="T107" s="228">
        <v>87.524999999999991</v>
      </c>
      <c r="U107" s="228">
        <v>89.175000000000011</v>
      </c>
      <c r="V107" s="228">
        <v>90.837500000000006</v>
      </c>
      <c r="W107" s="228">
        <v>94.962500000000006</v>
      </c>
      <c r="X107" s="228">
        <v>99.1</v>
      </c>
      <c r="Y107" s="228">
        <v>102.4</v>
      </c>
      <c r="Z107" s="228">
        <v>105.7</v>
      </c>
      <c r="AA107" s="228">
        <v>109</v>
      </c>
      <c r="AB107" s="228">
        <v>112.30000000000001</v>
      </c>
      <c r="AC107" s="228">
        <v>115.60000000000001</v>
      </c>
      <c r="AD107" s="228">
        <v>118.9</v>
      </c>
      <c r="AE107" s="228">
        <v>127.575</v>
      </c>
      <c r="AF107" s="228">
        <v>136.25</v>
      </c>
      <c r="AG107" s="228">
        <v>139.96250000000001</v>
      </c>
      <c r="AH107" s="228">
        <v>143.67500000000001</v>
      </c>
      <c r="AI107" s="228">
        <v>146.97499999999999</v>
      </c>
      <c r="AJ107" s="228">
        <v>150.27500000000001</v>
      </c>
      <c r="AK107" s="228">
        <v>159.77499999999998</v>
      </c>
      <c r="AL107" s="228">
        <v>169.27499999999998</v>
      </c>
      <c r="AM107" s="1"/>
      <c r="AN107" s="404" t="s">
        <v>1031</v>
      </c>
      <c r="AO107" s="405">
        <v>2800</v>
      </c>
      <c r="AP107" s="609">
        <f t="shared" si="70"/>
        <v>43.340624999999996</v>
      </c>
      <c r="AQ107" s="609">
        <f t="shared" si="71"/>
        <v>43.959374999999994</v>
      </c>
      <c r="AR107" s="609">
        <f t="shared" si="72"/>
        <v>44.578125</v>
      </c>
      <c r="AS107" s="609">
        <f t="shared" si="73"/>
        <v>45.206249999999997</v>
      </c>
      <c r="AT107" s="609">
        <f t="shared" si="74"/>
        <v>45.834374999999994</v>
      </c>
      <c r="AU107" s="609">
        <f t="shared" si="75"/>
        <v>46.453125</v>
      </c>
      <c r="AV107" s="609">
        <f t="shared" si="76"/>
        <v>47.0625</v>
      </c>
      <c r="AW107" s="609">
        <f t="shared" si="77"/>
        <v>47.681250000000006</v>
      </c>
      <c r="AX107" s="609">
        <f t="shared" si="78"/>
        <v>48.300000000000004</v>
      </c>
      <c r="AY107" s="609">
        <f t="shared" si="79"/>
        <v>48.918749999999996</v>
      </c>
      <c r="AZ107" s="609">
        <f t="shared" si="80"/>
        <v>49.537500000000009</v>
      </c>
      <c r="BA107" s="609">
        <f t="shared" si="81"/>
        <v>50.165625000000006</v>
      </c>
      <c r="BB107" s="609">
        <f t="shared" si="82"/>
        <v>50.784375000000004</v>
      </c>
      <c r="BC107" s="609">
        <f t="shared" si="83"/>
        <v>51.403124999999996</v>
      </c>
      <c r="BD107" s="609">
        <f t="shared" si="84"/>
        <v>52.03125</v>
      </c>
      <c r="BE107" s="609">
        <f t="shared" si="85"/>
        <v>58.837500000000006</v>
      </c>
      <c r="BF107" s="609">
        <f t="shared" si="86"/>
        <v>65.643749999999997</v>
      </c>
      <c r="BG107" s="609">
        <f t="shared" si="87"/>
        <v>66.881250000000009</v>
      </c>
      <c r="BH107" s="609">
        <f t="shared" si="88"/>
        <v>68.128125000000011</v>
      </c>
      <c r="BI107" s="609">
        <f t="shared" si="89"/>
        <v>71.221875000000011</v>
      </c>
      <c r="BJ107" s="609">
        <f t="shared" si="90"/>
        <v>74.324999999999989</v>
      </c>
      <c r="BK107" s="609">
        <f t="shared" si="91"/>
        <v>76.800000000000011</v>
      </c>
      <c r="BL107" s="609">
        <f t="shared" si="92"/>
        <v>79.275000000000006</v>
      </c>
      <c r="BM107" s="609">
        <f t="shared" si="93"/>
        <v>81.75</v>
      </c>
      <c r="BN107" s="609">
        <f t="shared" si="94"/>
        <v>84.225000000000009</v>
      </c>
      <c r="BO107" s="609">
        <f t="shared" si="95"/>
        <v>86.7</v>
      </c>
      <c r="BP107" s="609">
        <f t="shared" si="96"/>
        <v>89.175000000000011</v>
      </c>
      <c r="BQ107" s="609">
        <f t="shared" si="97"/>
        <v>95.681250000000006</v>
      </c>
      <c r="BR107" s="609">
        <f t="shared" si="98"/>
        <v>102.1875</v>
      </c>
      <c r="BS107" s="609">
        <f t="shared" si="99"/>
        <v>104.97187500000001</v>
      </c>
      <c r="BT107" s="609">
        <f t="shared" si="100"/>
        <v>107.75625000000001</v>
      </c>
      <c r="BU107" s="609">
        <f t="shared" si="101"/>
        <v>110.23124999999999</v>
      </c>
      <c r="BV107" s="609">
        <f t="shared" si="102"/>
        <v>112.70625000000001</v>
      </c>
      <c r="BW107" s="609">
        <f t="shared" si="103"/>
        <v>119.83124999999998</v>
      </c>
      <c r="BX107" s="609">
        <f t="shared" si="104"/>
        <v>126.95624999999998</v>
      </c>
      <c r="BY107" s="1"/>
      <c r="BZ107" s="1"/>
    </row>
    <row r="108" spans="1:78" ht="25.5" customHeight="1">
      <c r="A108" s="38"/>
      <c r="B108" s="404" t="s">
        <v>1032</v>
      </c>
      <c r="C108" s="405">
        <v>2900</v>
      </c>
      <c r="D108" s="228">
        <v>61.087499999999999</v>
      </c>
      <c r="E108" s="228">
        <v>61.912500000000001</v>
      </c>
      <c r="F108" s="228">
        <v>62.75</v>
      </c>
      <c r="G108" s="228">
        <v>63.587499999999999</v>
      </c>
      <c r="H108" s="228">
        <v>64.412499999999994</v>
      </c>
      <c r="I108" s="228">
        <v>65.237499999999997</v>
      </c>
      <c r="J108" s="228">
        <v>66.0625</v>
      </c>
      <c r="K108" s="228">
        <v>66.875</v>
      </c>
      <c r="L108" s="228">
        <v>67.699999999999989</v>
      </c>
      <c r="M108" s="228">
        <v>68.537499999999994</v>
      </c>
      <c r="N108" s="228">
        <v>69.362499999999997</v>
      </c>
      <c r="O108" s="228">
        <v>70.1875</v>
      </c>
      <c r="P108" s="228">
        <v>71.012500000000003</v>
      </c>
      <c r="Q108" s="228">
        <v>71.849999999999994</v>
      </c>
      <c r="R108" s="228">
        <v>72.674999999999997</v>
      </c>
      <c r="S108" s="228">
        <v>81.75</v>
      </c>
      <c r="T108" s="228">
        <v>90.824999999999989</v>
      </c>
      <c r="U108" s="228">
        <v>92.475000000000009</v>
      </c>
      <c r="V108" s="228">
        <v>94.137500000000003</v>
      </c>
      <c r="W108" s="228">
        <v>98.262500000000003</v>
      </c>
      <c r="X108" s="228">
        <v>102.38749999999999</v>
      </c>
      <c r="Y108" s="228">
        <v>105.7</v>
      </c>
      <c r="Z108" s="228">
        <v>109</v>
      </c>
      <c r="AA108" s="228">
        <v>112.30000000000001</v>
      </c>
      <c r="AB108" s="228">
        <v>115.60000000000001</v>
      </c>
      <c r="AC108" s="228">
        <v>118.9</v>
      </c>
      <c r="AD108" s="228">
        <v>122.2</v>
      </c>
      <c r="AE108" s="228">
        <v>130.46250000000001</v>
      </c>
      <c r="AF108" s="228">
        <v>138.72499999999999</v>
      </c>
      <c r="AG108" s="228">
        <v>142.85</v>
      </c>
      <c r="AH108" s="228">
        <v>146.97499999999999</v>
      </c>
      <c r="AI108" s="228">
        <v>150.27500000000001</v>
      </c>
      <c r="AJ108" s="228">
        <v>153.58750000000001</v>
      </c>
      <c r="AK108" s="228">
        <v>163.5</v>
      </c>
      <c r="AL108" s="228">
        <v>173.4</v>
      </c>
      <c r="AM108" s="1"/>
      <c r="AN108" s="404" t="s">
        <v>1032</v>
      </c>
      <c r="AO108" s="405">
        <v>2900</v>
      </c>
      <c r="AP108" s="609">
        <f t="shared" si="70"/>
        <v>45.815624999999997</v>
      </c>
      <c r="AQ108" s="609">
        <f t="shared" si="71"/>
        <v>46.434375000000003</v>
      </c>
      <c r="AR108" s="609">
        <f t="shared" si="72"/>
        <v>47.0625</v>
      </c>
      <c r="AS108" s="609">
        <f t="shared" si="73"/>
        <v>47.690624999999997</v>
      </c>
      <c r="AT108" s="609">
        <f t="shared" si="74"/>
        <v>48.309374999999996</v>
      </c>
      <c r="AU108" s="609">
        <f t="shared" si="75"/>
        <v>48.928124999999994</v>
      </c>
      <c r="AV108" s="609">
        <f t="shared" si="76"/>
        <v>49.546875</v>
      </c>
      <c r="AW108" s="609">
        <f t="shared" si="77"/>
        <v>50.15625</v>
      </c>
      <c r="AX108" s="609">
        <f t="shared" si="78"/>
        <v>50.774999999999991</v>
      </c>
      <c r="AY108" s="609">
        <f t="shared" si="79"/>
        <v>51.403124999999996</v>
      </c>
      <c r="AZ108" s="609">
        <f t="shared" si="80"/>
        <v>52.021874999999994</v>
      </c>
      <c r="BA108" s="609">
        <f t="shared" si="81"/>
        <v>52.640625</v>
      </c>
      <c r="BB108" s="609">
        <f t="shared" si="82"/>
        <v>53.259375000000006</v>
      </c>
      <c r="BC108" s="609">
        <f t="shared" si="83"/>
        <v>53.887499999999996</v>
      </c>
      <c r="BD108" s="609">
        <f t="shared" si="84"/>
        <v>54.506249999999994</v>
      </c>
      <c r="BE108" s="609">
        <f t="shared" si="85"/>
        <v>61.3125</v>
      </c>
      <c r="BF108" s="609">
        <f t="shared" si="86"/>
        <v>68.118749999999991</v>
      </c>
      <c r="BG108" s="609">
        <f t="shared" si="87"/>
        <v>69.356250000000003</v>
      </c>
      <c r="BH108" s="609">
        <f t="shared" si="88"/>
        <v>70.603125000000006</v>
      </c>
      <c r="BI108" s="609">
        <f t="shared" si="89"/>
        <v>73.696875000000006</v>
      </c>
      <c r="BJ108" s="609">
        <f t="shared" si="90"/>
        <v>76.790624999999991</v>
      </c>
      <c r="BK108" s="609">
        <f t="shared" si="91"/>
        <v>79.275000000000006</v>
      </c>
      <c r="BL108" s="609">
        <f t="shared" si="92"/>
        <v>81.75</v>
      </c>
      <c r="BM108" s="609">
        <f t="shared" si="93"/>
        <v>84.225000000000009</v>
      </c>
      <c r="BN108" s="609">
        <f t="shared" si="94"/>
        <v>86.7</v>
      </c>
      <c r="BO108" s="609">
        <f t="shared" si="95"/>
        <v>89.175000000000011</v>
      </c>
      <c r="BP108" s="609">
        <f t="shared" si="96"/>
        <v>91.65</v>
      </c>
      <c r="BQ108" s="609">
        <f t="shared" si="97"/>
        <v>97.846875000000011</v>
      </c>
      <c r="BR108" s="609">
        <f t="shared" si="98"/>
        <v>104.04374999999999</v>
      </c>
      <c r="BS108" s="609">
        <f t="shared" si="99"/>
        <v>107.13749999999999</v>
      </c>
      <c r="BT108" s="609">
        <f t="shared" si="100"/>
        <v>110.23124999999999</v>
      </c>
      <c r="BU108" s="609">
        <f t="shared" si="101"/>
        <v>112.70625000000001</v>
      </c>
      <c r="BV108" s="609">
        <f t="shared" si="102"/>
        <v>115.19062500000001</v>
      </c>
      <c r="BW108" s="609">
        <f t="shared" si="103"/>
        <v>122.625</v>
      </c>
      <c r="BX108" s="609">
        <f t="shared" si="104"/>
        <v>130.05000000000001</v>
      </c>
      <c r="BY108" s="1"/>
      <c r="BZ108" s="1"/>
    </row>
    <row r="109" spans="1:78" ht="25.5" customHeight="1">
      <c r="A109" s="38"/>
      <c r="B109" s="404" t="s">
        <v>1033</v>
      </c>
      <c r="C109" s="405">
        <v>3000</v>
      </c>
      <c r="D109" s="228">
        <v>64.400000000000006</v>
      </c>
      <c r="E109" s="228">
        <v>65.224999999999994</v>
      </c>
      <c r="F109" s="228">
        <v>66.050000000000011</v>
      </c>
      <c r="G109" s="228">
        <v>66.887500000000003</v>
      </c>
      <c r="H109" s="228">
        <v>67.712500000000006</v>
      </c>
      <c r="I109" s="228">
        <v>68.537499999999994</v>
      </c>
      <c r="J109" s="228">
        <v>69.375</v>
      </c>
      <c r="K109" s="228">
        <v>70.199999999999989</v>
      </c>
      <c r="L109" s="228">
        <v>71.012500000000003</v>
      </c>
      <c r="M109" s="228">
        <v>71.837500000000006</v>
      </c>
      <c r="N109" s="228">
        <v>72.662500000000009</v>
      </c>
      <c r="O109" s="228">
        <v>73.487499999999997</v>
      </c>
      <c r="P109" s="228">
        <v>74.3125</v>
      </c>
      <c r="Q109" s="228">
        <v>75.137500000000003</v>
      </c>
      <c r="R109" s="228">
        <v>75.962500000000006</v>
      </c>
      <c r="S109" s="228">
        <v>85.050000000000011</v>
      </c>
      <c r="T109" s="228">
        <v>94.137500000000003</v>
      </c>
      <c r="U109" s="228">
        <v>95.775000000000006</v>
      </c>
      <c r="V109" s="228">
        <v>97.424999999999997</v>
      </c>
      <c r="W109" s="228">
        <v>101.5625</v>
      </c>
      <c r="X109" s="228">
        <v>105.7</v>
      </c>
      <c r="Y109" s="228">
        <v>109</v>
      </c>
      <c r="Z109" s="228">
        <v>112.30000000000001</v>
      </c>
      <c r="AA109" s="228">
        <v>115.60000000000001</v>
      </c>
      <c r="AB109" s="228">
        <v>118.9</v>
      </c>
      <c r="AC109" s="228">
        <v>122.2</v>
      </c>
      <c r="AD109" s="228">
        <v>125.51249999999999</v>
      </c>
      <c r="AE109" s="228">
        <v>133.77500000000001</v>
      </c>
      <c r="AF109" s="228">
        <v>142.02500000000001</v>
      </c>
      <c r="AG109" s="228">
        <v>146.15</v>
      </c>
      <c r="AH109" s="228">
        <v>150.27500000000001</v>
      </c>
      <c r="AI109" s="228">
        <v>153.58750000000001</v>
      </c>
      <c r="AJ109" s="228">
        <v>156.88750000000002</v>
      </c>
      <c r="AK109" s="228">
        <v>167.21250000000001</v>
      </c>
      <c r="AL109" s="228">
        <v>177.52500000000001</v>
      </c>
      <c r="AM109" s="1"/>
      <c r="AN109" s="404" t="s">
        <v>1033</v>
      </c>
      <c r="AO109" s="405">
        <v>3000</v>
      </c>
      <c r="AP109" s="609">
        <f t="shared" si="70"/>
        <v>48.300000000000004</v>
      </c>
      <c r="AQ109" s="609">
        <f t="shared" si="71"/>
        <v>48.918749999999996</v>
      </c>
      <c r="AR109" s="609">
        <f t="shared" si="72"/>
        <v>49.537500000000009</v>
      </c>
      <c r="AS109" s="609">
        <f t="shared" si="73"/>
        <v>50.165625000000006</v>
      </c>
      <c r="AT109" s="609">
        <f t="shared" si="74"/>
        <v>50.784375000000004</v>
      </c>
      <c r="AU109" s="609">
        <f t="shared" si="75"/>
        <v>51.403124999999996</v>
      </c>
      <c r="AV109" s="609">
        <f t="shared" si="76"/>
        <v>52.03125</v>
      </c>
      <c r="AW109" s="609">
        <f t="shared" si="77"/>
        <v>52.649999999999991</v>
      </c>
      <c r="AX109" s="609">
        <f t="shared" si="78"/>
        <v>53.259375000000006</v>
      </c>
      <c r="AY109" s="609">
        <f t="shared" si="79"/>
        <v>53.878125000000004</v>
      </c>
      <c r="AZ109" s="609">
        <f t="shared" si="80"/>
        <v>54.496875000000003</v>
      </c>
      <c r="BA109" s="609">
        <f t="shared" si="81"/>
        <v>55.115624999999994</v>
      </c>
      <c r="BB109" s="609">
        <f t="shared" si="82"/>
        <v>55.734375</v>
      </c>
      <c r="BC109" s="609">
        <f t="shared" si="83"/>
        <v>56.353125000000006</v>
      </c>
      <c r="BD109" s="609">
        <f t="shared" si="84"/>
        <v>56.971875000000004</v>
      </c>
      <c r="BE109" s="609">
        <f t="shared" si="85"/>
        <v>63.787500000000009</v>
      </c>
      <c r="BF109" s="609">
        <f t="shared" si="86"/>
        <v>70.603125000000006</v>
      </c>
      <c r="BG109" s="609">
        <f t="shared" si="87"/>
        <v>71.831250000000011</v>
      </c>
      <c r="BH109" s="609">
        <f t="shared" si="88"/>
        <v>73.068749999999994</v>
      </c>
      <c r="BI109" s="609">
        <f t="shared" si="89"/>
        <v>76.171875</v>
      </c>
      <c r="BJ109" s="609">
        <f t="shared" si="90"/>
        <v>79.275000000000006</v>
      </c>
      <c r="BK109" s="609">
        <f t="shared" si="91"/>
        <v>81.75</v>
      </c>
      <c r="BL109" s="609">
        <f t="shared" si="92"/>
        <v>84.225000000000009</v>
      </c>
      <c r="BM109" s="609">
        <f t="shared" si="93"/>
        <v>86.7</v>
      </c>
      <c r="BN109" s="609">
        <f t="shared" si="94"/>
        <v>89.175000000000011</v>
      </c>
      <c r="BO109" s="609">
        <f t="shared" si="95"/>
        <v>91.65</v>
      </c>
      <c r="BP109" s="609">
        <f t="shared" si="96"/>
        <v>94.134374999999991</v>
      </c>
      <c r="BQ109" s="609">
        <f t="shared" si="97"/>
        <v>100.33125000000001</v>
      </c>
      <c r="BR109" s="609">
        <f t="shared" si="98"/>
        <v>106.51875000000001</v>
      </c>
      <c r="BS109" s="609">
        <f t="shared" si="99"/>
        <v>109.61250000000001</v>
      </c>
      <c r="BT109" s="609">
        <f t="shared" si="100"/>
        <v>112.70625000000001</v>
      </c>
      <c r="BU109" s="609">
        <f t="shared" si="101"/>
        <v>115.19062500000001</v>
      </c>
      <c r="BV109" s="609">
        <f t="shared" si="102"/>
        <v>117.66562500000001</v>
      </c>
      <c r="BW109" s="609">
        <f t="shared" si="103"/>
        <v>125.40937500000001</v>
      </c>
      <c r="BX109" s="609">
        <f t="shared" si="104"/>
        <v>133.14375000000001</v>
      </c>
      <c r="BY109" s="1"/>
      <c r="BZ109" s="1"/>
    </row>
    <row r="110" spans="1:78" ht="25.5" customHeight="1">
      <c r="A110" s="38"/>
      <c r="B110" s="404" t="s">
        <v>1034</v>
      </c>
      <c r="C110" s="405">
        <v>3100</v>
      </c>
      <c r="D110" s="228">
        <v>67.699999999999989</v>
      </c>
      <c r="E110" s="228">
        <v>68.537499999999994</v>
      </c>
      <c r="F110" s="228">
        <v>69.362499999999997</v>
      </c>
      <c r="G110" s="228">
        <v>70.1875</v>
      </c>
      <c r="H110" s="228">
        <v>71.012500000000003</v>
      </c>
      <c r="I110" s="228">
        <v>71.849999999999994</v>
      </c>
      <c r="J110" s="228">
        <v>72.674999999999997</v>
      </c>
      <c r="K110" s="228">
        <v>73.5</v>
      </c>
      <c r="L110" s="228">
        <v>74.337500000000006</v>
      </c>
      <c r="M110" s="228">
        <v>75.149999999999991</v>
      </c>
      <c r="N110" s="228">
        <v>75.962500000000006</v>
      </c>
      <c r="O110" s="228">
        <v>76.787499999999994</v>
      </c>
      <c r="P110" s="228">
        <v>77.612500000000011</v>
      </c>
      <c r="Q110" s="228">
        <v>78.4375</v>
      </c>
      <c r="R110" s="228">
        <v>79.262499999999989</v>
      </c>
      <c r="S110" s="228">
        <v>88.350000000000009</v>
      </c>
      <c r="T110" s="228">
        <v>97.4375</v>
      </c>
      <c r="U110" s="228">
        <v>99.087499999999991</v>
      </c>
      <c r="V110" s="228">
        <v>100.72499999999999</v>
      </c>
      <c r="W110" s="228">
        <v>104.8625</v>
      </c>
      <c r="X110" s="228">
        <v>109</v>
      </c>
      <c r="Y110" s="228">
        <v>112.30000000000001</v>
      </c>
      <c r="Z110" s="228">
        <v>115.60000000000001</v>
      </c>
      <c r="AA110" s="228">
        <v>118.9</v>
      </c>
      <c r="AB110" s="228">
        <v>122.2</v>
      </c>
      <c r="AC110" s="228">
        <v>125.51249999999999</v>
      </c>
      <c r="AD110" s="228">
        <v>128.8125</v>
      </c>
      <c r="AE110" s="228">
        <v>137.07499999999999</v>
      </c>
      <c r="AF110" s="228">
        <v>145.33750000000001</v>
      </c>
      <c r="AG110" s="228">
        <v>149.46249999999998</v>
      </c>
      <c r="AH110" s="228">
        <v>153.58750000000001</v>
      </c>
      <c r="AI110" s="228">
        <v>156.88750000000002</v>
      </c>
      <c r="AJ110" s="228">
        <v>160.1875</v>
      </c>
      <c r="AK110" s="228">
        <v>170.92500000000001</v>
      </c>
      <c r="AL110" s="228">
        <v>181.64999999999998</v>
      </c>
      <c r="AM110" s="1"/>
      <c r="AN110" s="404" t="s">
        <v>1034</v>
      </c>
      <c r="AO110" s="405">
        <v>3100</v>
      </c>
      <c r="AP110" s="609">
        <f t="shared" si="70"/>
        <v>50.774999999999991</v>
      </c>
      <c r="AQ110" s="609">
        <f t="shared" si="71"/>
        <v>51.403124999999996</v>
      </c>
      <c r="AR110" s="609">
        <f t="shared" si="72"/>
        <v>52.021874999999994</v>
      </c>
      <c r="AS110" s="609">
        <f t="shared" si="73"/>
        <v>52.640625</v>
      </c>
      <c r="AT110" s="609">
        <f t="shared" si="74"/>
        <v>53.259375000000006</v>
      </c>
      <c r="AU110" s="609">
        <f t="shared" si="75"/>
        <v>53.887499999999996</v>
      </c>
      <c r="AV110" s="609">
        <f t="shared" si="76"/>
        <v>54.506249999999994</v>
      </c>
      <c r="AW110" s="609">
        <f t="shared" si="77"/>
        <v>55.125</v>
      </c>
      <c r="AX110" s="609">
        <f t="shared" si="78"/>
        <v>55.753125000000004</v>
      </c>
      <c r="AY110" s="609">
        <f t="shared" si="79"/>
        <v>56.362499999999997</v>
      </c>
      <c r="AZ110" s="609">
        <f t="shared" si="80"/>
        <v>56.971875000000004</v>
      </c>
      <c r="BA110" s="609">
        <f t="shared" si="81"/>
        <v>57.590624999999996</v>
      </c>
      <c r="BB110" s="609">
        <f t="shared" si="82"/>
        <v>58.209375000000009</v>
      </c>
      <c r="BC110" s="609">
        <f t="shared" si="83"/>
        <v>58.828125</v>
      </c>
      <c r="BD110" s="609">
        <f t="shared" si="84"/>
        <v>59.446874999999991</v>
      </c>
      <c r="BE110" s="609">
        <f t="shared" si="85"/>
        <v>66.262500000000003</v>
      </c>
      <c r="BF110" s="609">
        <f t="shared" si="86"/>
        <v>73.078125</v>
      </c>
      <c r="BG110" s="609">
        <f t="shared" si="87"/>
        <v>74.315624999999997</v>
      </c>
      <c r="BH110" s="609">
        <f t="shared" si="88"/>
        <v>75.543749999999989</v>
      </c>
      <c r="BI110" s="609">
        <f t="shared" si="89"/>
        <v>78.646874999999994</v>
      </c>
      <c r="BJ110" s="609">
        <f t="shared" si="90"/>
        <v>81.75</v>
      </c>
      <c r="BK110" s="609">
        <f t="shared" si="91"/>
        <v>84.225000000000009</v>
      </c>
      <c r="BL110" s="609">
        <f t="shared" si="92"/>
        <v>86.7</v>
      </c>
      <c r="BM110" s="609">
        <f t="shared" si="93"/>
        <v>89.175000000000011</v>
      </c>
      <c r="BN110" s="609">
        <f t="shared" si="94"/>
        <v>91.65</v>
      </c>
      <c r="BO110" s="609">
        <f t="shared" si="95"/>
        <v>94.134374999999991</v>
      </c>
      <c r="BP110" s="609">
        <f t="shared" si="96"/>
        <v>96.609375</v>
      </c>
      <c r="BQ110" s="609">
        <f t="shared" si="97"/>
        <v>102.80624999999999</v>
      </c>
      <c r="BR110" s="609">
        <f t="shared" si="98"/>
        <v>109.00312500000001</v>
      </c>
      <c r="BS110" s="609">
        <f t="shared" si="99"/>
        <v>112.09687499999998</v>
      </c>
      <c r="BT110" s="609">
        <f t="shared" si="100"/>
        <v>115.19062500000001</v>
      </c>
      <c r="BU110" s="609">
        <f t="shared" si="101"/>
        <v>117.66562500000001</v>
      </c>
      <c r="BV110" s="609">
        <f t="shared" si="102"/>
        <v>120.140625</v>
      </c>
      <c r="BW110" s="609">
        <f t="shared" si="103"/>
        <v>128.19375000000002</v>
      </c>
      <c r="BX110" s="609">
        <f t="shared" si="104"/>
        <v>136.23749999999998</v>
      </c>
      <c r="BY110" s="1"/>
      <c r="BZ110" s="1"/>
    </row>
    <row r="111" spans="1:78" ht="25.5" customHeight="1">
      <c r="A111" s="38"/>
      <c r="B111" s="404" t="s">
        <v>1035</v>
      </c>
      <c r="C111" s="405">
        <v>3200</v>
      </c>
      <c r="D111" s="228">
        <v>71</v>
      </c>
      <c r="E111" s="228">
        <v>71.837500000000006</v>
      </c>
      <c r="F111" s="228">
        <v>72.662500000000009</v>
      </c>
      <c r="G111" s="228">
        <v>73.487499999999997</v>
      </c>
      <c r="H111" s="228">
        <v>74.3125</v>
      </c>
      <c r="I111" s="228">
        <v>75.137500000000003</v>
      </c>
      <c r="J111" s="228">
        <v>75.962500000000006</v>
      </c>
      <c r="K111" s="228">
        <v>76.8</v>
      </c>
      <c r="L111" s="228">
        <v>77.625</v>
      </c>
      <c r="M111" s="228">
        <v>78.45</v>
      </c>
      <c r="N111" s="228">
        <v>79.275000000000006</v>
      </c>
      <c r="O111" s="228">
        <v>80.099999999999994</v>
      </c>
      <c r="P111" s="228">
        <v>80.912500000000009</v>
      </c>
      <c r="Q111" s="228">
        <v>81.737499999999997</v>
      </c>
      <c r="R111" s="228">
        <v>82.575000000000003</v>
      </c>
      <c r="S111" s="228">
        <v>91.662499999999994</v>
      </c>
      <c r="T111" s="228">
        <v>100.73750000000001</v>
      </c>
      <c r="U111" s="228">
        <v>102.38749999999999</v>
      </c>
      <c r="V111" s="228">
        <v>104.02500000000001</v>
      </c>
      <c r="W111" s="228">
        <v>108.16249999999999</v>
      </c>
      <c r="X111" s="228">
        <v>112.30000000000001</v>
      </c>
      <c r="Y111" s="228">
        <v>115.60000000000001</v>
      </c>
      <c r="Z111" s="228">
        <v>118.9</v>
      </c>
      <c r="AA111" s="228">
        <v>122.2</v>
      </c>
      <c r="AB111" s="228">
        <v>125.51249999999999</v>
      </c>
      <c r="AC111" s="228">
        <v>128.8125</v>
      </c>
      <c r="AD111" s="228">
        <v>132.11250000000001</v>
      </c>
      <c r="AE111" s="228">
        <v>140.375</v>
      </c>
      <c r="AF111" s="228">
        <v>148.63749999999999</v>
      </c>
      <c r="AG111" s="228">
        <v>152.76249999999999</v>
      </c>
      <c r="AH111" s="228">
        <v>156.88750000000002</v>
      </c>
      <c r="AI111" s="228">
        <v>160.61250000000001</v>
      </c>
      <c r="AJ111" s="228">
        <v>164.32500000000002</v>
      </c>
      <c r="AK111" s="228">
        <v>175.0625</v>
      </c>
      <c r="AL111" s="228">
        <v>185.78749999999999</v>
      </c>
      <c r="AM111" s="1"/>
      <c r="AN111" s="404" t="s">
        <v>1035</v>
      </c>
      <c r="AO111" s="405">
        <v>3200</v>
      </c>
      <c r="AP111" s="609">
        <f t="shared" si="70"/>
        <v>53.25</v>
      </c>
      <c r="AQ111" s="609">
        <f t="shared" si="71"/>
        <v>53.878125000000004</v>
      </c>
      <c r="AR111" s="609">
        <f t="shared" si="72"/>
        <v>54.496875000000003</v>
      </c>
      <c r="AS111" s="609">
        <f t="shared" si="73"/>
        <v>55.115624999999994</v>
      </c>
      <c r="AT111" s="609">
        <f t="shared" si="74"/>
        <v>55.734375</v>
      </c>
      <c r="AU111" s="609">
        <f t="shared" si="75"/>
        <v>56.353125000000006</v>
      </c>
      <c r="AV111" s="609">
        <f t="shared" si="76"/>
        <v>56.971875000000004</v>
      </c>
      <c r="AW111" s="609">
        <f t="shared" si="77"/>
        <v>57.599999999999994</v>
      </c>
      <c r="AX111" s="609">
        <f t="shared" si="78"/>
        <v>58.21875</v>
      </c>
      <c r="AY111" s="609">
        <f t="shared" si="79"/>
        <v>58.837500000000006</v>
      </c>
      <c r="AZ111" s="609">
        <f t="shared" si="80"/>
        <v>59.456250000000004</v>
      </c>
      <c r="BA111" s="609">
        <f t="shared" si="81"/>
        <v>60.074999999999996</v>
      </c>
      <c r="BB111" s="609">
        <f t="shared" si="82"/>
        <v>60.684375000000003</v>
      </c>
      <c r="BC111" s="609">
        <f t="shared" si="83"/>
        <v>61.303124999999994</v>
      </c>
      <c r="BD111" s="609">
        <f t="shared" si="84"/>
        <v>61.931250000000006</v>
      </c>
      <c r="BE111" s="609">
        <f t="shared" si="85"/>
        <v>68.746874999999989</v>
      </c>
      <c r="BF111" s="609">
        <f t="shared" si="86"/>
        <v>75.553125000000009</v>
      </c>
      <c r="BG111" s="609">
        <f t="shared" si="87"/>
        <v>76.790624999999991</v>
      </c>
      <c r="BH111" s="609">
        <f t="shared" si="88"/>
        <v>78.018750000000011</v>
      </c>
      <c r="BI111" s="609">
        <f t="shared" si="89"/>
        <v>81.121874999999989</v>
      </c>
      <c r="BJ111" s="609">
        <f t="shared" si="90"/>
        <v>84.225000000000009</v>
      </c>
      <c r="BK111" s="609">
        <f t="shared" si="91"/>
        <v>86.7</v>
      </c>
      <c r="BL111" s="609">
        <f t="shared" si="92"/>
        <v>89.175000000000011</v>
      </c>
      <c r="BM111" s="609">
        <f t="shared" si="93"/>
        <v>91.65</v>
      </c>
      <c r="BN111" s="609">
        <f t="shared" si="94"/>
        <v>94.134374999999991</v>
      </c>
      <c r="BO111" s="609">
        <f t="shared" si="95"/>
        <v>96.609375</v>
      </c>
      <c r="BP111" s="609">
        <f t="shared" si="96"/>
        <v>99.084375000000009</v>
      </c>
      <c r="BQ111" s="609">
        <f t="shared" si="97"/>
        <v>105.28125</v>
      </c>
      <c r="BR111" s="609">
        <f t="shared" si="98"/>
        <v>111.47812499999999</v>
      </c>
      <c r="BS111" s="609">
        <f t="shared" si="99"/>
        <v>114.57187499999999</v>
      </c>
      <c r="BT111" s="609">
        <f t="shared" si="100"/>
        <v>117.66562500000001</v>
      </c>
      <c r="BU111" s="609">
        <f t="shared" si="101"/>
        <v>120.45937500000001</v>
      </c>
      <c r="BV111" s="609">
        <f t="shared" si="102"/>
        <v>123.24375000000001</v>
      </c>
      <c r="BW111" s="609">
        <f t="shared" si="103"/>
        <v>131.296875</v>
      </c>
      <c r="BX111" s="609">
        <f t="shared" si="104"/>
        <v>139.34062499999999</v>
      </c>
      <c r="BY111" s="1"/>
      <c r="BZ111" s="1"/>
    </row>
    <row r="112" spans="1:78" ht="25.5" customHeight="1">
      <c r="A112" s="38"/>
      <c r="B112" s="404" t="s">
        <v>1036</v>
      </c>
      <c r="C112" s="405">
        <v>3300</v>
      </c>
      <c r="D112" s="228">
        <v>74.3125</v>
      </c>
      <c r="E112" s="228">
        <v>75.137500000000003</v>
      </c>
      <c r="F112" s="228">
        <v>75.962500000000006</v>
      </c>
      <c r="G112" s="228">
        <v>76.787499999999994</v>
      </c>
      <c r="H112" s="228">
        <v>77.612500000000011</v>
      </c>
      <c r="I112" s="228">
        <v>78.4375</v>
      </c>
      <c r="J112" s="228">
        <v>79.262499999999989</v>
      </c>
      <c r="K112" s="228">
        <v>80.087499999999991</v>
      </c>
      <c r="L112" s="228">
        <v>80.924999999999997</v>
      </c>
      <c r="M112" s="228">
        <v>81.762499999999989</v>
      </c>
      <c r="N112" s="228">
        <v>82.587499999999991</v>
      </c>
      <c r="O112" s="228">
        <v>83.4</v>
      </c>
      <c r="P112" s="228">
        <v>84.212500000000006</v>
      </c>
      <c r="Q112" s="228">
        <v>85.037499999999994</v>
      </c>
      <c r="R112" s="228">
        <v>85.875</v>
      </c>
      <c r="S112" s="228">
        <v>94.962500000000006</v>
      </c>
      <c r="T112" s="228">
        <v>104.05</v>
      </c>
      <c r="U112" s="228">
        <v>105.7</v>
      </c>
      <c r="V112" s="228">
        <v>107.33750000000001</v>
      </c>
      <c r="W112" s="228">
        <v>111.47500000000001</v>
      </c>
      <c r="X112" s="228">
        <v>115.60000000000001</v>
      </c>
      <c r="Y112" s="228">
        <v>118.9</v>
      </c>
      <c r="Z112" s="228">
        <v>122.2</v>
      </c>
      <c r="AA112" s="228">
        <v>125.51249999999999</v>
      </c>
      <c r="AB112" s="228">
        <v>128.8125</v>
      </c>
      <c r="AC112" s="228">
        <v>132.11250000000001</v>
      </c>
      <c r="AD112" s="228">
        <v>135.42500000000001</v>
      </c>
      <c r="AE112" s="228">
        <v>143.67500000000001</v>
      </c>
      <c r="AF112" s="228">
        <v>151.9375</v>
      </c>
      <c r="AG112" s="228">
        <v>156.0625</v>
      </c>
      <c r="AH112" s="228">
        <v>160.1875</v>
      </c>
      <c r="AI112" s="228">
        <v>164.32500000000002</v>
      </c>
      <c r="AJ112" s="228">
        <v>168.46250000000001</v>
      </c>
      <c r="AK112" s="228">
        <v>179.20000000000002</v>
      </c>
      <c r="AL112" s="228">
        <v>189.92500000000001</v>
      </c>
      <c r="AM112" s="1"/>
      <c r="AN112" s="404" t="s">
        <v>1036</v>
      </c>
      <c r="AO112" s="405">
        <v>3300</v>
      </c>
      <c r="AP112" s="609">
        <f t="shared" si="70"/>
        <v>55.734375</v>
      </c>
      <c r="AQ112" s="609">
        <f t="shared" si="71"/>
        <v>56.353125000000006</v>
      </c>
      <c r="AR112" s="609">
        <f t="shared" si="72"/>
        <v>56.971875000000004</v>
      </c>
      <c r="AS112" s="609">
        <f t="shared" si="73"/>
        <v>57.590624999999996</v>
      </c>
      <c r="AT112" s="609">
        <f t="shared" si="74"/>
        <v>58.209375000000009</v>
      </c>
      <c r="AU112" s="609">
        <f t="shared" si="75"/>
        <v>58.828125</v>
      </c>
      <c r="AV112" s="609">
        <f t="shared" si="76"/>
        <v>59.446874999999991</v>
      </c>
      <c r="AW112" s="609">
        <f t="shared" si="77"/>
        <v>60.065624999999997</v>
      </c>
      <c r="AX112" s="609">
        <f t="shared" si="78"/>
        <v>60.693749999999994</v>
      </c>
      <c r="AY112" s="609">
        <f t="shared" si="79"/>
        <v>61.321874999999991</v>
      </c>
      <c r="AZ112" s="609">
        <f t="shared" si="80"/>
        <v>61.940624999999997</v>
      </c>
      <c r="BA112" s="609">
        <f t="shared" si="81"/>
        <v>62.550000000000004</v>
      </c>
      <c r="BB112" s="609">
        <f t="shared" si="82"/>
        <v>63.159375000000004</v>
      </c>
      <c r="BC112" s="609">
        <f t="shared" si="83"/>
        <v>63.778124999999996</v>
      </c>
      <c r="BD112" s="609">
        <f t="shared" si="84"/>
        <v>64.40625</v>
      </c>
      <c r="BE112" s="609">
        <f t="shared" si="85"/>
        <v>71.221875000000011</v>
      </c>
      <c r="BF112" s="609">
        <f t="shared" si="86"/>
        <v>78.037499999999994</v>
      </c>
      <c r="BG112" s="609">
        <f t="shared" si="87"/>
        <v>79.275000000000006</v>
      </c>
      <c r="BH112" s="609">
        <f t="shared" si="88"/>
        <v>80.503125000000011</v>
      </c>
      <c r="BI112" s="609">
        <f t="shared" si="89"/>
        <v>83.606250000000003</v>
      </c>
      <c r="BJ112" s="609">
        <f t="shared" si="90"/>
        <v>86.7</v>
      </c>
      <c r="BK112" s="609">
        <f t="shared" si="91"/>
        <v>89.175000000000011</v>
      </c>
      <c r="BL112" s="609">
        <f t="shared" si="92"/>
        <v>91.65</v>
      </c>
      <c r="BM112" s="609">
        <f t="shared" si="93"/>
        <v>94.134374999999991</v>
      </c>
      <c r="BN112" s="609">
        <f t="shared" si="94"/>
        <v>96.609375</v>
      </c>
      <c r="BO112" s="609">
        <f t="shared" si="95"/>
        <v>99.084375000000009</v>
      </c>
      <c r="BP112" s="609">
        <f t="shared" si="96"/>
        <v>101.56875000000001</v>
      </c>
      <c r="BQ112" s="609">
        <f t="shared" si="97"/>
        <v>107.75625000000001</v>
      </c>
      <c r="BR112" s="609">
        <f t="shared" si="98"/>
        <v>113.953125</v>
      </c>
      <c r="BS112" s="609">
        <f t="shared" si="99"/>
        <v>117.046875</v>
      </c>
      <c r="BT112" s="609">
        <f t="shared" si="100"/>
        <v>120.140625</v>
      </c>
      <c r="BU112" s="609">
        <f t="shared" si="101"/>
        <v>123.24375000000001</v>
      </c>
      <c r="BV112" s="609">
        <f t="shared" si="102"/>
        <v>126.34687500000001</v>
      </c>
      <c r="BW112" s="609">
        <f t="shared" si="103"/>
        <v>134.4</v>
      </c>
      <c r="BX112" s="609">
        <f t="shared" si="104"/>
        <v>142.44375000000002</v>
      </c>
      <c r="BY112" s="1"/>
      <c r="BZ112" s="1"/>
    </row>
    <row r="113" spans="1:78" ht="25.5" customHeight="1">
      <c r="A113" s="38"/>
      <c r="B113" s="404" t="s">
        <v>1037</v>
      </c>
      <c r="C113" s="405">
        <v>3400</v>
      </c>
      <c r="D113" s="228">
        <v>77.637500000000003</v>
      </c>
      <c r="E113" s="228">
        <v>78.45</v>
      </c>
      <c r="F113" s="228">
        <v>79.275000000000006</v>
      </c>
      <c r="G113" s="228">
        <v>80.099999999999994</v>
      </c>
      <c r="H113" s="228">
        <v>80.912500000000009</v>
      </c>
      <c r="I113" s="228">
        <v>81.737499999999997</v>
      </c>
      <c r="J113" s="228">
        <v>82.575000000000003</v>
      </c>
      <c r="K113" s="228">
        <v>83.4</v>
      </c>
      <c r="L113" s="228">
        <v>84.224999999999994</v>
      </c>
      <c r="M113" s="228">
        <v>85.0625</v>
      </c>
      <c r="N113" s="228">
        <v>85.887499999999989</v>
      </c>
      <c r="O113" s="228">
        <v>86.7</v>
      </c>
      <c r="P113" s="228">
        <v>87.524999999999991</v>
      </c>
      <c r="Q113" s="228">
        <v>88.350000000000009</v>
      </c>
      <c r="R113" s="228">
        <v>89.175000000000011</v>
      </c>
      <c r="S113" s="228">
        <v>98.262500000000003</v>
      </c>
      <c r="T113" s="228">
        <v>107.35</v>
      </c>
      <c r="U113" s="228">
        <v>109</v>
      </c>
      <c r="V113" s="228">
        <v>110.64999999999999</v>
      </c>
      <c r="W113" s="228">
        <v>114.77499999999999</v>
      </c>
      <c r="X113" s="228">
        <v>118.9</v>
      </c>
      <c r="Y113" s="228">
        <v>122.2</v>
      </c>
      <c r="Z113" s="228">
        <v>125.51249999999999</v>
      </c>
      <c r="AA113" s="228">
        <v>127.9875</v>
      </c>
      <c r="AB113" s="228">
        <v>130.47499999999999</v>
      </c>
      <c r="AC113" s="228">
        <v>134.60000000000002</v>
      </c>
      <c r="AD113" s="228">
        <v>138.72499999999999</v>
      </c>
      <c r="AE113" s="228">
        <v>146.98750000000001</v>
      </c>
      <c r="AF113" s="228">
        <v>155.23750000000001</v>
      </c>
      <c r="AG113" s="228">
        <v>159.78749999999999</v>
      </c>
      <c r="AH113" s="228">
        <v>164.32500000000002</v>
      </c>
      <c r="AI113" s="228">
        <v>168.45</v>
      </c>
      <c r="AJ113" s="228">
        <v>172.58749999999998</v>
      </c>
      <c r="AK113" s="228">
        <v>183.32499999999999</v>
      </c>
      <c r="AL113" s="228">
        <v>194.05</v>
      </c>
      <c r="AM113" s="1"/>
      <c r="AN113" s="404" t="s">
        <v>1037</v>
      </c>
      <c r="AO113" s="405">
        <v>3400</v>
      </c>
      <c r="AP113" s="609">
        <f t="shared" si="70"/>
        <v>58.228125000000006</v>
      </c>
      <c r="AQ113" s="609">
        <f t="shared" si="71"/>
        <v>58.837500000000006</v>
      </c>
      <c r="AR113" s="609">
        <f t="shared" si="72"/>
        <v>59.456250000000004</v>
      </c>
      <c r="AS113" s="609">
        <f t="shared" si="73"/>
        <v>60.074999999999996</v>
      </c>
      <c r="AT113" s="609">
        <f t="shared" si="74"/>
        <v>60.684375000000003</v>
      </c>
      <c r="AU113" s="609">
        <f t="shared" si="75"/>
        <v>61.303124999999994</v>
      </c>
      <c r="AV113" s="609">
        <f t="shared" si="76"/>
        <v>61.931250000000006</v>
      </c>
      <c r="AW113" s="609">
        <f t="shared" si="77"/>
        <v>62.550000000000004</v>
      </c>
      <c r="AX113" s="609">
        <f t="shared" si="78"/>
        <v>63.168749999999996</v>
      </c>
      <c r="AY113" s="609">
        <f t="shared" si="79"/>
        <v>63.796875</v>
      </c>
      <c r="AZ113" s="609">
        <f t="shared" si="80"/>
        <v>64.415624999999991</v>
      </c>
      <c r="BA113" s="609">
        <f t="shared" si="81"/>
        <v>65.025000000000006</v>
      </c>
      <c r="BB113" s="609">
        <f t="shared" si="82"/>
        <v>65.643749999999997</v>
      </c>
      <c r="BC113" s="609">
        <f t="shared" si="83"/>
        <v>66.262500000000003</v>
      </c>
      <c r="BD113" s="609">
        <f t="shared" si="84"/>
        <v>66.881250000000009</v>
      </c>
      <c r="BE113" s="609">
        <f t="shared" si="85"/>
        <v>73.696875000000006</v>
      </c>
      <c r="BF113" s="609">
        <f t="shared" si="86"/>
        <v>80.512499999999989</v>
      </c>
      <c r="BG113" s="609">
        <f t="shared" si="87"/>
        <v>81.75</v>
      </c>
      <c r="BH113" s="609">
        <f t="shared" si="88"/>
        <v>82.987499999999997</v>
      </c>
      <c r="BI113" s="609">
        <f t="shared" si="89"/>
        <v>86.081249999999997</v>
      </c>
      <c r="BJ113" s="609">
        <f t="shared" si="90"/>
        <v>89.175000000000011</v>
      </c>
      <c r="BK113" s="609">
        <f t="shared" si="91"/>
        <v>91.65</v>
      </c>
      <c r="BL113" s="609">
        <f t="shared" si="92"/>
        <v>94.134374999999991</v>
      </c>
      <c r="BM113" s="609">
        <f t="shared" si="93"/>
        <v>95.990624999999994</v>
      </c>
      <c r="BN113" s="609">
        <f t="shared" si="94"/>
        <v>97.856249999999989</v>
      </c>
      <c r="BO113" s="609">
        <f t="shared" si="95"/>
        <v>100.95000000000002</v>
      </c>
      <c r="BP113" s="609">
        <f t="shared" si="96"/>
        <v>104.04374999999999</v>
      </c>
      <c r="BQ113" s="609">
        <f t="shared" si="97"/>
        <v>110.24062500000001</v>
      </c>
      <c r="BR113" s="609">
        <f t="shared" si="98"/>
        <v>116.42812500000001</v>
      </c>
      <c r="BS113" s="609">
        <f t="shared" si="99"/>
        <v>119.84062499999999</v>
      </c>
      <c r="BT113" s="609">
        <f t="shared" si="100"/>
        <v>123.24375000000001</v>
      </c>
      <c r="BU113" s="609">
        <f t="shared" si="101"/>
        <v>126.33749999999999</v>
      </c>
      <c r="BV113" s="609">
        <f t="shared" si="102"/>
        <v>129.44062499999998</v>
      </c>
      <c r="BW113" s="609">
        <f t="shared" si="103"/>
        <v>137.49374999999998</v>
      </c>
      <c r="BX113" s="609">
        <f t="shared" si="104"/>
        <v>145.53750000000002</v>
      </c>
      <c r="BY113" s="1"/>
      <c r="BZ113" s="1"/>
    </row>
    <row r="114" spans="1:78" ht="25.5" customHeight="1">
      <c r="A114" s="38"/>
      <c r="B114" s="404" t="s">
        <v>1038</v>
      </c>
      <c r="C114" s="405">
        <v>3500</v>
      </c>
      <c r="D114" s="228">
        <v>80.95</v>
      </c>
      <c r="E114" s="228">
        <v>81.762499999999989</v>
      </c>
      <c r="F114" s="228">
        <v>82.587499999999991</v>
      </c>
      <c r="G114" s="228">
        <v>83.4</v>
      </c>
      <c r="H114" s="228">
        <v>84.212500000000006</v>
      </c>
      <c r="I114" s="228">
        <v>85.037499999999994</v>
      </c>
      <c r="J114" s="228">
        <v>85.875</v>
      </c>
      <c r="K114" s="228">
        <v>86.712500000000006</v>
      </c>
      <c r="L114" s="228">
        <v>87.537499999999994</v>
      </c>
      <c r="M114" s="228">
        <v>88.362499999999997</v>
      </c>
      <c r="N114" s="228">
        <v>89.1875</v>
      </c>
      <c r="O114" s="228">
        <v>90</v>
      </c>
      <c r="P114" s="228">
        <v>90.824999999999989</v>
      </c>
      <c r="Q114" s="228">
        <v>91.649999999999991</v>
      </c>
      <c r="R114" s="228">
        <v>92.475000000000009</v>
      </c>
      <c r="S114" s="228">
        <v>101.5625</v>
      </c>
      <c r="T114" s="228">
        <v>110.64999999999999</v>
      </c>
      <c r="U114" s="228">
        <v>112.30000000000001</v>
      </c>
      <c r="V114" s="228">
        <v>113.96250000000001</v>
      </c>
      <c r="W114" s="228">
        <v>118.08750000000001</v>
      </c>
      <c r="X114" s="228">
        <v>122.2</v>
      </c>
      <c r="Y114" s="228">
        <v>125.51249999999999</v>
      </c>
      <c r="Z114" s="228">
        <v>128.8125</v>
      </c>
      <c r="AA114" s="228">
        <v>130.47499999999999</v>
      </c>
      <c r="AB114" s="228">
        <v>132.125</v>
      </c>
      <c r="AC114" s="228">
        <v>137.07499999999999</v>
      </c>
      <c r="AD114" s="228">
        <v>142.02500000000001</v>
      </c>
      <c r="AE114" s="228">
        <v>150.28749999999999</v>
      </c>
      <c r="AF114" s="228">
        <v>158.55000000000001</v>
      </c>
      <c r="AG114" s="228">
        <v>163.51249999999999</v>
      </c>
      <c r="AH114" s="228">
        <v>168.46250000000001</v>
      </c>
      <c r="AI114" s="228">
        <v>172.58749999999998</v>
      </c>
      <c r="AJ114" s="228">
        <v>176.71250000000001</v>
      </c>
      <c r="AK114" s="228">
        <v>187.4375</v>
      </c>
      <c r="AL114" s="228">
        <v>198.17499999999998</v>
      </c>
      <c r="AM114" s="1"/>
      <c r="AN114" s="404" t="s">
        <v>1038</v>
      </c>
      <c r="AO114" s="405">
        <v>3500</v>
      </c>
      <c r="AP114" s="609">
        <f t="shared" si="70"/>
        <v>60.712500000000006</v>
      </c>
      <c r="AQ114" s="609">
        <f t="shared" si="71"/>
        <v>61.321874999999991</v>
      </c>
      <c r="AR114" s="609">
        <f t="shared" si="72"/>
        <v>61.940624999999997</v>
      </c>
      <c r="AS114" s="609">
        <f t="shared" si="73"/>
        <v>62.550000000000004</v>
      </c>
      <c r="AT114" s="609">
        <f t="shared" si="74"/>
        <v>63.159375000000004</v>
      </c>
      <c r="AU114" s="609">
        <f t="shared" si="75"/>
        <v>63.778124999999996</v>
      </c>
      <c r="AV114" s="609">
        <f t="shared" si="76"/>
        <v>64.40625</v>
      </c>
      <c r="AW114" s="609">
        <f t="shared" si="77"/>
        <v>65.034375000000011</v>
      </c>
      <c r="AX114" s="609">
        <f t="shared" si="78"/>
        <v>65.653124999999989</v>
      </c>
      <c r="AY114" s="609">
        <f t="shared" si="79"/>
        <v>66.271874999999994</v>
      </c>
      <c r="AZ114" s="609">
        <f t="shared" si="80"/>
        <v>66.890625</v>
      </c>
      <c r="BA114" s="609">
        <f t="shared" si="81"/>
        <v>67.5</v>
      </c>
      <c r="BB114" s="609">
        <f t="shared" si="82"/>
        <v>68.118749999999991</v>
      </c>
      <c r="BC114" s="609">
        <f t="shared" si="83"/>
        <v>68.737499999999997</v>
      </c>
      <c r="BD114" s="609">
        <f t="shared" si="84"/>
        <v>69.356250000000003</v>
      </c>
      <c r="BE114" s="609">
        <f t="shared" si="85"/>
        <v>76.171875</v>
      </c>
      <c r="BF114" s="609">
        <f t="shared" si="86"/>
        <v>82.987499999999997</v>
      </c>
      <c r="BG114" s="609">
        <f t="shared" si="87"/>
        <v>84.225000000000009</v>
      </c>
      <c r="BH114" s="609">
        <f t="shared" si="88"/>
        <v>85.471875000000011</v>
      </c>
      <c r="BI114" s="609">
        <f t="shared" si="89"/>
        <v>88.565625000000011</v>
      </c>
      <c r="BJ114" s="609">
        <f t="shared" si="90"/>
        <v>91.65</v>
      </c>
      <c r="BK114" s="609">
        <f t="shared" si="91"/>
        <v>94.134374999999991</v>
      </c>
      <c r="BL114" s="609">
        <f t="shared" si="92"/>
        <v>96.609375</v>
      </c>
      <c r="BM114" s="609">
        <f t="shared" si="93"/>
        <v>97.856249999999989</v>
      </c>
      <c r="BN114" s="609">
        <f t="shared" si="94"/>
        <v>99.09375</v>
      </c>
      <c r="BO114" s="609">
        <f t="shared" si="95"/>
        <v>102.80624999999999</v>
      </c>
      <c r="BP114" s="609">
        <f t="shared" si="96"/>
        <v>106.51875000000001</v>
      </c>
      <c r="BQ114" s="609">
        <f t="shared" si="97"/>
        <v>112.71562499999999</v>
      </c>
      <c r="BR114" s="609">
        <f t="shared" si="98"/>
        <v>118.91250000000001</v>
      </c>
      <c r="BS114" s="609">
        <f t="shared" si="99"/>
        <v>122.63437499999999</v>
      </c>
      <c r="BT114" s="609">
        <f t="shared" si="100"/>
        <v>126.34687500000001</v>
      </c>
      <c r="BU114" s="609">
        <f t="shared" si="101"/>
        <v>129.44062499999998</v>
      </c>
      <c r="BV114" s="609">
        <f t="shared" si="102"/>
        <v>132.53437500000001</v>
      </c>
      <c r="BW114" s="609">
        <f t="shared" si="103"/>
        <v>140.578125</v>
      </c>
      <c r="BX114" s="609">
        <f t="shared" si="104"/>
        <v>148.63124999999999</v>
      </c>
      <c r="BY114" s="1"/>
      <c r="BZ114" s="1"/>
    </row>
    <row r="115" spans="1:78" ht="25.5" customHeight="1">
      <c r="A115" s="38"/>
      <c r="B115" s="404" t="s">
        <v>1039</v>
      </c>
      <c r="C115" s="405">
        <v>3600</v>
      </c>
      <c r="D115" s="228">
        <v>85.0625</v>
      </c>
      <c r="E115" s="228">
        <v>85.875</v>
      </c>
      <c r="F115" s="228">
        <v>86.7</v>
      </c>
      <c r="G115" s="228">
        <v>87.524999999999991</v>
      </c>
      <c r="H115" s="228">
        <v>88.350000000000009</v>
      </c>
      <c r="I115" s="228">
        <v>89.175000000000011</v>
      </c>
      <c r="J115" s="228">
        <v>90</v>
      </c>
      <c r="K115" s="228">
        <v>90.837500000000006</v>
      </c>
      <c r="L115" s="228">
        <v>91.675000000000011</v>
      </c>
      <c r="M115" s="228">
        <v>92.487499999999997</v>
      </c>
      <c r="N115" s="228">
        <v>93.3125</v>
      </c>
      <c r="O115" s="228">
        <v>94.137500000000003</v>
      </c>
      <c r="P115" s="228">
        <v>94.949999999999989</v>
      </c>
      <c r="Q115" s="228">
        <v>95.775000000000006</v>
      </c>
      <c r="R115" s="228">
        <v>96.6</v>
      </c>
      <c r="S115" s="228">
        <v>104.8625</v>
      </c>
      <c r="T115" s="228">
        <v>113.125</v>
      </c>
      <c r="U115" s="228">
        <v>115.19999999999999</v>
      </c>
      <c r="V115" s="228">
        <v>117.2625</v>
      </c>
      <c r="W115" s="228">
        <v>121.3875</v>
      </c>
      <c r="X115" s="228">
        <v>125.51249999999999</v>
      </c>
      <c r="Y115" s="228">
        <v>128.8125</v>
      </c>
      <c r="Z115" s="228">
        <v>132.11250000000001</v>
      </c>
      <c r="AA115" s="228">
        <v>133.77500000000001</v>
      </c>
      <c r="AB115" s="228">
        <v>135.42500000000001</v>
      </c>
      <c r="AC115" s="228">
        <v>140.375</v>
      </c>
      <c r="AD115" s="228">
        <v>145.33750000000001</v>
      </c>
      <c r="AE115" s="228">
        <v>153.58750000000001</v>
      </c>
      <c r="AF115" s="228">
        <v>161.85</v>
      </c>
      <c r="AG115" s="228">
        <v>167.625</v>
      </c>
      <c r="AH115" s="228">
        <v>173.41249999999999</v>
      </c>
      <c r="AI115" s="228">
        <v>177.95000000000002</v>
      </c>
      <c r="AJ115" s="228">
        <v>182.48750000000001</v>
      </c>
      <c r="AK115" s="228">
        <v>192.39999999999998</v>
      </c>
      <c r="AL115" s="228">
        <v>202.3</v>
      </c>
      <c r="AM115" s="1"/>
      <c r="AN115" s="404" t="s">
        <v>1039</v>
      </c>
      <c r="AO115" s="405">
        <v>3600</v>
      </c>
      <c r="AP115" s="609">
        <f t="shared" si="70"/>
        <v>63.796875</v>
      </c>
      <c r="AQ115" s="609">
        <f t="shared" si="71"/>
        <v>64.40625</v>
      </c>
      <c r="AR115" s="609">
        <f t="shared" si="72"/>
        <v>65.025000000000006</v>
      </c>
      <c r="AS115" s="609">
        <f t="shared" si="73"/>
        <v>65.643749999999997</v>
      </c>
      <c r="AT115" s="609">
        <f t="shared" si="74"/>
        <v>66.262500000000003</v>
      </c>
      <c r="AU115" s="609">
        <f t="shared" si="75"/>
        <v>66.881250000000009</v>
      </c>
      <c r="AV115" s="609">
        <f t="shared" si="76"/>
        <v>67.5</v>
      </c>
      <c r="AW115" s="609">
        <f t="shared" si="77"/>
        <v>68.128125000000011</v>
      </c>
      <c r="AX115" s="609">
        <f t="shared" si="78"/>
        <v>68.756250000000009</v>
      </c>
      <c r="AY115" s="609">
        <f t="shared" si="79"/>
        <v>69.365624999999994</v>
      </c>
      <c r="AZ115" s="609">
        <f t="shared" si="80"/>
        <v>69.984375</v>
      </c>
      <c r="BA115" s="609">
        <f t="shared" si="81"/>
        <v>70.603125000000006</v>
      </c>
      <c r="BB115" s="609">
        <f t="shared" si="82"/>
        <v>71.212499999999991</v>
      </c>
      <c r="BC115" s="609">
        <f t="shared" si="83"/>
        <v>71.831250000000011</v>
      </c>
      <c r="BD115" s="609">
        <f t="shared" si="84"/>
        <v>72.449999999999989</v>
      </c>
      <c r="BE115" s="609">
        <f t="shared" si="85"/>
        <v>78.646874999999994</v>
      </c>
      <c r="BF115" s="609">
        <f t="shared" si="86"/>
        <v>84.84375</v>
      </c>
      <c r="BG115" s="609">
        <f t="shared" si="87"/>
        <v>86.399999999999991</v>
      </c>
      <c r="BH115" s="609">
        <f t="shared" si="88"/>
        <v>87.946875000000006</v>
      </c>
      <c r="BI115" s="609">
        <f t="shared" si="89"/>
        <v>91.040625000000006</v>
      </c>
      <c r="BJ115" s="609">
        <f t="shared" si="90"/>
        <v>94.134374999999991</v>
      </c>
      <c r="BK115" s="609">
        <f t="shared" si="91"/>
        <v>96.609375</v>
      </c>
      <c r="BL115" s="609">
        <f t="shared" si="92"/>
        <v>99.084375000000009</v>
      </c>
      <c r="BM115" s="609">
        <f t="shared" si="93"/>
        <v>100.33125000000001</v>
      </c>
      <c r="BN115" s="609">
        <f t="shared" si="94"/>
        <v>101.56875000000001</v>
      </c>
      <c r="BO115" s="609">
        <f t="shared" si="95"/>
        <v>105.28125</v>
      </c>
      <c r="BP115" s="609">
        <f t="shared" si="96"/>
        <v>109.00312500000001</v>
      </c>
      <c r="BQ115" s="609">
        <f t="shared" si="97"/>
        <v>115.19062500000001</v>
      </c>
      <c r="BR115" s="609">
        <f t="shared" si="98"/>
        <v>121.38749999999999</v>
      </c>
      <c r="BS115" s="609">
        <f t="shared" si="99"/>
        <v>125.71875</v>
      </c>
      <c r="BT115" s="609">
        <f t="shared" si="100"/>
        <v>130.05937499999999</v>
      </c>
      <c r="BU115" s="609">
        <f t="shared" si="101"/>
        <v>133.46250000000001</v>
      </c>
      <c r="BV115" s="609">
        <f t="shared" si="102"/>
        <v>136.86562500000002</v>
      </c>
      <c r="BW115" s="609">
        <f t="shared" si="103"/>
        <v>144.29999999999998</v>
      </c>
      <c r="BX115" s="609">
        <f t="shared" si="104"/>
        <v>151.72500000000002</v>
      </c>
      <c r="BY115" s="1"/>
      <c r="BZ115" s="1"/>
    </row>
    <row r="116" spans="1:78" ht="25.5" customHeight="1">
      <c r="A116" s="38"/>
      <c r="B116" s="404" t="s">
        <v>1040</v>
      </c>
      <c r="C116" s="405">
        <v>3700</v>
      </c>
      <c r="D116" s="228">
        <v>89.162499999999994</v>
      </c>
      <c r="E116" s="228">
        <v>90</v>
      </c>
      <c r="F116" s="228">
        <v>90.824999999999989</v>
      </c>
      <c r="G116" s="228">
        <v>91.649999999999991</v>
      </c>
      <c r="H116" s="228">
        <v>92.475000000000009</v>
      </c>
      <c r="I116" s="228">
        <v>93.3125</v>
      </c>
      <c r="J116" s="228">
        <v>94.137500000000003</v>
      </c>
      <c r="K116" s="228">
        <v>94.962500000000006</v>
      </c>
      <c r="L116" s="228">
        <v>95.8</v>
      </c>
      <c r="M116" s="228">
        <v>96.625</v>
      </c>
      <c r="N116" s="228">
        <v>97.4375</v>
      </c>
      <c r="O116" s="228">
        <v>98.262500000000003</v>
      </c>
      <c r="P116" s="228">
        <v>99.075000000000003</v>
      </c>
      <c r="Q116" s="228">
        <v>99.9</v>
      </c>
      <c r="R116" s="228">
        <v>100.72499999999999</v>
      </c>
      <c r="S116" s="228">
        <v>108.16249999999999</v>
      </c>
      <c r="T116" s="228">
        <v>115.60000000000001</v>
      </c>
      <c r="U116" s="228">
        <v>118.08750000000001</v>
      </c>
      <c r="V116" s="228">
        <v>120.5625</v>
      </c>
      <c r="W116" s="228">
        <v>124.6875</v>
      </c>
      <c r="X116" s="228">
        <v>128.8125</v>
      </c>
      <c r="Y116" s="228">
        <v>132.11250000000001</v>
      </c>
      <c r="Z116" s="228">
        <v>135.42500000000001</v>
      </c>
      <c r="AA116" s="228">
        <v>137.07499999999999</v>
      </c>
      <c r="AB116" s="228">
        <v>138.72499999999999</v>
      </c>
      <c r="AC116" s="228">
        <v>143.67500000000001</v>
      </c>
      <c r="AD116" s="228">
        <v>148.63749999999999</v>
      </c>
      <c r="AE116" s="228">
        <v>156.88750000000002</v>
      </c>
      <c r="AF116" s="228">
        <v>165.13750000000002</v>
      </c>
      <c r="AG116" s="228">
        <v>171.75</v>
      </c>
      <c r="AH116" s="228">
        <v>178.35000000000002</v>
      </c>
      <c r="AI116" s="228">
        <v>183.3125</v>
      </c>
      <c r="AJ116" s="228">
        <v>188.26250000000002</v>
      </c>
      <c r="AK116" s="228">
        <v>197.35</v>
      </c>
      <c r="AL116" s="228">
        <v>206.4375</v>
      </c>
      <c r="AM116" s="1"/>
      <c r="AN116" s="404" t="s">
        <v>1040</v>
      </c>
      <c r="AO116" s="405">
        <v>3700</v>
      </c>
      <c r="AP116" s="609">
        <f t="shared" si="70"/>
        <v>66.871874999999989</v>
      </c>
      <c r="AQ116" s="609">
        <f t="shared" si="71"/>
        <v>67.5</v>
      </c>
      <c r="AR116" s="609">
        <f t="shared" si="72"/>
        <v>68.118749999999991</v>
      </c>
      <c r="AS116" s="609">
        <f t="shared" si="73"/>
        <v>68.737499999999997</v>
      </c>
      <c r="AT116" s="609">
        <f t="shared" si="74"/>
        <v>69.356250000000003</v>
      </c>
      <c r="AU116" s="609">
        <f t="shared" si="75"/>
        <v>69.984375</v>
      </c>
      <c r="AV116" s="609">
        <f t="shared" si="76"/>
        <v>70.603125000000006</v>
      </c>
      <c r="AW116" s="609">
        <f t="shared" si="77"/>
        <v>71.221875000000011</v>
      </c>
      <c r="AX116" s="609">
        <f t="shared" si="78"/>
        <v>71.849999999999994</v>
      </c>
      <c r="AY116" s="609">
        <f t="shared" si="79"/>
        <v>72.46875</v>
      </c>
      <c r="AZ116" s="609">
        <f t="shared" si="80"/>
        <v>73.078125</v>
      </c>
      <c r="BA116" s="609">
        <f t="shared" si="81"/>
        <v>73.696875000000006</v>
      </c>
      <c r="BB116" s="609">
        <f t="shared" si="82"/>
        <v>74.306250000000006</v>
      </c>
      <c r="BC116" s="609">
        <f t="shared" si="83"/>
        <v>74.925000000000011</v>
      </c>
      <c r="BD116" s="609">
        <f t="shared" si="84"/>
        <v>75.543749999999989</v>
      </c>
      <c r="BE116" s="609">
        <f t="shared" si="85"/>
        <v>81.121874999999989</v>
      </c>
      <c r="BF116" s="609">
        <f t="shared" si="86"/>
        <v>86.7</v>
      </c>
      <c r="BG116" s="609">
        <f t="shared" si="87"/>
        <v>88.565625000000011</v>
      </c>
      <c r="BH116" s="609">
        <f t="shared" si="88"/>
        <v>90.421875</v>
      </c>
      <c r="BI116" s="609">
        <f t="shared" si="89"/>
        <v>93.515625</v>
      </c>
      <c r="BJ116" s="609">
        <f t="shared" si="90"/>
        <v>96.609375</v>
      </c>
      <c r="BK116" s="609">
        <f t="shared" si="91"/>
        <v>99.084375000000009</v>
      </c>
      <c r="BL116" s="609">
        <f t="shared" si="92"/>
        <v>101.56875000000001</v>
      </c>
      <c r="BM116" s="609">
        <f t="shared" si="93"/>
        <v>102.80624999999999</v>
      </c>
      <c r="BN116" s="609">
        <f t="shared" si="94"/>
        <v>104.04374999999999</v>
      </c>
      <c r="BO116" s="609">
        <f t="shared" si="95"/>
        <v>107.75625000000001</v>
      </c>
      <c r="BP116" s="609">
        <f t="shared" si="96"/>
        <v>111.47812499999999</v>
      </c>
      <c r="BQ116" s="609">
        <f t="shared" si="97"/>
        <v>117.66562500000001</v>
      </c>
      <c r="BR116" s="609">
        <f t="shared" si="98"/>
        <v>123.85312500000001</v>
      </c>
      <c r="BS116" s="609">
        <f t="shared" si="99"/>
        <v>128.8125</v>
      </c>
      <c r="BT116" s="609">
        <f t="shared" si="100"/>
        <v>133.76250000000002</v>
      </c>
      <c r="BU116" s="609">
        <f t="shared" si="101"/>
        <v>137.484375</v>
      </c>
      <c r="BV116" s="609">
        <f t="shared" si="102"/>
        <v>141.19687500000001</v>
      </c>
      <c r="BW116" s="609">
        <f t="shared" si="103"/>
        <v>148.01249999999999</v>
      </c>
      <c r="BX116" s="609">
        <f t="shared" si="104"/>
        <v>154.828125</v>
      </c>
      <c r="BY116" s="1"/>
      <c r="BZ116" s="1"/>
    </row>
    <row r="117" spans="1:78" ht="25.5" customHeight="1">
      <c r="A117" s="38"/>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row>
    <row r="118" spans="1:78" ht="25.5" customHeight="1">
      <c r="A118" s="38"/>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row>
    <row r="119" spans="1:78" ht="25.5" customHeight="1">
      <c r="A119" s="38"/>
      <c r="B119" s="925" t="s">
        <v>2</v>
      </c>
      <c r="C119" s="926"/>
      <c r="D119" s="404" t="s">
        <v>1229</v>
      </c>
      <c r="E119" s="404" t="s">
        <v>1008</v>
      </c>
      <c r="F119" s="404" t="s">
        <v>1009</v>
      </c>
      <c r="G119" s="404" t="s">
        <v>1010</v>
      </c>
      <c r="H119" s="404" t="s">
        <v>1011</v>
      </c>
      <c r="I119" s="404" t="s">
        <v>1012</v>
      </c>
      <c r="J119" s="404" t="s">
        <v>1013</v>
      </c>
      <c r="K119" s="404" t="s">
        <v>1014</v>
      </c>
      <c r="L119" s="404" t="s">
        <v>1015</v>
      </c>
      <c r="M119" s="404" t="s">
        <v>1016</v>
      </c>
      <c r="N119" s="404" t="s">
        <v>1017</v>
      </c>
      <c r="O119" s="404" t="s">
        <v>1018</v>
      </c>
      <c r="P119" s="404" t="s">
        <v>1019</v>
      </c>
      <c r="Q119" s="404" t="s">
        <v>1020</v>
      </c>
      <c r="R119" s="404" t="s">
        <v>1021</v>
      </c>
      <c r="S119" s="404" t="s">
        <v>1022</v>
      </c>
      <c r="T119" s="404" t="s">
        <v>1023</v>
      </c>
      <c r="U119" s="404" t="s">
        <v>1024</v>
      </c>
      <c r="V119" s="404" t="s">
        <v>1025</v>
      </c>
      <c r="W119" s="404" t="s">
        <v>1026</v>
      </c>
      <c r="X119" s="404" t="s">
        <v>1027</v>
      </c>
      <c r="Y119" s="404" t="s">
        <v>1028</v>
      </c>
      <c r="Z119" s="404" t="s">
        <v>1029</v>
      </c>
      <c r="AA119" s="404" t="s">
        <v>1030</v>
      </c>
      <c r="AB119" s="404" t="s">
        <v>1031</v>
      </c>
      <c r="AC119" s="404" t="s">
        <v>1032</v>
      </c>
      <c r="AD119" s="404" t="s">
        <v>1033</v>
      </c>
      <c r="AE119" s="404" t="s">
        <v>1034</v>
      </c>
      <c r="AF119" s="404" t="s">
        <v>1035</v>
      </c>
      <c r="AG119" s="404" t="s">
        <v>1036</v>
      </c>
      <c r="AH119" s="404" t="s">
        <v>1037</v>
      </c>
      <c r="AI119" s="404" t="s">
        <v>1038</v>
      </c>
      <c r="AJ119" s="404" t="s">
        <v>1039</v>
      </c>
      <c r="AK119" s="404" t="s">
        <v>1040</v>
      </c>
      <c r="AL119" s="404" t="s">
        <v>1041</v>
      </c>
      <c r="AM119" s="1"/>
      <c r="AN119" s="925" t="s">
        <v>2</v>
      </c>
      <c r="AO119" s="926"/>
      <c r="AP119" s="404" t="s">
        <v>1229</v>
      </c>
      <c r="AQ119" s="404" t="s">
        <v>1008</v>
      </c>
      <c r="AR119" s="404" t="s">
        <v>1009</v>
      </c>
      <c r="AS119" s="404" t="s">
        <v>1010</v>
      </c>
      <c r="AT119" s="404" t="s">
        <v>1011</v>
      </c>
      <c r="AU119" s="404" t="s">
        <v>1012</v>
      </c>
      <c r="AV119" s="404" t="s">
        <v>1013</v>
      </c>
      <c r="AW119" s="404" t="s">
        <v>1014</v>
      </c>
      <c r="AX119" s="404" t="s">
        <v>1015</v>
      </c>
      <c r="AY119" s="404" t="s">
        <v>1016</v>
      </c>
      <c r="AZ119" s="404" t="s">
        <v>1017</v>
      </c>
      <c r="BA119" s="404" t="s">
        <v>1018</v>
      </c>
      <c r="BB119" s="404" t="s">
        <v>1019</v>
      </c>
      <c r="BC119" s="404" t="s">
        <v>1020</v>
      </c>
      <c r="BD119" s="404" t="s">
        <v>1021</v>
      </c>
      <c r="BE119" s="404" t="s">
        <v>1022</v>
      </c>
      <c r="BF119" s="404" t="s">
        <v>1023</v>
      </c>
      <c r="BG119" s="404" t="s">
        <v>1024</v>
      </c>
      <c r="BH119" s="404" t="s">
        <v>1025</v>
      </c>
      <c r="BI119" s="404" t="s">
        <v>1026</v>
      </c>
      <c r="BJ119" s="404" t="s">
        <v>1027</v>
      </c>
      <c r="BK119" s="404" t="s">
        <v>1028</v>
      </c>
      <c r="BL119" s="404" t="s">
        <v>1029</v>
      </c>
      <c r="BM119" s="404" t="s">
        <v>1030</v>
      </c>
      <c r="BN119" s="404" t="s">
        <v>1031</v>
      </c>
      <c r="BO119" s="404" t="s">
        <v>1032</v>
      </c>
      <c r="BP119" s="404" t="s">
        <v>1033</v>
      </c>
      <c r="BQ119" s="404" t="s">
        <v>1034</v>
      </c>
      <c r="BR119" s="404" t="s">
        <v>1035</v>
      </c>
      <c r="BS119" s="404" t="s">
        <v>1036</v>
      </c>
      <c r="BT119" s="404" t="s">
        <v>1037</v>
      </c>
      <c r="BU119" s="404" t="s">
        <v>1038</v>
      </c>
      <c r="BV119" s="404" t="s">
        <v>1039</v>
      </c>
      <c r="BW119" s="404" t="s">
        <v>1040</v>
      </c>
      <c r="BX119" s="404" t="s">
        <v>1041</v>
      </c>
      <c r="BY119" s="1"/>
      <c r="BZ119" s="1"/>
    </row>
    <row r="120" spans="1:78" ht="25.5" customHeight="1">
      <c r="A120" s="38"/>
      <c r="B120" s="927"/>
      <c r="C120" s="928"/>
      <c r="D120" s="405">
        <v>400</v>
      </c>
      <c r="E120" s="405">
        <v>500</v>
      </c>
      <c r="F120" s="405">
        <v>600</v>
      </c>
      <c r="G120" s="405">
        <v>700</v>
      </c>
      <c r="H120" s="405">
        <v>800</v>
      </c>
      <c r="I120" s="405">
        <v>900</v>
      </c>
      <c r="J120" s="405">
        <v>1000</v>
      </c>
      <c r="K120" s="405">
        <v>1100</v>
      </c>
      <c r="L120" s="405">
        <v>1200</v>
      </c>
      <c r="M120" s="405">
        <v>1300</v>
      </c>
      <c r="N120" s="405">
        <v>1400</v>
      </c>
      <c r="O120" s="405">
        <v>1500</v>
      </c>
      <c r="P120" s="405">
        <v>1600</v>
      </c>
      <c r="Q120" s="405">
        <v>1700</v>
      </c>
      <c r="R120" s="405">
        <v>1800</v>
      </c>
      <c r="S120" s="405">
        <v>1900</v>
      </c>
      <c r="T120" s="405">
        <v>2000</v>
      </c>
      <c r="U120" s="405">
        <v>2100</v>
      </c>
      <c r="V120" s="405">
        <v>2200</v>
      </c>
      <c r="W120" s="405">
        <v>2300</v>
      </c>
      <c r="X120" s="405">
        <v>2400</v>
      </c>
      <c r="Y120" s="405">
        <v>2500</v>
      </c>
      <c r="Z120" s="405">
        <v>2600</v>
      </c>
      <c r="AA120" s="405">
        <v>2700</v>
      </c>
      <c r="AB120" s="405">
        <v>2800</v>
      </c>
      <c r="AC120" s="405">
        <v>2900</v>
      </c>
      <c r="AD120" s="405">
        <v>3000</v>
      </c>
      <c r="AE120" s="405">
        <v>3100</v>
      </c>
      <c r="AF120" s="405">
        <v>3200</v>
      </c>
      <c r="AG120" s="405">
        <v>3300</v>
      </c>
      <c r="AH120" s="405">
        <v>3400</v>
      </c>
      <c r="AI120" s="405">
        <v>3500</v>
      </c>
      <c r="AJ120" s="405">
        <v>3600</v>
      </c>
      <c r="AK120" s="405">
        <v>3700</v>
      </c>
      <c r="AL120" s="405">
        <v>3800</v>
      </c>
      <c r="AM120" s="1"/>
      <c r="AN120" s="927"/>
      <c r="AO120" s="928"/>
      <c r="AP120" s="405">
        <v>400</v>
      </c>
      <c r="AQ120" s="405">
        <v>500</v>
      </c>
      <c r="AR120" s="405">
        <v>600</v>
      </c>
      <c r="AS120" s="405">
        <v>700</v>
      </c>
      <c r="AT120" s="405">
        <v>800</v>
      </c>
      <c r="AU120" s="405">
        <v>900</v>
      </c>
      <c r="AV120" s="405">
        <v>1000</v>
      </c>
      <c r="AW120" s="405">
        <v>1100</v>
      </c>
      <c r="AX120" s="405">
        <v>1200</v>
      </c>
      <c r="AY120" s="405">
        <v>1300</v>
      </c>
      <c r="AZ120" s="405">
        <v>1400</v>
      </c>
      <c r="BA120" s="405">
        <v>1500</v>
      </c>
      <c r="BB120" s="405">
        <v>1600</v>
      </c>
      <c r="BC120" s="405">
        <v>1700</v>
      </c>
      <c r="BD120" s="405">
        <v>1800</v>
      </c>
      <c r="BE120" s="405">
        <v>1900</v>
      </c>
      <c r="BF120" s="405">
        <v>2000</v>
      </c>
      <c r="BG120" s="405">
        <v>2100</v>
      </c>
      <c r="BH120" s="405">
        <v>2200</v>
      </c>
      <c r="BI120" s="405">
        <v>2300</v>
      </c>
      <c r="BJ120" s="405">
        <v>2400</v>
      </c>
      <c r="BK120" s="405">
        <v>2500</v>
      </c>
      <c r="BL120" s="405">
        <v>2600</v>
      </c>
      <c r="BM120" s="405">
        <v>2700</v>
      </c>
      <c r="BN120" s="405">
        <v>2800</v>
      </c>
      <c r="BO120" s="405">
        <v>2900</v>
      </c>
      <c r="BP120" s="405">
        <v>3000</v>
      </c>
      <c r="BQ120" s="405">
        <v>3100</v>
      </c>
      <c r="BR120" s="405">
        <v>3200</v>
      </c>
      <c r="BS120" s="405">
        <v>3300</v>
      </c>
      <c r="BT120" s="405">
        <v>3400</v>
      </c>
      <c r="BU120" s="405">
        <v>3500</v>
      </c>
      <c r="BV120" s="405">
        <v>3600</v>
      </c>
      <c r="BW120" s="405">
        <v>3700</v>
      </c>
      <c r="BX120" s="405">
        <v>3800</v>
      </c>
      <c r="BY120" s="1"/>
      <c r="BZ120" s="1"/>
    </row>
    <row r="121" spans="1:78" ht="25.5" customHeight="1">
      <c r="A121" s="38"/>
      <c r="B121" s="404" t="s">
        <v>1229</v>
      </c>
      <c r="C121" s="405">
        <v>400</v>
      </c>
      <c r="D121" s="228">
        <v>22.974999999999998</v>
      </c>
      <c r="E121" s="228">
        <v>23.8125</v>
      </c>
      <c r="F121" s="228">
        <v>24.637500000000003</v>
      </c>
      <c r="G121" s="228">
        <v>25.474999999999998</v>
      </c>
      <c r="H121" s="228">
        <v>26.3125</v>
      </c>
      <c r="I121" s="228">
        <v>31.212499999999999</v>
      </c>
      <c r="J121" s="228">
        <v>36.112499999999997</v>
      </c>
      <c r="K121" s="228">
        <v>37.012500000000003</v>
      </c>
      <c r="L121" s="228">
        <v>37.9</v>
      </c>
      <c r="M121" s="228">
        <v>38.824999999999996</v>
      </c>
      <c r="N121" s="228">
        <v>39.762499999999996</v>
      </c>
      <c r="O121" s="228">
        <v>40.824999999999996</v>
      </c>
      <c r="P121" s="228">
        <v>41.887499999999996</v>
      </c>
      <c r="Q121" s="228">
        <v>44.175000000000004</v>
      </c>
      <c r="R121" s="228">
        <v>46.475000000000001</v>
      </c>
      <c r="S121" s="228">
        <v>55.887500000000003</v>
      </c>
      <c r="T121" s="228">
        <v>65.3</v>
      </c>
      <c r="U121" s="228">
        <v>68.099999999999994</v>
      </c>
      <c r="V121" s="228">
        <v>70.887500000000003</v>
      </c>
      <c r="W121" s="228">
        <v>73.674999999999997</v>
      </c>
      <c r="X121" s="228">
        <v>76.462500000000006</v>
      </c>
      <c r="Y121" s="228">
        <v>79.237499999999997</v>
      </c>
      <c r="Z121" s="228">
        <v>82.012500000000003</v>
      </c>
      <c r="AA121" s="228">
        <v>84.762500000000003</v>
      </c>
      <c r="AB121" s="228">
        <v>87.512500000000003</v>
      </c>
      <c r="AC121" s="228">
        <v>90.3125</v>
      </c>
      <c r="AD121" s="228">
        <v>93.112499999999997</v>
      </c>
      <c r="AE121" s="228">
        <v>90.824999999999989</v>
      </c>
      <c r="AF121" s="228">
        <v>88.550000000000011</v>
      </c>
      <c r="AG121" s="228">
        <v>93.262500000000003</v>
      </c>
      <c r="AH121" s="228">
        <v>97.974999999999994</v>
      </c>
      <c r="AI121" s="228">
        <v>102.675</v>
      </c>
      <c r="AJ121" s="228">
        <v>107.375</v>
      </c>
      <c r="AK121" s="228">
        <v>110.22500000000001</v>
      </c>
      <c r="AL121" s="228">
        <v>113.07499999999999</v>
      </c>
      <c r="AM121" s="1"/>
      <c r="AN121" s="404" t="s">
        <v>1229</v>
      </c>
      <c r="AO121" s="405">
        <v>400</v>
      </c>
      <c r="AP121" s="609">
        <f t="shared" ref="AP121:AP154" si="105">D121*(1-$AO$4)</f>
        <v>17.231249999999999</v>
      </c>
      <c r="AQ121" s="609">
        <f t="shared" ref="AQ121:AQ154" si="106">E121*(1-$AO$4)</f>
        <v>17.859375</v>
      </c>
      <c r="AR121" s="609">
        <f t="shared" ref="AR121:AR154" si="107">F121*(1-$AO$4)</f>
        <v>18.478125000000002</v>
      </c>
      <c r="AS121" s="609">
        <f t="shared" ref="AS121:AS154" si="108">G121*(1-$AO$4)</f>
        <v>19.106249999999999</v>
      </c>
      <c r="AT121" s="609">
        <f t="shared" ref="AT121:AT154" si="109">H121*(1-$AO$4)</f>
        <v>19.734375</v>
      </c>
      <c r="AU121" s="609">
        <f t="shared" ref="AU121:AU154" si="110">I121*(1-$AO$4)</f>
        <v>23.409374999999997</v>
      </c>
      <c r="AV121" s="609">
        <f t="shared" ref="AV121:AV154" si="111">J121*(1-$AO$4)</f>
        <v>27.084374999999998</v>
      </c>
      <c r="AW121" s="609">
        <f t="shared" ref="AW121:AW154" si="112">K121*(1-$AO$4)</f>
        <v>27.759375000000002</v>
      </c>
      <c r="AX121" s="609">
        <f t="shared" ref="AX121:AX154" si="113">L121*(1-$AO$4)</f>
        <v>28.424999999999997</v>
      </c>
      <c r="AY121" s="609">
        <f t="shared" ref="AY121:AY154" si="114">M121*(1-$AO$4)</f>
        <v>29.118749999999999</v>
      </c>
      <c r="AZ121" s="609">
        <f t="shared" ref="AZ121:AZ154" si="115">N121*(1-$AO$4)</f>
        <v>29.821874999999999</v>
      </c>
      <c r="BA121" s="609">
        <f t="shared" ref="BA121:BA154" si="116">O121*(1-$AO$4)</f>
        <v>30.618749999999999</v>
      </c>
      <c r="BB121" s="609">
        <f t="shared" ref="BB121:BB154" si="117">P121*(1-$AO$4)</f>
        <v>31.415624999999999</v>
      </c>
      <c r="BC121" s="609">
        <f t="shared" ref="BC121:BC154" si="118">Q121*(1-$AO$4)</f>
        <v>33.131250000000001</v>
      </c>
      <c r="BD121" s="609">
        <f t="shared" ref="BD121:BD154" si="119">R121*(1-$AO$4)</f>
        <v>34.856250000000003</v>
      </c>
      <c r="BE121" s="609">
        <f t="shared" ref="BE121:BE154" si="120">S121*(1-$AO$4)</f>
        <v>41.915625000000006</v>
      </c>
      <c r="BF121" s="609">
        <f t="shared" ref="BF121:BF154" si="121">T121*(1-$AO$4)</f>
        <v>48.974999999999994</v>
      </c>
      <c r="BG121" s="609">
        <f t="shared" ref="BG121:BG154" si="122">U121*(1-$AO$4)</f>
        <v>51.074999999999996</v>
      </c>
      <c r="BH121" s="609">
        <f t="shared" ref="BH121:BH154" si="123">V121*(1-$AO$4)</f>
        <v>53.165625000000006</v>
      </c>
      <c r="BI121" s="609">
        <f t="shared" ref="BI121:BI154" si="124">W121*(1-$AO$4)</f>
        <v>55.256249999999994</v>
      </c>
      <c r="BJ121" s="609">
        <f t="shared" ref="BJ121:BJ154" si="125">X121*(1-$AO$4)</f>
        <v>57.346875000000004</v>
      </c>
      <c r="BK121" s="609">
        <f t="shared" ref="BK121:BK154" si="126">Y121*(1-$AO$4)</f>
        <v>59.428124999999994</v>
      </c>
      <c r="BL121" s="609">
        <f t="shared" ref="BL121:BL154" si="127">Z121*(1-$AO$4)</f>
        <v>61.509375000000006</v>
      </c>
      <c r="BM121" s="609">
        <f t="shared" ref="BM121:BM154" si="128">AA121*(1-$AO$4)</f>
        <v>63.571875000000006</v>
      </c>
      <c r="BN121" s="609">
        <f t="shared" ref="BN121:BN154" si="129">AB121*(1-$AO$4)</f>
        <v>65.634375000000006</v>
      </c>
      <c r="BO121" s="609">
        <f t="shared" ref="BO121:BO154" si="130">AC121*(1-$AO$4)</f>
        <v>67.734375</v>
      </c>
      <c r="BP121" s="609">
        <f t="shared" ref="BP121:BP154" si="131">AD121*(1-$AO$4)</f>
        <v>69.834374999999994</v>
      </c>
      <c r="BQ121" s="609">
        <f t="shared" ref="BQ121:BQ154" si="132">AE121*(1-$AO$4)</f>
        <v>68.118749999999991</v>
      </c>
      <c r="BR121" s="609">
        <f t="shared" ref="BR121:BR154" si="133">AF121*(1-$AO$4)</f>
        <v>66.412500000000009</v>
      </c>
      <c r="BS121" s="609">
        <f t="shared" ref="BS121:BS154" si="134">AG121*(1-$AO$4)</f>
        <v>69.946875000000006</v>
      </c>
      <c r="BT121" s="609">
        <f t="shared" ref="BT121:BT154" si="135">AH121*(1-$AO$4)</f>
        <v>73.481249999999989</v>
      </c>
      <c r="BU121" s="609">
        <f t="shared" ref="BU121:BU154" si="136">AI121*(1-$AO$4)</f>
        <v>77.006249999999994</v>
      </c>
      <c r="BV121" s="609">
        <f t="shared" ref="BV121:BV154" si="137">AJ121*(1-$AO$4)</f>
        <v>80.53125</v>
      </c>
      <c r="BW121" s="609">
        <f t="shared" ref="BW121:BW154" si="138">AK121*(1-$AO$4)</f>
        <v>82.668750000000003</v>
      </c>
      <c r="BX121" s="609">
        <f t="shared" ref="BX121:BX154" si="139">AL121*(1-$AO$4)</f>
        <v>84.806249999999991</v>
      </c>
      <c r="BY121" s="1"/>
      <c r="BZ121" s="1"/>
    </row>
    <row r="122" spans="1:78" ht="25.5" customHeight="1">
      <c r="A122" s="38"/>
      <c r="B122" s="404" t="s">
        <v>1008</v>
      </c>
      <c r="C122" s="405">
        <v>500</v>
      </c>
      <c r="D122" s="228">
        <v>24.849999999999998</v>
      </c>
      <c r="E122" s="228">
        <v>25.6875</v>
      </c>
      <c r="F122" s="228">
        <v>26.524999999999999</v>
      </c>
      <c r="G122" s="228">
        <v>27.362500000000001</v>
      </c>
      <c r="H122" s="228">
        <v>28.212499999999999</v>
      </c>
      <c r="I122" s="228">
        <v>32.662500000000001</v>
      </c>
      <c r="J122" s="228">
        <v>37.125</v>
      </c>
      <c r="K122" s="228">
        <v>38.012500000000003</v>
      </c>
      <c r="L122" s="228">
        <v>38.912500000000001</v>
      </c>
      <c r="M122" s="228">
        <v>39.837499999999999</v>
      </c>
      <c r="N122" s="228">
        <v>40.762500000000003</v>
      </c>
      <c r="O122" s="228">
        <v>41.912500000000001</v>
      </c>
      <c r="P122" s="228">
        <v>43.075000000000003</v>
      </c>
      <c r="Q122" s="228">
        <v>45.362499999999997</v>
      </c>
      <c r="R122" s="228">
        <v>47.662500000000001</v>
      </c>
      <c r="S122" s="228">
        <v>56.612499999999997</v>
      </c>
      <c r="T122" s="228">
        <v>65.575000000000003</v>
      </c>
      <c r="U122" s="228">
        <v>68.362499999999997</v>
      </c>
      <c r="V122" s="228">
        <v>71.150000000000006</v>
      </c>
      <c r="W122" s="228">
        <v>73.9375</v>
      </c>
      <c r="X122" s="228">
        <v>76.725000000000009</v>
      </c>
      <c r="Y122" s="228">
        <v>79.5</v>
      </c>
      <c r="Z122" s="228">
        <v>82.274999999999991</v>
      </c>
      <c r="AA122" s="228">
        <v>85.037499999999994</v>
      </c>
      <c r="AB122" s="228">
        <v>87.787500000000009</v>
      </c>
      <c r="AC122" s="228">
        <v>90.574999999999989</v>
      </c>
      <c r="AD122" s="228">
        <v>93.375</v>
      </c>
      <c r="AE122" s="228">
        <v>92.212499999999991</v>
      </c>
      <c r="AF122" s="228">
        <v>91.0625</v>
      </c>
      <c r="AG122" s="228">
        <v>95.775000000000006</v>
      </c>
      <c r="AH122" s="228">
        <v>100.4875</v>
      </c>
      <c r="AI122" s="228">
        <v>105.1875</v>
      </c>
      <c r="AJ122" s="228">
        <v>109.88749999999999</v>
      </c>
      <c r="AK122" s="228">
        <v>113.05</v>
      </c>
      <c r="AL122" s="228">
        <v>116.21250000000001</v>
      </c>
      <c r="AM122" s="1"/>
      <c r="AN122" s="404" t="s">
        <v>1008</v>
      </c>
      <c r="AO122" s="405">
        <v>500</v>
      </c>
      <c r="AP122" s="609">
        <f t="shared" si="105"/>
        <v>18.637499999999999</v>
      </c>
      <c r="AQ122" s="609">
        <f t="shared" si="106"/>
        <v>19.265625</v>
      </c>
      <c r="AR122" s="609">
        <f t="shared" si="107"/>
        <v>19.893749999999997</v>
      </c>
      <c r="AS122" s="609">
        <f t="shared" si="108"/>
        <v>20.521875000000001</v>
      </c>
      <c r="AT122" s="609">
        <f t="shared" si="109"/>
        <v>21.159374999999997</v>
      </c>
      <c r="AU122" s="609">
        <f t="shared" si="110"/>
        <v>24.496875000000003</v>
      </c>
      <c r="AV122" s="609">
        <f t="shared" si="111"/>
        <v>27.84375</v>
      </c>
      <c r="AW122" s="609">
        <f t="shared" si="112"/>
        <v>28.509375000000002</v>
      </c>
      <c r="AX122" s="609">
        <f t="shared" si="113"/>
        <v>29.184375000000003</v>
      </c>
      <c r="AY122" s="609">
        <f t="shared" si="114"/>
        <v>29.878124999999997</v>
      </c>
      <c r="AZ122" s="609">
        <f t="shared" si="115"/>
        <v>30.571875000000002</v>
      </c>
      <c r="BA122" s="609">
        <f t="shared" si="116"/>
        <v>31.434375000000003</v>
      </c>
      <c r="BB122" s="609">
        <f t="shared" si="117"/>
        <v>32.306250000000006</v>
      </c>
      <c r="BC122" s="609">
        <f t="shared" si="118"/>
        <v>34.021874999999994</v>
      </c>
      <c r="BD122" s="609">
        <f t="shared" si="119"/>
        <v>35.746875000000003</v>
      </c>
      <c r="BE122" s="609">
        <f t="shared" si="120"/>
        <v>42.459374999999994</v>
      </c>
      <c r="BF122" s="609">
        <f t="shared" si="121"/>
        <v>49.181250000000006</v>
      </c>
      <c r="BG122" s="609">
        <f t="shared" si="122"/>
        <v>51.271874999999994</v>
      </c>
      <c r="BH122" s="609">
        <f t="shared" si="123"/>
        <v>53.362500000000004</v>
      </c>
      <c r="BI122" s="609">
        <f t="shared" si="124"/>
        <v>55.453125</v>
      </c>
      <c r="BJ122" s="609">
        <f t="shared" si="125"/>
        <v>57.543750000000003</v>
      </c>
      <c r="BK122" s="609">
        <f t="shared" si="126"/>
        <v>59.625</v>
      </c>
      <c r="BL122" s="609">
        <f t="shared" si="127"/>
        <v>61.706249999999997</v>
      </c>
      <c r="BM122" s="609">
        <f t="shared" si="128"/>
        <v>63.778124999999996</v>
      </c>
      <c r="BN122" s="609">
        <f t="shared" si="129"/>
        <v>65.840625000000003</v>
      </c>
      <c r="BO122" s="609">
        <f t="shared" si="130"/>
        <v>67.931249999999991</v>
      </c>
      <c r="BP122" s="609">
        <f t="shared" si="131"/>
        <v>70.03125</v>
      </c>
      <c r="BQ122" s="609">
        <f t="shared" si="132"/>
        <v>69.159374999999997</v>
      </c>
      <c r="BR122" s="609">
        <f t="shared" si="133"/>
        <v>68.296875</v>
      </c>
      <c r="BS122" s="609">
        <f t="shared" si="134"/>
        <v>71.831250000000011</v>
      </c>
      <c r="BT122" s="609">
        <f t="shared" si="135"/>
        <v>75.365624999999994</v>
      </c>
      <c r="BU122" s="609">
        <f t="shared" si="136"/>
        <v>78.890625</v>
      </c>
      <c r="BV122" s="609">
        <f t="shared" si="137"/>
        <v>82.415624999999991</v>
      </c>
      <c r="BW122" s="609">
        <f t="shared" si="138"/>
        <v>84.787499999999994</v>
      </c>
      <c r="BX122" s="609">
        <f t="shared" si="139"/>
        <v>87.159375000000011</v>
      </c>
      <c r="BY122" s="1"/>
      <c r="BZ122" s="1"/>
    </row>
    <row r="123" spans="1:78" ht="25.5" customHeight="1">
      <c r="A123" s="38"/>
      <c r="B123" s="404" t="s">
        <v>1009</v>
      </c>
      <c r="C123" s="405">
        <v>600</v>
      </c>
      <c r="D123" s="228">
        <v>26.712500000000002</v>
      </c>
      <c r="E123" s="228">
        <v>27.5625</v>
      </c>
      <c r="F123" s="228">
        <v>28.412500000000001</v>
      </c>
      <c r="G123" s="228">
        <v>29.262499999999999</v>
      </c>
      <c r="H123" s="228">
        <v>30.112500000000001</v>
      </c>
      <c r="I123" s="228">
        <v>34.125</v>
      </c>
      <c r="J123" s="228">
        <v>38.125</v>
      </c>
      <c r="K123" s="228">
        <v>39.024999999999999</v>
      </c>
      <c r="L123" s="228">
        <v>39.912500000000001</v>
      </c>
      <c r="M123" s="228">
        <v>40.837500000000006</v>
      </c>
      <c r="N123" s="228">
        <v>41.762499999999996</v>
      </c>
      <c r="O123" s="228">
        <v>43.012499999999996</v>
      </c>
      <c r="P123" s="228">
        <v>44.25</v>
      </c>
      <c r="Q123" s="228">
        <v>46.550000000000004</v>
      </c>
      <c r="R123" s="228">
        <v>48.837499999999999</v>
      </c>
      <c r="S123" s="228">
        <v>57.337499999999999</v>
      </c>
      <c r="T123" s="228">
        <v>65.837500000000006</v>
      </c>
      <c r="U123" s="228">
        <v>68.637499999999989</v>
      </c>
      <c r="V123" s="228">
        <v>71.424999999999997</v>
      </c>
      <c r="W123" s="228">
        <v>74.212499999999991</v>
      </c>
      <c r="X123" s="228">
        <v>77</v>
      </c>
      <c r="Y123" s="228">
        <v>79.775000000000006</v>
      </c>
      <c r="Z123" s="228">
        <v>82.550000000000011</v>
      </c>
      <c r="AA123" s="228">
        <v>85.3</v>
      </c>
      <c r="AB123" s="228">
        <v>88.05</v>
      </c>
      <c r="AC123" s="228">
        <v>90.850000000000009</v>
      </c>
      <c r="AD123" s="228">
        <v>93.637499999999989</v>
      </c>
      <c r="AE123" s="228">
        <v>93.612499999999997</v>
      </c>
      <c r="AF123" s="228">
        <v>93.575000000000003</v>
      </c>
      <c r="AG123" s="228">
        <v>98.287499999999994</v>
      </c>
      <c r="AH123" s="228">
        <v>103</v>
      </c>
      <c r="AI123" s="228">
        <v>107.69999999999999</v>
      </c>
      <c r="AJ123" s="228">
        <v>112.41250000000001</v>
      </c>
      <c r="AK123" s="228">
        <v>115.875</v>
      </c>
      <c r="AL123" s="228">
        <v>119.35000000000001</v>
      </c>
      <c r="AM123" s="1"/>
      <c r="AN123" s="404" t="s">
        <v>1009</v>
      </c>
      <c r="AO123" s="405">
        <v>600</v>
      </c>
      <c r="AP123" s="609">
        <f t="shared" si="105"/>
        <v>20.034375000000001</v>
      </c>
      <c r="AQ123" s="609">
        <f t="shared" si="106"/>
        <v>20.671875</v>
      </c>
      <c r="AR123" s="609">
        <f t="shared" si="107"/>
        <v>21.309375000000003</v>
      </c>
      <c r="AS123" s="609">
        <f t="shared" si="108"/>
        <v>21.946874999999999</v>
      </c>
      <c r="AT123" s="609">
        <f t="shared" si="109"/>
        <v>22.584375000000001</v>
      </c>
      <c r="AU123" s="609">
        <f t="shared" si="110"/>
        <v>25.59375</v>
      </c>
      <c r="AV123" s="609">
        <f t="shared" si="111"/>
        <v>28.59375</v>
      </c>
      <c r="AW123" s="609">
        <f t="shared" si="112"/>
        <v>29.268749999999997</v>
      </c>
      <c r="AX123" s="609">
        <f t="shared" si="113"/>
        <v>29.934375000000003</v>
      </c>
      <c r="AY123" s="609">
        <f t="shared" si="114"/>
        <v>30.628125000000004</v>
      </c>
      <c r="AZ123" s="609">
        <f t="shared" si="115"/>
        <v>31.321874999999999</v>
      </c>
      <c r="BA123" s="609">
        <f t="shared" si="116"/>
        <v>32.259374999999999</v>
      </c>
      <c r="BB123" s="609">
        <f t="shared" si="117"/>
        <v>33.1875</v>
      </c>
      <c r="BC123" s="609">
        <f t="shared" si="118"/>
        <v>34.912500000000001</v>
      </c>
      <c r="BD123" s="609">
        <f t="shared" si="119"/>
        <v>36.628124999999997</v>
      </c>
      <c r="BE123" s="609">
        <f t="shared" si="120"/>
        <v>43.003124999999997</v>
      </c>
      <c r="BF123" s="609">
        <f t="shared" si="121"/>
        <v>49.378125000000004</v>
      </c>
      <c r="BG123" s="609">
        <f t="shared" si="122"/>
        <v>51.478124999999991</v>
      </c>
      <c r="BH123" s="609">
        <f t="shared" si="123"/>
        <v>53.568749999999994</v>
      </c>
      <c r="BI123" s="609">
        <f t="shared" si="124"/>
        <v>55.659374999999997</v>
      </c>
      <c r="BJ123" s="609">
        <f t="shared" si="125"/>
        <v>57.75</v>
      </c>
      <c r="BK123" s="609">
        <f t="shared" si="126"/>
        <v>59.831250000000004</v>
      </c>
      <c r="BL123" s="609">
        <f t="shared" si="127"/>
        <v>61.912500000000009</v>
      </c>
      <c r="BM123" s="609">
        <f t="shared" si="128"/>
        <v>63.974999999999994</v>
      </c>
      <c r="BN123" s="609">
        <f t="shared" si="129"/>
        <v>66.037499999999994</v>
      </c>
      <c r="BO123" s="609">
        <f t="shared" si="130"/>
        <v>68.137500000000003</v>
      </c>
      <c r="BP123" s="609">
        <f t="shared" si="131"/>
        <v>70.228124999999991</v>
      </c>
      <c r="BQ123" s="609">
        <f t="shared" si="132"/>
        <v>70.209374999999994</v>
      </c>
      <c r="BR123" s="609">
        <f t="shared" si="133"/>
        <v>70.181250000000006</v>
      </c>
      <c r="BS123" s="609">
        <f t="shared" si="134"/>
        <v>73.715624999999989</v>
      </c>
      <c r="BT123" s="609">
        <f t="shared" si="135"/>
        <v>77.25</v>
      </c>
      <c r="BU123" s="609">
        <f t="shared" si="136"/>
        <v>80.774999999999991</v>
      </c>
      <c r="BV123" s="609">
        <f t="shared" si="137"/>
        <v>84.309375000000003</v>
      </c>
      <c r="BW123" s="609">
        <f t="shared" si="138"/>
        <v>86.90625</v>
      </c>
      <c r="BX123" s="609">
        <f t="shared" si="139"/>
        <v>89.512500000000003</v>
      </c>
      <c r="BY123" s="1"/>
      <c r="BZ123" s="1"/>
    </row>
    <row r="124" spans="1:78" ht="25.5" customHeight="1">
      <c r="A124" s="38"/>
      <c r="B124" s="404" t="s">
        <v>1010</v>
      </c>
      <c r="C124" s="405">
        <v>700</v>
      </c>
      <c r="D124" s="228">
        <v>28.587500000000002</v>
      </c>
      <c r="E124" s="228">
        <v>29.4375</v>
      </c>
      <c r="F124" s="228">
        <v>30.299999999999997</v>
      </c>
      <c r="G124" s="228">
        <v>31.150000000000002</v>
      </c>
      <c r="H124" s="228">
        <v>32.012500000000003</v>
      </c>
      <c r="I124" s="228">
        <v>35.575000000000003</v>
      </c>
      <c r="J124" s="228">
        <v>39.137499999999996</v>
      </c>
      <c r="K124" s="228">
        <v>40.025000000000006</v>
      </c>
      <c r="L124" s="228">
        <v>40.925000000000004</v>
      </c>
      <c r="M124" s="228">
        <v>41.849999999999994</v>
      </c>
      <c r="N124" s="228">
        <v>42.762500000000003</v>
      </c>
      <c r="O124" s="228">
        <v>44.1</v>
      </c>
      <c r="P124" s="228">
        <v>45.4375</v>
      </c>
      <c r="Q124" s="228">
        <v>47.737499999999997</v>
      </c>
      <c r="R124" s="228">
        <v>50.025000000000006</v>
      </c>
      <c r="S124" s="228">
        <v>58.0625</v>
      </c>
      <c r="T124" s="228">
        <v>66.112499999999997</v>
      </c>
      <c r="U124" s="228">
        <v>68.899999999999991</v>
      </c>
      <c r="V124" s="228">
        <v>71.6875</v>
      </c>
      <c r="W124" s="228">
        <v>74.474999999999994</v>
      </c>
      <c r="X124" s="228">
        <v>77.262500000000003</v>
      </c>
      <c r="Y124" s="228">
        <v>80.037499999999994</v>
      </c>
      <c r="Z124" s="228">
        <v>82.8125</v>
      </c>
      <c r="AA124" s="228">
        <v>85.5625</v>
      </c>
      <c r="AB124" s="228">
        <v>88.324999999999989</v>
      </c>
      <c r="AC124" s="228">
        <v>91.112499999999997</v>
      </c>
      <c r="AD124" s="228">
        <v>93.9</v>
      </c>
      <c r="AE124" s="228">
        <v>95</v>
      </c>
      <c r="AF124" s="228">
        <v>96.087500000000006</v>
      </c>
      <c r="AG124" s="228">
        <v>100.8</v>
      </c>
      <c r="AH124" s="228">
        <v>105.51249999999999</v>
      </c>
      <c r="AI124" s="228">
        <v>110.21250000000001</v>
      </c>
      <c r="AJ124" s="228">
        <v>114.925</v>
      </c>
      <c r="AK124" s="228">
        <v>118.71250000000001</v>
      </c>
      <c r="AL124" s="228">
        <v>122.4875</v>
      </c>
      <c r="AM124" s="1"/>
      <c r="AN124" s="404" t="s">
        <v>1010</v>
      </c>
      <c r="AO124" s="405">
        <v>700</v>
      </c>
      <c r="AP124" s="609">
        <f t="shared" si="105"/>
        <v>21.440625000000001</v>
      </c>
      <c r="AQ124" s="609">
        <f t="shared" si="106"/>
        <v>22.078125</v>
      </c>
      <c r="AR124" s="609">
        <f t="shared" si="107"/>
        <v>22.724999999999998</v>
      </c>
      <c r="AS124" s="609">
        <f t="shared" si="108"/>
        <v>23.362500000000001</v>
      </c>
      <c r="AT124" s="609">
        <f t="shared" si="109"/>
        <v>24.009375000000002</v>
      </c>
      <c r="AU124" s="609">
        <f t="shared" si="110"/>
        <v>26.681250000000002</v>
      </c>
      <c r="AV124" s="609">
        <f t="shared" si="111"/>
        <v>29.353124999999999</v>
      </c>
      <c r="AW124" s="609">
        <f t="shared" si="112"/>
        <v>30.018750000000004</v>
      </c>
      <c r="AX124" s="609">
        <f t="shared" si="113"/>
        <v>30.693750000000001</v>
      </c>
      <c r="AY124" s="609">
        <f t="shared" si="114"/>
        <v>31.387499999999996</v>
      </c>
      <c r="AZ124" s="609">
        <f t="shared" si="115"/>
        <v>32.071875000000006</v>
      </c>
      <c r="BA124" s="609">
        <f t="shared" si="116"/>
        <v>33.075000000000003</v>
      </c>
      <c r="BB124" s="609">
        <f t="shared" si="117"/>
        <v>34.078125</v>
      </c>
      <c r="BC124" s="609">
        <f t="shared" si="118"/>
        <v>35.803124999999994</v>
      </c>
      <c r="BD124" s="609">
        <f t="shared" si="119"/>
        <v>37.518750000000004</v>
      </c>
      <c r="BE124" s="609">
        <f t="shared" si="120"/>
        <v>43.546875</v>
      </c>
      <c r="BF124" s="609">
        <f t="shared" si="121"/>
        <v>49.584374999999994</v>
      </c>
      <c r="BG124" s="609">
        <f t="shared" si="122"/>
        <v>51.674999999999997</v>
      </c>
      <c r="BH124" s="609">
        <f t="shared" si="123"/>
        <v>53.765625</v>
      </c>
      <c r="BI124" s="609">
        <f t="shared" si="124"/>
        <v>55.856249999999996</v>
      </c>
      <c r="BJ124" s="609">
        <f t="shared" si="125"/>
        <v>57.946875000000006</v>
      </c>
      <c r="BK124" s="609">
        <f t="shared" si="126"/>
        <v>60.028124999999996</v>
      </c>
      <c r="BL124" s="609">
        <f t="shared" si="127"/>
        <v>62.109375</v>
      </c>
      <c r="BM124" s="609">
        <f t="shared" si="128"/>
        <v>64.171875</v>
      </c>
      <c r="BN124" s="609">
        <f t="shared" si="129"/>
        <v>66.243749999999991</v>
      </c>
      <c r="BO124" s="609">
        <f t="shared" si="130"/>
        <v>68.334374999999994</v>
      </c>
      <c r="BP124" s="609">
        <f t="shared" si="131"/>
        <v>70.425000000000011</v>
      </c>
      <c r="BQ124" s="609">
        <f t="shared" si="132"/>
        <v>71.25</v>
      </c>
      <c r="BR124" s="609">
        <f t="shared" si="133"/>
        <v>72.065625000000011</v>
      </c>
      <c r="BS124" s="609">
        <f t="shared" si="134"/>
        <v>75.599999999999994</v>
      </c>
      <c r="BT124" s="609">
        <f t="shared" si="135"/>
        <v>79.134374999999991</v>
      </c>
      <c r="BU124" s="609">
        <f t="shared" si="136"/>
        <v>82.659375000000011</v>
      </c>
      <c r="BV124" s="609">
        <f t="shared" si="137"/>
        <v>86.193749999999994</v>
      </c>
      <c r="BW124" s="609">
        <f t="shared" si="138"/>
        <v>89.034375000000011</v>
      </c>
      <c r="BX124" s="609">
        <f t="shared" si="139"/>
        <v>91.865624999999994</v>
      </c>
      <c r="BY124" s="1"/>
      <c r="BZ124" s="1"/>
    </row>
    <row r="125" spans="1:78" ht="25.5" customHeight="1">
      <c r="A125" s="38"/>
      <c r="B125" s="404" t="s">
        <v>1011</v>
      </c>
      <c r="C125" s="405">
        <v>800</v>
      </c>
      <c r="D125" s="228">
        <v>30.462500000000002</v>
      </c>
      <c r="E125" s="228">
        <v>31.324999999999999</v>
      </c>
      <c r="F125" s="228">
        <v>32.1875</v>
      </c>
      <c r="G125" s="228">
        <v>33.050000000000004</v>
      </c>
      <c r="H125" s="228">
        <v>33.912500000000001</v>
      </c>
      <c r="I125" s="228">
        <v>37.024999999999999</v>
      </c>
      <c r="J125" s="228">
        <v>40.15</v>
      </c>
      <c r="K125" s="228">
        <v>41.037499999999994</v>
      </c>
      <c r="L125" s="228">
        <v>41.9375</v>
      </c>
      <c r="M125" s="228">
        <v>42.85</v>
      </c>
      <c r="N125" s="228">
        <v>43.762499999999996</v>
      </c>
      <c r="O125" s="228">
        <v>45.1875</v>
      </c>
      <c r="P125" s="228">
        <v>46.625</v>
      </c>
      <c r="Q125" s="228">
        <v>48.912500000000001</v>
      </c>
      <c r="R125" s="228">
        <v>51.212499999999999</v>
      </c>
      <c r="S125" s="228">
        <v>58.787500000000001</v>
      </c>
      <c r="T125" s="228">
        <v>66.375</v>
      </c>
      <c r="U125" s="228">
        <v>69.162499999999994</v>
      </c>
      <c r="V125" s="228">
        <v>71.95</v>
      </c>
      <c r="W125" s="228">
        <v>74.737499999999997</v>
      </c>
      <c r="X125" s="228">
        <v>77.525000000000006</v>
      </c>
      <c r="Y125" s="228">
        <v>80.3</v>
      </c>
      <c r="Z125" s="228">
        <v>83.074999999999989</v>
      </c>
      <c r="AA125" s="228">
        <v>85.837500000000006</v>
      </c>
      <c r="AB125" s="228">
        <v>88.6</v>
      </c>
      <c r="AC125" s="228">
        <v>91.387500000000003</v>
      </c>
      <c r="AD125" s="228">
        <v>94.162499999999994</v>
      </c>
      <c r="AE125" s="228">
        <v>96.387500000000003</v>
      </c>
      <c r="AF125" s="228">
        <v>98.6</v>
      </c>
      <c r="AG125" s="228">
        <v>103.3125</v>
      </c>
      <c r="AH125" s="228">
        <v>108.02500000000001</v>
      </c>
      <c r="AI125" s="228">
        <v>112.7375</v>
      </c>
      <c r="AJ125" s="228">
        <v>117.4375</v>
      </c>
      <c r="AK125" s="228">
        <v>121.53750000000001</v>
      </c>
      <c r="AL125" s="228">
        <v>125.625</v>
      </c>
      <c r="AM125" s="1"/>
      <c r="AN125" s="404" t="s">
        <v>1011</v>
      </c>
      <c r="AO125" s="405">
        <v>800</v>
      </c>
      <c r="AP125" s="609">
        <f t="shared" si="105"/>
        <v>22.846875000000001</v>
      </c>
      <c r="AQ125" s="609">
        <f t="shared" si="106"/>
        <v>23.493749999999999</v>
      </c>
      <c r="AR125" s="609">
        <f t="shared" si="107"/>
        <v>24.140625</v>
      </c>
      <c r="AS125" s="609">
        <f t="shared" si="108"/>
        <v>24.787500000000001</v>
      </c>
      <c r="AT125" s="609">
        <f t="shared" si="109"/>
        <v>25.434375000000003</v>
      </c>
      <c r="AU125" s="609">
        <f t="shared" si="110"/>
        <v>27.768749999999997</v>
      </c>
      <c r="AV125" s="609">
        <f t="shared" si="111"/>
        <v>30.112499999999997</v>
      </c>
      <c r="AW125" s="609">
        <f t="shared" si="112"/>
        <v>30.778124999999996</v>
      </c>
      <c r="AX125" s="609">
        <f t="shared" si="113"/>
        <v>31.453125</v>
      </c>
      <c r="AY125" s="609">
        <f t="shared" si="114"/>
        <v>32.137500000000003</v>
      </c>
      <c r="AZ125" s="609">
        <f t="shared" si="115"/>
        <v>32.821874999999999</v>
      </c>
      <c r="BA125" s="609">
        <f t="shared" si="116"/>
        <v>33.890625</v>
      </c>
      <c r="BB125" s="609">
        <f t="shared" si="117"/>
        <v>34.96875</v>
      </c>
      <c r="BC125" s="609">
        <f t="shared" si="118"/>
        <v>36.684375000000003</v>
      </c>
      <c r="BD125" s="609">
        <f t="shared" si="119"/>
        <v>38.409374999999997</v>
      </c>
      <c r="BE125" s="609">
        <f t="shared" si="120"/>
        <v>44.090625000000003</v>
      </c>
      <c r="BF125" s="609">
        <f t="shared" si="121"/>
        <v>49.78125</v>
      </c>
      <c r="BG125" s="609">
        <f t="shared" si="122"/>
        <v>51.871874999999996</v>
      </c>
      <c r="BH125" s="609">
        <f t="shared" si="123"/>
        <v>53.962500000000006</v>
      </c>
      <c r="BI125" s="609">
        <f t="shared" si="124"/>
        <v>56.053124999999994</v>
      </c>
      <c r="BJ125" s="609">
        <f t="shared" si="125"/>
        <v>58.143750000000004</v>
      </c>
      <c r="BK125" s="609">
        <f t="shared" si="126"/>
        <v>60.224999999999994</v>
      </c>
      <c r="BL125" s="609">
        <f t="shared" si="127"/>
        <v>62.306249999999991</v>
      </c>
      <c r="BM125" s="609">
        <f t="shared" si="128"/>
        <v>64.378125000000011</v>
      </c>
      <c r="BN125" s="609">
        <f t="shared" si="129"/>
        <v>66.449999999999989</v>
      </c>
      <c r="BO125" s="609">
        <f t="shared" si="130"/>
        <v>68.540625000000006</v>
      </c>
      <c r="BP125" s="609">
        <f t="shared" si="131"/>
        <v>70.621874999999989</v>
      </c>
      <c r="BQ125" s="609">
        <f t="shared" si="132"/>
        <v>72.290625000000006</v>
      </c>
      <c r="BR125" s="609">
        <f t="shared" si="133"/>
        <v>73.949999999999989</v>
      </c>
      <c r="BS125" s="609">
        <f t="shared" si="134"/>
        <v>77.484375</v>
      </c>
      <c r="BT125" s="609">
        <f t="shared" si="135"/>
        <v>81.018750000000011</v>
      </c>
      <c r="BU125" s="609">
        <f t="shared" si="136"/>
        <v>84.553124999999994</v>
      </c>
      <c r="BV125" s="609">
        <f t="shared" si="137"/>
        <v>88.078125</v>
      </c>
      <c r="BW125" s="609">
        <f t="shared" si="138"/>
        <v>91.153125000000003</v>
      </c>
      <c r="BX125" s="609">
        <f t="shared" si="139"/>
        <v>94.21875</v>
      </c>
      <c r="BY125" s="1"/>
      <c r="BZ125" s="1"/>
    </row>
    <row r="126" spans="1:78" ht="25.5" customHeight="1">
      <c r="A126" s="38"/>
      <c r="B126" s="404" t="s">
        <v>1012</v>
      </c>
      <c r="C126" s="405">
        <v>900</v>
      </c>
      <c r="D126" s="228">
        <v>32.325000000000003</v>
      </c>
      <c r="E126" s="228">
        <v>33.199999999999996</v>
      </c>
      <c r="F126" s="228">
        <v>34.075000000000003</v>
      </c>
      <c r="G126" s="228">
        <v>34.9375</v>
      </c>
      <c r="H126" s="228">
        <v>35.8125</v>
      </c>
      <c r="I126" s="228">
        <v>38.487499999999997</v>
      </c>
      <c r="J126" s="228">
        <v>41.150000000000006</v>
      </c>
      <c r="K126" s="228">
        <v>42.05</v>
      </c>
      <c r="L126" s="228">
        <v>42.9375</v>
      </c>
      <c r="M126" s="228">
        <v>43.849999999999994</v>
      </c>
      <c r="N126" s="228">
        <v>44.762500000000003</v>
      </c>
      <c r="O126" s="228">
        <v>46.287500000000001</v>
      </c>
      <c r="P126" s="228">
        <v>47.800000000000004</v>
      </c>
      <c r="Q126" s="228">
        <v>50.099999999999994</v>
      </c>
      <c r="R126" s="228">
        <v>52.387499999999996</v>
      </c>
      <c r="S126" s="228">
        <v>59.524999999999999</v>
      </c>
      <c r="T126" s="228">
        <v>66.650000000000006</v>
      </c>
      <c r="U126" s="228">
        <v>69.424999999999997</v>
      </c>
      <c r="V126" s="228">
        <v>72.212500000000006</v>
      </c>
      <c r="W126" s="228">
        <v>75</v>
      </c>
      <c r="X126" s="228">
        <v>77.787499999999994</v>
      </c>
      <c r="Y126" s="228">
        <v>80.5625</v>
      </c>
      <c r="Z126" s="228">
        <v>83.337500000000006</v>
      </c>
      <c r="AA126" s="228">
        <v>86.1</v>
      </c>
      <c r="AB126" s="228">
        <v>88.862500000000011</v>
      </c>
      <c r="AC126" s="228">
        <v>91.649999999999991</v>
      </c>
      <c r="AD126" s="228">
        <v>94.4375</v>
      </c>
      <c r="AE126" s="228">
        <v>97.775000000000006</v>
      </c>
      <c r="AF126" s="228">
        <v>101.1125</v>
      </c>
      <c r="AG126" s="228">
        <v>105.82499999999999</v>
      </c>
      <c r="AH126" s="228">
        <v>110.53750000000001</v>
      </c>
      <c r="AI126" s="228">
        <v>115.2375</v>
      </c>
      <c r="AJ126" s="228">
        <v>119.94999999999999</v>
      </c>
      <c r="AK126" s="228">
        <v>124.35000000000001</v>
      </c>
      <c r="AL126" s="228">
        <v>128.76250000000002</v>
      </c>
      <c r="AM126" s="1"/>
      <c r="AN126" s="404" t="s">
        <v>1012</v>
      </c>
      <c r="AO126" s="405">
        <v>900</v>
      </c>
      <c r="AP126" s="609">
        <f t="shared" si="105"/>
        <v>24.243750000000002</v>
      </c>
      <c r="AQ126" s="609">
        <f t="shared" si="106"/>
        <v>24.9</v>
      </c>
      <c r="AR126" s="609">
        <f t="shared" si="107"/>
        <v>25.556250000000002</v>
      </c>
      <c r="AS126" s="609">
        <f t="shared" si="108"/>
        <v>26.203125</v>
      </c>
      <c r="AT126" s="609">
        <f t="shared" si="109"/>
        <v>26.859375</v>
      </c>
      <c r="AU126" s="609">
        <f t="shared" si="110"/>
        <v>28.865624999999998</v>
      </c>
      <c r="AV126" s="609">
        <f t="shared" si="111"/>
        <v>30.862500000000004</v>
      </c>
      <c r="AW126" s="609">
        <f t="shared" si="112"/>
        <v>31.537499999999998</v>
      </c>
      <c r="AX126" s="609">
        <f t="shared" si="113"/>
        <v>32.203125</v>
      </c>
      <c r="AY126" s="609">
        <f t="shared" si="114"/>
        <v>32.887499999999996</v>
      </c>
      <c r="AZ126" s="609">
        <f t="shared" si="115"/>
        <v>33.571875000000006</v>
      </c>
      <c r="BA126" s="609">
        <f t="shared" si="116"/>
        <v>34.715625000000003</v>
      </c>
      <c r="BB126" s="609">
        <f t="shared" si="117"/>
        <v>35.85</v>
      </c>
      <c r="BC126" s="609">
        <f t="shared" si="118"/>
        <v>37.574999999999996</v>
      </c>
      <c r="BD126" s="609">
        <f t="shared" si="119"/>
        <v>39.290624999999999</v>
      </c>
      <c r="BE126" s="609">
        <f t="shared" si="120"/>
        <v>44.643749999999997</v>
      </c>
      <c r="BF126" s="609">
        <f t="shared" si="121"/>
        <v>49.987500000000004</v>
      </c>
      <c r="BG126" s="609">
        <f t="shared" si="122"/>
        <v>52.068749999999994</v>
      </c>
      <c r="BH126" s="609">
        <f t="shared" si="123"/>
        <v>54.159375000000004</v>
      </c>
      <c r="BI126" s="609">
        <f t="shared" si="124"/>
        <v>56.25</v>
      </c>
      <c r="BJ126" s="609">
        <f t="shared" si="125"/>
        <v>58.340624999999996</v>
      </c>
      <c r="BK126" s="609">
        <f t="shared" si="126"/>
        <v>60.421875</v>
      </c>
      <c r="BL126" s="609">
        <f t="shared" si="127"/>
        <v>62.503125000000004</v>
      </c>
      <c r="BM126" s="609">
        <f t="shared" si="128"/>
        <v>64.574999999999989</v>
      </c>
      <c r="BN126" s="609">
        <f t="shared" si="129"/>
        <v>66.646875000000009</v>
      </c>
      <c r="BO126" s="609">
        <f t="shared" si="130"/>
        <v>68.737499999999997</v>
      </c>
      <c r="BP126" s="609">
        <f t="shared" si="131"/>
        <v>70.828125</v>
      </c>
      <c r="BQ126" s="609">
        <f t="shared" si="132"/>
        <v>73.331250000000011</v>
      </c>
      <c r="BR126" s="609">
        <f t="shared" si="133"/>
        <v>75.834374999999994</v>
      </c>
      <c r="BS126" s="609">
        <f t="shared" si="134"/>
        <v>79.368749999999991</v>
      </c>
      <c r="BT126" s="609">
        <f t="shared" si="135"/>
        <v>82.903125000000003</v>
      </c>
      <c r="BU126" s="609">
        <f t="shared" si="136"/>
        <v>86.428124999999994</v>
      </c>
      <c r="BV126" s="609">
        <f t="shared" si="137"/>
        <v>89.962499999999991</v>
      </c>
      <c r="BW126" s="609">
        <f t="shared" si="138"/>
        <v>93.262500000000003</v>
      </c>
      <c r="BX126" s="609">
        <f t="shared" si="139"/>
        <v>96.571875000000006</v>
      </c>
      <c r="BY126" s="1"/>
      <c r="BZ126" s="1"/>
    </row>
    <row r="127" spans="1:78" ht="25.5" customHeight="1">
      <c r="A127" s="38"/>
      <c r="B127" s="404" t="s">
        <v>1013</v>
      </c>
      <c r="C127" s="405">
        <v>1000</v>
      </c>
      <c r="D127" s="228">
        <v>34.200000000000003</v>
      </c>
      <c r="E127" s="228">
        <v>35.074999999999996</v>
      </c>
      <c r="F127" s="228">
        <v>35.962499999999999</v>
      </c>
      <c r="G127" s="228">
        <v>36.837499999999999</v>
      </c>
      <c r="H127" s="228">
        <v>37.712500000000006</v>
      </c>
      <c r="I127" s="228">
        <v>39.9375</v>
      </c>
      <c r="J127" s="228">
        <v>42.162499999999994</v>
      </c>
      <c r="K127" s="228">
        <v>43.05</v>
      </c>
      <c r="L127" s="228">
        <v>43.949999999999996</v>
      </c>
      <c r="M127" s="228">
        <v>44.85</v>
      </c>
      <c r="N127" s="228">
        <v>45.762500000000003</v>
      </c>
      <c r="O127" s="228">
        <v>47.375</v>
      </c>
      <c r="P127" s="228">
        <v>48.987499999999997</v>
      </c>
      <c r="Q127" s="228">
        <v>51.275000000000006</v>
      </c>
      <c r="R127" s="228">
        <v>53.575000000000003</v>
      </c>
      <c r="S127" s="228">
        <v>60.25</v>
      </c>
      <c r="T127" s="228">
        <v>66.912499999999994</v>
      </c>
      <c r="U127" s="228">
        <v>69.6875</v>
      </c>
      <c r="V127" s="228">
        <v>72.474999999999994</v>
      </c>
      <c r="W127" s="228">
        <v>75.262500000000003</v>
      </c>
      <c r="X127" s="228">
        <v>78.05</v>
      </c>
      <c r="Y127" s="228">
        <v>80.824999999999989</v>
      </c>
      <c r="Z127" s="228">
        <v>83.6</v>
      </c>
      <c r="AA127" s="228">
        <v>86.362500000000011</v>
      </c>
      <c r="AB127" s="228">
        <v>89.137500000000003</v>
      </c>
      <c r="AC127" s="228">
        <v>91.912499999999994</v>
      </c>
      <c r="AD127" s="228">
        <v>94.7</v>
      </c>
      <c r="AE127" s="228">
        <v>99.162499999999994</v>
      </c>
      <c r="AF127" s="228">
        <v>103.625</v>
      </c>
      <c r="AG127" s="228">
        <v>108.33750000000001</v>
      </c>
      <c r="AH127" s="228">
        <v>113.05</v>
      </c>
      <c r="AI127" s="228">
        <v>117.75</v>
      </c>
      <c r="AJ127" s="228">
        <v>122.46250000000001</v>
      </c>
      <c r="AK127" s="228">
        <v>127.1875</v>
      </c>
      <c r="AL127" s="228">
        <v>131.9</v>
      </c>
      <c r="AM127" s="1"/>
      <c r="AN127" s="404" t="s">
        <v>1013</v>
      </c>
      <c r="AO127" s="405">
        <v>1000</v>
      </c>
      <c r="AP127" s="609">
        <f t="shared" si="105"/>
        <v>25.650000000000002</v>
      </c>
      <c r="AQ127" s="609">
        <f t="shared" si="106"/>
        <v>26.306249999999999</v>
      </c>
      <c r="AR127" s="609">
        <f t="shared" si="107"/>
        <v>26.971874999999997</v>
      </c>
      <c r="AS127" s="609">
        <f t="shared" si="108"/>
        <v>27.628124999999997</v>
      </c>
      <c r="AT127" s="609">
        <f t="shared" si="109"/>
        <v>28.284375000000004</v>
      </c>
      <c r="AU127" s="609">
        <f t="shared" si="110"/>
        <v>29.953125</v>
      </c>
      <c r="AV127" s="609">
        <f t="shared" si="111"/>
        <v>31.621874999999996</v>
      </c>
      <c r="AW127" s="609">
        <f t="shared" si="112"/>
        <v>32.287499999999994</v>
      </c>
      <c r="AX127" s="609">
        <f t="shared" si="113"/>
        <v>32.962499999999999</v>
      </c>
      <c r="AY127" s="609">
        <f t="shared" si="114"/>
        <v>33.637500000000003</v>
      </c>
      <c r="AZ127" s="609">
        <f t="shared" si="115"/>
        <v>34.321875000000006</v>
      </c>
      <c r="BA127" s="609">
        <f t="shared" si="116"/>
        <v>35.53125</v>
      </c>
      <c r="BB127" s="609">
        <f t="shared" si="117"/>
        <v>36.740624999999994</v>
      </c>
      <c r="BC127" s="609">
        <f t="shared" si="118"/>
        <v>38.456250000000004</v>
      </c>
      <c r="BD127" s="609">
        <f t="shared" si="119"/>
        <v>40.181250000000006</v>
      </c>
      <c r="BE127" s="609">
        <f t="shared" si="120"/>
        <v>45.1875</v>
      </c>
      <c r="BF127" s="609">
        <f t="shared" si="121"/>
        <v>50.184374999999996</v>
      </c>
      <c r="BG127" s="609">
        <f t="shared" si="122"/>
        <v>52.265625</v>
      </c>
      <c r="BH127" s="609">
        <f t="shared" si="123"/>
        <v>54.356249999999996</v>
      </c>
      <c r="BI127" s="609">
        <f t="shared" si="124"/>
        <v>56.446875000000006</v>
      </c>
      <c r="BJ127" s="609">
        <f t="shared" si="125"/>
        <v>58.537499999999994</v>
      </c>
      <c r="BK127" s="609">
        <f t="shared" si="126"/>
        <v>60.618749999999991</v>
      </c>
      <c r="BL127" s="609">
        <f t="shared" si="127"/>
        <v>62.699999999999996</v>
      </c>
      <c r="BM127" s="609">
        <f t="shared" si="128"/>
        <v>64.771875000000009</v>
      </c>
      <c r="BN127" s="609">
        <f t="shared" si="129"/>
        <v>66.853125000000006</v>
      </c>
      <c r="BO127" s="609">
        <f t="shared" si="130"/>
        <v>68.934374999999989</v>
      </c>
      <c r="BP127" s="609">
        <f t="shared" si="131"/>
        <v>71.025000000000006</v>
      </c>
      <c r="BQ127" s="609">
        <f t="shared" si="132"/>
        <v>74.371874999999989</v>
      </c>
      <c r="BR127" s="609">
        <f t="shared" si="133"/>
        <v>77.71875</v>
      </c>
      <c r="BS127" s="609">
        <f t="shared" si="134"/>
        <v>81.253125000000011</v>
      </c>
      <c r="BT127" s="609">
        <f t="shared" si="135"/>
        <v>84.787499999999994</v>
      </c>
      <c r="BU127" s="609">
        <f t="shared" si="136"/>
        <v>88.3125</v>
      </c>
      <c r="BV127" s="609">
        <f t="shared" si="137"/>
        <v>91.846875000000011</v>
      </c>
      <c r="BW127" s="609">
        <f t="shared" si="138"/>
        <v>95.390625</v>
      </c>
      <c r="BX127" s="609">
        <f t="shared" si="139"/>
        <v>98.925000000000011</v>
      </c>
      <c r="BY127" s="1"/>
      <c r="BZ127" s="1"/>
    </row>
    <row r="128" spans="1:78" ht="25.5" customHeight="1">
      <c r="A128" s="38"/>
      <c r="B128" s="404" t="s">
        <v>1014</v>
      </c>
      <c r="C128" s="405">
        <v>1100</v>
      </c>
      <c r="D128" s="228">
        <v>36.075000000000003</v>
      </c>
      <c r="E128" s="228">
        <v>36.962499999999999</v>
      </c>
      <c r="F128" s="228">
        <v>37.85</v>
      </c>
      <c r="G128" s="228">
        <v>38.725000000000001</v>
      </c>
      <c r="H128" s="228">
        <v>39.612500000000004</v>
      </c>
      <c r="I128" s="228">
        <v>41.387500000000003</v>
      </c>
      <c r="J128" s="228">
        <v>43.174999999999997</v>
      </c>
      <c r="K128" s="228">
        <v>44.0625</v>
      </c>
      <c r="L128" s="228">
        <v>44.962499999999999</v>
      </c>
      <c r="M128" s="228">
        <v>45.862499999999997</v>
      </c>
      <c r="N128" s="228">
        <v>46.762499999999996</v>
      </c>
      <c r="O128" s="228">
        <v>48.462500000000006</v>
      </c>
      <c r="P128" s="228">
        <v>50.174999999999997</v>
      </c>
      <c r="Q128" s="228">
        <v>52.474999999999994</v>
      </c>
      <c r="R128" s="228">
        <v>54.762500000000003</v>
      </c>
      <c r="S128" s="228">
        <v>60.975000000000001</v>
      </c>
      <c r="T128" s="228">
        <v>67.1875</v>
      </c>
      <c r="U128" s="228">
        <v>69.962500000000006</v>
      </c>
      <c r="V128" s="228">
        <v>72.737499999999997</v>
      </c>
      <c r="W128" s="228">
        <v>75.525000000000006</v>
      </c>
      <c r="X128" s="228">
        <v>78.3125</v>
      </c>
      <c r="Y128" s="228">
        <v>81.087500000000006</v>
      </c>
      <c r="Z128" s="228">
        <v>83.862500000000011</v>
      </c>
      <c r="AA128" s="228">
        <v>86.637500000000003</v>
      </c>
      <c r="AB128" s="228">
        <v>89.399999999999991</v>
      </c>
      <c r="AC128" s="228">
        <v>92.1875</v>
      </c>
      <c r="AD128" s="228">
        <v>94.962500000000006</v>
      </c>
      <c r="AE128" s="228">
        <v>100.55</v>
      </c>
      <c r="AF128" s="228">
        <v>106.13749999999999</v>
      </c>
      <c r="AG128" s="228">
        <v>110.85000000000001</v>
      </c>
      <c r="AH128" s="228">
        <v>115.5625</v>
      </c>
      <c r="AI128" s="228">
        <v>120.27500000000001</v>
      </c>
      <c r="AJ128" s="228">
        <v>124.97500000000001</v>
      </c>
      <c r="AK128" s="228">
        <v>130</v>
      </c>
      <c r="AL128" s="228">
        <v>135.03749999999999</v>
      </c>
      <c r="AM128" s="1"/>
      <c r="AN128" s="404" t="s">
        <v>1014</v>
      </c>
      <c r="AO128" s="405">
        <v>1100</v>
      </c>
      <c r="AP128" s="609">
        <f t="shared" si="105"/>
        <v>27.056250000000002</v>
      </c>
      <c r="AQ128" s="609">
        <f t="shared" si="106"/>
        <v>27.721874999999997</v>
      </c>
      <c r="AR128" s="609">
        <f t="shared" si="107"/>
        <v>28.387500000000003</v>
      </c>
      <c r="AS128" s="609">
        <f t="shared" si="108"/>
        <v>29.043750000000003</v>
      </c>
      <c r="AT128" s="609">
        <f t="shared" si="109"/>
        <v>29.709375000000001</v>
      </c>
      <c r="AU128" s="609">
        <f t="shared" si="110"/>
        <v>31.040625000000002</v>
      </c>
      <c r="AV128" s="609">
        <f t="shared" si="111"/>
        <v>32.381249999999994</v>
      </c>
      <c r="AW128" s="609">
        <f t="shared" si="112"/>
        <v>33.046875</v>
      </c>
      <c r="AX128" s="609">
        <f t="shared" si="113"/>
        <v>33.721874999999997</v>
      </c>
      <c r="AY128" s="609">
        <f t="shared" si="114"/>
        <v>34.396874999999994</v>
      </c>
      <c r="AZ128" s="609">
        <f t="shared" si="115"/>
        <v>35.071874999999999</v>
      </c>
      <c r="BA128" s="609">
        <f t="shared" si="116"/>
        <v>36.346875000000004</v>
      </c>
      <c r="BB128" s="609">
        <f t="shared" si="117"/>
        <v>37.631249999999994</v>
      </c>
      <c r="BC128" s="609">
        <f t="shared" si="118"/>
        <v>39.356249999999996</v>
      </c>
      <c r="BD128" s="609">
        <f t="shared" si="119"/>
        <v>41.071875000000006</v>
      </c>
      <c r="BE128" s="609">
        <f t="shared" si="120"/>
        <v>45.731250000000003</v>
      </c>
      <c r="BF128" s="609">
        <f t="shared" si="121"/>
        <v>50.390625</v>
      </c>
      <c r="BG128" s="609">
        <f t="shared" si="122"/>
        <v>52.471875000000004</v>
      </c>
      <c r="BH128" s="609">
        <f t="shared" si="123"/>
        <v>54.553124999999994</v>
      </c>
      <c r="BI128" s="609">
        <f t="shared" si="124"/>
        <v>56.643750000000004</v>
      </c>
      <c r="BJ128" s="609">
        <f t="shared" si="125"/>
        <v>58.734375</v>
      </c>
      <c r="BK128" s="609">
        <f t="shared" si="126"/>
        <v>60.815625000000004</v>
      </c>
      <c r="BL128" s="609">
        <f t="shared" si="127"/>
        <v>62.896875000000009</v>
      </c>
      <c r="BM128" s="609">
        <f t="shared" si="128"/>
        <v>64.978125000000006</v>
      </c>
      <c r="BN128" s="609">
        <f t="shared" si="129"/>
        <v>67.05</v>
      </c>
      <c r="BO128" s="609">
        <f t="shared" si="130"/>
        <v>69.140625</v>
      </c>
      <c r="BP128" s="609">
        <f t="shared" si="131"/>
        <v>71.221875000000011</v>
      </c>
      <c r="BQ128" s="609">
        <f t="shared" si="132"/>
        <v>75.412499999999994</v>
      </c>
      <c r="BR128" s="609">
        <f t="shared" si="133"/>
        <v>79.603124999999991</v>
      </c>
      <c r="BS128" s="609">
        <f t="shared" si="134"/>
        <v>83.137500000000003</v>
      </c>
      <c r="BT128" s="609">
        <f t="shared" si="135"/>
        <v>86.671875</v>
      </c>
      <c r="BU128" s="609">
        <f t="shared" si="136"/>
        <v>90.206250000000011</v>
      </c>
      <c r="BV128" s="609">
        <f t="shared" si="137"/>
        <v>93.731250000000003</v>
      </c>
      <c r="BW128" s="609">
        <f t="shared" si="138"/>
        <v>97.5</v>
      </c>
      <c r="BX128" s="609">
        <f t="shared" si="139"/>
        <v>101.27812499999999</v>
      </c>
      <c r="BY128" s="1"/>
      <c r="BZ128" s="1"/>
    </row>
    <row r="129" spans="1:78" ht="25.5" customHeight="1">
      <c r="A129" s="38"/>
      <c r="B129" s="404" t="s">
        <v>1015</v>
      </c>
      <c r="C129" s="405">
        <v>1200</v>
      </c>
      <c r="D129" s="228">
        <v>37.950000000000003</v>
      </c>
      <c r="E129" s="228">
        <v>38.837499999999999</v>
      </c>
      <c r="F129" s="228">
        <v>39.737499999999997</v>
      </c>
      <c r="G129" s="228">
        <v>40.625</v>
      </c>
      <c r="H129" s="228">
        <v>41.512500000000003</v>
      </c>
      <c r="I129" s="228">
        <v>42.85</v>
      </c>
      <c r="J129" s="228">
        <v>44.175000000000004</v>
      </c>
      <c r="K129" s="228">
        <v>45.075000000000003</v>
      </c>
      <c r="L129" s="228">
        <v>45.962500000000006</v>
      </c>
      <c r="M129" s="228">
        <v>46.862500000000004</v>
      </c>
      <c r="N129" s="228">
        <v>47.75</v>
      </c>
      <c r="O129" s="228">
        <v>49.5625</v>
      </c>
      <c r="P129" s="228">
        <v>51.362500000000004</v>
      </c>
      <c r="Q129" s="228">
        <v>53.650000000000006</v>
      </c>
      <c r="R129" s="228">
        <v>55.949999999999996</v>
      </c>
      <c r="S129" s="228">
        <v>61.7</v>
      </c>
      <c r="T129" s="228">
        <v>67.45</v>
      </c>
      <c r="U129" s="228">
        <v>70.224999999999994</v>
      </c>
      <c r="V129" s="228">
        <v>73.012499999999989</v>
      </c>
      <c r="W129" s="228">
        <v>75.8</v>
      </c>
      <c r="X129" s="228">
        <v>78.587499999999991</v>
      </c>
      <c r="Y129" s="228">
        <v>81.362500000000011</v>
      </c>
      <c r="Z129" s="228">
        <v>84.137500000000003</v>
      </c>
      <c r="AA129" s="228">
        <v>86.899999999999991</v>
      </c>
      <c r="AB129" s="228">
        <v>89.674999999999997</v>
      </c>
      <c r="AC129" s="228">
        <v>92.449999999999989</v>
      </c>
      <c r="AD129" s="228">
        <v>95.225000000000009</v>
      </c>
      <c r="AE129" s="228">
        <v>101.9375</v>
      </c>
      <c r="AF129" s="228">
        <v>108.66250000000001</v>
      </c>
      <c r="AG129" s="228">
        <v>113.3625</v>
      </c>
      <c r="AH129" s="228">
        <v>118.07499999999999</v>
      </c>
      <c r="AI129" s="228">
        <v>122.77500000000001</v>
      </c>
      <c r="AJ129" s="228">
        <v>127.4875</v>
      </c>
      <c r="AK129" s="228">
        <v>132.82500000000002</v>
      </c>
      <c r="AL129" s="228">
        <v>138.16249999999999</v>
      </c>
      <c r="AM129" s="1"/>
      <c r="AN129" s="404" t="s">
        <v>1015</v>
      </c>
      <c r="AO129" s="405">
        <v>1200</v>
      </c>
      <c r="AP129" s="609">
        <f t="shared" si="105"/>
        <v>28.462500000000002</v>
      </c>
      <c r="AQ129" s="609">
        <f t="shared" si="106"/>
        <v>29.128124999999997</v>
      </c>
      <c r="AR129" s="609">
        <f t="shared" si="107"/>
        <v>29.803124999999998</v>
      </c>
      <c r="AS129" s="609">
        <f t="shared" si="108"/>
        <v>30.46875</v>
      </c>
      <c r="AT129" s="609">
        <f t="shared" si="109"/>
        <v>31.134375000000002</v>
      </c>
      <c r="AU129" s="609">
        <f t="shared" si="110"/>
        <v>32.137500000000003</v>
      </c>
      <c r="AV129" s="609">
        <f t="shared" si="111"/>
        <v>33.131250000000001</v>
      </c>
      <c r="AW129" s="609">
        <f t="shared" si="112"/>
        <v>33.806250000000006</v>
      </c>
      <c r="AX129" s="609">
        <f t="shared" si="113"/>
        <v>34.471875000000004</v>
      </c>
      <c r="AY129" s="609">
        <f t="shared" si="114"/>
        <v>35.146875000000001</v>
      </c>
      <c r="AZ129" s="609">
        <f t="shared" si="115"/>
        <v>35.8125</v>
      </c>
      <c r="BA129" s="609">
        <f t="shared" si="116"/>
        <v>37.171875</v>
      </c>
      <c r="BB129" s="609">
        <f t="shared" si="117"/>
        <v>38.521875000000001</v>
      </c>
      <c r="BC129" s="609">
        <f t="shared" si="118"/>
        <v>40.237500000000004</v>
      </c>
      <c r="BD129" s="609">
        <f t="shared" si="119"/>
        <v>41.962499999999999</v>
      </c>
      <c r="BE129" s="609">
        <f t="shared" si="120"/>
        <v>46.275000000000006</v>
      </c>
      <c r="BF129" s="609">
        <f t="shared" si="121"/>
        <v>50.587500000000006</v>
      </c>
      <c r="BG129" s="609">
        <f t="shared" si="122"/>
        <v>52.668749999999996</v>
      </c>
      <c r="BH129" s="609">
        <f t="shared" si="123"/>
        <v>54.759374999999991</v>
      </c>
      <c r="BI129" s="609">
        <f t="shared" si="124"/>
        <v>56.849999999999994</v>
      </c>
      <c r="BJ129" s="609">
        <f t="shared" si="125"/>
        <v>58.940624999999997</v>
      </c>
      <c r="BK129" s="609">
        <f t="shared" si="126"/>
        <v>61.021875000000009</v>
      </c>
      <c r="BL129" s="609">
        <f t="shared" si="127"/>
        <v>63.103125000000006</v>
      </c>
      <c r="BM129" s="609">
        <f t="shared" si="128"/>
        <v>65.174999999999997</v>
      </c>
      <c r="BN129" s="609">
        <f t="shared" si="129"/>
        <v>67.256249999999994</v>
      </c>
      <c r="BO129" s="609">
        <f t="shared" si="130"/>
        <v>69.337499999999991</v>
      </c>
      <c r="BP129" s="609">
        <f t="shared" si="131"/>
        <v>71.418750000000003</v>
      </c>
      <c r="BQ129" s="609">
        <f t="shared" si="132"/>
        <v>76.453125</v>
      </c>
      <c r="BR129" s="609">
        <f t="shared" si="133"/>
        <v>81.496875000000003</v>
      </c>
      <c r="BS129" s="609">
        <f t="shared" si="134"/>
        <v>85.021874999999994</v>
      </c>
      <c r="BT129" s="609">
        <f t="shared" si="135"/>
        <v>88.556249999999991</v>
      </c>
      <c r="BU129" s="609">
        <f t="shared" si="136"/>
        <v>92.081250000000011</v>
      </c>
      <c r="BV129" s="609">
        <f t="shared" si="137"/>
        <v>95.615624999999994</v>
      </c>
      <c r="BW129" s="609">
        <f t="shared" si="138"/>
        <v>99.618750000000006</v>
      </c>
      <c r="BX129" s="609">
        <f t="shared" si="139"/>
        <v>103.62187499999999</v>
      </c>
      <c r="BY129" s="1"/>
      <c r="BZ129" s="1"/>
    </row>
    <row r="130" spans="1:78" ht="25.5" customHeight="1">
      <c r="A130" s="38"/>
      <c r="B130" s="404" t="s">
        <v>1016</v>
      </c>
      <c r="C130" s="405">
        <v>1300</v>
      </c>
      <c r="D130" s="228">
        <v>39.825000000000003</v>
      </c>
      <c r="E130" s="228">
        <v>40.724999999999994</v>
      </c>
      <c r="F130" s="228">
        <v>41.625</v>
      </c>
      <c r="G130" s="228">
        <v>42.525000000000006</v>
      </c>
      <c r="H130" s="228">
        <v>43.412499999999994</v>
      </c>
      <c r="I130" s="228">
        <v>44.3</v>
      </c>
      <c r="J130" s="228">
        <v>45.1875</v>
      </c>
      <c r="K130" s="228">
        <v>46.075000000000003</v>
      </c>
      <c r="L130" s="228">
        <v>46.974999999999994</v>
      </c>
      <c r="M130" s="228">
        <v>47.862499999999997</v>
      </c>
      <c r="N130" s="228">
        <v>48.75</v>
      </c>
      <c r="O130" s="228">
        <v>50.650000000000006</v>
      </c>
      <c r="P130" s="228">
        <v>52.55</v>
      </c>
      <c r="Q130" s="228">
        <v>54.85</v>
      </c>
      <c r="R130" s="228">
        <v>57.137500000000003</v>
      </c>
      <c r="S130" s="228">
        <v>62.4375</v>
      </c>
      <c r="T130" s="228">
        <v>67.724999999999994</v>
      </c>
      <c r="U130" s="228">
        <v>70.5</v>
      </c>
      <c r="V130" s="228">
        <v>73.274999999999991</v>
      </c>
      <c r="W130" s="228">
        <v>76.0625</v>
      </c>
      <c r="X130" s="228">
        <v>78.849999999999994</v>
      </c>
      <c r="Y130" s="228">
        <v>81.625</v>
      </c>
      <c r="Z130" s="228">
        <v>84.399999999999991</v>
      </c>
      <c r="AA130" s="228">
        <v>87.162500000000009</v>
      </c>
      <c r="AB130" s="228">
        <v>89.9375</v>
      </c>
      <c r="AC130" s="228">
        <v>92.712500000000006</v>
      </c>
      <c r="AD130" s="228">
        <v>95.487499999999997</v>
      </c>
      <c r="AE130" s="228">
        <v>103.32499999999999</v>
      </c>
      <c r="AF130" s="228">
        <v>111.175</v>
      </c>
      <c r="AG130" s="228">
        <v>115.875</v>
      </c>
      <c r="AH130" s="228">
        <v>120.58750000000001</v>
      </c>
      <c r="AI130" s="228">
        <v>125.28750000000001</v>
      </c>
      <c r="AJ130" s="228">
        <v>130</v>
      </c>
      <c r="AK130" s="228">
        <v>135.65</v>
      </c>
      <c r="AL130" s="228">
        <v>141.30000000000001</v>
      </c>
      <c r="AM130" s="1"/>
      <c r="AN130" s="404" t="s">
        <v>1016</v>
      </c>
      <c r="AO130" s="405">
        <v>1300</v>
      </c>
      <c r="AP130" s="609">
        <f t="shared" si="105"/>
        <v>29.868750000000002</v>
      </c>
      <c r="AQ130" s="609">
        <f t="shared" si="106"/>
        <v>30.543749999999996</v>
      </c>
      <c r="AR130" s="609">
        <f t="shared" si="107"/>
        <v>31.21875</v>
      </c>
      <c r="AS130" s="609">
        <f t="shared" si="108"/>
        <v>31.893750000000004</v>
      </c>
      <c r="AT130" s="609">
        <f t="shared" si="109"/>
        <v>32.559374999999996</v>
      </c>
      <c r="AU130" s="609">
        <f t="shared" si="110"/>
        <v>33.224999999999994</v>
      </c>
      <c r="AV130" s="609">
        <f t="shared" si="111"/>
        <v>33.890625</v>
      </c>
      <c r="AW130" s="609">
        <f t="shared" si="112"/>
        <v>34.556250000000006</v>
      </c>
      <c r="AX130" s="609">
        <f t="shared" si="113"/>
        <v>35.231249999999996</v>
      </c>
      <c r="AY130" s="609">
        <f t="shared" si="114"/>
        <v>35.896874999999994</v>
      </c>
      <c r="AZ130" s="609">
        <f t="shared" si="115"/>
        <v>36.5625</v>
      </c>
      <c r="BA130" s="609">
        <f t="shared" si="116"/>
        <v>37.987500000000004</v>
      </c>
      <c r="BB130" s="609">
        <f t="shared" si="117"/>
        <v>39.412499999999994</v>
      </c>
      <c r="BC130" s="609">
        <f t="shared" si="118"/>
        <v>41.137500000000003</v>
      </c>
      <c r="BD130" s="609">
        <f t="shared" si="119"/>
        <v>42.853125000000006</v>
      </c>
      <c r="BE130" s="609">
        <f t="shared" si="120"/>
        <v>46.828125</v>
      </c>
      <c r="BF130" s="609">
        <f t="shared" si="121"/>
        <v>50.793749999999996</v>
      </c>
      <c r="BG130" s="609">
        <f t="shared" si="122"/>
        <v>52.875</v>
      </c>
      <c r="BH130" s="609">
        <f t="shared" si="123"/>
        <v>54.956249999999997</v>
      </c>
      <c r="BI130" s="609">
        <f t="shared" si="124"/>
        <v>57.046875</v>
      </c>
      <c r="BJ130" s="609">
        <f t="shared" si="125"/>
        <v>59.137499999999996</v>
      </c>
      <c r="BK130" s="609">
        <f t="shared" si="126"/>
        <v>61.21875</v>
      </c>
      <c r="BL130" s="609">
        <f t="shared" si="127"/>
        <v>63.3</v>
      </c>
      <c r="BM130" s="609">
        <f t="shared" si="128"/>
        <v>65.371875000000003</v>
      </c>
      <c r="BN130" s="609">
        <f t="shared" si="129"/>
        <v>67.453125</v>
      </c>
      <c r="BO130" s="609">
        <f t="shared" si="130"/>
        <v>69.534375000000011</v>
      </c>
      <c r="BP130" s="609">
        <f t="shared" si="131"/>
        <v>71.615624999999994</v>
      </c>
      <c r="BQ130" s="609">
        <f t="shared" si="132"/>
        <v>77.493749999999991</v>
      </c>
      <c r="BR130" s="609">
        <f t="shared" si="133"/>
        <v>83.381249999999994</v>
      </c>
      <c r="BS130" s="609">
        <f t="shared" si="134"/>
        <v>86.90625</v>
      </c>
      <c r="BT130" s="609">
        <f t="shared" si="135"/>
        <v>90.440625000000011</v>
      </c>
      <c r="BU130" s="609">
        <f t="shared" si="136"/>
        <v>93.965625000000003</v>
      </c>
      <c r="BV130" s="609">
        <f t="shared" si="137"/>
        <v>97.5</v>
      </c>
      <c r="BW130" s="609">
        <f t="shared" si="138"/>
        <v>101.73750000000001</v>
      </c>
      <c r="BX130" s="609">
        <f t="shared" si="139"/>
        <v>105.97500000000001</v>
      </c>
      <c r="BY130" s="1"/>
      <c r="BZ130" s="1"/>
    </row>
    <row r="131" spans="1:78" ht="25.5" customHeight="1">
      <c r="A131" s="38"/>
      <c r="B131" s="404" t="s">
        <v>1017</v>
      </c>
      <c r="C131" s="405">
        <v>1400</v>
      </c>
      <c r="D131" s="228">
        <v>39.575000000000003</v>
      </c>
      <c r="E131" s="228">
        <v>40.9375</v>
      </c>
      <c r="F131" s="228">
        <v>42.3125</v>
      </c>
      <c r="G131" s="228">
        <v>43.674999999999997</v>
      </c>
      <c r="H131" s="228">
        <v>45.037500000000001</v>
      </c>
      <c r="I131" s="228">
        <v>45.962500000000006</v>
      </c>
      <c r="J131" s="228">
        <v>46.875</v>
      </c>
      <c r="K131" s="228">
        <v>47.787499999999994</v>
      </c>
      <c r="L131" s="228">
        <v>48.712499999999999</v>
      </c>
      <c r="M131" s="228">
        <v>49.625</v>
      </c>
      <c r="N131" s="228">
        <v>50.55</v>
      </c>
      <c r="O131" s="228">
        <v>52.137500000000003</v>
      </c>
      <c r="P131" s="228">
        <v>53.724999999999994</v>
      </c>
      <c r="Q131" s="228">
        <v>56.024999999999999</v>
      </c>
      <c r="R131" s="228">
        <v>58.3125</v>
      </c>
      <c r="S131" s="228">
        <v>63.6</v>
      </c>
      <c r="T131" s="228">
        <v>68.875</v>
      </c>
      <c r="U131" s="228">
        <v>71.212500000000006</v>
      </c>
      <c r="V131" s="228">
        <v>73.550000000000011</v>
      </c>
      <c r="W131" s="228">
        <v>76.325000000000003</v>
      </c>
      <c r="X131" s="228">
        <v>79.099999999999994</v>
      </c>
      <c r="Y131" s="228">
        <v>81.887500000000003</v>
      </c>
      <c r="Z131" s="228">
        <v>84.662500000000009</v>
      </c>
      <c r="AA131" s="228">
        <v>87.4375</v>
      </c>
      <c r="AB131" s="228">
        <v>90.199999999999989</v>
      </c>
      <c r="AC131" s="228">
        <v>92.974999999999994</v>
      </c>
      <c r="AD131" s="228">
        <v>95.75</v>
      </c>
      <c r="AE131" s="228">
        <v>104.71249999999999</v>
      </c>
      <c r="AF131" s="228">
        <v>113.6875</v>
      </c>
      <c r="AG131" s="228">
        <v>118.07499999999999</v>
      </c>
      <c r="AH131" s="228">
        <v>122.47500000000001</v>
      </c>
      <c r="AI131" s="228">
        <v>127.5</v>
      </c>
      <c r="AJ131" s="228">
        <v>132.51250000000002</v>
      </c>
      <c r="AK131" s="228">
        <v>138.48750000000001</v>
      </c>
      <c r="AL131" s="228">
        <v>144.44999999999999</v>
      </c>
      <c r="AM131" s="1"/>
      <c r="AN131" s="404" t="s">
        <v>1017</v>
      </c>
      <c r="AO131" s="405">
        <v>1400</v>
      </c>
      <c r="AP131" s="609">
        <f t="shared" si="105"/>
        <v>29.681250000000002</v>
      </c>
      <c r="AQ131" s="609">
        <f t="shared" si="106"/>
        <v>30.703125</v>
      </c>
      <c r="AR131" s="609">
        <f t="shared" si="107"/>
        <v>31.734375</v>
      </c>
      <c r="AS131" s="609">
        <f t="shared" si="108"/>
        <v>32.756249999999994</v>
      </c>
      <c r="AT131" s="609">
        <f t="shared" si="109"/>
        <v>33.778125000000003</v>
      </c>
      <c r="AU131" s="609">
        <f t="shared" si="110"/>
        <v>34.471875000000004</v>
      </c>
      <c r="AV131" s="609">
        <f t="shared" si="111"/>
        <v>35.15625</v>
      </c>
      <c r="AW131" s="609">
        <f t="shared" si="112"/>
        <v>35.840624999999996</v>
      </c>
      <c r="AX131" s="609">
        <f t="shared" si="113"/>
        <v>36.534374999999997</v>
      </c>
      <c r="AY131" s="609">
        <f t="shared" si="114"/>
        <v>37.21875</v>
      </c>
      <c r="AZ131" s="609">
        <f t="shared" si="115"/>
        <v>37.912499999999994</v>
      </c>
      <c r="BA131" s="609">
        <f t="shared" si="116"/>
        <v>39.103125000000006</v>
      </c>
      <c r="BB131" s="609">
        <f t="shared" si="117"/>
        <v>40.293749999999996</v>
      </c>
      <c r="BC131" s="609">
        <f t="shared" si="118"/>
        <v>42.018749999999997</v>
      </c>
      <c r="BD131" s="609">
        <f t="shared" si="119"/>
        <v>43.734375</v>
      </c>
      <c r="BE131" s="609">
        <f t="shared" si="120"/>
        <v>47.7</v>
      </c>
      <c r="BF131" s="609">
        <f t="shared" si="121"/>
        <v>51.65625</v>
      </c>
      <c r="BG131" s="609">
        <f t="shared" si="122"/>
        <v>53.409375000000004</v>
      </c>
      <c r="BH131" s="609">
        <f t="shared" si="123"/>
        <v>55.162500000000009</v>
      </c>
      <c r="BI131" s="609">
        <f t="shared" si="124"/>
        <v>57.243750000000006</v>
      </c>
      <c r="BJ131" s="609">
        <f t="shared" si="125"/>
        <v>59.324999999999996</v>
      </c>
      <c r="BK131" s="609">
        <f t="shared" si="126"/>
        <v>61.415625000000006</v>
      </c>
      <c r="BL131" s="609">
        <f t="shared" si="127"/>
        <v>63.496875000000003</v>
      </c>
      <c r="BM131" s="609">
        <f t="shared" si="128"/>
        <v>65.578125</v>
      </c>
      <c r="BN131" s="609">
        <f t="shared" si="129"/>
        <v>67.649999999999991</v>
      </c>
      <c r="BO131" s="609">
        <f t="shared" si="130"/>
        <v>69.731249999999989</v>
      </c>
      <c r="BP131" s="609">
        <f t="shared" si="131"/>
        <v>71.8125</v>
      </c>
      <c r="BQ131" s="609">
        <f t="shared" si="132"/>
        <v>78.534374999999997</v>
      </c>
      <c r="BR131" s="609">
        <f t="shared" si="133"/>
        <v>85.265625</v>
      </c>
      <c r="BS131" s="609">
        <f t="shared" si="134"/>
        <v>88.556249999999991</v>
      </c>
      <c r="BT131" s="609">
        <f t="shared" si="135"/>
        <v>91.856250000000003</v>
      </c>
      <c r="BU131" s="609">
        <f t="shared" si="136"/>
        <v>95.625</v>
      </c>
      <c r="BV131" s="609">
        <f t="shared" si="137"/>
        <v>99.384375000000006</v>
      </c>
      <c r="BW131" s="609">
        <f t="shared" si="138"/>
        <v>103.86562500000001</v>
      </c>
      <c r="BX131" s="609">
        <f t="shared" si="139"/>
        <v>108.33749999999999</v>
      </c>
      <c r="BY131" s="1"/>
      <c r="BZ131" s="1"/>
    </row>
    <row r="132" spans="1:78" ht="25.5" customHeight="1">
      <c r="A132" s="38"/>
      <c r="B132" s="404" t="s">
        <v>1018</v>
      </c>
      <c r="C132" s="405">
        <v>1500</v>
      </c>
      <c r="D132" s="228">
        <v>39.3125</v>
      </c>
      <c r="E132" s="228">
        <v>41.162500000000001</v>
      </c>
      <c r="F132" s="228">
        <v>43</v>
      </c>
      <c r="G132" s="228">
        <v>44.837499999999999</v>
      </c>
      <c r="H132" s="228">
        <v>46.675000000000004</v>
      </c>
      <c r="I132" s="228">
        <v>47.612500000000004</v>
      </c>
      <c r="J132" s="228">
        <v>48.550000000000004</v>
      </c>
      <c r="K132" s="228">
        <v>49.5</v>
      </c>
      <c r="L132" s="228">
        <v>50.4375</v>
      </c>
      <c r="M132" s="228">
        <v>51.387500000000003</v>
      </c>
      <c r="N132" s="228">
        <v>52.337499999999999</v>
      </c>
      <c r="O132" s="228">
        <v>53.625</v>
      </c>
      <c r="P132" s="228">
        <v>54.900000000000006</v>
      </c>
      <c r="Q132" s="228">
        <v>57.199999999999996</v>
      </c>
      <c r="R132" s="228">
        <v>59.5</v>
      </c>
      <c r="S132" s="228">
        <v>64.75</v>
      </c>
      <c r="T132" s="228">
        <v>70.012500000000003</v>
      </c>
      <c r="U132" s="228">
        <v>71.924999999999997</v>
      </c>
      <c r="V132" s="228">
        <v>73.825000000000003</v>
      </c>
      <c r="W132" s="228">
        <v>76.587500000000006</v>
      </c>
      <c r="X132" s="228">
        <v>79.362499999999997</v>
      </c>
      <c r="Y132" s="228">
        <v>82.137499999999989</v>
      </c>
      <c r="Z132" s="228">
        <v>84.924999999999997</v>
      </c>
      <c r="AA132" s="228">
        <v>87.699999999999989</v>
      </c>
      <c r="AB132" s="228">
        <v>90.462500000000006</v>
      </c>
      <c r="AC132" s="228">
        <v>93.237500000000011</v>
      </c>
      <c r="AD132" s="228">
        <v>96.024999999999991</v>
      </c>
      <c r="AE132" s="228">
        <v>106.1125</v>
      </c>
      <c r="AF132" s="228">
        <v>116.1875</v>
      </c>
      <c r="AG132" s="228">
        <v>120.27500000000001</v>
      </c>
      <c r="AH132" s="228">
        <v>124.35000000000001</v>
      </c>
      <c r="AI132" s="228">
        <v>129.6875</v>
      </c>
      <c r="AJ132" s="228">
        <v>135.03749999999999</v>
      </c>
      <c r="AK132" s="228">
        <v>141.3125</v>
      </c>
      <c r="AL132" s="228">
        <v>147.58749999999998</v>
      </c>
      <c r="AM132" s="1"/>
      <c r="AN132" s="404" t="s">
        <v>1018</v>
      </c>
      <c r="AO132" s="405">
        <v>1500</v>
      </c>
      <c r="AP132" s="609">
        <f t="shared" si="105"/>
        <v>29.484375</v>
      </c>
      <c r="AQ132" s="609">
        <f t="shared" si="106"/>
        <v>30.871875000000003</v>
      </c>
      <c r="AR132" s="609">
        <f t="shared" si="107"/>
        <v>32.25</v>
      </c>
      <c r="AS132" s="609">
        <f t="shared" si="108"/>
        <v>33.628124999999997</v>
      </c>
      <c r="AT132" s="609">
        <f t="shared" si="109"/>
        <v>35.006250000000001</v>
      </c>
      <c r="AU132" s="609">
        <f t="shared" si="110"/>
        <v>35.709375000000001</v>
      </c>
      <c r="AV132" s="609">
        <f t="shared" si="111"/>
        <v>36.412500000000001</v>
      </c>
      <c r="AW132" s="609">
        <f t="shared" si="112"/>
        <v>37.125</v>
      </c>
      <c r="AX132" s="609">
        <f t="shared" si="113"/>
        <v>37.828125</v>
      </c>
      <c r="AY132" s="609">
        <f t="shared" si="114"/>
        <v>38.540625000000006</v>
      </c>
      <c r="AZ132" s="609">
        <f t="shared" si="115"/>
        <v>39.253124999999997</v>
      </c>
      <c r="BA132" s="609">
        <f t="shared" si="116"/>
        <v>40.21875</v>
      </c>
      <c r="BB132" s="609">
        <f t="shared" si="117"/>
        <v>41.175000000000004</v>
      </c>
      <c r="BC132" s="609">
        <f t="shared" si="118"/>
        <v>42.9</v>
      </c>
      <c r="BD132" s="609">
        <f t="shared" si="119"/>
        <v>44.625</v>
      </c>
      <c r="BE132" s="609">
        <f t="shared" si="120"/>
        <v>48.5625</v>
      </c>
      <c r="BF132" s="609">
        <f t="shared" si="121"/>
        <v>52.509375000000006</v>
      </c>
      <c r="BG132" s="609">
        <f t="shared" si="122"/>
        <v>53.943749999999994</v>
      </c>
      <c r="BH132" s="609">
        <f t="shared" si="123"/>
        <v>55.368750000000006</v>
      </c>
      <c r="BI132" s="609">
        <f t="shared" si="124"/>
        <v>57.440625000000004</v>
      </c>
      <c r="BJ132" s="609">
        <f t="shared" si="125"/>
        <v>59.521874999999994</v>
      </c>
      <c r="BK132" s="609">
        <f t="shared" si="126"/>
        <v>61.603124999999991</v>
      </c>
      <c r="BL132" s="609">
        <f t="shared" si="127"/>
        <v>63.693749999999994</v>
      </c>
      <c r="BM132" s="609">
        <f t="shared" si="128"/>
        <v>65.774999999999991</v>
      </c>
      <c r="BN132" s="609">
        <f t="shared" si="129"/>
        <v>67.846875000000011</v>
      </c>
      <c r="BO132" s="609">
        <f t="shared" si="130"/>
        <v>69.928125000000009</v>
      </c>
      <c r="BP132" s="609">
        <f t="shared" si="131"/>
        <v>72.018749999999997</v>
      </c>
      <c r="BQ132" s="609">
        <f t="shared" si="132"/>
        <v>79.584374999999994</v>
      </c>
      <c r="BR132" s="609">
        <f t="shared" si="133"/>
        <v>87.140625</v>
      </c>
      <c r="BS132" s="609">
        <f t="shared" si="134"/>
        <v>90.206250000000011</v>
      </c>
      <c r="BT132" s="609">
        <f t="shared" si="135"/>
        <v>93.262500000000003</v>
      </c>
      <c r="BU132" s="609">
        <f t="shared" si="136"/>
        <v>97.265625</v>
      </c>
      <c r="BV132" s="609">
        <f t="shared" si="137"/>
        <v>101.27812499999999</v>
      </c>
      <c r="BW132" s="609">
        <f t="shared" si="138"/>
        <v>105.984375</v>
      </c>
      <c r="BX132" s="609">
        <f t="shared" si="139"/>
        <v>110.69062499999998</v>
      </c>
      <c r="BY132" s="1"/>
      <c r="BZ132" s="1"/>
    </row>
    <row r="133" spans="1:78" ht="25.5" customHeight="1">
      <c r="A133" s="38"/>
      <c r="B133" s="404" t="s">
        <v>1019</v>
      </c>
      <c r="C133" s="405">
        <v>1600</v>
      </c>
      <c r="D133" s="228">
        <v>39.0625</v>
      </c>
      <c r="E133" s="228">
        <v>41.375</v>
      </c>
      <c r="F133" s="228">
        <v>43.6875</v>
      </c>
      <c r="G133" s="228">
        <v>46</v>
      </c>
      <c r="H133" s="228">
        <v>48.3</v>
      </c>
      <c r="I133" s="228">
        <v>49.262499999999996</v>
      </c>
      <c r="J133" s="228">
        <v>50.237499999999997</v>
      </c>
      <c r="K133" s="228">
        <v>51.212499999999999</v>
      </c>
      <c r="L133" s="228">
        <v>52.175000000000004</v>
      </c>
      <c r="M133" s="228">
        <v>53.162500000000001</v>
      </c>
      <c r="N133" s="228">
        <v>54.137500000000003</v>
      </c>
      <c r="O133" s="228">
        <v>55.112500000000004</v>
      </c>
      <c r="P133" s="228">
        <v>56.075000000000003</v>
      </c>
      <c r="Q133" s="228">
        <v>58.375</v>
      </c>
      <c r="R133" s="228">
        <v>60.674999999999997</v>
      </c>
      <c r="S133" s="228">
        <v>65.912499999999994</v>
      </c>
      <c r="T133" s="228">
        <v>71.162499999999994</v>
      </c>
      <c r="U133" s="228">
        <v>72.637500000000003</v>
      </c>
      <c r="V133" s="228">
        <v>74.099999999999994</v>
      </c>
      <c r="W133" s="228">
        <v>76.849999999999994</v>
      </c>
      <c r="X133" s="228">
        <v>79.612499999999997</v>
      </c>
      <c r="Y133" s="228">
        <v>82.4</v>
      </c>
      <c r="Z133" s="228">
        <v>85.1875</v>
      </c>
      <c r="AA133" s="228">
        <v>87.962500000000006</v>
      </c>
      <c r="AB133" s="228">
        <v>90.724999999999994</v>
      </c>
      <c r="AC133" s="228">
        <v>93.512500000000003</v>
      </c>
      <c r="AD133" s="228">
        <v>96.287499999999994</v>
      </c>
      <c r="AE133" s="228">
        <v>107.5</v>
      </c>
      <c r="AF133" s="228">
        <v>118.69999999999999</v>
      </c>
      <c r="AG133" s="228">
        <v>122.46250000000001</v>
      </c>
      <c r="AH133" s="228">
        <v>126.2375</v>
      </c>
      <c r="AI133" s="228">
        <v>131.9</v>
      </c>
      <c r="AJ133" s="228">
        <v>137.55000000000001</v>
      </c>
      <c r="AK133" s="228">
        <v>144.13749999999999</v>
      </c>
      <c r="AL133" s="228">
        <v>150.73750000000001</v>
      </c>
      <c r="AM133" s="1"/>
      <c r="AN133" s="404" t="s">
        <v>1019</v>
      </c>
      <c r="AO133" s="405">
        <v>1600</v>
      </c>
      <c r="AP133" s="609">
        <f t="shared" si="105"/>
        <v>29.296875</v>
      </c>
      <c r="AQ133" s="609">
        <f t="shared" si="106"/>
        <v>31.03125</v>
      </c>
      <c r="AR133" s="609">
        <f t="shared" si="107"/>
        <v>32.765625</v>
      </c>
      <c r="AS133" s="609">
        <f t="shared" si="108"/>
        <v>34.5</v>
      </c>
      <c r="AT133" s="609">
        <f t="shared" si="109"/>
        <v>36.224999999999994</v>
      </c>
      <c r="AU133" s="609">
        <f t="shared" si="110"/>
        <v>36.946874999999999</v>
      </c>
      <c r="AV133" s="609">
        <f t="shared" si="111"/>
        <v>37.678124999999994</v>
      </c>
      <c r="AW133" s="609">
        <f t="shared" si="112"/>
        <v>38.409374999999997</v>
      </c>
      <c r="AX133" s="609">
        <f t="shared" si="113"/>
        <v>39.131250000000001</v>
      </c>
      <c r="AY133" s="609">
        <f t="shared" si="114"/>
        <v>39.871875000000003</v>
      </c>
      <c r="AZ133" s="609">
        <f t="shared" si="115"/>
        <v>40.603125000000006</v>
      </c>
      <c r="BA133" s="609">
        <f t="shared" si="116"/>
        <v>41.334375000000001</v>
      </c>
      <c r="BB133" s="609">
        <f t="shared" si="117"/>
        <v>42.056250000000006</v>
      </c>
      <c r="BC133" s="609">
        <f t="shared" si="118"/>
        <v>43.78125</v>
      </c>
      <c r="BD133" s="609">
        <f t="shared" si="119"/>
        <v>45.506249999999994</v>
      </c>
      <c r="BE133" s="609">
        <f t="shared" si="120"/>
        <v>49.434374999999996</v>
      </c>
      <c r="BF133" s="609">
        <f t="shared" si="121"/>
        <v>53.371874999999996</v>
      </c>
      <c r="BG133" s="609">
        <f t="shared" si="122"/>
        <v>54.478125000000006</v>
      </c>
      <c r="BH133" s="609">
        <f t="shared" si="123"/>
        <v>55.574999999999996</v>
      </c>
      <c r="BI133" s="609">
        <f t="shared" si="124"/>
        <v>57.637499999999996</v>
      </c>
      <c r="BJ133" s="609">
        <f t="shared" si="125"/>
        <v>59.709374999999994</v>
      </c>
      <c r="BK133" s="609">
        <f t="shared" si="126"/>
        <v>61.800000000000004</v>
      </c>
      <c r="BL133" s="609">
        <f t="shared" si="127"/>
        <v>63.890625</v>
      </c>
      <c r="BM133" s="609">
        <f t="shared" si="128"/>
        <v>65.971875000000011</v>
      </c>
      <c r="BN133" s="609">
        <f t="shared" si="129"/>
        <v>68.043749999999989</v>
      </c>
      <c r="BO133" s="609">
        <f t="shared" si="130"/>
        <v>70.134375000000006</v>
      </c>
      <c r="BP133" s="609">
        <f t="shared" si="131"/>
        <v>72.215624999999989</v>
      </c>
      <c r="BQ133" s="609">
        <f t="shared" si="132"/>
        <v>80.625</v>
      </c>
      <c r="BR133" s="609">
        <f t="shared" si="133"/>
        <v>89.024999999999991</v>
      </c>
      <c r="BS133" s="609">
        <f t="shared" si="134"/>
        <v>91.846875000000011</v>
      </c>
      <c r="BT133" s="609">
        <f t="shared" si="135"/>
        <v>94.678124999999994</v>
      </c>
      <c r="BU133" s="609">
        <f t="shared" si="136"/>
        <v>98.925000000000011</v>
      </c>
      <c r="BV133" s="609">
        <f t="shared" si="137"/>
        <v>103.16250000000001</v>
      </c>
      <c r="BW133" s="609">
        <f t="shared" si="138"/>
        <v>108.10312499999999</v>
      </c>
      <c r="BX133" s="609">
        <f t="shared" si="139"/>
        <v>113.05312500000001</v>
      </c>
      <c r="BY133" s="1"/>
      <c r="BZ133" s="1"/>
    </row>
    <row r="134" spans="1:78" ht="25.5" customHeight="1">
      <c r="A134" s="38"/>
      <c r="B134" s="404" t="s">
        <v>1020</v>
      </c>
      <c r="C134" s="405">
        <v>1700</v>
      </c>
      <c r="D134" s="228">
        <v>41.375</v>
      </c>
      <c r="E134" s="228">
        <v>43.1875</v>
      </c>
      <c r="F134" s="228">
        <v>44.987500000000004</v>
      </c>
      <c r="G134" s="228">
        <v>46.787500000000001</v>
      </c>
      <c r="H134" s="228">
        <v>48.587499999999999</v>
      </c>
      <c r="I134" s="228">
        <v>49.5</v>
      </c>
      <c r="J134" s="228">
        <v>50.412499999999994</v>
      </c>
      <c r="K134" s="228">
        <v>51.775000000000006</v>
      </c>
      <c r="L134" s="228">
        <v>53.125</v>
      </c>
      <c r="M134" s="228">
        <v>54.050000000000004</v>
      </c>
      <c r="N134" s="228">
        <v>54.962499999999999</v>
      </c>
      <c r="O134" s="228">
        <v>56.325000000000003</v>
      </c>
      <c r="P134" s="228">
        <v>57.6875</v>
      </c>
      <c r="Q134" s="228">
        <v>59.487500000000004</v>
      </c>
      <c r="R134" s="228">
        <v>61.287500000000001</v>
      </c>
      <c r="S134" s="228">
        <v>67.887500000000003</v>
      </c>
      <c r="T134" s="228">
        <v>74.487500000000011</v>
      </c>
      <c r="U134" s="228">
        <v>78.05</v>
      </c>
      <c r="V134" s="228">
        <v>81.612500000000011</v>
      </c>
      <c r="W134" s="228">
        <v>84.7</v>
      </c>
      <c r="X134" s="228">
        <v>87.787500000000009</v>
      </c>
      <c r="Y134" s="228">
        <v>90.9</v>
      </c>
      <c r="Z134" s="228">
        <v>94.012499999999989</v>
      </c>
      <c r="AA134" s="228">
        <v>97.112499999999997</v>
      </c>
      <c r="AB134" s="228">
        <v>100.21250000000001</v>
      </c>
      <c r="AC134" s="228">
        <v>103.32499999999999</v>
      </c>
      <c r="AD134" s="228">
        <v>106.425</v>
      </c>
      <c r="AE134" s="228">
        <v>114.45</v>
      </c>
      <c r="AF134" s="228">
        <v>122.46250000000001</v>
      </c>
      <c r="AG134" s="228">
        <v>126.2375</v>
      </c>
      <c r="AH134" s="228">
        <v>130.01250000000002</v>
      </c>
      <c r="AI134" s="228">
        <v>135.03749999999999</v>
      </c>
      <c r="AJ134" s="228">
        <v>140.0625</v>
      </c>
      <c r="AK134" s="228">
        <v>146.97499999999999</v>
      </c>
      <c r="AL134" s="228">
        <v>153.875</v>
      </c>
      <c r="AM134" s="1"/>
      <c r="AN134" s="404" t="s">
        <v>1020</v>
      </c>
      <c r="AO134" s="405">
        <v>1700</v>
      </c>
      <c r="AP134" s="609">
        <f t="shared" si="105"/>
        <v>31.03125</v>
      </c>
      <c r="AQ134" s="609">
        <f t="shared" si="106"/>
        <v>32.390625</v>
      </c>
      <c r="AR134" s="609">
        <f t="shared" si="107"/>
        <v>33.740625000000001</v>
      </c>
      <c r="AS134" s="609">
        <f t="shared" si="108"/>
        <v>35.090625000000003</v>
      </c>
      <c r="AT134" s="609">
        <f t="shared" si="109"/>
        <v>36.440624999999997</v>
      </c>
      <c r="AU134" s="609">
        <f t="shared" si="110"/>
        <v>37.125</v>
      </c>
      <c r="AV134" s="609">
        <f t="shared" si="111"/>
        <v>37.809374999999996</v>
      </c>
      <c r="AW134" s="609">
        <f t="shared" si="112"/>
        <v>38.831250000000004</v>
      </c>
      <c r="AX134" s="609">
        <f t="shared" si="113"/>
        <v>39.84375</v>
      </c>
      <c r="AY134" s="609">
        <f t="shared" si="114"/>
        <v>40.537500000000001</v>
      </c>
      <c r="AZ134" s="609">
        <f t="shared" si="115"/>
        <v>41.221874999999997</v>
      </c>
      <c r="BA134" s="609">
        <f t="shared" si="116"/>
        <v>42.243750000000006</v>
      </c>
      <c r="BB134" s="609">
        <f t="shared" si="117"/>
        <v>43.265625</v>
      </c>
      <c r="BC134" s="609">
        <f t="shared" si="118"/>
        <v>44.615625000000001</v>
      </c>
      <c r="BD134" s="609">
        <f t="shared" si="119"/>
        <v>45.965625000000003</v>
      </c>
      <c r="BE134" s="609">
        <f t="shared" si="120"/>
        <v>50.915625000000006</v>
      </c>
      <c r="BF134" s="609">
        <f t="shared" si="121"/>
        <v>55.865625000000009</v>
      </c>
      <c r="BG134" s="609">
        <f t="shared" si="122"/>
        <v>58.537499999999994</v>
      </c>
      <c r="BH134" s="609">
        <f t="shared" si="123"/>
        <v>61.209375000000009</v>
      </c>
      <c r="BI134" s="609">
        <f t="shared" si="124"/>
        <v>63.525000000000006</v>
      </c>
      <c r="BJ134" s="609">
        <f t="shared" si="125"/>
        <v>65.840625000000003</v>
      </c>
      <c r="BK134" s="609">
        <f t="shared" si="126"/>
        <v>68.175000000000011</v>
      </c>
      <c r="BL134" s="609">
        <f t="shared" si="127"/>
        <v>70.509374999999991</v>
      </c>
      <c r="BM134" s="609">
        <f t="shared" si="128"/>
        <v>72.834374999999994</v>
      </c>
      <c r="BN134" s="609">
        <f t="shared" si="129"/>
        <v>75.159375000000011</v>
      </c>
      <c r="BO134" s="609">
        <f t="shared" si="130"/>
        <v>77.493749999999991</v>
      </c>
      <c r="BP134" s="609">
        <f t="shared" si="131"/>
        <v>79.818749999999994</v>
      </c>
      <c r="BQ134" s="609">
        <f t="shared" si="132"/>
        <v>85.837500000000006</v>
      </c>
      <c r="BR134" s="609">
        <f t="shared" si="133"/>
        <v>91.846875000000011</v>
      </c>
      <c r="BS134" s="609">
        <f t="shared" si="134"/>
        <v>94.678124999999994</v>
      </c>
      <c r="BT134" s="609">
        <f t="shared" si="135"/>
        <v>97.509375000000006</v>
      </c>
      <c r="BU134" s="609">
        <f t="shared" si="136"/>
        <v>101.27812499999999</v>
      </c>
      <c r="BV134" s="609">
        <f t="shared" si="137"/>
        <v>105.046875</v>
      </c>
      <c r="BW134" s="609">
        <f t="shared" si="138"/>
        <v>110.23124999999999</v>
      </c>
      <c r="BX134" s="609">
        <f t="shared" si="139"/>
        <v>115.40625</v>
      </c>
      <c r="BY134" s="1"/>
      <c r="BZ134" s="1"/>
    </row>
    <row r="135" spans="1:78" ht="25.5" customHeight="1">
      <c r="A135" s="38"/>
      <c r="B135" s="404" t="s">
        <v>1021</v>
      </c>
      <c r="C135" s="405">
        <v>1800</v>
      </c>
      <c r="D135" s="228">
        <v>43.6875</v>
      </c>
      <c r="E135" s="228">
        <v>44.987500000000004</v>
      </c>
      <c r="F135" s="228">
        <v>46.287500000000001</v>
      </c>
      <c r="G135" s="228">
        <v>47.587499999999999</v>
      </c>
      <c r="H135" s="228">
        <v>48.887500000000003</v>
      </c>
      <c r="I135" s="228">
        <v>49.737499999999997</v>
      </c>
      <c r="J135" s="228">
        <v>50.587499999999999</v>
      </c>
      <c r="K135" s="228">
        <v>52.337499999999999</v>
      </c>
      <c r="L135" s="228">
        <v>54.087500000000006</v>
      </c>
      <c r="M135" s="228">
        <v>54.9375</v>
      </c>
      <c r="N135" s="228">
        <v>55.8</v>
      </c>
      <c r="O135" s="228">
        <v>57.55</v>
      </c>
      <c r="P135" s="228">
        <v>59.3</v>
      </c>
      <c r="Q135" s="228">
        <v>60.599999999999994</v>
      </c>
      <c r="R135" s="228">
        <v>61.887499999999996</v>
      </c>
      <c r="S135" s="228">
        <v>69.850000000000009</v>
      </c>
      <c r="T135" s="228">
        <v>77.8</v>
      </c>
      <c r="U135" s="228">
        <v>83.462499999999991</v>
      </c>
      <c r="V135" s="228">
        <v>89.125</v>
      </c>
      <c r="W135" s="228">
        <v>92.550000000000011</v>
      </c>
      <c r="X135" s="228">
        <v>95.974999999999994</v>
      </c>
      <c r="Y135" s="228">
        <v>99.412499999999994</v>
      </c>
      <c r="Z135" s="228">
        <v>102.85</v>
      </c>
      <c r="AA135" s="228">
        <v>106.27499999999999</v>
      </c>
      <c r="AB135" s="228">
        <v>109.7</v>
      </c>
      <c r="AC135" s="228">
        <v>113.1375</v>
      </c>
      <c r="AD135" s="228">
        <v>116.575</v>
      </c>
      <c r="AE135" s="228">
        <v>121.4</v>
      </c>
      <c r="AF135" s="228">
        <v>126.2375</v>
      </c>
      <c r="AG135" s="228">
        <v>130.01250000000002</v>
      </c>
      <c r="AH135" s="228">
        <v>133.77500000000001</v>
      </c>
      <c r="AI135" s="228">
        <v>138.17500000000001</v>
      </c>
      <c r="AJ135" s="228">
        <v>142.57499999999999</v>
      </c>
      <c r="AK135" s="228">
        <v>149.78749999999999</v>
      </c>
      <c r="AL135" s="228">
        <v>157.01249999999999</v>
      </c>
      <c r="AM135" s="1"/>
      <c r="AN135" s="404" t="s">
        <v>1021</v>
      </c>
      <c r="AO135" s="405">
        <v>1800</v>
      </c>
      <c r="AP135" s="609">
        <f t="shared" si="105"/>
        <v>32.765625</v>
      </c>
      <c r="AQ135" s="609">
        <f t="shared" si="106"/>
        <v>33.740625000000001</v>
      </c>
      <c r="AR135" s="609">
        <f t="shared" si="107"/>
        <v>34.715625000000003</v>
      </c>
      <c r="AS135" s="609">
        <f t="shared" si="108"/>
        <v>35.690624999999997</v>
      </c>
      <c r="AT135" s="609">
        <f t="shared" si="109"/>
        <v>36.665625000000006</v>
      </c>
      <c r="AU135" s="609">
        <f t="shared" si="110"/>
        <v>37.303124999999994</v>
      </c>
      <c r="AV135" s="609">
        <f t="shared" si="111"/>
        <v>37.940624999999997</v>
      </c>
      <c r="AW135" s="609">
        <f t="shared" si="112"/>
        <v>39.253124999999997</v>
      </c>
      <c r="AX135" s="609">
        <f t="shared" si="113"/>
        <v>40.565625000000004</v>
      </c>
      <c r="AY135" s="609">
        <f t="shared" si="114"/>
        <v>41.203125</v>
      </c>
      <c r="AZ135" s="609">
        <f t="shared" si="115"/>
        <v>41.849999999999994</v>
      </c>
      <c r="BA135" s="609">
        <f t="shared" si="116"/>
        <v>43.162499999999994</v>
      </c>
      <c r="BB135" s="609">
        <f t="shared" si="117"/>
        <v>44.474999999999994</v>
      </c>
      <c r="BC135" s="609">
        <f t="shared" si="118"/>
        <v>45.449999999999996</v>
      </c>
      <c r="BD135" s="609">
        <f t="shared" si="119"/>
        <v>46.415624999999999</v>
      </c>
      <c r="BE135" s="609">
        <f t="shared" si="120"/>
        <v>52.387500000000003</v>
      </c>
      <c r="BF135" s="609">
        <f t="shared" si="121"/>
        <v>58.349999999999994</v>
      </c>
      <c r="BG135" s="609">
        <f t="shared" si="122"/>
        <v>62.596874999999997</v>
      </c>
      <c r="BH135" s="609">
        <f t="shared" si="123"/>
        <v>66.84375</v>
      </c>
      <c r="BI135" s="609">
        <f t="shared" si="124"/>
        <v>69.412500000000009</v>
      </c>
      <c r="BJ135" s="609">
        <f t="shared" si="125"/>
        <v>71.981249999999989</v>
      </c>
      <c r="BK135" s="609">
        <f t="shared" si="126"/>
        <v>74.559374999999989</v>
      </c>
      <c r="BL135" s="609">
        <f t="shared" si="127"/>
        <v>77.137499999999989</v>
      </c>
      <c r="BM135" s="609">
        <f t="shared" si="128"/>
        <v>79.706249999999997</v>
      </c>
      <c r="BN135" s="609">
        <f t="shared" si="129"/>
        <v>82.275000000000006</v>
      </c>
      <c r="BO135" s="609">
        <f t="shared" si="130"/>
        <v>84.853125000000006</v>
      </c>
      <c r="BP135" s="609">
        <f t="shared" si="131"/>
        <v>87.431250000000006</v>
      </c>
      <c r="BQ135" s="609">
        <f t="shared" si="132"/>
        <v>91.050000000000011</v>
      </c>
      <c r="BR135" s="609">
        <f t="shared" si="133"/>
        <v>94.678124999999994</v>
      </c>
      <c r="BS135" s="609">
        <f t="shared" si="134"/>
        <v>97.509375000000006</v>
      </c>
      <c r="BT135" s="609">
        <f t="shared" si="135"/>
        <v>100.33125000000001</v>
      </c>
      <c r="BU135" s="609">
        <f t="shared" si="136"/>
        <v>103.63125000000001</v>
      </c>
      <c r="BV135" s="609">
        <f t="shared" si="137"/>
        <v>106.93124999999999</v>
      </c>
      <c r="BW135" s="609">
        <f t="shared" si="138"/>
        <v>112.34062499999999</v>
      </c>
      <c r="BX135" s="609">
        <f t="shared" si="139"/>
        <v>117.75937499999999</v>
      </c>
      <c r="BY135" s="1"/>
      <c r="BZ135" s="1"/>
    </row>
    <row r="136" spans="1:78" ht="25.5" customHeight="1">
      <c r="A136" s="38"/>
      <c r="B136" s="404" t="s">
        <v>1022</v>
      </c>
      <c r="C136" s="405">
        <v>1900</v>
      </c>
      <c r="D136" s="228">
        <v>46</v>
      </c>
      <c r="E136" s="228">
        <v>46.8</v>
      </c>
      <c r="F136" s="228">
        <v>47.587499999999999</v>
      </c>
      <c r="G136" s="228">
        <v>48.375</v>
      </c>
      <c r="H136" s="228">
        <v>49.175000000000004</v>
      </c>
      <c r="I136" s="228">
        <v>49.974999999999994</v>
      </c>
      <c r="J136" s="228">
        <v>50.762500000000003</v>
      </c>
      <c r="K136" s="228">
        <v>52.9</v>
      </c>
      <c r="L136" s="228">
        <v>55.037500000000001</v>
      </c>
      <c r="M136" s="228">
        <v>55.824999999999996</v>
      </c>
      <c r="N136" s="228">
        <v>56.625</v>
      </c>
      <c r="O136" s="228">
        <v>58.775000000000006</v>
      </c>
      <c r="P136" s="228">
        <v>60.912499999999994</v>
      </c>
      <c r="Q136" s="228">
        <v>61.7</v>
      </c>
      <c r="R136" s="228">
        <v>62.5</v>
      </c>
      <c r="S136" s="228">
        <v>71.8125</v>
      </c>
      <c r="T136" s="228">
        <v>81.125</v>
      </c>
      <c r="U136" s="228">
        <v>88.887500000000003</v>
      </c>
      <c r="V136" s="228">
        <v>96.637500000000003</v>
      </c>
      <c r="W136" s="228">
        <v>100.3875</v>
      </c>
      <c r="X136" s="228">
        <v>104.14999999999999</v>
      </c>
      <c r="Y136" s="228">
        <v>107.91249999999999</v>
      </c>
      <c r="Z136" s="228">
        <v>111.67500000000001</v>
      </c>
      <c r="AA136" s="228">
        <v>115.42500000000001</v>
      </c>
      <c r="AB136" s="228">
        <v>119.1875</v>
      </c>
      <c r="AC136" s="228">
        <v>122.95</v>
      </c>
      <c r="AD136" s="228">
        <v>126.71250000000001</v>
      </c>
      <c r="AE136" s="228">
        <v>128.36250000000001</v>
      </c>
      <c r="AF136" s="228">
        <v>130</v>
      </c>
      <c r="AG136" s="228">
        <v>133.77500000000001</v>
      </c>
      <c r="AH136" s="228">
        <v>137.55000000000001</v>
      </c>
      <c r="AI136" s="228">
        <v>141.32499999999999</v>
      </c>
      <c r="AJ136" s="228">
        <v>145.08749999999998</v>
      </c>
      <c r="AK136" s="228">
        <v>152.61250000000001</v>
      </c>
      <c r="AL136" s="228">
        <v>160.15</v>
      </c>
      <c r="AM136" s="1"/>
      <c r="AN136" s="404" t="s">
        <v>1022</v>
      </c>
      <c r="AO136" s="405">
        <v>1900</v>
      </c>
      <c r="AP136" s="609">
        <f t="shared" si="105"/>
        <v>34.5</v>
      </c>
      <c r="AQ136" s="609">
        <f t="shared" si="106"/>
        <v>35.099999999999994</v>
      </c>
      <c r="AR136" s="609">
        <f t="shared" si="107"/>
        <v>35.690624999999997</v>
      </c>
      <c r="AS136" s="609">
        <f t="shared" si="108"/>
        <v>36.28125</v>
      </c>
      <c r="AT136" s="609">
        <f t="shared" si="109"/>
        <v>36.881250000000001</v>
      </c>
      <c r="AU136" s="609">
        <f t="shared" si="110"/>
        <v>37.481249999999996</v>
      </c>
      <c r="AV136" s="609">
        <f t="shared" si="111"/>
        <v>38.071875000000006</v>
      </c>
      <c r="AW136" s="609">
        <f t="shared" si="112"/>
        <v>39.674999999999997</v>
      </c>
      <c r="AX136" s="609">
        <f t="shared" si="113"/>
        <v>41.278125000000003</v>
      </c>
      <c r="AY136" s="609">
        <f t="shared" si="114"/>
        <v>41.868749999999999</v>
      </c>
      <c r="AZ136" s="609">
        <f t="shared" si="115"/>
        <v>42.46875</v>
      </c>
      <c r="BA136" s="609">
        <f t="shared" si="116"/>
        <v>44.081250000000004</v>
      </c>
      <c r="BB136" s="609">
        <f t="shared" si="117"/>
        <v>45.684374999999996</v>
      </c>
      <c r="BC136" s="609">
        <f t="shared" si="118"/>
        <v>46.275000000000006</v>
      </c>
      <c r="BD136" s="609">
        <f t="shared" si="119"/>
        <v>46.875</v>
      </c>
      <c r="BE136" s="609">
        <f t="shared" si="120"/>
        <v>53.859375</v>
      </c>
      <c r="BF136" s="609">
        <f t="shared" si="121"/>
        <v>60.84375</v>
      </c>
      <c r="BG136" s="609">
        <f t="shared" si="122"/>
        <v>66.665625000000006</v>
      </c>
      <c r="BH136" s="609">
        <f t="shared" si="123"/>
        <v>72.478125000000006</v>
      </c>
      <c r="BI136" s="609">
        <f t="shared" si="124"/>
        <v>75.290625000000006</v>
      </c>
      <c r="BJ136" s="609">
        <f t="shared" si="125"/>
        <v>78.112499999999997</v>
      </c>
      <c r="BK136" s="609">
        <f t="shared" si="126"/>
        <v>80.934374999999989</v>
      </c>
      <c r="BL136" s="609">
        <f t="shared" si="127"/>
        <v>83.756250000000009</v>
      </c>
      <c r="BM136" s="609">
        <f t="shared" si="128"/>
        <v>86.568750000000009</v>
      </c>
      <c r="BN136" s="609">
        <f t="shared" si="129"/>
        <v>89.390625</v>
      </c>
      <c r="BO136" s="609">
        <f t="shared" si="130"/>
        <v>92.212500000000006</v>
      </c>
      <c r="BP136" s="609">
        <f t="shared" si="131"/>
        <v>95.034375000000011</v>
      </c>
      <c r="BQ136" s="609">
        <f t="shared" si="132"/>
        <v>96.271875000000009</v>
      </c>
      <c r="BR136" s="609">
        <f t="shared" si="133"/>
        <v>97.5</v>
      </c>
      <c r="BS136" s="609">
        <f t="shared" si="134"/>
        <v>100.33125000000001</v>
      </c>
      <c r="BT136" s="609">
        <f t="shared" si="135"/>
        <v>103.16250000000001</v>
      </c>
      <c r="BU136" s="609">
        <f t="shared" si="136"/>
        <v>105.99374999999999</v>
      </c>
      <c r="BV136" s="609">
        <f t="shared" si="137"/>
        <v>108.81562499999998</v>
      </c>
      <c r="BW136" s="609">
        <f t="shared" si="138"/>
        <v>114.45937500000001</v>
      </c>
      <c r="BX136" s="609">
        <f t="shared" si="139"/>
        <v>120.11250000000001</v>
      </c>
      <c r="BY136" s="1"/>
      <c r="BZ136" s="1"/>
    </row>
    <row r="137" spans="1:78" ht="25.5" customHeight="1">
      <c r="A137" s="38"/>
      <c r="B137" s="404" t="s">
        <v>1023</v>
      </c>
      <c r="C137" s="405">
        <v>2000</v>
      </c>
      <c r="D137" s="228">
        <v>47.699999999999996</v>
      </c>
      <c r="E137" s="228">
        <v>48.487499999999997</v>
      </c>
      <c r="F137" s="228">
        <v>49.287500000000001</v>
      </c>
      <c r="G137" s="228">
        <v>50.087499999999999</v>
      </c>
      <c r="H137" s="228">
        <v>50.875</v>
      </c>
      <c r="I137" s="228">
        <v>51.675000000000004</v>
      </c>
      <c r="J137" s="228">
        <v>52.474999999999994</v>
      </c>
      <c r="K137" s="228">
        <v>54.162499999999994</v>
      </c>
      <c r="L137" s="228">
        <v>55.85</v>
      </c>
      <c r="M137" s="228">
        <v>56.65</v>
      </c>
      <c r="N137" s="228">
        <v>57.45</v>
      </c>
      <c r="O137" s="228">
        <v>59.587500000000006</v>
      </c>
      <c r="P137" s="228">
        <v>61.725000000000001</v>
      </c>
      <c r="Q137" s="228">
        <v>62.512499999999996</v>
      </c>
      <c r="R137" s="228">
        <v>63.3125</v>
      </c>
      <c r="S137" s="228">
        <v>73.662499999999994</v>
      </c>
      <c r="T137" s="228">
        <v>84</v>
      </c>
      <c r="U137" s="228">
        <v>90.425000000000011</v>
      </c>
      <c r="V137" s="228">
        <v>96.850000000000009</v>
      </c>
      <c r="W137" s="228">
        <v>100.6125</v>
      </c>
      <c r="X137" s="228">
        <v>104.3625</v>
      </c>
      <c r="Y137" s="228">
        <v>108.125</v>
      </c>
      <c r="Z137" s="228">
        <v>111.89999999999999</v>
      </c>
      <c r="AA137" s="228">
        <v>115.64999999999999</v>
      </c>
      <c r="AB137" s="228">
        <v>119.39999999999999</v>
      </c>
      <c r="AC137" s="228">
        <v>123.16249999999999</v>
      </c>
      <c r="AD137" s="228">
        <v>126.9375</v>
      </c>
      <c r="AE137" s="228">
        <v>129.72499999999999</v>
      </c>
      <c r="AF137" s="228">
        <v>132.51250000000002</v>
      </c>
      <c r="AG137" s="228">
        <v>136.28749999999999</v>
      </c>
      <c r="AH137" s="228">
        <v>140.0625</v>
      </c>
      <c r="AI137" s="228">
        <v>143.82499999999999</v>
      </c>
      <c r="AJ137" s="228">
        <v>147.6</v>
      </c>
      <c r="AK137" s="228">
        <v>155.44999999999999</v>
      </c>
      <c r="AL137" s="228">
        <v>163.29999999999998</v>
      </c>
      <c r="AM137" s="1"/>
      <c r="AN137" s="404" t="s">
        <v>1023</v>
      </c>
      <c r="AO137" s="405">
        <v>2000</v>
      </c>
      <c r="AP137" s="609">
        <f t="shared" si="105"/>
        <v>35.774999999999999</v>
      </c>
      <c r="AQ137" s="609">
        <f t="shared" si="106"/>
        <v>36.365624999999994</v>
      </c>
      <c r="AR137" s="609">
        <f t="shared" si="107"/>
        <v>36.965625000000003</v>
      </c>
      <c r="AS137" s="609">
        <f t="shared" si="108"/>
        <v>37.565624999999997</v>
      </c>
      <c r="AT137" s="609">
        <f t="shared" si="109"/>
        <v>38.15625</v>
      </c>
      <c r="AU137" s="609">
        <f t="shared" si="110"/>
        <v>38.756250000000001</v>
      </c>
      <c r="AV137" s="609">
        <f t="shared" si="111"/>
        <v>39.356249999999996</v>
      </c>
      <c r="AW137" s="609">
        <f t="shared" si="112"/>
        <v>40.621874999999996</v>
      </c>
      <c r="AX137" s="609">
        <f t="shared" si="113"/>
        <v>41.887500000000003</v>
      </c>
      <c r="AY137" s="609">
        <f t="shared" si="114"/>
        <v>42.487499999999997</v>
      </c>
      <c r="AZ137" s="609">
        <f t="shared" si="115"/>
        <v>43.087500000000006</v>
      </c>
      <c r="BA137" s="609">
        <f t="shared" si="116"/>
        <v>44.690625000000004</v>
      </c>
      <c r="BB137" s="609">
        <f t="shared" si="117"/>
        <v>46.293750000000003</v>
      </c>
      <c r="BC137" s="609">
        <f t="shared" si="118"/>
        <v>46.884374999999999</v>
      </c>
      <c r="BD137" s="609">
        <f t="shared" si="119"/>
        <v>47.484375</v>
      </c>
      <c r="BE137" s="609">
        <f t="shared" si="120"/>
        <v>55.246874999999996</v>
      </c>
      <c r="BF137" s="609">
        <f t="shared" si="121"/>
        <v>63</v>
      </c>
      <c r="BG137" s="609">
        <f t="shared" si="122"/>
        <v>67.818750000000009</v>
      </c>
      <c r="BH137" s="609">
        <f t="shared" si="123"/>
        <v>72.637500000000003</v>
      </c>
      <c r="BI137" s="609">
        <f t="shared" si="124"/>
        <v>75.459374999999994</v>
      </c>
      <c r="BJ137" s="609">
        <f t="shared" si="125"/>
        <v>78.271874999999994</v>
      </c>
      <c r="BK137" s="609">
        <f t="shared" si="126"/>
        <v>81.09375</v>
      </c>
      <c r="BL137" s="609">
        <f t="shared" si="127"/>
        <v>83.924999999999997</v>
      </c>
      <c r="BM137" s="609">
        <f t="shared" si="128"/>
        <v>86.737499999999997</v>
      </c>
      <c r="BN137" s="609">
        <f t="shared" si="129"/>
        <v>89.55</v>
      </c>
      <c r="BO137" s="609">
        <f t="shared" si="130"/>
        <v>92.371874999999989</v>
      </c>
      <c r="BP137" s="609">
        <f t="shared" si="131"/>
        <v>95.203125</v>
      </c>
      <c r="BQ137" s="609">
        <f t="shared" si="132"/>
        <v>97.293749999999989</v>
      </c>
      <c r="BR137" s="609">
        <f t="shared" si="133"/>
        <v>99.384375000000006</v>
      </c>
      <c r="BS137" s="609">
        <f t="shared" si="134"/>
        <v>102.21562499999999</v>
      </c>
      <c r="BT137" s="609">
        <f t="shared" si="135"/>
        <v>105.046875</v>
      </c>
      <c r="BU137" s="609">
        <f t="shared" si="136"/>
        <v>107.86874999999999</v>
      </c>
      <c r="BV137" s="609">
        <f t="shared" si="137"/>
        <v>110.69999999999999</v>
      </c>
      <c r="BW137" s="609">
        <f t="shared" si="138"/>
        <v>116.58749999999999</v>
      </c>
      <c r="BX137" s="609">
        <f t="shared" si="139"/>
        <v>122.47499999999999</v>
      </c>
      <c r="BY137" s="1"/>
      <c r="BZ137" s="1"/>
    </row>
    <row r="138" spans="1:78" ht="25.5" customHeight="1">
      <c r="A138" s="38"/>
      <c r="B138" s="404" t="s">
        <v>1024</v>
      </c>
      <c r="C138" s="405">
        <v>2100</v>
      </c>
      <c r="D138" s="228">
        <v>49.387499999999996</v>
      </c>
      <c r="E138" s="228">
        <v>50.1875</v>
      </c>
      <c r="F138" s="228">
        <v>50.987499999999997</v>
      </c>
      <c r="G138" s="228">
        <v>51.787500000000001</v>
      </c>
      <c r="H138" s="228">
        <v>52.587499999999999</v>
      </c>
      <c r="I138" s="228">
        <v>53.375</v>
      </c>
      <c r="J138" s="228">
        <v>54.175000000000004</v>
      </c>
      <c r="K138" s="228">
        <v>55.425000000000004</v>
      </c>
      <c r="L138" s="228">
        <v>56.662499999999994</v>
      </c>
      <c r="M138" s="228">
        <v>57.474999999999994</v>
      </c>
      <c r="N138" s="228">
        <v>58.287500000000001</v>
      </c>
      <c r="O138" s="228">
        <v>60.412499999999994</v>
      </c>
      <c r="P138" s="228">
        <v>62.537500000000001</v>
      </c>
      <c r="Q138" s="228">
        <v>63.324999999999996</v>
      </c>
      <c r="R138" s="228">
        <v>64.125</v>
      </c>
      <c r="S138" s="228">
        <v>75.5</v>
      </c>
      <c r="T138" s="228">
        <v>86.875</v>
      </c>
      <c r="U138" s="228">
        <v>91.974999999999994</v>
      </c>
      <c r="V138" s="228">
        <v>97.074999999999989</v>
      </c>
      <c r="W138" s="228">
        <v>100.82499999999999</v>
      </c>
      <c r="X138" s="228">
        <v>104.58750000000001</v>
      </c>
      <c r="Y138" s="228">
        <v>108.35000000000001</v>
      </c>
      <c r="Z138" s="228">
        <v>112.1125</v>
      </c>
      <c r="AA138" s="228">
        <v>115.875</v>
      </c>
      <c r="AB138" s="228">
        <v>119.625</v>
      </c>
      <c r="AC138" s="228">
        <v>123.38749999999999</v>
      </c>
      <c r="AD138" s="228">
        <v>127.15</v>
      </c>
      <c r="AE138" s="228">
        <v>131.1</v>
      </c>
      <c r="AF138" s="228">
        <v>135.03749999999999</v>
      </c>
      <c r="AG138" s="228">
        <v>138.80000000000001</v>
      </c>
      <c r="AH138" s="228">
        <v>142.57499999999999</v>
      </c>
      <c r="AI138" s="228">
        <v>146.35</v>
      </c>
      <c r="AJ138" s="228">
        <v>150.11250000000001</v>
      </c>
      <c r="AK138" s="228">
        <v>158.27500000000001</v>
      </c>
      <c r="AL138" s="228">
        <v>166.4375</v>
      </c>
      <c r="AM138" s="1"/>
      <c r="AN138" s="404" t="s">
        <v>1024</v>
      </c>
      <c r="AO138" s="405">
        <v>2100</v>
      </c>
      <c r="AP138" s="609">
        <f t="shared" si="105"/>
        <v>37.040624999999999</v>
      </c>
      <c r="AQ138" s="609">
        <f t="shared" si="106"/>
        <v>37.640625</v>
      </c>
      <c r="AR138" s="609">
        <f t="shared" si="107"/>
        <v>38.240624999999994</v>
      </c>
      <c r="AS138" s="609">
        <f t="shared" si="108"/>
        <v>38.840625000000003</v>
      </c>
      <c r="AT138" s="609">
        <f t="shared" si="109"/>
        <v>39.440624999999997</v>
      </c>
      <c r="AU138" s="609">
        <f t="shared" si="110"/>
        <v>40.03125</v>
      </c>
      <c r="AV138" s="609">
        <f t="shared" si="111"/>
        <v>40.631250000000001</v>
      </c>
      <c r="AW138" s="609">
        <f t="shared" si="112"/>
        <v>41.568750000000001</v>
      </c>
      <c r="AX138" s="609">
        <f t="shared" si="113"/>
        <v>42.496874999999996</v>
      </c>
      <c r="AY138" s="609">
        <f t="shared" si="114"/>
        <v>43.106249999999996</v>
      </c>
      <c r="AZ138" s="609">
        <f t="shared" si="115"/>
        <v>43.715625000000003</v>
      </c>
      <c r="BA138" s="609">
        <f t="shared" si="116"/>
        <v>45.309374999999996</v>
      </c>
      <c r="BB138" s="609">
        <f t="shared" si="117"/>
        <v>46.903125000000003</v>
      </c>
      <c r="BC138" s="609">
        <f t="shared" si="118"/>
        <v>47.493749999999999</v>
      </c>
      <c r="BD138" s="609">
        <f t="shared" si="119"/>
        <v>48.09375</v>
      </c>
      <c r="BE138" s="609">
        <f t="shared" si="120"/>
        <v>56.625</v>
      </c>
      <c r="BF138" s="609">
        <f t="shared" si="121"/>
        <v>65.15625</v>
      </c>
      <c r="BG138" s="609">
        <f t="shared" si="122"/>
        <v>68.981249999999989</v>
      </c>
      <c r="BH138" s="609">
        <f t="shared" si="123"/>
        <v>72.806249999999991</v>
      </c>
      <c r="BI138" s="609">
        <f t="shared" si="124"/>
        <v>75.618749999999991</v>
      </c>
      <c r="BJ138" s="609">
        <f t="shared" si="125"/>
        <v>78.440625000000011</v>
      </c>
      <c r="BK138" s="609">
        <f t="shared" si="126"/>
        <v>81.262500000000003</v>
      </c>
      <c r="BL138" s="609">
        <f t="shared" si="127"/>
        <v>84.084374999999994</v>
      </c>
      <c r="BM138" s="609">
        <f t="shared" si="128"/>
        <v>86.90625</v>
      </c>
      <c r="BN138" s="609">
        <f t="shared" si="129"/>
        <v>89.71875</v>
      </c>
      <c r="BO138" s="609">
        <f t="shared" si="130"/>
        <v>92.540624999999991</v>
      </c>
      <c r="BP138" s="609">
        <f t="shared" si="131"/>
        <v>95.362500000000011</v>
      </c>
      <c r="BQ138" s="609">
        <f t="shared" si="132"/>
        <v>98.324999999999989</v>
      </c>
      <c r="BR138" s="609">
        <f t="shared" si="133"/>
        <v>101.27812499999999</v>
      </c>
      <c r="BS138" s="609">
        <f t="shared" si="134"/>
        <v>104.10000000000001</v>
      </c>
      <c r="BT138" s="609">
        <f t="shared" si="135"/>
        <v>106.93124999999999</v>
      </c>
      <c r="BU138" s="609">
        <f t="shared" si="136"/>
        <v>109.76249999999999</v>
      </c>
      <c r="BV138" s="609">
        <f t="shared" si="137"/>
        <v>112.58437500000001</v>
      </c>
      <c r="BW138" s="609">
        <f t="shared" si="138"/>
        <v>118.70625000000001</v>
      </c>
      <c r="BX138" s="609">
        <f t="shared" si="139"/>
        <v>124.828125</v>
      </c>
      <c r="BY138" s="1"/>
      <c r="BZ138" s="1"/>
    </row>
    <row r="139" spans="1:78" ht="25.5" customHeight="1">
      <c r="A139" s="38"/>
      <c r="B139" s="404" t="s">
        <v>1025</v>
      </c>
      <c r="C139" s="405">
        <v>2200</v>
      </c>
      <c r="D139" s="228">
        <v>51.087499999999999</v>
      </c>
      <c r="E139" s="228">
        <v>51.887499999999996</v>
      </c>
      <c r="F139" s="228">
        <v>52.6875</v>
      </c>
      <c r="G139" s="228">
        <v>53.487499999999997</v>
      </c>
      <c r="H139" s="228">
        <v>54.287500000000001</v>
      </c>
      <c r="I139" s="228">
        <v>55.087499999999999</v>
      </c>
      <c r="J139" s="228">
        <v>55.887500000000003</v>
      </c>
      <c r="K139" s="228">
        <v>56.675000000000004</v>
      </c>
      <c r="L139" s="228">
        <v>57.474999999999994</v>
      </c>
      <c r="M139" s="228">
        <v>58.287500000000001</v>
      </c>
      <c r="N139" s="228">
        <v>59.112499999999997</v>
      </c>
      <c r="O139" s="228">
        <v>61.224999999999994</v>
      </c>
      <c r="P139" s="228">
        <v>63.35</v>
      </c>
      <c r="Q139" s="228">
        <v>64.137500000000003</v>
      </c>
      <c r="R139" s="228">
        <v>64.9375</v>
      </c>
      <c r="S139" s="228">
        <v>77.350000000000009</v>
      </c>
      <c r="T139" s="228">
        <v>89.75</v>
      </c>
      <c r="U139" s="228">
        <v>93.512500000000003</v>
      </c>
      <c r="V139" s="228">
        <v>97.287499999999994</v>
      </c>
      <c r="W139" s="228">
        <v>101.05000000000001</v>
      </c>
      <c r="X139" s="228">
        <v>104.80000000000001</v>
      </c>
      <c r="Y139" s="228">
        <v>108.575</v>
      </c>
      <c r="Z139" s="228">
        <v>112.33750000000001</v>
      </c>
      <c r="AA139" s="228">
        <v>116.08750000000001</v>
      </c>
      <c r="AB139" s="228">
        <v>119.83750000000001</v>
      </c>
      <c r="AC139" s="228">
        <v>123.6125</v>
      </c>
      <c r="AD139" s="228">
        <v>127.375</v>
      </c>
      <c r="AE139" s="228">
        <v>132.46250000000001</v>
      </c>
      <c r="AF139" s="228">
        <v>137.55000000000001</v>
      </c>
      <c r="AG139" s="228">
        <v>141.32499999999999</v>
      </c>
      <c r="AH139" s="228">
        <v>145.08749999999998</v>
      </c>
      <c r="AI139" s="228">
        <v>148.85</v>
      </c>
      <c r="AJ139" s="228">
        <v>152.625</v>
      </c>
      <c r="AK139" s="228">
        <v>161.1</v>
      </c>
      <c r="AL139" s="228">
        <v>169.58749999999998</v>
      </c>
      <c r="AM139" s="1"/>
      <c r="AN139" s="404" t="s">
        <v>1025</v>
      </c>
      <c r="AO139" s="405">
        <v>2200</v>
      </c>
      <c r="AP139" s="609">
        <f t="shared" si="105"/>
        <v>38.315624999999997</v>
      </c>
      <c r="AQ139" s="609">
        <f t="shared" si="106"/>
        <v>38.915624999999999</v>
      </c>
      <c r="AR139" s="609">
        <f t="shared" si="107"/>
        <v>39.515625</v>
      </c>
      <c r="AS139" s="609">
        <f t="shared" si="108"/>
        <v>40.115624999999994</v>
      </c>
      <c r="AT139" s="609">
        <f t="shared" si="109"/>
        <v>40.715625000000003</v>
      </c>
      <c r="AU139" s="609">
        <f t="shared" si="110"/>
        <v>41.315624999999997</v>
      </c>
      <c r="AV139" s="609">
        <f t="shared" si="111"/>
        <v>41.915625000000006</v>
      </c>
      <c r="AW139" s="609">
        <f t="shared" si="112"/>
        <v>42.506250000000001</v>
      </c>
      <c r="AX139" s="609">
        <f t="shared" si="113"/>
        <v>43.106249999999996</v>
      </c>
      <c r="AY139" s="609">
        <f t="shared" si="114"/>
        <v>43.715625000000003</v>
      </c>
      <c r="AZ139" s="609">
        <f t="shared" si="115"/>
        <v>44.334374999999994</v>
      </c>
      <c r="BA139" s="609">
        <f t="shared" si="116"/>
        <v>45.918749999999996</v>
      </c>
      <c r="BB139" s="609">
        <f t="shared" si="117"/>
        <v>47.512500000000003</v>
      </c>
      <c r="BC139" s="609">
        <f t="shared" si="118"/>
        <v>48.103125000000006</v>
      </c>
      <c r="BD139" s="609">
        <f t="shared" si="119"/>
        <v>48.703125</v>
      </c>
      <c r="BE139" s="609">
        <f t="shared" si="120"/>
        <v>58.012500000000003</v>
      </c>
      <c r="BF139" s="609">
        <f t="shared" si="121"/>
        <v>67.3125</v>
      </c>
      <c r="BG139" s="609">
        <f t="shared" si="122"/>
        <v>70.134375000000006</v>
      </c>
      <c r="BH139" s="609">
        <f t="shared" si="123"/>
        <v>72.965624999999989</v>
      </c>
      <c r="BI139" s="609">
        <f t="shared" si="124"/>
        <v>75.787500000000009</v>
      </c>
      <c r="BJ139" s="609">
        <f t="shared" si="125"/>
        <v>78.600000000000009</v>
      </c>
      <c r="BK139" s="609">
        <f t="shared" si="126"/>
        <v>81.431250000000006</v>
      </c>
      <c r="BL139" s="609">
        <f t="shared" si="127"/>
        <v>84.253125000000011</v>
      </c>
      <c r="BM139" s="609">
        <f t="shared" si="128"/>
        <v>87.065625000000011</v>
      </c>
      <c r="BN139" s="609">
        <f t="shared" si="129"/>
        <v>89.878125000000011</v>
      </c>
      <c r="BO139" s="609">
        <f t="shared" si="130"/>
        <v>92.709374999999994</v>
      </c>
      <c r="BP139" s="609">
        <f t="shared" si="131"/>
        <v>95.53125</v>
      </c>
      <c r="BQ139" s="609">
        <f t="shared" si="132"/>
        <v>99.346875000000011</v>
      </c>
      <c r="BR139" s="609">
        <f t="shared" si="133"/>
        <v>103.16250000000001</v>
      </c>
      <c r="BS139" s="609">
        <f t="shared" si="134"/>
        <v>105.99374999999999</v>
      </c>
      <c r="BT139" s="609">
        <f t="shared" si="135"/>
        <v>108.81562499999998</v>
      </c>
      <c r="BU139" s="609">
        <f t="shared" si="136"/>
        <v>111.63749999999999</v>
      </c>
      <c r="BV139" s="609">
        <f t="shared" si="137"/>
        <v>114.46875</v>
      </c>
      <c r="BW139" s="609">
        <f t="shared" si="138"/>
        <v>120.82499999999999</v>
      </c>
      <c r="BX139" s="609">
        <f t="shared" si="139"/>
        <v>127.19062499999998</v>
      </c>
      <c r="BY139" s="1"/>
      <c r="BZ139" s="1"/>
    </row>
    <row r="140" spans="1:78" ht="25.5" customHeight="1">
      <c r="A140" s="38"/>
      <c r="B140" s="404" t="s">
        <v>1026</v>
      </c>
      <c r="C140" s="405">
        <v>2300</v>
      </c>
      <c r="D140" s="228">
        <v>52.787499999999994</v>
      </c>
      <c r="E140" s="228">
        <v>53.587499999999999</v>
      </c>
      <c r="F140" s="228">
        <v>54.387499999999996</v>
      </c>
      <c r="G140" s="228">
        <v>55.1875</v>
      </c>
      <c r="H140" s="228">
        <v>55.987499999999997</v>
      </c>
      <c r="I140" s="228">
        <v>56.787500000000001</v>
      </c>
      <c r="J140" s="228">
        <v>57.587499999999999</v>
      </c>
      <c r="K140" s="228">
        <v>58.387500000000003</v>
      </c>
      <c r="L140" s="228">
        <v>59.1875</v>
      </c>
      <c r="M140" s="228">
        <v>59.987500000000004</v>
      </c>
      <c r="N140" s="228">
        <v>60.8</v>
      </c>
      <c r="O140" s="228">
        <v>62.474999999999994</v>
      </c>
      <c r="P140" s="228">
        <v>64.162499999999994</v>
      </c>
      <c r="Q140" s="228">
        <v>64.962500000000006</v>
      </c>
      <c r="R140" s="228">
        <v>65.762500000000003</v>
      </c>
      <c r="S140" s="228">
        <v>78.3125</v>
      </c>
      <c r="T140" s="228">
        <v>90.850000000000009</v>
      </c>
      <c r="U140" s="228">
        <v>94.175000000000011</v>
      </c>
      <c r="V140" s="228">
        <v>97.5</v>
      </c>
      <c r="W140" s="228">
        <v>101.2625</v>
      </c>
      <c r="X140" s="228">
        <v>105.02499999999999</v>
      </c>
      <c r="Y140" s="228">
        <v>108.78749999999999</v>
      </c>
      <c r="Z140" s="228">
        <v>112.5625</v>
      </c>
      <c r="AA140" s="228">
        <v>116.3125</v>
      </c>
      <c r="AB140" s="228">
        <v>120.0625</v>
      </c>
      <c r="AC140" s="228">
        <v>123.825</v>
      </c>
      <c r="AD140" s="228">
        <v>127.6</v>
      </c>
      <c r="AE140" s="228">
        <v>133.82499999999999</v>
      </c>
      <c r="AF140" s="228">
        <v>140.0625</v>
      </c>
      <c r="AG140" s="228">
        <v>143.82499999999999</v>
      </c>
      <c r="AH140" s="228">
        <v>147.6</v>
      </c>
      <c r="AI140" s="228">
        <v>151.36250000000001</v>
      </c>
      <c r="AJ140" s="228">
        <v>155.13749999999999</v>
      </c>
      <c r="AK140" s="228">
        <v>163.9375</v>
      </c>
      <c r="AL140" s="228">
        <v>172.72500000000002</v>
      </c>
      <c r="AM140" s="1"/>
      <c r="AN140" s="404" t="s">
        <v>1026</v>
      </c>
      <c r="AO140" s="405">
        <v>2300</v>
      </c>
      <c r="AP140" s="609">
        <f t="shared" si="105"/>
        <v>39.590624999999996</v>
      </c>
      <c r="AQ140" s="609">
        <f t="shared" si="106"/>
        <v>40.190624999999997</v>
      </c>
      <c r="AR140" s="609">
        <f t="shared" si="107"/>
        <v>40.790624999999999</v>
      </c>
      <c r="AS140" s="609">
        <f t="shared" si="108"/>
        <v>41.390625</v>
      </c>
      <c r="AT140" s="609">
        <f t="shared" si="109"/>
        <v>41.990624999999994</v>
      </c>
      <c r="AU140" s="609">
        <f t="shared" si="110"/>
        <v>42.590625000000003</v>
      </c>
      <c r="AV140" s="609">
        <f t="shared" si="111"/>
        <v>43.190624999999997</v>
      </c>
      <c r="AW140" s="609">
        <f t="shared" si="112"/>
        <v>43.790625000000006</v>
      </c>
      <c r="AX140" s="609">
        <f t="shared" si="113"/>
        <v>44.390625</v>
      </c>
      <c r="AY140" s="609">
        <f t="shared" si="114"/>
        <v>44.990625000000001</v>
      </c>
      <c r="AZ140" s="609">
        <f t="shared" si="115"/>
        <v>45.599999999999994</v>
      </c>
      <c r="BA140" s="609">
        <f t="shared" si="116"/>
        <v>46.856249999999996</v>
      </c>
      <c r="BB140" s="609">
        <f t="shared" si="117"/>
        <v>48.121874999999996</v>
      </c>
      <c r="BC140" s="609">
        <f t="shared" si="118"/>
        <v>48.721875000000004</v>
      </c>
      <c r="BD140" s="609">
        <f t="shared" si="119"/>
        <v>49.321875000000006</v>
      </c>
      <c r="BE140" s="609">
        <f t="shared" si="120"/>
        <v>58.734375</v>
      </c>
      <c r="BF140" s="609">
        <f t="shared" si="121"/>
        <v>68.137500000000003</v>
      </c>
      <c r="BG140" s="609">
        <f t="shared" si="122"/>
        <v>70.631250000000009</v>
      </c>
      <c r="BH140" s="609">
        <f t="shared" si="123"/>
        <v>73.125</v>
      </c>
      <c r="BI140" s="609">
        <f t="shared" si="124"/>
        <v>75.946875000000006</v>
      </c>
      <c r="BJ140" s="609">
        <f t="shared" si="125"/>
        <v>78.768749999999997</v>
      </c>
      <c r="BK140" s="609">
        <f t="shared" si="126"/>
        <v>81.590624999999989</v>
      </c>
      <c r="BL140" s="609">
        <f t="shared" si="127"/>
        <v>84.421875</v>
      </c>
      <c r="BM140" s="609">
        <f t="shared" si="128"/>
        <v>87.234375</v>
      </c>
      <c r="BN140" s="609">
        <f t="shared" si="129"/>
        <v>90.046875</v>
      </c>
      <c r="BO140" s="609">
        <f t="shared" si="130"/>
        <v>92.868750000000006</v>
      </c>
      <c r="BP140" s="609">
        <f t="shared" si="131"/>
        <v>95.699999999999989</v>
      </c>
      <c r="BQ140" s="609">
        <f t="shared" si="132"/>
        <v>100.36874999999999</v>
      </c>
      <c r="BR140" s="609">
        <f t="shared" si="133"/>
        <v>105.046875</v>
      </c>
      <c r="BS140" s="609">
        <f t="shared" si="134"/>
        <v>107.86874999999999</v>
      </c>
      <c r="BT140" s="609">
        <f t="shared" si="135"/>
        <v>110.69999999999999</v>
      </c>
      <c r="BU140" s="609">
        <f t="shared" si="136"/>
        <v>113.52187500000001</v>
      </c>
      <c r="BV140" s="609">
        <f t="shared" si="137"/>
        <v>116.35312499999999</v>
      </c>
      <c r="BW140" s="609">
        <f t="shared" si="138"/>
        <v>122.953125</v>
      </c>
      <c r="BX140" s="609">
        <f t="shared" si="139"/>
        <v>129.54375000000002</v>
      </c>
      <c r="BY140" s="1"/>
      <c r="BZ140" s="1"/>
    </row>
    <row r="141" spans="1:78" ht="25.5" customHeight="1">
      <c r="A141" s="38"/>
      <c r="B141" s="404" t="s">
        <v>1027</v>
      </c>
      <c r="C141" s="405">
        <v>2400</v>
      </c>
      <c r="D141" s="228">
        <v>54.5</v>
      </c>
      <c r="E141" s="228">
        <v>55.300000000000004</v>
      </c>
      <c r="F141" s="228">
        <v>56.1</v>
      </c>
      <c r="G141" s="228">
        <v>56.900000000000006</v>
      </c>
      <c r="H141" s="228">
        <v>57.699999999999996</v>
      </c>
      <c r="I141" s="228">
        <v>58.487499999999997</v>
      </c>
      <c r="J141" s="228">
        <v>59.287500000000001</v>
      </c>
      <c r="K141" s="228">
        <v>60.087499999999999</v>
      </c>
      <c r="L141" s="228">
        <v>60.887500000000003</v>
      </c>
      <c r="M141" s="228">
        <v>61.7</v>
      </c>
      <c r="N141" s="228">
        <v>62.5</v>
      </c>
      <c r="O141" s="228">
        <v>63.724999999999994</v>
      </c>
      <c r="P141" s="228">
        <v>64.962500000000006</v>
      </c>
      <c r="Q141" s="228">
        <v>65.774999999999991</v>
      </c>
      <c r="R141" s="228">
        <v>66.575000000000003</v>
      </c>
      <c r="S141" s="228">
        <v>79.262499999999989</v>
      </c>
      <c r="T141" s="228">
        <v>91.962499999999991</v>
      </c>
      <c r="U141" s="228">
        <v>94.837500000000006</v>
      </c>
      <c r="V141" s="228">
        <v>97.712500000000006</v>
      </c>
      <c r="W141" s="228">
        <v>101.4875</v>
      </c>
      <c r="X141" s="228">
        <v>105.25</v>
      </c>
      <c r="Y141" s="228">
        <v>109.01249999999999</v>
      </c>
      <c r="Z141" s="228">
        <v>112.77500000000001</v>
      </c>
      <c r="AA141" s="228">
        <v>116.53750000000001</v>
      </c>
      <c r="AB141" s="228">
        <v>120.28750000000001</v>
      </c>
      <c r="AC141" s="228">
        <v>124.05</v>
      </c>
      <c r="AD141" s="228">
        <v>127.8125</v>
      </c>
      <c r="AE141" s="228">
        <v>135.19999999999999</v>
      </c>
      <c r="AF141" s="228">
        <v>142.57499999999999</v>
      </c>
      <c r="AG141" s="228">
        <v>146.35</v>
      </c>
      <c r="AH141" s="228">
        <v>150.11250000000001</v>
      </c>
      <c r="AI141" s="228">
        <v>153.875</v>
      </c>
      <c r="AJ141" s="228">
        <v>157.63749999999999</v>
      </c>
      <c r="AK141" s="228">
        <v>166.76249999999999</v>
      </c>
      <c r="AL141" s="228">
        <v>175.875</v>
      </c>
      <c r="AM141" s="1"/>
      <c r="AN141" s="404" t="s">
        <v>1027</v>
      </c>
      <c r="AO141" s="405">
        <v>2400</v>
      </c>
      <c r="AP141" s="609">
        <f t="shared" si="105"/>
        <v>40.875</v>
      </c>
      <c r="AQ141" s="609">
        <f t="shared" si="106"/>
        <v>41.475000000000001</v>
      </c>
      <c r="AR141" s="609">
        <f t="shared" si="107"/>
        <v>42.075000000000003</v>
      </c>
      <c r="AS141" s="609">
        <f t="shared" si="108"/>
        <v>42.675000000000004</v>
      </c>
      <c r="AT141" s="609">
        <f t="shared" si="109"/>
        <v>43.274999999999999</v>
      </c>
      <c r="AU141" s="609">
        <f t="shared" si="110"/>
        <v>43.865624999999994</v>
      </c>
      <c r="AV141" s="609">
        <f t="shared" si="111"/>
        <v>44.465625000000003</v>
      </c>
      <c r="AW141" s="609">
        <f t="shared" si="112"/>
        <v>45.065624999999997</v>
      </c>
      <c r="AX141" s="609">
        <f t="shared" si="113"/>
        <v>45.665625000000006</v>
      </c>
      <c r="AY141" s="609">
        <f t="shared" si="114"/>
        <v>46.275000000000006</v>
      </c>
      <c r="AZ141" s="609">
        <f t="shared" si="115"/>
        <v>46.875</v>
      </c>
      <c r="BA141" s="609">
        <f t="shared" si="116"/>
        <v>47.793749999999996</v>
      </c>
      <c r="BB141" s="609">
        <f t="shared" si="117"/>
        <v>48.721875000000004</v>
      </c>
      <c r="BC141" s="609">
        <f t="shared" si="118"/>
        <v>49.331249999999997</v>
      </c>
      <c r="BD141" s="609">
        <f t="shared" si="119"/>
        <v>49.931250000000006</v>
      </c>
      <c r="BE141" s="609">
        <f t="shared" si="120"/>
        <v>59.446874999999991</v>
      </c>
      <c r="BF141" s="609">
        <f t="shared" si="121"/>
        <v>68.971874999999997</v>
      </c>
      <c r="BG141" s="609">
        <f t="shared" si="122"/>
        <v>71.128125000000011</v>
      </c>
      <c r="BH141" s="609">
        <f t="shared" si="123"/>
        <v>73.284375000000011</v>
      </c>
      <c r="BI141" s="609">
        <f t="shared" si="124"/>
        <v>76.115624999999994</v>
      </c>
      <c r="BJ141" s="609">
        <f t="shared" si="125"/>
        <v>78.9375</v>
      </c>
      <c r="BK141" s="609">
        <f t="shared" si="126"/>
        <v>81.759374999999991</v>
      </c>
      <c r="BL141" s="609">
        <f t="shared" si="127"/>
        <v>84.581250000000011</v>
      </c>
      <c r="BM141" s="609">
        <f t="shared" si="128"/>
        <v>87.403125000000003</v>
      </c>
      <c r="BN141" s="609">
        <f t="shared" si="129"/>
        <v>90.215625000000003</v>
      </c>
      <c r="BO141" s="609">
        <f t="shared" si="130"/>
        <v>93.037499999999994</v>
      </c>
      <c r="BP141" s="609">
        <f t="shared" si="131"/>
        <v>95.859375</v>
      </c>
      <c r="BQ141" s="609">
        <f t="shared" si="132"/>
        <v>101.39999999999999</v>
      </c>
      <c r="BR141" s="609">
        <f t="shared" si="133"/>
        <v>106.93124999999999</v>
      </c>
      <c r="BS141" s="609">
        <f t="shared" si="134"/>
        <v>109.76249999999999</v>
      </c>
      <c r="BT141" s="609">
        <f t="shared" si="135"/>
        <v>112.58437500000001</v>
      </c>
      <c r="BU141" s="609">
        <f t="shared" si="136"/>
        <v>115.40625</v>
      </c>
      <c r="BV141" s="609">
        <f t="shared" si="137"/>
        <v>118.22812499999999</v>
      </c>
      <c r="BW141" s="609">
        <f t="shared" si="138"/>
        <v>125.07187499999999</v>
      </c>
      <c r="BX141" s="609">
        <f t="shared" si="139"/>
        <v>131.90625</v>
      </c>
      <c r="BY141" s="1"/>
      <c r="BZ141" s="1"/>
    </row>
    <row r="142" spans="1:78" ht="25.5" customHeight="1">
      <c r="A142" s="38"/>
      <c r="B142" s="404" t="s">
        <v>1028</v>
      </c>
      <c r="C142" s="405">
        <v>2500</v>
      </c>
      <c r="D142" s="228">
        <v>56.2</v>
      </c>
      <c r="E142" s="228">
        <v>57</v>
      </c>
      <c r="F142" s="228">
        <v>57.800000000000004</v>
      </c>
      <c r="G142" s="228">
        <v>58.6</v>
      </c>
      <c r="H142" s="228">
        <v>59.400000000000006</v>
      </c>
      <c r="I142" s="228">
        <v>60.199999999999996</v>
      </c>
      <c r="J142" s="228">
        <v>60.987499999999997</v>
      </c>
      <c r="K142" s="228">
        <v>61.8</v>
      </c>
      <c r="L142" s="228">
        <v>62.599999999999994</v>
      </c>
      <c r="M142" s="228">
        <v>63.4</v>
      </c>
      <c r="N142" s="228">
        <v>64.1875</v>
      </c>
      <c r="O142" s="228">
        <v>64.974999999999994</v>
      </c>
      <c r="P142" s="228">
        <v>65.774999999999991</v>
      </c>
      <c r="Q142" s="228">
        <v>66.587500000000006</v>
      </c>
      <c r="R142" s="228">
        <v>67.400000000000006</v>
      </c>
      <c r="S142" s="228">
        <v>80.237499999999997</v>
      </c>
      <c r="T142" s="228">
        <v>93.0625</v>
      </c>
      <c r="U142" s="228">
        <v>95.5</v>
      </c>
      <c r="V142" s="228">
        <v>97.925000000000011</v>
      </c>
      <c r="W142" s="228">
        <v>101.7</v>
      </c>
      <c r="X142" s="228">
        <v>105.47499999999999</v>
      </c>
      <c r="Y142" s="228">
        <v>109.2375</v>
      </c>
      <c r="Z142" s="228">
        <v>113</v>
      </c>
      <c r="AA142" s="228">
        <v>116.76249999999999</v>
      </c>
      <c r="AB142" s="228">
        <v>120.51249999999999</v>
      </c>
      <c r="AC142" s="228">
        <v>124.27500000000001</v>
      </c>
      <c r="AD142" s="228">
        <v>128.03750000000002</v>
      </c>
      <c r="AE142" s="228">
        <v>136.5625</v>
      </c>
      <c r="AF142" s="228">
        <v>145.08749999999998</v>
      </c>
      <c r="AG142" s="228">
        <v>148.85</v>
      </c>
      <c r="AH142" s="228">
        <v>152.625</v>
      </c>
      <c r="AI142" s="228">
        <v>156.38749999999999</v>
      </c>
      <c r="AJ142" s="228">
        <v>160.15</v>
      </c>
      <c r="AK142" s="228">
        <v>169.58749999999998</v>
      </c>
      <c r="AL142" s="228">
        <v>179.01250000000002</v>
      </c>
      <c r="AM142" s="1"/>
      <c r="AN142" s="404" t="s">
        <v>1028</v>
      </c>
      <c r="AO142" s="405">
        <v>2500</v>
      </c>
      <c r="AP142" s="609">
        <f t="shared" si="105"/>
        <v>42.150000000000006</v>
      </c>
      <c r="AQ142" s="609">
        <f t="shared" si="106"/>
        <v>42.75</v>
      </c>
      <c r="AR142" s="609">
        <f t="shared" si="107"/>
        <v>43.35</v>
      </c>
      <c r="AS142" s="609">
        <f t="shared" si="108"/>
        <v>43.95</v>
      </c>
      <c r="AT142" s="609">
        <f t="shared" si="109"/>
        <v>44.550000000000004</v>
      </c>
      <c r="AU142" s="609">
        <f t="shared" si="110"/>
        <v>45.15</v>
      </c>
      <c r="AV142" s="609">
        <f t="shared" si="111"/>
        <v>45.740624999999994</v>
      </c>
      <c r="AW142" s="609">
        <f t="shared" si="112"/>
        <v>46.349999999999994</v>
      </c>
      <c r="AX142" s="609">
        <f t="shared" si="113"/>
        <v>46.949999999999996</v>
      </c>
      <c r="AY142" s="609">
        <f t="shared" si="114"/>
        <v>47.55</v>
      </c>
      <c r="AZ142" s="609">
        <f t="shared" si="115"/>
        <v>48.140625</v>
      </c>
      <c r="BA142" s="609">
        <f t="shared" si="116"/>
        <v>48.731249999999996</v>
      </c>
      <c r="BB142" s="609">
        <f t="shared" si="117"/>
        <v>49.331249999999997</v>
      </c>
      <c r="BC142" s="609">
        <f t="shared" si="118"/>
        <v>49.940625000000004</v>
      </c>
      <c r="BD142" s="609">
        <f t="shared" si="119"/>
        <v>50.550000000000004</v>
      </c>
      <c r="BE142" s="609">
        <f t="shared" si="120"/>
        <v>60.178124999999994</v>
      </c>
      <c r="BF142" s="609">
        <f t="shared" si="121"/>
        <v>69.796875</v>
      </c>
      <c r="BG142" s="609">
        <f t="shared" si="122"/>
        <v>71.625</v>
      </c>
      <c r="BH142" s="609">
        <f t="shared" si="123"/>
        <v>73.443750000000009</v>
      </c>
      <c r="BI142" s="609">
        <f t="shared" si="124"/>
        <v>76.275000000000006</v>
      </c>
      <c r="BJ142" s="609">
        <f t="shared" si="125"/>
        <v>79.106249999999989</v>
      </c>
      <c r="BK142" s="609">
        <f t="shared" si="126"/>
        <v>81.928124999999994</v>
      </c>
      <c r="BL142" s="609">
        <f t="shared" si="127"/>
        <v>84.75</v>
      </c>
      <c r="BM142" s="609">
        <f t="shared" si="128"/>
        <v>87.571874999999991</v>
      </c>
      <c r="BN142" s="609">
        <f t="shared" si="129"/>
        <v>90.384374999999991</v>
      </c>
      <c r="BO142" s="609">
        <f t="shared" si="130"/>
        <v>93.206250000000011</v>
      </c>
      <c r="BP142" s="609">
        <f t="shared" si="131"/>
        <v>96.028125000000017</v>
      </c>
      <c r="BQ142" s="609">
        <f t="shared" si="132"/>
        <v>102.421875</v>
      </c>
      <c r="BR142" s="609">
        <f t="shared" si="133"/>
        <v>108.81562499999998</v>
      </c>
      <c r="BS142" s="609">
        <f t="shared" si="134"/>
        <v>111.63749999999999</v>
      </c>
      <c r="BT142" s="609">
        <f t="shared" si="135"/>
        <v>114.46875</v>
      </c>
      <c r="BU142" s="609">
        <f t="shared" si="136"/>
        <v>117.29062499999999</v>
      </c>
      <c r="BV142" s="609">
        <f t="shared" si="137"/>
        <v>120.11250000000001</v>
      </c>
      <c r="BW142" s="609">
        <f t="shared" si="138"/>
        <v>127.19062499999998</v>
      </c>
      <c r="BX142" s="609">
        <f t="shared" si="139"/>
        <v>134.25937500000001</v>
      </c>
      <c r="BY142" s="1"/>
      <c r="BZ142" s="1"/>
    </row>
    <row r="143" spans="1:78" ht="25.5" customHeight="1">
      <c r="A143" s="38"/>
      <c r="B143" s="404" t="s">
        <v>1029</v>
      </c>
      <c r="C143" s="405">
        <v>2600</v>
      </c>
      <c r="D143" s="228">
        <v>59.175000000000004</v>
      </c>
      <c r="E143" s="228">
        <v>60.0625</v>
      </c>
      <c r="F143" s="228">
        <v>60.9375</v>
      </c>
      <c r="G143" s="228">
        <v>61.8</v>
      </c>
      <c r="H143" s="228">
        <v>62.674999999999997</v>
      </c>
      <c r="I143" s="228">
        <v>63.537499999999994</v>
      </c>
      <c r="J143" s="228">
        <v>64.400000000000006</v>
      </c>
      <c r="K143" s="228">
        <v>65.287499999999994</v>
      </c>
      <c r="L143" s="228">
        <v>66.150000000000006</v>
      </c>
      <c r="M143" s="228">
        <v>67.024999999999991</v>
      </c>
      <c r="N143" s="228">
        <v>67.887500000000003</v>
      </c>
      <c r="O143" s="228">
        <v>68.762500000000003</v>
      </c>
      <c r="P143" s="228">
        <v>69.625</v>
      </c>
      <c r="Q143" s="228">
        <v>70.512499999999989</v>
      </c>
      <c r="R143" s="228">
        <v>71.387500000000003</v>
      </c>
      <c r="S143" s="228">
        <v>82.974999999999994</v>
      </c>
      <c r="T143" s="228">
        <v>94.574999999999989</v>
      </c>
      <c r="U143" s="228">
        <v>96.737499999999997</v>
      </c>
      <c r="V143" s="228">
        <v>98.887500000000003</v>
      </c>
      <c r="W143" s="228">
        <v>103.1375</v>
      </c>
      <c r="X143" s="228">
        <v>107.38749999999999</v>
      </c>
      <c r="Y143" s="228">
        <v>111.13749999999999</v>
      </c>
      <c r="Z143" s="228">
        <v>114.91250000000001</v>
      </c>
      <c r="AA143" s="228">
        <v>118.675</v>
      </c>
      <c r="AB143" s="228">
        <v>122.425</v>
      </c>
      <c r="AC143" s="228">
        <v>126.19999999999999</v>
      </c>
      <c r="AD143" s="228">
        <v>129.96250000000001</v>
      </c>
      <c r="AE143" s="228">
        <v>139.41249999999999</v>
      </c>
      <c r="AF143" s="228">
        <v>148.85</v>
      </c>
      <c r="AG143" s="228">
        <v>152.625</v>
      </c>
      <c r="AH143" s="228">
        <v>156.38749999999999</v>
      </c>
      <c r="AI143" s="228">
        <v>160.15</v>
      </c>
      <c r="AJ143" s="228">
        <v>163.91249999999999</v>
      </c>
      <c r="AK143" s="228">
        <v>173.8125</v>
      </c>
      <c r="AL143" s="228">
        <v>183.71250000000001</v>
      </c>
      <c r="AM143" s="1"/>
      <c r="AN143" s="404" t="s">
        <v>1029</v>
      </c>
      <c r="AO143" s="405">
        <v>2600</v>
      </c>
      <c r="AP143" s="609">
        <f t="shared" si="105"/>
        <v>44.381250000000001</v>
      </c>
      <c r="AQ143" s="609">
        <f t="shared" si="106"/>
        <v>45.046875</v>
      </c>
      <c r="AR143" s="609">
        <f t="shared" si="107"/>
        <v>45.703125</v>
      </c>
      <c r="AS143" s="609">
        <f t="shared" si="108"/>
        <v>46.349999999999994</v>
      </c>
      <c r="AT143" s="609">
        <f t="shared" si="109"/>
        <v>47.006249999999994</v>
      </c>
      <c r="AU143" s="609">
        <f t="shared" si="110"/>
        <v>47.653124999999996</v>
      </c>
      <c r="AV143" s="609">
        <f t="shared" si="111"/>
        <v>48.300000000000004</v>
      </c>
      <c r="AW143" s="609">
        <f t="shared" si="112"/>
        <v>48.965624999999996</v>
      </c>
      <c r="AX143" s="609">
        <f t="shared" si="113"/>
        <v>49.612500000000004</v>
      </c>
      <c r="AY143" s="609">
        <f t="shared" si="114"/>
        <v>50.268749999999997</v>
      </c>
      <c r="AZ143" s="609">
        <f t="shared" si="115"/>
        <v>50.915625000000006</v>
      </c>
      <c r="BA143" s="609">
        <f t="shared" si="116"/>
        <v>51.571875000000006</v>
      </c>
      <c r="BB143" s="609">
        <f t="shared" si="117"/>
        <v>52.21875</v>
      </c>
      <c r="BC143" s="609">
        <f t="shared" si="118"/>
        <v>52.884374999999991</v>
      </c>
      <c r="BD143" s="609">
        <f t="shared" si="119"/>
        <v>53.540625000000006</v>
      </c>
      <c r="BE143" s="609">
        <f t="shared" si="120"/>
        <v>62.231249999999996</v>
      </c>
      <c r="BF143" s="609">
        <f t="shared" si="121"/>
        <v>70.931249999999991</v>
      </c>
      <c r="BG143" s="609">
        <f t="shared" si="122"/>
        <v>72.553124999999994</v>
      </c>
      <c r="BH143" s="609">
        <f t="shared" si="123"/>
        <v>74.165625000000006</v>
      </c>
      <c r="BI143" s="609">
        <f t="shared" si="124"/>
        <v>77.353125000000006</v>
      </c>
      <c r="BJ143" s="609">
        <f t="shared" si="125"/>
        <v>80.540624999999991</v>
      </c>
      <c r="BK143" s="609">
        <f t="shared" si="126"/>
        <v>83.353124999999991</v>
      </c>
      <c r="BL143" s="609">
        <f t="shared" si="127"/>
        <v>86.184375000000003</v>
      </c>
      <c r="BM143" s="609">
        <f t="shared" si="128"/>
        <v>89.006249999999994</v>
      </c>
      <c r="BN143" s="609">
        <f t="shared" si="129"/>
        <v>91.818749999999994</v>
      </c>
      <c r="BO143" s="609">
        <f t="shared" si="130"/>
        <v>94.649999999999991</v>
      </c>
      <c r="BP143" s="609">
        <f t="shared" si="131"/>
        <v>97.471875000000011</v>
      </c>
      <c r="BQ143" s="609">
        <f t="shared" si="132"/>
        <v>104.55937499999999</v>
      </c>
      <c r="BR143" s="609">
        <f t="shared" si="133"/>
        <v>111.63749999999999</v>
      </c>
      <c r="BS143" s="609">
        <f t="shared" si="134"/>
        <v>114.46875</v>
      </c>
      <c r="BT143" s="609">
        <f t="shared" si="135"/>
        <v>117.29062499999999</v>
      </c>
      <c r="BU143" s="609">
        <f t="shared" si="136"/>
        <v>120.11250000000001</v>
      </c>
      <c r="BV143" s="609">
        <f t="shared" si="137"/>
        <v>122.93437499999999</v>
      </c>
      <c r="BW143" s="609">
        <f t="shared" si="138"/>
        <v>130.359375</v>
      </c>
      <c r="BX143" s="609">
        <f t="shared" si="139"/>
        <v>137.78437500000001</v>
      </c>
      <c r="BY143" s="1"/>
      <c r="BZ143" s="1"/>
    </row>
    <row r="144" spans="1:78" ht="25.5" customHeight="1">
      <c r="A144" s="38"/>
      <c r="B144" s="404" t="s">
        <v>1030</v>
      </c>
      <c r="C144" s="405">
        <v>2700</v>
      </c>
      <c r="D144" s="228">
        <v>62.162499999999994</v>
      </c>
      <c r="E144" s="228">
        <v>63.112500000000004</v>
      </c>
      <c r="F144" s="228">
        <v>64.0625</v>
      </c>
      <c r="G144" s="228">
        <v>65</v>
      </c>
      <c r="H144" s="228">
        <v>65.95</v>
      </c>
      <c r="I144" s="228">
        <v>66.887500000000003</v>
      </c>
      <c r="J144" s="228">
        <v>67.825000000000003</v>
      </c>
      <c r="K144" s="228">
        <v>68.775000000000006</v>
      </c>
      <c r="L144" s="228">
        <v>69.712500000000006</v>
      </c>
      <c r="M144" s="228">
        <v>70.662499999999994</v>
      </c>
      <c r="N144" s="228">
        <v>71.599999999999994</v>
      </c>
      <c r="O144" s="228">
        <v>72.537499999999994</v>
      </c>
      <c r="P144" s="228">
        <v>73.487499999999997</v>
      </c>
      <c r="Q144" s="228">
        <v>74.424999999999997</v>
      </c>
      <c r="R144" s="228">
        <v>75.362499999999997</v>
      </c>
      <c r="S144" s="228">
        <v>85.724999999999994</v>
      </c>
      <c r="T144" s="228">
        <v>96.1</v>
      </c>
      <c r="U144" s="228">
        <v>97.974999999999994</v>
      </c>
      <c r="V144" s="228">
        <v>99.85</v>
      </c>
      <c r="W144" s="228">
        <v>104.57499999999999</v>
      </c>
      <c r="X144" s="228">
        <v>109.28750000000001</v>
      </c>
      <c r="Y144" s="228">
        <v>113.05</v>
      </c>
      <c r="Z144" s="228">
        <v>116.8125</v>
      </c>
      <c r="AA144" s="228">
        <v>120.58750000000001</v>
      </c>
      <c r="AB144" s="228">
        <v>124.35000000000001</v>
      </c>
      <c r="AC144" s="228">
        <v>128.125</v>
      </c>
      <c r="AD144" s="228">
        <v>131.9</v>
      </c>
      <c r="AE144" s="228">
        <v>142.26249999999999</v>
      </c>
      <c r="AF144" s="228">
        <v>152.625</v>
      </c>
      <c r="AG144" s="228">
        <v>156.38749999999999</v>
      </c>
      <c r="AH144" s="228">
        <v>160.15</v>
      </c>
      <c r="AI144" s="228">
        <v>163.91249999999999</v>
      </c>
      <c r="AJ144" s="228">
        <v>167.6875</v>
      </c>
      <c r="AK144" s="228">
        <v>178.05</v>
      </c>
      <c r="AL144" s="228">
        <v>188.41249999999999</v>
      </c>
      <c r="AM144" s="1"/>
      <c r="AN144" s="404" t="s">
        <v>1030</v>
      </c>
      <c r="AO144" s="405">
        <v>2700</v>
      </c>
      <c r="AP144" s="609">
        <f t="shared" si="105"/>
        <v>46.621874999999996</v>
      </c>
      <c r="AQ144" s="609">
        <f t="shared" si="106"/>
        <v>47.334375000000001</v>
      </c>
      <c r="AR144" s="609">
        <f t="shared" si="107"/>
        <v>48.046875</v>
      </c>
      <c r="AS144" s="609">
        <f t="shared" si="108"/>
        <v>48.75</v>
      </c>
      <c r="AT144" s="609">
        <f t="shared" si="109"/>
        <v>49.462500000000006</v>
      </c>
      <c r="AU144" s="609">
        <f t="shared" si="110"/>
        <v>50.165625000000006</v>
      </c>
      <c r="AV144" s="609">
        <f t="shared" si="111"/>
        <v>50.868750000000006</v>
      </c>
      <c r="AW144" s="609">
        <f t="shared" si="112"/>
        <v>51.581250000000004</v>
      </c>
      <c r="AX144" s="609">
        <f t="shared" si="113"/>
        <v>52.284375000000004</v>
      </c>
      <c r="AY144" s="609">
        <f t="shared" si="114"/>
        <v>52.996874999999996</v>
      </c>
      <c r="AZ144" s="609">
        <f t="shared" si="115"/>
        <v>53.699999999999996</v>
      </c>
      <c r="BA144" s="609">
        <f t="shared" si="116"/>
        <v>54.403124999999996</v>
      </c>
      <c r="BB144" s="609">
        <f t="shared" si="117"/>
        <v>55.115624999999994</v>
      </c>
      <c r="BC144" s="609">
        <f t="shared" si="118"/>
        <v>55.818749999999994</v>
      </c>
      <c r="BD144" s="609">
        <f t="shared" si="119"/>
        <v>56.521874999999994</v>
      </c>
      <c r="BE144" s="609">
        <f t="shared" si="120"/>
        <v>64.293749999999989</v>
      </c>
      <c r="BF144" s="609">
        <f t="shared" si="121"/>
        <v>72.074999999999989</v>
      </c>
      <c r="BG144" s="609">
        <f t="shared" si="122"/>
        <v>73.481249999999989</v>
      </c>
      <c r="BH144" s="609">
        <f t="shared" si="123"/>
        <v>74.887499999999989</v>
      </c>
      <c r="BI144" s="609">
        <f t="shared" si="124"/>
        <v>78.431249999999991</v>
      </c>
      <c r="BJ144" s="609">
        <f t="shared" si="125"/>
        <v>81.965625000000003</v>
      </c>
      <c r="BK144" s="609">
        <f t="shared" si="126"/>
        <v>84.787499999999994</v>
      </c>
      <c r="BL144" s="609">
        <f t="shared" si="127"/>
        <v>87.609375</v>
      </c>
      <c r="BM144" s="609">
        <f t="shared" si="128"/>
        <v>90.440625000000011</v>
      </c>
      <c r="BN144" s="609">
        <f t="shared" si="129"/>
        <v>93.262500000000003</v>
      </c>
      <c r="BO144" s="609">
        <f t="shared" si="130"/>
        <v>96.09375</v>
      </c>
      <c r="BP144" s="609">
        <f t="shared" si="131"/>
        <v>98.925000000000011</v>
      </c>
      <c r="BQ144" s="609">
        <f t="shared" si="132"/>
        <v>106.69687499999999</v>
      </c>
      <c r="BR144" s="609">
        <f t="shared" si="133"/>
        <v>114.46875</v>
      </c>
      <c r="BS144" s="609">
        <f t="shared" si="134"/>
        <v>117.29062499999999</v>
      </c>
      <c r="BT144" s="609">
        <f t="shared" si="135"/>
        <v>120.11250000000001</v>
      </c>
      <c r="BU144" s="609">
        <f t="shared" si="136"/>
        <v>122.93437499999999</v>
      </c>
      <c r="BV144" s="609">
        <f t="shared" si="137"/>
        <v>125.765625</v>
      </c>
      <c r="BW144" s="609">
        <f t="shared" si="138"/>
        <v>133.53750000000002</v>
      </c>
      <c r="BX144" s="609">
        <f t="shared" si="139"/>
        <v>141.30937499999999</v>
      </c>
      <c r="BY144" s="1"/>
      <c r="BZ144" s="1"/>
    </row>
    <row r="145" spans="1:78" ht="25.5" customHeight="1">
      <c r="A145" s="38"/>
      <c r="B145" s="404" t="s">
        <v>1031</v>
      </c>
      <c r="C145" s="405">
        <v>2800</v>
      </c>
      <c r="D145" s="228">
        <v>65.9375</v>
      </c>
      <c r="E145" s="228">
        <v>66.887500000000003</v>
      </c>
      <c r="F145" s="228">
        <v>67.837500000000006</v>
      </c>
      <c r="G145" s="228">
        <v>68.775000000000006</v>
      </c>
      <c r="H145" s="228">
        <v>69.712500000000006</v>
      </c>
      <c r="I145" s="228">
        <v>70.650000000000006</v>
      </c>
      <c r="J145" s="228">
        <v>71.587500000000006</v>
      </c>
      <c r="K145" s="228">
        <v>72.537499999999994</v>
      </c>
      <c r="L145" s="228">
        <v>73.487499999999997</v>
      </c>
      <c r="M145" s="228">
        <v>74.424999999999997</v>
      </c>
      <c r="N145" s="228">
        <v>75.362499999999997</v>
      </c>
      <c r="O145" s="228">
        <v>76.3125</v>
      </c>
      <c r="P145" s="228">
        <v>77.25</v>
      </c>
      <c r="Q145" s="228">
        <v>78.2</v>
      </c>
      <c r="R145" s="228">
        <v>79.137500000000003</v>
      </c>
      <c r="S145" s="228">
        <v>89.5</v>
      </c>
      <c r="T145" s="228">
        <v>99.862499999999997</v>
      </c>
      <c r="U145" s="228">
        <v>101.75</v>
      </c>
      <c r="V145" s="228">
        <v>103.63749999999999</v>
      </c>
      <c r="W145" s="228">
        <v>108.33750000000001</v>
      </c>
      <c r="X145" s="228">
        <v>113.05</v>
      </c>
      <c r="Y145" s="228">
        <v>116.8125</v>
      </c>
      <c r="Z145" s="228">
        <v>120.58750000000001</v>
      </c>
      <c r="AA145" s="228">
        <v>124.35000000000001</v>
      </c>
      <c r="AB145" s="228">
        <v>128.125</v>
      </c>
      <c r="AC145" s="228">
        <v>131.9</v>
      </c>
      <c r="AD145" s="228">
        <v>135.66249999999999</v>
      </c>
      <c r="AE145" s="228">
        <v>145.55000000000001</v>
      </c>
      <c r="AF145" s="228">
        <v>155.4375</v>
      </c>
      <c r="AG145" s="228">
        <v>159.6875</v>
      </c>
      <c r="AH145" s="228">
        <v>163.91249999999999</v>
      </c>
      <c r="AI145" s="228">
        <v>167.6875</v>
      </c>
      <c r="AJ145" s="228">
        <v>171.46249999999998</v>
      </c>
      <c r="AK145" s="228">
        <v>182.28750000000002</v>
      </c>
      <c r="AL145" s="228">
        <v>193.125</v>
      </c>
      <c r="AM145" s="1"/>
      <c r="AN145" s="404" t="s">
        <v>1031</v>
      </c>
      <c r="AO145" s="405">
        <v>2800</v>
      </c>
      <c r="AP145" s="609">
        <f t="shared" si="105"/>
        <v>49.453125</v>
      </c>
      <c r="AQ145" s="609">
        <f t="shared" si="106"/>
        <v>50.165625000000006</v>
      </c>
      <c r="AR145" s="609">
        <f t="shared" si="107"/>
        <v>50.878125000000004</v>
      </c>
      <c r="AS145" s="609">
        <f t="shared" si="108"/>
        <v>51.581250000000004</v>
      </c>
      <c r="AT145" s="609">
        <f t="shared" si="109"/>
        <v>52.284375000000004</v>
      </c>
      <c r="AU145" s="609">
        <f t="shared" si="110"/>
        <v>52.987500000000004</v>
      </c>
      <c r="AV145" s="609">
        <f t="shared" si="111"/>
        <v>53.690625000000004</v>
      </c>
      <c r="AW145" s="609">
        <f t="shared" si="112"/>
        <v>54.403124999999996</v>
      </c>
      <c r="AX145" s="609">
        <f t="shared" si="113"/>
        <v>55.115624999999994</v>
      </c>
      <c r="AY145" s="609">
        <f t="shared" si="114"/>
        <v>55.818749999999994</v>
      </c>
      <c r="AZ145" s="609">
        <f t="shared" si="115"/>
        <v>56.521874999999994</v>
      </c>
      <c r="BA145" s="609">
        <f t="shared" si="116"/>
        <v>57.234375</v>
      </c>
      <c r="BB145" s="609">
        <f t="shared" si="117"/>
        <v>57.9375</v>
      </c>
      <c r="BC145" s="609">
        <f t="shared" si="118"/>
        <v>58.650000000000006</v>
      </c>
      <c r="BD145" s="609">
        <f t="shared" si="119"/>
        <v>59.353125000000006</v>
      </c>
      <c r="BE145" s="609">
        <f t="shared" si="120"/>
        <v>67.125</v>
      </c>
      <c r="BF145" s="609">
        <f t="shared" si="121"/>
        <v>74.896874999999994</v>
      </c>
      <c r="BG145" s="609">
        <f t="shared" si="122"/>
        <v>76.3125</v>
      </c>
      <c r="BH145" s="609">
        <f t="shared" si="123"/>
        <v>77.728124999999991</v>
      </c>
      <c r="BI145" s="609">
        <f t="shared" si="124"/>
        <v>81.253125000000011</v>
      </c>
      <c r="BJ145" s="609">
        <f t="shared" si="125"/>
        <v>84.787499999999994</v>
      </c>
      <c r="BK145" s="609">
        <f t="shared" si="126"/>
        <v>87.609375</v>
      </c>
      <c r="BL145" s="609">
        <f t="shared" si="127"/>
        <v>90.440625000000011</v>
      </c>
      <c r="BM145" s="609">
        <f t="shared" si="128"/>
        <v>93.262500000000003</v>
      </c>
      <c r="BN145" s="609">
        <f t="shared" si="129"/>
        <v>96.09375</v>
      </c>
      <c r="BO145" s="609">
        <f t="shared" si="130"/>
        <v>98.925000000000011</v>
      </c>
      <c r="BP145" s="609">
        <f t="shared" si="131"/>
        <v>101.74687499999999</v>
      </c>
      <c r="BQ145" s="609">
        <f t="shared" si="132"/>
        <v>109.16250000000001</v>
      </c>
      <c r="BR145" s="609">
        <f t="shared" si="133"/>
        <v>116.578125</v>
      </c>
      <c r="BS145" s="609">
        <f t="shared" si="134"/>
        <v>119.765625</v>
      </c>
      <c r="BT145" s="609">
        <f t="shared" si="135"/>
        <v>122.93437499999999</v>
      </c>
      <c r="BU145" s="609">
        <f t="shared" si="136"/>
        <v>125.765625</v>
      </c>
      <c r="BV145" s="609">
        <f t="shared" si="137"/>
        <v>128.59687499999998</v>
      </c>
      <c r="BW145" s="609">
        <f t="shared" si="138"/>
        <v>136.71562500000002</v>
      </c>
      <c r="BX145" s="609">
        <f t="shared" si="139"/>
        <v>144.84375</v>
      </c>
      <c r="BY145" s="1"/>
      <c r="BZ145" s="1"/>
    </row>
    <row r="146" spans="1:78" ht="25.5" customHeight="1">
      <c r="A146" s="38"/>
      <c r="B146" s="404" t="s">
        <v>1032</v>
      </c>
      <c r="C146" s="405">
        <v>2900</v>
      </c>
      <c r="D146" s="228">
        <v>69.712500000000006</v>
      </c>
      <c r="E146" s="228">
        <v>70.662499999999994</v>
      </c>
      <c r="F146" s="228">
        <v>71.599999999999994</v>
      </c>
      <c r="G146" s="228">
        <v>72.537499999999994</v>
      </c>
      <c r="H146" s="228">
        <v>73.487499999999997</v>
      </c>
      <c r="I146" s="228">
        <v>74.424999999999997</v>
      </c>
      <c r="J146" s="228">
        <v>75.362499999999997</v>
      </c>
      <c r="K146" s="228">
        <v>76.3125</v>
      </c>
      <c r="L146" s="228">
        <v>77.262500000000003</v>
      </c>
      <c r="M146" s="228">
        <v>78.1875</v>
      </c>
      <c r="N146" s="228">
        <v>79.125</v>
      </c>
      <c r="O146" s="228">
        <v>80.075000000000003</v>
      </c>
      <c r="P146" s="228">
        <v>81.024999999999991</v>
      </c>
      <c r="Q146" s="228">
        <v>81.962499999999991</v>
      </c>
      <c r="R146" s="228">
        <v>82.912499999999994</v>
      </c>
      <c r="S146" s="228">
        <v>93.275000000000006</v>
      </c>
      <c r="T146" s="228">
        <v>103.625</v>
      </c>
      <c r="U146" s="228">
        <v>105.52500000000001</v>
      </c>
      <c r="V146" s="228">
        <v>107.41250000000001</v>
      </c>
      <c r="W146" s="228">
        <v>112.1125</v>
      </c>
      <c r="X146" s="228">
        <v>116.8125</v>
      </c>
      <c r="Y146" s="228">
        <v>120.58750000000001</v>
      </c>
      <c r="Z146" s="228">
        <v>124.35000000000001</v>
      </c>
      <c r="AA146" s="228">
        <v>128.125</v>
      </c>
      <c r="AB146" s="228">
        <v>131.9</v>
      </c>
      <c r="AC146" s="228">
        <v>135.66249999999999</v>
      </c>
      <c r="AD146" s="228">
        <v>139.4375</v>
      </c>
      <c r="AE146" s="228">
        <v>148.85</v>
      </c>
      <c r="AF146" s="228">
        <v>158.26249999999999</v>
      </c>
      <c r="AG146" s="228">
        <v>162.97499999999999</v>
      </c>
      <c r="AH146" s="228">
        <v>167.6875</v>
      </c>
      <c r="AI146" s="228">
        <v>171.46249999999998</v>
      </c>
      <c r="AJ146" s="228">
        <v>175.22500000000002</v>
      </c>
      <c r="AK146" s="228">
        <v>186.53749999999999</v>
      </c>
      <c r="AL146" s="228">
        <v>197.83750000000001</v>
      </c>
      <c r="AM146" s="1"/>
      <c r="AN146" s="404" t="s">
        <v>1032</v>
      </c>
      <c r="AO146" s="405">
        <v>2900</v>
      </c>
      <c r="AP146" s="609">
        <f t="shared" si="105"/>
        <v>52.284375000000004</v>
      </c>
      <c r="AQ146" s="609">
        <f t="shared" si="106"/>
        <v>52.996874999999996</v>
      </c>
      <c r="AR146" s="609">
        <f t="shared" si="107"/>
        <v>53.699999999999996</v>
      </c>
      <c r="AS146" s="609">
        <f t="shared" si="108"/>
        <v>54.403124999999996</v>
      </c>
      <c r="AT146" s="609">
        <f t="shared" si="109"/>
        <v>55.115624999999994</v>
      </c>
      <c r="AU146" s="609">
        <f t="shared" si="110"/>
        <v>55.818749999999994</v>
      </c>
      <c r="AV146" s="609">
        <f t="shared" si="111"/>
        <v>56.521874999999994</v>
      </c>
      <c r="AW146" s="609">
        <f t="shared" si="112"/>
        <v>57.234375</v>
      </c>
      <c r="AX146" s="609">
        <f t="shared" si="113"/>
        <v>57.946875000000006</v>
      </c>
      <c r="AY146" s="609">
        <f t="shared" si="114"/>
        <v>58.640625</v>
      </c>
      <c r="AZ146" s="609">
        <f t="shared" si="115"/>
        <v>59.34375</v>
      </c>
      <c r="BA146" s="609">
        <f t="shared" si="116"/>
        <v>60.056250000000006</v>
      </c>
      <c r="BB146" s="609">
        <f t="shared" si="117"/>
        <v>60.768749999999997</v>
      </c>
      <c r="BC146" s="609">
        <f t="shared" si="118"/>
        <v>61.471874999999997</v>
      </c>
      <c r="BD146" s="609">
        <f t="shared" si="119"/>
        <v>62.184374999999996</v>
      </c>
      <c r="BE146" s="609">
        <f t="shared" si="120"/>
        <v>69.956250000000011</v>
      </c>
      <c r="BF146" s="609">
        <f t="shared" si="121"/>
        <v>77.71875</v>
      </c>
      <c r="BG146" s="609">
        <f t="shared" si="122"/>
        <v>79.143750000000011</v>
      </c>
      <c r="BH146" s="609">
        <f t="shared" si="123"/>
        <v>80.559375000000003</v>
      </c>
      <c r="BI146" s="609">
        <f t="shared" si="124"/>
        <v>84.084374999999994</v>
      </c>
      <c r="BJ146" s="609">
        <f t="shared" si="125"/>
        <v>87.609375</v>
      </c>
      <c r="BK146" s="609">
        <f t="shared" si="126"/>
        <v>90.440625000000011</v>
      </c>
      <c r="BL146" s="609">
        <f t="shared" si="127"/>
        <v>93.262500000000003</v>
      </c>
      <c r="BM146" s="609">
        <f t="shared" si="128"/>
        <v>96.09375</v>
      </c>
      <c r="BN146" s="609">
        <f t="shared" si="129"/>
        <v>98.925000000000011</v>
      </c>
      <c r="BO146" s="609">
        <f t="shared" si="130"/>
        <v>101.74687499999999</v>
      </c>
      <c r="BP146" s="609">
        <f t="shared" si="131"/>
        <v>104.578125</v>
      </c>
      <c r="BQ146" s="609">
        <f t="shared" si="132"/>
        <v>111.63749999999999</v>
      </c>
      <c r="BR146" s="609">
        <f t="shared" si="133"/>
        <v>118.69687499999999</v>
      </c>
      <c r="BS146" s="609">
        <f t="shared" si="134"/>
        <v>122.23124999999999</v>
      </c>
      <c r="BT146" s="609">
        <f t="shared" si="135"/>
        <v>125.765625</v>
      </c>
      <c r="BU146" s="609">
        <f t="shared" si="136"/>
        <v>128.59687499999998</v>
      </c>
      <c r="BV146" s="609">
        <f t="shared" si="137"/>
        <v>131.41875000000002</v>
      </c>
      <c r="BW146" s="609">
        <f t="shared" si="138"/>
        <v>139.90312499999999</v>
      </c>
      <c r="BX146" s="609">
        <f t="shared" si="139"/>
        <v>148.37812500000001</v>
      </c>
      <c r="BY146" s="1"/>
      <c r="BZ146" s="1"/>
    </row>
    <row r="147" spans="1:78" ht="25.5" customHeight="1">
      <c r="A147" s="38"/>
      <c r="B147" s="404" t="s">
        <v>1033</v>
      </c>
      <c r="C147" s="405">
        <v>3000</v>
      </c>
      <c r="D147" s="228">
        <v>73.474999999999994</v>
      </c>
      <c r="E147" s="228">
        <v>74.424999999999997</v>
      </c>
      <c r="F147" s="228">
        <v>75.362499999999997</v>
      </c>
      <c r="G147" s="228">
        <v>76.3125</v>
      </c>
      <c r="H147" s="228">
        <v>77.25</v>
      </c>
      <c r="I147" s="228">
        <v>78.2</v>
      </c>
      <c r="J147" s="228">
        <v>79.137500000000003</v>
      </c>
      <c r="K147" s="228">
        <v>80.075000000000003</v>
      </c>
      <c r="L147" s="228">
        <v>81.024999999999991</v>
      </c>
      <c r="M147" s="228">
        <v>81.962499999999991</v>
      </c>
      <c r="N147" s="228">
        <v>82.887500000000003</v>
      </c>
      <c r="O147" s="228">
        <v>83.85</v>
      </c>
      <c r="P147" s="228">
        <v>84.787499999999994</v>
      </c>
      <c r="Q147" s="228">
        <v>85.737500000000011</v>
      </c>
      <c r="R147" s="228">
        <v>86.675000000000011</v>
      </c>
      <c r="S147" s="228">
        <v>97.037499999999994</v>
      </c>
      <c r="T147" s="228">
        <v>107.4</v>
      </c>
      <c r="U147" s="228">
        <v>109.28750000000001</v>
      </c>
      <c r="V147" s="228">
        <v>111.175</v>
      </c>
      <c r="W147" s="228">
        <v>115.875</v>
      </c>
      <c r="X147" s="228">
        <v>120.58750000000001</v>
      </c>
      <c r="Y147" s="228">
        <v>124.35000000000001</v>
      </c>
      <c r="Z147" s="228">
        <v>128.125</v>
      </c>
      <c r="AA147" s="228">
        <v>131.9</v>
      </c>
      <c r="AB147" s="228">
        <v>135.66249999999999</v>
      </c>
      <c r="AC147" s="228">
        <v>139.4375</v>
      </c>
      <c r="AD147" s="228">
        <v>143.19999999999999</v>
      </c>
      <c r="AE147" s="228">
        <v>152.625</v>
      </c>
      <c r="AF147" s="228">
        <v>162.03749999999999</v>
      </c>
      <c r="AG147" s="228">
        <v>166.75</v>
      </c>
      <c r="AH147" s="228">
        <v>171.46249999999998</v>
      </c>
      <c r="AI147" s="228">
        <v>175.22500000000002</v>
      </c>
      <c r="AJ147" s="228">
        <v>179</v>
      </c>
      <c r="AK147" s="228">
        <v>190.77500000000001</v>
      </c>
      <c r="AL147" s="228">
        <v>202.54999999999998</v>
      </c>
      <c r="AM147" s="1"/>
      <c r="AN147" s="404" t="s">
        <v>1033</v>
      </c>
      <c r="AO147" s="405">
        <v>3000</v>
      </c>
      <c r="AP147" s="609">
        <f t="shared" si="105"/>
        <v>55.106249999999996</v>
      </c>
      <c r="AQ147" s="609">
        <f t="shared" si="106"/>
        <v>55.818749999999994</v>
      </c>
      <c r="AR147" s="609">
        <f t="shared" si="107"/>
        <v>56.521874999999994</v>
      </c>
      <c r="AS147" s="609">
        <f t="shared" si="108"/>
        <v>57.234375</v>
      </c>
      <c r="AT147" s="609">
        <f t="shared" si="109"/>
        <v>57.9375</v>
      </c>
      <c r="AU147" s="609">
        <f t="shared" si="110"/>
        <v>58.650000000000006</v>
      </c>
      <c r="AV147" s="609">
        <f t="shared" si="111"/>
        <v>59.353125000000006</v>
      </c>
      <c r="AW147" s="609">
        <f t="shared" si="112"/>
        <v>60.056250000000006</v>
      </c>
      <c r="AX147" s="609">
        <f t="shared" si="113"/>
        <v>60.768749999999997</v>
      </c>
      <c r="AY147" s="609">
        <f t="shared" si="114"/>
        <v>61.471874999999997</v>
      </c>
      <c r="AZ147" s="609">
        <f t="shared" si="115"/>
        <v>62.165625000000006</v>
      </c>
      <c r="BA147" s="609">
        <f t="shared" si="116"/>
        <v>62.887499999999996</v>
      </c>
      <c r="BB147" s="609">
        <f t="shared" si="117"/>
        <v>63.590624999999996</v>
      </c>
      <c r="BC147" s="609">
        <f t="shared" si="118"/>
        <v>64.303125000000009</v>
      </c>
      <c r="BD147" s="609">
        <f t="shared" si="119"/>
        <v>65.006250000000009</v>
      </c>
      <c r="BE147" s="609">
        <f t="shared" si="120"/>
        <v>72.778124999999989</v>
      </c>
      <c r="BF147" s="609">
        <f t="shared" si="121"/>
        <v>80.550000000000011</v>
      </c>
      <c r="BG147" s="609">
        <f t="shared" si="122"/>
        <v>81.965625000000003</v>
      </c>
      <c r="BH147" s="609">
        <f t="shared" si="123"/>
        <v>83.381249999999994</v>
      </c>
      <c r="BI147" s="609">
        <f t="shared" si="124"/>
        <v>86.90625</v>
      </c>
      <c r="BJ147" s="609">
        <f t="shared" si="125"/>
        <v>90.440625000000011</v>
      </c>
      <c r="BK147" s="609">
        <f t="shared" si="126"/>
        <v>93.262500000000003</v>
      </c>
      <c r="BL147" s="609">
        <f t="shared" si="127"/>
        <v>96.09375</v>
      </c>
      <c r="BM147" s="609">
        <f t="shared" si="128"/>
        <v>98.925000000000011</v>
      </c>
      <c r="BN147" s="609">
        <f t="shared" si="129"/>
        <v>101.74687499999999</v>
      </c>
      <c r="BO147" s="609">
        <f t="shared" si="130"/>
        <v>104.578125</v>
      </c>
      <c r="BP147" s="609">
        <f t="shared" si="131"/>
        <v>107.39999999999999</v>
      </c>
      <c r="BQ147" s="609">
        <f t="shared" si="132"/>
        <v>114.46875</v>
      </c>
      <c r="BR147" s="609">
        <f t="shared" si="133"/>
        <v>121.52812499999999</v>
      </c>
      <c r="BS147" s="609">
        <f t="shared" si="134"/>
        <v>125.0625</v>
      </c>
      <c r="BT147" s="609">
        <f t="shared" si="135"/>
        <v>128.59687499999998</v>
      </c>
      <c r="BU147" s="609">
        <f t="shared" si="136"/>
        <v>131.41875000000002</v>
      </c>
      <c r="BV147" s="609">
        <f t="shared" si="137"/>
        <v>134.25</v>
      </c>
      <c r="BW147" s="609">
        <f t="shared" si="138"/>
        <v>143.08125000000001</v>
      </c>
      <c r="BX147" s="609">
        <f t="shared" si="139"/>
        <v>151.91249999999999</v>
      </c>
      <c r="BY147" s="1"/>
      <c r="BZ147" s="1"/>
    </row>
    <row r="148" spans="1:78" ht="25.5" customHeight="1">
      <c r="A148" s="38"/>
      <c r="B148" s="404" t="s">
        <v>1034</v>
      </c>
      <c r="C148" s="405">
        <v>3100</v>
      </c>
      <c r="D148" s="228">
        <v>77.237499999999997</v>
      </c>
      <c r="E148" s="228">
        <v>78.1875</v>
      </c>
      <c r="F148" s="228">
        <v>79.125</v>
      </c>
      <c r="G148" s="228">
        <v>80.075000000000003</v>
      </c>
      <c r="H148" s="228">
        <v>81.024999999999991</v>
      </c>
      <c r="I148" s="228">
        <v>81.962499999999991</v>
      </c>
      <c r="J148" s="228">
        <v>82.912499999999994</v>
      </c>
      <c r="K148" s="228">
        <v>83.85</v>
      </c>
      <c r="L148" s="228">
        <v>84.787499999999994</v>
      </c>
      <c r="M148" s="228">
        <v>85.724999999999994</v>
      </c>
      <c r="N148" s="228">
        <v>86.662499999999994</v>
      </c>
      <c r="O148" s="228">
        <v>87.612500000000011</v>
      </c>
      <c r="P148" s="228">
        <v>88.5625</v>
      </c>
      <c r="Q148" s="228">
        <v>89.5</v>
      </c>
      <c r="R148" s="228">
        <v>90.45</v>
      </c>
      <c r="S148" s="228">
        <v>100.8125</v>
      </c>
      <c r="T148" s="228">
        <v>111.175</v>
      </c>
      <c r="U148" s="228">
        <v>113.0625</v>
      </c>
      <c r="V148" s="228">
        <v>114.94999999999999</v>
      </c>
      <c r="W148" s="228">
        <v>119.65</v>
      </c>
      <c r="X148" s="228">
        <v>124.35000000000001</v>
      </c>
      <c r="Y148" s="228">
        <v>128.125</v>
      </c>
      <c r="Z148" s="228">
        <v>131.9</v>
      </c>
      <c r="AA148" s="228">
        <v>135.66249999999999</v>
      </c>
      <c r="AB148" s="228">
        <v>139.4375</v>
      </c>
      <c r="AC148" s="228">
        <v>143.19999999999999</v>
      </c>
      <c r="AD148" s="228">
        <v>146.97499999999999</v>
      </c>
      <c r="AE148" s="228">
        <v>156.4</v>
      </c>
      <c r="AF148" s="228">
        <v>165.8125</v>
      </c>
      <c r="AG148" s="228">
        <v>170.52499999999998</v>
      </c>
      <c r="AH148" s="228">
        <v>175.22500000000002</v>
      </c>
      <c r="AI148" s="228">
        <v>179</v>
      </c>
      <c r="AJ148" s="228">
        <v>182.77500000000001</v>
      </c>
      <c r="AK148" s="228">
        <v>195.01249999999999</v>
      </c>
      <c r="AL148" s="228">
        <v>207.26249999999999</v>
      </c>
      <c r="AM148" s="1"/>
      <c r="AN148" s="404" t="s">
        <v>1034</v>
      </c>
      <c r="AO148" s="405">
        <v>3100</v>
      </c>
      <c r="AP148" s="609">
        <f t="shared" si="105"/>
        <v>57.928124999999994</v>
      </c>
      <c r="AQ148" s="609">
        <f t="shared" si="106"/>
        <v>58.640625</v>
      </c>
      <c r="AR148" s="609">
        <f t="shared" si="107"/>
        <v>59.34375</v>
      </c>
      <c r="AS148" s="609">
        <f t="shared" si="108"/>
        <v>60.056250000000006</v>
      </c>
      <c r="AT148" s="609">
        <f t="shared" si="109"/>
        <v>60.768749999999997</v>
      </c>
      <c r="AU148" s="609">
        <f t="shared" si="110"/>
        <v>61.471874999999997</v>
      </c>
      <c r="AV148" s="609">
        <f t="shared" si="111"/>
        <v>62.184374999999996</v>
      </c>
      <c r="AW148" s="609">
        <f t="shared" si="112"/>
        <v>62.887499999999996</v>
      </c>
      <c r="AX148" s="609">
        <f t="shared" si="113"/>
        <v>63.590624999999996</v>
      </c>
      <c r="AY148" s="609">
        <f t="shared" si="114"/>
        <v>64.293749999999989</v>
      </c>
      <c r="AZ148" s="609">
        <f t="shared" si="115"/>
        <v>64.996874999999989</v>
      </c>
      <c r="BA148" s="609">
        <f t="shared" si="116"/>
        <v>65.709375000000009</v>
      </c>
      <c r="BB148" s="609">
        <f t="shared" si="117"/>
        <v>66.421875</v>
      </c>
      <c r="BC148" s="609">
        <f t="shared" si="118"/>
        <v>67.125</v>
      </c>
      <c r="BD148" s="609">
        <f t="shared" si="119"/>
        <v>67.837500000000006</v>
      </c>
      <c r="BE148" s="609">
        <f t="shared" si="120"/>
        <v>75.609375</v>
      </c>
      <c r="BF148" s="609">
        <f t="shared" si="121"/>
        <v>83.381249999999994</v>
      </c>
      <c r="BG148" s="609">
        <f t="shared" si="122"/>
        <v>84.796875</v>
      </c>
      <c r="BH148" s="609">
        <f t="shared" si="123"/>
        <v>86.212499999999991</v>
      </c>
      <c r="BI148" s="609">
        <f t="shared" si="124"/>
        <v>89.737500000000011</v>
      </c>
      <c r="BJ148" s="609">
        <f t="shared" si="125"/>
        <v>93.262500000000003</v>
      </c>
      <c r="BK148" s="609">
        <f t="shared" si="126"/>
        <v>96.09375</v>
      </c>
      <c r="BL148" s="609">
        <f t="shared" si="127"/>
        <v>98.925000000000011</v>
      </c>
      <c r="BM148" s="609">
        <f t="shared" si="128"/>
        <v>101.74687499999999</v>
      </c>
      <c r="BN148" s="609">
        <f t="shared" si="129"/>
        <v>104.578125</v>
      </c>
      <c r="BO148" s="609">
        <f t="shared" si="130"/>
        <v>107.39999999999999</v>
      </c>
      <c r="BP148" s="609">
        <f t="shared" si="131"/>
        <v>110.23124999999999</v>
      </c>
      <c r="BQ148" s="609">
        <f t="shared" si="132"/>
        <v>117.30000000000001</v>
      </c>
      <c r="BR148" s="609">
        <f t="shared" si="133"/>
        <v>124.359375</v>
      </c>
      <c r="BS148" s="609">
        <f t="shared" si="134"/>
        <v>127.89374999999998</v>
      </c>
      <c r="BT148" s="609">
        <f t="shared" si="135"/>
        <v>131.41875000000002</v>
      </c>
      <c r="BU148" s="609">
        <f t="shared" si="136"/>
        <v>134.25</v>
      </c>
      <c r="BV148" s="609">
        <f t="shared" si="137"/>
        <v>137.08125000000001</v>
      </c>
      <c r="BW148" s="609">
        <f t="shared" si="138"/>
        <v>146.25937499999998</v>
      </c>
      <c r="BX148" s="609">
        <f t="shared" si="139"/>
        <v>155.44687499999998</v>
      </c>
      <c r="BY148" s="1"/>
      <c r="BZ148" s="1"/>
    </row>
    <row r="149" spans="1:78" ht="25.5" customHeight="1">
      <c r="A149" s="38"/>
      <c r="B149" s="404" t="s">
        <v>1035</v>
      </c>
      <c r="C149" s="405">
        <v>3200</v>
      </c>
      <c r="D149" s="228">
        <v>81</v>
      </c>
      <c r="E149" s="228">
        <v>81.95</v>
      </c>
      <c r="F149" s="228">
        <v>82.887500000000003</v>
      </c>
      <c r="G149" s="228">
        <v>83.85</v>
      </c>
      <c r="H149" s="228">
        <v>84.787499999999994</v>
      </c>
      <c r="I149" s="228">
        <v>85.737500000000011</v>
      </c>
      <c r="J149" s="228">
        <v>86.675000000000011</v>
      </c>
      <c r="K149" s="228">
        <v>87.612500000000011</v>
      </c>
      <c r="L149" s="228">
        <v>88.550000000000011</v>
      </c>
      <c r="M149" s="228">
        <v>89.487500000000011</v>
      </c>
      <c r="N149" s="228">
        <v>90.4375</v>
      </c>
      <c r="O149" s="228">
        <v>91.387500000000003</v>
      </c>
      <c r="P149" s="228">
        <v>92.325000000000003</v>
      </c>
      <c r="Q149" s="228">
        <v>93.275000000000006</v>
      </c>
      <c r="R149" s="228">
        <v>94.212500000000006</v>
      </c>
      <c r="S149" s="228">
        <v>104.57499999999999</v>
      </c>
      <c r="T149" s="228">
        <v>114.9375</v>
      </c>
      <c r="U149" s="228">
        <v>116.82499999999999</v>
      </c>
      <c r="V149" s="228">
        <v>118.71250000000001</v>
      </c>
      <c r="W149" s="228">
        <v>123.41250000000001</v>
      </c>
      <c r="X149" s="228">
        <v>128.125</v>
      </c>
      <c r="Y149" s="228">
        <v>131.9</v>
      </c>
      <c r="Z149" s="228">
        <v>135.66249999999999</v>
      </c>
      <c r="AA149" s="228">
        <v>139.4375</v>
      </c>
      <c r="AB149" s="228">
        <v>143.19999999999999</v>
      </c>
      <c r="AC149" s="228">
        <v>146.97499999999999</v>
      </c>
      <c r="AD149" s="228">
        <v>150.73750000000001</v>
      </c>
      <c r="AE149" s="228">
        <v>160.15</v>
      </c>
      <c r="AF149" s="228">
        <v>169.57499999999999</v>
      </c>
      <c r="AG149" s="228">
        <v>174.28750000000002</v>
      </c>
      <c r="AH149" s="228">
        <v>179</v>
      </c>
      <c r="AI149" s="228">
        <v>183.23750000000001</v>
      </c>
      <c r="AJ149" s="228">
        <v>187.48750000000001</v>
      </c>
      <c r="AK149" s="228">
        <v>199.72499999999999</v>
      </c>
      <c r="AL149" s="228">
        <v>211.98750000000001</v>
      </c>
      <c r="AM149" s="1"/>
      <c r="AN149" s="404" t="s">
        <v>1035</v>
      </c>
      <c r="AO149" s="405">
        <v>3200</v>
      </c>
      <c r="AP149" s="609">
        <f t="shared" si="105"/>
        <v>60.75</v>
      </c>
      <c r="AQ149" s="609">
        <f t="shared" si="106"/>
        <v>61.462500000000006</v>
      </c>
      <c r="AR149" s="609">
        <f t="shared" si="107"/>
        <v>62.165625000000006</v>
      </c>
      <c r="AS149" s="609">
        <f t="shared" si="108"/>
        <v>62.887499999999996</v>
      </c>
      <c r="AT149" s="609">
        <f t="shared" si="109"/>
        <v>63.590624999999996</v>
      </c>
      <c r="AU149" s="609">
        <f t="shared" si="110"/>
        <v>64.303125000000009</v>
      </c>
      <c r="AV149" s="609">
        <f t="shared" si="111"/>
        <v>65.006250000000009</v>
      </c>
      <c r="AW149" s="609">
        <f t="shared" si="112"/>
        <v>65.709375000000009</v>
      </c>
      <c r="AX149" s="609">
        <f t="shared" si="113"/>
        <v>66.412500000000009</v>
      </c>
      <c r="AY149" s="609">
        <f t="shared" si="114"/>
        <v>67.115625000000009</v>
      </c>
      <c r="AZ149" s="609">
        <f t="shared" si="115"/>
        <v>67.828125</v>
      </c>
      <c r="BA149" s="609">
        <f t="shared" si="116"/>
        <v>68.540625000000006</v>
      </c>
      <c r="BB149" s="609">
        <f t="shared" si="117"/>
        <v>69.243750000000006</v>
      </c>
      <c r="BC149" s="609">
        <f t="shared" si="118"/>
        <v>69.956250000000011</v>
      </c>
      <c r="BD149" s="609">
        <f t="shared" si="119"/>
        <v>70.659375000000011</v>
      </c>
      <c r="BE149" s="609">
        <f t="shared" si="120"/>
        <v>78.431249999999991</v>
      </c>
      <c r="BF149" s="609">
        <f t="shared" si="121"/>
        <v>86.203125</v>
      </c>
      <c r="BG149" s="609">
        <f t="shared" si="122"/>
        <v>87.618749999999991</v>
      </c>
      <c r="BH149" s="609">
        <f t="shared" si="123"/>
        <v>89.034375000000011</v>
      </c>
      <c r="BI149" s="609">
        <f t="shared" si="124"/>
        <v>92.559375000000003</v>
      </c>
      <c r="BJ149" s="609">
        <f t="shared" si="125"/>
        <v>96.09375</v>
      </c>
      <c r="BK149" s="609">
        <f t="shared" si="126"/>
        <v>98.925000000000011</v>
      </c>
      <c r="BL149" s="609">
        <f t="shared" si="127"/>
        <v>101.74687499999999</v>
      </c>
      <c r="BM149" s="609">
        <f t="shared" si="128"/>
        <v>104.578125</v>
      </c>
      <c r="BN149" s="609">
        <f t="shared" si="129"/>
        <v>107.39999999999999</v>
      </c>
      <c r="BO149" s="609">
        <f t="shared" si="130"/>
        <v>110.23124999999999</v>
      </c>
      <c r="BP149" s="609">
        <f t="shared" si="131"/>
        <v>113.05312500000001</v>
      </c>
      <c r="BQ149" s="609">
        <f t="shared" si="132"/>
        <v>120.11250000000001</v>
      </c>
      <c r="BR149" s="609">
        <f t="shared" si="133"/>
        <v>127.18124999999999</v>
      </c>
      <c r="BS149" s="609">
        <f t="shared" si="134"/>
        <v>130.71562500000002</v>
      </c>
      <c r="BT149" s="609">
        <f t="shared" si="135"/>
        <v>134.25</v>
      </c>
      <c r="BU149" s="609">
        <f t="shared" si="136"/>
        <v>137.42812500000002</v>
      </c>
      <c r="BV149" s="609">
        <f t="shared" si="137"/>
        <v>140.61562500000002</v>
      </c>
      <c r="BW149" s="609">
        <f t="shared" si="138"/>
        <v>149.79374999999999</v>
      </c>
      <c r="BX149" s="609">
        <f t="shared" si="139"/>
        <v>158.99062500000002</v>
      </c>
      <c r="BY149" s="1"/>
      <c r="BZ149" s="1"/>
    </row>
    <row r="150" spans="1:78" ht="25.5" customHeight="1">
      <c r="A150" s="38"/>
      <c r="B150" s="404" t="s">
        <v>1036</v>
      </c>
      <c r="C150" s="405">
        <v>3300</v>
      </c>
      <c r="D150" s="228">
        <v>84.774999999999991</v>
      </c>
      <c r="E150" s="228">
        <v>85.712499999999991</v>
      </c>
      <c r="F150" s="228">
        <v>86.662499999999994</v>
      </c>
      <c r="G150" s="228">
        <v>87.612500000000011</v>
      </c>
      <c r="H150" s="228">
        <v>88.5625</v>
      </c>
      <c r="I150" s="228">
        <v>89.5</v>
      </c>
      <c r="J150" s="228">
        <v>90.45</v>
      </c>
      <c r="K150" s="228">
        <v>91.375</v>
      </c>
      <c r="L150" s="228">
        <v>92.3125</v>
      </c>
      <c r="M150" s="228">
        <v>93.262500000000003</v>
      </c>
      <c r="N150" s="228">
        <v>94.212500000000006</v>
      </c>
      <c r="O150" s="228">
        <v>95.15</v>
      </c>
      <c r="P150" s="228">
        <v>96.1</v>
      </c>
      <c r="Q150" s="228">
        <v>97.037499999999994</v>
      </c>
      <c r="R150" s="228">
        <v>97.974999999999994</v>
      </c>
      <c r="S150" s="228">
        <v>108.33750000000001</v>
      </c>
      <c r="T150" s="228">
        <v>118.69999999999999</v>
      </c>
      <c r="U150" s="228">
        <v>120.58750000000001</v>
      </c>
      <c r="V150" s="228">
        <v>122.46250000000001</v>
      </c>
      <c r="W150" s="228">
        <v>127.1875</v>
      </c>
      <c r="X150" s="228">
        <v>131.9</v>
      </c>
      <c r="Y150" s="228">
        <v>135.66249999999999</v>
      </c>
      <c r="Z150" s="228">
        <v>139.4375</v>
      </c>
      <c r="AA150" s="228">
        <v>143.19999999999999</v>
      </c>
      <c r="AB150" s="228">
        <v>146.97499999999999</v>
      </c>
      <c r="AC150" s="228">
        <v>150.73750000000001</v>
      </c>
      <c r="AD150" s="228">
        <v>154.48750000000001</v>
      </c>
      <c r="AE150" s="228">
        <v>163.91249999999999</v>
      </c>
      <c r="AF150" s="228">
        <v>173.33749999999998</v>
      </c>
      <c r="AG150" s="228">
        <v>178.05</v>
      </c>
      <c r="AH150" s="228">
        <v>182.77500000000001</v>
      </c>
      <c r="AI150" s="228">
        <v>187.48750000000001</v>
      </c>
      <c r="AJ150" s="228">
        <v>192.1875</v>
      </c>
      <c r="AK150" s="228">
        <v>204.45</v>
      </c>
      <c r="AL150" s="228">
        <v>216.70000000000002</v>
      </c>
      <c r="AM150" s="1"/>
      <c r="AN150" s="404" t="s">
        <v>1036</v>
      </c>
      <c r="AO150" s="405">
        <v>3300</v>
      </c>
      <c r="AP150" s="609">
        <f t="shared" si="105"/>
        <v>63.581249999999997</v>
      </c>
      <c r="AQ150" s="609">
        <f t="shared" si="106"/>
        <v>64.284374999999997</v>
      </c>
      <c r="AR150" s="609">
        <f t="shared" si="107"/>
        <v>64.996874999999989</v>
      </c>
      <c r="AS150" s="609">
        <f t="shared" si="108"/>
        <v>65.709375000000009</v>
      </c>
      <c r="AT150" s="609">
        <f t="shared" si="109"/>
        <v>66.421875</v>
      </c>
      <c r="AU150" s="609">
        <f t="shared" si="110"/>
        <v>67.125</v>
      </c>
      <c r="AV150" s="609">
        <f t="shared" si="111"/>
        <v>67.837500000000006</v>
      </c>
      <c r="AW150" s="609">
        <f t="shared" si="112"/>
        <v>68.53125</v>
      </c>
      <c r="AX150" s="609">
        <f t="shared" si="113"/>
        <v>69.234375</v>
      </c>
      <c r="AY150" s="609">
        <f t="shared" si="114"/>
        <v>69.946875000000006</v>
      </c>
      <c r="AZ150" s="609">
        <f t="shared" si="115"/>
        <v>70.659375000000011</v>
      </c>
      <c r="BA150" s="609">
        <f t="shared" si="116"/>
        <v>71.362500000000011</v>
      </c>
      <c r="BB150" s="609">
        <f t="shared" si="117"/>
        <v>72.074999999999989</v>
      </c>
      <c r="BC150" s="609">
        <f t="shared" si="118"/>
        <v>72.778124999999989</v>
      </c>
      <c r="BD150" s="609">
        <f t="shared" si="119"/>
        <v>73.481249999999989</v>
      </c>
      <c r="BE150" s="609">
        <f t="shared" si="120"/>
        <v>81.253125000000011</v>
      </c>
      <c r="BF150" s="609">
        <f t="shared" si="121"/>
        <v>89.024999999999991</v>
      </c>
      <c r="BG150" s="609">
        <f t="shared" si="122"/>
        <v>90.440625000000011</v>
      </c>
      <c r="BH150" s="609">
        <f t="shared" si="123"/>
        <v>91.846875000000011</v>
      </c>
      <c r="BI150" s="609">
        <f t="shared" si="124"/>
        <v>95.390625</v>
      </c>
      <c r="BJ150" s="609">
        <f t="shared" si="125"/>
        <v>98.925000000000011</v>
      </c>
      <c r="BK150" s="609">
        <f t="shared" si="126"/>
        <v>101.74687499999999</v>
      </c>
      <c r="BL150" s="609">
        <f t="shared" si="127"/>
        <v>104.578125</v>
      </c>
      <c r="BM150" s="609">
        <f t="shared" si="128"/>
        <v>107.39999999999999</v>
      </c>
      <c r="BN150" s="609">
        <f t="shared" si="129"/>
        <v>110.23124999999999</v>
      </c>
      <c r="BO150" s="609">
        <f t="shared" si="130"/>
        <v>113.05312500000001</v>
      </c>
      <c r="BP150" s="609">
        <f t="shared" si="131"/>
        <v>115.86562500000001</v>
      </c>
      <c r="BQ150" s="609">
        <f t="shared" si="132"/>
        <v>122.93437499999999</v>
      </c>
      <c r="BR150" s="609">
        <f t="shared" si="133"/>
        <v>130.00312499999998</v>
      </c>
      <c r="BS150" s="609">
        <f t="shared" si="134"/>
        <v>133.53750000000002</v>
      </c>
      <c r="BT150" s="609">
        <f t="shared" si="135"/>
        <v>137.08125000000001</v>
      </c>
      <c r="BU150" s="609">
        <f t="shared" si="136"/>
        <v>140.61562500000002</v>
      </c>
      <c r="BV150" s="609">
        <f t="shared" si="137"/>
        <v>144.140625</v>
      </c>
      <c r="BW150" s="609">
        <f t="shared" si="138"/>
        <v>153.33749999999998</v>
      </c>
      <c r="BX150" s="609">
        <f t="shared" si="139"/>
        <v>162.52500000000001</v>
      </c>
      <c r="BY150" s="1"/>
      <c r="BZ150" s="1"/>
    </row>
    <row r="151" spans="1:78" ht="25.5" customHeight="1">
      <c r="A151" s="38"/>
      <c r="B151" s="404" t="s">
        <v>1037</v>
      </c>
      <c r="C151" s="405">
        <v>3400</v>
      </c>
      <c r="D151" s="228">
        <v>88.537499999999994</v>
      </c>
      <c r="E151" s="228">
        <v>89.487500000000011</v>
      </c>
      <c r="F151" s="228">
        <v>90.4375</v>
      </c>
      <c r="G151" s="228">
        <v>91.387500000000003</v>
      </c>
      <c r="H151" s="228">
        <v>92.325000000000003</v>
      </c>
      <c r="I151" s="228">
        <v>93.275000000000006</v>
      </c>
      <c r="J151" s="228">
        <v>94.212500000000006</v>
      </c>
      <c r="K151" s="228">
        <v>95.15</v>
      </c>
      <c r="L151" s="228">
        <v>96.075000000000003</v>
      </c>
      <c r="M151" s="228">
        <v>97.025000000000006</v>
      </c>
      <c r="N151" s="228">
        <v>97.987499999999997</v>
      </c>
      <c r="O151" s="228">
        <v>98.924999999999997</v>
      </c>
      <c r="P151" s="228">
        <v>99.862499999999997</v>
      </c>
      <c r="Q151" s="228">
        <v>100.8</v>
      </c>
      <c r="R151" s="228">
        <v>101.7375</v>
      </c>
      <c r="S151" s="228">
        <v>112.10000000000001</v>
      </c>
      <c r="T151" s="228">
        <v>122.46250000000001</v>
      </c>
      <c r="U151" s="228">
        <v>124.35000000000001</v>
      </c>
      <c r="V151" s="228">
        <v>126.22500000000001</v>
      </c>
      <c r="W151" s="228">
        <v>130.95000000000002</v>
      </c>
      <c r="X151" s="228">
        <v>135.66249999999999</v>
      </c>
      <c r="Y151" s="228">
        <v>139.4375</v>
      </c>
      <c r="Z151" s="228">
        <v>143.19999999999999</v>
      </c>
      <c r="AA151" s="228">
        <v>146.03749999999999</v>
      </c>
      <c r="AB151" s="228">
        <v>148.86250000000001</v>
      </c>
      <c r="AC151" s="228">
        <v>153.5625</v>
      </c>
      <c r="AD151" s="228">
        <v>158.26249999999999</v>
      </c>
      <c r="AE151" s="228">
        <v>167.6875</v>
      </c>
      <c r="AF151" s="228">
        <v>177.11250000000001</v>
      </c>
      <c r="AG151" s="228">
        <v>182.28750000000002</v>
      </c>
      <c r="AH151" s="228">
        <v>187.48750000000001</v>
      </c>
      <c r="AI151" s="228">
        <v>192.1875</v>
      </c>
      <c r="AJ151" s="228">
        <v>196.9</v>
      </c>
      <c r="AK151" s="228">
        <v>209.14999999999998</v>
      </c>
      <c r="AL151" s="228">
        <v>221.4</v>
      </c>
      <c r="AM151" s="1"/>
      <c r="AN151" s="404" t="s">
        <v>1037</v>
      </c>
      <c r="AO151" s="405">
        <v>3400</v>
      </c>
      <c r="AP151" s="609">
        <f t="shared" si="105"/>
        <v>66.403124999999989</v>
      </c>
      <c r="AQ151" s="609">
        <f t="shared" si="106"/>
        <v>67.115625000000009</v>
      </c>
      <c r="AR151" s="609">
        <f t="shared" si="107"/>
        <v>67.828125</v>
      </c>
      <c r="AS151" s="609">
        <f t="shared" si="108"/>
        <v>68.540625000000006</v>
      </c>
      <c r="AT151" s="609">
        <f t="shared" si="109"/>
        <v>69.243750000000006</v>
      </c>
      <c r="AU151" s="609">
        <f t="shared" si="110"/>
        <v>69.956250000000011</v>
      </c>
      <c r="AV151" s="609">
        <f t="shared" si="111"/>
        <v>70.659375000000011</v>
      </c>
      <c r="AW151" s="609">
        <f t="shared" si="112"/>
        <v>71.362500000000011</v>
      </c>
      <c r="AX151" s="609">
        <f t="shared" si="113"/>
        <v>72.056250000000006</v>
      </c>
      <c r="AY151" s="609">
        <f t="shared" si="114"/>
        <v>72.768750000000011</v>
      </c>
      <c r="AZ151" s="609">
        <f t="shared" si="115"/>
        <v>73.490624999999994</v>
      </c>
      <c r="BA151" s="609">
        <f t="shared" si="116"/>
        <v>74.193749999999994</v>
      </c>
      <c r="BB151" s="609">
        <f t="shared" si="117"/>
        <v>74.896874999999994</v>
      </c>
      <c r="BC151" s="609">
        <f t="shared" si="118"/>
        <v>75.599999999999994</v>
      </c>
      <c r="BD151" s="609">
        <f t="shared" si="119"/>
        <v>76.303124999999994</v>
      </c>
      <c r="BE151" s="609">
        <f t="shared" si="120"/>
        <v>84.075000000000003</v>
      </c>
      <c r="BF151" s="609">
        <f t="shared" si="121"/>
        <v>91.846875000000011</v>
      </c>
      <c r="BG151" s="609">
        <f t="shared" si="122"/>
        <v>93.262500000000003</v>
      </c>
      <c r="BH151" s="609">
        <f t="shared" si="123"/>
        <v>94.668750000000003</v>
      </c>
      <c r="BI151" s="609">
        <f t="shared" si="124"/>
        <v>98.212500000000006</v>
      </c>
      <c r="BJ151" s="609">
        <f t="shared" si="125"/>
        <v>101.74687499999999</v>
      </c>
      <c r="BK151" s="609">
        <f t="shared" si="126"/>
        <v>104.578125</v>
      </c>
      <c r="BL151" s="609">
        <f t="shared" si="127"/>
        <v>107.39999999999999</v>
      </c>
      <c r="BM151" s="609">
        <f t="shared" si="128"/>
        <v>109.52812499999999</v>
      </c>
      <c r="BN151" s="609">
        <f t="shared" si="129"/>
        <v>111.64687500000001</v>
      </c>
      <c r="BO151" s="609">
        <f t="shared" si="130"/>
        <v>115.171875</v>
      </c>
      <c r="BP151" s="609">
        <f t="shared" si="131"/>
        <v>118.69687499999999</v>
      </c>
      <c r="BQ151" s="609">
        <f t="shared" si="132"/>
        <v>125.765625</v>
      </c>
      <c r="BR151" s="609">
        <f t="shared" si="133"/>
        <v>132.83437500000002</v>
      </c>
      <c r="BS151" s="609">
        <f t="shared" si="134"/>
        <v>136.71562500000002</v>
      </c>
      <c r="BT151" s="609">
        <f t="shared" si="135"/>
        <v>140.61562500000002</v>
      </c>
      <c r="BU151" s="609">
        <f t="shared" si="136"/>
        <v>144.140625</v>
      </c>
      <c r="BV151" s="609">
        <f t="shared" si="137"/>
        <v>147.67500000000001</v>
      </c>
      <c r="BW151" s="609">
        <f t="shared" si="138"/>
        <v>156.86249999999998</v>
      </c>
      <c r="BX151" s="609">
        <f t="shared" si="139"/>
        <v>166.05</v>
      </c>
      <c r="BY151" s="1"/>
      <c r="BZ151" s="1"/>
    </row>
    <row r="152" spans="1:78" ht="25.5" customHeight="1">
      <c r="A152" s="38"/>
      <c r="B152" s="404" t="s">
        <v>1038</v>
      </c>
      <c r="C152" s="405">
        <v>3500</v>
      </c>
      <c r="D152" s="228">
        <v>92.3125</v>
      </c>
      <c r="E152" s="228">
        <v>93.262500000000003</v>
      </c>
      <c r="F152" s="228">
        <v>94.212500000000006</v>
      </c>
      <c r="G152" s="228">
        <v>95.15</v>
      </c>
      <c r="H152" s="228">
        <v>96.1</v>
      </c>
      <c r="I152" s="228">
        <v>97.037499999999994</v>
      </c>
      <c r="J152" s="228">
        <v>97.974999999999994</v>
      </c>
      <c r="K152" s="228">
        <v>98.912499999999994</v>
      </c>
      <c r="L152" s="228">
        <v>99.85</v>
      </c>
      <c r="M152" s="228">
        <v>100.8</v>
      </c>
      <c r="N152" s="228">
        <v>101.75</v>
      </c>
      <c r="O152" s="228">
        <v>102.6875</v>
      </c>
      <c r="P152" s="228">
        <v>103.625</v>
      </c>
      <c r="Q152" s="228">
        <v>104.57499999999999</v>
      </c>
      <c r="R152" s="228">
        <v>105.51249999999999</v>
      </c>
      <c r="S152" s="228">
        <v>115.875</v>
      </c>
      <c r="T152" s="228">
        <v>126.2375</v>
      </c>
      <c r="U152" s="228">
        <v>128.125</v>
      </c>
      <c r="V152" s="228">
        <v>130</v>
      </c>
      <c r="W152" s="228">
        <v>134.72499999999999</v>
      </c>
      <c r="X152" s="228">
        <v>139.4375</v>
      </c>
      <c r="Y152" s="228">
        <v>143.19999999999999</v>
      </c>
      <c r="Z152" s="228">
        <v>146.97499999999999</v>
      </c>
      <c r="AA152" s="228">
        <v>148.86250000000001</v>
      </c>
      <c r="AB152" s="228">
        <v>150.73750000000001</v>
      </c>
      <c r="AC152" s="228">
        <v>156.38749999999999</v>
      </c>
      <c r="AD152" s="228">
        <v>162.04999999999998</v>
      </c>
      <c r="AE152" s="228">
        <v>171.46249999999998</v>
      </c>
      <c r="AF152" s="228">
        <v>180.875</v>
      </c>
      <c r="AG152" s="228">
        <v>186.52500000000001</v>
      </c>
      <c r="AH152" s="228">
        <v>192.1875</v>
      </c>
      <c r="AI152" s="228">
        <v>196.9</v>
      </c>
      <c r="AJ152" s="228">
        <v>201.61249999999998</v>
      </c>
      <c r="AK152" s="228">
        <v>213.85000000000002</v>
      </c>
      <c r="AL152" s="228">
        <v>226.1</v>
      </c>
      <c r="AM152" s="1"/>
      <c r="AN152" s="404" t="s">
        <v>1038</v>
      </c>
      <c r="AO152" s="405">
        <v>3500</v>
      </c>
      <c r="AP152" s="609">
        <f t="shared" si="105"/>
        <v>69.234375</v>
      </c>
      <c r="AQ152" s="609">
        <f t="shared" si="106"/>
        <v>69.946875000000006</v>
      </c>
      <c r="AR152" s="609">
        <f t="shared" si="107"/>
        <v>70.659375000000011</v>
      </c>
      <c r="AS152" s="609">
        <f t="shared" si="108"/>
        <v>71.362500000000011</v>
      </c>
      <c r="AT152" s="609">
        <f t="shared" si="109"/>
        <v>72.074999999999989</v>
      </c>
      <c r="AU152" s="609">
        <f t="shared" si="110"/>
        <v>72.778124999999989</v>
      </c>
      <c r="AV152" s="609">
        <f t="shared" si="111"/>
        <v>73.481249999999989</v>
      </c>
      <c r="AW152" s="609">
        <f t="shared" si="112"/>
        <v>74.184374999999989</v>
      </c>
      <c r="AX152" s="609">
        <f t="shared" si="113"/>
        <v>74.887499999999989</v>
      </c>
      <c r="AY152" s="609">
        <f t="shared" si="114"/>
        <v>75.599999999999994</v>
      </c>
      <c r="AZ152" s="609">
        <f t="shared" si="115"/>
        <v>76.3125</v>
      </c>
      <c r="BA152" s="609">
        <f t="shared" si="116"/>
        <v>77.015625</v>
      </c>
      <c r="BB152" s="609">
        <f t="shared" si="117"/>
        <v>77.71875</v>
      </c>
      <c r="BC152" s="609">
        <f t="shared" si="118"/>
        <v>78.431249999999991</v>
      </c>
      <c r="BD152" s="609">
        <f t="shared" si="119"/>
        <v>79.134374999999991</v>
      </c>
      <c r="BE152" s="609">
        <f t="shared" si="120"/>
        <v>86.90625</v>
      </c>
      <c r="BF152" s="609">
        <f t="shared" si="121"/>
        <v>94.678124999999994</v>
      </c>
      <c r="BG152" s="609">
        <f t="shared" si="122"/>
        <v>96.09375</v>
      </c>
      <c r="BH152" s="609">
        <f t="shared" si="123"/>
        <v>97.5</v>
      </c>
      <c r="BI152" s="609">
        <f t="shared" si="124"/>
        <v>101.04374999999999</v>
      </c>
      <c r="BJ152" s="609">
        <f t="shared" si="125"/>
        <v>104.578125</v>
      </c>
      <c r="BK152" s="609">
        <f t="shared" si="126"/>
        <v>107.39999999999999</v>
      </c>
      <c r="BL152" s="609">
        <f t="shared" si="127"/>
        <v>110.23124999999999</v>
      </c>
      <c r="BM152" s="609">
        <f t="shared" si="128"/>
        <v>111.64687500000001</v>
      </c>
      <c r="BN152" s="609">
        <f t="shared" si="129"/>
        <v>113.05312500000001</v>
      </c>
      <c r="BO152" s="609">
        <f t="shared" si="130"/>
        <v>117.29062499999999</v>
      </c>
      <c r="BP152" s="609">
        <f t="shared" si="131"/>
        <v>121.53749999999999</v>
      </c>
      <c r="BQ152" s="609">
        <f t="shared" si="132"/>
        <v>128.59687499999998</v>
      </c>
      <c r="BR152" s="609">
        <f t="shared" si="133"/>
        <v>135.65625</v>
      </c>
      <c r="BS152" s="609">
        <f t="shared" si="134"/>
        <v>139.89375000000001</v>
      </c>
      <c r="BT152" s="609">
        <f t="shared" si="135"/>
        <v>144.140625</v>
      </c>
      <c r="BU152" s="609">
        <f t="shared" si="136"/>
        <v>147.67500000000001</v>
      </c>
      <c r="BV152" s="609">
        <f t="shared" si="137"/>
        <v>151.20937499999999</v>
      </c>
      <c r="BW152" s="609">
        <f t="shared" si="138"/>
        <v>160.38750000000002</v>
      </c>
      <c r="BX152" s="609">
        <f t="shared" si="139"/>
        <v>169.57499999999999</v>
      </c>
      <c r="BY152" s="1"/>
      <c r="BZ152" s="1"/>
    </row>
    <row r="153" spans="1:78" ht="25.5" customHeight="1">
      <c r="A153" s="38"/>
      <c r="B153" s="404" t="s">
        <v>1039</v>
      </c>
      <c r="C153" s="405">
        <v>3600</v>
      </c>
      <c r="D153" s="228">
        <v>97.025000000000006</v>
      </c>
      <c r="E153" s="228">
        <v>97.974999999999994</v>
      </c>
      <c r="F153" s="228">
        <v>98.924999999999997</v>
      </c>
      <c r="G153" s="228">
        <v>99.862499999999997</v>
      </c>
      <c r="H153" s="228">
        <v>100.8</v>
      </c>
      <c r="I153" s="228">
        <v>101.75</v>
      </c>
      <c r="J153" s="228">
        <v>102.69999999999999</v>
      </c>
      <c r="K153" s="228">
        <v>103.63749999999999</v>
      </c>
      <c r="L153" s="228">
        <v>104.57499999999999</v>
      </c>
      <c r="M153" s="228">
        <v>105.51249999999999</v>
      </c>
      <c r="N153" s="228">
        <v>106.46250000000001</v>
      </c>
      <c r="O153" s="228">
        <v>107.4</v>
      </c>
      <c r="P153" s="228">
        <v>108.33750000000001</v>
      </c>
      <c r="Q153" s="228">
        <v>109.28750000000001</v>
      </c>
      <c r="R153" s="228">
        <v>110.2375</v>
      </c>
      <c r="S153" s="228">
        <v>119.65</v>
      </c>
      <c r="T153" s="228">
        <v>129.0625</v>
      </c>
      <c r="U153" s="228">
        <v>131.42500000000001</v>
      </c>
      <c r="V153" s="228">
        <v>133.77500000000001</v>
      </c>
      <c r="W153" s="228">
        <v>138.48750000000001</v>
      </c>
      <c r="X153" s="228">
        <v>143.19999999999999</v>
      </c>
      <c r="Y153" s="228">
        <v>146.97499999999999</v>
      </c>
      <c r="Z153" s="228">
        <v>150.73750000000001</v>
      </c>
      <c r="AA153" s="228">
        <v>152.61250000000001</v>
      </c>
      <c r="AB153" s="228">
        <v>154.5</v>
      </c>
      <c r="AC153" s="228">
        <v>160.16249999999999</v>
      </c>
      <c r="AD153" s="228">
        <v>165.8125</v>
      </c>
      <c r="AE153" s="228">
        <v>175.23750000000001</v>
      </c>
      <c r="AF153" s="228">
        <v>184.63750000000002</v>
      </c>
      <c r="AG153" s="228">
        <v>191.25</v>
      </c>
      <c r="AH153" s="228">
        <v>197.85</v>
      </c>
      <c r="AI153" s="228">
        <v>203.02499999999998</v>
      </c>
      <c r="AJ153" s="228">
        <v>208.2</v>
      </c>
      <c r="AK153" s="228">
        <v>219.51250000000002</v>
      </c>
      <c r="AL153" s="228">
        <v>230.82499999999999</v>
      </c>
      <c r="AM153" s="1"/>
      <c r="AN153" s="404" t="s">
        <v>1039</v>
      </c>
      <c r="AO153" s="405">
        <v>3600</v>
      </c>
      <c r="AP153" s="609">
        <f t="shared" si="105"/>
        <v>72.768750000000011</v>
      </c>
      <c r="AQ153" s="609">
        <f t="shared" si="106"/>
        <v>73.481249999999989</v>
      </c>
      <c r="AR153" s="609">
        <f t="shared" si="107"/>
        <v>74.193749999999994</v>
      </c>
      <c r="AS153" s="609">
        <f t="shared" si="108"/>
        <v>74.896874999999994</v>
      </c>
      <c r="AT153" s="609">
        <f t="shared" si="109"/>
        <v>75.599999999999994</v>
      </c>
      <c r="AU153" s="609">
        <f t="shared" si="110"/>
        <v>76.3125</v>
      </c>
      <c r="AV153" s="609">
        <f t="shared" si="111"/>
        <v>77.024999999999991</v>
      </c>
      <c r="AW153" s="609">
        <f t="shared" si="112"/>
        <v>77.728124999999991</v>
      </c>
      <c r="AX153" s="609">
        <f t="shared" si="113"/>
        <v>78.431249999999991</v>
      </c>
      <c r="AY153" s="609">
        <f t="shared" si="114"/>
        <v>79.134374999999991</v>
      </c>
      <c r="AZ153" s="609">
        <f t="shared" si="115"/>
        <v>79.846875000000011</v>
      </c>
      <c r="BA153" s="609">
        <f t="shared" si="116"/>
        <v>80.550000000000011</v>
      </c>
      <c r="BB153" s="609">
        <f t="shared" si="117"/>
        <v>81.253125000000011</v>
      </c>
      <c r="BC153" s="609">
        <f t="shared" si="118"/>
        <v>81.965625000000003</v>
      </c>
      <c r="BD153" s="609">
        <f t="shared" si="119"/>
        <v>82.678124999999994</v>
      </c>
      <c r="BE153" s="609">
        <f t="shared" si="120"/>
        <v>89.737500000000011</v>
      </c>
      <c r="BF153" s="609">
        <f t="shared" si="121"/>
        <v>96.796875</v>
      </c>
      <c r="BG153" s="609">
        <f t="shared" si="122"/>
        <v>98.568750000000009</v>
      </c>
      <c r="BH153" s="609">
        <f t="shared" si="123"/>
        <v>100.33125000000001</v>
      </c>
      <c r="BI153" s="609">
        <f t="shared" si="124"/>
        <v>103.86562500000001</v>
      </c>
      <c r="BJ153" s="609">
        <f t="shared" si="125"/>
        <v>107.39999999999999</v>
      </c>
      <c r="BK153" s="609">
        <f t="shared" si="126"/>
        <v>110.23124999999999</v>
      </c>
      <c r="BL153" s="609">
        <f t="shared" si="127"/>
        <v>113.05312500000001</v>
      </c>
      <c r="BM153" s="609">
        <f t="shared" si="128"/>
        <v>114.45937500000001</v>
      </c>
      <c r="BN153" s="609">
        <f t="shared" si="129"/>
        <v>115.875</v>
      </c>
      <c r="BO153" s="609">
        <f t="shared" si="130"/>
        <v>120.12187499999999</v>
      </c>
      <c r="BP153" s="609">
        <f t="shared" si="131"/>
        <v>124.359375</v>
      </c>
      <c r="BQ153" s="609">
        <f t="shared" si="132"/>
        <v>131.42812500000002</v>
      </c>
      <c r="BR153" s="609">
        <f t="shared" si="133"/>
        <v>138.47812500000001</v>
      </c>
      <c r="BS153" s="609">
        <f t="shared" si="134"/>
        <v>143.4375</v>
      </c>
      <c r="BT153" s="609">
        <f t="shared" si="135"/>
        <v>148.38749999999999</v>
      </c>
      <c r="BU153" s="609">
        <f t="shared" si="136"/>
        <v>152.26874999999998</v>
      </c>
      <c r="BV153" s="609">
        <f t="shared" si="137"/>
        <v>156.14999999999998</v>
      </c>
      <c r="BW153" s="609">
        <f t="shared" si="138"/>
        <v>164.63437500000001</v>
      </c>
      <c r="BX153" s="609">
        <f t="shared" si="139"/>
        <v>173.11874999999998</v>
      </c>
      <c r="BY153" s="1"/>
      <c r="BZ153" s="1"/>
    </row>
    <row r="154" spans="1:78" ht="25.5" customHeight="1">
      <c r="A154" s="38"/>
      <c r="B154" s="404" t="s">
        <v>1040</v>
      </c>
      <c r="C154" s="405">
        <v>3700</v>
      </c>
      <c r="D154" s="228">
        <v>101.75</v>
      </c>
      <c r="E154" s="228">
        <v>102.6875</v>
      </c>
      <c r="F154" s="228">
        <v>103.625</v>
      </c>
      <c r="G154" s="228">
        <v>104.57499999999999</v>
      </c>
      <c r="H154" s="228">
        <v>105.51249999999999</v>
      </c>
      <c r="I154" s="228">
        <v>106.46250000000001</v>
      </c>
      <c r="J154" s="228">
        <v>107.41250000000001</v>
      </c>
      <c r="K154" s="228">
        <v>108.35000000000001</v>
      </c>
      <c r="L154" s="228">
        <v>109.28750000000001</v>
      </c>
      <c r="M154" s="228">
        <v>110.2375</v>
      </c>
      <c r="N154" s="228">
        <v>111.175</v>
      </c>
      <c r="O154" s="228">
        <v>112.1125</v>
      </c>
      <c r="P154" s="228">
        <v>113.05</v>
      </c>
      <c r="Q154" s="228">
        <v>114</v>
      </c>
      <c r="R154" s="228">
        <v>114.94999999999999</v>
      </c>
      <c r="S154" s="228">
        <v>123.425</v>
      </c>
      <c r="T154" s="228">
        <v>131.9</v>
      </c>
      <c r="U154" s="228">
        <v>134.72499999999999</v>
      </c>
      <c r="V154" s="228">
        <v>137.55000000000001</v>
      </c>
      <c r="W154" s="228">
        <v>142.26249999999999</v>
      </c>
      <c r="X154" s="228">
        <v>146.97499999999999</v>
      </c>
      <c r="Y154" s="228">
        <v>150.73750000000001</v>
      </c>
      <c r="Z154" s="228">
        <v>154.48750000000001</v>
      </c>
      <c r="AA154" s="228">
        <v>156.375</v>
      </c>
      <c r="AB154" s="228">
        <v>158.26249999999999</v>
      </c>
      <c r="AC154" s="228">
        <v>163.92499999999998</v>
      </c>
      <c r="AD154" s="228">
        <v>169.58749999999998</v>
      </c>
      <c r="AE154" s="228">
        <v>179</v>
      </c>
      <c r="AF154" s="228">
        <v>188.41249999999999</v>
      </c>
      <c r="AG154" s="228">
        <v>195.96250000000001</v>
      </c>
      <c r="AH154" s="228">
        <v>203.51249999999999</v>
      </c>
      <c r="AI154" s="228">
        <v>209.14999999999998</v>
      </c>
      <c r="AJ154" s="228">
        <v>214.8</v>
      </c>
      <c r="AK154" s="228">
        <v>225.16249999999999</v>
      </c>
      <c r="AL154" s="228">
        <v>235.53750000000002</v>
      </c>
      <c r="AM154" s="1"/>
      <c r="AN154" s="404" t="s">
        <v>1040</v>
      </c>
      <c r="AO154" s="405">
        <v>3700</v>
      </c>
      <c r="AP154" s="609">
        <f t="shared" si="105"/>
        <v>76.3125</v>
      </c>
      <c r="AQ154" s="609">
        <f t="shared" si="106"/>
        <v>77.015625</v>
      </c>
      <c r="AR154" s="609">
        <f t="shared" si="107"/>
        <v>77.71875</v>
      </c>
      <c r="AS154" s="609">
        <f t="shared" si="108"/>
        <v>78.431249999999991</v>
      </c>
      <c r="AT154" s="609">
        <f t="shared" si="109"/>
        <v>79.134374999999991</v>
      </c>
      <c r="AU154" s="609">
        <f t="shared" si="110"/>
        <v>79.846875000000011</v>
      </c>
      <c r="AV154" s="609">
        <f t="shared" si="111"/>
        <v>80.559375000000003</v>
      </c>
      <c r="AW154" s="609">
        <f t="shared" si="112"/>
        <v>81.262500000000003</v>
      </c>
      <c r="AX154" s="609">
        <f t="shared" si="113"/>
        <v>81.965625000000003</v>
      </c>
      <c r="AY154" s="609">
        <f t="shared" si="114"/>
        <v>82.678124999999994</v>
      </c>
      <c r="AZ154" s="609">
        <f t="shared" si="115"/>
        <v>83.381249999999994</v>
      </c>
      <c r="BA154" s="609">
        <f t="shared" si="116"/>
        <v>84.084374999999994</v>
      </c>
      <c r="BB154" s="609">
        <f t="shared" si="117"/>
        <v>84.787499999999994</v>
      </c>
      <c r="BC154" s="609">
        <f t="shared" si="118"/>
        <v>85.5</v>
      </c>
      <c r="BD154" s="609">
        <f t="shared" si="119"/>
        <v>86.212499999999991</v>
      </c>
      <c r="BE154" s="609">
        <f t="shared" si="120"/>
        <v>92.568749999999994</v>
      </c>
      <c r="BF154" s="609">
        <f t="shared" si="121"/>
        <v>98.925000000000011</v>
      </c>
      <c r="BG154" s="609">
        <f t="shared" si="122"/>
        <v>101.04374999999999</v>
      </c>
      <c r="BH154" s="609">
        <f t="shared" si="123"/>
        <v>103.16250000000001</v>
      </c>
      <c r="BI154" s="609">
        <f t="shared" si="124"/>
        <v>106.69687499999999</v>
      </c>
      <c r="BJ154" s="609">
        <f t="shared" si="125"/>
        <v>110.23124999999999</v>
      </c>
      <c r="BK154" s="609">
        <f t="shared" si="126"/>
        <v>113.05312500000001</v>
      </c>
      <c r="BL154" s="609">
        <f t="shared" si="127"/>
        <v>115.86562500000001</v>
      </c>
      <c r="BM154" s="609">
        <f t="shared" si="128"/>
        <v>117.28125</v>
      </c>
      <c r="BN154" s="609">
        <f t="shared" si="129"/>
        <v>118.69687499999999</v>
      </c>
      <c r="BO154" s="609">
        <f t="shared" si="130"/>
        <v>122.94374999999999</v>
      </c>
      <c r="BP154" s="609">
        <f t="shared" si="131"/>
        <v>127.19062499999998</v>
      </c>
      <c r="BQ154" s="609">
        <f t="shared" si="132"/>
        <v>134.25</v>
      </c>
      <c r="BR154" s="609">
        <f t="shared" si="133"/>
        <v>141.30937499999999</v>
      </c>
      <c r="BS154" s="609">
        <f t="shared" si="134"/>
        <v>146.97187500000001</v>
      </c>
      <c r="BT154" s="609">
        <f t="shared" si="135"/>
        <v>152.63437499999998</v>
      </c>
      <c r="BU154" s="609">
        <f t="shared" si="136"/>
        <v>156.86249999999998</v>
      </c>
      <c r="BV154" s="609">
        <f t="shared" si="137"/>
        <v>161.10000000000002</v>
      </c>
      <c r="BW154" s="609">
        <f t="shared" si="138"/>
        <v>168.87187499999999</v>
      </c>
      <c r="BX154" s="609">
        <f t="shared" si="139"/>
        <v>176.65312500000002</v>
      </c>
      <c r="BY154" s="1"/>
      <c r="BZ154" s="1"/>
    </row>
    <row r="155" spans="1:78" ht="25.5" customHeight="1">
      <c r="A155" s="38"/>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row>
    <row r="156" spans="1:78" ht="25.5" customHeight="1">
      <c r="A156" s="38"/>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row>
    <row r="157" spans="1:78" ht="25.5" customHeight="1">
      <c r="A157" s="38"/>
      <c r="B157" s="929" t="s">
        <v>3</v>
      </c>
      <c r="C157" s="929"/>
      <c r="D157" s="404" t="s">
        <v>1229</v>
      </c>
      <c r="E157" s="404" t="s">
        <v>1008</v>
      </c>
      <c r="F157" s="404" t="s">
        <v>1009</v>
      </c>
      <c r="G157" s="404" t="s">
        <v>1010</v>
      </c>
      <c r="H157" s="404" t="s">
        <v>1011</v>
      </c>
      <c r="I157" s="404" t="s">
        <v>1012</v>
      </c>
      <c r="J157" s="404" t="s">
        <v>1013</v>
      </c>
      <c r="K157" s="404" t="s">
        <v>1014</v>
      </c>
      <c r="L157" s="404" t="s">
        <v>1015</v>
      </c>
      <c r="M157" s="404" t="s">
        <v>1016</v>
      </c>
      <c r="N157" s="404" t="s">
        <v>1017</v>
      </c>
      <c r="O157" s="404" t="s">
        <v>1018</v>
      </c>
      <c r="P157" s="404" t="s">
        <v>1019</v>
      </c>
      <c r="Q157" s="404" t="s">
        <v>1020</v>
      </c>
      <c r="R157" s="404" t="s">
        <v>1021</v>
      </c>
      <c r="S157" s="404" t="s">
        <v>1022</v>
      </c>
      <c r="T157" s="404" t="s">
        <v>1023</v>
      </c>
      <c r="U157" s="404" t="s">
        <v>1024</v>
      </c>
      <c r="V157" s="404" t="s">
        <v>1025</v>
      </c>
      <c r="W157" s="404" t="s">
        <v>1026</v>
      </c>
      <c r="X157" s="404" t="s">
        <v>1027</v>
      </c>
      <c r="Y157" s="404" t="s">
        <v>1028</v>
      </c>
      <c r="Z157" s="404" t="s">
        <v>1029</v>
      </c>
      <c r="AA157" s="404" t="s">
        <v>1030</v>
      </c>
      <c r="AB157" s="404" t="s">
        <v>1031</v>
      </c>
      <c r="AC157" s="404" t="s">
        <v>1032</v>
      </c>
      <c r="AD157" s="404" t="s">
        <v>1033</v>
      </c>
      <c r="AE157" s="404" t="s">
        <v>1034</v>
      </c>
      <c r="AF157" s="404" t="s">
        <v>1035</v>
      </c>
      <c r="AG157" s="404" t="s">
        <v>1036</v>
      </c>
      <c r="AH157" s="404" t="s">
        <v>1037</v>
      </c>
      <c r="AI157" s="404" t="s">
        <v>1038</v>
      </c>
      <c r="AJ157" s="404" t="s">
        <v>1039</v>
      </c>
      <c r="AK157" s="404" t="s">
        <v>1040</v>
      </c>
      <c r="AL157" s="404" t="s">
        <v>1041</v>
      </c>
      <c r="AM157" s="1"/>
      <c r="AN157" s="929" t="s">
        <v>3</v>
      </c>
      <c r="AO157" s="929"/>
      <c r="AP157" s="404" t="s">
        <v>1229</v>
      </c>
      <c r="AQ157" s="404" t="s">
        <v>1008</v>
      </c>
      <c r="AR157" s="404" t="s">
        <v>1009</v>
      </c>
      <c r="AS157" s="404" t="s">
        <v>1010</v>
      </c>
      <c r="AT157" s="404" t="s">
        <v>1011</v>
      </c>
      <c r="AU157" s="404" t="s">
        <v>1012</v>
      </c>
      <c r="AV157" s="404" t="s">
        <v>1013</v>
      </c>
      <c r="AW157" s="404" t="s">
        <v>1014</v>
      </c>
      <c r="AX157" s="404" t="s">
        <v>1015</v>
      </c>
      <c r="AY157" s="404" t="s">
        <v>1016</v>
      </c>
      <c r="AZ157" s="404" t="s">
        <v>1017</v>
      </c>
      <c r="BA157" s="404" t="s">
        <v>1018</v>
      </c>
      <c r="BB157" s="404" t="s">
        <v>1019</v>
      </c>
      <c r="BC157" s="404" t="s">
        <v>1020</v>
      </c>
      <c r="BD157" s="404" t="s">
        <v>1021</v>
      </c>
      <c r="BE157" s="404" t="s">
        <v>1022</v>
      </c>
      <c r="BF157" s="404" t="s">
        <v>1023</v>
      </c>
      <c r="BG157" s="404" t="s">
        <v>1024</v>
      </c>
      <c r="BH157" s="404" t="s">
        <v>1025</v>
      </c>
      <c r="BI157" s="404" t="s">
        <v>1026</v>
      </c>
      <c r="BJ157" s="404" t="s">
        <v>1027</v>
      </c>
      <c r="BK157" s="404" t="s">
        <v>1028</v>
      </c>
      <c r="BL157" s="404" t="s">
        <v>1029</v>
      </c>
      <c r="BM157" s="404" t="s">
        <v>1030</v>
      </c>
      <c r="BN157" s="404" t="s">
        <v>1031</v>
      </c>
      <c r="BO157" s="404" t="s">
        <v>1032</v>
      </c>
      <c r="BP157" s="404" t="s">
        <v>1033</v>
      </c>
      <c r="BQ157" s="404" t="s">
        <v>1034</v>
      </c>
      <c r="BR157" s="404" t="s">
        <v>1035</v>
      </c>
      <c r="BS157" s="404" t="s">
        <v>1036</v>
      </c>
      <c r="BT157" s="404" t="s">
        <v>1037</v>
      </c>
      <c r="BU157" s="404" t="s">
        <v>1038</v>
      </c>
      <c r="BV157" s="404" t="s">
        <v>1039</v>
      </c>
      <c r="BW157" s="404" t="s">
        <v>1040</v>
      </c>
      <c r="BX157" s="404" t="s">
        <v>1041</v>
      </c>
      <c r="BY157" s="1"/>
      <c r="BZ157" s="1"/>
    </row>
    <row r="158" spans="1:78" ht="25.5" customHeight="1">
      <c r="A158" s="38"/>
      <c r="B158" s="929"/>
      <c r="C158" s="929"/>
      <c r="D158" s="405">
        <v>400</v>
      </c>
      <c r="E158" s="405">
        <v>500</v>
      </c>
      <c r="F158" s="405">
        <v>600</v>
      </c>
      <c r="G158" s="405">
        <v>700</v>
      </c>
      <c r="H158" s="405">
        <v>800</v>
      </c>
      <c r="I158" s="405">
        <v>900</v>
      </c>
      <c r="J158" s="405">
        <v>1000</v>
      </c>
      <c r="K158" s="405">
        <v>1100</v>
      </c>
      <c r="L158" s="405">
        <v>1200</v>
      </c>
      <c r="M158" s="405">
        <v>1300</v>
      </c>
      <c r="N158" s="405">
        <v>1400</v>
      </c>
      <c r="O158" s="405">
        <v>1500</v>
      </c>
      <c r="P158" s="405">
        <v>1600</v>
      </c>
      <c r="Q158" s="405">
        <v>1700</v>
      </c>
      <c r="R158" s="405">
        <v>1800</v>
      </c>
      <c r="S158" s="405">
        <v>1900</v>
      </c>
      <c r="T158" s="405">
        <v>2000</v>
      </c>
      <c r="U158" s="405">
        <v>2100</v>
      </c>
      <c r="V158" s="405">
        <v>2200</v>
      </c>
      <c r="W158" s="405">
        <v>2300</v>
      </c>
      <c r="X158" s="405">
        <v>2400</v>
      </c>
      <c r="Y158" s="405">
        <v>2500</v>
      </c>
      <c r="Z158" s="405">
        <v>2600</v>
      </c>
      <c r="AA158" s="405">
        <v>2700</v>
      </c>
      <c r="AB158" s="405">
        <v>2800</v>
      </c>
      <c r="AC158" s="405">
        <v>2900</v>
      </c>
      <c r="AD158" s="405">
        <v>3000</v>
      </c>
      <c r="AE158" s="405">
        <v>3100</v>
      </c>
      <c r="AF158" s="405">
        <v>3200</v>
      </c>
      <c r="AG158" s="405">
        <v>3300</v>
      </c>
      <c r="AH158" s="405">
        <v>3400</v>
      </c>
      <c r="AI158" s="405">
        <v>3500</v>
      </c>
      <c r="AJ158" s="405">
        <v>3600</v>
      </c>
      <c r="AK158" s="405">
        <v>3700</v>
      </c>
      <c r="AL158" s="405">
        <v>3800</v>
      </c>
      <c r="AM158" s="1"/>
      <c r="AN158" s="929"/>
      <c r="AO158" s="929"/>
      <c r="AP158" s="405">
        <v>400</v>
      </c>
      <c r="AQ158" s="405">
        <v>500</v>
      </c>
      <c r="AR158" s="405">
        <v>600</v>
      </c>
      <c r="AS158" s="405">
        <v>700</v>
      </c>
      <c r="AT158" s="405">
        <v>800</v>
      </c>
      <c r="AU158" s="405">
        <v>900</v>
      </c>
      <c r="AV158" s="405">
        <v>1000</v>
      </c>
      <c r="AW158" s="405">
        <v>1100</v>
      </c>
      <c r="AX158" s="405">
        <v>1200</v>
      </c>
      <c r="AY158" s="405">
        <v>1300</v>
      </c>
      <c r="AZ158" s="405">
        <v>1400</v>
      </c>
      <c r="BA158" s="405">
        <v>1500</v>
      </c>
      <c r="BB158" s="405">
        <v>1600</v>
      </c>
      <c r="BC158" s="405">
        <v>1700</v>
      </c>
      <c r="BD158" s="405">
        <v>1800</v>
      </c>
      <c r="BE158" s="405">
        <v>1900</v>
      </c>
      <c r="BF158" s="405">
        <v>2000</v>
      </c>
      <c r="BG158" s="405">
        <v>2100</v>
      </c>
      <c r="BH158" s="405">
        <v>2200</v>
      </c>
      <c r="BI158" s="405">
        <v>2300</v>
      </c>
      <c r="BJ158" s="405">
        <v>2400</v>
      </c>
      <c r="BK158" s="405">
        <v>2500</v>
      </c>
      <c r="BL158" s="405">
        <v>2600</v>
      </c>
      <c r="BM158" s="405">
        <v>2700</v>
      </c>
      <c r="BN158" s="405">
        <v>2800</v>
      </c>
      <c r="BO158" s="405">
        <v>2900</v>
      </c>
      <c r="BP158" s="405">
        <v>3000</v>
      </c>
      <c r="BQ158" s="405">
        <v>3100</v>
      </c>
      <c r="BR158" s="405">
        <v>3200</v>
      </c>
      <c r="BS158" s="405">
        <v>3300</v>
      </c>
      <c r="BT158" s="405">
        <v>3400</v>
      </c>
      <c r="BU158" s="405">
        <v>3500</v>
      </c>
      <c r="BV158" s="405">
        <v>3600</v>
      </c>
      <c r="BW158" s="405">
        <v>3700</v>
      </c>
      <c r="BX158" s="405">
        <v>3800</v>
      </c>
      <c r="BY158" s="1"/>
      <c r="BZ158" s="1"/>
    </row>
    <row r="159" spans="1:78" ht="25.5" customHeight="1">
      <c r="A159" s="38"/>
      <c r="B159" s="404" t="s">
        <v>1229</v>
      </c>
      <c r="C159" s="405">
        <v>400</v>
      </c>
      <c r="D159" s="228">
        <v>28.774999999999999</v>
      </c>
      <c r="E159" s="228">
        <v>29.849999999999998</v>
      </c>
      <c r="F159" s="228">
        <v>30.9375</v>
      </c>
      <c r="G159" s="228">
        <v>32.024999999999999</v>
      </c>
      <c r="H159" s="228">
        <v>33.1</v>
      </c>
      <c r="I159" s="228">
        <v>39.262500000000003</v>
      </c>
      <c r="J159" s="228">
        <v>45.425000000000004</v>
      </c>
      <c r="K159" s="228">
        <v>46.5</v>
      </c>
      <c r="L159" s="228">
        <v>47.587499999999999</v>
      </c>
      <c r="M159" s="228">
        <v>48.8</v>
      </c>
      <c r="N159" s="228">
        <v>50.012499999999996</v>
      </c>
      <c r="O159" s="228">
        <v>51.349999999999994</v>
      </c>
      <c r="P159" s="228">
        <v>52.6875</v>
      </c>
      <c r="Q159" s="228">
        <v>55.5625</v>
      </c>
      <c r="R159" s="228">
        <v>58.425000000000004</v>
      </c>
      <c r="S159" s="228">
        <v>70.275000000000006</v>
      </c>
      <c r="T159" s="228">
        <v>82.125</v>
      </c>
      <c r="U159" s="228">
        <v>85.625</v>
      </c>
      <c r="V159" s="228">
        <v>89.125</v>
      </c>
      <c r="W159" s="228">
        <v>92.612500000000011</v>
      </c>
      <c r="X159" s="228">
        <v>96.112499999999997</v>
      </c>
      <c r="Y159" s="228">
        <v>99.612499999999997</v>
      </c>
      <c r="Z159" s="228">
        <v>103.10000000000001</v>
      </c>
      <c r="AA159" s="228">
        <v>106.5625</v>
      </c>
      <c r="AB159" s="228">
        <v>110.03749999999999</v>
      </c>
      <c r="AC159" s="228">
        <v>113.53749999999999</v>
      </c>
      <c r="AD159" s="228">
        <v>117.02500000000001</v>
      </c>
      <c r="AE159" s="228">
        <v>114.16249999999999</v>
      </c>
      <c r="AF159" s="228">
        <v>111.30000000000001</v>
      </c>
      <c r="AG159" s="228">
        <v>117.22499999999999</v>
      </c>
      <c r="AH159" s="228">
        <v>123.16249999999999</v>
      </c>
      <c r="AI159" s="228">
        <v>129.1</v>
      </c>
      <c r="AJ159" s="228">
        <v>135.05000000000001</v>
      </c>
      <c r="AK159" s="228">
        <v>138.57499999999999</v>
      </c>
      <c r="AL159" s="228">
        <v>142.08750000000001</v>
      </c>
      <c r="AM159" s="1"/>
      <c r="AN159" s="404" t="s">
        <v>1229</v>
      </c>
      <c r="AO159" s="405">
        <v>400</v>
      </c>
      <c r="AP159" s="609">
        <f t="shared" ref="AP159:AP192" si="140">D159*(1-$AO$4)</f>
        <v>21.581249999999997</v>
      </c>
      <c r="AQ159" s="609">
        <f t="shared" ref="AQ159:AQ192" si="141">E159*(1-$AO$4)</f>
        <v>22.387499999999999</v>
      </c>
      <c r="AR159" s="609">
        <f t="shared" ref="AR159:AR192" si="142">F159*(1-$AO$4)</f>
        <v>23.203125</v>
      </c>
      <c r="AS159" s="609">
        <f t="shared" ref="AS159:AS192" si="143">G159*(1-$AO$4)</f>
        <v>24.018749999999997</v>
      </c>
      <c r="AT159" s="609">
        <f t="shared" ref="AT159:AT192" si="144">H159*(1-$AO$4)</f>
        <v>24.825000000000003</v>
      </c>
      <c r="AU159" s="609">
        <f t="shared" ref="AU159:AU192" si="145">I159*(1-$AO$4)</f>
        <v>29.446875000000002</v>
      </c>
      <c r="AV159" s="609">
        <f t="shared" ref="AV159:AV192" si="146">J159*(1-$AO$4)</f>
        <v>34.068750000000001</v>
      </c>
      <c r="AW159" s="609">
        <f t="shared" ref="AW159:AW192" si="147">K159*(1-$AO$4)</f>
        <v>34.875</v>
      </c>
      <c r="AX159" s="609">
        <f t="shared" ref="AX159:AX192" si="148">L159*(1-$AO$4)</f>
        <v>35.690624999999997</v>
      </c>
      <c r="AY159" s="609">
        <f t="shared" ref="AY159:AY192" si="149">M159*(1-$AO$4)</f>
        <v>36.599999999999994</v>
      </c>
      <c r="AZ159" s="609">
        <f t="shared" ref="AZ159:AZ192" si="150">N159*(1-$AO$4)</f>
        <v>37.509374999999999</v>
      </c>
      <c r="BA159" s="609">
        <f t="shared" ref="BA159:BA192" si="151">O159*(1-$AO$4)</f>
        <v>38.512499999999996</v>
      </c>
      <c r="BB159" s="609">
        <f t="shared" ref="BB159:BB192" si="152">P159*(1-$AO$4)</f>
        <v>39.515625</v>
      </c>
      <c r="BC159" s="609">
        <f t="shared" ref="BC159:BC192" si="153">Q159*(1-$AO$4)</f>
        <v>41.671875</v>
      </c>
      <c r="BD159" s="609">
        <f t="shared" ref="BD159:BD192" si="154">R159*(1-$AO$4)</f>
        <v>43.818750000000001</v>
      </c>
      <c r="BE159" s="609">
        <f t="shared" ref="BE159:BE192" si="155">S159*(1-$AO$4)</f>
        <v>52.706250000000004</v>
      </c>
      <c r="BF159" s="609">
        <f t="shared" ref="BF159:BF192" si="156">T159*(1-$AO$4)</f>
        <v>61.59375</v>
      </c>
      <c r="BG159" s="609">
        <f t="shared" ref="BG159:BG192" si="157">U159*(1-$AO$4)</f>
        <v>64.21875</v>
      </c>
      <c r="BH159" s="609">
        <f t="shared" ref="BH159:BH192" si="158">V159*(1-$AO$4)</f>
        <v>66.84375</v>
      </c>
      <c r="BI159" s="609">
        <f t="shared" ref="BI159:BI192" si="159">W159*(1-$AO$4)</f>
        <v>69.459375000000009</v>
      </c>
      <c r="BJ159" s="609">
        <f t="shared" ref="BJ159:BJ192" si="160">X159*(1-$AO$4)</f>
        <v>72.084374999999994</v>
      </c>
      <c r="BK159" s="609">
        <f t="shared" ref="BK159:BK192" si="161">Y159*(1-$AO$4)</f>
        <v>74.709374999999994</v>
      </c>
      <c r="BL159" s="609">
        <f t="shared" ref="BL159:BL192" si="162">Z159*(1-$AO$4)</f>
        <v>77.325000000000003</v>
      </c>
      <c r="BM159" s="609">
        <f t="shared" ref="BM159:BM192" si="163">AA159*(1-$AO$4)</f>
        <v>79.921875</v>
      </c>
      <c r="BN159" s="609">
        <f t="shared" ref="BN159:BN192" si="164">AB159*(1-$AO$4)</f>
        <v>82.528124999999989</v>
      </c>
      <c r="BO159" s="609">
        <f t="shared" ref="BO159:BO192" si="165">AC159*(1-$AO$4)</f>
        <v>85.153124999999989</v>
      </c>
      <c r="BP159" s="609">
        <f t="shared" ref="BP159:BP192" si="166">AD159*(1-$AO$4)</f>
        <v>87.768750000000011</v>
      </c>
      <c r="BQ159" s="609">
        <f t="shared" ref="BQ159:BQ192" si="167">AE159*(1-$AO$4)</f>
        <v>85.621874999999989</v>
      </c>
      <c r="BR159" s="609">
        <f t="shared" ref="BR159:BR192" si="168">AF159*(1-$AO$4)</f>
        <v>83.475000000000009</v>
      </c>
      <c r="BS159" s="609">
        <f t="shared" ref="BS159:BS192" si="169">AG159*(1-$AO$4)</f>
        <v>87.918749999999989</v>
      </c>
      <c r="BT159" s="609">
        <f t="shared" ref="BT159:BT192" si="170">AH159*(1-$AO$4)</f>
        <v>92.371874999999989</v>
      </c>
      <c r="BU159" s="609">
        <f t="shared" ref="BU159:BU192" si="171">AI159*(1-$AO$4)</f>
        <v>96.824999999999989</v>
      </c>
      <c r="BV159" s="609">
        <f t="shared" ref="BV159:BV192" si="172">AJ159*(1-$AO$4)</f>
        <v>101.28750000000001</v>
      </c>
      <c r="BW159" s="609">
        <f t="shared" ref="BW159:BW192" si="173">AK159*(1-$AO$4)</f>
        <v>103.93124999999999</v>
      </c>
      <c r="BX159" s="609">
        <f t="shared" ref="BX159:BX192" si="174">AL159*(1-$AO$4)</f>
        <v>106.56562500000001</v>
      </c>
      <c r="BY159" s="1"/>
      <c r="BZ159" s="1"/>
    </row>
    <row r="160" spans="1:78" ht="25.5" customHeight="1">
      <c r="A160" s="38"/>
      <c r="B160" s="404" t="s">
        <v>1008</v>
      </c>
      <c r="C160" s="405">
        <v>500</v>
      </c>
      <c r="D160" s="228">
        <v>31.137499999999999</v>
      </c>
      <c r="E160" s="228">
        <v>32.225000000000001</v>
      </c>
      <c r="F160" s="228">
        <v>33.3125</v>
      </c>
      <c r="G160" s="228">
        <v>34.4</v>
      </c>
      <c r="H160" s="228">
        <v>35.487499999999997</v>
      </c>
      <c r="I160" s="228">
        <v>41.087499999999999</v>
      </c>
      <c r="J160" s="228">
        <v>46.6875</v>
      </c>
      <c r="K160" s="228">
        <v>47.774999999999999</v>
      </c>
      <c r="L160" s="228">
        <v>48.862500000000004</v>
      </c>
      <c r="M160" s="228">
        <v>50.0625</v>
      </c>
      <c r="N160" s="228">
        <v>51.262499999999996</v>
      </c>
      <c r="O160" s="228">
        <v>52.712500000000006</v>
      </c>
      <c r="P160" s="228">
        <v>54.175000000000004</v>
      </c>
      <c r="Q160" s="228">
        <v>57.037500000000001</v>
      </c>
      <c r="R160" s="228">
        <v>59.912500000000001</v>
      </c>
      <c r="S160" s="228">
        <v>71.1875</v>
      </c>
      <c r="T160" s="228">
        <v>82.462500000000006</v>
      </c>
      <c r="U160" s="228">
        <v>85.962499999999991</v>
      </c>
      <c r="V160" s="228">
        <v>89.462499999999991</v>
      </c>
      <c r="W160" s="228">
        <v>92.95</v>
      </c>
      <c r="X160" s="228">
        <v>96.449999999999989</v>
      </c>
      <c r="Y160" s="228">
        <v>99.9375</v>
      </c>
      <c r="Z160" s="228">
        <v>103.4375</v>
      </c>
      <c r="AA160" s="228">
        <v>106.89999999999999</v>
      </c>
      <c r="AB160" s="228">
        <v>110.375</v>
      </c>
      <c r="AC160" s="228">
        <v>113.86250000000001</v>
      </c>
      <c r="AD160" s="228">
        <v>117.3625</v>
      </c>
      <c r="AE160" s="228">
        <v>115.91250000000001</v>
      </c>
      <c r="AF160" s="228">
        <v>114.46249999999999</v>
      </c>
      <c r="AG160" s="228">
        <v>120.3875</v>
      </c>
      <c r="AH160" s="228">
        <v>126.325</v>
      </c>
      <c r="AI160" s="228">
        <v>132.26249999999999</v>
      </c>
      <c r="AJ160" s="228">
        <v>138.19999999999999</v>
      </c>
      <c r="AK160" s="228">
        <v>142.125</v>
      </c>
      <c r="AL160" s="228">
        <v>146.03749999999999</v>
      </c>
      <c r="AM160" s="1"/>
      <c r="AN160" s="404" t="s">
        <v>1008</v>
      </c>
      <c r="AO160" s="405">
        <v>500</v>
      </c>
      <c r="AP160" s="609">
        <f t="shared" si="140"/>
        <v>23.353124999999999</v>
      </c>
      <c r="AQ160" s="609">
        <f t="shared" si="141"/>
        <v>24.168750000000003</v>
      </c>
      <c r="AR160" s="609">
        <f t="shared" si="142"/>
        <v>24.984375</v>
      </c>
      <c r="AS160" s="609">
        <f t="shared" si="143"/>
        <v>25.799999999999997</v>
      </c>
      <c r="AT160" s="609">
        <f t="shared" si="144"/>
        <v>26.615624999999998</v>
      </c>
      <c r="AU160" s="609">
        <f t="shared" si="145"/>
        <v>30.815624999999997</v>
      </c>
      <c r="AV160" s="609">
        <f t="shared" si="146"/>
        <v>35.015625</v>
      </c>
      <c r="AW160" s="609">
        <f t="shared" si="147"/>
        <v>35.831249999999997</v>
      </c>
      <c r="AX160" s="609">
        <f t="shared" si="148"/>
        <v>36.646875000000001</v>
      </c>
      <c r="AY160" s="609">
        <f t="shared" si="149"/>
        <v>37.546875</v>
      </c>
      <c r="AZ160" s="609">
        <f t="shared" si="150"/>
        <v>38.446874999999999</v>
      </c>
      <c r="BA160" s="609">
        <f t="shared" si="151"/>
        <v>39.534375000000004</v>
      </c>
      <c r="BB160" s="609">
        <f t="shared" si="152"/>
        <v>40.631250000000001</v>
      </c>
      <c r="BC160" s="609">
        <f t="shared" si="153"/>
        <v>42.778125000000003</v>
      </c>
      <c r="BD160" s="609">
        <f t="shared" si="154"/>
        <v>44.934375000000003</v>
      </c>
      <c r="BE160" s="609">
        <f t="shared" si="155"/>
        <v>53.390625</v>
      </c>
      <c r="BF160" s="609">
        <f t="shared" si="156"/>
        <v>61.846875000000004</v>
      </c>
      <c r="BG160" s="609">
        <f t="shared" si="157"/>
        <v>64.471874999999997</v>
      </c>
      <c r="BH160" s="609">
        <f t="shared" si="158"/>
        <v>67.096874999999997</v>
      </c>
      <c r="BI160" s="609">
        <f t="shared" si="159"/>
        <v>69.712500000000006</v>
      </c>
      <c r="BJ160" s="609">
        <f t="shared" si="160"/>
        <v>72.337499999999991</v>
      </c>
      <c r="BK160" s="609">
        <f t="shared" si="161"/>
        <v>74.953125</v>
      </c>
      <c r="BL160" s="609">
        <f t="shared" si="162"/>
        <v>77.578125</v>
      </c>
      <c r="BM160" s="609">
        <f t="shared" si="163"/>
        <v>80.174999999999997</v>
      </c>
      <c r="BN160" s="609">
        <f t="shared" si="164"/>
        <v>82.78125</v>
      </c>
      <c r="BO160" s="609">
        <f t="shared" si="165"/>
        <v>85.396875000000009</v>
      </c>
      <c r="BP160" s="609">
        <f t="shared" si="166"/>
        <v>88.021874999999994</v>
      </c>
      <c r="BQ160" s="609">
        <f t="shared" si="167"/>
        <v>86.934375000000003</v>
      </c>
      <c r="BR160" s="609">
        <f t="shared" si="168"/>
        <v>85.846874999999997</v>
      </c>
      <c r="BS160" s="609">
        <f t="shared" si="169"/>
        <v>90.290625000000006</v>
      </c>
      <c r="BT160" s="609">
        <f t="shared" si="170"/>
        <v>94.743750000000006</v>
      </c>
      <c r="BU160" s="609">
        <f t="shared" si="171"/>
        <v>99.196874999999991</v>
      </c>
      <c r="BV160" s="609">
        <f t="shared" si="172"/>
        <v>103.64999999999999</v>
      </c>
      <c r="BW160" s="609">
        <f t="shared" si="173"/>
        <v>106.59375</v>
      </c>
      <c r="BX160" s="609">
        <f t="shared" si="174"/>
        <v>109.52812499999999</v>
      </c>
      <c r="BY160" s="1"/>
      <c r="BZ160" s="1"/>
    </row>
    <row r="161" spans="1:78" ht="25.5" customHeight="1">
      <c r="A161" s="38"/>
      <c r="B161" s="404" t="s">
        <v>1009</v>
      </c>
      <c r="C161" s="405">
        <v>600</v>
      </c>
      <c r="D161" s="228">
        <v>33.512499999999996</v>
      </c>
      <c r="E161" s="228">
        <v>34.6</v>
      </c>
      <c r="F161" s="228">
        <v>35.6875</v>
      </c>
      <c r="G161" s="228">
        <v>36.787500000000001</v>
      </c>
      <c r="H161" s="228">
        <v>37.875</v>
      </c>
      <c r="I161" s="228">
        <v>42.912499999999994</v>
      </c>
      <c r="J161" s="228">
        <v>47.962499999999999</v>
      </c>
      <c r="K161" s="228">
        <v>49.050000000000004</v>
      </c>
      <c r="L161" s="228">
        <v>50.137500000000003</v>
      </c>
      <c r="M161" s="228">
        <v>51.325000000000003</v>
      </c>
      <c r="N161" s="228">
        <v>52.512499999999996</v>
      </c>
      <c r="O161" s="228">
        <v>54.087500000000006</v>
      </c>
      <c r="P161" s="228">
        <v>55.650000000000006</v>
      </c>
      <c r="Q161" s="228">
        <v>58.524999999999999</v>
      </c>
      <c r="R161" s="228">
        <v>61.4</v>
      </c>
      <c r="S161" s="228">
        <v>72.099999999999994</v>
      </c>
      <c r="T161" s="228">
        <v>82.787500000000009</v>
      </c>
      <c r="U161" s="228">
        <v>86.287499999999994</v>
      </c>
      <c r="V161" s="228">
        <v>89.787499999999994</v>
      </c>
      <c r="W161" s="228">
        <v>93.287499999999994</v>
      </c>
      <c r="X161" s="228">
        <v>96.775000000000006</v>
      </c>
      <c r="Y161" s="228">
        <v>100.27500000000001</v>
      </c>
      <c r="Z161" s="228">
        <v>103.7625</v>
      </c>
      <c r="AA161" s="228">
        <v>107.23750000000001</v>
      </c>
      <c r="AB161" s="228">
        <v>110.71249999999999</v>
      </c>
      <c r="AC161" s="228">
        <v>114.2</v>
      </c>
      <c r="AD161" s="228">
        <v>117.6875</v>
      </c>
      <c r="AE161" s="228">
        <v>117.66249999999999</v>
      </c>
      <c r="AF161" s="228">
        <v>117.625</v>
      </c>
      <c r="AG161" s="228">
        <v>123.55000000000001</v>
      </c>
      <c r="AH161" s="228">
        <v>129.47499999999999</v>
      </c>
      <c r="AI161" s="228">
        <v>135.41249999999999</v>
      </c>
      <c r="AJ161" s="228">
        <v>141.36250000000001</v>
      </c>
      <c r="AK161" s="228">
        <v>145.67500000000001</v>
      </c>
      <c r="AL161" s="228">
        <v>150</v>
      </c>
      <c r="AM161" s="1"/>
      <c r="AN161" s="404" t="s">
        <v>1009</v>
      </c>
      <c r="AO161" s="405">
        <v>600</v>
      </c>
      <c r="AP161" s="609">
        <f t="shared" si="140"/>
        <v>25.134374999999999</v>
      </c>
      <c r="AQ161" s="609">
        <f t="shared" si="141"/>
        <v>25.950000000000003</v>
      </c>
      <c r="AR161" s="609">
        <f t="shared" si="142"/>
        <v>26.765625</v>
      </c>
      <c r="AS161" s="609">
        <f t="shared" si="143"/>
        <v>27.590625000000003</v>
      </c>
      <c r="AT161" s="609">
        <f t="shared" si="144"/>
        <v>28.40625</v>
      </c>
      <c r="AU161" s="609">
        <f t="shared" si="145"/>
        <v>32.184374999999996</v>
      </c>
      <c r="AV161" s="609">
        <f t="shared" si="146"/>
        <v>35.971874999999997</v>
      </c>
      <c r="AW161" s="609">
        <f t="shared" si="147"/>
        <v>36.787500000000001</v>
      </c>
      <c r="AX161" s="609">
        <f t="shared" si="148"/>
        <v>37.603125000000006</v>
      </c>
      <c r="AY161" s="609">
        <f t="shared" si="149"/>
        <v>38.493750000000006</v>
      </c>
      <c r="AZ161" s="609">
        <f t="shared" si="150"/>
        <v>39.384374999999999</v>
      </c>
      <c r="BA161" s="609">
        <f t="shared" si="151"/>
        <v>40.565625000000004</v>
      </c>
      <c r="BB161" s="609">
        <f t="shared" si="152"/>
        <v>41.737500000000004</v>
      </c>
      <c r="BC161" s="609">
        <f t="shared" si="153"/>
        <v>43.893749999999997</v>
      </c>
      <c r="BD161" s="609">
        <f t="shared" si="154"/>
        <v>46.05</v>
      </c>
      <c r="BE161" s="609">
        <f t="shared" si="155"/>
        <v>54.074999999999996</v>
      </c>
      <c r="BF161" s="609">
        <f t="shared" si="156"/>
        <v>62.090625000000003</v>
      </c>
      <c r="BG161" s="609">
        <f t="shared" si="157"/>
        <v>64.715624999999989</v>
      </c>
      <c r="BH161" s="609">
        <f t="shared" si="158"/>
        <v>67.340624999999989</v>
      </c>
      <c r="BI161" s="609">
        <f t="shared" si="159"/>
        <v>69.965624999999989</v>
      </c>
      <c r="BJ161" s="609">
        <f t="shared" si="160"/>
        <v>72.581250000000011</v>
      </c>
      <c r="BK161" s="609">
        <f t="shared" si="161"/>
        <v>75.206250000000011</v>
      </c>
      <c r="BL161" s="609">
        <f t="shared" si="162"/>
        <v>77.821875000000006</v>
      </c>
      <c r="BM161" s="609">
        <f t="shared" si="163"/>
        <v>80.428125000000009</v>
      </c>
      <c r="BN161" s="609">
        <f t="shared" si="164"/>
        <v>83.034374999999997</v>
      </c>
      <c r="BO161" s="609">
        <f t="shared" si="165"/>
        <v>85.65</v>
      </c>
      <c r="BP161" s="609">
        <f t="shared" si="166"/>
        <v>88.265625</v>
      </c>
      <c r="BQ161" s="609">
        <f t="shared" si="167"/>
        <v>88.246874999999989</v>
      </c>
      <c r="BR161" s="609">
        <f t="shared" si="168"/>
        <v>88.21875</v>
      </c>
      <c r="BS161" s="609">
        <f t="shared" si="169"/>
        <v>92.662500000000009</v>
      </c>
      <c r="BT161" s="609">
        <f t="shared" si="170"/>
        <v>97.106249999999989</v>
      </c>
      <c r="BU161" s="609">
        <f t="shared" si="171"/>
        <v>101.55937499999999</v>
      </c>
      <c r="BV161" s="609">
        <f t="shared" si="172"/>
        <v>106.02187500000001</v>
      </c>
      <c r="BW161" s="609">
        <f t="shared" si="173"/>
        <v>109.25625000000001</v>
      </c>
      <c r="BX161" s="609">
        <f t="shared" si="174"/>
        <v>112.5</v>
      </c>
      <c r="BY161" s="1"/>
      <c r="BZ161" s="1"/>
    </row>
    <row r="162" spans="1:78" ht="25.5" customHeight="1">
      <c r="A162" s="38"/>
      <c r="B162" s="404" t="s">
        <v>1010</v>
      </c>
      <c r="C162" s="405">
        <v>700</v>
      </c>
      <c r="D162" s="228">
        <v>35.875</v>
      </c>
      <c r="E162" s="228">
        <v>36.962499999999999</v>
      </c>
      <c r="F162" s="228">
        <v>38.0625</v>
      </c>
      <c r="G162" s="228">
        <v>39.162499999999994</v>
      </c>
      <c r="H162" s="228">
        <v>40.262500000000003</v>
      </c>
      <c r="I162" s="228">
        <v>44.75</v>
      </c>
      <c r="J162" s="228">
        <v>49.225000000000001</v>
      </c>
      <c r="K162" s="228">
        <v>50.324999999999996</v>
      </c>
      <c r="L162" s="228">
        <v>51.412500000000001</v>
      </c>
      <c r="M162" s="228">
        <v>52.587499999999999</v>
      </c>
      <c r="N162" s="228">
        <v>53.762499999999996</v>
      </c>
      <c r="O162" s="228">
        <v>55.45</v>
      </c>
      <c r="P162" s="228">
        <v>57.137500000000003</v>
      </c>
      <c r="Q162" s="228">
        <v>60.012499999999996</v>
      </c>
      <c r="R162" s="228">
        <v>62.887500000000003</v>
      </c>
      <c r="S162" s="228">
        <v>73.012499999999989</v>
      </c>
      <c r="T162" s="228">
        <v>83.125</v>
      </c>
      <c r="U162" s="228">
        <v>86.625</v>
      </c>
      <c r="V162" s="228">
        <v>90.125</v>
      </c>
      <c r="W162" s="228">
        <v>93.612499999999997</v>
      </c>
      <c r="X162" s="228">
        <v>97.112499999999997</v>
      </c>
      <c r="Y162" s="228">
        <v>100.60000000000001</v>
      </c>
      <c r="Z162" s="228">
        <v>104.1</v>
      </c>
      <c r="AA162" s="228">
        <v>107.575</v>
      </c>
      <c r="AB162" s="228">
        <v>111.05000000000001</v>
      </c>
      <c r="AC162" s="228">
        <v>114.53749999999999</v>
      </c>
      <c r="AD162" s="228">
        <v>118.02500000000001</v>
      </c>
      <c r="AE162" s="228">
        <v>119.41249999999999</v>
      </c>
      <c r="AF162" s="228">
        <v>120.78749999999999</v>
      </c>
      <c r="AG162" s="228">
        <v>126.71250000000001</v>
      </c>
      <c r="AH162" s="228">
        <v>132.63749999999999</v>
      </c>
      <c r="AI162" s="228">
        <v>138.57499999999999</v>
      </c>
      <c r="AJ162" s="228">
        <v>144.51249999999999</v>
      </c>
      <c r="AK162" s="228">
        <v>149.22499999999999</v>
      </c>
      <c r="AL162" s="228">
        <v>153.94999999999999</v>
      </c>
      <c r="AM162" s="1"/>
      <c r="AN162" s="404" t="s">
        <v>1010</v>
      </c>
      <c r="AO162" s="405">
        <v>700</v>
      </c>
      <c r="AP162" s="609">
        <f t="shared" si="140"/>
        <v>26.90625</v>
      </c>
      <c r="AQ162" s="609">
        <f t="shared" si="141"/>
        <v>27.721874999999997</v>
      </c>
      <c r="AR162" s="609">
        <f t="shared" si="142"/>
        <v>28.546875</v>
      </c>
      <c r="AS162" s="609">
        <f t="shared" si="143"/>
        <v>29.371874999999996</v>
      </c>
      <c r="AT162" s="609">
        <f t="shared" si="144"/>
        <v>30.196875000000002</v>
      </c>
      <c r="AU162" s="609">
        <f t="shared" si="145"/>
        <v>33.5625</v>
      </c>
      <c r="AV162" s="609">
        <f t="shared" si="146"/>
        <v>36.918750000000003</v>
      </c>
      <c r="AW162" s="609">
        <f t="shared" si="147"/>
        <v>37.743749999999999</v>
      </c>
      <c r="AX162" s="609">
        <f t="shared" si="148"/>
        <v>38.559375000000003</v>
      </c>
      <c r="AY162" s="609">
        <f t="shared" si="149"/>
        <v>39.440624999999997</v>
      </c>
      <c r="AZ162" s="609">
        <f t="shared" si="150"/>
        <v>40.321874999999999</v>
      </c>
      <c r="BA162" s="609">
        <f t="shared" si="151"/>
        <v>41.587500000000006</v>
      </c>
      <c r="BB162" s="609">
        <f t="shared" si="152"/>
        <v>42.853125000000006</v>
      </c>
      <c r="BC162" s="609">
        <f t="shared" si="153"/>
        <v>45.009374999999999</v>
      </c>
      <c r="BD162" s="609">
        <f t="shared" si="154"/>
        <v>47.165625000000006</v>
      </c>
      <c r="BE162" s="609">
        <f t="shared" si="155"/>
        <v>54.759374999999991</v>
      </c>
      <c r="BF162" s="609">
        <f t="shared" si="156"/>
        <v>62.34375</v>
      </c>
      <c r="BG162" s="609">
        <f t="shared" si="157"/>
        <v>64.96875</v>
      </c>
      <c r="BH162" s="609">
        <f t="shared" si="158"/>
        <v>67.59375</v>
      </c>
      <c r="BI162" s="609">
        <f t="shared" si="159"/>
        <v>70.209374999999994</v>
      </c>
      <c r="BJ162" s="609">
        <f t="shared" si="160"/>
        <v>72.834374999999994</v>
      </c>
      <c r="BK162" s="609">
        <f t="shared" si="161"/>
        <v>75.45</v>
      </c>
      <c r="BL162" s="609">
        <f t="shared" si="162"/>
        <v>78.074999999999989</v>
      </c>
      <c r="BM162" s="609">
        <f t="shared" si="163"/>
        <v>80.681250000000006</v>
      </c>
      <c r="BN162" s="609">
        <f t="shared" si="164"/>
        <v>83.287500000000009</v>
      </c>
      <c r="BO162" s="609">
        <f t="shared" si="165"/>
        <v>85.903124999999989</v>
      </c>
      <c r="BP162" s="609">
        <f t="shared" si="166"/>
        <v>88.518750000000011</v>
      </c>
      <c r="BQ162" s="609">
        <f t="shared" si="167"/>
        <v>89.559374999999989</v>
      </c>
      <c r="BR162" s="609">
        <f t="shared" si="168"/>
        <v>90.590624999999989</v>
      </c>
      <c r="BS162" s="609">
        <f t="shared" si="169"/>
        <v>95.034375000000011</v>
      </c>
      <c r="BT162" s="609">
        <f t="shared" si="170"/>
        <v>99.478124999999991</v>
      </c>
      <c r="BU162" s="609">
        <f t="shared" si="171"/>
        <v>103.93124999999999</v>
      </c>
      <c r="BV162" s="609">
        <f t="shared" si="172"/>
        <v>108.38437499999999</v>
      </c>
      <c r="BW162" s="609">
        <f t="shared" si="173"/>
        <v>111.91874999999999</v>
      </c>
      <c r="BX162" s="609">
        <f t="shared" si="174"/>
        <v>115.46249999999999</v>
      </c>
      <c r="BY162" s="1"/>
      <c r="BZ162" s="1"/>
    </row>
    <row r="163" spans="1:78" ht="25.5" customHeight="1">
      <c r="A163" s="38"/>
      <c r="B163" s="404" t="s">
        <v>1011</v>
      </c>
      <c r="C163" s="405">
        <v>800</v>
      </c>
      <c r="D163" s="228">
        <v>38.237499999999997</v>
      </c>
      <c r="E163" s="228">
        <v>39.337499999999999</v>
      </c>
      <c r="F163" s="228">
        <v>40.4375</v>
      </c>
      <c r="G163" s="228">
        <v>41.537499999999994</v>
      </c>
      <c r="H163" s="228">
        <v>42.65</v>
      </c>
      <c r="I163" s="228">
        <v>46.574999999999996</v>
      </c>
      <c r="J163" s="228">
        <v>50.487499999999997</v>
      </c>
      <c r="K163" s="228">
        <v>51.587500000000006</v>
      </c>
      <c r="L163" s="228">
        <v>52.6875</v>
      </c>
      <c r="M163" s="228">
        <v>53.849999999999994</v>
      </c>
      <c r="N163" s="228">
        <v>55.012499999999996</v>
      </c>
      <c r="O163" s="228">
        <v>56.8125</v>
      </c>
      <c r="P163" s="228">
        <v>58.625</v>
      </c>
      <c r="Q163" s="228">
        <v>61.5</v>
      </c>
      <c r="R163" s="228">
        <v>64.375</v>
      </c>
      <c r="S163" s="228">
        <v>73.924999999999997</v>
      </c>
      <c r="T163" s="228">
        <v>83.462499999999991</v>
      </c>
      <c r="U163" s="228">
        <v>86.962499999999991</v>
      </c>
      <c r="V163" s="228">
        <v>90.45</v>
      </c>
      <c r="W163" s="228">
        <v>93.949999999999989</v>
      </c>
      <c r="X163" s="228">
        <v>97.449999999999989</v>
      </c>
      <c r="Y163" s="228">
        <v>100.9375</v>
      </c>
      <c r="Z163" s="228">
        <v>104.42500000000001</v>
      </c>
      <c r="AA163" s="228">
        <v>107.91249999999999</v>
      </c>
      <c r="AB163" s="228">
        <v>111.3875</v>
      </c>
      <c r="AC163" s="228">
        <v>114.875</v>
      </c>
      <c r="AD163" s="228">
        <v>118.3625</v>
      </c>
      <c r="AE163" s="228">
        <v>121.15</v>
      </c>
      <c r="AF163" s="228">
        <v>123.94999999999999</v>
      </c>
      <c r="AG163" s="228">
        <v>129.875</v>
      </c>
      <c r="AH163" s="228">
        <v>135.80000000000001</v>
      </c>
      <c r="AI163" s="228">
        <v>141.73750000000001</v>
      </c>
      <c r="AJ163" s="228">
        <v>147.66249999999999</v>
      </c>
      <c r="AK163" s="228">
        <v>152.78749999999999</v>
      </c>
      <c r="AL163" s="228">
        <v>157.89999999999998</v>
      </c>
      <c r="AM163" s="1"/>
      <c r="AN163" s="404" t="s">
        <v>1011</v>
      </c>
      <c r="AO163" s="405">
        <v>800</v>
      </c>
      <c r="AP163" s="609">
        <f t="shared" si="140"/>
        <v>28.678124999999998</v>
      </c>
      <c r="AQ163" s="609">
        <f t="shared" si="141"/>
        <v>29.503124999999997</v>
      </c>
      <c r="AR163" s="609">
        <f t="shared" si="142"/>
        <v>30.328125</v>
      </c>
      <c r="AS163" s="609">
        <f t="shared" si="143"/>
        <v>31.153124999999996</v>
      </c>
      <c r="AT163" s="609">
        <f t="shared" si="144"/>
        <v>31.987499999999997</v>
      </c>
      <c r="AU163" s="609">
        <f t="shared" si="145"/>
        <v>34.931249999999999</v>
      </c>
      <c r="AV163" s="609">
        <f t="shared" si="146"/>
        <v>37.865624999999994</v>
      </c>
      <c r="AW163" s="609">
        <f t="shared" si="147"/>
        <v>38.690625000000004</v>
      </c>
      <c r="AX163" s="609">
        <f t="shared" si="148"/>
        <v>39.515625</v>
      </c>
      <c r="AY163" s="609">
        <f t="shared" si="149"/>
        <v>40.387499999999996</v>
      </c>
      <c r="AZ163" s="609">
        <f t="shared" si="150"/>
        <v>41.259374999999999</v>
      </c>
      <c r="BA163" s="609">
        <f t="shared" si="151"/>
        <v>42.609375</v>
      </c>
      <c r="BB163" s="609">
        <f t="shared" si="152"/>
        <v>43.96875</v>
      </c>
      <c r="BC163" s="609">
        <f t="shared" si="153"/>
        <v>46.125</v>
      </c>
      <c r="BD163" s="609">
        <f t="shared" si="154"/>
        <v>48.28125</v>
      </c>
      <c r="BE163" s="609">
        <f t="shared" si="155"/>
        <v>55.443749999999994</v>
      </c>
      <c r="BF163" s="609">
        <f t="shared" si="156"/>
        <v>62.596874999999997</v>
      </c>
      <c r="BG163" s="609">
        <f t="shared" si="157"/>
        <v>65.221874999999997</v>
      </c>
      <c r="BH163" s="609">
        <f t="shared" si="158"/>
        <v>67.837500000000006</v>
      </c>
      <c r="BI163" s="609">
        <f t="shared" si="159"/>
        <v>70.462499999999991</v>
      </c>
      <c r="BJ163" s="609">
        <f t="shared" si="160"/>
        <v>73.087499999999991</v>
      </c>
      <c r="BK163" s="609">
        <f t="shared" si="161"/>
        <v>75.703125</v>
      </c>
      <c r="BL163" s="609">
        <f t="shared" si="162"/>
        <v>78.318750000000009</v>
      </c>
      <c r="BM163" s="609">
        <f t="shared" si="163"/>
        <v>80.934374999999989</v>
      </c>
      <c r="BN163" s="609">
        <f t="shared" si="164"/>
        <v>83.540625000000006</v>
      </c>
      <c r="BO163" s="609">
        <f t="shared" si="165"/>
        <v>86.15625</v>
      </c>
      <c r="BP163" s="609">
        <f t="shared" si="166"/>
        <v>88.771874999999994</v>
      </c>
      <c r="BQ163" s="609">
        <f t="shared" si="167"/>
        <v>90.862500000000011</v>
      </c>
      <c r="BR163" s="609">
        <f t="shared" si="168"/>
        <v>92.962499999999991</v>
      </c>
      <c r="BS163" s="609">
        <f t="shared" si="169"/>
        <v>97.40625</v>
      </c>
      <c r="BT163" s="609">
        <f t="shared" si="170"/>
        <v>101.85000000000001</v>
      </c>
      <c r="BU163" s="609">
        <f t="shared" si="171"/>
        <v>106.30312500000001</v>
      </c>
      <c r="BV163" s="609">
        <f t="shared" si="172"/>
        <v>110.74687499999999</v>
      </c>
      <c r="BW163" s="609">
        <f t="shared" si="173"/>
        <v>114.59062499999999</v>
      </c>
      <c r="BX163" s="609">
        <f t="shared" si="174"/>
        <v>118.42499999999998</v>
      </c>
      <c r="BY163" s="1"/>
      <c r="BZ163" s="1"/>
    </row>
    <row r="164" spans="1:78" ht="25.5" customHeight="1">
      <c r="A164" s="38"/>
      <c r="B164" s="404" t="s">
        <v>1012</v>
      </c>
      <c r="C164" s="405">
        <v>900</v>
      </c>
      <c r="D164" s="228">
        <v>40.612500000000004</v>
      </c>
      <c r="E164" s="228">
        <v>41.712499999999999</v>
      </c>
      <c r="F164" s="228">
        <v>42.8125</v>
      </c>
      <c r="G164" s="228">
        <v>43.924999999999997</v>
      </c>
      <c r="H164" s="228">
        <v>45.025000000000006</v>
      </c>
      <c r="I164" s="228">
        <v>48.387500000000003</v>
      </c>
      <c r="J164" s="228">
        <v>51.762499999999996</v>
      </c>
      <c r="K164" s="228">
        <v>52.862499999999997</v>
      </c>
      <c r="L164" s="228">
        <v>53.962500000000006</v>
      </c>
      <c r="M164" s="228">
        <v>55.112500000000004</v>
      </c>
      <c r="N164" s="228">
        <v>56.262499999999996</v>
      </c>
      <c r="O164" s="228">
        <v>58.1875</v>
      </c>
      <c r="P164" s="228">
        <v>60.099999999999994</v>
      </c>
      <c r="Q164" s="228">
        <v>62.987499999999997</v>
      </c>
      <c r="R164" s="228">
        <v>65.875</v>
      </c>
      <c r="S164" s="228">
        <v>74.837499999999991</v>
      </c>
      <c r="T164" s="228">
        <v>83.800000000000011</v>
      </c>
      <c r="U164" s="228">
        <v>87.287499999999994</v>
      </c>
      <c r="V164" s="228">
        <v>90.787499999999994</v>
      </c>
      <c r="W164" s="228">
        <v>94.287500000000009</v>
      </c>
      <c r="X164" s="228">
        <v>97.787500000000009</v>
      </c>
      <c r="Y164" s="228">
        <v>101.27499999999999</v>
      </c>
      <c r="Z164" s="228">
        <v>104.7625</v>
      </c>
      <c r="AA164" s="228">
        <v>108.23750000000001</v>
      </c>
      <c r="AB164" s="228">
        <v>111.71250000000001</v>
      </c>
      <c r="AC164" s="228">
        <v>115.21250000000001</v>
      </c>
      <c r="AD164" s="228">
        <v>118.69999999999999</v>
      </c>
      <c r="AE164" s="228">
        <v>122.91249999999999</v>
      </c>
      <c r="AF164" s="228">
        <v>127.1125</v>
      </c>
      <c r="AG164" s="228">
        <v>133.03750000000002</v>
      </c>
      <c r="AH164" s="228">
        <v>138.96250000000001</v>
      </c>
      <c r="AI164" s="228">
        <v>144.88749999999999</v>
      </c>
      <c r="AJ164" s="228">
        <v>150.82499999999999</v>
      </c>
      <c r="AK164" s="228">
        <v>156.33749999999998</v>
      </c>
      <c r="AL164" s="228">
        <v>161.85</v>
      </c>
      <c r="AM164" s="1"/>
      <c r="AN164" s="404" t="s">
        <v>1012</v>
      </c>
      <c r="AO164" s="405">
        <v>900</v>
      </c>
      <c r="AP164" s="609">
        <f t="shared" si="140"/>
        <v>30.459375000000001</v>
      </c>
      <c r="AQ164" s="609">
        <f t="shared" si="141"/>
        <v>31.284374999999997</v>
      </c>
      <c r="AR164" s="609">
        <f t="shared" si="142"/>
        <v>32.109375</v>
      </c>
      <c r="AS164" s="609">
        <f t="shared" si="143"/>
        <v>32.943749999999994</v>
      </c>
      <c r="AT164" s="609">
        <f t="shared" si="144"/>
        <v>33.768750000000004</v>
      </c>
      <c r="AU164" s="609">
        <f t="shared" si="145"/>
        <v>36.290625000000006</v>
      </c>
      <c r="AV164" s="609">
        <f t="shared" si="146"/>
        <v>38.821874999999999</v>
      </c>
      <c r="AW164" s="609">
        <f t="shared" si="147"/>
        <v>39.646874999999994</v>
      </c>
      <c r="AX164" s="609">
        <f t="shared" si="148"/>
        <v>40.471875000000004</v>
      </c>
      <c r="AY164" s="609">
        <f t="shared" si="149"/>
        <v>41.334375000000001</v>
      </c>
      <c r="AZ164" s="609">
        <f t="shared" si="150"/>
        <v>42.196874999999999</v>
      </c>
      <c r="BA164" s="609">
        <f t="shared" si="151"/>
        <v>43.640625</v>
      </c>
      <c r="BB164" s="609">
        <f t="shared" si="152"/>
        <v>45.074999999999996</v>
      </c>
      <c r="BC164" s="609">
        <f t="shared" si="153"/>
        <v>47.240624999999994</v>
      </c>
      <c r="BD164" s="609">
        <f t="shared" si="154"/>
        <v>49.40625</v>
      </c>
      <c r="BE164" s="609">
        <f t="shared" si="155"/>
        <v>56.128124999999997</v>
      </c>
      <c r="BF164" s="609">
        <f t="shared" si="156"/>
        <v>62.850000000000009</v>
      </c>
      <c r="BG164" s="609">
        <f t="shared" si="157"/>
        <v>65.465624999999989</v>
      </c>
      <c r="BH164" s="609">
        <f t="shared" si="158"/>
        <v>68.090624999999989</v>
      </c>
      <c r="BI164" s="609">
        <f t="shared" si="159"/>
        <v>70.715625000000003</v>
      </c>
      <c r="BJ164" s="609">
        <f t="shared" si="160"/>
        <v>73.340625000000003</v>
      </c>
      <c r="BK164" s="609">
        <f t="shared" si="161"/>
        <v>75.956249999999997</v>
      </c>
      <c r="BL164" s="609">
        <f t="shared" si="162"/>
        <v>78.571875000000006</v>
      </c>
      <c r="BM164" s="609">
        <f t="shared" si="163"/>
        <v>81.178125000000009</v>
      </c>
      <c r="BN164" s="609">
        <f t="shared" si="164"/>
        <v>83.784375000000011</v>
      </c>
      <c r="BO164" s="609">
        <f t="shared" si="165"/>
        <v>86.409375000000011</v>
      </c>
      <c r="BP164" s="609">
        <f t="shared" si="166"/>
        <v>89.024999999999991</v>
      </c>
      <c r="BQ164" s="609">
        <f t="shared" si="167"/>
        <v>92.184374999999989</v>
      </c>
      <c r="BR164" s="609">
        <f t="shared" si="168"/>
        <v>95.334374999999994</v>
      </c>
      <c r="BS164" s="609">
        <f t="shared" si="169"/>
        <v>99.778125000000017</v>
      </c>
      <c r="BT164" s="609">
        <f t="shared" si="170"/>
        <v>104.22187500000001</v>
      </c>
      <c r="BU164" s="609">
        <f t="shared" si="171"/>
        <v>108.66562499999999</v>
      </c>
      <c r="BV164" s="609">
        <f t="shared" si="172"/>
        <v>113.11874999999999</v>
      </c>
      <c r="BW164" s="609">
        <f t="shared" si="173"/>
        <v>117.25312499999998</v>
      </c>
      <c r="BX164" s="609">
        <f t="shared" si="174"/>
        <v>121.38749999999999</v>
      </c>
      <c r="BY164" s="1"/>
      <c r="BZ164" s="1"/>
    </row>
    <row r="165" spans="1:78" ht="25.5" customHeight="1">
      <c r="A165" s="38"/>
      <c r="B165" s="404" t="s">
        <v>1013</v>
      </c>
      <c r="C165" s="405">
        <v>1000</v>
      </c>
      <c r="D165" s="228">
        <v>42.975000000000001</v>
      </c>
      <c r="E165" s="228">
        <v>44.087500000000006</v>
      </c>
      <c r="F165" s="228">
        <v>45.1875</v>
      </c>
      <c r="G165" s="228">
        <v>46.3</v>
      </c>
      <c r="H165" s="228">
        <v>47.412500000000001</v>
      </c>
      <c r="I165" s="228">
        <v>50.212500000000006</v>
      </c>
      <c r="J165" s="228">
        <v>53.025000000000006</v>
      </c>
      <c r="K165" s="228">
        <v>54.125</v>
      </c>
      <c r="L165" s="228">
        <v>55.237499999999997</v>
      </c>
      <c r="M165" s="228">
        <v>56.375</v>
      </c>
      <c r="N165" s="228">
        <v>57.512499999999996</v>
      </c>
      <c r="O165" s="228">
        <v>59.55</v>
      </c>
      <c r="P165" s="228">
        <v>61.587500000000006</v>
      </c>
      <c r="Q165" s="228">
        <v>64.474999999999994</v>
      </c>
      <c r="R165" s="228">
        <v>67.362499999999997</v>
      </c>
      <c r="S165" s="228">
        <v>75.75</v>
      </c>
      <c r="T165" s="228">
        <v>84.137500000000003</v>
      </c>
      <c r="U165" s="228">
        <v>87.625</v>
      </c>
      <c r="V165" s="228">
        <v>91.112499999999997</v>
      </c>
      <c r="W165" s="228">
        <v>94.612499999999997</v>
      </c>
      <c r="X165" s="228">
        <v>98.125</v>
      </c>
      <c r="Y165" s="228">
        <v>101.6</v>
      </c>
      <c r="Z165" s="228">
        <v>105.08749999999999</v>
      </c>
      <c r="AA165" s="228">
        <v>108.5625</v>
      </c>
      <c r="AB165" s="228">
        <v>112.05</v>
      </c>
      <c r="AC165" s="228">
        <v>115.55</v>
      </c>
      <c r="AD165" s="228">
        <v>119.03750000000001</v>
      </c>
      <c r="AE165" s="228">
        <v>124.65</v>
      </c>
      <c r="AF165" s="228">
        <v>130.27500000000001</v>
      </c>
      <c r="AG165" s="228">
        <v>136.19999999999999</v>
      </c>
      <c r="AH165" s="228">
        <v>142.125</v>
      </c>
      <c r="AI165" s="228">
        <v>148.05000000000001</v>
      </c>
      <c r="AJ165" s="228">
        <v>153.97500000000002</v>
      </c>
      <c r="AK165" s="228">
        <v>159.88749999999999</v>
      </c>
      <c r="AL165" s="228">
        <v>165.79999999999998</v>
      </c>
      <c r="AM165" s="1"/>
      <c r="AN165" s="404" t="s">
        <v>1013</v>
      </c>
      <c r="AO165" s="405">
        <v>1000</v>
      </c>
      <c r="AP165" s="609">
        <f t="shared" si="140"/>
        <v>32.231250000000003</v>
      </c>
      <c r="AQ165" s="609">
        <f t="shared" si="141"/>
        <v>33.065625000000004</v>
      </c>
      <c r="AR165" s="609">
        <f t="shared" si="142"/>
        <v>33.890625</v>
      </c>
      <c r="AS165" s="609">
        <f t="shared" si="143"/>
        <v>34.724999999999994</v>
      </c>
      <c r="AT165" s="609">
        <f t="shared" si="144"/>
        <v>35.559375000000003</v>
      </c>
      <c r="AU165" s="609">
        <f t="shared" si="145"/>
        <v>37.659375000000004</v>
      </c>
      <c r="AV165" s="609">
        <f t="shared" si="146"/>
        <v>39.768750000000004</v>
      </c>
      <c r="AW165" s="609">
        <f t="shared" si="147"/>
        <v>40.59375</v>
      </c>
      <c r="AX165" s="609">
        <f t="shared" si="148"/>
        <v>41.428124999999994</v>
      </c>
      <c r="AY165" s="609">
        <f t="shared" si="149"/>
        <v>42.28125</v>
      </c>
      <c r="AZ165" s="609">
        <f t="shared" si="150"/>
        <v>43.134374999999999</v>
      </c>
      <c r="BA165" s="609">
        <f t="shared" si="151"/>
        <v>44.662499999999994</v>
      </c>
      <c r="BB165" s="609">
        <f t="shared" si="152"/>
        <v>46.190625000000004</v>
      </c>
      <c r="BC165" s="609">
        <f t="shared" si="153"/>
        <v>48.356249999999996</v>
      </c>
      <c r="BD165" s="609">
        <f t="shared" si="154"/>
        <v>50.521874999999994</v>
      </c>
      <c r="BE165" s="609">
        <f t="shared" si="155"/>
        <v>56.8125</v>
      </c>
      <c r="BF165" s="609">
        <f t="shared" si="156"/>
        <v>63.103125000000006</v>
      </c>
      <c r="BG165" s="609">
        <f t="shared" si="157"/>
        <v>65.71875</v>
      </c>
      <c r="BH165" s="609">
        <f t="shared" si="158"/>
        <v>68.334374999999994</v>
      </c>
      <c r="BI165" s="609">
        <f t="shared" si="159"/>
        <v>70.959374999999994</v>
      </c>
      <c r="BJ165" s="609">
        <f t="shared" si="160"/>
        <v>73.59375</v>
      </c>
      <c r="BK165" s="609">
        <f t="shared" si="161"/>
        <v>76.199999999999989</v>
      </c>
      <c r="BL165" s="609">
        <f t="shared" si="162"/>
        <v>78.815624999999997</v>
      </c>
      <c r="BM165" s="609">
        <f t="shared" si="163"/>
        <v>81.421875</v>
      </c>
      <c r="BN165" s="609">
        <f t="shared" si="164"/>
        <v>84.037499999999994</v>
      </c>
      <c r="BO165" s="609">
        <f t="shared" si="165"/>
        <v>86.662499999999994</v>
      </c>
      <c r="BP165" s="609">
        <f t="shared" si="166"/>
        <v>89.278125000000003</v>
      </c>
      <c r="BQ165" s="609">
        <f t="shared" si="167"/>
        <v>93.487500000000011</v>
      </c>
      <c r="BR165" s="609">
        <f t="shared" si="168"/>
        <v>97.706250000000011</v>
      </c>
      <c r="BS165" s="609">
        <f t="shared" si="169"/>
        <v>102.14999999999999</v>
      </c>
      <c r="BT165" s="609">
        <f t="shared" si="170"/>
        <v>106.59375</v>
      </c>
      <c r="BU165" s="609">
        <f t="shared" si="171"/>
        <v>111.03750000000001</v>
      </c>
      <c r="BV165" s="609">
        <f t="shared" si="172"/>
        <v>115.48125000000002</v>
      </c>
      <c r="BW165" s="609">
        <f t="shared" si="173"/>
        <v>119.91562499999999</v>
      </c>
      <c r="BX165" s="609">
        <f t="shared" si="174"/>
        <v>124.35</v>
      </c>
      <c r="BY165" s="1"/>
      <c r="BZ165" s="1"/>
    </row>
    <row r="166" spans="1:78" ht="25.5" customHeight="1">
      <c r="A166" s="38"/>
      <c r="B166" s="404" t="s">
        <v>1014</v>
      </c>
      <c r="C166" s="405">
        <v>1100</v>
      </c>
      <c r="D166" s="228">
        <v>45.337500000000006</v>
      </c>
      <c r="E166" s="228">
        <v>46.449999999999996</v>
      </c>
      <c r="F166" s="228">
        <v>47.5625</v>
      </c>
      <c r="G166" s="228">
        <v>48.674999999999997</v>
      </c>
      <c r="H166" s="228">
        <v>49.800000000000004</v>
      </c>
      <c r="I166" s="228">
        <v>52.037500000000001</v>
      </c>
      <c r="J166" s="228">
        <v>54.287500000000001</v>
      </c>
      <c r="K166" s="228">
        <v>55.4</v>
      </c>
      <c r="L166" s="228">
        <v>56.512500000000003</v>
      </c>
      <c r="M166" s="228">
        <v>57.637500000000003</v>
      </c>
      <c r="N166" s="228">
        <v>58.762499999999996</v>
      </c>
      <c r="O166" s="228">
        <v>60.925000000000004</v>
      </c>
      <c r="P166" s="228">
        <v>63.075000000000003</v>
      </c>
      <c r="Q166" s="228">
        <v>65.962500000000006</v>
      </c>
      <c r="R166" s="228">
        <v>68.849999999999994</v>
      </c>
      <c r="S166" s="228">
        <v>76.662499999999994</v>
      </c>
      <c r="T166" s="228">
        <v>84.474999999999994</v>
      </c>
      <c r="U166" s="228">
        <v>87.962500000000006</v>
      </c>
      <c r="V166" s="228">
        <v>91.449999999999989</v>
      </c>
      <c r="W166" s="228">
        <v>94.949999999999989</v>
      </c>
      <c r="X166" s="228">
        <v>98.462499999999991</v>
      </c>
      <c r="Y166" s="228">
        <v>101.9375</v>
      </c>
      <c r="Z166" s="228">
        <v>105.42500000000001</v>
      </c>
      <c r="AA166" s="228">
        <v>108.9</v>
      </c>
      <c r="AB166" s="228">
        <v>112.38749999999999</v>
      </c>
      <c r="AC166" s="228">
        <v>115.875</v>
      </c>
      <c r="AD166" s="228">
        <v>119.375</v>
      </c>
      <c r="AE166" s="228">
        <v>126.4</v>
      </c>
      <c r="AF166" s="228">
        <v>133.4375</v>
      </c>
      <c r="AG166" s="228">
        <v>139.36249999999998</v>
      </c>
      <c r="AH166" s="228">
        <v>145.28749999999999</v>
      </c>
      <c r="AI166" s="228">
        <v>151.21250000000001</v>
      </c>
      <c r="AJ166" s="228">
        <v>157.125</v>
      </c>
      <c r="AK166" s="228">
        <v>163.4375</v>
      </c>
      <c r="AL166" s="228">
        <v>169.75</v>
      </c>
      <c r="AM166" s="1"/>
      <c r="AN166" s="404" t="s">
        <v>1014</v>
      </c>
      <c r="AO166" s="405">
        <v>1100</v>
      </c>
      <c r="AP166" s="609">
        <f t="shared" si="140"/>
        <v>34.003125000000004</v>
      </c>
      <c r="AQ166" s="609">
        <f t="shared" si="141"/>
        <v>34.837499999999999</v>
      </c>
      <c r="AR166" s="609">
        <f t="shared" si="142"/>
        <v>35.671875</v>
      </c>
      <c r="AS166" s="609">
        <f t="shared" si="143"/>
        <v>36.506249999999994</v>
      </c>
      <c r="AT166" s="609">
        <f t="shared" si="144"/>
        <v>37.35</v>
      </c>
      <c r="AU166" s="609">
        <f t="shared" si="145"/>
        <v>39.028125000000003</v>
      </c>
      <c r="AV166" s="609">
        <f t="shared" si="146"/>
        <v>40.715625000000003</v>
      </c>
      <c r="AW166" s="609">
        <f t="shared" si="147"/>
        <v>41.55</v>
      </c>
      <c r="AX166" s="609">
        <f t="shared" si="148"/>
        <v>42.384375000000006</v>
      </c>
      <c r="AY166" s="609">
        <f t="shared" si="149"/>
        <v>43.228125000000006</v>
      </c>
      <c r="AZ166" s="609">
        <f t="shared" si="150"/>
        <v>44.071874999999999</v>
      </c>
      <c r="BA166" s="609">
        <f t="shared" si="151"/>
        <v>45.693750000000001</v>
      </c>
      <c r="BB166" s="609">
        <f t="shared" si="152"/>
        <v>47.306250000000006</v>
      </c>
      <c r="BC166" s="609">
        <f t="shared" si="153"/>
        <v>49.471875000000004</v>
      </c>
      <c r="BD166" s="609">
        <f t="shared" si="154"/>
        <v>51.637499999999996</v>
      </c>
      <c r="BE166" s="609">
        <f t="shared" si="155"/>
        <v>57.496874999999996</v>
      </c>
      <c r="BF166" s="609">
        <f t="shared" si="156"/>
        <v>63.356249999999996</v>
      </c>
      <c r="BG166" s="609">
        <f t="shared" si="157"/>
        <v>65.971875000000011</v>
      </c>
      <c r="BH166" s="609">
        <f t="shared" si="158"/>
        <v>68.587499999999991</v>
      </c>
      <c r="BI166" s="609">
        <f t="shared" si="159"/>
        <v>71.212499999999991</v>
      </c>
      <c r="BJ166" s="609">
        <f t="shared" si="160"/>
        <v>73.846874999999997</v>
      </c>
      <c r="BK166" s="609">
        <f t="shared" si="161"/>
        <v>76.453125</v>
      </c>
      <c r="BL166" s="609">
        <f t="shared" si="162"/>
        <v>79.068750000000009</v>
      </c>
      <c r="BM166" s="609">
        <f t="shared" si="163"/>
        <v>81.675000000000011</v>
      </c>
      <c r="BN166" s="609">
        <f t="shared" si="164"/>
        <v>84.290624999999991</v>
      </c>
      <c r="BO166" s="609">
        <f t="shared" si="165"/>
        <v>86.90625</v>
      </c>
      <c r="BP166" s="609">
        <f t="shared" si="166"/>
        <v>89.53125</v>
      </c>
      <c r="BQ166" s="609">
        <f t="shared" si="167"/>
        <v>94.800000000000011</v>
      </c>
      <c r="BR166" s="609">
        <f t="shared" si="168"/>
        <v>100.078125</v>
      </c>
      <c r="BS166" s="609">
        <f t="shared" si="169"/>
        <v>104.52187499999999</v>
      </c>
      <c r="BT166" s="609">
        <f t="shared" si="170"/>
        <v>108.96562499999999</v>
      </c>
      <c r="BU166" s="609">
        <f t="shared" si="171"/>
        <v>113.40937500000001</v>
      </c>
      <c r="BV166" s="609">
        <f t="shared" si="172"/>
        <v>117.84375</v>
      </c>
      <c r="BW166" s="609">
        <f t="shared" si="173"/>
        <v>122.578125</v>
      </c>
      <c r="BX166" s="609">
        <f t="shared" si="174"/>
        <v>127.3125</v>
      </c>
      <c r="BY166" s="1"/>
      <c r="BZ166" s="1"/>
    </row>
    <row r="167" spans="1:78" ht="25.5" customHeight="1">
      <c r="A167" s="38"/>
      <c r="B167" s="404" t="s">
        <v>1015</v>
      </c>
      <c r="C167" s="405">
        <v>1200</v>
      </c>
      <c r="D167" s="228">
        <v>47.712500000000006</v>
      </c>
      <c r="E167" s="228">
        <v>48.825000000000003</v>
      </c>
      <c r="F167" s="228">
        <v>49.9375</v>
      </c>
      <c r="G167" s="228">
        <v>51.0625</v>
      </c>
      <c r="H167" s="228">
        <v>52.175000000000004</v>
      </c>
      <c r="I167" s="228">
        <v>53.862500000000004</v>
      </c>
      <c r="J167" s="228">
        <v>55.55</v>
      </c>
      <c r="K167" s="228">
        <v>56.675000000000004</v>
      </c>
      <c r="L167" s="228">
        <v>57.787499999999994</v>
      </c>
      <c r="M167" s="228">
        <v>58.9</v>
      </c>
      <c r="N167" s="228">
        <v>60.025000000000006</v>
      </c>
      <c r="O167" s="228">
        <v>62.287499999999994</v>
      </c>
      <c r="P167" s="228">
        <v>64.5625</v>
      </c>
      <c r="Q167" s="228">
        <v>67.45</v>
      </c>
      <c r="R167" s="228">
        <v>70.337500000000006</v>
      </c>
      <c r="S167" s="228">
        <v>77.575000000000003</v>
      </c>
      <c r="T167" s="228">
        <v>84.800000000000011</v>
      </c>
      <c r="U167" s="228">
        <v>88.287499999999994</v>
      </c>
      <c r="V167" s="228">
        <v>91.775000000000006</v>
      </c>
      <c r="W167" s="228">
        <v>95.287500000000009</v>
      </c>
      <c r="X167" s="228">
        <v>98.800000000000011</v>
      </c>
      <c r="Y167" s="228">
        <v>102.27499999999999</v>
      </c>
      <c r="Z167" s="228">
        <v>105.75</v>
      </c>
      <c r="AA167" s="228">
        <v>109.2375</v>
      </c>
      <c r="AB167" s="228">
        <v>112.72500000000001</v>
      </c>
      <c r="AC167" s="228">
        <v>116.21250000000001</v>
      </c>
      <c r="AD167" s="228">
        <v>119.7</v>
      </c>
      <c r="AE167" s="228">
        <v>128.15</v>
      </c>
      <c r="AF167" s="228">
        <v>136.61250000000001</v>
      </c>
      <c r="AG167" s="228">
        <v>142.52500000000001</v>
      </c>
      <c r="AH167" s="228">
        <v>148.4375</v>
      </c>
      <c r="AI167" s="228">
        <v>154.36249999999998</v>
      </c>
      <c r="AJ167" s="228">
        <v>160.28749999999999</v>
      </c>
      <c r="AK167" s="228">
        <v>167</v>
      </c>
      <c r="AL167" s="228">
        <v>173.71250000000001</v>
      </c>
      <c r="AM167" s="1"/>
      <c r="AN167" s="404" t="s">
        <v>1015</v>
      </c>
      <c r="AO167" s="405">
        <v>1200</v>
      </c>
      <c r="AP167" s="609">
        <f t="shared" si="140"/>
        <v>35.784375000000004</v>
      </c>
      <c r="AQ167" s="609">
        <f t="shared" si="141"/>
        <v>36.618750000000006</v>
      </c>
      <c r="AR167" s="609">
        <f t="shared" si="142"/>
        <v>37.453125</v>
      </c>
      <c r="AS167" s="609">
        <f t="shared" si="143"/>
        <v>38.296875</v>
      </c>
      <c r="AT167" s="609">
        <f t="shared" si="144"/>
        <v>39.131250000000001</v>
      </c>
      <c r="AU167" s="609">
        <f t="shared" si="145"/>
        <v>40.396875000000001</v>
      </c>
      <c r="AV167" s="609">
        <f t="shared" si="146"/>
        <v>41.662499999999994</v>
      </c>
      <c r="AW167" s="609">
        <f t="shared" si="147"/>
        <v>42.506250000000001</v>
      </c>
      <c r="AX167" s="609">
        <f t="shared" si="148"/>
        <v>43.340624999999996</v>
      </c>
      <c r="AY167" s="609">
        <f t="shared" si="149"/>
        <v>44.174999999999997</v>
      </c>
      <c r="AZ167" s="609">
        <f t="shared" si="150"/>
        <v>45.018750000000004</v>
      </c>
      <c r="BA167" s="609">
        <f t="shared" si="151"/>
        <v>46.715624999999996</v>
      </c>
      <c r="BB167" s="609">
        <f t="shared" si="152"/>
        <v>48.421875</v>
      </c>
      <c r="BC167" s="609">
        <f t="shared" si="153"/>
        <v>50.587500000000006</v>
      </c>
      <c r="BD167" s="609">
        <f t="shared" si="154"/>
        <v>52.753125000000004</v>
      </c>
      <c r="BE167" s="609">
        <f t="shared" si="155"/>
        <v>58.181250000000006</v>
      </c>
      <c r="BF167" s="609">
        <f t="shared" si="156"/>
        <v>63.600000000000009</v>
      </c>
      <c r="BG167" s="609">
        <f t="shared" si="157"/>
        <v>66.215624999999989</v>
      </c>
      <c r="BH167" s="609">
        <f t="shared" si="158"/>
        <v>68.831250000000011</v>
      </c>
      <c r="BI167" s="609">
        <f t="shared" si="159"/>
        <v>71.465625000000003</v>
      </c>
      <c r="BJ167" s="609">
        <f t="shared" si="160"/>
        <v>74.100000000000009</v>
      </c>
      <c r="BK167" s="609">
        <f t="shared" si="161"/>
        <v>76.706249999999997</v>
      </c>
      <c r="BL167" s="609">
        <f t="shared" si="162"/>
        <v>79.3125</v>
      </c>
      <c r="BM167" s="609">
        <f t="shared" si="163"/>
        <v>81.928124999999994</v>
      </c>
      <c r="BN167" s="609">
        <f t="shared" si="164"/>
        <v>84.543750000000003</v>
      </c>
      <c r="BO167" s="609">
        <f t="shared" si="165"/>
        <v>87.159375000000011</v>
      </c>
      <c r="BP167" s="609">
        <f t="shared" si="166"/>
        <v>89.775000000000006</v>
      </c>
      <c r="BQ167" s="609">
        <f t="shared" si="167"/>
        <v>96.112500000000011</v>
      </c>
      <c r="BR167" s="609">
        <f t="shared" si="168"/>
        <v>102.45937500000001</v>
      </c>
      <c r="BS167" s="609">
        <f t="shared" si="169"/>
        <v>106.89375000000001</v>
      </c>
      <c r="BT167" s="609">
        <f t="shared" si="170"/>
        <v>111.328125</v>
      </c>
      <c r="BU167" s="609">
        <f t="shared" si="171"/>
        <v>115.77187499999999</v>
      </c>
      <c r="BV167" s="609">
        <f t="shared" si="172"/>
        <v>120.21562499999999</v>
      </c>
      <c r="BW167" s="609">
        <f t="shared" si="173"/>
        <v>125.25</v>
      </c>
      <c r="BX167" s="609">
        <f t="shared" si="174"/>
        <v>130.28437500000001</v>
      </c>
      <c r="BY167" s="1"/>
      <c r="BZ167" s="1"/>
    </row>
    <row r="168" spans="1:78" ht="25.5" customHeight="1">
      <c r="A168" s="38"/>
      <c r="B168" s="404" t="s">
        <v>1016</v>
      </c>
      <c r="C168" s="405">
        <v>1300</v>
      </c>
      <c r="D168" s="228">
        <v>50.075000000000003</v>
      </c>
      <c r="E168" s="228">
        <v>51.1875</v>
      </c>
      <c r="F168" s="228">
        <v>52.3125</v>
      </c>
      <c r="G168" s="228">
        <v>53.4375</v>
      </c>
      <c r="H168" s="228">
        <v>54.5625</v>
      </c>
      <c r="I168" s="228">
        <v>55.6875</v>
      </c>
      <c r="J168" s="228">
        <v>56.8125</v>
      </c>
      <c r="K168" s="228">
        <v>57.9375</v>
      </c>
      <c r="L168" s="228">
        <v>59.0625</v>
      </c>
      <c r="M168" s="228">
        <v>60.174999999999997</v>
      </c>
      <c r="N168" s="228">
        <v>61.275000000000006</v>
      </c>
      <c r="O168" s="228">
        <v>63.662500000000001</v>
      </c>
      <c r="P168" s="228">
        <v>66.050000000000011</v>
      </c>
      <c r="Q168" s="228">
        <v>68.9375</v>
      </c>
      <c r="R168" s="228">
        <v>71.825000000000003</v>
      </c>
      <c r="S168" s="228">
        <v>78.474999999999994</v>
      </c>
      <c r="T168" s="228">
        <v>85.137500000000003</v>
      </c>
      <c r="U168" s="228">
        <v>88.625</v>
      </c>
      <c r="V168" s="228">
        <v>92.112499999999997</v>
      </c>
      <c r="W168" s="228">
        <v>95.625</v>
      </c>
      <c r="X168" s="228">
        <v>99.137500000000003</v>
      </c>
      <c r="Y168" s="228">
        <v>102.61250000000001</v>
      </c>
      <c r="Z168" s="228">
        <v>106.08750000000001</v>
      </c>
      <c r="AA168" s="228">
        <v>109.57499999999999</v>
      </c>
      <c r="AB168" s="228">
        <v>113.0625</v>
      </c>
      <c r="AC168" s="228">
        <v>116.55</v>
      </c>
      <c r="AD168" s="228">
        <v>120.03749999999999</v>
      </c>
      <c r="AE168" s="228">
        <v>129.9</v>
      </c>
      <c r="AF168" s="228">
        <v>139.77499999999998</v>
      </c>
      <c r="AG168" s="228">
        <v>145.6875</v>
      </c>
      <c r="AH168" s="228">
        <v>151.6</v>
      </c>
      <c r="AI168" s="228">
        <v>157.52500000000001</v>
      </c>
      <c r="AJ168" s="228">
        <v>163.4375</v>
      </c>
      <c r="AK168" s="228">
        <v>170.55</v>
      </c>
      <c r="AL168" s="228">
        <v>177.66249999999999</v>
      </c>
      <c r="AM168" s="1"/>
      <c r="AN168" s="404" t="s">
        <v>1016</v>
      </c>
      <c r="AO168" s="405">
        <v>1300</v>
      </c>
      <c r="AP168" s="609">
        <f t="shared" si="140"/>
        <v>37.556250000000006</v>
      </c>
      <c r="AQ168" s="609">
        <f t="shared" si="141"/>
        <v>38.390625</v>
      </c>
      <c r="AR168" s="609">
        <f t="shared" si="142"/>
        <v>39.234375</v>
      </c>
      <c r="AS168" s="609">
        <f t="shared" si="143"/>
        <v>40.078125</v>
      </c>
      <c r="AT168" s="609">
        <f t="shared" si="144"/>
        <v>40.921875</v>
      </c>
      <c r="AU168" s="609">
        <f t="shared" si="145"/>
        <v>41.765625</v>
      </c>
      <c r="AV168" s="609">
        <f t="shared" si="146"/>
        <v>42.609375</v>
      </c>
      <c r="AW168" s="609">
        <f t="shared" si="147"/>
        <v>43.453125</v>
      </c>
      <c r="AX168" s="609">
        <f t="shared" si="148"/>
        <v>44.296875</v>
      </c>
      <c r="AY168" s="609">
        <f t="shared" si="149"/>
        <v>45.131249999999994</v>
      </c>
      <c r="AZ168" s="609">
        <f t="shared" si="150"/>
        <v>45.956250000000004</v>
      </c>
      <c r="BA168" s="609">
        <f t="shared" si="151"/>
        <v>47.746875000000003</v>
      </c>
      <c r="BB168" s="609">
        <f t="shared" si="152"/>
        <v>49.537500000000009</v>
      </c>
      <c r="BC168" s="609">
        <f t="shared" si="153"/>
        <v>51.703125</v>
      </c>
      <c r="BD168" s="609">
        <f t="shared" si="154"/>
        <v>53.868750000000006</v>
      </c>
      <c r="BE168" s="609">
        <f t="shared" si="155"/>
        <v>58.856249999999996</v>
      </c>
      <c r="BF168" s="609">
        <f t="shared" si="156"/>
        <v>63.853125000000006</v>
      </c>
      <c r="BG168" s="609">
        <f t="shared" si="157"/>
        <v>66.46875</v>
      </c>
      <c r="BH168" s="609">
        <f t="shared" si="158"/>
        <v>69.084374999999994</v>
      </c>
      <c r="BI168" s="609">
        <f t="shared" si="159"/>
        <v>71.71875</v>
      </c>
      <c r="BJ168" s="609">
        <f t="shared" si="160"/>
        <v>74.353125000000006</v>
      </c>
      <c r="BK168" s="609">
        <f t="shared" si="161"/>
        <v>76.959375000000009</v>
      </c>
      <c r="BL168" s="609">
        <f t="shared" si="162"/>
        <v>79.565625000000011</v>
      </c>
      <c r="BM168" s="609">
        <f t="shared" si="163"/>
        <v>82.181249999999991</v>
      </c>
      <c r="BN168" s="609">
        <f t="shared" si="164"/>
        <v>84.796875</v>
      </c>
      <c r="BO168" s="609">
        <f t="shared" si="165"/>
        <v>87.412499999999994</v>
      </c>
      <c r="BP168" s="609">
        <f t="shared" si="166"/>
        <v>90.028124999999989</v>
      </c>
      <c r="BQ168" s="609">
        <f t="shared" si="167"/>
        <v>97.425000000000011</v>
      </c>
      <c r="BR168" s="609">
        <f t="shared" si="168"/>
        <v>104.83124999999998</v>
      </c>
      <c r="BS168" s="609">
        <f t="shared" si="169"/>
        <v>109.265625</v>
      </c>
      <c r="BT168" s="609">
        <f t="shared" si="170"/>
        <v>113.69999999999999</v>
      </c>
      <c r="BU168" s="609">
        <f t="shared" si="171"/>
        <v>118.14375000000001</v>
      </c>
      <c r="BV168" s="609">
        <f t="shared" si="172"/>
        <v>122.578125</v>
      </c>
      <c r="BW168" s="609">
        <f t="shared" si="173"/>
        <v>127.91250000000001</v>
      </c>
      <c r="BX168" s="609">
        <f t="shared" si="174"/>
        <v>133.24687499999999</v>
      </c>
      <c r="BY168" s="1"/>
      <c r="BZ168" s="1"/>
    </row>
    <row r="169" spans="1:78" ht="25.5" customHeight="1">
      <c r="A169" s="38"/>
      <c r="B169" s="404" t="s">
        <v>1017</v>
      </c>
      <c r="C169" s="405">
        <v>1400</v>
      </c>
      <c r="D169" s="228">
        <v>49.75</v>
      </c>
      <c r="E169" s="228">
        <v>51.462500000000006</v>
      </c>
      <c r="F169" s="228">
        <v>53.174999999999997</v>
      </c>
      <c r="G169" s="228">
        <v>54.900000000000006</v>
      </c>
      <c r="H169" s="228">
        <v>56.612499999999997</v>
      </c>
      <c r="I169" s="228">
        <v>57.774999999999999</v>
      </c>
      <c r="J169" s="228">
        <v>58.924999999999997</v>
      </c>
      <c r="K169" s="228">
        <v>60.087499999999999</v>
      </c>
      <c r="L169" s="228">
        <v>61.237500000000004</v>
      </c>
      <c r="M169" s="228">
        <v>62.387499999999996</v>
      </c>
      <c r="N169" s="228">
        <v>63.537499999999994</v>
      </c>
      <c r="O169" s="228">
        <v>65.537499999999994</v>
      </c>
      <c r="P169" s="228">
        <v>67.537499999999994</v>
      </c>
      <c r="Q169" s="228">
        <v>70.425000000000011</v>
      </c>
      <c r="R169" s="228">
        <v>73.3</v>
      </c>
      <c r="S169" s="228">
        <v>79.9375</v>
      </c>
      <c r="T169" s="228">
        <v>86.587499999999991</v>
      </c>
      <c r="U169" s="228">
        <v>89.525000000000006</v>
      </c>
      <c r="V169" s="228">
        <v>92.462500000000006</v>
      </c>
      <c r="W169" s="228">
        <v>95.962499999999991</v>
      </c>
      <c r="X169" s="228">
        <v>99.45</v>
      </c>
      <c r="Y169" s="228">
        <v>102.9375</v>
      </c>
      <c r="Z169" s="228">
        <v>106.425</v>
      </c>
      <c r="AA169" s="228">
        <v>109.91250000000001</v>
      </c>
      <c r="AB169" s="228">
        <v>113.4</v>
      </c>
      <c r="AC169" s="228">
        <v>116.8875</v>
      </c>
      <c r="AD169" s="228">
        <v>120.375</v>
      </c>
      <c r="AE169" s="228">
        <v>131.64999999999998</v>
      </c>
      <c r="AF169" s="228">
        <v>142.92500000000001</v>
      </c>
      <c r="AG169" s="228">
        <v>148.4375</v>
      </c>
      <c r="AH169" s="228">
        <v>153.96250000000001</v>
      </c>
      <c r="AI169" s="228">
        <v>160.27500000000001</v>
      </c>
      <c r="AJ169" s="228">
        <v>166.6</v>
      </c>
      <c r="AK169" s="228">
        <v>174.1</v>
      </c>
      <c r="AL169" s="228">
        <v>181.6</v>
      </c>
      <c r="AM169" s="1"/>
      <c r="AN169" s="404" t="s">
        <v>1017</v>
      </c>
      <c r="AO169" s="405">
        <v>1400</v>
      </c>
      <c r="AP169" s="609">
        <f t="shared" si="140"/>
        <v>37.3125</v>
      </c>
      <c r="AQ169" s="609">
        <f t="shared" si="141"/>
        <v>38.596875000000004</v>
      </c>
      <c r="AR169" s="609">
        <f t="shared" si="142"/>
        <v>39.881249999999994</v>
      </c>
      <c r="AS169" s="609">
        <f t="shared" si="143"/>
        <v>41.175000000000004</v>
      </c>
      <c r="AT169" s="609">
        <f t="shared" si="144"/>
        <v>42.459374999999994</v>
      </c>
      <c r="AU169" s="609">
        <f t="shared" si="145"/>
        <v>43.331249999999997</v>
      </c>
      <c r="AV169" s="609">
        <f t="shared" si="146"/>
        <v>44.193749999999994</v>
      </c>
      <c r="AW169" s="609">
        <f t="shared" si="147"/>
        <v>45.065624999999997</v>
      </c>
      <c r="AX169" s="609">
        <f t="shared" si="148"/>
        <v>45.928125000000001</v>
      </c>
      <c r="AY169" s="609">
        <f t="shared" si="149"/>
        <v>46.790624999999999</v>
      </c>
      <c r="AZ169" s="609">
        <f t="shared" si="150"/>
        <v>47.653124999999996</v>
      </c>
      <c r="BA169" s="609">
        <f t="shared" si="151"/>
        <v>49.153124999999996</v>
      </c>
      <c r="BB169" s="609">
        <f t="shared" si="152"/>
        <v>50.653124999999996</v>
      </c>
      <c r="BC169" s="609">
        <f t="shared" si="153"/>
        <v>52.818750000000009</v>
      </c>
      <c r="BD169" s="609">
        <f t="shared" si="154"/>
        <v>54.974999999999994</v>
      </c>
      <c r="BE169" s="609">
        <f t="shared" si="155"/>
        <v>59.953125</v>
      </c>
      <c r="BF169" s="609">
        <f t="shared" si="156"/>
        <v>64.940624999999997</v>
      </c>
      <c r="BG169" s="609">
        <f t="shared" si="157"/>
        <v>67.143750000000011</v>
      </c>
      <c r="BH169" s="609">
        <f t="shared" si="158"/>
        <v>69.346875000000011</v>
      </c>
      <c r="BI169" s="609">
        <f t="shared" si="159"/>
        <v>71.971874999999997</v>
      </c>
      <c r="BJ169" s="609">
        <f t="shared" si="160"/>
        <v>74.587500000000006</v>
      </c>
      <c r="BK169" s="609">
        <f t="shared" si="161"/>
        <v>77.203125</v>
      </c>
      <c r="BL169" s="609">
        <f t="shared" si="162"/>
        <v>79.818749999999994</v>
      </c>
      <c r="BM169" s="609">
        <f t="shared" si="163"/>
        <v>82.434375000000003</v>
      </c>
      <c r="BN169" s="609">
        <f t="shared" si="164"/>
        <v>85.050000000000011</v>
      </c>
      <c r="BO169" s="609">
        <f t="shared" si="165"/>
        <v>87.665625000000006</v>
      </c>
      <c r="BP169" s="609">
        <f t="shared" si="166"/>
        <v>90.28125</v>
      </c>
      <c r="BQ169" s="609">
        <f t="shared" si="167"/>
        <v>98.737499999999983</v>
      </c>
      <c r="BR169" s="609">
        <f t="shared" si="168"/>
        <v>107.19375000000001</v>
      </c>
      <c r="BS169" s="609">
        <f t="shared" si="169"/>
        <v>111.328125</v>
      </c>
      <c r="BT169" s="609">
        <f t="shared" si="170"/>
        <v>115.47187500000001</v>
      </c>
      <c r="BU169" s="609">
        <f t="shared" si="171"/>
        <v>120.20625000000001</v>
      </c>
      <c r="BV169" s="609">
        <f t="shared" si="172"/>
        <v>124.94999999999999</v>
      </c>
      <c r="BW169" s="609">
        <f t="shared" si="173"/>
        <v>130.57499999999999</v>
      </c>
      <c r="BX169" s="609">
        <f t="shared" si="174"/>
        <v>136.19999999999999</v>
      </c>
      <c r="BY169" s="1"/>
      <c r="BZ169" s="1"/>
    </row>
    <row r="170" spans="1:78" ht="25.5" customHeight="1">
      <c r="A170" s="38"/>
      <c r="B170" s="404" t="s">
        <v>1018</v>
      </c>
      <c r="C170" s="405">
        <v>1500</v>
      </c>
      <c r="D170" s="228">
        <v>49.424999999999997</v>
      </c>
      <c r="E170" s="228">
        <v>51.737499999999997</v>
      </c>
      <c r="F170" s="228">
        <v>54.050000000000004</v>
      </c>
      <c r="G170" s="228">
        <v>56.362500000000004</v>
      </c>
      <c r="H170" s="228">
        <v>58.674999999999997</v>
      </c>
      <c r="I170" s="228">
        <v>59.85</v>
      </c>
      <c r="J170" s="228">
        <v>61.037499999999994</v>
      </c>
      <c r="K170" s="228">
        <v>62.225000000000001</v>
      </c>
      <c r="L170" s="228">
        <v>63.425000000000004</v>
      </c>
      <c r="M170" s="228">
        <v>64.612499999999997</v>
      </c>
      <c r="N170" s="228">
        <v>65.8</v>
      </c>
      <c r="O170" s="228">
        <v>67.412499999999994</v>
      </c>
      <c r="P170" s="228">
        <v>69.025000000000006</v>
      </c>
      <c r="Q170" s="228">
        <v>71.900000000000006</v>
      </c>
      <c r="R170" s="228">
        <v>74.787499999999994</v>
      </c>
      <c r="S170" s="228">
        <v>81.400000000000006</v>
      </c>
      <c r="T170" s="228">
        <v>88.025000000000006</v>
      </c>
      <c r="U170" s="228">
        <v>90.425000000000011</v>
      </c>
      <c r="V170" s="228">
        <v>92.8125</v>
      </c>
      <c r="W170" s="228">
        <v>96.287499999999994</v>
      </c>
      <c r="X170" s="228">
        <v>99.774999999999991</v>
      </c>
      <c r="Y170" s="228">
        <v>103.2625</v>
      </c>
      <c r="Z170" s="228">
        <v>106.75</v>
      </c>
      <c r="AA170" s="228">
        <v>110.25</v>
      </c>
      <c r="AB170" s="228">
        <v>113.7375</v>
      </c>
      <c r="AC170" s="228">
        <v>117.22499999999999</v>
      </c>
      <c r="AD170" s="228">
        <v>120.7</v>
      </c>
      <c r="AE170" s="228">
        <v>133.38749999999999</v>
      </c>
      <c r="AF170" s="228">
        <v>146.07499999999999</v>
      </c>
      <c r="AG170" s="228">
        <v>151.19999999999999</v>
      </c>
      <c r="AH170" s="228">
        <v>156.32499999999999</v>
      </c>
      <c r="AI170" s="228">
        <v>163.03750000000002</v>
      </c>
      <c r="AJ170" s="228">
        <v>169.75</v>
      </c>
      <c r="AK170" s="228">
        <v>177.65</v>
      </c>
      <c r="AL170" s="228">
        <v>185.55</v>
      </c>
      <c r="AM170" s="1"/>
      <c r="AN170" s="404" t="s">
        <v>1018</v>
      </c>
      <c r="AO170" s="405">
        <v>1500</v>
      </c>
      <c r="AP170" s="609">
        <f t="shared" si="140"/>
        <v>37.068749999999994</v>
      </c>
      <c r="AQ170" s="609">
        <f t="shared" si="141"/>
        <v>38.803124999999994</v>
      </c>
      <c r="AR170" s="609">
        <f t="shared" si="142"/>
        <v>40.537500000000001</v>
      </c>
      <c r="AS170" s="609">
        <f t="shared" si="143"/>
        <v>42.271875000000001</v>
      </c>
      <c r="AT170" s="609">
        <f t="shared" si="144"/>
        <v>44.006249999999994</v>
      </c>
      <c r="AU170" s="609">
        <f t="shared" si="145"/>
        <v>44.887500000000003</v>
      </c>
      <c r="AV170" s="609">
        <f t="shared" si="146"/>
        <v>45.778124999999996</v>
      </c>
      <c r="AW170" s="609">
        <f t="shared" si="147"/>
        <v>46.668750000000003</v>
      </c>
      <c r="AX170" s="609">
        <f t="shared" si="148"/>
        <v>47.568750000000001</v>
      </c>
      <c r="AY170" s="609">
        <f t="shared" si="149"/>
        <v>48.459374999999994</v>
      </c>
      <c r="AZ170" s="609">
        <f t="shared" si="150"/>
        <v>49.349999999999994</v>
      </c>
      <c r="BA170" s="609">
        <f t="shared" si="151"/>
        <v>50.559374999999996</v>
      </c>
      <c r="BB170" s="609">
        <f t="shared" si="152"/>
        <v>51.768750000000004</v>
      </c>
      <c r="BC170" s="609">
        <f t="shared" si="153"/>
        <v>53.925000000000004</v>
      </c>
      <c r="BD170" s="609">
        <f t="shared" si="154"/>
        <v>56.090624999999996</v>
      </c>
      <c r="BE170" s="609">
        <f t="shared" si="155"/>
        <v>61.050000000000004</v>
      </c>
      <c r="BF170" s="609">
        <f t="shared" si="156"/>
        <v>66.018750000000011</v>
      </c>
      <c r="BG170" s="609">
        <f t="shared" si="157"/>
        <v>67.818750000000009</v>
      </c>
      <c r="BH170" s="609">
        <f t="shared" si="158"/>
        <v>69.609375</v>
      </c>
      <c r="BI170" s="609">
        <f t="shared" si="159"/>
        <v>72.215624999999989</v>
      </c>
      <c r="BJ170" s="609">
        <f t="shared" si="160"/>
        <v>74.831249999999997</v>
      </c>
      <c r="BK170" s="609">
        <f t="shared" si="161"/>
        <v>77.446875000000006</v>
      </c>
      <c r="BL170" s="609">
        <f t="shared" si="162"/>
        <v>80.0625</v>
      </c>
      <c r="BM170" s="609">
        <f t="shared" si="163"/>
        <v>82.6875</v>
      </c>
      <c r="BN170" s="609">
        <f t="shared" si="164"/>
        <v>85.303124999999994</v>
      </c>
      <c r="BO170" s="609">
        <f t="shared" si="165"/>
        <v>87.918749999999989</v>
      </c>
      <c r="BP170" s="609">
        <f t="shared" si="166"/>
        <v>90.525000000000006</v>
      </c>
      <c r="BQ170" s="609">
        <f t="shared" si="167"/>
        <v>100.04062499999999</v>
      </c>
      <c r="BR170" s="609">
        <f t="shared" si="168"/>
        <v>109.55624999999999</v>
      </c>
      <c r="BS170" s="609">
        <f t="shared" si="169"/>
        <v>113.39999999999999</v>
      </c>
      <c r="BT170" s="609">
        <f t="shared" si="170"/>
        <v>117.24374999999999</v>
      </c>
      <c r="BU170" s="609">
        <f t="shared" si="171"/>
        <v>122.27812500000002</v>
      </c>
      <c r="BV170" s="609">
        <f t="shared" si="172"/>
        <v>127.3125</v>
      </c>
      <c r="BW170" s="609">
        <f t="shared" si="173"/>
        <v>133.23750000000001</v>
      </c>
      <c r="BX170" s="609">
        <f t="shared" si="174"/>
        <v>139.16250000000002</v>
      </c>
      <c r="BY170" s="1"/>
      <c r="BZ170" s="1"/>
    </row>
    <row r="171" spans="1:78" ht="25.5" customHeight="1">
      <c r="A171" s="38"/>
      <c r="B171" s="404" t="s">
        <v>1019</v>
      </c>
      <c r="C171" s="405">
        <v>1600</v>
      </c>
      <c r="D171" s="228">
        <v>49.1</v>
      </c>
      <c r="E171" s="228">
        <v>52.012500000000003</v>
      </c>
      <c r="F171" s="228">
        <v>54.912500000000001</v>
      </c>
      <c r="G171" s="228">
        <v>57.8125</v>
      </c>
      <c r="H171" s="228">
        <v>60.724999999999994</v>
      </c>
      <c r="I171" s="228">
        <v>61.9375</v>
      </c>
      <c r="J171" s="228">
        <v>63.150000000000006</v>
      </c>
      <c r="K171" s="228">
        <v>64.375</v>
      </c>
      <c r="L171" s="228">
        <v>65.599999999999994</v>
      </c>
      <c r="M171" s="228">
        <v>66.837500000000006</v>
      </c>
      <c r="N171" s="228">
        <v>68.0625</v>
      </c>
      <c r="O171" s="228">
        <v>69.287499999999994</v>
      </c>
      <c r="P171" s="228">
        <v>70.512499999999989</v>
      </c>
      <c r="Q171" s="228">
        <v>73.387500000000003</v>
      </c>
      <c r="R171" s="228">
        <v>76.262500000000003</v>
      </c>
      <c r="S171" s="228">
        <v>82.875</v>
      </c>
      <c r="T171" s="228">
        <v>89.474999999999994</v>
      </c>
      <c r="U171" s="228">
        <v>91.325000000000003</v>
      </c>
      <c r="V171" s="228">
        <v>93.162499999999994</v>
      </c>
      <c r="W171" s="228">
        <v>96.625</v>
      </c>
      <c r="X171" s="228">
        <v>100.08749999999999</v>
      </c>
      <c r="Y171" s="228">
        <v>103.58750000000001</v>
      </c>
      <c r="Z171" s="228">
        <v>107.08750000000001</v>
      </c>
      <c r="AA171" s="228">
        <v>110.58750000000001</v>
      </c>
      <c r="AB171" s="228">
        <v>114.075</v>
      </c>
      <c r="AC171" s="228">
        <v>117.5625</v>
      </c>
      <c r="AD171" s="228">
        <v>121.03749999999999</v>
      </c>
      <c r="AE171" s="228">
        <v>135.125</v>
      </c>
      <c r="AF171" s="228">
        <v>149.22499999999999</v>
      </c>
      <c r="AG171" s="228">
        <v>153.94999999999999</v>
      </c>
      <c r="AH171" s="228">
        <v>158.6875</v>
      </c>
      <c r="AI171" s="228">
        <v>165.79999999999998</v>
      </c>
      <c r="AJ171" s="228">
        <v>172.91250000000002</v>
      </c>
      <c r="AK171" s="228">
        <v>181.20000000000002</v>
      </c>
      <c r="AL171" s="228">
        <v>189.48750000000001</v>
      </c>
      <c r="AM171" s="1"/>
      <c r="AN171" s="404" t="s">
        <v>1019</v>
      </c>
      <c r="AO171" s="405">
        <v>1600</v>
      </c>
      <c r="AP171" s="609">
        <f t="shared" si="140"/>
        <v>36.825000000000003</v>
      </c>
      <c r="AQ171" s="609">
        <f t="shared" si="141"/>
        <v>39.009375000000006</v>
      </c>
      <c r="AR171" s="609">
        <f t="shared" si="142"/>
        <v>41.184375000000003</v>
      </c>
      <c r="AS171" s="609">
        <f t="shared" si="143"/>
        <v>43.359375</v>
      </c>
      <c r="AT171" s="609">
        <f t="shared" si="144"/>
        <v>45.543749999999996</v>
      </c>
      <c r="AU171" s="609">
        <f t="shared" si="145"/>
        <v>46.453125</v>
      </c>
      <c r="AV171" s="609">
        <f t="shared" si="146"/>
        <v>47.362500000000004</v>
      </c>
      <c r="AW171" s="609">
        <f t="shared" si="147"/>
        <v>48.28125</v>
      </c>
      <c r="AX171" s="609">
        <f t="shared" si="148"/>
        <v>49.199999999999996</v>
      </c>
      <c r="AY171" s="609">
        <f t="shared" si="149"/>
        <v>50.128125000000004</v>
      </c>
      <c r="AZ171" s="609">
        <f t="shared" si="150"/>
        <v>51.046875</v>
      </c>
      <c r="BA171" s="609">
        <f t="shared" si="151"/>
        <v>51.965624999999996</v>
      </c>
      <c r="BB171" s="609">
        <f t="shared" si="152"/>
        <v>52.884374999999991</v>
      </c>
      <c r="BC171" s="609">
        <f t="shared" si="153"/>
        <v>55.040625000000006</v>
      </c>
      <c r="BD171" s="609">
        <f t="shared" si="154"/>
        <v>57.196875000000006</v>
      </c>
      <c r="BE171" s="609">
        <f t="shared" si="155"/>
        <v>62.15625</v>
      </c>
      <c r="BF171" s="609">
        <f t="shared" si="156"/>
        <v>67.106249999999989</v>
      </c>
      <c r="BG171" s="609">
        <f t="shared" si="157"/>
        <v>68.493750000000006</v>
      </c>
      <c r="BH171" s="609">
        <f t="shared" si="158"/>
        <v>69.871874999999989</v>
      </c>
      <c r="BI171" s="609">
        <f t="shared" si="159"/>
        <v>72.46875</v>
      </c>
      <c r="BJ171" s="609">
        <f t="shared" si="160"/>
        <v>75.065624999999997</v>
      </c>
      <c r="BK171" s="609">
        <f t="shared" si="161"/>
        <v>77.690625000000011</v>
      </c>
      <c r="BL171" s="609">
        <f t="shared" si="162"/>
        <v>80.315625000000011</v>
      </c>
      <c r="BM171" s="609">
        <f t="shared" si="163"/>
        <v>82.940625000000011</v>
      </c>
      <c r="BN171" s="609">
        <f t="shared" si="164"/>
        <v>85.556250000000006</v>
      </c>
      <c r="BO171" s="609">
        <f t="shared" si="165"/>
        <v>88.171875</v>
      </c>
      <c r="BP171" s="609">
        <f t="shared" si="166"/>
        <v>90.778124999999989</v>
      </c>
      <c r="BQ171" s="609">
        <f t="shared" si="167"/>
        <v>101.34375</v>
      </c>
      <c r="BR171" s="609">
        <f t="shared" si="168"/>
        <v>111.91874999999999</v>
      </c>
      <c r="BS171" s="609">
        <f t="shared" si="169"/>
        <v>115.46249999999999</v>
      </c>
      <c r="BT171" s="609">
        <f t="shared" si="170"/>
        <v>119.015625</v>
      </c>
      <c r="BU171" s="609">
        <f t="shared" si="171"/>
        <v>124.35</v>
      </c>
      <c r="BV171" s="609">
        <f t="shared" si="172"/>
        <v>129.68437500000002</v>
      </c>
      <c r="BW171" s="609">
        <f t="shared" si="173"/>
        <v>135.9</v>
      </c>
      <c r="BX171" s="609">
        <f t="shared" si="174"/>
        <v>142.11562500000002</v>
      </c>
      <c r="BY171" s="1"/>
      <c r="BZ171" s="1"/>
    </row>
    <row r="172" spans="1:78" ht="25.5" customHeight="1">
      <c r="A172" s="38"/>
      <c r="B172" s="404" t="s">
        <v>1020</v>
      </c>
      <c r="C172" s="405">
        <v>1700</v>
      </c>
      <c r="D172" s="228">
        <v>52.012500000000003</v>
      </c>
      <c r="E172" s="228">
        <v>54.275000000000006</v>
      </c>
      <c r="F172" s="228">
        <v>56.550000000000004</v>
      </c>
      <c r="G172" s="228">
        <v>58.825000000000003</v>
      </c>
      <c r="H172" s="228">
        <v>61.087499999999999</v>
      </c>
      <c r="I172" s="228">
        <v>62.237499999999997</v>
      </c>
      <c r="J172" s="228">
        <v>63.375</v>
      </c>
      <c r="K172" s="228">
        <v>65.087500000000006</v>
      </c>
      <c r="L172" s="228">
        <v>66.8</v>
      </c>
      <c r="M172" s="228">
        <v>67.95</v>
      </c>
      <c r="N172" s="228">
        <v>69.112499999999997</v>
      </c>
      <c r="O172" s="228">
        <v>70.824999999999989</v>
      </c>
      <c r="P172" s="228">
        <v>72.537499999999994</v>
      </c>
      <c r="Q172" s="228">
        <v>74.775000000000006</v>
      </c>
      <c r="R172" s="228">
        <v>77.024999999999991</v>
      </c>
      <c r="S172" s="228">
        <v>85.337499999999991</v>
      </c>
      <c r="T172" s="228">
        <v>93.65</v>
      </c>
      <c r="U172" s="228">
        <v>98.125</v>
      </c>
      <c r="V172" s="228">
        <v>102.6</v>
      </c>
      <c r="W172" s="228">
        <v>106.4875</v>
      </c>
      <c r="X172" s="228">
        <v>110.36250000000001</v>
      </c>
      <c r="Y172" s="228">
        <v>114.27500000000001</v>
      </c>
      <c r="Z172" s="228">
        <v>118.1875</v>
      </c>
      <c r="AA172" s="228">
        <v>122.08750000000001</v>
      </c>
      <c r="AB172" s="228">
        <v>125.98750000000001</v>
      </c>
      <c r="AC172" s="228">
        <v>129.9</v>
      </c>
      <c r="AD172" s="228">
        <v>133.80000000000001</v>
      </c>
      <c r="AE172" s="228">
        <v>143.875</v>
      </c>
      <c r="AF172" s="228">
        <v>153.96250000000001</v>
      </c>
      <c r="AG172" s="228">
        <v>158.69999999999999</v>
      </c>
      <c r="AH172" s="228">
        <v>163.42500000000001</v>
      </c>
      <c r="AI172" s="228">
        <v>169.75</v>
      </c>
      <c r="AJ172" s="228">
        <v>176.07500000000002</v>
      </c>
      <c r="AK172" s="228">
        <v>184.76249999999999</v>
      </c>
      <c r="AL172" s="228">
        <v>193.4375</v>
      </c>
      <c r="AM172" s="1"/>
      <c r="AN172" s="404" t="s">
        <v>1020</v>
      </c>
      <c r="AO172" s="405">
        <v>1700</v>
      </c>
      <c r="AP172" s="609">
        <f t="shared" si="140"/>
        <v>39.009375000000006</v>
      </c>
      <c r="AQ172" s="609">
        <f t="shared" si="141"/>
        <v>40.706250000000004</v>
      </c>
      <c r="AR172" s="609">
        <f t="shared" si="142"/>
        <v>42.412500000000001</v>
      </c>
      <c r="AS172" s="609">
        <f t="shared" si="143"/>
        <v>44.118750000000006</v>
      </c>
      <c r="AT172" s="609">
        <f t="shared" si="144"/>
        <v>45.815624999999997</v>
      </c>
      <c r="AU172" s="609">
        <f t="shared" si="145"/>
        <v>46.678124999999994</v>
      </c>
      <c r="AV172" s="609">
        <f t="shared" si="146"/>
        <v>47.53125</v>
      </c>
      <c r="AW172" s="609">
        <f t="shared" si="147"/>
        <v>48.815625000000004</v>
      </c>
      <c r="AX172" s="609">
        <f t="shared" si="148"/>
        <v>50.099999999999994</v>
      </c>
      <c r="AY172" s="609">
        <f t="shared" si="149"/>
        <v>50.962500000000006</v>
      </c>
      <c r="AZ172" s="609">
        <f t="shared" si="150"/>
        <v>51.834374999999994</v>
      </c>
      <c r="BA172" s="609">
        <f t="shared" si="151"/>
        <v>53.118749999999991</v>
      </c>
      <c r="BB172" s="609">
        <f t="shared" si="152"/>
        <v>54.403124999999996</v>
      </c>
      <c r="BC172" s="609">
        <f t="shared" si="153"/>
        <v>56.081250000000004</v>
      </c>
      <c r="BD172" s="609">
        <f t="shared" si="154"/>
        <v>57.768749999999997</v>
      </c>
      <c r="BE172" s="609">
        <f t="shared" si="155"/>
        <v>64.003124999999997</v>
      </c>
      <c r="BF172" s="609">
        <f t="shared" si="156"/>
        <v>70.237500000000011</v>
      </c>
      <c r="BG172" s="609">
        <f t="shared" si="157"/>
        <v>73.59375</v>
      </c>
      <c r="BH172" s="609">
        <f t="shared" si="158"/>
        <v>76.949999999999989</v>
      </c>
      <c r="BI172" s="609">
        <f t="shared" si="159"/>
        <v>79.865624999999994</v>
      </c>
      <c r="BJ172" s="609">
        <f t="shared" si="160"/>
        <v>82.771875000000009</v>
      </c>
      <c r="BK172" s="609">
        <f t="shared" si="161"/>
        <v>85.706250000000011</v>
      </c>
      <c r="BL172" s="609">
        <f t="shared" si="162"/>
        <v>88.640625</v>
      </c>
      <c r="BM172" s="609">
        <f t="shared" si="163"/>
        <v>91.565625000000011</v>
      </c>
      <c r="BN172" s="609">
        <f t="shared" si="164"/>
        <v>94.490625000000009</v>
      </c>
      <c r="BO172" s="609">
        <f t="shared" si="165"/>
        <v>97.425000000000011</v>
      </c>
      <c r="BP172" s="609">
        <f t="shared" si="166"/>
        <v>100.35000000000001</v>
      </c>
      <c r="BQ172" s="609">
        <f t="shared" si="167"/>
        <v>107.90625</v>
      </c>
      <c r="BR172" s="609">
        <f t="shared" si="168"/>
        <v>115.47187500000001</v>
      </c>
      <c r="BS172" s="609">
        <f t="shared" si="169"/>
        <v>119.02499999999999</v>
      </c>
      <c r="BT172" s="609">
        <f t="shared" si="170"/>
        <v>122.56875000000001</v>
      </c>
      <c r="BU172" s="609">
        <f t="shared" si="171"/>
        <v>127.3125</v>
      </c>
      <c r="BV172" s="609">
        <f t="shared" si="172"/>
        <v>132.05625000000001</v>
      </c>
      <c r="BW172" s="609">
        <f t="shared" si="173"/>
        <v>138.57187499999998</v>
      </c>
      <c r="BX172" s="609">
        <f t="shared" si="174"/>
        <v>145.078125</v>
      </c>
      <c r="BY172" s="1"/>
      <c r="BZ172" s="1"/>
    </row>
    <row r="173" spans="1:78" ht="25.5" customHeight="1">
      <c r="A173" s="38"/>
      <c r="B173" s="404" t="s">
        <v>1021</v>
      </c>
      <c r="C173" s="405">
        <v>1800</v>
      </c>
      <c r="D173" s="228">
        <v>54.912500000000001</v>
      </c>
      <c r="E173" s="228">
        <v>56.550000000000004</v>
      </c>
      <c r="F173" s="228">
        <v>58.1875</v>
      </c>
      <c r="G173" s="228">
        <v>59.825000000000003</v>
      </c>
      <c r="H173" s="228">
        <v>61.462500000000006</v>
      </c>
      <c r="I173" s="228">
        <v>62.525000000000006</v>
      </c>
      <c r="J173" s="228">
        <v>63.6</v>
      </c>
      <c r="K173" s="228">
        <v>65.8</v>
      </c>
      <c r="L173" s="228">
        <v>68</v>
      </c>
      <c r="M173" s="228">
        <v>69.075000000000003</v>
      </c>
      <c r="N173" s="228">
        <v>70.149999999999991</v>
      </c>
      <c r="O173" s="228">
        <v>72.350000000000009</v>
      </c>
      <c r="P173" s="228">
        <v>74.55</v>
      </c>
      <c r="Q173" s="228">
        <v>76.174999999999997</v>
      </c>
      <c r="R173" s="228">
        <v>77.8</v>
      </c>
      <c r="S173" s="228">
        <v>87.8125</v>
      </c>
      <c r="T173" s="228">
        <v>97.825000000000003</v>
      </c>
      <c r="U173" s="228">
        <v>104.9375</v>
      </c>
      <c r="V173" s="228">
        <v>112.03749999999999</v>
      </c>
      <c r="W173" s="228">
        <v>116.33749999999999</v>
      </c>
      <c r="X173" s="228">
        <v>120.64999999999999</v>
      </c>
      <c r="Y173" s="228">
        <v>124.96250000000001</v>
      </c>
      <c r="Z173" s="228">
        <v>129.28750000000002</v>
      </c>
      <c r="AA173" s="228">
        <v>133.6</v>
      </c>
      <c r="AB173" s="228">
        <v>137.91249999999999</v>
      </c>
      <c r="AC173" s="228">
        <v>142.22499999999999</v>
      </c>
      <c r="AD173" s="228">
        <v>146.54999999999998</v>
      </c>
      <c r="AE173" s="228">
        <v>152.625</v>
      </c>
      <c r="AF173" s="228">
        <v>158.69999999999999</v>
      </c>
      <c r="AG173" s="228">
        <v>163.4375</v>
      </c>
      <c r="AH173" s="228">
        <v>168.17499999999998</v>
      </c>
      <c r="AI173" s="228">
        <v>173.70000000000002</v>
      </c>
      <c r="AJ173" s="228">
        <v>179.22499999999999</v>
      </c>
      <c r="AK173" s="228">
        <v>188.3125</v>
      </c>
      <c r="AL173" s="228">
        <v>197.39999999999998</v>
      </c>
      <c r="AM173" s="1"/>
      <c r="AN173" s="404" t="s">
        <v>1021</v>
      </c>
      <c r="AO173" s="405">
        <v>1800</v>
      </c>
      <c r="AP173" s="609">
        <f t="shared" si="140"/>
        <v>41.184375000000003</v>
      </c>
      <c r="AQ173" s="609">
        <f t="shared" si="141"/>
        <v>42.412500000000001</v>
      </c>
      <c r="AR173" s="609">
        <f t="shared" si="142"/>
        <v>43.640625</v>
      </c>
      <c r="AS173" s="609">
        <f t="shared" si="143"/>
        <v>44.868750000000006</v>
      </c>
      <c r="AT173" s="609">
        <f t="shared" si="144"/>
        <v>46.096875000000004</v>
      </c>
      <c r="AU173" s="609">
        <f t="shared" si="145"/>
        <v>46.893750000000004</v>
      </c>
      <c r="AV173" s="609">
        <f t="shared" si="146"/>
        <v>47.7</v>
      </c>
      <c r="AW173" s="609">
        <f t="shared" si="147"/>
        <v>49.349999999999994</v>
      </c>
      <c r="AX173" s="609">
        <f t="shared" si="148"/>
        <v>51</v>
      </c>
      <c r="AY173" s="609">
        <f t="shared" si="149"/>
        <v>51.806250000000006</v>
      </c>
      <c r="AZ173" s="609">
        <f t="shared" si="150"/>
        <v>52.612499999999997</v>
      </c>
      <c r="BA173" s="609">
        <f t="shared" si="151"/>
        <v>54.262500000000003</v>
      </c>
      <c r="BB173" s="609">
        <f t="shared" si="152"/>
        <v>55.912499999999994</v>
      </c>
      <c r="BC173" s="609">
        <f t="shared" si="153"/>
        <v>57.131249999999994</v>
      </c>
      <c r="BD173" s="609">
        <f t="shared" si="154"/>
        <v>58.349999999999994</v>
      </c>
      <c r="BE173" s="609">
        <f t="shared" si="155"/>
        <v>65.859375</v>
      </c>
      <c r="BF173" s="609">
        <f t="shared" si="156"/>
        <v>73.368750000000006</v>
      </c>
      <c r="BG173" s="609">
        <f t="shared" si="157"/>
        <v>78.703125</v>
      </c>
      <c r="BH173" s="609">
        <f t="shared" si="158"/>
        <v>84.028124999999989</v>
      </c>
      <c r="BI173" s="609">
        <f t="shared" si="159"/>
        <v>87.253124999999997</v>
      </c>
      <c r="BJ173" s="609">
        <f t="shared" si="160"/>
        <v>90.487499999999997</v>
      </c>
      <c r="BK173" s="609">
        <f t="shared" si="161"/>
        <v>93.721875000000011</v>
      </c>
      <c r="BL173" s="609">
        <f t="shared" si="162"/>
        <v>96.965625000000017</v>
      </c>
      <c r="BM173" s="609">
        <f t="shared" si="163"/>
        <v>100.19999999999999</v>
      </c>
      <c r="BN173" s="609">
        <f t="shared" si="164"/>
        <v>103.43437499999999</v>
      </c>
      <c r="BO173" s="609">
        <f t="shared" si="165"/>
        <v>106.66874999999999</v>
      </c>
      <c r="BP173" s="609">
        <f t="shared" si="166"/>
        <v>109.91249999999999</v>
      </c>
      <c r="BQ173" s="609">
        <f t="shared" si="167"/>
        <v>114.46875</v>
      </c>
      <c r="BR173" s="609">
        <f t="shared" si="168"/>
        <v>119.02499999999999</v>
      </c>
      <c r="BS173" s="609">
        <f t="shared" si="169"/>
        <v>122.578125</v>
      </c>
      <c r="BT173" s="609">
        <f t="shared" si="170"/>
        <v>126.13124999999999</v>
      </c>
      <c r="BU173" s="609">
        <f t="shared" si="171"/>
        <v>130.27500000000001</v>
      </c>
      <c r="BV173" s="609">
        <f t="shared" si="172"/>
        <v>134.41874999999999</v>
      </c>
      <c r="BW173" s="609">
        <f t="shared" si="173"/>
        <v>141.234375</v>
      </c>
      <c r="BX173" s="609">
        <f t="shared" si="174"/>
        <v>148.04999999999998</v>
      </c>
      <c r="BY173" s="1"/>
      <c r="BZ173" s="1"/>
    </row>
    <row r="174" spans="1:78" ht="25.5" customHeight="1">
      <c r="A174" s="38"/>
      <c r="B174" s="404" t="s">
        <v>1022</v>
      </c>
      <c r="C174" s="405">
        <v>1900</v>
      </c>
      <c r="D174" s="228">
        <v>57.824999999999996</v>
      </c>
      <c r="E174" s="228">
        <v>58.825000000000003</v>
      </c>
      <c r="F174" s="228">
        <v>59.825000000000003</v>
      </c>
      <c r="G174" s="228">
        <v>60.824999999999996</v>
      </c>
      <c r="H174" s="228">
        <v>61.825000000000003</v>
      </c>
      <c r="I174" s="228">
        <v>62.824999999999996</v>
      </c>
      <c r="J174" s="228">
        <v>63.825000000000003</v>
      </c>
      <c r="K174" s="228">
        <v>66.512500000000003</v>
      </c>
      <c r="L174" s="228">
        <v>69.2</v>
      </c>
      <c r="M174" s="228">
        <v>70.199999999999989</v>
      </c>
      <c r="N174" s="228">
        <v>71.2</v>
      </c>
      <c r="O174" s="228">
        <v>73.887500000000003</v>
      </c>
      <c r="P174" s="228">
        <v>76.575000000000003</v>
      </c>
      <c r="Q174" s="228">
        <v>77.5625</v>
      </c>
      <c r="R174" s="228">
        <v>78.5625</v>
      </c>
      <c r="S174" s="228">
        <v>90.275000000000006</v>
      </c>
      <c r="T174" s="228">
        <v>102</v>
      </c>
      <c r="U174" s="228">
        <v>111.7375</v>
      </c>
      <c r="V174" s="228">
        <v>121.47500000000001</v>
      </c>
      <c r="W174" s="228">
        <v>126.19999999999999</v>
      </c>
      <c r="X174" s="228">
        <v>130.92499999999998</v>
      </c>
      <c r="Y174" s="228">
        <v>135.66249999999999</v>
      </c>
      <c r="Z174" s="228">
        <v>140.38749999999999</v>
      </c>
      <c r="AA174" s="228">
        <v>145.11250000000001</v>
      </c>
      <c r="AB174" s="228">
        <v>149.82499999999999</v>
      </c>
      <c r="AC174" s="228">
        <v>154.57499999999999</v>
      </c>
      <c r="AD174" s="228">
        <v>159.3125</v>
      </c>
      <c r="AE174" s="228">
        <v>161.375</v>
      </c>
      <c r="AF174" s="228">
        <v>163.4375</v>
      </c>
      <c r="AG174" s="228">
        <v>168.17499999999998</v>
      </c>
      <c r="AH174" s="228">
        <v>172.91250000000002</v>
      </c>
      <c r="AI174" s="228">
        <v>177.65</v>
      </c>
      <c r="AJ174" s="228">
        <v>182.38749999999999</v>
      </c>
      <c r="AK174" s="228">
        <v>191.875</v>
      </c>
      <c r="AL174" s="228">
        <v>201.35000000000002</v>
      </c>
      <c r="AM174" s="1"/>
      <c r="AN174" s="404" t="s">
        <v>1022</v>
      </c>
      <c r="AO174" s="405">
        <v>1900</v>
      </c>
      <c r="AP174" s="609">
        <f t="shared" si="140"/>
        <v>43.368749999999999</v>
      </c>
      <c r="AQ174" s="609">
        <f t="shared" si="141"/>
        <v>44.118750000000006</v>
      </c>
      <c r="AR174" s="609">
        <f t="shared" si="142"/>
        <v>44.868750000000006</v>
      </c>
      <c r="AS174" s="609">
        <f t="shared" si="143"/>
        <v>45.618749999999999</v>
      </c>
      <c r="AT174" s="609">
        <f t="shared" si="144"/>
        <v>46.368750000000006</v>
      </c>
      <c r="AU174" s="609">
        <f t="shared" si="145"/>
        <v>47.118749999999999</v>
      </c>
      <c r="AV174" s="609">
        <f t="shared" si="146"/>
        <v>47.868750000000006</v>
      </c>
      <c r="AW174" s="609">
        <f t="shared" si="147"/>
        <v>49.884375000000006</v>
      </c>
      <c r="AX174" s="609">
        <f t="shared" si="148"/>
        <v>51.900000000000006</v>
      </c>
      <c r="AY174" s="609">
        <f t="shared" si="149"/>
        <v>52.649999999999991</v>
      </c>
      <c r="AZ174" s="609">
        <f t="shared" si="150"/>
        <v>53.400000000000006</v>
      </c>
      <c r="BA174" s="609">
        <f t="shared" si="151"/>
        <v>55.415625000000006</v>
      </c>
      <c r="BB174" s="609">
        <f t="shared" si="152"/>
        <v>57.431250000000006</v>
      </c>
      <c r="BC174" s="609">
        <f t="shared" si="153"/>
        <v>58.171875</v>
      </c>
      <c r="BD174" s="609">
        <f t="shared" si="154"/>
        <v>58.921875</v>
      </c>
      <c r="BE174" s="609">
        <f t="shared" si="155"/>
        <v>67.706250000000011</v>
      </c>
      <c r="BF174" s="609">
        <f t="shared" si="156"/>
        <v>76.5</v>
      </c>
      <c r="BG174" s="609">
        <f t="shared" si="157"/>
        <v>83.803124999999994</v>
      </c>
      <c r="BH174" s="609">
        <f t="shared" si="158"/>
        <v>91.106250000000003</v>
      </c>
      <c r="BI174" s="609">
        <f t="shared" si="159"/>
        <v>94.649999999999991</v>
      </c>
      <c r="BJ174" s="609">
        <f t="shared" si="160"/>
        <v>98.193749999999994</v>
      </c>
      <c r="BK174" s="609">
        <f t="shared" si="161"/>
        <v>101.74687499999999</v>
      </c>
      <c r="BL174" s="609">
        <f t="shared" si="162"/>
        <v>105.29062499999999</v>
      </c>
      <c r="BM174" s="609">
        <f t="shared" si="163"/>
        <v>108.83437500000001</v>
      </c>
      <c r="BN174" s="609">
        <f t="shared" si="164"/>
        <v>112.36874999999999</v>
      </c>
      <c r="BO174" s="609">
        <f t="shared" si="165"/>
        <v>115.93124999999999</v>
      </c>
      <c r="BP174" s="609">
        <f t="shared" si="166"/>
        <v>119.484375</v>
      </c>
      <c r="BQ174" s="609">
        <f t="shared" si="167"/>
        <v>121.03125</v>
      </c>
      <c r="BR174" s="609">
        <f t="shared" si="168"/>
        <v>122.578125</v>
      </c>
      <c r="BS174" s="609">
        <f t="shared" si="169"/>
        <v>126.13124999999999</v>
      </c>
      <c r="BT174" s="609">
        <f t="shared" si="170"/>
        <v>129.68437500000002</v>
      </c>
      <c r="BU174" s="609">
        <f t="shared" si="171"/>
        <v>133.23750000000001</v>
      </c>
      <c r="BV174" s="609">
        <f t="shared" si="172"/>
        <v>136.79062499999998</v>
      </c>
      <c r="BW174" s="609">
        <f t="shared" si="173"/>
        <v>143.90625</v>
      </c>
      <c r="BX174" s="609">
        <f t="shared" si="174"/>
        <v>151.01250000000002</v>
      </c>
      <c r="BY174" s="1"/>
      <c r="BZ174" s="1"/>
    </row>
    <row r="175" spans="1:78" ht="25.5" customHeight="1">
      <c r="A175" s="38"/>
      <c r="B175" s="404" t="s">
        <v>1023</v>
      </c>
      <c r="C175" s="405">
        <v>2000</v>
      </c>
      <c r="D175" s="228">
        <v>59.9375</v>
      </c>
      <c r="E175" s="228">
        <v>60.949999999999996</v>
      </c>
      <c r="F175" s="228">
        <v>61.962499999999999</v>
      </c>
      <c r="G175" s="228">
        <v>62.962499999999999</v>
      </c>
      <c r="H175" s="228">
        <v>63.975000000000001</v>
      </c>
      <c r="I175" s="228">
        <v>64.974999999999994</v>
      </c>
      <c r="J175" s="228">
        <v>65.974999999999994</v>
      </c>
      <c r="K175" s="228">
        <v>68.099999999999994</v>
      </c>
      <c r="L175" s="228">
        <v>70.224999999999994</v>
      </c>
      <c r="M175" s="228">
        <v>71.224999999999994</v>
      </c>
      <c r="N175" s="228">
        <v>72.237499999999997</v>
      </c>
      <c r="O175" s="228">
        <v>74.912499999999994</v>
      </c>
      <c r="P175" s="228">
        <v>77.587500000000006</v>
      </c>
      <c r="Q175" s="228">
        <v>78.587499999999991</v>
      </c>
      <c r="R175" s="228">
        <v>79.587500000000006</v>
      </c>
      <c r="S175" s="228">
        <v>92.6</v>
      </c>
      <c r="T175" s="228">
        <v>105.6125</v>
      </c>
      <c r="U175" s="228">
        <v>113.675</v>
      </c>
      <c r="V175" s="228">
        <v>121.75</v>
      </c>
      <c r="W175" s="228">
        <v>126.47500000000001</v>
      </c>
      <c r="X175" s="228">
        <v>131.19999999999999</v>
      </c>
      <c r="Y175" s="228">
        <v>135.9375</v>
      </c>
      <c r="Z175" s="228">
        <v>140.66249999999999</v>
      </c>
      <c r="AA175" s="228">
        <v>145.38749999999999</v>
      </c>
      <c r="AB175" s="228">
        <v>150.11250000000001</v>
      </c>
      <c r="AC175" s="228">
        <v>154.85</v>
      </c>
      <c r="AD175" s="228">
        <v>159.58750000000001</v>
      </c>
      <c r="AE175" s="228">
        <v>163.08750000000001</v>
      </c>
      <c r="AF175" s="228">
        <v>166.6</v>
      </c>
      <c r="AG175" s="228">
        <v>171.33749999999998</v>
      </c>
      <c r="AH175" s="228">
        <v>176.07500000000002</v>
      </c>
      <c r="AI175" s="228">
        <v>180.8125</v>
      </c>
      <c r="AJ175" s="228">
        <v>185.55</v>
      </c>
      <c r="AK175" s="228">
        <v>195.42500000000001</v>
      </c>
      <c r="AL175" s="228">
        <v>205.3</v>
      </c>
      <c r="AM175" s="1"/>
      <c r="AN175" s="404" t="s">
        <v>1023</v>
      </c>
      <c r="AO175" s="405">
        <v>2000</v>
      </c>
      <c r="AP175" s="609">
        <f t="shared" si="140"/>
        <v>44.953125</v>
      </c>
      <c r="AQ175" s="609">
        <f t="shared" si="141"/>
        <v>45.712499999999999</v>
      </c>
      <c r="AR175" s="609">
        <f t="shared" si="142"/>
        <v>46.471874999999997</v>
      </c>
      <c r="AS175" s="609">
        <f t="shared" si="143"/>
        <v>47.221874999999997</v>
      </c>
      <c r="AT175" s="609">
        <f t="shared" si="144"/>
        <v>47.981250000000003</v>
      </c>
      <c r="AU175" s="609">
        <f t="shared" si="145"/>
        <v>48.731249999999996</v>
      </c>
      <c r="AV175" s="609">
        <f t="shared" si="146"/>
        <v>49.481249999999996</v>
      </c>
      <c r="AW175" s="609">
        <f t="shared" si="147"/>
        <v>51.074999999999996</v>
      </c>
      <c r="AX175" s="609">
        <f t="shared" si="148"/>
        <v>52.668749999999996</v>
      </c>
      <c r="AY175" s="609">
        <f t="shared" si="149"/>
        <v>53.418749999999996</v>
      </c>
      <c r="AZ175" s="609">
        <f t="shared" si="150"/>
        <v>54.178124999999994</v>
      </c>
      <c r="BA175" s="609">
        <f t="shared" si="151"/>
        <v>56.184374999999996</v>
      </c>
      <c r="BB175" s="609">
        <f t="shared" si="152"/>
        <v>58.190625000000004</v>
      </c>
      <c r="BC175" s="609">
        <f t="shared" si="153"/>
        <v>58.940624999999997</v>
      </c>
      <c r="BD175" s="609">
        <f t="shared" si="154"/>
        <v>59.690625000000004</v>
      </c>
      <c r="BE175" s="609">
        <f t="shared" si="155"/>
        <v>69.449999999999989</v>
      </c>
      <c r="BF175" s="609">
        <f t="shared" si="156"/>
        <v>79.209374999999994</v>
      </c>
      <c r="BG175" s="609">
        <f t="shared" si="157"/>
        <v>85.256249999999994</v>
      </c>
      <c r="BH175" s="609">
        <f t="shared" si="158"/>
        <v>91.3125</v>
      </c>
      <c r="BI175" s="609">
        <f t="shared" si="159"/>
        <v>94.856250000000003</v>
      </c>
      <c r="BJ175" s="609">
        <f t="shared" si="160"/>
        <v>98.399999999999991</v>
      </c>
      <c r="BK175" s="609">
        <f t="shared" si="161"/>
        <v>101.953125</v>
      </c>
      <c r="BL175" s="609">
        <f t="shared" si="162"/>
        <v>105.49687499999999</v>
      </c>
      <c r="BM175" s="609">
        <f t="shared" si="163"/>
        <v>109.04062499999999</v>
      </c>
      <c r="BN175" s="609">
        <f t="shared" si="164"/>
        <v>112.58437500000001</v>
      </c>
      <c r="BO175" s="609">
        <f t="shared" si="165"/>
        <v>116.13749999999999</v>
      </c>
      <c r="BP175" s="609">
        <f t="shared" si="166"/>
        <v>119.69062500000001</v>
      </c>
      <c r="BQ175" s="609">
        <f t="shared" si="167"/>
        <v>122.31562500000001</v>
      </c>
      <c r="BR175" s="609">
        <f t="shared" si="168"/>
        <v>124.94999999999999</v>
      </c>
      <c r="BS175" s="609">
        <f t="shared" si="169"/>
        <v>128.50312499999998</v>
      </c>
      <c r="BT175" s="609">
        <f t="shared" si="170"/>
        <v>132.05625000000001</v>
      </c>
      <c r="BU175" s="609">
        <f t="shared" si="171"/>
        <v>135.609375</v>
      </c>
      <c r="BV175" s="609">
        <f t="shared" si="172"/>
        <v>139.16250000000002</v>
      </c>
      <c r="BW175" s="609">
        <f t="shared" si="173"/>
        <v>146.56875000000002</v>
      </c>
      <c r="BX175" s="609">
        <f t="shared" si="174"/>
        <v>153.97500000000002</v>
      </c>
      <c r="BY175" s="1"/>
      <c r="BZ175" s="1"/>
    </row>
    <row r="176" spans="1:78" ht="25.5" customHeight="1">
      <c r="A176" s="38"/>
      <c r="B176" s="404" t="s">
        <v>1024</v>
      </c>
      <c r="C176" s="405">
        <v>2100</v>
      </c>
      <c r="D176" s="228">
        <v>62.0625</v>
      </c>
      <c r="E176" s="228">
        <v>63.075000000000003</v>
      </c>
      <c r="F176" s="228">
        <v>64.087500000000006</v>
      </c>
      <c r="G176" s="228">
        <v>65.099999999999994</v>
      </c>
      <c r="H176" s="228">
        <v>66.112499999999997</v>
      </c>
      <c r="I176" s="228">
        <v>67.112499999999997</v>
      </c>
      <c r="J176" s="228">
        <v>68.112499999999997</v>
      </c>
      <c r="K176" s="228">
        <v>69.674999999999997</v>
      </c>
      <c r="L176" s="228">
        <v>71.237499999999997</v>
      </c>
      <c r="M176" s="228">
        <v>72.25</v>
      </c>
      <c r="N176" s="228">
        <v>73.262500000000003</v>
      </c>
      <c r="O176" s="228">
        <v>75.9375</v>
      </c>
      <c r="P176" s="228">
        <v>78.612499999999997</v>
      </c>
      <c r="Q176" s="228">
        <v>79.612499999999997</v>
      </c>
      <c r="R176" s="228">
        <v>80.612499999999997</v>
      </c>
      <c r="S176" s="228">
        <v>94.912500000000009</v>
      </c>
      <c r="T176" s="228">
        <v>109.21250000000001</v>
      </c>
      <c r="U176" s="228">
        <v>115.625</v>
      </c>
      <c r="V176" s="228">
        <v>122.02500000000001</v>
      </c>
      <c r="W176" s="228">
        <v>126.75</v>
      </c>
      <c r="X176" s="228">
        <v>131.47500000000002</v>
      </c>
      <c r="Y176" s="228">
        <v>136.21250000000001</v>
      </c>
      <c r="Z176" s="228">
        <v>140.9375</v>
      </c>
      <c r="AA176" s="228">
        <v>145.66249999999999</v>
      </c>
      <c r="AB176" s="228">
        <v>150.38749999999999</v>
      </c>
      <c r="AC176" s="228">
        <v>155.125</v>
      </c>
      <c r="AD176" s="228">
        <v>159.86250000000001</v>
      </c>
      <c r="AE176" s="228">
        <v>164.8125</v>
      </c>
      <c r="AF176" s="228">
        <v>169.75</v>
      </c>
      <c r="AG176" s="228">
        <v>174.48750000000001</v>
      </c>
      <c r="AH176" s="228">
        <v>179.22499999999999</v>
      </c>
      <c r="AI176" s="228">
        <v>183.96249999999998</v>
      </c>
      <c r="AJ176" s="228">
        <v>188.70000000000002</v>
      </c>
      <c r="AK176" s="228">
        <v>198.97500000000002</v>
      </c>
      <c r="AL176" s="228">
        <v>209.25</v>
      </c>
      <c r="AM176" s="1"/>
      <c r="AN176" s="404" t="s">
        <v>1024</v>
      </c>
      <c r="AO176" s="405">
        <v>2100</v>
      </c>
      <c r="AP176" s="609">
        <f t="shared" si="140"/>
        <v>46.546875</v>
      </c>
      <c r="AQ176" s="609">
        <f t="shared" si="141"/>
        <v>47.306250000000006</v>
      </c>
      <c r="AR176" s="609">
        <f t="shared" si="142"/>
        <v>48.065625000000004</v>
      </c>
      <c r="AS176" s="609">
        <f t="shared" si="143"/>
        <v>48.824999999999996</v>
      </c>
      <c r="AT176" s="609">
        <f t="shared" si="144"/>
        <v>49.584374999999994</v>
      </c>
      <c r="AU176" s="609">
        <f t="shared" si="145"/>
        <v>50.334374999999994</v>
      </c>
      <c r="AV176" s="609">
        <f t="shared" si="146"/>
        <v>51.084374999999994</v>
      </c>
      <c r="AW176" s="609">
        <f t="shared" si="147"/>
        <v>52.256249999999994</v>
      </c>
      <c r="AX176" s="609">
        <f t="shared" si="148"/>
        <v>53.428124999999994</v>
      </c>
      <c r="AY176" s="609">
        <f t="shared" si="149"/>
        <v>54.1875</v>
      </c>
      <c r="AZ176" s="609">
        <f t="shared" si="150"/>
        <v>54.946875000000006</v>
      </c>
      <c r="BA176" s="609">
        <f t="shared" si="151"/>
        <v>56.953125</v>
      </c>
      <c r="BB176" s="609">
        <f t="shared" si="152"/>
        <v>58.959374999999994</v>
      </c>
      <c r="BC176" s="609">
        <f t="shared" si="153"/>
        <v>59.709374999999994</v>
      </c>
      <c r="BD176" s="609">
        <f t="shared" si="154"/>
        <v>60.459374999999994</v>
      </c>
      <c r="BE176" s="609">
        <f t="shared" si="155"/>
        <v>71.184375000000003</v>
      </c>
      <c r="BF176" s="609">
        <f t="shared" si="156"/>
        <v>81.909375000000011</v>
      </c>
      <c r="BG176" s="609">
        <f t="shared" si="157"/>
        <v>86.71875</v>
      </c>
      <c r="BH176" s="609">
        <f t="shared" si="158"/>
        <v>91.518750000000011</v>
      </c>
      <c r="BI176" s="609">
        <f t="shared" si="159"/>
        <v>95.0625</v>
      </c>
      <c r="BJ176" s="609">
        <f t="shared" si="160"/>
        <v>98.606250000000017</v>
      </c>
      <c r="BK176" s="609">
        <f t="shared" si="161"/>
        <v>102.15937500000001</v>
      </c>
      <c r="BL176" s="609">
        <f t="shared" si="162"/>
        <v>105.703125</v>
      </c>
      <c r="BM176" s="609">
        <f t="shared" si="163"/>
        <v>109.24687499999999</v>
      </c>
      <c r="BN176" s="609">
        <f t="shared" si="164"/>
        <v>112.79062499999999</v>
      </c>
      <c r="BO176" s="609">
        <f t="shared" si="165"/>
        <v>116.34375</v>
      </c>
      <c r="BP176" s="609">
        <f t="shared" si="166"/>
        <v>119.89687500000001</v>
      </c>
      <c r="BQ176" s="609">
        <f t="shared" si="167"/>
        <v>123.609375</v>
      </c>
      <c r="BR176" s="609">
        <f t="shared" si="168"/>
        <v>127.3125</v>
      </c>
      <c r="BS176" s="609">
        <f t="shared" si="169"/>
        <v>130.86562500000002</v>
      </c>
      <c r="BT176" s="609">
        <f t="shared" si="170"/>
        <v>134.41874999999999</v>
      </c>
      <c r="BU176" s="609">
        <f t="shared" si="171"/>
        <v>137.97187499999998</v>
      </c>
      <c r="BV176" s="609">
        <f t="shared" si="172"/>
        <v>141.52500000000001</v>
      </c>
      <c r="BW176" s="609">
        <f t="shared" si="173"/>
        <v>149.23125000000002</v>
      </c>
      <c r="BX176" s="609">
        <f t="shared" si="174"/>
        <v>156.9375</v>
      </c>
      <c r="BY176" s="1"/>
      <c r="BZ176" s="1"/>
    </row>
    <row r="177" spans="1:78" ht="25.5" customHeight="1">
      <c r="A177" s="38"/>
      <c r="B177" s="404" t="s">
        <v>1025</v>
      </c>
      <c r="C177" s="405">
        <v>2200</v>
      </c>
      <c r="D177" s="228">
        <v>64.175000000000011</v>
      </c>
      <c r="E177" s="228">
        <v>65.199999999999989</v>
      </c>
      <c r="F177" s="228">
        <v>66.224999999999994</v>
      </c>
      <c r="G177" s="228">
        <v>67.25</v>
      </c>
      <c r="H177" s="228">
        <v>68.262500000000003</v>
      </c>
      <c r="I177" s="228">
        <v>69.262499999999989</v>
      </c>
      <c r="J177" s="228">
        <v>70.262500000000003</v>
      </c>
      <c r="K177" s="228">
        <v>71.262500000000003</v>
      </c>
      <c r="L177" s="228">
        <v>72.262500000000003</v>
      </c>
      <c r="M177" s="228">
        <v>73.274999999999991</v>
      </c>
      <c r="N177" s="228">
        <v>74.3</v>
      </c>
      <c r="O177" s="228">
        <v>76.962500000000006</v>
      </c>
      <c r="P177" s="228">
        <v>79.625</v>
      </c>
      <c r="Q177" s="228">
        <v>80.625</v>
      </c>
      <c r="R177" s="228">
        <v>81.637500000000003</v>
      </c>
      <c r="S177" s="228">
        <v>97.224999999999994</v>
      </c>
      <c r="T177" s="228">
        <v>112.825</v>
      </c>
      <c r="U177" s="228">
        <v>117.5625</v>
      </c>
      <c r="V177" s="228">
        <v>122.30000000000001</v>
      </c>
      <c r="W177" s="228">
        <v>127.02500000000001</v>
      </c>
      <c r="X177" s="228">
        <v>131.75</v>
      </c>
      <c r="Y177" s="228">
        <v>136.48750000000001</v>
      </c>
      <c r="Z177" s="228">
        <v>141.21250000000001</v>
      </c>
      <c r="AA177" s="228">
        <v>145.9375</v>
      </c>
      <c r="AB177" s="228">
        <v>150.67500000000001</v>
      </c>
      <c r="AC177" s="228">
        <v>155.41249999999999</v>
      </c>
      <c r="AD177" s="228">
        <v>160.13750000000002</v>
      </c>
      <c r="AE177" s="228">
        <v>166.52500000000001</v>
      </c>
      <c r="AF177" s="228">
        <v>172.91250000000002</v>
      </c>
      <c r="AG177" s="228">
        <v>177.65</v>
      </c>
      <c r="AH177" s="228">
        <v>182.38749999999999</v>
      </c>
      <c r="AI177" s="228">
        <v>187.125</v>
      </c>
      <c r="AJ177" s="228">
        <v>191.86250000000001</v>
      </c>
      <c r="AK177" s="228">
        <v>202.53749999999999</v>
      </c>
      <c r="AL177" s="228">
        <v>213.2</v>
      </c>
      <c r="AM177" s="1"/>
      <c r="AN177" s="404" t="s">
        <v>1025</v>
      </c>
      <c r="AO177" s="405">
        <v>2200</v>
      </c>
      <c r="AP177" s="609">
        <f t="shared" si="140"/>
        <v>48.131250000000009</v>
      </c>
      <c r="AQ177" s="609">
        <f t="shared" si="141"/>
        <v>48.899999999999991</v>
      </c>
      <c r="AR177" s="609">
        <f t="shared" si="142"/>
        <v>49.668749999999996</v>
      </c>
      <c r="AS177" s="609">
        <f t="shared" si="143"/>
        <v>50.4375</v>
      </c>
      <c r="AT177" s="609">
        <f t="shared" si="144"/>
        <v>51.196875000000006</v>
      </c>
      <c r="AU177" s="609">
        <f t="shared" si="145"/>
        <v>51.946874999999991</v>
      </c>
      <c r="AV177" s="609">
        <f t="shared" si="146"/>
        <v>52.696875000000006</v>
      </c>
      <c r="AW177" s="609">
        <f t="shared" si="147"/>
        <v>53.446875000000006</v>
      </c>
      <c r="AX177" s="609">
        <f t="shared" si="148"/>
        <v>54.196875000000006</v>
      </c>
      <c r="AY177" s="609">
        <f t="shared" si="149"/>
        <v>54.956249999999997</v>
      </c>
      <c r="AZ177" s="609">
        <f t="shared" si="150"/>
        <v>55.724999999999994</v>
      </c>
      <c r="BA177" s="609">
        <f t="shared" si="151"/>
        <v>57.721875000000004</v>
      </c>
      <c r="BB177" s="609">
        <f t="shared" si="152"/>
        <v>59.71875</v>
      </c>
      <c r="BC177" s="609">
        <f t="shared" si="153"/>
        <v>60.46875</v>
      </c>
      <c r="BD177" s="609">
        <f t="shared" si="154"/>
        <v>61.228125000000006</v>
      </c>
      <c r="BE177" s="609">
        <f t="shared" si="155"/>
        <v>72.918749999999989</v>
      </c>
      <c r="BF177" s="609">
        <f t="shared" si="156"/>
        <v>84.618750000000006</v>
      </c>
      <c r="BG177" s="609">
        <f t="shared" si="157"/>
        <v>88.171875</v>
      </c>
      <c r="BH177" s="609">
        <f t="shared" si="158"/>
        <v>91.725000000000009</v>
      </c>
      <c r="BI177" s="609">
        <f t="shared" si="159"/>
        <v>95.268750000000011</v>
      </c>
      <c r="BJ177" s="609">
        <f t="shared" si="160"/>
        <v>98.8125</v>
      </c>
      <c r="BK177" s="609">
        <f t="shared" si="161"/>
        <v>102.36562500000001</v>
      </c>
      <c r="BL177" s="609">
        <f t="shared" si="162"/>
        <v>105.90937500000001</v>
      </c>
      <c r="BM177" s="609">
        <f t="shared" si="163"/>
        <v>109.453125</v>
      </c>
      <c r="BN177" s="609">
        <f t="shared" si="164"/>
        <v>113.00625000000001</v>
      </c>
      <c r="BO177" s="609">
        <f t="shared" si="165"/>
        <v>116.55937499999999</v>
      </c>
      <c r="BP177" s="609">
        <f t="shared" si="166"/>
        <v>120.10312500000001</v>
      </c>
      <c r="BQ177" s="609">
        <f t="shared" si="167"/>
        <v>124.89375000000001</v>
      </c>
      <c r="BR177" s="609">
        <f t="shared" si="168"/>
        <v>129.68437500000002</v>
      </c>
      <c r="BS177" s="609">
        <f t="shared" si="169"/>
        <v>133.23750000000001</v>
      </c>
      <c r="BT177" s="609">
        <f t="shared" si="170"/>
        <v>136.79062499999998</v>
      </c>
      <c r="BU177" s="609">
        <f t="shared" si="171"/>
        <v>140.34375</v>
      </c>
      <c r="BV177" s="609">
        <f t="shared" si="172"/>
        <v>143.89687500000002</v>
      </c>
      <c r="BW177" s="609">
        <f t="shared" si="173"/>
        <v>151.90312499999999</v>
      </c>
      <c r="BX177" s="609">
        <f t="shared" si="174"/>
        <v>159.89999999999998</v>
      </c>
      <c r="BY177" s="1"/>
      <c r="BZ177" s="1"/>
    </row>
    <row r="178" spans="1:78" ht="25.5" customHeight="1">
      <c r="A178" s="38"/>
      <c r="B178" s="404" t="s">
        <v>1026</v>
      </c>
      <c r="C178" s="405">
        <v>2300</v>
      </c>
      <c r="D178" s="228">
        <v>66.337500000000006</v>
      </c>
      <c r="E178" s="228">
        <v>67.350000000000009</v>
      </c>
      <c r="F178" s="228">
        <v>68.375</v>
      </c>
      <c r="G178" s="228">
        <v>69.387500000000003</v>
      </c>
      <c r="H178" s="228">
        <v>70.400000000000006</v>
      </c>
      <c r="I178" s="228">
        <v>71.399999999999991</v>
      </c>
      <c r="J178" s="228">
        <v>72.400000000000006</v>
      </c>
      <c r="K178" s="228">
        <v>73.400000000000006</v>
      </c>
      <c r="L178" s="228">
        <v>74.400000000000006</v>
      </c>
      <c r="M178" s="228">
        <v>75.425000000000011</v>
      </c>
      <c r="N178" s="228">
        <v>76.4375</v>
      </c>
      <c r="O178" s="228">
        <v>78.537499999999994</v>
      </c>
      <c r="P178" s="228">
        <v>80.649999999999991</v>
      </c>
      <c r="Q178" s="228">
        <v>81.662499999999994</v>
      </c>
      <c r="R178" s="228">
        <v>82.674999999999997</v>
      </c>
      <c r="S178" s="228">
        <v>98.4375</v>
      </c>
      <c r="T178" s="228">
        <v>114.21250000000001</v>
      </c>
      <c r="U178" s="228">
        <v>118.38749999999999</v>
      </c>
      <c r="V178" s="228">
        <v>122.575</v>
      </c>
      <c r="W178" s="228">
        <v>127.30000000000001</v>
      </c>
      <c r="X178" s="228">
        <v>132.02500000000001</v>
      </c>
      <c r="Y178" s="228">
        <v>136.76249999999999</v>
      </c>
      <c r="Z178" s="228">
        <v>141.5</v>
      </c>
      <c r="AA178" s="228">
        <v>146.22499999999999</v>
      </c>
      <c r="AB178" s="228">
        <v>150.95000000000002</v>
      </c>
      <c r="AC178" s="228">
        <v>155.6875</v>
      </c>
      <c r="AD178" s="228">
        <v>160.41250000000002</v>
      </c>
      <c r="AE178" s="228">
        <v>168.25</v>
      </c>
      <c r="AF178" s="228">
        <v>176.07500000000002</v>
      </c>
      <c r="AG178" s="228">
        <v>180.8125</v>
      </c>
      <c r="AH178" s="228">
        <v>185.55</v>
      </c>
      <c r="AI178" s="228">
        <v>190.28749999999999</v>
      </c>
      <c r="AJ178" s="228">
        <v>195.02500000000001</v>
      </c>
      <c r="AK178" s="228">
        <v>206.08750000000001</v>
      </c>
      <c r="AL178" s="228">
        <v>217.13750000000002</v>
      </c>
      <c r="AM178" s="1"/>
      <c r="AN178" s="404" t="s">
        <v>1026</v>
      </c>
      <c r="AO178" s="405">
        <v>2300</v>
      </c>
      <c r="AP178" s="609">
        <f t="shared" si="140"/>
        <v>49.753125000000004</v>
      </c>
      <c r="AQ178" s="609">
        <f t="shared" si="141"/>
        <v>50.512500000000003</v>
      </c>
      <c r="AR178" s="609">
        <f t="shared" si="142"/>
        <v>51.28125</v>
      </c>
      <c r="AS178" s="609">
        <f t="shared" si="143"/>
        <v>52.040625000000006</v>
      </c>
      <c r="AT178" s="609">
        <f t="shared" si="144"/>
        <v>52.800000000000004</v>
      </c>
      <c r="AU178" s="609">
        <f t="shared" si="145"/>
        <v>53.55</v>
      </c>
      <c r="AV178" s="609">
        <f t="shared" si="146"/>
        <v>54.300000000000004</v>
      </c>
      <c r="AW178" s="609">
        <f t="shared" si="147"/>
        <v>55.050000000000004</v>
      </c>
      <c r="AX178" s="609">
        <f t="shared" si="148"/>
        <v>55.800000000000004</v>
      </c>
      <c r="AY178" s="609">
        <f t="shared" si="149"/>
        <v>56.568750000000009</v>
      </c>
      <c r="AZ178" s="609">
        <f t="shared" si="150"/>
        <v>57.328125</v>
      </c>
      <c r="BA178" s="609">
        <f t="shared" si="151"/>
        <v>58.903124999999996</v>
      </c>
      <c r="BB178" s="609">
        <f t="shared" si="152"/>
        <v>60.487499999999997</v>
      </c>
      <c r="BC178" s="609">
        <f t="shared" si="153"/>
        <v>61.246874999999996</v>
      </c>
      <c r="BD178" s="609">
        <f t="shared" si="154"/>
        <v>62.006249999999994</v>
      </c>
      <c r="BE178" s="609">
        <f t="shared" si="155"/>
        <v>73.828125</v>
      </c>
      <c r="BF178" s="609">
        <f t="shared" si="156"/>
        <v>85.659375000000011</v>
      </c>
      <c r="BG178" s="609">
        <f t="shared" si="157"/>
        <v>88.790624999999991</v>
      </c>
      <c r="BH178" s="609">
        <f t="shared" si="158"/>
        <v>91.931250000000006</v>
      </c>
      <c r="BI178" s="609">
        <f t="shared" si="159"/>
        <v>95.475000000000009</v>
      </c>
      <c r="BJ178" s="609">
        <f t="shared" si="160"/>
        <v>99.018750000000011</v>
      </c>
      <c r="BK178" s="609">
        <f t="shared" si="161"/>
        <v>102.57187499999999</v>
      </c>
      <c r="BL178" s="609">
        <f t="shared" si="162"/>
        <v>106.125</v>
      </c>
      <c r="BM178" s="609">
        <f t="shared" si="163"/>
        <v>109.66874999999999</v>
      </c>
      <c r="BN178" s="609">
        <f t="shared" si="164"/>
        <v>113.21250000000001</v>
      </c>
      <c r="BO178" s="609">
        <f t="shared" si="165"/>
        <v>116.765625</v>
      </c>
      <c r="BP178" s="609">
        <f t="shared" si="166"/>
        <v>120.30937500000002</v>
      </c>
      <c r="BQ178" s="609">
        <f t="shared" si="167"/>
        <v>126.1875</v>
      </c>
      <c r="BR178" s="609">
        <f t="shared" si="168"/>
        <v>132.05625000000001</v>
      </c>
      <c r="BS178" s="609">
        <f t="shared" si="169"/>
        <v>135.609375</v>
      </c>
      <c r="BT178" s="609">
        <f t="shared" si="170"/>
        <v>139.16250000000002</v>
      </c>
      <c r="BU178" s="609">
        <f t="shared" si="171"/>
        <v>142.71562499999999</v>
      </c>
      <c r="BV178" s="609">
        <f t="shared" si="172"/>
        <v>146.26875000000001</v>
      </c>
      <c r="BW178" s="609">
        <f t="shared" si="173"/>
        <v>154.56562500000001</v>
      </c>
      <c r="BX178" s="609">
        <f t="shared" si="174"/>
        <v>162.85312500000001</v>
      </c>
      <c r="BY178" s="1"/>
      <c r="BZ178" s="1"/>
    </row>
    <row r="179" spans="1:78" ht="25.5" customHeight="1">
      <c r="A179" s="38"/>
      <c r="B179" s="404" t="s">
        <v>1027</v>
      </c>
      <c r="C179" s="405">
        <v>2400</v>
      </c>
      <c r="D179" s="228">
        <v>68.487499999999997</v>
      </c>
      <c r="E179" s="228">
        <v>69.5</v>
      </c>
      <c r="F179" s="228">
        <v>70.512499999999989</v>
      </c>
      <c r="G179" s="228">
        <v>71.525000000000006</v>
      </c>
      <c r="H179" s="228">
        <v>72.537499999999994</v>
      </c>
      <c r="I179" s="228">
        <v>73.537499999999994</v>
      </c>
      <c r="J179" s="228">
        <v>74.537500000000009</v>
      </c>
      <c r="K179" s="228">
        <v>75.537499999999994</v>
      </c>
      <c r="L179" s="228">
        <v>76.55</v>
      </c>
      <c r="M179" s="228">
        <v>77.5625</v>
      </c>
      <c r="N179" s="228">
        <v>78.5625</v>
      </c>
      <c r="O179" s="228">
        <v>80.125</v>
      </c>
      <c r="P179" s="228">
        <v>81.675000000000011</v>
      </c>
      <c r="Q179" s="228">
        <v>82.6875</v>
      </c>
      <c r="R179" s="228">
        <v>83.712500000000006</v>
      </c>
      <c r="S179" s="228">
        <v>99.65</v>
      </c>
      <c r="T179" s="228">
        <v>115.60000000000001</v>
      </c>
      <c r="U179" s="228">
        <v>119.22499999999999</v>
      </c>
      <c r="V179" s="228">
        <v>122.83749999999999</v>
      </c>
      <c r="W179" s="228">
        <v>127.575</v>
      </c>
      <c r="X179" s="228">
        <v>132.3125</v>
      </c>
      <c r="Y179" s="228">
        <v>137.05000000000001</v>
      </c>
      <c r="Z179" s="228">
        <v>141.77500000000001</v>
      </c>
      <c r="AA179" s="228">
        <v>146.5</v>
      </c>
      <c r="AB179" s="228">
        <v>151.22499999999999</v>
      </c>
      <c r="AC179" s="228">
        <v>155.96250000000001</v>
      </c>
      <c r="AD179" s="228">
        <v>160.69999999999999</v>
      </c>
      <c r="AE179" s="228">
        <v>169.96250000000001</v>
      </c>
      <c r="AF179" s="228">
        <v>179.22499999999999</v>
      </c>
      <c r="AG179" s="228">
        <v>183.96249999999998</v>
      </c>
      <c r="AH179" s="228">
        <v>188.70000000000002</v>
      </c>
      <c r="AI179" s="228">
        <v>193.45</v>
      </c>
      <c r="AJ179" s="228">
        <v>198.1875</v>
      </c>
      <c r="AK179" s="228">
        <v>209.63750000000002</v>
      </c>
      <c r="AL179" s="228">
        <v>221.08750000000001</v>
      </c>
      <c r="AM179" s="1"/>
      <c r="AN179" s="404" t="s">
        <v>1027</v>
      </c>
      <c r="AO179" s="405">
        <v>2400</v>
      </c>
      <c r="AP179" s="609">
        <f t="shared" si="140"/>
        <v>51.365624999999994</v>
      </c>
      <c r="AQ179" s="609">
        <f t="shared" si="141"/>
        <v>52.125</v>
      </c>
      <c r="AR179" s="609">
        <f t="shared" si="142"/>
        <v>52.884374999999991</v>
      </c>
      <c r="AS179" s="609">
        <f t="shared" si="143"/>
        <v>53.643750000000004</v>
      </c>
      <c r="AT179" s="609">
        <f t="shared" si="144"/>
        <v>54.403124999999996</v>
      </c>
      <c r="AU179" s="609">
        <f t="shared" si="145"/>
        <v>55.153124999999996</v>
      </c>
      <c r="AV179" s="609">
        <f t="shared" si="146"/>
        <v>55.903125000000003</v>
      </c>
      <c r="AW179" s="609">
        <f t="shared" si="147"/>
        <v>56.653124999999996</v>
      </c>
      <c r="AX179" s="609">
        <f t="shared" si="148"/>
        <v>57.412499999999994</v>
      </c>
      <c r="AY179" s="609">
        <f t="shared" si="149"/>
        <v>58.171875</v>
      </c>
      <c r="AZ179" s="609">
        <f t="shared" si="150"/>
        <v>58.921875</v>
      </c>
      <c r="BA179" s="609">
        <f t="shared" si="151"/>
        <v>60.09375</v>
      </c>
      <c r="BB179" s="609">
        <f t="shared" si="152"/>
        <v>61.256250000000009</v>
      </c>
      <c r="BC179" s="609">
        <f t="shared" si="153"/>
        <v>62.015625</v>
      </c>
      <c r="BD179" s="609">
        <f t="shared" si="154"/>
        <v>62.784375000000004</v>
      </c>
      <c r="BE179" s="609">
        <f t="shared" si="155"/>
        <v>74.737500000000011</v>
      </c>
      <c r="BF179" s="609">
        <f t="shared" si="156"/>
        <v>86.7</v>
      </c>
      <c r="BG179" s="609">
        <f t="shared" si="157"/>
        <v>89.418749999999989</v>
      </c>
      <c r="BH179" s="609">
        <f t="shared" si="158"/>
        <v>92.128124999999997</v>
      </c>
      <c r="BI179" s="609">
        <f t="shared" si="159"/>
        <v>95.681250000000006</v>
      </c>
      <c r="BJ179" s="609">
        <f t="shared" si="160"/>
        <v>99.234375</v>
      </c>
      <c r="BK179" s="609">
        <f t="shared" si="161"/>
        <v>102.78750000000001</v>
      </c>
      <c r="BL179" s="609">
        <f t="shared" si="162"/>
        <v>106.33125000000001</v>
      </c>
      <c r="BM179" s="609">
        <f t="shared" si="163"/>
        <v>109.875</v>
      </c>
      <c r="BN179" s="609">
        <f t="shared" si="164"/>
        <v>113.41874999999999</v>
      </c>
      <c r="BO179" s="609">
        <f t="shared" si="165"/>
        <v>116.97187500000001</v>
      </c>
      <c r="BP179" s="609">
        <f t="shared" si="166"/>
        <v>120.52499999999999</v>
      </c>
      <c r="BQ179" s="609">
        <f t="shared" si="167"/>
        <v>127.47187500000001</v>
      </c>
      <c r="BR179" s="609">
        <f t="shared" si="168"/>
        <v>134.41874999999999</v>
      </c>
      <c r="BS179" s="609">
        <f t="shared" si="169"/>
        <v>137.97187499999998</v>
      </c>
      <c r="BT179" s="609">
        <f t="shared" si="170"/>
        <v>141.52500000000001</v>
      </c>
      <c r="BU179" s="609">
        <f t="shared" si="171"/>
        <v>145.08749999999998</v>
      </c>
      <c r="BV179" s="609">
        <f t="shared" si="172"/>
        <v>148.640625</v>
      </c>
      <c r="BW179" s="609">
        <f t="shared" si="173"/>
        <v>157.22812500000001</v>
      </c>
      <c r="BX179" s="609">
        <f t="shared" si="174"/>
        <v>165.81562500000001</v>
      </c>
      <c r="BY179" s="1"/>
      <c r="BZ179" s="1"/>
    </row>
    <row r="180" spans="1:78" ht="25.5" customHeight="1">
      <c r="A180" s="38"/>
      <c r="B180" s="404" t="s">
        <v>1028</v>
      </c>
      <c r="C180" s="405">
        <v>2500</v>
      </c>
      <c r="D180" s="228">
        <v>70.650000000000006</v>
      </c>
      <c r="E180" s="228">
        <v>71.662499999999994</v>
      </c>
      <c r="F180" s="228">
        <v>72.662500000000009</v>
      </c>
      <c r="G180" s="228">
        <v>73.674999999999997</v>
      </c>
      <c r="H180" s="228">
        <v>74.674999999999997</v>
      </c>
      <c r="I180" s="228">
        <v>75.674999999999997</v>
      </c>
      <c r="J180" s="228">
        <v>76.675000000000011</v>
      </c>
      <c r="K180" s="228">
        <v>77.6875</v>
      </c>
      <c r="L180" s="228">
        <v>78.6875</v>
      </c>
      <c r="M180" s="228">
        <v>79.7</v>
      </c>
      <c r="N180" s="228">
        <v>80.7</v>
      </c>
      <c r="O180" s="228">
        <v>81.7</v>
      </c>
      <c r="P180" s="228">
        <v>82.699999999999989</v>
      </c>
      <c r="Q180" s="228">
        <v>83.725000000000009</v>
      </c>
      <c r="R180" s="228">
        <v>84.75</v>
      </c>
      <c r="S180" s="228">
        <v>100.8625</v>
      </c>
      <c r="T180" s="228">
        <v>116.98750000000001</v>
      </c>
      <c r="U180" s="228">
        <v>120.05000000000001</v>
      </c>
      <c r="V180" s="228">
        <v>123.1125</v>
      </c>
      <c r="W180" s="228">
        <v>127.85</v>
      </c>
      <c r="X180" s="228">
        <v>132.58749999999998</v>
      </c>
      <c r="Y180" s="228">
        <v>137.32499999999999</v>
      </c>
      <c r="Z180" s="228">
        <v>142.0625</v>
      </c>
      <c r="AA180" s="228">
        <v>146.78750000000002</v>
      </c>
      <c r="AB180" s="228">
        <v>151.5</v>
      </c>
      <c r="AC180" s="228">
        <v>156.23749999999998</v>
      </c>
      <c r="AD180" s="228">
        <v>160.97499999999999</v>
      </c>
      <c r="AE180" s="228">
        <v>171.67500000000001</v>
      </c>
      <c r="AF180" s="228">
        <v>182.38749999999999</v>
      </c>
      <c r="AG180" s="228">
        <v>187.125</v>
      </c>
      <c r="AH180" s="228">
        <v>191.86250000000001</v>
      </c>
      <c r="AI180" s="228">
        <v>196.61249999999998</v>
      </c>
      <c r="AJ180" s="228">
        <v>201.35000000000002</v>
      </c>
      <c r="AK180" s="228">
        <v>213.1875</v>
      </c>
      <c r="AL180" s="228">
        <v>225.02500000000001</v>
      </c>
      <c r="AM180" s="1"/>
      <c r="AN180" s="404" t="s">
        <v>1028</v>
      </c>
      <c r="AO180" s="405">
        <v>2500</v>
      </c>
      <c r="AP180" s="609">
        <f t="shared" si="140"/>
        <v>52.987500000000004</v>
      </c>
      <c r="AQ180" s="609">
        <f t="shared" si="141"/>
        <v>53.746874999999996</v>
      </c>
      <c r="AR180" s="609">
        <f t="shared" si="142"/>
        <v>54.496875000000003</v>
      </c>
      <c r="AS180" s="609">
        <f t="shared" si="143"/>
        <v>55.256249999999994</v>
      </c>
      <c r="AT180" s="609">
        <f t="shared" si="144"/>
        <v>56.006249999999994</v>
      </c>
      <c r="AU180" s="609">
        <f t="shared" si="145"/>
        <v>56.756249999999994</v>
      </c>
      <c r="AV180" s="609">
        <f t="shared" si="146"/>
        <v>57.506250000000009</v>
      </c>
      <c r="AW180" s="609">
        <f t="shared" si="147"/>
        <v>58.265625</v>
      </c>
      <c r="AX180" s="609">
        <f t="shared" si="148"/>
        <v>59.015625</v>
      </c>
      <c r="AY180" s="609">
        <f t="shared" si="149"/>
        <v>59.775000000000006</v>
      </c>
      <c r="AZ180" s="609">
        <f t="shared" si="150"/>
        <v>60.525000000000006</v>
      </c>
      <c r="BA180" s="609">
        <f t="shared" si="151"/>
        <v>61.275000000000006</v>
      </c>
      <c r="BB180" s="609">
        <f t="shared" si="152"/>
        <v>62.024999999999991</v>
      </c>
      <c r="BC180" s="609">
        <f t="shared" si="153"/>
        <v>62.793750000000003</v>
      </c>
      <c r="BD180" s="609">
        <f t="shared" si="154"/>
        <v>63.5625</v>
      </c>
      <c r="BE180" s="609">
        <f t="shared" si="155"/>
        <v>75.646874999999994</v>
      </c>
      <c r="BF180" s="609">
        <f t="shared" si="156"/>
        <v>87.740625000000009</v>
      </c>
      <c r="BG180" s="609">
        <f t="shared" si="157"/>
        <v>90.037500000000009</v>
      </c>
      <c r="BH180" s="609">
        <f t="shared" si="158"/>
        <v>92.334374999999994</v>
      </c>
      <c r="BI180" s="609">
        <f t="shared" si="159"/>
        <v>95.887499999999989</v>
      </c>
      <c r="BJ180" s="609">
        <f t="shared" si="160"/>
        <v>99.440624999999983</v>
      </c>
      <c r="BK180" s="609">
        <f t="shared" si="161"/>
        <v>102.99374999999999</v>
      </c>
      <c r="BL180" s="609">
        <f t="shared" si="162"/>
        <v>106.546875</v>
      </c>
      <c r="BM180" s="609">
        <f t="shared" si="163"/>
        <v>110.09062500000002</v>
      </c>
      <c r="BN180" s="609">
        <f t="shared" si="164"/>
        <v>113.625</v>
      </c>
      <c r="BO180" s="609">
        <f t="shared" si="165"/>
        <v>117.17812499999999</v>
      </c>
      <c r="BP180" s="609">
        <f t="shared" si="166"/>
        <v>120.73124999999999</v>
      </c>
      <c r="BQ180" s="609">
        <f t="shared" si="167"/>
        <v>128.75625000000002</v>
      </c>
      <c r="BR180" s="609">
        <f t="shared" si="168"/>
        <v>136.79062499999998</v>
      </c>
      <c r="BS180" s="609">
        <f t="shared" si="169"/>
        <v>140.34375</v>
      </c>
      <c r="BT180" s="609">
        <f t="shared" si="170"/>
        <v>143.89687500000002</v>
      </c>
      <c r="BU180" s="609">
        <f t="shared" si="171"/>
        <v>147.45937499999999</v>
      </c>
      <c r="BV180" s="609">
        <f t="shared" si="172"/>
        <v>151.01250000000002</v>
      </c>
      <c r="BW180" s="609">
        <f t="shared" si="173"/>
        <v>159.890625</v>
      </c>
      <c r="BX180" s="609">
        <f t="shared" si="174"/>
        <v>168.76875000000001</v>
      </c>
      <c r="BY180" s="1"/>
      <c r="BZ180" s="1"/>
    </row>
    <row r="181" spans="1:78" ht="25.5" customHeight="1">
      <c r="A181" s="38"/>
      <c r="B181" s="404" t="s">
        <v>1029</v>
      </c>
      <c r="C181" s="405">
        <v>2600</v>
      </c>
      <c r="D181" s="228">
        <v>74.412499999999994</v>
      </c>
      <c r="E181" s="228">
        <v>75.512499999999989</v>
      </c>
      <c r="F181" s="228">
        <v>76.599999999999994</v>
      </c>
      <c r="G181" s="228">
        <v>77.699999999999989</v>
      </c>
      <c r="H181" s="228">
        <v>78.787499999999994</v>
      </c>
      <c r="I181" s="228">
        <v>79.875</v>
      </c>
      <c r="J181" s="228">
        <v>80.974999999999994</v>
      </c>
      <c r="K181" s="228">
        <v>82.0625</v>
      </c>
      <c r="L181" s="228">
        <v>83.162499999999994</v>
      </c>
      <c r="M181" s="228">
        <v>84.262499999999989</v>
      </c>
      <c r="N181" s="228">
        <v>85.35</v>
      </c>
      <c r="O181" s="228">
        <v>86.449999999999989</v>
      </c>
      <c r="P181" s="228">
        <v>87.537499999999994</v>
      </c>
      <c r="Q181" s="228">
        <v>88.65</v>
      </c>
      <c r="R181" s="228">
        <v>89.75</v>
      </c>
      <c r="S181" s="228">
        <v>104.32499999999999</v>
      </c>
      <c r="T181" s="228">
        <v>118.9</v>
      </c>
      <c r="U181" s="228">
        <v>121.61250000000001</v>
      </c>
      <c r="V181" s="228">
        <v>124.33750000000001</v>
      </c>
      <c r="W181" s="228">
        <v>129.66249999999999</v>
      </c>
      <c r="X181" s="228">
        <v>134.98749999999998</v>
      </c>
      <c r="Y181" s="228">
        <v>139.72499999999999</v>
      </c>
      <c r="Z181" s="228">
        <v>144.46249999999998</v>
      </c>
      <c r="AA181" s="228">
        <v>149.1875</v>
      </c>
      <c r="AB181" s="228">
        <v>153.91249999999999</v>
      </c>
      <c r="AC181" s="228">
        <v>158.65</v>
      </c>
      <c r="AD181" s="228">
        <v>163.38750000000002</v>
      </c>
      <c r="AE181" s="228">
        <v>175.25</v>
      </c>
      <c r="AF181" s="228">
        <v>187.125</v>
      </c>
      <c r="AG181" s="228">
        <v>191.86250000000001</v>
      </c>
      <c r="AH181" s="228">
        <v>196.61249999999998</v>
      </c>
      <c r="AI181" s="228">
        <v>201.35000000000002</v>
      </c>
      <c r="AJ181" s="228">
        <v>206.08750000000001</v>
      </c>
      <c r="AK181" s="228">
        <v>218.51249999999999</v>
      </c>
      <c r="AL181" s="228">
        <v>230.95</v>
      </c>
      <c r="AM181" s="1"/>
      <c r="AN181" s="404" t="s">
        <v>1029</v>
      </c>
      <c r="AO181" s="405">
        <v>2600</v>
      </c>
      <c r="AP181" s="609">
        <f t="shared" si="140"/>
        <v>55.809374999999996</v>
      </c>
      <c r="AQ181" s="609">
        <f t="shared" si="141"/>
        <v>56.634374999999991</v>
      </c>
      <c r="AR181" s="609">
        <f t="shared" si="142"/>
        <v>57.449999999999996</v>
      </c>
      <c r="AS181" s="609">
        <f t="shared" si="143"/>
        <v>58.274999999999991</v>
      </c>
      <c r="AT181" s="609">
        <f t="shared" si="144"/>
        <v>59.090624999999996</v>
      </c>
      <c r="AU181" s="609">
        <f t="shared" si="145"/>
        <v>59.90625</v>
      </c>
      <c r="AV181" s="609">
        <f t="shared" si="146"/>
        <v>60.731249999999996</v>
      </c>
      <c r="AW181" s="609">
        <f t="shared" si="147"/>
        <v>61.546875</v>
      </c>
      <c r="AX181" s="609">
        <f t="shared" si="148"/>
        <v>62.371874999999996</v>
      </c>
      <c r="AY181" s="609">
        <f t="shared" si="149"/>
        <v>63.196874999999991</v>
      </c>
      <c r="AZ181" s="609">
        <f t="shared" si="150"/>
        <v>64.012499999999989</v>
      </c>
      <c r="BA181" s="609">
        <f t="shared" si="151"/>
        <v>64.837499999999991</v>
      </c>
      <c r="BB181" s="609">
        <f t="shared" si="152"/>
        <v>65.653124999999989</v>
      </c>
      <c r="BC181" s="609">
        <f t="shared" si="153"/>
        <v>66.487500000000011</v>
      </c>
      <c r="BD181" s="609">
        <f t="shared" si="154"/>
        <v>67.3125</v>
      </c>
      <c r="BE181" s="609">
        <f t="shared" si="155"/>
        <v>78.243749999999991</v>
      </c>
      <c r="BF181" s="609">
        <f t="shared" si="156"/>
        <v>89.175000000000011</v>
      </c>
      <c r="BG181" s="609">
        <f t="shared" si="157"/>
        <v>91.209375000000009</v>
      </c>
      <c r="BH181" s="609">
        <f t="shared" si="158"/>
        <v>93.253125000000011</v>
      </c>
      <c r="BI181" s="609">
        <f t="shared" si="159"/>
        <v>97.246874999999989</v>
      </c>
      <c r="BJ181" s="609">
        <f t="shared" si="160"/>
        <v>101.24062499999999</v>
      </c>
      <c r="BK181" s="609">
        <f t="shared" si="161"/>
        <v>104.79374999999999</v>
      </c>
      <c r="BL181" s="609">
        <f t="shared" si="162"/>
        <v>108.34687499999998</v>
      </c>
      <c r="BM181" s="609">
        <f t="shared" si="163"/>
        <v>111.890625</v>
      </c>
      <c r="BN181" s="609">
        <f t="shared" si="164"/>
        <v>115.43437499999999</v>
      </c>
      <c r="BO181" s="609">
        <f t="shared" si="165"/>
        <v>118.98750000000001</v>
      </c>
      <c r="BP181" s="609">
        <f t="shared" si="166"/>
        <v>122.54062500000001</v>
      </c>
      <c r="BQ181" s="609">
        <f t="shared" si="167"/>
        <v>131.4375</v>
      </c>
      <c r="BR181" s="609">
        <f t="shared" si="168"/>
        <v>140.34375</v>
      </c>
      <c r="BS181" s="609">
        <f t="shared" si="169"/>
        <v>143.89687500000002</v>
      </c>
      <c r="BT181" s="609">
        <f t="shared" si="170"/>
        <v>147.45937499999999</v>
      </c>
      <c r="BU181" s="609">
        <f t="shared" si="171"/>
        <v>151.01250000000002</v>
      </c>
      <c r="BV181" s="609">
        <f t="shared" si="172"/>
        <v>154.56562500000001</v>
      </c>
      <c r="BW181" s="609">
        <f t="shared" si="173"/>
        <v>163.88437499999998</v>
      </c>
      <c r="BX181" s="609">
        <f t="shared" si="174"/>
        <v>173.21249999999998</v>
      </c>
      <c r="BY181" s="1"/>
      <c r="BZ181" s="1"/>
    </row>
    <row r="182" spans="1:78" ht="25.5" customHeight="1">
      <c r="A182" s="38"/>
      <c r="B182" s="404" t="s">
        <v>1030</v>
      </c>
      <c r="C182" s="405">
        <v>2700</v>
      </c>
      <c r="D182" s="228">
        <v>78.1875</v>
      </c>
      <c r="E182" s="228">
        <v>79.362499999999997</v>
      </c>
      <c r="F182" s="228">
        <v>80.55</v>
      </c>
      <c r="G182" s="228">
        <v>81.724999999999994</v>
      </c>
      <c r="H182" s="228">
        <v>82.899999999999991</v>
      </c>
      <c r="I182" s="228">
        <v>84.075000000000003</v>
      </c>
      <c r="J182" s="228">
        <v>85.262499999999989</v>
      </c>
      <c r="K182" s="228">
        <v>86.449999999999989</v>
      </c>
      <c r="L182" s="228">
        <v>87.637500000000003</v>
      </c>
      <c r="M182" s="228">
        <v>88.825000000000003</v>
      </c>
      <c r="N182" s="228">
        <v>90</v>
      </c>
      <c r="O182" s="228">
        <v>91.1875</v>
      </c>
      <c r="P182" s="228">
        <v>92.387499999999989</v>
      </c>
      <c r="Q182" s="228">
        <v>93.5625</v>
      </c>
      <c r="R182" s="228">
        <v>94.75</v>
      </c>
      <c r="S182" s="228">
        <v>107.77500000000001</v>
      </c>
      <c r="T182" s="228">
        <v>120.8</v>
      </c>
      <c r="U182" s="228">
        <v>123.17500000000001</v>
      </c>
      <c r="V182" s="228">
        <v>125.55</v>
      </c>
      <c r="W182" s="228">
        <v>131.46250000000001</v>
      </c>
      <c r="X182" s="228">
        <v>137.38749999999999</v>
      </c>
      <c r="Y182" s="228">
        <v>142.125</v>
      </c>
      <c r="Z182" s="228">
        <v>146.86249999999998</v>
      </c>
      <c r="AA182" s="228">
        <v>151.6</v>
      </c>
      <c r="AB182" s="228">
        <v>156.32499999999999</v>
      </c>
      <c r="AC182" s="228">
        <v>161.0625</v>
      </c>
      <c r="AD182" s="228">
        <v>165.79999999999998</v>
      </c>
      <c r="AE182" s="228">
        <v>178.82499999999999</v>
      </c>
      <c r="AF182" s="228">
        <v>191.86250000000001</v>
      </c>
      <c r="AG182" s="228">
        <v>196.61249999999998</v>
      </c>
      <c r="AH182" s="228">
        <v>201.35000000000002</v>
      </c>
      <c r="AI182" s="228">
        <v>206.08750000000001</v>
      </c>
      <c r="AJ182" s="228">
        <v>210.82499999999999</v>
      </c>
      <c r="AK182" s="228">
        <v>223.85000000000002</v>
      </c>
      <c r="AL182" s="228">
        <v>236.875</v>
      </c>
      <c r="AM182" s="1"/>
      <c r="AN182" s="404" t="s">
        <v>1030</v>
      </c>
      <c r="AO182" s="405">
        <v>2700</v>
      </c>
      <c r="AP182" s="609">
        <f t="shared" si="140"/>
        <v>58.640625</v>
      </c>
      <c r="AQ182" s="609">
        <f t="shared" si="141"/>
        <v>59.521874999999994</v>
      </c>
      <c r="AR182" s="609">
        <f t="shared" si="142"/>
        <v>60.412499999999994</v>
      </c>
      <c r="AS182" s="609">
        <f t="shared" si="143"/>
        <v>61.293749999999996</v>
      </c>
      <c r="AT182" s="609">
        <f t="shared" si="144"/>
        <v>62.174999999999997</v>
      </c>
      <c r="AU182" s="609">
        <f t="shared" si="145"/>
        <v>63.056250000000006</v>
      </c>
      <c r="AV182" s="609">
        <f t="shared" si="146"/>
        <v>63.946874999999991</v>
      </c>
      <c r="AW182" s="609">
        <f t="shared" si="147"/>
        <v>64.837499999999991</v>
      </c>
      <c r="AX182" s="609">
        <f t="shared" si="148"/>
        <v>65.728125000000006</v>
      </c>
      <c r="AY182" s="609">
        <f t="shared" si="149"/>
        <v>66.618750000000006</v>
      </c>
      <c r="AZ182" s="609">
        <f t="shared" si="150"/>
        <v>67.5</v>
      </c>
      <c r="BA182" s="609">
        <f t="shared" si="151"/>
        <v>68.390625</v>
      </c>
      <c r="BB182" s="609">
        <f t="shared" si="152"/>
        <v>69.290624999999991</v>
      </c>
      <c r="BC182" s="609">
        <f t="shared" si="153"/>
        <v>70.171875</v>
      </c>
      <c r="BD182" s="609">
        <f t="shared" si="154"/>
        <v>71.0625</v>
      </c>
      <c r="BE182" s="609">
        <f t="shared" si="155"/>
        <v>80.831250000000011</v>
      </c>
      <c r="BF182" s="609">
        <f t="shared" si="156"/>
        <v>90.6</v>
      </c>
      <c r="BG182" s="609">
        <f t="shared" si="157"/>
        <v>92.381250000000009</v>
      </c>
      <c r="BH182" s="609">
        <f t="shared" si="158"/>
        <v>94.162499999999994</v>
      </c>
      <c r="BI182" s="609">
        <f t="shared" si="159"/>
        <v>98.596875000000011</v>
      </c>
      <c r="BJ182" s="609">
        <f t="shared" si="160"/>
        <v>103.04062499999999</v>
      </c>
      <c r="BK182" s="609">
        <f t="shared" si="161"/>
        <v>106.59375</v>
      </c>
      <c r="BL182" s="609">
        <f t="shared" si="162"/>
        <v>110.14687499999999</v>
      </c>
      <c r="BM182" s="609">
        <f t="shared" si="163"/>
        <v>113.69999999999999</v>
      </c>
      <c r="BN182" s="609">
        <f t="shared" si="164"/>
        <v>117.24374999999999</v>
      </c>
      <c r="BO182" s="609">
        <f t="shared" si="165"/>
        <v>120.796875</v>
      </c>
      <c r="BP182" s="609">
        <f t="shared" si="166"/>
        <v>124.35</v>
      </c>
      <c r="BQ182" s="609">
        <f t="shared" si="167"/>
        <v>134.11874999999998</v>
      </c>
      <c r="BR182" s="609">
        <f t="shared" si="168"/>
        <v>143.89687500000002</v>
      </c>
      <c r="BS182" s="609">
        <f t="shared" si="169"/>
        <v>147.45937499999999</v>
      </c>
      <c r="BT182" s="609">
        <f t="shared" si="170"/>
        <v>151.01250000000002</v>
      </c>
      <c r="BU182" s="609">
        <f t="shared" si="171"/>
        <v>154.56562500000001</v>
      </c>
      <c r="BV182" s="609">
        <f t="shared" si="172"/>
        <v>158.11874999999998</v>
      </c>
      <c r="BW182" s="609">
        <f t="shared" si="173"/>
        <v>167.88750000000002</v>
      </c>
      <c r="BX182" s="609">
        <f t="shared" si="174"/>
        <v>177.65625</v>
      </c>
      <c r="BY182" s="1"/>
      <c r="BZ182" s="1"/>
    </row>
    <row r="183" spans="1:78" ht="25.5" customHeight="1">
      <c r="A183" s="38"/>
      <c r="B183" s="404" t="s">
        <v>1031</v>
      </c>
      <c r="C183" s="405">
        <v>2800</v>
      </c>
      <c r="D183" s="228">
        <v>82.899999999999991</v>
      </c>
      <c r="E183" s="228">
        <v>84.087499999999991</v>
      </c>
      <c r="F183" s="228">
        <v>85.275000000000006</v>
      </c>
      <c r="G183" s="228">
        <v>86.462500000000006</v>
      </c>
      <c r="H183" s="228">
        <v>87.637500000000003</v>
      </c>
      <c r="I183" s="228">
        <v>88.825000000000003</v>
      </c>
      <c r="J183" s="228">
        <v>90</v>
      </c>
      <c r="K183" s="228">
        <v>91.1875</v>
      </c>
      <c r="L183" s="228">
        <v>92.375</v>
      </c>
      <c r="M183" s="228">
        <v>93.5625</v>
      </c>
      <c r="N183" s="228">
        <v>94.75</v>
      </c>
      <c r="O183" s="228">
        <v>95.9375</v>
      </c>
      <c r="P183" s="228">
        <v>97.112499999999997</v>
      </c>
      <c r="Q183" s="228">
        <v>98.3</v>
      </c>
      <c r="R183" s="228">
        <v>99.487500000000011</v>
      </c>
      <c r="S183" s="228">
        <v>112.5125</v>
      </c>
      <c r="T183" s="228">
        <v>125.53750000000001</v>
      </c>
      <c r="U183" s="228">
        <v>127.91249999999999</v>
      </c>
      <c r="V183" s="228">
        <v>130.28749999999999</v>
      </c>
      <c r="W183" s="228">
        <v>136.21250000000001</v>
      </c>
      <c r="X183" s="228">
        <v>142.125</v>
      </c>
      <c r="Y183" s="228">
        <v>146.86249999999998</v>
      </c>
      <c r="Z183" s="228">
        <v>151.6</v>
      </c>
      <c r="AA183" s="228">
        <v>156.32499999999999</v>
      </c>
      <c r="AB183" s="228">
        <v>161.0625</v>
      </c>
      <c r="AC183" s="228">
        <v>165.79999999999998</v>
      </c>
      <c r="AD183" s="228">
        <v>170.53750000000002</v>
      </c>
      <c r="AE183" s="228">
        <v>182.97499999999999</v>
      </c>
      <c r="AF183" s="228">
        <v>195.42500000000001</v>
      </c>
      <c r="AG183" s="228">
        <v>200.75</v>
      </c>
      <c r="AH183" s="228">
        <v>206.08750000000001</v>
      </c>
      <c r="AI183" s="228">
        <v>210.82499999999999</v>
      </c>
      <c r="AJ183" s="228">
        <v>215.55</v>
      </c>
      <c r="AK183" s="228">
        <v>229.17500000000001</v>
      </c>
      <c r="AL183" s="228">
        <v>242.8</v>
      </c>
      <c r="AM183" s="1"/>
      <c r="AN183" s="404" t="s">
        <v>1031</v>
      </c>
      <c r="AO183" s="405">
        <v>2800</v>
      </c>
      <c r="AP183" s="609">
        <f t="shared" si="140"/>
        <v>62.174999999999997</v>
      </c>
      <c r="AQ183" s="609">
        <f t="shared" si="141"/>
        <v>63.065624999999997</v>
      </c>
      <c r="AR183" s="609">
        <f t="shared" si="142"/>
        <v>63.956250000000004</v>
      </c>
      <c r="AS183" s="609">
        <f t="shared" si="143"/>
        <v>64.846875000000011</v>
      </c>
      <c r="AT183" s="609">
        <f t="shared" si="144"/>
        <v>65.728125000000006</v>
      </c>
      <c r="AU183" s="609">
        <f t="shared" si="145"/>
        <v>66.618750000000006</v>
      </c>
      <c r="AV183" s="609">
        <f t="shared" si="146"/>
        <v>67.5</v>
      </c>
      <c r="AW183" s="609">
        <f t="shared" si="147"/>
        <v>68.390625</v>
      </c>
      <c r="AX183" s="609">
        <f t="shared" si="148"/>
        <v>69.28125</v>
      </c>
      <c r="AY183" s="609">
        <f t="shared" si="149"/>
        <v>70.171875</v>
      </c>
      <c r="AZ183" s="609">
        <f t="shared" si="150"/>
        <v>71.0625</v>
      </c>
      <c r="BA183" s="609">
        <f t="shared" si="151"/>
        <v>71.953125</v>
      </c>
      <c r="BB183" s="609">
        <f t="shared" si="152"/>
        <v>72.834374999999994</v>
      </c>
      <c r="BC183" s="609">
        <f t="shared" si="153"/>
        <v>73.724999999999994</v>
      </c>
      <c r="BD183" s="609">
        <f t="shared" si="154"/>
        <v>74.615625000000009</v>
      </c>
      <c r="BE183" s="609">
        <f t="shared" si="155"/>
        <v>84.384375000000006</v>
      </c>
      <c r="BF183" s="609">
        <f t="shared" si="156"/>
        <v>94.153125000000003</v>
      </c>
      <c r="BG183" s="609">
        <f t="shared" si="157"/>
        <v>95.934374999999989</v>
      </c>
      <c r="BH183" s="609">
        <f t="shared" si="158"/>
        <v>97.715624999999989</v>
      </c>
      <c r="BI183" s="609">
        <f t="shared" si="159"/>
        <v>102.15937500000001</v>
      </c>
      <c r="BJ183" s="609">
        <f t="shared" si="160"/>
        <v>106.59375</v>
      </c>
      <c r="BK183" s="609">
        <f t="shared" si="161"/>
        <v>110.14687499999999</v>
      </c>
      <c r="BL183" s="609">
        <f t="shared" si="162"/>
        <v>113.69999999999999</v>
      </c>
      <c r="BM183" s="609">
        <f t="shared" si="163"/>
        <v>117.24374999999999</v>
      </c>
      <c r="BN183" s="609">
        <f t="shared" si="164"/>
        <v>120.796875</v>
      </c>
      <c r="BO183" s="609">
        <f t="shared" si="165"/>
        <v>124.35</v>
      </c>
      <c r="BP183" s="609">
        <f t="shared" si="166"/>
        <v>127.90312500000002</v>
      </c>
      <c r="BQ183" s="609">
        <f t="shared" si="167"/>
        <v>137.23124999999999</v>
      </c>
      <c r="BR183" s="609">
        <f t="shared" si="168"/>
        <v>146.56875000000002</v>
      </c>
      <c r="BS183" s="609">
        <f t="shared" si="169"/>
        <v>150.5625</v>
      </c>
      <c r="BT183" s="609">
        <f t="shared" si="170"/>
        <v>154.56562500000001</v>
      </c>
      <c r="BU183" s="609">
        <f t="shared" si="171"/>
        <v>158.11874999999998</v>
      </c>
      <c r="BV183" s="609">
        <f t="shared" si="172"/>
        <v>161.66250000000002</v>
      </c>
      <c r="BW183" s="609">
        <f t="shared" si="173"/>
        <v>171.88125000000002</v>
      </c>
      <c r="BX183" s="609">
        <f t="shared" si="174"/>
        <v>182.10000000000002</v>
      </c>
      <c r="BY183" s="1"/>
      <c r="BZ183" s="1"/>
    </row>
    <row r="184" spans="1:78" ht="25.5" customHeight="1">
      <c r="A184" s="38"/>
      <c r="B184" s="404" t="s">
        <v>1032</v>
      </c>
      <c r="C184" s="405">
        <v>2900</v>
      </c>
      <c r="D184" s="228">
        <v>87.625</v>
      </c>
      <c r="E184" s="228">
        <v>88.8125</v>
      </c>
      <c r="F184" s="228">
        <v>90</v>
      </c>
      <c r="G184" s="228">
        <v>91.1875</v>
      </c>
      <c r="H184" s="228">
        <v>92.387499999999989</v>
      </c>
      <c r="I184" s="228">
        <v>93.5625</v>
      </c>
      <c r="J184" s="228">
        <v>94.75</v>
      </c>
      <c r="K184" s="228">
        <v>95.9375</v>
      </c>
      <c r="L184" s="228">
        <v>97.112499999999997</v>
      </c>
      <c r="M184" s="228">
        <v>98.3</v>
      </c>
      <c r="N184" s="228">
        <v>99.487500000000011</v>
      </c>
      <c r="O184" s="228">
        <v>100.66249999999999</v>
      </c>
      <c r="P184" s="228">
        <v>101.85000000000001</v>
      </c>
      <c r="Q184" s="228">
        <v>103.03750000000001</v>
      </c>
      <c r="R184" s="228">
        <v>104.22499999999999</v>
      </c>
      <c r="S184" s="228">
        <v>117.25</v>
      </c>
      <c r="T184" s="228">
        <v>130.27500000000001</v>
      </c>
      <c r="U184" s="228">
        <v>132.65</v>
      </c>
      <c r="V184" s="228">
        <v>135.02500000000001</v>
      </c>
      <c r="W184" s="228">
        <v>140.9375</v>
      </c>
      <c r="X184" s="228">
        <v>146.86249999999998</v>
      </c>
      <c r="Y184" s="228">
        <v>151.6</v>
      </c>
      <c r="Z184" s="228">
        <v>156.32499999999999</v>
      </c>
      <c r="AA184" s="228">
        <v>161.0625</v>
      </c>
      <c r="AB184" s="228">
        <v>165.79999999999998</v>
      </c>
      <c r="AC184" s="228">
        <v>170.53750000000002</v>
      </c>
      <c r="AD184" s="228">
        <v>175.27500000000001</v>
      </c>
      <c r="AE184" s="228">
        <v>187.125</v>
      </c>
      <c r="AF184" s="228">
        <v>198.97500000000002</v>
      </c>
      <c r="AG184" s="228">
        <v>204.89999999999998</v>
      </c>
      <c r="AH184" s="228">
        <v>210.82499999999999</v>
      </c>
      <c r="AI184" s="228">
        <v>215.55</v>
      </c>
      <c r="AJ184" s="228">
        <v>220.28749999999999</v>
      </c>
      <c r="AK184" s="228">
        <v>234.5</v>
      </c>
      <c r="AL184" s="228">
        <v>248.71250000000001</v>
      </c>
      <c r="AM184" s="1"/>
      <c r="AN184" s="404" t="s">
        <v>1032</v>
      </c>
      <c r="AO184" s="405">
        <v>2900</v>
      </c>
      <c r="AP184" s="609">
        <f t="shared" si="140"/>
        <v>65.71875</v>
      </c>
      <c r="AQ184" s="609">
        <f t="shared" si="141"/>
        <v>66.609375</v>
      </c>
      <c r="AR184" s="609">
        <f t="shared" si="142"/>
        <v>67.5</v>
      </c>
      <c r="AS184" s="609">
        <f t="shared" si="143"/>
        <v>68.390625</v>
      </c>
      <c r="AT184" s="609">
        <f t="shared" si="144"/>
        <v>69.290624999999991</v>
      </c>
      <c r="AU184" s="609">
        <f t="shared" si="145"/>
        <v>70.171875</v>
      </c>
      <c r="AV184" s="609">
        <f t="shared" si="146"/>
        <v>71.0625</v>
      </c>
      <c r="AW184" s="609">
        <f t="shared" si="147"/>
        <v>71.953125</v>
      </c>
      <c r="AX184" s="609">
        <f t="shared" si="148"/>
        <v>72.834374999999994</v>
      </c>
      <c r="AY184" s="609">
        <f t="shared" si="149"/>
        <v>73.724999999999994</v>
      </c>
      <c r="AZ184" s="609">
        <f t="shared" si="150"/>
        <v>74.615625000000009</v>
      </c>
      <c r="BA184" s="609">
        <f t="shared" si="151"/>
        <v>75.496874999999989</v>
      </c>
      <c r="BB184" s="609">
        <f t="shared" si="152"/>
        <v>76.387500000000003</v>
      </c>
      <c r="BC184" s="609">
        <f t="shared" si="153"/>
        <v>77.278125000000003</v>
      </c>
      <c r="BD184" s="609">
        <f t="shared" si="154"/>
        <v>78.168749999999989</v>
      </c>
      <c r="BE184" s="609">
        <f t="shared" si="155"/>
        <v>87.9375</v>
      </c>
      <c r="BF184" s="609">
        <f t="shared" si="156"/>
        <v>97.706250000000011</v>
      </c>
      <c r="BG184" s="609">
        <f t="shared" si="157"/>
        <v>99.487500000000011</v>
      </c>
      <c r="BH184" s="609">
        <f t="shared" si="158"/>
        <v>101.26875000000001</v>
      </c>
      <c r="BI184" s="609">
        <f t="shared" si="159"/>
        <v>105.703125</v>
      </c>
      <c r="BJ184" s="609">
        <f t="shared" si="160"/>
        <v>110.14687499999999</v>
      </c>
      <c r="BK184" s="609">
        <f t="shared" si="161"/>
        <v>113.69999999999999</v>
      </c>
      <c r="BL184" s="609">
        <f t="shared" si="162"/>
        <v>117.24374999999999</v>
      </c>
      <c r="BM184" s="609">
        <f t="shared" si="163"/>
        <v>120.796875</v>
      </c>
      <c r="BN184" s="609">
        <f t="shared" si="164"/>
        <v>124.35</v>
      </c>
      <c r="BO184" s="609">
        <f t="shared" si="165"/>
        <v>127.90312500000002</v>
      </c>
      <c r="BP184" s="609">
        <f t="shared" si="166"/>
        <v>131.45625000000001</v>
      </c>
      <c r="BQ184" s="609">
        <f t="shared" si="167"/>
        <v>140.34375</v>
      </c>
      <c r="BR184" s="609">
        <f t="shared" si="168"/>
        <v>149.23125000000002</v>
      </c>
      <c r="BS184" s="609">
        <f t="shared" si="169"/>
        <v>153.67499999999998</v>
      </c>
      <c r="BT184" s="609">
        <f t="shared" si="170"/>
        <v>158.11874999999998</v>
      </c>
      <c r="BU184" s="609">
        <f t="shared" si="171"/>
        <v>161.66250000000002</v>
      </c>
      <c r="BV184" s="609">
        <f t="shared" si="172"/>
        <v>165.21562499999999</v>
      </c>
      <c r="BW184" s="609">
        <f t="shared" si="173"/>
        <v>175.875</v>
      </c>
      <c r="BX184" s="609">
        <f t="shared" si="174"/>
        <v>186.53437500000001</v>
      </c>
      <c r="BY184" s="1"/>
      <c r="BZ184" s="1"/>
    </row>
    <row r="185" spans="1:78" ht="25.5" customHeight="1">
      <c r="A185" s="38"/>
      <c r="B185" s="404" t="s">
        <v>1033</v>
      </c>
      <c r="C185" s="405">
        <v>3000</v>
      </c>
      <c r="D185" s="228">
        <v>92.362499999999997</v>
      </c>
      <c r="E185" s="228">
        <v>93.550000000000011</v>
      </c>
      <c r="F185" s="228">
        <v>94.75</v>
      </c>
      <c r="G185" s="228">
        <v>95.9375</v>
      </c>
      <c r="H185" s="228">
        <v>97.112499999999997</v>
      </c>
      <c r="I185" s="228">
        <v>98.3</v>
      </c>
      <c r="J185" s="228">
        <v>99.487500000000011</v>
      </c>
      <c r="K185" s="228">
        <v>100.66249999999999</v>
      </c>
      <c r="L185" s="228">
        <v>101.85000000000001</v>
      </c>
      <c r="M185" s="228">
        <v>103.03750000000001</v>
      </c>
      <c r="N185" s="228">
        <v>104.2375</v>
      </c>
      <c r="O185" s="228">
        <v>105.41249999999999</v>
      </c>
      <c r="P185" s="228">
        <v>106.58749999999999</v>
      </c>
      <c r="Q185" s="228">
        <v>107.77500000000001</v>
      </c>
      <c r="R185" s="228">
        <v>108.94999999999999</v>
      </c>
      <c r="S185" s="228">
        <v>121.98750000000001</v>
      </c>
      <c r="T185" s="228">
        <v>135.02500000000001</v>
      </c>
      <c r="U185" s="228">
        <v>137.38749999999999</v>
      </c>
      <c r="V185" s="228">
        <v>139.76249999999999</v>
      </c>
      <c r="W185" s="228">
        <v>145.67500000000001</v>
      </c>
      <c r="X185" s="228">
        <v>151.6</v>
      </c>
      <c r="Y185" s="228">
        <v>156.32499999999999</v>
      </c>
      <c r="Z185" s="228">
        <v>161.0625</v>
      </c>
      <c r="AA185" s="228">
        <v>165.79999999999998</v>
      </c>
      <c r="AB185" s="228">
        <v>170.53750000000002</v>
      </c>
      <c r="AC185" s="228">
        <v>175.27500000000001</v>
      </c>
      <c r="AD185" s="228">
        <v>180.02500000000001</v>
      </c>
      <c r="AE185" s="228">
        <v>191.875</v>
      </c>
      <c r="AF185" s="228">
        <v>203.72499999999999</v>
      </c>
      <c r="AG185" s="228">
        <v>209.63750000000002</v>
      </c>
      <c r="AH185" s="228">
        <v>215.55</v>
      </c>
      <c r="AI185" s="228">
        <v>220.28749999999999</v>
      </c>
      <c r="AJ185" s="228">
        <v>225.02500000000001</v>
      </c>
      <c r="AK185" s="228">
        <v>239.82500000000002</v>
      </c>
      <c r="AL185" s="228">
        <v>254.625</v>
      </c>
      <c r="AM185" s="1"/>
      <c r="AN185" s="404" t="s">
        <v>1033</v>
      </c>
      <c r="AO185" s="405">
        <v>3000</v>
      </c>
      <c r="AP185" s="609">
        <f t="shared" si="140"/>
        <v>69.271874999999994</v>
      </c>
      <c r="AQ185" s="609">
        <f t="shared" si="141"/>
        <v>70.162500000000009</v>
      </c>
      <c r="AR185" s="609">
        <f t="shared" si="142"/>
        <v>71.0625</v>
      </c>
      <c r="AS185" s="609">
        <f t="shared" si="143"/>
        <v>71.953125</v>
      </c>
      <c r="AT185" s="609">
        <f t="shared" si="144"/>
        <v>72.834374999999994</v>
      </c>
      <c r="AU185" s="609">
        <f t="shared" si="145"/>
        <v>73.724999999999994</v>
      </c>
      <c r="AV185" s="609">
        <f t="shared" si="146"/>
        <v>74.615625000000009</v>
      </c>
      <c r="AW185" s="609">
        <f t="shared" si="147"/>
        <v>75.496874999999989</v>
      </c>
      <c r="AX185" s="609">
        <f t="shared" si="148"/>
        <v>76.387500000000003</v>
      </c>
      <c r="AY185" s="609">
        <f t="shared" si="149"/>
        <v>77.278125000000003</v>
      </c>
      <c r="AZ185" s="609">
        <f t="shared" si="150"/>
        <v>78.178124999999994</v>
      </c>
      <c r="BA185" s="609">
        <f t="shared" si="151"/>
        <v>79.059374999999989</v>
      </c>
      <c r="BB185" s="609">
        <f t="shared" si="152"/>
        <v>79.940624999999997</v>
      </c>
      <c r="BC185" s="609">
        <f t="shared" si="153"/>
        <v>80.831250000000011</v>
      </c>
      <c r="BD185" s="609">
        <f t="shared" si="154"/>
        <v>81.712499999999991</v>
      </c>
      <c r="BE185" s="609">
        <f t="shared" si="155"/>
        <v>91.490625000000009</v>
      </c>
      <c r="BF185" s="609">
        <f t="shared" si="156"/>
        <v>101.26875000000001</v>
      </c>
      <c r="BG185" s="609">
        <f t="shared" si="157"/>
        <v>103.04062499999999</v>
      </c>
      <c r="BH185" s="609">
        <f t="shared" si="158"/>
        <v>104.82187499999999</v>
      </c>
      <c r="BI185" s="609">
        <f t="shared" si="159"/>
        <v>109.25625000000001</v>
      </c>
      <c r="BJ185" s="609">
        <f t="shared" si="160"/>
        <v>113.69999999999999</v>
      </c>
      <c r="BK185" s="609">
        <f t="shared" si="161"/>
        <v>117.24374999999999</v>
      </c>
      <c r="BL185" s="609">
        <f t="shared" si="162"/>
        <v>120.796875</v>
      </c>
      <c r="BM185" s="609">
        <f t="shared" si="163"/>
        <v>124.35</v>
      </c>
      <c r="BN185" s="609">
        <f t="shared" si="164"/>
        <v>127.90312500000002</v>
      </c>
      <c r="BO185" s="609">
        <f t="shared" si="165"/>
        <v>131.45625000000001</v>
      </c>
      <c r="BP185" s="609">
        <f t="shared" si="166"/>
        <v>135.01875000000001</v>
      </c>
      <c r="BQ185" s="609">
        <f t="shared" si="167"/>
        <v>143.90625</v>
      </c>
      <c r="BR185" s="609">
        <f t="shared" si="168"/>
        <v>152.79374999999999</v>
      </c>
      <c r="BS185" s="609">
        <f t="shared" si="169"/>
        <v>157.22812500000001</v>
      </c>
      <c r="BT185" s="609">
        <f t="shared" si="170"/>
        <v>161.66250000000002</v>
      </c>
      <c r="BU185" s="609">
        <f t="shared" si="171"/>
        <v>165.21562499999999</v>
      </c>
      <c r="BV185" s="609">
        <f t="shared" si="172"/>
        <v>168.76875000000001</v>
      </c>
      <c r="BW185" s="609">
        <f t="shared" si="173"/>
        <v>179.86875000000001</v>
      </c>
      <c r="BX185" s="609">
        <f t="shared" si="174"/>
        <v>190.96875</v>
      </c>
      <c r="BY185" s="1"/>
      <c r="BZ185" s="1"/>
    </row>
    <row r="186" spans="1:78" ht="25.5" customHeight="1">
      <c r="A186" s="38"/>
      <c r="B186" s="404" t="s">
        <v>1034</v>
      </c>
      <c r="C186" s="405">
        <v>3100</v>
      </c>
      <c r="D186" s="228">
        <v>97.112499999999997</v>
      </c>
      <c r="E186" s="228">
        <v>98.3</v>
      </c>
      <c r="F186" s="228">
        <v>99.487500000000011</v>
      </c>
      <c r="G186" s="228">
        <v>100.66249999999999</v>
      </c>
      <c r="H186" s="228">
        <v>101.85000000000001</v>
      </c>
      <c r="I186" s="228">
        <v>103.03750000000001</v>
      </c>
      <c r="J186" s="228">
        <v>104.22499999999999</v>
      </c>
      <c r="K186" s="228">
        <v>105.39999999999999</v>
      </c>
      <c r="L186" s="228">
        <v>106.58749999999999</v>
      </c>
      <c r="M186" s="228">
        <v>107.77500000000001</v>
      </c>
      <c r="N186" s="228">
        <v>108.97500000000001</v>
      </c>
      <c r="O186" s="228">
        <v>110.15</v>
      </c>
      <c r="P186" s="228">
        <v>111.325</v>
      </c>
      <c r="Q186" s="228">
        <v>112.5</v>
      </c>
      <c r="R186" s="228">
        <v>113.6875</v>
      </c>
      <c r="S186" s="228">
        <v>126.72499999999999</v>
      </c>
      <c r="T186" s="228">
        <v>139.77499999999998</v>
      </c>
      <c r="U186" s="228">
        <v>142.125</v>
      </c>
      <c r="V186" s="228">
        <v>144.48750000000001</v>
      </c>
      <c r="W186" s="228">
        <v>150.41249999999999</v>
      </c>
      <c r="X186" s="228">
        <v>156.32499999999999</v>
      </c>
      <c r="Y186" s="228">
        <v>161.0625</v>
      </c>
      <c r="Z186" s="228">
        <v>165.79999999999998</v>
      </c>
      <c r="AA186" s="228">
        <v>170.53750000000002</v>
      </c>
      <c r="AB186" s="228">
        <v>175.27500000000001</v>
      </c>
      <c r="AC186" s="228">
        <v>180.02500000000001</v>
      </c>
      <c r="AD186" s="228">
        <v>184.77499999999998</v>
      </c>
      <c r="AE186" s="228">
        <v>196.625</v>
      </c>
      <c r="AF186" s="228">
        <v>208.46250000000001</v>
      </c>
      <c r="AG186" s="228">
        <v>214.375</v>
      </c>
      <c r="AH186" s="228">
        <v>220.28749999999999</v>
      </c>
      <c r="AI186" s="228">
        <v>225.02500000000001</v>
      </c>
      <c r="AJ186" s="228">
        <v>229.76249999999999</v>
      </c>
      <c r="AK186" s="228">
        <v>245.15</v>
      </c>
      <c r="AL186" s="228">
        <v>260.55</v>
      </c>
      <c r="AM186" s="1"/>
      <c r="AN186" s="404" t="s">
        <v>1034</v>
      </c>
      <c r="AO186" s="405">
        <v>3100</v>
      </c>
      <c r="AP186" s="609">
        <f t="shared" si="140"/>
        <v>72.834374999999994</v>
      </c>
      <c r="AQ186" s="609">
        <f t="shared" si="141"/>
        <v>73.724999999999994</v>
      </c>
      <c r="AR186" s="609">
        <f t="shared" si="142"/>
        <v>74.615625000000009</v>
      </c>
      <c r="AS186" s="609">
        <f t="shared" si="143"/>
        <v>75.496874999999989</v>
      </c>
      <c r="AT186" s="609">
        <f t="shared" si="144"/>
        <v>76.387500000000003</v>
      </c>
      <c r="AU186" s="609">
        <f t="shared" si="145"/>
        <v>77.278125000000003</v>
      </c>
      <c r="AV186" s="609">
        <f t="shared" si="146"/>
        <v>78.168749999999989</v>
      </c>
      <c r="AW186" s="609">
        <f t="shared" si="147"/>
        <v>79.05</v>
      </c>
      <c r="AX186" s="609">
        <f t="shared" si="148"/>
        <v>79.940624999999997</v>
      </c>
      <c r="AY186" s="609">
        <f t="shared" si="149"/>
        <v>80.831250000000011</v>
      </c>
      <c r="AZ186" s="609">
        <f t="shared" si="150"/>
        <v>81.731250000000003</v>
      </c>
      <c r="BA186" s="609">
        <f t="shared" si="151"/>
        <v>82.612500000000011</v>
      </c>
      <c r="BB186" s="609">
        <f t="shared" si="152"/>
        <v>83.493750000000006</v>
      </c>
      <c r="BC186" s="609">
        <f t="shared" si="153"/>
        <v>84.375</v>
      </c>
      <c r="BD186" s="609">
        <f t="shared" si="154"/>
        <v>85.265625</v>
      </c>
      <c r="BE186" s="609">
        <f t="shared" si="155"/>
        <v>95.043749999999989</v>
      </c>
      <c r="BF186" s="609">
        <f t="shared" si="156"/>
        <v>104.83124999999998</v>
      </c>
      <c r="BG186" s="609">
        <f t="shared" si="157"/>
        <v>106.59375</v>
      </c>
      <c r="BH186" s="609">
        <f t="shared" si="158"/>
        <v>108.36562500000001</v>
      </c>
      <c r="BI186" s="609">
        <f t="shared" si="159"/>
        <v>112.80937499999999</v>
      </c>
      <c r="BJ186" s="609">
        <f t="shared" si="160"/>
        <v>117.24374999999999</v>
      </c>
      <c r="BK186" s="609">
        <f t="shared" si="161"/>
        <v>120.796875</v>
      </c>
      <c r="BL186" s="609">
        <f t="shared" si="162"/>
        <v>124.35</v>
      </c>
      <c r="BM186" s="609">
        <f t="shared" si="163"/>
        <v>127.90312500000002</v>
      </c>
      <c r="BN186" s="609">
        <f t="shared" si="164"/>
        <v>131.45625000000001</v>
      </c>
      <c r="BO186" s="609">
        <f t="shared" si="165"/>
        <v>135.01875000000001</v>
      </c>
      <c r="BP186" s="609">
        <f t="shared" si="166"/>
        <v>138.58124999999998</v>
      </c>
      <c r="BQ186" s="609">
        <f t="shared" si="167"/>
        <v>147.46875</v>
      </c>
      <c r="BR186" s="609">
        <f t="shared" si="168"/>
        <v>156.34687500000001</v>
      </c>
      <c r="BS186" s="609">
        <f t="shared" si="169"/>
        <v>160.78125</v>
      </c>
      <c r="BT186" s="609">
        <f t="shared" si="170"/>
        <v>165.21562499999999</v>
      </c>
      <c r="BU186" s="609">
        <f t="shared" si="171"/>
        <v>168.76875000000001</v>
      </c>
      <c r="BV186" s="609">
        <f t="shared" si="172"/>
        <v>172.32187499999998</v>
      </c>
      <c r="BW186" s="609">
        <f t="shared" si="173"/>
        <v>183.86250000000001</v>
      </c>
      <c r="BX186" s="609">
        <f t="shared" si="174"/>
        <v>195.41250000000002</v>
      </c>
      <c r="BY186" s="1"/>
      <c r="BZ186" s="1"/>
    </row>
    <row r="187" spans="1:78" ht="25.5" customHeight="1">
      <c r="A187" s="38"/>
      <c r="B187" s="404" t="s">
        <v>1035</v>
      </c>
      <c r="C187" s="405">
        <v>3200</v>
      </c>
      <c r="D187" s="228">
        <v>101.875</v>
      </c>
      <c r="E187" s="228">
        <v>103.05</v>
      </c>
      <c r="F187" s="228">
        <v>104.2375</v>
      </c>
      <c r="G187" s="228">
        <v>105.41249999999999</v>
      </c>
      <c r="H187" s="228">
        <v>106.58749999999999</v>
      </c>
      <c r="I187" s="228">
        <v>107.77500000000001</v>
      </c>
      <c r="J187" s="228">
        <v>108.94999999999999</v>
      </c>
      <c r="K187" s="228">
        <v>110.1375</v>
      </c>
      <c r="L187" s="228">
        <v>111.325</v>
      </c>
      <c r="M187" s="228">
        <v>112.5125</v>
      </c>
      <c r="N187" s="228">
        <v>113.71250000000001</v>
      </c>
      <c r="O187" s="228">
        <v>114.88749999999999</v>
      </c>
      <c r="P187" s="228">
        <v>116.0625</v>
      </c>
      <c r="Q187" s="228">
        <v>117.25</v>
      </c>
      <c r="R187" s="228">
        <v>118.4375</v>
      </c>
      <c r="S187" s="228">
        <v>131.46250000000001</v>
      </c>
      <c r="T187" s="228">
        <v>144.5</v>
      </c>
      <c r="U187" s="228">
        <v>146.86249999999998</v>
      </c>
      <c r="V187" s="228">
        <v>149.23750000000001</v>
      </c>
      <c r="W187" s="228">
        <v>155.15</v>
      </c>
      <c r="X187" s="228">
        <v>161.0625</v>
      </c>
      <c r="Y187" s="228">
        <v>165.79999999999998</v>
      </c>
      <c r="Z187" s="228">
        <v>170.53750000000002</v>
      </c>
      <c r="AA187" s="228">
        <v>175.27500000000001</v>
      </c>
      <c r="AB187" s="228">
        <v>180.02500000000001</v>
      </c>
      <c r="AC187" s="228">
        <v>184.76249999999999</v>
      </c>
      <c r="AD187" s="228">
        <v>189.5</v>
      </c>
      <c r="AE187" s="228">
        <v>201.35000000000002</v>
      </c>
      <c r="AF187" s="228">
        <v>213.1875</v>
      </c>
      <c r="AG187" s="228">
        <v>219.1</v>
      </c>
      <c r="AH187" s="228">
        <v>225.02500000000001</v>
      </c>
      <c r="AI187" s="228">
        <v>230.35</v>
      </c>
      <c r="AJ187" s="228">
        <v>235.6875</v>
      </c>
      <c r="AK187" s="228">
        <v>251.08750000000001</v>
      </c>
      <c r="AL187" s="228">
        <v>266.48750000000001</v>
      </c>
      <c r="AM187" s="1"/>
      <c r="AN187" s="404" t="s">
        <v>1035</v>
      </c>
      <c r="AO187" s="405">
        <v>3200</v>
      </c>
      <c r="AP187" s="609">
        <f t="shared" si="140"/>
        <v>76.40625</v>
      </c>
      <c r="AQ187" s="609">
        <f t="shared" si="141"/>
        <v>77.287499999999994</v>
      </c>
      <c r="AR187" s="609">
        <f t="shared" si="142"/>
        <v>78.178124999999994</v>
      </c>
      <c r="AS187" s="609">
        <f t="shared" si="143"/>
        <v>79.059374999999989</v>
      </c>
      <c r="AT187" s="609">
        <f t="shared" si="144"/>
        <v>79.940624999999997</v>
      </c>
      <c r="AU187" s="609">
        <f t="shared" si="145"/>
        <v>80.831250000000011</v>
      </c>
      <c r="AV187" s="609">
        <f t="shared" si="146"/>
        <v>81.712499999999991</v>
      </c>
      <c r="AW187" s="609">
        <f t="shared" si="147"/>
        <v>82.603125000000006</v>
      </c>
      <c r="AX187" s="609">
        <f t="shared" si="148"/>
        <v>83.493750000000006</v>
      </c>
      <c r="AY187" s="609">
        <f t="shared" si="149"/>
        <v>84.384375000000006</v>
      </c>
      <c r="AZ187" s="609">
        <f t="shared" si="150"/>
        <v>85.284375000000011</v>
      </c>
      <c r="BA187" s="609">
        <f t="shared" si="151"/>
        <v>86.165624999999991</v>
      </c>
      <c r="BB187" s="609">
        <f t="shared" si="152"/>
        <v>87.046875</v>
      </c>
      <c r="BC187" s="609">
        <f t="shared" si="153"/>
        <v>87.9375</v>
      </c>
      <c r="BD187" s="609">
        <f t="shared" si="154"/>
        <v>88.828125</v>
      </c>
      <c r="BE187" s="609">
        <f t="shared" si="155"/>
        <v>98.596875000000011</v>
      </c>
      <c r="BF187" s="609">
        <f t="shared" si="156"/>
        <v>108.375</v>
      </c>
      <c r="BG187" s="609">
        <f t="shared" si="157"/>
        <v>110.14687499999999</v>
      </c>
      <c r="BH187" s="609">
        <f t="shared" si="158"/>
        <v>111.92812500000001</v>
      </c>
      <c r="BI187" s="609">
        <f t="shared" si="159"/>
        <v>116.36250000000001</v>
      </c>
      <c r="BJ187" s="609">
        <f t="shared" si="160"/>
        <v>120.796875</v>
      </c>
      <c r="BK187" s="609">
        <f t="shared" si="161"/>
        <v>124.35</v>
      </c>
      <c r="BL187" s="609">
        <f t="shared" si="162"/>
        <v>127.90312500000002</v>
      </c>
      <c r="BM187" s="609">
        <f t="shared" si="163"/>
        <v>131.45625000000001</v>
      </c>
      <c r="BN187" s="609">
        <f t="shared" si="164"/>
        <v>135.01875000000001</v>
      </c>
      <c r="BO187" s="609">
        <f t="shared" si="165"/>
        <v>138.57187499999998</v>
      </c>
      <c r="BP187" s="609">
        <f t="shared" si="166"/>
        <v>142.125</v>
      </c>
      <c r="BQ187" s="609">
        <f t="shared" si="167"/>
        <v>151.01250000000002</v>
      </c>
      <c r="BR187" s="609">
        <f t="shared" si="168"/>
        <v>159.890625</v>
      </c>
      <c r="BS187" s="609">
        <f t="shared" si="169"/>
        <v>164.32499999999999</v>
      </c>
      <c r="BT187" s="609">
        <f t="shared" si="170"/>
        <v>168.76875000000001</v>
      </c>
      <c r="BU187" s="609">
        <f t="shared" si="171"/>
        <v>172.76249999999999</v>
      </c>
      <c r="BV187" s="609">
        <f t="shared" si="172"/>
        <v>176.765625</v>
      </c>
      <c r="BW187" s="609">
        <f t="shared" si="173"/>
        <v>188.31562500000001</v>
      </c>
      <c r="BX187" s="609">
        <f t="shared" si="174"/>
        <v>199.86562500000002</v>
      </c>
      <c r="BY187" s="1"/>
      <c r="BZ187" s="1"/>
    </row>
    <row r="188" spans="1:78" ht="25.5" customHeight="1">
      <c r="A188" s="38"/>
      <c r="B188" s="404" t="s">
        <v>1036</v>
      </c>
      <c r="C188" s="405">
        <v>3300</v>
      </c>
      <c r="D188" s="228">
        <v>106.625</v>
      </c>
      <c r="E188" s="228">
        <v>107.8</v>
      </c>
      <c r="F188" s="228">
        <v>108.97500000000001</v>
      </c>
      <c r="G188" s="228">
        <v>110.15</v>
      </c>
      <c r="H188" s="228">
        <v>111.325</v>
      </c>
      <c r="I188" s="228">
        <v>112.5</v>
      </c>
      <c r="J188" s="228">
        <v>113.6875</v>
      </c>
      <c r="K188" s="228">
        <v>114.875</v>
      </c>
      <c r="L188" s="228">
        <v>116.05000000000001</v>
      </c>
      <c r="M188" s="228">
        <v>117.25</v>
      </c>
      <c r="N188" s="228">
        <v>118.4375</v>
      </c>
      <c r="O188" s="228">
        <v>119.6125</v>
      </c>
      <c r="P188" s="228">
        <v>120.8</v>
      </c>
      <c r="Q188" s="228">
        <v>121.98750000000001</v>
      </c>
      <c r="R188" s="228">
        <v>123.1875</v>
      </c>
      <c r="S188" s="228">
        <v>136.21250000000001</v>
      </c>
      <c r="T188" s="228">
        <v>149.22499999999999</v>
      </c>
      <c r="U188" s="228">
        <v>151.6</v>
      </c>
      <c r="V188" s="228">
        <v>153.97500000000002</v>
      </c>
      <c r="W188" s="228">
        <v>159.88749999999999</v>
      </c>
      <c r="X188" s="228">
        <v>165.79999999999998</v>
      </c>
      <c r="Y188" s="228">
        <v>170.53750000000002</v>
      </c>
      <c r="Z188" s="228">
        <v>175.27500000000001</v>
      </c>
      <c r="AA188" s="228">
        <v>180.02500000000001</v>
      </c>
      <c r="AB188" s="228">
        <v>184.77499999999998</v>
      </c>
      <c r="AC188" s="228">
        <v>189.5</v>
      </c>
      <c r="AD188" s="228">
        <v>194.23749999999998</v>
      </c>
      <c r="AE188" s="228">
        <v>206.07500000000002</v>
      </c>
      <c r="AF188" s="228">
        <v>217.91250000000002</v>
      </c>
      <c r="AG188" s="228">
        <v>223.83749999999998</v>
      </c>
      <c r="AH188" s="228">
        <v>229.76249999999999</v>
      </c>
      <c r="AI188" s="228">
        <v>235.6875</v>
      </c>
      <c r="AJ188" s="228">
        <v>241.61249999999998</v>
      </c>
      <c r="AK188" s="228">
        <v>257.01250000000005</v>
      </c>
      <c r="AL188" s="228">
        <v>272.41250000000002</v>
      </c>
      <c r="AM188" s="1"/>
      <c r="AN188" s="404" t="s">
        <v>1036</v>
      </c>
      <c r="AO188" s="405">
        <v>3300</v>
      </c>
      <c r="AP188" s="609">
        <f t="shared" si="140"/>
        <v>79.96875</v>
      </c>
      <c r="AQ188" s="609">
        <f t="shared" si="141"/>
        <v>80.849999999999994</v>
      </c>
      <c r="AR188" s="609">
        <f t="shared" si="142"/>
        <v>81.731250000000003</v>
      </c>
      <c r="AS188" s="609">
        <f t="shared" si="143"/>
        <v>82.612500000000011</v>
      </c>
      <c r="AT188" s="609">
        <f t="shared" si="144"/>
        <v>83.493750000000006</v>
      </c>
      <c r="AU188" s="609">
        <f t="shared" si="145"/>
        <v>84.375</v>
      </c>
      <c r="AV188" s="609">
        <f t="shared" si="146"/>
        <v>85.265625</v>
      </c>
      <c r="AW188" s="609">
        <f t="shared" si="147"/>
        <v>86.15625</v>
      </c>
      <c r="AX188" s="609">
        <f t="shared" si="148"/>
        <v>87.037500000000009</v>
      </c>
      <c r="AY188" s="609">
        <f t="shared" si="149"/>
        <v>87.9375</v>
      </c>
      <c r="AZ188" s="609">
        <f t="shared" si="150"/>
        <v>88.828125</v>
      </c>
      <c r="BA188" s="609">
        <f t="shared" si="151"/>
        <v>89.709374999999994</v>
      </c>
      <c r="BB188" s="609">
        <f t="shared" si="152"/>
        <v>90.6</v>
      </c>
      <c r="BC188" s="609">
        <f t="shared" si="153"/>
        <v>91.490625000000009</v>
      </c>
      <c r="BD188" s="609">
        <f t="shared" si="154"/>
        <v>92.390625</v>
      </c>
      <c r="BE188" s="609">
        <f t="shared" si="155"/>
        <v>102.15937500000001</v>
      </c>
      <c r="BF188" s="609">
        <f t="shared" si="156"/>
        <v>111.91874999999999</v>
      </c>
      <c r="BG188" s="609">
        <f t="shared" si="157"/>
        <v>113.69999999999999</v>
      </c>
      <c r="BH188" s="609">
        <f t="shared" si="158"/>
        <v>115.48125000000002</v>
      </c>
      <c r="BI188" s="609">
        <f t="shared" si="159"/>
        <v>119.91562499999999</v>
      </c>
      <c r="BJ188" s="609">
        <f t="shared" si="160"/>
        <v>124.35</v>
      </c>
      <c r="BK188" s="609">
        <f t="shared" si="161"/>
        <v>127.90312500000002</v>
      </c>
      <c r="BL188" s="609">
        <f t="shared" si="162"/>
        <v>131.45625000000001</v>
      </c>
      <c r="BM188" s="609">
        <f t="shared" si="163"/>
        <v>135.01875000000001</v>
      </c>
      <c r="BN188" s="609">
        <f t="shared" si="164"/>
        <v>138.58124999999998</v>
      </c>
      <c r="BO188" s="609">
        <f t="shared" si="165"/>
        <v>142.125</v>
      </c>
      <c r="BP188" s="609">
        <f t="shared" si="166"/>
        <v>145.67812499999999</v>
      </c>
      <c r="BQ188" s="609">
        <f t="shared" si="167"/>
        <v>154.55625000000001</v>
      </c>
      <c r="BR188" s="609">
        <f t="shared" si="168"/>
        <v>163.43437500000002</v>
      </c>
      <c r="BS188" s="609">
        <f t="shared" si="169"/>
        <v>167.87812499999998</v>
      </c>
      <c r="BT188" s="609">
        <f t="shared" si="170"/>
        <v>172.32187499999998</v>
      </c>
      <c r="BU188" s="609">
        <f t="shared" si="171"/>
        <v>176.765625</v>
      </c>
      <c r="BV188" s="609">
        <f t="shared" si="172"/>
        <v>181.20937499999999</v>
      </c>
      <c r="BW188" s="609">
        <f t="shared" si="173"/>
        <v>192.75937500000003</v>
      </c>
      <c r="BX188" s="609">
        <f t="shared" si="174"/>
        <v>204.30937500000002</v>
      </c>
      <c r="BY188" s="1"/>
      <c r="BZ188" s="1"/>
    </row>
    <row r="189" spans="1:78" ht="25.5" customHeight="1">
      <c r="A189" s="38"/>
      <c r="B189" s="404" t="s">
        <v>1037</v>
      </c>
      <c r="C189" s="405">
        <v>3400</v>
      </c>
      <c r="D189" s="228">
        <v>111.35</v>
      </c>
      <c r="E189" s="228">
        <v>112.52499999999999</v>
      </c>
      <c r="F189" s="228">
        <v>113.71250000000001</v>
      </c>
      <c r="G189" s="228">
        <v>114.88749999999999</v>
      </c>
      <c r="H189" s="228">
        <v>116.0625</v>
      </c>
      <c r="I189" s="228">
        <v>117.25</v>
      </c>
      <c r="J189" s="228">
        <v>118.4375</v>
      </c>
      <c r="K189" s="228">
        <v>119.625</v>
      </c>
      <c r="L189" s="228">
        <v>120.8</v>
      </c>
      <c r="M189" s="228">
        <v>121.98750000000001</v>
      </c>
      <c r="N189" s="228">
        <v>123.17500000000001</v>
      </c>
      <c r="O189" s="228">
        <v>124.35000000000001</v>
      </c>
      <c r="P189" s="228">
        <v>125.53750000000001</v>
      </c>
      <c r="Q189" s="228">
        <v>126.72499999999999</v>
      </c>
      <c r="R189" s="228">
        <v>127.92500000000001</v>
      </c>
      <c r="S189" s="228">
        <v>140.9375</v>
      </c>
      <c r="T189" s="228">
        <v>153.94999999999999</v>
      </c>
      <c r="U189" s="228">
        <v>156.32499999999999</v>
      </c>
      <c r="V189" s="228">
        <v>158.71250000000001</v>
      </c>
      <c r="W189" s="228">
        <v>164.625</v>
      </c>
      <c r="X189" s="228">
        <v>170.53750000000002</v>
      </c>
      <c r="Y189" s="228">
        <v>175.27500000000001</v>
      </c>
      <c r="Z189" s="228">
        <v>180.02500000000001</v>
      </c>
      <c r="AA189" s="228">
        <v>183.57500000000002</v>
      </c>
      <c r="AB189" s="228">
        <v>187.125</v>
      </c>
      <c r="AC189" s="228">
        <v>193.05</v>
      </c>
      <c r="AD189" s="228">
        <v>198.97500000000002</v>
      </c>
      <c r="AE189" s="228">
        <v>210.82499999999999</v>
      </c>
      <c r="AF189" s="228">
        <v>222.66249999999999</v>
      </c>
      <c r="AG189" s="228">
        <v>229.17500000000001</v>
      </c>
      <c r="AH189" s="228">
        <v>235.6875</v>
      </c>
      <c r="AI189" s="228">
        <v>241.61249999999998</v>
      </c>
      <c r="AJ189" s="228">
        <v>247.53749999999999</v>
      </c>
      <c r="AK189" s="228">
        <v>262.9375</v>
      </c>
      <c r="AL189" s="228">
        <v>278.33749999999998</v>
      </c>
      <c r="AM189" s="1"/>
      <c r="AN189" s="404" t="s">
        <v>1037</v>
      </c>
      <c r="AO189" s="405">
        <v>3400</v>
      </c>
      <c r="AP189" s="609">
        <f t="shared" si="140"/>
        <v>83.512499999999989</v>
      </c>
      <c r="AQ189" s="609">
        <f t="shared" si="141"/>
        <v>84.393749999999997</v>
      </c>
      <c r="AR189" s="609">
        <f t="shared" si="142"/>
        <v>85.284375000000011</v>
      </c>
      <c r="AS189" s="609">
        <f t="shared" si="143"/>
        <v>86.165624999999991</v>
      </c>
      <c r="AT189" s="609">
        <f t="shared" si="144"/>
        <v>87.046875</v>
      </c>
      <c r="AU189" s="609">
        <f t="shared" si="145"/>
        <v>87.9375</v>
      </c>
      <c r="AV189" s="609">
        <f t="shared" si="146"/>
        <v>88.828125</v>
      </c>
      <c r="AW189" s="609">
        <f t="shared" si="147"/>
        <v>89.71875</v>
      </c>
      <c r="AX189" s="609">
        <f t="shared" si="148"/>
        <v>90.6</v>
      </c>
      <c r="AY189" s="609">
        <f t="shared" si="149"/>
        <v>91.490625000000009</v>
      </c>
      <c r="AZ189" s="609">
        <f t="shared" si="150"/>
        <v>92.381250000000009</v>
      </c>
      <c r="BA189" s="609">
        <f t="shared" si="151"/>
        <v>93.262500000000003</v>
      </c>
      <c r="BB189" s="609">
        <f t="shared" si="152"/>
        <v>94.153125000000003</v>
      </c>
      <c r="BC189" s="609">
        <f t="shared" si="153"/>
        <v>95.043749999999989</v>
      </c>
      <c r="BD189" s="609">
        <f t="shared" si="154"/>
        <v>95.943750000000009</v>
      </c>
      <c r="BE189" s="609">
        <f t="shared" si="155"/>
        <v>105.703125</v>
      </c>
      <c r="BF189" s="609">
        <f t="shared" si="156"/>
        <v>115.46249999999999</v>
      </c>
      <c r="BG189" s="609">
        <f t="shared" si="157"/>
        <v>117.24374999999999</v>
      </c>
      <c r="BH189" s="609">
        <f t="shared" si="158"/>
        <v>119.03437500000001</v>
      </c>
      <c r="BI189" s="609">
        <f t="shared" si="159"/>
        <v>123.46875</v>
      </c>
      <c r="BJ189" s="609">
        <f t="shared" si="160"/>
        <v>127.90312500000002</v>
      </c>
      <c r="BK189" s="609">
        <f t="shared" si="161"/>
        <v>131.45625000000001</v>
      </c>
      <c r="BL189" s="609">
        <f t="shared" si="162"/>
        <v>135.01875000000001</v>
      </c>
      <c r="BM189" s="609">
        <f t="shared" si="163"/>
        <v>137.68125000000001</v>
      </c>
      <c r="BN189" s="609">
        <f t="shared" si="164"/>
        <v>140.34375</v>
      </c>
      <c r="BO189" s="609">
        <f t="shared" si="165"/>
        <v>144.78750000000002</v>
      </c>
      <c r="BP189" s="609">
        <f t="shared" si="166"/>
        <v>149.23125000000002</v>
      </c>
      <c r="BQ189" s="609">
        <f t="shared" si="167"/>
        <v>158.11874999999998</v>
      </c>
      <c r="BR189" s="609">
        <f t="shared" si="168"/>
        <v>166.99687499999999</v>
      </c>
      <c r="BS189" s="609">
        <f t="shared" si="169"/>
        <v>171.88125000000002</v>
      </c>
      <c r="BT189" s="609">
        <f t="shared" si="170"/>
        <v>176.765625</v>
      </c>
      <c r="BU189" s="609">
        <f t="shared" si="171"/>
        <v>181.20937499999999</v>
      </c>
      <c r="BV189" s="609">
        <f t="shared" si="172"/>
        <v>185.65312499999999</v>
      </c>
      <c r="BW189" s="609">
        <f t="shared" si="173"/>
        <v>197.203125</v>
      </c>
      <c r="BX189" s="609">
        <f t="shared" si="174"/>
        <v>208.75312499999998</v>
      </c>
      <c r="BY189" s="1"/>
      <c r="BZ189" s="1"/>
    </row>
    <row r="190" spans="1:78" ht="25.5" customHeight="1">
      <c r="A190" s="38"/>
      <c r="B190" s="404" t="s">
        <v>1038</v>
      </c>
      <c r="C190" s="405">
        <v>3500</v>
      </c>
      <c r="D190" s="228">
        <v>116.075</v>
      </c>
      <c r="E190" s="228">
        <v>117.2625</v>
      </c>
      <c r="F190" s="228">
        <v>118.4375</v>
      </c>
      <c r="G190" s="228">
        <v>119.6125</v>
      </c>
      <c r="H190" s="228">
        <v>120.8</v>
      </c>
      <c r="I190" s="228">
        <v>121.98750000000001</v>
      </c>
      <c r="J190" s="228">
        <v>123.1875</v>
      </c>
      <c r="K190" s="228">
        <v>124.375</v>
      </c>
      <c r="L190" s="228">
        <v>125.55</v>
      </c>
      <c r="M190" s="228">
        <v>126.72499999999999</v>
      </c>
      <c r="N190" s="228">
        <v>127.91249999999999</v>
      </c>
      <c r="O190" s="228">
        <v>129.1</v>
      </c>
      <c r="P190" s="228">
        <v>130.27500000000001</v>
      </c>
      <c r="Q190" s="228">
        <v>131.46250000000001</v>
      </c>
      <c r="R190" s="228">
        <v>132.66249999999999</v>
      </c>
      <c r="S190" s="228">
        <v>145.67500000000001</v>
      </c>
      <c r="T190" s="228">
        <v>158.6875</v>
      </c>
      <c r="U190" s="228">
        <v>161.0625</v>
      </c>
      <c r="V190" s="228">
        <v>163.4375</v>
      </c>
      <c r="W190" s="228">
        <v>169.36250000000001</v>
      </c>
      <c r="X190" s="228">
        <v>175.27500000000001</v>
      </c>
      <c r="Y190" s="228">
        <v>180.02500000000001</v>
      </c>
      <c r="Z190" s="228">
        <v>184.77499999999998</v>
      </c>
      <c r="AA190" s="228">
        <v>187.125</v>
      </c>
      <c r="AB190" s="228">
        <v>189.48750000000001</v>
      </c>
      <c r="AC190" s="228">
        <v>196.6</v>
      </c>
      <c r="AD190" s="228">
        <v>203.71250000000001</v>
      </c>
      <c r="AE190" s="228">
        <v>215.5625</v>
      </c>
      <c r="AF190" s="228">
        <v>227.41250000000002</v>
      </c>
      <c r="AG190" s="228">
        <v>234.51250000000002</v>
      </c>
      <c r="AH190" s="228">
        <v>241.61249999999998</v>
      </c>
      <c r="AI190" s="228">
        <v>247.53749999999999</v>
      </c>
      <c r="AJ190" s="228">
        <v>253.46250000000001</v>
      </c>
      <c r="AK190" s="228">
        <v>268.86250000000001</v>
      </c>
      <c r="AL190" s="228">
        <v>284.25</v>
      </c>
      <c r="AM190" s="1"/>
      <c r="AN190" s="404" t="s">
        <v>1038</v>
      </c>
      <c r="AO190" s="405">
        <v>3500</v>
      </c>
      <c r="AP190" s="609">
        <f t="shared" si="140"/>
        <v>87.056250000000006</v>
      </c>
      <c r="AQ190" s="609">
        <f t="shared" si="141"/>
        <v>87.946875000000006</v>
      </c>
      <c r="AR190" s="609">
        <f t="shared" si="142"/>
        <v>88.828125</v>
      </c>
      <c r="AS190" s="609">
        <f t="shared" si="143"/>
        <v>89.709374999999994</v>
      </c>
      <c r="AT190" s="609">
        <f t="shared" si="144"/>
        <v>90.6</v>
      </c>
      <c r="AU190" s="609">
        <f t="shared" si="145"/>
        <v>91.490625000000009</v>
      </c>
      <c r="AV190" s="609">
        <f t="shared" si="146"/>
        <v>92.390625</v>
      </c>
      <c r="AW190" s="609">
        <f t="shared" si="147"/>
        <v>93.28125</v>
      </c>
      <c r="AX190" s="609">
        <f t="shared" si="148"/>
        <v>94.162499999999994</v>
      </c>
      <c r="AY190" s="609">
        <f t="shared" si="149"/>
        <v>95.043749999999989</v>
      </c>
      <c r="AZ190" s="609">
        <f t="shared" si="150"/>
        <v>95.934374999999989</v>
      </c>
      <c r="BA190" s="609">
        <f t="shared" si="151"/>
        <v>96.824999999999989</v>
      </c>
      <c r="BB190" s="609">
        <f t="shared" si="152"/>
        <v>97.706250000000011</v>
      </c>
      <c r="BC190" s="609">
        <f t="shared" si="153"/>
        <v>98.596875000000011</v>
      </c>
      <c r="BD190" s="609">
        <f t="shared" si="154"/>
        <v>99.496874999999989</v>
      </c>
      <c r="BE190" s="609">
        <f t="shared" si="155"/>
        <v>109.25625000000001</v>
      </c>
      <c r="BF190" s="609">
        <f t="shared" si="156"/>
        <v>119.015625</v>
      </c>
      <c r="BG190" s="609">
        <f t="shared" si="157"/>
        <v>120.796875</v>
      </c>
      <c r="BH190" s="609">
        <f t="shared" si="158"/>
        <v>122.578125</v>
      </c>
      <c r="BI190" s="609">
        <f t="shared" si="159"/>
        <v>127.02187500000001</v>
      </c>
      <c r="BJ190" s="609">
        <f t="shared" si="160"/>
        <v>131.45625000000001</v>
      </c>
      <c r="BK190" s="609">
        <f t="shared" si="161"/>
        <v>135.01875000000001</v>
      </c>
      <c r="BL190" s="609">
        <f t="shared" si="162"/>
        <v>138.58124999999998</v>
      </c>
      <c r="BM190" s="609">
        <f t="shared" si="163"/>
        <v>140.34375</v>
      </c>
      <c r="BN190" s="609">
        <f t="shared" si="164"/>
        <v>142.11562500000002</v>
      </c>
      <c r="BO190" s="609">
        <f t="shared" si="165"/>
        <v>147.44999999999999</v>
      </c>
      <c r="BP190" s="609">
        <f t="shared" si="166"/>
        <v>152.78437500000001</v>
      </c>
      <c r="BQ190" s="609">
        <f t="shared" si="167"/>
        <v>161.671875</v>
      </c>
      <c r="BR190" s="609">
        <f t="shared" si="168"/>
        <v>170.55937500000002</v>
      </c>
      <c r="BS190" s="609">
        <f t="shared" si="169"/>
        <v>175.88437500000001</v>
      </c>
      <c r="BT190" s="609">
        <f t="shared" si="170"/>
        <v>181.20937499999999</v>
      </c>
      <c r="BU190" s="609">
        <f t="shared" si="171"/>
        <v>185.65312499999999</v>
      </c>
      <c r="BV190" s="609">
        <f t="shared" si="172"/>
        <v>190.09687500000001</v>
      </c>
      <c r="BW190" s="609">
        <f t="shared" si="173"/>
        <v>201.64687500000002</v>
      </c>
      <c r="BX190" s="609">
        <f t="shared" si="174"/>
        <v>213.1875</v>
      </c>
      <c r="BY190" s="1"/>
      <c r="BZ190" s="1"/>
    </row>
    <row r="191" spans="1:78" ht="25.5" customHeight="1">
      <c r="A191" s="38"/>
      <c r="B191" s="404" t="s">
        <v>1039</v>
      </c>
      <c r="C191" s="405">
        <v>3600</v>
      </c>
      <c r="D191" s="228">
        <v>121.98750000000001</v>
      </c>
      <c r="E191" s="228">
        <v>123.17500000000001</v>
      </c>
      <c r="F191" s="228">
        <v>124.35000000000001</v>
      </c>
      <c r="G191" s="228">
        <v>125.55</v>
      </c>
      <c r="H191" s="228">
        <v>126.72499999999999</v>
      </c>
      <c r="I191" s="228">
        <v>127.91249999999999</v>
      </c>
      <c r="J191" s="228">
        <v>129.1</v>
      </c>
      <c r="K191" s="228">
        <v>130.28749999999999</v>
      </c>
      <c r="L191" s="228">
        <v>131.46250000000001</v>
      </c>
      <c r="M191" s="228">
        <v>132.65</v>
      </c>
      <c r="N191" s="228">
        <v>133.83749999999998</v>
      </c>
      <c r="O191" s="228">
        <v>135.02500000000001</v>
      </c>
      <c r="P191" s="228">
        <v>136.19999999999999</v>
      </c>
      <c r="Q191" s="228">
        <v>137.38749999999999</v>
      </c>
      <c r="R191" s="228">
        <v>138.57499999999999</v>
      </c>
      <c r="S191" s="228">
        <v>150.41249999999999</v>
      </c>
      <c r="T191" s="228">
        <v>162.23749999999998</v>
      </c>
      <c r="U191" s="228">
        <v>165.21249999999998</v>
      </c>
      <c r="V191" s="228">
        <v>168.17499999999998</v>
      </c>
      <c r="W191" s="228">
        <v>174.1</v>
      </c>
      <c r="X191" s="228">
        <v>180.02500000000001</v>
      </c>
      <c r="Y191" s="228">
        <v>184.76249999999999</v>
      </c>
      <c r="Z191" s="228">
        <v>189.5</v>
      </c>
      <c r="AA191" s="228">
        <v>191.875</v>
      </c>
      <c r="AB191" s="228">
        <v>194.22499999999999</v>
      </c>
      <c r="AC191" s="228">
        <v>201.33749999999998</v>
      </c>
      <c r="AD191" s="228">
        <v>208.45</v>
      </c>
      <c r="AE191" s="228">
        <v>220.3</v>
      </c>
      <c r="AF191" s="228">
        <v>232.15</v>
      </c>
      <c r="AG191" s="228">
        <v>240.42500000000001</v>
      </c>
      <c r="AH191" s="228">
        <v>248.71250000000001</v>
      </c>
      <c r="AI191" s="228">
        <v>255.23750000000001</v>
      </c>
      <c r="AJ191" s="228">
        <v>261.75</v>
      </c>
      <c r="AK191" s="228">
        <v>275.96250000000003</v>
      </c>
      <c r="AL191" s="228">
        <v>290.17499999999995</v>
      </c>
      <c r="AM191" s="1"/>
      <c r="AN191" s="404" t="s">
        <v>1039</v>
      </c>
      <c r="AO191" s="405">
        <v>3600</v>
      </c>
      <c r="AP191" s="609">
        <f t="shared" si="140"/>
        <v>91.490625000000009</v>
      </c>
      <c r="AQ191" s="609">
        <f t="shared" si="141"/>
        <v>92.381250000000009</v>
      </c>
      <c r="AR191" s="609">
        <f t="shared" si="142"/>
        <v>93.262500000000003</v>
      </c>
      <c r="AS191" s="609">
        <f t="shared" si="143"/>
        <v>94.162499999999994</v>
      </c>
      <c r="AT191" s="609">
        <f t="shared" si="144"/>
        <v>95.043749999999989</v>
      </c>
      <c r="AU191" s="609">
        <f t="shared" si="145"/>
        <v>95.934374999999989</v>
      </c>
      <c r="AV191" s="609">
        <f t="shared" si="146"/>
        <v>96.824999999999989</v>
      </c>
      <c r="AW191" s="609">
        <f t="shared" si="147"/>
        <v>97.715624999999989</v>
      </c>
      <c r="AX191" s="609">
        <f t="shared" si="148"/>
        <v>98.596875000000011</v>
      </c>
      <c r="AY191" s="609">
        <f t="shared" si="149"/>
        <v>99.487500000000011</v>
      </c>
      <c r="AZ191" s="609">
        <f t="shared" si="150"/>
        <v>100.37812499999998</v>
      </c>
      <c r="BA191" s="609">
        <f t="shared" si="151"/>
        <v>101.26875000000001</v>
      </c>
      <c r="BB191" s="609">
        <f t="shared" si="152"/>
        <v>102.14999999999999</v>
      </c>
      <c r="BC191" s="609">
        <f t="shared" si="153"/>
        <v>103.04062499999999</v>
      </c>
      <c r="BD191" s="609">
        <f t="shared" si="154"/>
        <v>103.93124999999999</v>
      </c>
      <c r="BE191" s="609">
        <f t="shared" si="155"/>
        <v>112.80937499999999</v>
      </c>
      <c r="BF191" s="609">
        <f t="shared" si="156"/>
        <v>121.67812499999999</v>
      </c>
      <c r="BG191" s="609">
        <f t="shared" si="157"/>
        <v>123.90937499999998</v>
      </c>
      <c r="BH191" s="609">
        <f t="shared" si="158"/>
        <v>126.13124999999999</v>
      </c>
      <c r="BI191" s="609">
        <f t="shared" si="159"/>
        <v>130.57499999999999</v>
      </c>
      <c r="BJ191" s="609">
        <f t="shared" si="160"/>
        <v>135.01875000000001</v>
      </c>
      <c r="BK191" s="609">
        <f t="shared" si="161"/>
        <v>138.57187499999998</v>
      </c>
      <c r="BL191" s="609">
        <f t="shared" si="162"/>
        <v>142.125</v>
      </c>
      <c r="BM191" s="609">
        <f t="shared" si="163"/>
        <v>143.90625</v>
      </c>
      <c r="BN191" s="609">
        <f t="shared" si="164"/>
        <v>145.66874999999999</v>
      </c>
      <c r="BO191" s="609">
        <f t="shared" si="165"/>
        <v>151.00312499999998</v>
      </c>
      <c r="BP191" s="609">
        <f t="shared" si="166"/>
        <v>156.33749999999998</v>
      </c>
      <c r="BQ191" s="609">
        <f t="shared" si="167"/>
        <v>165.22500000000002</v>
      </c>
      <c r="BR191" s="609">
        <f t="shared" si="168"/>
        <v>174.11250000000001</v>
      </c>
      <c r="BS191" s="609">
        <f t="shared" si="169"/>
        <v>180.31875000000002</v>
      </c>
      <c r="BT191" s="609">
        <f t="shared" si="170"/>
        <v>186.53437500000001</v>
      </c>
      <c r="BU191" s="609">
        <f t="shared" si="171"/>
        <v>191.42812500000002</v>
      </c>
      <c r="BV191" s="609">
        <f t="shared" si="172"/>
        <v>196.3125</v>
      </c>
      <c r="BW191" s="609">
        <f t="shared" si="173"/>
        <v>206.97187500000001</v>
      </c>
      <c r="BX191" s="609">
        <f t="shared" si="174"/>
        <v>217.63124999999997</v>
      </c>
      <c r="BY191" s="1"/>
      <c r="BZ191" s="1"/>
    </row>
    <row r="192" spans="1:78" ht="25.5" customHeight="1">
      <c r="A192" s="38"/>
      <c r="B192" s="404" t="s">
        <v>1040</v>
      </c>
      <c r="C192" s="405">
        <v>3700</v>
      </c>
      <c r="D192" s="228">
        <v>127.89999999999999</v>
      </c>
      <c r="E192" s="228">
        <v>129.08750000000001</v>
      </c>
      <c r="F192" s="228">
        <v>130.27500000000001</v>
      </c>
      <c r="G192" s="228">
        <v>131.46250000000001</v>
      </c>
      <c r="H192" s="228">
        <v>132.66249999999999</v>
      </c>
      <c r="I192" s="228">
        <v>133.83749999999998</v>
      </c>
      <c r="J192" s="228">
        <v>135.02500000000001</v>
      </c>
      <c r="K192" s="228">
        <v>136.21250000000001</v>
      </c>
      <c r="L192" s="228">
        <v>137.38749999999999</v>
      </c>
      <c r="M192" s="228">
        <v>138.57499999999999</v>
      </c>
      <c r="N192" s="228">
        <v>139.77499999999998</v>
      </c>
      <c r="O192" s="228">
        <v>140.95000000000002</v>
      </c>
      <c r="P192" s="228">
        <v>142.125</v>
      </c>
      <c r="Q192" s="228">
        <v>143.3125</v>
      </c>
      <c r="R192" s="228">
        <v>144.48750000000001</v>
      </c>
      <c r="S192" s="228">
        <v>155.13749999999999</v>
      </c>
      <c r="T192" s="228">
        <v>165.79999999999998</v>
      </c>
      <c r="U192" s="228">
        <v>169.36250000000001</v>
      </c>
      <c r="V192" s="228">
        <v>172.91250000000002</v>
      </c>
      <c r="W192" s="228">
        <v>178.83749999999998</v>
      </c>
      <c r="X192" s="228">
        <v>184.77499999999998</v>
      </c>
      <c r="Y192" s="228">
        <v>189.5</v>
      </c>
      <c r="Z192" s="228">
        <v>194.23749999999998</v>
      </c>
      <c r="AA192" s="228">
        <v>196.6</v>
      </c>
      <c r="AB192" s="228">
        <v>198.97500000000002</v>
      </c>
      <c r="AC192" s="228">
        <v>206.08750000000001</v>
      </c>
      <c r="AD192" s="228">
        <v>213.2</v>
      </c>
      <c r="AE192" s="228">
        <v>225.03749999999999</v>
      </c>
      <c r="AF192" s="228">
        <v>236.875</v>
      </c>
      <c r="AG192" s="228">
        <v>246.35000000000002</v>
      </c>
      <c r="AH192" s="228">
        <v>255.82499999999999</v>
      </c>
      <c r="AI192" s="228">
        <v>262.92500000000001</v>
      </c>
      <c r="AJ192" s="228">
        <v>270.03750000000002</v>
      </c>
      <c r="AK192" s="228">
        <v>283.0625</v>
      </c>
      <c r="AL192" s="228">
        <v>296.10000000000002</v>
      </c>
      <c r="AM192" s="1"/>
      <c r="AN192" s="404" t="s">
        <v>1040</v>
      </c>
      <c r="AO192" s="405">
        <v>3700</v>
      </c>
      <c r="AP192" s="609">
        <f t="shared" si="140"/>
        <v>95.924999999999997</v>
      </c>
      <c r="AQ192" s="609">
        <f t="shared" si="141"/>
        <v>96.815625000000011</v>
      </c>
      <c r="AR192" s="609">
        <f t="shared" si="142"/>
        <v>97.706250000000011</v>
      </c>
      <c r="AS192" s="609">
        <f t="shared" si="143"/>
        <v>98.596875000000011</v>
      </c>
      <c r="AT192" s="609">
        <f t="shared" si="144"/>
        <v>99.496874999999989</v>
      </c>
      <c r="AU192" s="609">
        <f t="shared" si="145"/>
        <v>100.37812499999998</v>
      </c>
      <c r="AV192" s="609">
        <f t="shared" si="146"/>
        <v>101.26875000000001</v>
      </c>
      <c r="AW192" s="609">
        <f t="shared" si="147"/>
        <v>102.15937500000001</v>
      </c>
      <c r="AX192" s="609">
        <f t="shared" si="148"/>
        <v>103.04062499999999</v>
      </c>
      <c r="AY192" s="609">
        <f t="shared" si="149"/>
        <v>103.93124999999999</v>
      </c>
      <c r="AZ192" s="609">
        <f t="shared" si="150"/>
        <v>104.83124999999998</v>
      </c>
      <c r="BA192" s="609">
        <f t="shared" si="151"/>
        <v>105.71250000000001</v>
      </c>
      <c r="BB192" s="609">
        <f t="shared" si="152"/>
        <v>106.59375</v>
      </c>
      <c r="BC192" s="609">
        <f t="shared" si="153"/>
        <v>107.484375</v>
      </c>
      <c r="BD192" s="609">
        <f t="shared" si="154"/>
        <v>108.36562500000001</v>
      </c>
      <c r="BE192" s="609">
        <f t="shared" si="155"/>
        <v>116.35312499999999</v>
      </c>
      <c r="BF192" s="609">
        <f t="shared" si="156"/>
        <v>124.35</v>
      </c>
      <c r="BG192" s="609">
        <f t="shared" si="157"/>
        <v>127.02187500000001</v>
      </c>
      <c r="BH192" s="609">
        <f t="shared" si="158"/>
        <v>129.68437500000002</v>
      </c>
      <c r="BI192" s="609">
        <f t="shared" si="159"/>
        <v>134.12812499999998</v>
      </c>
      <c r="BJ192" s="609">
        <f t="shared" si="160"/>
        <v>138.58124999999998</v>
      </c>
      <c r="BK192" s="609">
        <f t="shared" si="161"/>
        <v>142.125</v>
      </c>
      <c r="BL192" s="609">
        <f t="shared" si="162"/>
        <v>145.67812499999999</v>
      </c>
      <c r="BM192" s="609">
        <f t="shared" si="163"/>
        <v>147.44999999999999</v>
      </c>
      <c r="BN192" s="609">
        <f t="shared" si="164"/>
        <v>149.23125000000002</v>
      </c>
      <c r="BO192" s="609">
        <f t="shared" si="165"/>
        <v>154.56562500000001</v>
      </c>
      <c r="BP192" s="609">
        <f t="shared" si="166"/>
        <v>159.89999999999998</v>
      </c>
      <c r="BQ192" s="609">
        <f t="shared" si="167"/>
        <v>168.77812499999999</v>
      </c>
      <c r="BR192" s="609">
        <f t="shared" si="168"/>
        <v>177.65625</v>
      </c>
      <c r="BS192" s="609">
        <f t="shared" si="169"/>
        <v>184.76250000000002</v>
      </c>
      <c r="BT192" s="609">
        <f t="shared" si="170"/>
        <v>191.86874999999998</v>
      </c>
      <c r="BU192" s="609">
        <f t="shared" si="171"/>
        <v>197.19375000000002</v>
      </c>
      <c r="BV192" s="609">
        <f t="shared" si="172"/>
        <v>202.52812500000002</v>
      </c>
      <c r="BW192" s="609">
        <f t="shared" si="173"/>
        <v>212.296875</v>
      </c>
      <c r="BX192" s="609">
        <f t="shared" si="174"/>
        <v>222.07500000000002</v>
      </c>
      <c r="BY192" s="1"/>
      <c r="BZ192" s="1"/>
    </row>
    <row r="193" spans="1:78" ht="25.5" customHeight="1">
      <c r="A193" s="38"/>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row>
    <row r="194" spans="1:78" ht="25.5" customHeight="1">
      <c r="A194" s="38"/>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row>
    <row r="195" spans="1:78" ht="25.5" customHeight="1">
      <c r="A195" s="38"/>
      <c r="B195" s="929" t="s">
        <v>4</v>
      </c>
      <c r="C195" s="929"/>
      <c r="D195" s="404" t="s">
        <v>1229</v>
      </c>
      <c r="E195" s="404" t="s">
        <v>1008</v>
      </c>
      <c r="F195" s="404" t="s">
        <v>1009</v>
      </c>
      <c r="G195" s="404" t="s">
        <v>1010</v>
      </c>
      <c r="H195" s="404" t="s">
        <v>1011</v>
      </c>
      <c r="I195" s="404" t="s">
        <v>1012</v>
      </c>
      <c r="J195" s="404" t="s">
        <v>1013</v>
      </c>
      <c r="K195" s="404" t="s">
        <v>1014</v>
      </c>
      <c r="L195" s="404" t="s">
        <v>1015</v>
      </c>
      <c r="M195" s="404" t="s">
        <v>1016</v>
      </c>
      <c r="N195" s="404" t="s">
        <v>1017</v>
      </c>
      <c r="O195" s="404" t="s">
        <v>1018</v>
      </c>
      <c r="P195" s="404" t="s">
        <v>1019</v>
      </c>
      <c r="Q195" s="404" t="s">
        <v>1020</v>
      </c>
      <c r="R195" s="404" t="s">
        <v>1021</v>
      </c>
      <c r="S195" s="404" t="s">
        <v>1022</v>
      </c>
      <c r="T195" s="404" t="s">
        <v>1023</v>
      </c>
      <c r="U195" s="404" t="s">
        <v>1024</v>
      </c>
      <c r="V195" s="404" t="s">
        <v>1025</v>
      </c>
      <c r="W195" s="404" t="s">
        <v>1026</v>
      </c>
      <c r="X195" s="404" t="s">
        <v>1027</v>
      </c>
      <c r="Y195" s="404" t="s">
        <v>1028</v>
      </c>
      <c r="Z195" s="404" t="s">
        <v>1029</v>
      </c>
      <c r="AA195" s="404" t="s">
        <v>1030</v>
      </c>
      <c r="AB195" s="404" t="s">
        <v>1031</v>
      </c>
      <c r="AC195" s="404" t="s">
        <v>1032</v>
      </c>
      <c r="AD195" s="404" t="s">
        <v>1033</v>
      </c>
      <c r="AE195" s="404" t="s">
        <v>1034</v>
      </c>
      <c r="AF195" s="404" t="s">
        <v>1035</v>
      </c>
      <c r="AG195" s="404" t="s">
        <v>1036</v>
      </c>
      <c r="AH195" s="404" t="s">
        <v>1037</v>
      </c>
      <c r="AI195" s="404" t="s">
        <v>1038</v>
      </c>
      <c r="AJ195" s="404" t="s">
        <v>1039</v>
      </c>
      <c r="AK195" s="404" t="s">
        <v>1040</v>
      </c>
      <c r="AL195" s="404" t="s">
        <v>1041</v>
      </c>
      <c r="AM195" s="1"/>
      <c r="AN195" s="929" t="s">
        <v>4</v>
      </c>
      <c r="AO195" s="929"/>
      <c r="AP195" s="404" t="s">
        <v>1229</v>
      </c>
      <c r="AQ195" s="404" t="s">
        <v>1008</v>
      </c>
      <c r="AR195" s="404" t="s">
        <v>1009</v>
      </c>
      <c r="AS195" s="404" t="s">
        <v>1010</v>
      </c>
      <c r="AT195" s="404" t="s">
        <v>1011</v>
      </c>
      <c r="AU195" s="404" t="s">
        <v>1012</v>
      </c>
      <c r="AV195" s="404" t="s">
        <v>1013</v>
      </c>
      <c r="AW195" s="404" t="s">
        <v>1014</v>
      </c>
      <c r="AX195" s="404" t="s">
        <v>1015</v>
      </c>
      <c r="AY195" s="404" t="s">
        <v>1016</v>
      </c>
      <c r="AZ195" s="404" t="s">
        <v>1017</v>
      </c>
      <c r="BA195" s="404" t="s">
        <v>1018</v>
      </c>
      <c r="BB195" s="404" t="s">
        <v>1019</v>
      </c>
      <c r="BC195" s="404" t="s">
        <v>1020</v>
      </c>
      <c r="BD195" s="404" t="s">
        <v>1021</v>
      </c>
      <c r="BE195" s="404" t="s">
        <v>1022</v>
      </c>
      <c r="BF195" s="404" t="s">
        <v>1023</v>
      </c>
      <c r="BG195" s="404" t="s">
        <v>1024</v>
      </c>
      <c r="BH195" s="404" t="s">
        <v>1025</v>
      </c>
      <c r="BI195" s="404" t="s">
        <v>1026</v>
      </c>
      <c r="BJ195" s="404" t="s">
        <v>1027</v>
      </c>
      <c r="BK195" s="404" t="s">
        <v>1028</v>
      </c>
      <c r="BL195" s="404" t="s">
        <v>1029</v>
      </c>
      <c r="BM195" s="404" t="s">
        <v>1030</v>
      </c>
      <c r="BN195" s="404" t="s">
        <v>1031</v>
      </c>
      <c r="BO195" s="404" t="s">
        <v>1032</v>
      </c>
      <c r="BP195" s="404" t="s">
        <v>1033</v>
      </c>
      <c r="BQ195" s="404" t="s">
        <v>1034</v>
      </c>
      <c r="BR195" s="404" t="s">
        <v>1035</v>
      </c>
      <c r="BS195" s="404" t="s">
        <v>1036</v>
      </c>
      <c r="BT195" s="404" t="s">
        <v>1037</v>
      </c>
      <c r="BU195" s="404" t="s">
        <v>1038</v>
      </c>
      <c r="BV195" s="404" t="s">
        <v>1039</v>
      </c>
      <c r="BW195" s="404" t="s">
        <v>1040</v>
      </c>
      <c r="BX195" s="404" t="s">
        <v>1041</v>
      </c>
      <c r="BY195" s="1"/>
      <c r="BZ195" s="1"/>
    </row>
    <row r="196" spans="1:78" ht="25.5" customHeight="1">
      <c r="A196" s="38"/>
      <c r="B196" s="929"/>
      <c r="C196" s="929"/>
      <c r="D196" s="405">
        <v>400</v>
      </c>
      <c r="E196" s="405">
        <v>500</v>
      </c>
      <c r="F196" s="405">
        <v>600</v>
      </c>
      <c r="G196" s="405">
        <v>700</v>
      </c>
      <c r="H196" s="405">
        <v>800</v>
      </c>
      <c r="I196" s="405">
        <v>900</v>
      </c>
      <c r="J196" s="405">
        <v>1000</v>
      </c>
      <c r="K196" s="405">
        <v>1100</v>
      </c>
      <c r="L196" s="405">
        <v>1200</v>
      </c>
      <c r="M196" s="405">
        <v>1300</v>
      </c>
      <c r="N196" s="405">
        <v>1400</v>
      </c>
      <c r="O196" s="405">
        <v>1500</v>
      </c>
      <c r="P196" s="405">
        <v>1600</v>
      </c>
      <c r="Q196" s="405">
        <v>1700</v>
      </c>
      <c r="R196" s="405">
        <v>1800</v>
      </c>
      <c r="S196" s="405">
        <v>1900</v>
      </c>
      <c r="T196" s="405">
        <v>2000</v>
      </c>
      <c r="U196" s="405">
        <v>2100</v>
      </c>
      <c r="V196" s="405">
        <v>2200</v>
      </c>
      <c r="W196" s="405">
        <v>2300</v>
      </c>
      <c r="X196" s="405">
        <v>2400</v>
      </c>
      <c r="Y196" s="405">
        <v>2500</v>
      </c>
      <c r="Z196" s="405">
        <v>2600</v>
      </c>
      <c r="AA196" s="405">
        <v>2700</v>
      </c>
      <c r="AB196" s="405">
        <v>2800</v>
      </c>
      <c r="AC196" s="405">
        <v>2900</v>
      </c>
      <c r="AD196" s="405">
        <v>3000</v>
      </c>
      <c r="AE196" s="405">
        <v>3100</v>
      </c>
      <c r="AF196" s="405">
        <v>3200</v>
      </c>
      <c r="AG196" s="405">
        <v>3300</v>
      </c>
      <c r="AH196" s="405">
        <v>3400</v>
      </c>
      <c r="AI196" s="405">
        <v>3500</v>
      </c>
      <c r="AJ196" s="405">
        <v>3600</v>
      </c>
      <c r="AK196" s="405">
        <v>3700</v>
      </c>
      <c r="AL196" s="405">
        <v>3800</v>
      </c>
      <c r="AM196" s="1"/>
      <c r="AN196" s="929"/>
      <c r="AO196" s="929"/>
      <c r="AP196" s="405">
        <v>400</v>
      </c>
      <c r="AQ196" s="405">
        <v>500</v>
      </c>
      <c r="AR196" s="405">
        <v>600</v>
      </c>
      <c r="AS196" s="405">
        <v>700</v>
      </c>
      <c r="AT196" s="405">
        <v>800</v>
      </c>
      <c r="AU196" s="405">
        <v>900</v>
      </c>
      <c r="AV196" s="405">
        <v>1000</v>
      </c>
      <c r="AW196" s="405">
        <v>1100</v>
      </c>
      <c r="AX196" s="405">
        <v>1200</v>
      </c>
      <c r="AY196" s="405">
        <v>1300</v>
      </c>
      <c r="AZ196" s="405">
        <v>1400</v>
      </c>
      <c r="BA196" s="405">
        <v>1500</v>
      </c>
      <c r="BB196" s="405">
        <v>1600</v>
      </c>
      <c r="BC196" s="405">
        <v>1700</v>
      </c>
      <c r="BD196" s="405">
        <v>1800</v>
      </c>
      <c r="BE196" s="405">
        <v>1900</v>
      </c>
      <c r="BF196" s="405">
        <v>2000</v>
      </c>
      <c r="BG196" s="405">
        <v>2100</v>
      </c>
      <c r="BH196" s="405">
        <v>2200</v>
      </c>
      <c r="BI196" s="405">
        <v>2300</v>
      </c>
      <c r="BJ196" s="405">
        <v>2400</v>
      </c>
      <c r="BK196" s="405">
        <v>2500</v>
      </c>
      <c r="BL196" s="405">
        <v>2600</v>
      </c>
      <c r="BM196" s="405">
        <v>2700</v>
      </c>
      <c r="BN196" s="405">
        <v>2800</v>
      </c>
      <c r="BO196" s="405">
        <v>2900</v>
      </c>
      <c r="BP196" s="405">
        <v>3000</v>
      </c>
      <c r="BQ196" s="405">
        <v>3100</v>
      </c>
      <c r="BR196" s="405">
        <v>3200</v>
      </c>
      <c r="BS196" s="405">
        <v>3300</v>
      </c>
      <c r="BT196" s="405">
        <v>3400</v>
      </c>
      <c r="BU196" s="405">
        <v>3500</v>
      </c>
      <c r="BV196" s="405">
        <v>3600</v>
      </c>
      <c r="BW196" s="405">
        <v>3700</v>
      </c>
      <c r="BX196" s="405">
        <v>3800</v>
      </c>
      <c r="BY196" s="1"/>
      <c r="BZ196" s="1"/>
    </row>
    <row r="197" spans="1:78" ht="25.5" customHeight="1">
      <c r="A197" s="38"/>
      <c r="B197" s="404" t="s">
        <v>1229</v>
      </c>
      <c r="C197" s="405">
        <v>400</v>
      </c>
      <c r="D197" s="228">
        <v>34.012500000000003</v>
      </c>
      <c r="E197" s="228">
        <v>35.25</v>
      </c>
      <c r="F197" s="228">
        <v>36.487500000000004</v>
      </c>
      <c r="G197" s="228">
        <v>37.737500000000004</v>
      </c>
      <c r="H197" s="228">
        <v>38.975000000000001</v>
      </c>
      <c r="I197" s="228">
        <v>46.262499999999996</v>
      </c>
      <c r="J197" s="228">
        <v>53.550000000000004</v>
      </c>
      <c r="K197" s="228">
        <v>54.862499999999997</v>
      </c>
      <c r="L197" s="228">
        <v>56.162500000000001</v>
      </c>
      <c r="M197" s="228">
        <v>57.55</v>
      </c>
      <c r="N197" s="228">
        <v>58.9375</v>
      </c>
      <c r="O197" s="228">
        <v>60.512499999999996</v>
      </c>
      <c r="P197" s="228">
        <v>62.1</v>
      </c>
      <c r="Q197" s="228">
        <v>65.487499999999997</v>
      </c>
      <c r="R197" s="228">
        <v>68.862500000000011</v>
      </c>
      <c r="S197" s="228">
        <v>82.85</v>
      </c>
      <c r="T197" s="228">
        <v>96.824999999999989</v>
      </c>
      <c r="U197" s="228">
        <v>100.9375</v>
      </c>
      <c r="V197" s="228">
        <v>105.05000000000001</v>
      </c>
      <c r="W197" s="228">
        <v>109.17500000000001</v>
      </c>
      <c r="X197" s="228">
        <v>113.3125</v>
      </c>
      <c r="Y197" s="228">
        <v>117.4</v>
      </c>
      <c r="Z197" s="228">
        <v>121.4875</v>
      </c>
      <c r="AA197" s="228">
        <v>125.625</v>
      </c>
      <c r="AB197" s="228">
        <v>129.75</v>
      </c>
      <c r="AC197" s="228">
        <v>133.86250000000001</v>
      </c>
      <c r="AD197" s="228">
        <v>137.97499999999999</v>
      </c>
      <c r="AE197" s="228">
        <v>134.58750000000001</v>
      </c>
      <c r="AF197" s="228">
        <v>131.21250000000001</v>
      </c>
      <c r="AG197" s="228">
        <v>138.19999999999999</v>
      </c>
      <c r="AH197" s="228">
        <v>145.17500000000001</v>
      </c>
      <c r="AI197" s="228">
        <v>152.17499999999998</v>
      </c>
      <c r="AJ197" s="228">
        <v>159.17500000000001</v>
      </c>
      <c r="AK197" s="228">
        <v>163.35000000000002</v>
      </c>
      <c r="AL197" s="228">
        <v>167.52500000000001</v>
      </c>
      <c r="AM197" s="1"/>
      <c r="AN197" s="404" t="s">
        <v>1229</v>
      </c>
      <c r="AO197" s="405">
        <v>400</v>
      </c>
      <c r="AP197" s="609">
        <f t="shared" ref="AP197:AP230" si="175">D197*(1-$AO$4)</f>
        <v>25.509375000000002</v>
      </c>
      <c r="AQ197" s="609">
        <f t="shared" ref="AQ197:AQ230" si="176">E197*(1-$AO$4)</f>
        <v>26.4375</v>
      </c>
      <c r="AR197" s="609">
        <f t="shared" ref="AR197:AR230" si="177">F197*(1-$AO$4)</f>
        <v>27.365625000000001</v>
      </c>
      <c r="AS197" s="609">
        <f t="shared" ref="AS197:AS230" si="178">G197*(1-$AO$4)</f>
        <v>28.303125000000001</v>
      </c>
      <c r="AT197" s="609">
        <f t="shared" ref="AT197:AT230" si="179">H197*(1-$AO$4)</f>
        <v>29.231250000000003</v>
      </c>
      <c r="AU197" s="609">
        <f t="shared" ref="AU197:AU230" si="180">I197*(1-$AO$4)</f>
        <v>34.696874999999999</v>
      </c>
      <c r="AV197" s="609">
        <f t="shared" ref="AV197:AV230" si="181">J197*(1-$AO$4)</f>
        <v>40.162500000000001</v>
      </c>
      <c r="AW197" s="609">
        <f t="shared" ref="AW197:AW230" si="182">K197*(1-$AO$4)</f>
        <v>41.146874999999994</v>
      </c>
      <c r="AX197" s="609">
        <f t="shared" ref="AX197:AX230" si="183">L197*(1-$AO$4)</f>
        <v>42.121875000000003</v>
      </c>
      <c r="AY197" s="609">
        <f t="shared" ref="AY197:AY230" si="184">M197*(1-$AO$4)</f>
        <v>43.162499999999994</v>
      </c>
      <c r="AZ197" s="609">
        <f t="shared" ref="AZ197:AZ230" si="185">N197*(1-$AO$4)</f>
        <v>44.203125</v>
      </c>
      <c r="BA197" s="609">
        <f t="shared" ref="BA197:BA230" si="186">O197*(1-$AO$4)</f>
        <v>45.384374999999999</v>
      </c>
      <c r="BB197" s="609">
        <f t="shared" ref="BB197:BB230" si="187">P197*(1-$AO$4)</f>
        <v>46.575000000000003</v>
      </c>
      <c r="BC197" s="609">
        <f t="shared" ref="BC197:BC230" si="188">Q197*(1-$AO$4)</f>
        <v>49.115624999999994</v>
      </c>
      <c r="BD197" s="609">
        <f t="shared" ref="BD197:BD230" si="189">R197*(1-$AO$4)</f>
        <v>51.646875000000009</v>
      </c>
      <c r="BE197" s="609">
        <f t="shared" ref="BE197:BE230" si="190">S197*(1-$AO$4)</f>
        <v>62.137499999999996</v>
      </c>
      <c r="BF197" s="609">
        <f t="shared" ref="BF197:BF230" si="191">T197*(1-$AO$4)</f>
        <v>72.618749999999991</v>
      </c>
      <c r="BG197" s="609">
        <f t="shared" ref="BG197:BG230" si="192">U197*(1-$AO$4)</f>
        <v>75.703125</v>
      </c>
      <c r="BH197" s="609">
        <f t="shared" ref="BH197:BH230" si="193">V197*(1-$AO$4)</f>
        <v>78.787500000000009</v>
      </c>
      <c r="BI197" s="609">
        <f t="shared" ref="BI197:BI230" si="194">W197*(1-$AO$4)</f>
        <v>81.881250000000009</v>
      </c>
      <c r="BJ197" s="609">
        <f t="shared" ref="BJ197:BJ230" si="195">X197*(1-$AO$4)</f>
        <v>84.984375</v>
      </c>
      <c r="BK197" s="609">
        <f t="shared" ref="BK197:BK230" si="196">Y197*(1-$AO$4)</f>
        <v>88.050000000000011</v>
      </c>
      <c r="BL197" s="609">
        <f t="shared" ref="BL197:BL230" si="197">Z197*(1-$AO$4)</f>
        <v>91.115624999999994</v>
      </c>
      <c r="BM197" s="609">
        <f t="shared" ref="BM197:BM230" si="198">AA197*(1-$AO$4)</f>
        <v>94.21875</v>
      </c>
      <c r="BN197" s="609">
        <f t="shared" ref="BN197:BN230" si="199">AB197*(1-$AO$4)</f>
        <v>97.3125</v>
      </c>
      <c r="BO197" s="609">
        <f t="shared" ref="BO197:BO230" si="200">AC197*(1-$AO$4)</f>
        <v>100.39687500000001</v>
      </c>
      <c r="BP197" s="609">
        <f t="shared" ref="BP197:BP230" si="201">AD197*(1-$AO$4)</f>
        <v>103.48124999999999</v>
      </c>
      <c r="BQ197" s="609">
        <f t="shared" ref="BQ197:BQ230" si="202">AE197*(1-$AO$4)</f>
        <v>100.94062500000001</v>
      </c>
      <c r="BR197" s="609">
        <f t="shared" ref="BR197:BR230" si="203">AF197*(1-$AO$4)</f>
        <v>98.409375000000011</v>
      </c>
      <c r="BS197" s="609">
        <f t="shared" ref="BS197:BS230" si="204">AG197*(1-$AO$4)</f>
        <v>103.64999999999999</v>
      </c>
      <c r="BT197" s="609">
        <f t="shared" ref="BT197:BT230" si="205">AH197*(1-$AO$4)</f>
        <v>108.88125000000001</v>
      </c>
      <c r="BU197" s="609">
        <f t="shared" ref="BU197:BU230" si="206">AI197*(1-$AO$4)</f>
        <v>114.13124999999999</v>
      </c>
      <c r="BV197" s="609">
        <f t="shared" ref="BV197:BV230" si="207">AJ197*(1-$AO$4)</f>
        <v>119.38125000000001</v>
      </c>
      <c r="BW197" s="609">
        <f t="shared" ref="BW197:BW230" si="208">AK197*(1-$AO$4)</f>
        <v>122.51250000000002</v>
      </c>
      <c r="BX197" s="609">
        <f t="shared" ref="BX197:BX230" si="209">AL197*(1-$AO$4)</f>
        <v>125.64375000000001</v>
      </c>
      <c r="BY197" s="1"/>
      <c r="BZ197" s="1"/>
    </row>
    <row r="198" spans="1:78" ht="25.5" customHeight="1">
      <c r="A198" s="38"/>
      <c r="B198" s="404" t="s">
        <v>1008</v>
      </c>
      <c r="C198" s="405">
        <v>500</v>
      </c>
      <c r="D198" s="228">
        <v>36.787500000000001</v>
      </c>
      <c r="E198" s="228">
        <v>38.037500000000001</v>
      </c>
      <c r="F198" s="228">
        <v>39.287500000000001</v>
      </c>
      <c r="G198" s="228">
        <v>40.537500000000001</v>
      </c>
      <c r="H198" s="228">
        <v>41.787500000000001</v>
      </c>
      <c r="I198" s="228">
        <v>48.412499999999994</v>
      </c>
      <c r="J198" s="228">
        <v>55.037500000000001</v>
      </c>
      <c r="K198" s="228">
        <v>56.349999999999994</v>
      </c>
      <c r="L198" s="228">
        <v>57.65</v>
      </c>
      <c r="M198" s="228">
        <v>59.037499999999994</v>
      </c>
      <c r="N198" s="228">
        <v>60.412499999999994</v>
      </c>
      <c r="O198" s="228">
        <v>62.137500000000003</v>
      </c>
      <c r="P198" s="228">
        <v>63.849999999999994</v>
      </c>
      <c r="Q198" s="228">
        <v>67.237499999999997</v>
      </c>
      <c r="R198" s="228">
        <v>70.625</v>
      </c>
      <c r="S198" s="228">
        <v>83.924999999999997</v>
      </c>
      <c r="T198" s="228">
        <v>97.224999999999994</v>
      </c>
      <c r="U198" s="228">
        <v>101.325</v>
      </c>
      <c r="V198" s="228">
        <v>105.4375</v>
      </c>
      <c r="W198" s="228">
        <v>109.57499999999999</v>
      </c>
      <c r="X198" s="228">
        <v>113.69999999999999</v>
      </c>
      <c r="Y198" s="228">
        <v>117.8</v>
      </c>
      <c r="Z198" s="228">
        <v>121.8875</v>
      </c>
      <c r="AA198" s="228">
        <v>126.0125</v>
      </c>
      <c r="AB198" s="228">
        <v>130.15</v>
      </c>
      <c r="AC198" s="228">
        <v>134.26249999999999</v>
      </c>
      <c r="AD198" s="228">
        <v>138.36250000000001</v>
      </c>
      <c r="AE198" s="228">
        <v>136.64999999999998</v>
      </c>
      <c r="AF198" s="228">
        <v>134.9375</v>
      </c>
      <c r="AG198" s="228">
        <v>141.92500000000001</v>
      </c>
      <c r="AH198" s="228">
        <v>148.9</v>
      </c>
      <c r="AI198" s="228">
        <v>155.9</v>
      </c>
      <c r="AJ198" s="228">
        <v>162.89999999999998</v>
      </c>
      <c r="AK198" s="228">
        <v>167.53749999999999</v>
      </c>
      <c r="AL198" s="228">
        <v>172.1875</v>
      </c>
      <c r="AM198" s="1"/>
      <c r="AN198" s="404" t="s">
        <v>1008</v>
      </c>
      <c r="AO198" s="405">
        <v>500</v>
      </c>
      <c r="AP198" s="609">
        <f t="shared" si="175"/>
        <v>27.590625000000003</v>
      </c>
      <c r="AQ198" s="609">
        <f t="shared" si="176"/>
        <v>28.528125000000003</v>
      </c>
      <c r="AR198" s="609">
        <f t="shared" si="177"/>
        <v>29.465625000000003</v>
      </c>
      <c r="AS198" s="609">
        <f t="shared" si="178"/>
        <v>30.403125000000003</v>
      </c>
      <c r="AT198" s="609">
        <f t="shared" si="179"/>
        <v>31.340625000000003</v>
      </c>
      <c r="AU198" s="609">
        <f t="shared" si="180"/>
        <v>36.309374999999996</v>
      </c>
      <c r="AV198" s="609">
        <f t="shared" si="181"/>
        <v>41.278125000000003</v>
      </c>
      <c r="AW198" s="609">
        <f t="shared" si="182"/>
        <v>42.262499999999996</v>
      </c>
      <c r="AX198" s="609">
        <f t="shared" si="183"/>
        <v>43.237499999999997</v>
      </c>
      <c r="AY198" s="609">
        <f t="shared" si="184"/>
        <v>44.278124999999996</v>
      </c>
      <c r="AZ198" s="609">
        <f t="shared" si="185"/>
        <v>45.309374999999996</v>
      </c>
      <c r="BA198" s="609">
        <f t="shared" si="186"/>
        <v>46.603125000000006</v>
      </c>
      <c r="BB198" s="609">
        <f t="shared" si="187"/>
        <v>47.887499999999996</v>
      </c>
      <c r="BC198" s="609">
        <f t="shared" si="188"/>
        <v>50.428124999999994</v>
      </c>
      <c r="BD198" s="609">
        <f t="shared" si="189"/>
        <v>52.96875</v>
      </c>
      <c r="BE198" s="609">
        <f t="shared" si="190"/>
        <v>62.943749999999994</v>
      </c>
      <c r="BF198" s="609">
        <f t="shared" si="191"/>
        <v>72.918749999999989</v>
      </c>
      <c r="BG198" s="609">
        <f t="shared" si="192"/>
        <v>75.993750000000006</v>
      </c>
      <c r="BH198" s="609">
        <f t="shared" si="193"/>
        <v>79.078125</v>
      </c>
      <c r="BI198" s="609">
        <f t="shared" si="194"/>
        <v>82.181249999999991</v>
      </c>
      <c r="BJ198" s="609">
        <f t="shared" si="195"/>
        <v>85.274999999999991</v>
      </c>
      <c r="BK198" s="609">
        <f t="shared" si="196"/>
        <v>88.35</v>
      </c>
      <c r="BL198" s="609">
        <f t="shared" si="197"/>
        <v>91.415625000000006</v>
      </c>
      <c r="BM198" s="609">
        <f t="shared" si="198"/>
        <v>94.509375000000006</v>
      </c>
      <c r="BN198" s="609">
        <f t="shared" si="199"/>
        <v>97.612500000000011</v>
      </c>
      <c r="BO198" s="609">
        <f t="shared" si="200"/>
        <v>100.69687499999999</v>
      </c>
      <c r="BP198" s="609">
        <f t="shared" si="201"/>
        <v>103.77187500000001</v>
      </c>
      <c r="BQ198" s="609">
        <f t="shared" si="202"/>
        <v>102.48749999999998</v>
      </c>
      <c r="BR198" s="609">
        <f t="shared" si="203"/>
        <v>101.203125</v>
      </c>
      <c r="BS198" s="609">
        <f t="shared" si="204"/>
        <v>106.44375000000001</v>
      </c>
      <c r="BT198" s="609">
        <f t="shared" si="205"/>
        <v>111.67500000000001</v>
      </c>
      <c r="BU198" s="609">
        <f t="shared" si="206"/>
        <v>116.92500000000001</v>
      </c>
      <c r="BV198" s="609">
        <f t="shared" si="207"/>
        <v>122.17499999999998</v>
      </c>
      <c r="BW198" s="609">
        <f t="shared" si="208"/>
        <v>125.65312499999999</v>
      </c>
      <c r="BX198" s="609">
        <f t="shared" si="209"/>
        <v>129.140625</v>
      </c>
      <c r="BY198" s="1"/>
      <c r="BZ198" s="1"/>
    </row>
    <row r="199" spans="1:78" ht="25.5" customHeight="1">
      <c r="A199" s="38"/>
      <c r="B199" s="404" t="s">
        <v>1009</v>
      </c>
      <c r="C199" s="405">
        <v>600</v>
      </c>
      <c r="D199" s="228">
        <v>39.575000000000003</v>
      </c>
      <c r="E199" s="228">
        <v>40.824999999999996</v>
      </c>
      <c r="F199" s="228">
        <v>42.087500000000006</v>
      </c>
      <c r="G199" s="228">
        <v>43.35</v>
      </c>
      <c r="H199" s="228">
        <v>44.612499999999997</v>
      </c>
      <c r="I199" s="228">
        <v>50.575000000000003</v>
      </c>
      <c r="J199" s="228">
        <v>56.537499999999994</v>
      </c>
      <c r="K199" s="228">
        <v>57.837500000000006</v>
      </c>
      <c r="L199" s="228">
        <v>59.15</v>
      </c>
      <c r="M199" s="228">
        <v>60.525000000000006</v>
      </c>
      <c r="N199" s="228">
        <v>61.900000000000006</v>
      </c>
      <c r="O199" s="228">
        <v>63.75</v>
      </c>
      <c r="P199" s="228">
        <v>65.612499999999997</v>
      </c>
      <c r="Q199" s="228">
        <v>69</v>
      </c>
      <c r="R199" s="228">
        <v>72.375</v>
      </c>
      <c r="S199" s="228">
        <v>85</v>
      </c>
      <c r="T199" s="228">
        <v>97.612500000000011</v>
      </c>
      <c r="U199" s="228">
        <v>101.72499999999999</v>
      </c>
      <c r="V199" s="228">
        <v>105.83750000000001</v>
      </c>
      <c r="W199" s="228">
        <v>109.96250000000001</v>
      </c>
      <c r="X199" s="228">
        <v>114.1</v>
      </c>
      <c r="Y199" s="228">
        <v>118.1875</v>
      </c>
      <c r="Z199" s="228">
        <v>122.28749999999999</v>
      </c>
      <c r="AA199" s="228">
        <v>126.41249999999999</v>
      </c>
      <c r="AB199" s="228">
        <v>130.53750000000002</v>
      </c>
      <c r="AC199" s="228">
        <v>134.65</v>
      </c>
      <c r="AD199" s="228">
        <v>138.76250000000002</v>
      </c>
      <c r="AE199" s="228">
        <v>138.71250000000001</v>
      </c>
      <c r="AF199" s="228">
        <v>138.67500000000001</v>
      </c>
      <c r="AG199" s="228">
        <v>145.65</v>
      </c>
      <c r="AH199" s="228">
        <v>152.63749999999999</v>
      </c>
      <c r="AI199" s="228">
        <v>159.625</v>
      </c>
      <c r="AJ199" s="228">
        <v>166.625</v>
      </c>
      <c r="AK199" s="228">
        <v>171.73749999999998</v>
      </c>
      <c r="AL199" s="228">
        <v>176.83750000000001</v>
      </c>
      <c r="AM199" s="1"/>
      <c r="AN199" s="404" t="s">
        <v>1009</v>
      </c>
      <c r="AO199" s="405">
        <v>600</v>
      </c>
      <c r="AP199" s="609">
        <f t="shared" si="175"/>
        <v>29.681250000000002</v>
      </c>
      <c r="AQ199" s="609">
        <f t="shared" si="176"/>
        <v>30.618749999999999</v>
      </c>
      <c r="AR199" s="609">
        <f t="shared" si="177"/>
        <v>31.565625000000004</v>
      </c>
      <c r="AS199" s="609">
        <f t="shared" si="178"/>
        <v>32.512500000000003</v>
      </c>
      <c r="AT199" s="609">
        <f t="shared" si="179"/>
        <v>33.459374999999994</v>
      </c>
      <c r="AU199" s="609">
        <f t="shared" si="180"/>
        <v>37.931250000000006</v>
      </c>
      <c r="AV199" s="609">
        <f t="shared" si="181"/>
        <v>42.403124999999996</v>
      </c>
      <c r="AW199" s="609">
        <f t="shared" si="182"/>
        <v>43.378125000000004</v>
      </c>
      <c r="AX199" s="609">
        <f t="shared" si="183"/>
        <v>44.362499999999997</v>
      </c>
      <c r="AY199" s="609">
        <f t="shared" si="184"/>
        <v>45.393750000000004</v>
      </c>
      <c r="AZ199" s="609">
        <f t="shared" si="185"/>
        <v>46.425000000000004</v>
      </c>
      <c r="BA199" s="609">
        <f t="shared" si="186"/>
        <v>47.8125</v>
      </c>
      <c r="BB199" s="609">
        <f t="shared" si="187"/>
        <v>49.209374999999994</v>
      </c>
      <c r="BC199" s="609">
        <f t="shared" si="188"/>
        <v>51.75</v>
      </c>
      <c r="BD199" s="609">
        <f t="shared" si="189"/>
        <v>54.28125</v>
      </c>
      <c r="BE199" s="609">
        <f t="shared" si="190"/>
        <v>63.75</v>
      </c>
      <c r="BF199" s="609">
        <f t="shared" si="191"/>
        <v>73.209375000000009</v>
      </c>
      <c r="BG199" s="609">
        <f t="shared" si="192"/>
        <v>76.293749999999989</v>
      </c>
      <c r="BH199" s="609">
        <f t="shared" si="193"/>
        <v>79.378125000000011</v>
      </c>
      <c r="BI199" s="609">
        <f t="shared" si="194"/>
        <v>82.471875000000011</v>
      </c>
      <c r="BJ199" s="609">
        <f t="shared" si="195"/>
        <v>85.574999999999989</v>
      </c>
      <c r="BK199" s="609">
        <f t="shared" si="196"/>
        <v>88.640625</v>
      </c>
      <c r="BL199" s="609">
        <f t="shared" si="197"/>
        <v>91.715624999999989</v>
      </c>
      <c r="BM199" s="609">
        <f t="shared" si="198"/>
        <v>94.809374999999989</v>
      </c>
      <c r="BN199" s="609">
        <f t="shared" si="199"/>
        <v>97.903125000000017</v>
      </c>
      <c r="BO199" s="609">
        <f t="shared" si="200"/>
        <v>100.98750000000001</v>
      </c>
      <c r="BP199" s="609">
        <f t="shared" si="201"/>
        <v>104.07187500000001</v>
      </c>
      <c r="BQ199" s="609">
        <f t="shared" si="202"/>
        <v>104.03437500000001</v>
      </c>
      <c r="BR199" s="609">
        <f t="shared" si="203"/>
        <v>104.00625000000001</v>
      </c>
      <c r="BS199" s="609">
        <f t="shared" si="204"/>
        <v>109.23750000000001</v>
      </c>
      <c r="BT199" s="609">
        <f t="shared" si="205"/>
        <v>114.47812499999999</v>
      </c>
      <c r="BU199" s="609">
        <f t="shared" si="206"/>
        <v>119.71875</v>
      </c>
      <c r="BV199" s="609">
        <f t="shared" si="207"/>
        <v>124.96875</v>
      </c>
      <c r="BW199" s="609">
        <f t="shared" si="208"/>
        <v>128.80312499999999</v>
      </c>
      <c r="BX199" s="609">
        <f t="shared" si="209"/>
        <v>132.62812500000001</v>
      </c>
      <c r="BY199" s="1"/>
      <c r="BZ199" s="1"/>
    </row>
    <row r="200" spans="1:78" ht="25.5" customHeight="1">
      <c r="A200" s="38"/>
      <c r="B200" s="404" t="s">
        <v>1010</v>
      </c>
      <c r="C200" s="405">
        <v>700</v>
      </c>
      <c r="D200" s="228">
        <v>42.35</v>
      </c>
      <c r="E200" s="228">
        <v>43.612499999999997</v>
      </c>
      <c r="F200" s="228">
        <v>44.887499999999996</v>
      </c>
      <c r="G200" s="228">
        <v>46.150000000000006</v>
      </c>
      <c r="H200" s="228">
        <v>47.424999999999997</v>
      </c>
      <c r="I200" s="228">
        <v>52.725000000000001</v>
      </c>
      <c r="J200" s="228">
        <v>58.025000000000006</v>
      </c>
      <c r="K200" s="228">
        <v>59.337499999999999</v>
      </c>
      <c r="L200" s="228">
        <v>60.637499999999996</v>
      </c>
      <c r="M200" s="228">
        <v>62.012500000000003</v>
      </c>
      <c r="N200" s="228">
        <v>63.375</v>
      </c>
      <c r="O200" s="228">
        <v>65.375</v>
      </c>
      <c r="P200" s="228">
        <v>67.362499999999997</v>
      </c>
      <c r="Q200" s="228">
        <v>70.75</v>
      </c>
      <c r="R200" s="228">
        <v>74.137500000000003</v>
      </c>
      <c r="S200" s="228">
        <v>86.075000000000003</v>
      </c>
      <c r="T200" s="228">
        <v>98.012499999999989</v>
      </c>
      <c r="U200" s="228">
        <v>102.1125</v>
      </c>
      <c r="V200" s="228">
        <v>106.22500000000001</v>
      </c>
      <c r="W200" s="228">
        <v>110.35</v>
      </c>
      <c r="X200" s="228">
        <v>114.48750000000001</v>
      </c>
      <c r="Y200" s="228">
        <v>118.58750000000001</v>
      </c>
      <c r="Z200" s="228">
        <v>122.6875</v>
      </c>
      <c r="AA200" s="228">
        <v>126.8125</v>
      </c>
      <c r="AB200" s="228">
        <v>130.9375</v>
      </c>
      <c r="AC200" s="228">
        <v>135.03749999999999</v>
      </c>
      <c r="AD200" s="228">
        <v>139.14999999999998</v>
      </c>
      <c r="AE200" s="228">
        <v>140.77500000000001</v>
      </c>
      <c r="AF200" s="228">
        <v>142.4</v>
      </c>
      <c r="AG200" s="228">
        <v>149.375</v>
      </c>
      <c r="AH200" s="228">
        <v>156.36250000000001</v>
      </c>
      <c r="AI200" s="228">
        <v>163.36250000000001</v>
      </c>
      <c r="AJ200" s="228">
        <v>170.35</v>
      </c>
      <c r="AK200" s="228">
        <v>175.92500000000001</v>
      </c>
      <c r="AL200" s="228">
        <v>181.5</v>
      </c>
      <c r="AM200" s="1"/>
      <c r="AN200" s="404" t="s">
        <v>1010</v>
      </c>
      <c r="AO200" s="405">
        <v>700</v>
      </c>
      <c r="AP200" s="609">
        <f t="shared" si="175"/>
        <v>31.762500000000003</v>
      </c>
      <c r="AQ200" s="609">
        <f t="shared" si="176"/>
        <v>32.709374999999994</v>
      </c>
      <c r="AR200" s="609">
        <f t="shared" si="177"/>
        <v>33.665624999999999</v>
      </c>
      <c r="AS200" s="609">
        <f t="shared" si="178"/>
        <v>34.612500000000004</v>
      </c>
      <c r="AT200" s="609">
        <f t="shared" si="179"/>
        <v>35.568749999999994</v>
      </c>
      <c r="AU200" s="609">
        <f t="shared" si="180"/>
        <v>39.543750000000003</v>
      </c>
      <c r="AV200" s="609">
        <f t="shared" si="181"/>
        <v>43.518750000000004</v>
      </c>
      <c r="AW200" s="609">
        <f t="shared" si="182"/>
        <v>44.503124999999997</v>
      </c>
      <c r="AX200" s="609">
        <f t="shared" si="183"/>
        <v>45.478124999999999</v>
      </c>
      <c r="AY200" s="609">
        <f t="shared" si="184"/>
        <v>46.509375000000006</v>
      </c>
      <c r="AZ200" s="609">
        <f t="shared" si="185"/>
        <v>47.53125</v>
      </c>
      <c r="BA200" s="609">
        <f t="shared" si="186"/>
        <v>49.03125</v>
      </c>
      <c r="BB200" s="609">
        <f t="shared" si="187"/>
        <v>50.521874999999994</v>
      </c>
      <c r="BC200" s="609">
        <f t="shared" si="188"/>
        <v>53.0625</v>
      </c>
      <c r="BD200" s="609">
        <f t="shared" si="189"/>
        <v>55.603125000000006</v>
      </c>
      <c r="BE200" s="609">
        <f t="shared" si="190"/>
        <v>64.556250000000006</v>
      </c>
      <c r="BF200" s="609">
        <f t="shared" si="191"/>
        <v>73.509374999999991</v>
      </c>
      <c r="BG200" s="609">
        <f t="shared" si="192"/>
        <v>76.584374999999994</v>
      </c>
      <c r="BH200" s="609">
        <f t="shared" si="193"/>
        <v>79.668750000000003</v>
      </c>
      <c r="BI200" s="609">
        <f t="shared" si="194"/>
        <v>82.762499999999989</v>
      </c>
      <c r="BJ200" s="609">
        <f t="shared" si="195"/>
        <v>85.865625000000009</v>
      </c>
      <c r="BK200" s="609">
        <f t="shared" si="196"/>
        <v>88.940625000000011</v>
      </c>
      <c r="BL200" s="609">
        <f t="shared" si="197"/>
        <v>92.015625</v>
      </c>
      <c r="BM200" s="609">
        <f t="shared" si="198"/>
        <v>95.109375</v>
      </c>
      <c r="BN200" s="609">
        <f t="shared" si="199"/>
        <v>98.203125</v>
      </c>
      <c r="BO200" s="609">
        <f t="shared" si="200"/>
        <v>101.27812499999999</v>
      </c>
      <c r="BP200" s="609">
        <f t="shared" si="201"/>
        <v>104.36249999999998</v>
      </c>
      <c r="BQ200" s="609">
        <f t="shared" si="202"/>
        <v>105.58125000000001</v>
      </c>
      <c r="BR200" s="609">
        <f t="shared" si="203"/>
        <v>106.80000000000001</v>
      </c>
      <c r="BS200" s="609">
        <f t="shared" si="204"/>
        <v>112.03125</v>
      </c>
      <c r="BT200" s="609">
        <f t="shared" si="205"/>
        <v>117.27187500000001</v>
      </c>
      <c r="BU200" s="609">
        <f t="shared" si="206"/>
        <v>122.52187500000001</v>
      </c>
      <c r="BV200" s="609">
        <f t="shared" si="207"/>
        <v>127.76249999999999</v>
      </c>
      <c r="BW200" s="609">
        <f t="shared" si="208"/>
        <v>131.94375000000002</v>
      </c>
      <c r="BX200" s="609">
        <f t="shared" si="209"/>
        <v>136.125</v>
      </c>
      <c r="BY200" s="1"/>
      <c r="BZ200" s="1"/>
    </row>
    <row r="201" spans="1:78" ht="25.5" customHeight="1">
      <c r="A201" s="38"/>
      <c r="B201" s="404" t="s">
        <v>1011</v>
      </c>
      <c r="C201" s="405">
        <v>800</v>
      </c>
      <c r="D201" s="228">
        <v>45.125</v>
      </c>
      <c r="E201" s="228">
        <v>46.412500000000001</v>
      </c>
      <c r="F201" s="228">
        <v>47.6875</v>
      </c>
      <c r="G201" s="228">
        <v>48.962500000000006</v>
      </c>
      <c r="H201" s="228">
        <v>50.25</v>
      </c>
      <c r="I201" s="228">
        <v>54.887499999999996</v>
      </c>
      <c r="J201" s="228">
        <v>59.524999999999999</v>
      </c>
      <c r="K201" s="228">
        <v>60.824999999999996</v>
      </c>
      <c r="L201" s="228">
        <v>62.137500000000003</v>
      </c>
      <c r="M201" s="228">
        <v>63.5</v>
      </c>
      <c r="N201" s="228">
        <v>64.850000000000009</v>
      </c>
      <c r="O201" s="228">
        <v>66.987500000000011</v>
      </c>
      <c r="P201" s="228">
        <v>69.112499999999997</v>
      </c>
      <c r="Q201" s="228">
        <v>72.5</v>
      </c>
      <c r="R201" s="228">
        <v>75.887500000000003</v>
      </c>
      <c r="S201" s="228">
        <v>87.15</v>
      </c>
      <c r="T201" s="228">
        <v>98.4</v>
      </c>
      <c r="U201" s="228">
        <v>102.5125</v>
      </c>
      <c r="V201" s="228">
        <v>106.625</v>
      </c>
      <c r="W201" s="228">
        <v>110.75</v>
      </c>
      <c r="X201" s="228">
        <v>114.88749999999999</v>
      </c>
      <c r="Y201" s="228">
        <v>118.9875</v>
      </c>
      <c r="Z201" s="228">
        <v>123.08750000000001</v>
      </c>
      <c r="AA201" s="228">
        <v>127.21249999999999</v>
      </c>
      <c r="AB201" s="228">
        <v>131.32499999999999</v>
      </c>
      <c r="AC201" s="228">
        <v>135.4375</v>
      </c>
      <c r="AD201" s="228">
        <v>139.55000000000001</v>
      </c>
      <c r="AE201" s="228">
        <v>142.83750000000001</v>
      </c>
      <c r="AF201" s="228">
        <v>146.125</v>
      </c>
      <c r="AG201" s="228">
        <v>153.11249999999998</v>
      </c>
      <c r="AH201" s="228">
        <v>160.08749999999998</v>
      </c>
      <c r="AI201" s="228">
        <v>167.07499999999999</v>
      </c>
      <c r="AJ201" s="228">
        <v>174.07499999999999</v>
      </c>
      <c r="AK201" s="228">
        <v>180.11250000000001</v>
      </c>
      <c r="AL201" s="228">
        <v>186.16250000000002</v>
      </c>
      <c r="AM201" s="1"/>
      <c r="AN201" s="404" t="s">
        <v>1011</v>
      </c>
      <c r="AO201" s="405">
        <v>800</v>
      </c>
      <c r="AP201" s="609">
        <f t="shared" si="175"/>
        <v>33.84375</v>
      </c>
      <c r="AQ201" s="609">
        <f t="shared" si="176"/>
        <v>34.809375000000003</v>
      </c>
      <c r="AR201" s="609">
        <f t="shared" si="177"/>
        <v>35.765625</v>
      </c>
      <c r="AS201" s="609">
        <f t="shared" si="178"/>
        <v>36.721875000000004</v>
      </c>
      <c r="AT201" s="609">
        <f t="shared" si="179"/>
        <v>37.6875</v>
      </c>
      <c r="AU201" s="609">
        <f t="shared" si="180"/>
        <v>41.165624999999999</v>
      </c>
      <c r="AV201" s="609">
        <f t="shared" si="181"/>
        <v>44.643749999999997</v>
      </c>
      <c r="AW201" s="609">
        <f t="shared" si="182"/>
        <v>45.618749999999999</v>
      </c>
      <c r="AX201" s="609">
        <f t="shared" si="183"/>
        <v>46.603125000000006</v>
      </c>
      <c r="AY201" s="609">
        <f t="shared" si="184"/>
        <v>47.625</v>
      </c>
      <c r="AZ201" s="609">
        <f t="shared" si="185"/>
        <v>48.637500000000003</v>
      </c>
      <c r="BA201" s="609">
        <f t="shared" si="186"/>
        <v>50.240625000000009</v>
      </c>
      <c r="BB201" s="609">
        <f t="shared" si="187"/>
        <v>51.834374999999994</v>
      </c>
      <c r="BC201" s="609">
        <f t="shared" si="188"/>
        <v>54.375</v>
      </c>
      <c r="BD201" s="609">
        <f t="shared" si="189"/>
        <v>56.915625000000006</v>
      </c>
      <c r="BE201" s="609">
        <f t="shared" si="190"/>
        <v>65.362500000000011</v>
      </c>
      <c r="BF201" s="609">
        <f t="shared" si="191"/>
        <v>73.800000000000011</v>
      </c>
      <c r="BG201" s="609">
        <f t="shared" si="192"/>
        <v>76.884375000000006</v>
      </c>
      <c r="BH201" s="609">
        <f t="shared" si="193"/>
        <v>79.96875</v>
      </c>
      <c r="BI201" s="609">
        <f t="shared" si="194"/>
        <v>83.0625</v>
      </c>
      <c r="BJ201" s="609">
        <f t="shared" si="195"/>
        <v>86.165624999999991</v>
      </c>
      <c r="BK201" s="609">
        <f t="shared" si="196"/>
        <v>89.240624999999994</v>
      </c>
      <c r="BL201" s="609">
        <f t="shared" si="197"/>
        <v>92.315625000000011</v>
      </c>
      <c r="BM201" s="609">
        <f t="shared" si="198"/>
        <v>95.409374999999997</v>
      </c>
      <c r="BN201" s="609">
        <f t="shared" si="199"/>
        <v>98.493749999999991</v>
      </c>
      <c r="BO201" s="609">
        <f t="shared" si="200"/>
        <v>101.578125</v>
      </c>
      <c r="BP201" s="609">
        <f t="shared" si="201"/>
        <v>104.66250000000001</v>
      </c>
      <c r="BQ201" s="609">
        <f t="shared" si="202"/>
        <v>107.12812500000001</v>
      </c>
      <c r="BR201" s="609">
        <f t="shared" si="203"/>
        <v>109.59375</v>
      </c>
      <c r="BS201" s="609">
        <f t="shared" si="204"/>
        <v>114.83437499999999</v>
      </c>
      <c r="BT201" s="609">
        <f t="shared" si="205"/>
        <v>120.06562499999998</v>
      </c>
      <c r="BU201" s="609">
        <f t="shared" si="206"/>
        <v>125.30624999999999</v>
      </c>
      <c r="BV201" s="609">
        <f t="shared" si="207"/>
        <v>130.55624999999998</v>
      </c>
      <c r="BW201" s="609">
        <f t="shared" si="208"/>
        <v>135.08437500000002</v>
      </c>
      <c r="BX201" s="609">
        <f t="shared" si="209"/>
        <v>139.62187500000002</v>
      </c>
      <c r="BY201" s="1"/>
      <c r="BZ201" s="1"/>
    </row>
    <row r="202" spans="1:78" s="25" customFormat="1" ht="25.5" customHeight="1">
      <c r="A202" s="159"/>
      <c r="B202" s="404" t="s">
        <v>1012</v>
      </c>
      <c r="C202" s="405">
        <v>900</v>
      </c>
      <c r="D202" s="228">
        <v>47.912499999999994</v>
      </c>
      <c r="E202" s="228">
        <v>49.2</v>
      </c>
      <c r="F202" s="228">
        <v>50.487499999999997</v>
      </c>
      <c r="G202" s="228">
        <v>51.775000000000006</v>
      </c>
      <c r="H202" s="228">
        <v>53.0625</v>
      </c>
      <c r="I202" s="228">
        <v>57.037500000000001</v>
      </c>
      <c r="J202" s="228">
        <v>61.012500000000003</v>
      </c>
      <c r="K202" s="228">
        <v>62.325000000000003</v>
      </c>
      <c r="L202" s="228">
        <v>63.625</v>
      </c>
      <c r="M202" s="228">
        <v>64.974999999999994</v>
      </c>
      <c r="N202" s="228">
        <v>66.337500000000006</v>
      </c>
      <c r="O202" s="228">
        <v>68.600000000000009</v>
      </c>
      <c r="P202" s="228">
        <v>70.862499999999997</v>
      </c>
      <c r="Q202" s="228">
        <v>74.25</v>
      </c>
      <c r="R202" s="228">
        <v>77.649999999999991</v>
      </c>
      <c r="S202" s="228">
        <v>88.224999999999994</v>
      </c>
      <c r="T202" s="228">
        <v>98.800000000000011</v>
      </c>
      <c r="U202" s="228">
        <v>102.91249999999999</v>
      </c>
      <c r="V202" s="228">
        <v>107.0125</v>
      </c>
      <c r="W202" s="228">
        <v>111.15</v>
      </c>
      <c r="X202" s="228">
        <v>115.27500000000001</v>
      </c>
      <c r="Y202" s="228">
        <v>119.3875</v>
      </c>
      <c r="Z202" s="228">
        <v>123.48750000000001</v>
      </c>
      <c r="AA202" s="228">
        <v>127.6</v>
      </c>
      <c r="AB202" s="228">
        <v>131.72499999999999</v>
      </c>
      <c r="AC202" s="228">
        <v>135.82499999999999</v>
      </c>
      <c r="AD202" s="228">
        <v>139.9375</v>
      </c>
      <c r="AE202" s="228">
        <v>144.9</v>
      </c>
      <c r="AF202" s="228">
        <v>149.86250000000001</v>
      </c>
      <c r="AG202" s="228">
        <v>156.83750000000001</v>
      </c>
      <c r="AH202" s="228">
        <v>163.8125</v>
      </c>
      <c r="AI202" s="228">
        <v>170.79999999999998</v>
      </c>
      <c r="AJ202" s="228">
        <v>177.78749999999999</v>
      </c>
      <c r="AK202" s="228">
        <v>184.3</v>
      </c>
      <c r="AL202" s="228">
        <v>190.8125</v>
      </c>
      <c r="AM202" s="170"/>
      <c r="AN202" s="404" t="s">
        <v>1012</v>
      </c>
      <c r="AO202" s="405">
        <v>900</v>
      </c>
      <c r="AP202" s="609">
        <f t="shared" si="175"/>
        <v>35.934374999999996</v>
      </c>
      <c r="AQ202" s="609">
        <f t="shared" si="176"/>
        <v>36.900000000000006</v>
      </c>
      <c r="AR202" s="609">
        <f t="shared" si="177"/>
        <v>37.865624999999994</v>
      </c>
      <c r="AS202" s="609">
        <f t="shared" si="178"/>
        <v>38.831250000000004</v>
      </c>
      <c r="AT202" s="609">
        <f t="shared" si="179"/>
        <v>39.796875</v>
      </c>
      <c r="AU202" s="609">
        <f t="shared" si="180"/>
        <v>42.778125000000003</v>
      </c>
      <c r="AV202" s="609">
        <f t="shared" si="181"/>
        <v>45.759375000000006</v>
      </c>
      <c r="AW202" s="609">
        <f t="shared" si="182"/>
        <v>46.743750000000006</v>
      </c>
      <c r="AX202" s="609">
        <f t="shared" si="183"/>
        <v>47.71875</v>
      </c>
      <c r="AY202" s="609">
        <f t="shared" si="184"/>
        <v>48.731249999999996</v>
      </c>
      <c r="AZ202" s="609">
        <f t="shared" si="185"/>
        <v>49.753125000000004</v>
      </c>
      <c r="BA202" s="609">
        <f t="shared" si="186"/>
        <v>51.45</v>
      </c>
      <c r="BB202" s="609">
        <f t="shared" si="187"/>
        <v>53.146874999999994</v>
      </c>
      <c r="BC202" s="609">
        <f t="shared" si="188"/>
        <v>55.6875</v>
      </c>
      <c r="BD202" s="609">
        <f t="shared" si="189"/>
        <v>58.237499999999997</v>
      </c>
      <c r="BE202" s="609">
        <f t="shared" si="190"/>
        <v>66.168749999999989</v>
      </c>
      <c r="BF202" s="609">
        <f t="shared" si="191"/>
        <v>74.100000000000009</v>
      </c>
      <c r="BG202" s="609">
        <f t="shared" si="192"/>
        <v>77.184374999999989</v>
      </c>
      <c r="BH202" s="609">
        <f t="shared" si="193"/>
        <v>80.259375000000006</v>
      </c>
      <c r="BI202" s="609">
        <f t="shared" si="194"/>
        <v>83.362500000000011</v>
      </c>
      <c r="BJ202" s="609">
        <f t="shared" si="195"/>
        <v>86.456250000000011</v>
      </c>
      <c r="BK202" s="609">
        <f t="shared" si="196"/>
        <v>89.540625000000006</v>
      </c>
      <c r="BL202" s="609">
        <f t="shared" si="197"/>
        <v>92.615625000000009</v>
      </c>
      <c r="BM202" s="609">
        <f t="shared" si="198"/>
        <v>95.699999999999989</v>
      </c>
      <c r="BN202" s="609">
        <f t="shared" si="199"/>
        <v>98.793749999999989</v>
      </c>
      <c r="BO202" s="609">
        <f t="shared" si="200"/>
        <v>101.86874999999999</v>
      </c>
      <c r="BP202" s="609">
        <f t="shared" si="201"/>
        <v>104.953125</v>
      </c>
      <c r="BQ202" s="609">
        <f t="shared" si="202"/>
        <v>108.67500000000001</v>
      </c>
      <c r="BR202" s="609">
        <f t="shared" si="203"/>
        <v>112.39687500000001</v>
      </c>
      <c r="BS202" s="609">
        <f t="shared" si="204"/>
        <v>117.62812500000001</v>
      </c>
      <c r="BT202" s="609">
        <f t="shared" si="205"/>
        <v>122.859375</v>
      </c>
      <c r="BU202" s="609">
        <f t="shared" si="206"/>
        <v>128.1</v>
      </c>
      <c r="BV202" s="609">
        <f t="shared" si="207"/>
        <v>133.34062499999999</v>
      </c>
      <c r="BW202" s="609">
        <f t="shared" si="208"/>
        <v>138.22500000000002</v>
      </c>
      <c r="BX202" s="609">
        <f t="shared" si="209"/>
        <v>143.109375</v>
      </c>
      <c r="BY202" s="170"/>
      <c r="BZ202" s="170"/>
    </row>
    <row r="203" spans="1:78" ht="25.5" customHeight="1">
      <c r="A203" s="38"/>
      <c r="B203" s="404" t="s">
        <v>1013</v>
      </c>
      <c r="C203" s="405">
        <v>1000</v>
      </c>
      <c r="D203" s="228">
        <v>50.6875</v>
      </c>
      <c r="E203" s="228">
        <v>51.987500000000004</v>
      </c>
      <c r="F203" s="228">
        <v>53.287500000000001</v>
      </c>
      <c r="G203" s="228">
        <v>54.587500000000006</v>
      </c>
      <c r="H203" s="228">
        <v>55.887500000000003</v>
      </c>
      <c r="I203" s="228">
        <v>59.2</v>
      </c>
      <c r="J203" s="228">
        <v>62.512499999999996</v>
      </c>
      <c r="K203" s="228">
        <v>63.8125</v>
      </c>
      <c r="L203" s="228">
        <v>65.125</v>
      </c>
      <c r="M203" s="228">
        <v>66.462500000000006</v>
      </c>
      <c r="N203" s="228">
        <v>67.8125</v>
      </c>
      <c r="O203" s="228">
        <v>70.212500000000006</v>
      </c>
      <c r="P203" s="228">
        <v>72.612500000000011</v>
      </c>
      <c r="Q203" s="228">
        <v>76.012500000000003</v>
      </c>
      <c r="R203" s="228">
        <v>79.400000000000006</v>
      </c>
      <c r="S203" s="228">
        <v>89.3</v>
      </c>
      <c r="T203" s="228">
        <v>99.1875</v>
      </c>
      <c r="U203" s="228">
        <v>103.3</v>
      </c>
      <c r="V203" s="228">
        <v>107.41250000000001</v>
      </c>
      <c r="W203" s="228">
        <v>111.55</v>
      </c>
      <c r="X203" s="228">
        <v>115.67500000000001</v>
      </c>
      <c r="Y203" s="228">
        <v>119.78749999999999</v>
      </c>
      <c r="Z203" s="228">
        <v>123.8875</v>
      </c>
      <c r="AA203" s="228">
        <v>128</v>
      </c>
      <c r="AB203" s="228">
        <v>132.11250000000001</v>
      </c>
      <c r="AC203" s="228">
        <v>136.22499999999999</v>
      </c>
      <c r="AD203" s="228">
        <v>140.33750000000001</v>
      </c>
      <c r="AE203" s="228">
        <v>146.96249999999998</v>
      </c>
      <c r="AF203" s="228">
        <v>153.58750000000001</v>
      </c>
      <c r="AG203" s="228">
        <v>160.5625</v>
      </c>
      <c r="AH203" s="228">
        <v>167.53749999999999</v>
      </c>
      <c r="AI203" s="228">
        <v>174.52500000000001</v>
      </c>
      <c r="AJ203" s="228">
        <v>181.51250000000002</v>
      </c>
      <c r="AK203" s="228">
        <v>188.5</v>
      </c>
      <c r="AL203" s="228">
        <v>195.47499999999999</v>
      </c>
      <c r="AM203" s="1"/>
      <c r="AN203" s="404" t="s">
        <v>1013</v>
      </c>
      <c r="AO203" s="405">
        <v>1000</v>
      </c>
      <c r="AP203" s="609">
        <f t="shared" si="175"/>
        <v>38.015625</v>
      </c>
      <c r="AQ203" s="609">
        <f t="shared" si="176"/>
        <v>38.990625000000001</v>
      </c>
      <c r="AR203" s="609">
        <f t="shared" si="177"/>
        <v>39.965625000000003</v>
      </c>
      <c r="AS203" s="609">
        <f t="shared" si="178"/>
        <v>40.940625000000004</v>
      </c>
      <c r="AT203" s="609">
        <f t="shared" si="179"/>
        <v>41.915625000000006</v>
      </c>
      <c r="AU203" s="609">
        <f t="shared" si="180"/>
        <v>44.400000000000006</v>
      </c>
      <c r="AV203" s="609">
        <f t="shared" si="181"/>
        <v>46.884374999999999</v>
      </c>
      <c r="AW203" s="609">
        <f t="shared" si="182"/>
        <v>47.859375</v>
      </c>
      <c r="AX203" s="609">
        <f t="shared" si="183"/>
        <v>48.84375</v>
      </c>
      <c r="AY203" s="609">
        <f t="shared" si="184"/>
        <v>49.846875000000004</v>
      </c>
      <c r="AZ203" s="609">
        <f t="shared" si="185"/>
        <v>50.859375</v>
      </c>
      <c r="BA203" s="609">
        <f t="shared" si="186"/>
        <v>52.659375000000004</v>
      </c>
      <c r="BB203" s="609">
        <f t="shared" si="187"/>
        <v>54.459375000000009</v>
      </c>
      <c r="BC203" s="609">
        <f t="shared" si="188"/>
        <v>57.009375000000006</v>
      </c>
      <c r="BD203" s="609">
        <f t="shared" si="189"/>
        <v>59.550000000000004</v>
      </c>
      <c r="BE203" s="609">
        <f t="shared" si="190"/>
        <v>66.974999999999994</v>
      </c>
      <c r="BF203" s="609">
        <f t="shared" si="191"/>
        <v>74.390625</v>
      </c>
      <c r="BG203" s="609">
        <f t="shared" si="192"/>
        <v>77.474999999999994</v>
      </c>
      <c r="BH203" s="609">
        <f t="shared" si="193"/>
        <v>80.559375000000003</v>
      </c>
      <c r="BI203" s="609">
        <f t="shared" si="194"/>
        <v>83.662499999999994</v>
      </c>
      <c r="BJ203" s="609">
        <f t="shared" si="195"/>
        <v>86.756250000000009</v>
      </c>
      <c r="BK203" s="609">
        <f t="shared" si="196"/>
        <v>89.840624999999989</v>
      </c>
      <c r="BL203" s="609">
        <f t="shared" si="197"/>
        <v>92.915625000000006</v>
      </c>
      <c r="BM203" s="609">
        <f t="shared" si="198"/>
        <v>96</v>
      </c>
      <c r="BN203" s="609">
        <f t="shared" si="199"/>
        <v>99.084375000000009</v>
      </c>
      <c r="BO203" s="609">
        <f t="shared" si="200"/>
        <v>102.16874999999999</v>
      </c>
      <c r="BP203" s="609">
        <f t="shared" si="201"/>
        <v>105.25312500000001</v>
      </c>
      <c r="BQ203" s="609">
        <f t="shared" si="202"/>
        <v>110.22187499999998</v>
      </c>
      <c r="BR203" s="609">
        <f t="shared" si="203"/>
        <v>115.19062500000001</v>
      </c>
      <c r="BS203" s="609">
        <f t="shared" si="204"/>
        <v>120.421875</v>
      </c>
      <c r="BT203" s="609">
        <f t="shared" si="205"/>
        <v>125.65312499999999</v>
      </c>
      <c r="BU203" s="609">
        <f t="shared" si="206"/>
        <v>130.89375000000001</v>
      </c>
      <c r="BV203" s="609">
        <f t="shared" si="207"/>
        <v>136.13437500000001</v>
      </c>
      <c r="BW203" s="609">
        <f t="shared" si="208"/>
        <v>141.375</v>
      </c>
      <c r="BX203" s="609">
        <f t="shared" si="209"/>
        <v>146.60624999999999</v>
      </c>
      <c r="BY203" s="1"/>
      <c r="BZ203" s="1"/>
    </row>
    <row r="204" spans="1:78" ht="25.5" customHeight="1">
      <c r="A204" s="38"/>
      <c r="B204" s="404" t="s">
        <v>1014</v>
      </c>
      <c r="C204" s="405">
        <v>1100</v>
      </c>
      <c r="D204" s="228">
        <v>53.462500000000006</v>
      </c>
      <c r="E204" s="228">
        <v>54.774999999999999</v>
      </c>
      <c r="F204" s="228">
        <v>56.087499999999999</v>
      </c>
      <c r="G204" s="228">
        <v>57.387499999999996</v>
      </c>
      <c r="H204" s="228">
        <v>58.7</v>
      </c>
      <c r="I204" s="228">
        <v>61.349999999999994</v>
      </c>
      <c r="J204" s="228">
        <v>64</v>
      </c>
      <c r="K204" s="228">
        <v>65.3125</v>
      </c>
      <c r="L204" s="228">
        <v>66.625</v>
      </c>
      <c r="M204" s="228">
        <v>67.95</v>
      </c>
      <c r="N204" s="228">
        <v>69.287499999999994</v>
      </c>
      <c r="O204" s="228">
        <v>71.825000000000003</v>
      </c>
      <c r="P204" s="228">
        <v>74.362499999999997</v>
      </c>
      <c r="Q204" s="228">
        <v>77.762500000000003</v>
      </c>
      <c r="R204" s="228">
        <v>81.162500000000009</v>
      </c>
      <c r="S204" s="228">
        <v>90.375</v>
      </c>
      <c r="T204" s="228">
        <v>99.587500000000006</v>
      </c>
      <c r="U204" s="228">
        <v>103.69999999999999</v>
      </c>
      <c r="V204" s="228">
        <v>107.8125</v>
      </c>
      <c r="W204" s="228">
        <v>111.9375</v>
      </c>
      <c r="X204" s="228">
        <v>116.075</v>
      </c>
      <c r="Y204" s="228">
        <v>120.175</v>
      </c>
      <c r="Z204" s="228">
        <v>124.28750000000001</v>
      </c>
      <c r="AA204" s="228">
        <v>128.4</v>
      </c>
      <c r="AB204" s="228">
        <v>132.51250000000002</v>
      </c>
      <c r="AC204" s="228">
        <v>136.625</v>
      </c>
      <c r="AD204" s="228">
        <v>140.73750000000001</v>
      </c>
      <c r="AE204" s="228">
        <v>149.02500000000001</v>
      </c>
      <c r="AF204" s="228">
        <v>157.3125</v>
      </c>
      <c r="AG204" s="228">
        <v>164.28750000000002</v>
      </c>
      <c r="AH204" s="228">
        <v>171.26249999999999</v>
      </c>
      <c r="AI204" s="228">
        <v>178.25</v>
      </c>
      <c r="AJ204" s="228">
        <v>185.23750000000001</v>
      </c>
      <c r="AK204" s="228">
        <v>192.6875</v>
      </c>
      <c r="AL204" s="228">
        <v>200.13750000000002</v>
      </c>
      <c r="AM204" s="1"/>
      <c r="AN204" s="404" t="s">
        <v>1014</v>
      </c>
      <c r="AO204" s="405">
        <v>1100</v>
      </c>
      <c r="AP204" s="609">
        <f t="shared" si="175"/>
        <v>40.096875000000004</v>
      </c>
      <c r="AQ204" s="609">
        <f t="shared" si="176"/>
        <v>41.081249999999997</v>
      </c>
      <c r="AR204" s="609">
        <f t="shared" si="177"/>
        <v>42.065624999999997</v>
      </c>
      <c r="AS204" s="609">
        <f t="shared" si="178"/>
        <v>43.040624999999999</v>
      </c>
      <c r="AT204" s="609">
        <f t="shared" si="179"/>
        <v>44.025000000000006</v>
      </c>
      <c r="AU204" s="609">
        <f t="shared" si="180"/>
        <v>46.012499999999996</v>
      </c>
      <c r="AV204" s="609">
        <f t="shared" si="181"/>
        <v>48</v>
      </c>
      <c r="AW204" s="609">
        <f t="shared" si="182"/>
        <v>48.984375</v>
      </c>
      <c r="AX204" s="609">
        <f t="shared" si="183"/>
        <v>49.96875</v>
      </c>
      <c r="AY204" s="609">
        <f t="shared" si="184"/>
        <v>50.962500000000006</v>
      </c>
      <c r="AZ204" s="609">
        <f t="shared" si="185"/>
        <v>51.965624999999996</v>
      </c>
      <c r="BA204" s="609">
        <f t="shared" si="186"/>
        <v>53.868750000000006</v>
      </c>
      <c r="BB204" s="609">
        <f t="shared" si="187"/>
        <v>55.771874999999994</v>
      </c>
      <c r="BC204" s="609">
        <f t="shared" si="188"/>
        <v>58.321875000000006</v>
      </c>
      <c r="BD204" s="609">
        <f t="shared" si="189"/>
        <v>60.871875000000003</v>
      </c>
      <c r="BE204" s="609">
        <f t="shared" si="190"/>
        <v>67.78125</v>
      </c>
      <c r="BF204" s="609">
        <f t="shared" si="191"/>
        <v>74.690625000000011</v>
      </c>
      <c r="BG204" s="609">
        <f t="shared" si="192"/>
        <v>77.774999999999991</v>
      </c>
      <c r="BH204" s="609">
        <f t="shared" si="193"/>
        <v>80.859375</v>
      </c>
      <c r="BI204" s="609">
        <f t="shared" si="194"/>
        <v>83.953125</v>
      </c>
      <c r="BJ204" s="609">
        <f t="shared" si="195"/>
        <v>87.056250000000006</v>
      </c>
      <c r="BK204" s="609">
        <f t="shared" si="196"/>
        <v>90.131249999999994</v>
      </c>
      <c r="BL204" s="609">
        <f t="shared" si="197"/>
        <v>93.215625000000003</v>
      </c>
      <c r="BM204" s="609">
        <f t="shared" si="198"/>
        <v>96.300000000000011</v>
      </c>
      <c r="BN204" s="609">
        <f t="shared" si="199"/>
        <v>99.384375000000006</v>
      </c>
      <c r="BO204" s="609">
        <f t="shared" si="200"/>
        <v>102.46875</v>
      </c>
      <c r="BP204" s="609">
        <f t="shared" si="201"/>
        <v>105.55312500000001</v>
      </c>
      <c r="BQ204" s="609">
        <f t="shared" si="202"/>
        <v>111.76875000000001</v>
      </c>
      <c r="BR204" s="609">
        <f t="shared" si="203"/>
        <v>117.984375</v>
      </c>
      <c r="BS204" s="609">
        <f t="shared" si="204"/>
        <v>123.21562500000002</v>
      </c>
      <c r="BT204" s="609">
        <f t="shared" si="205"/>
        <v>128.44687499999998</v>
      </c>
      <c r="BU204" s="609">
        <f t="shared" si="206"/>
        <v>133.6875</v>
      </c>
      <c r="BV204" s="609">
        <f t="shared" si="207"/>
        <v>138.92812500000002</v>
      </c>
      <c r="BW204" s="609">
        <f t="shared" si="208"/>
        <v>144.515625</v>
      </c>
      <c r="BX204" s="609">
        <f t="shared" si="209"/>
        <v>150.10312500000001</v>
      </c>
      <c r="BY204" s="1"/>
      <c r="BZ204" s="1"/>
    </row>
    <row r="205" spans="1:78" ht="25.5" customHeight="1">
      <c r="A205" s="38"/>
      <c r="B205" s="404" t="s">
        <v>1015</v>
      </c>
      <c r="C205" s="405">
        <v>1200</v>
      </c>
      <c r="D205" s="228">
        <v>56.25</v>
      </c>
      <c r="E205" s="228">
        <v>57.5625</v>
      </c>
      <c r="F205" s="228">
        <v>58.875</v>
      </c>
      <c r="G205" s="228">
        <v>60.199999999999996</v>
      </c>
      <c r="H205" s="228">
        <v>61.524999999999999</v>
      </c>
      <c r="I205" s="228">
        <v>63.512500000000003</v>
      </c>
      <c r="J205" s="228">
        <v>65.5</v>
      </c>
      <c r="K205" s="228">
        <v>66.8125</v>
      </c>
      <c r="L205" s="228">
        <v>68.112499999999997</v>
      </c>
      <c r="M205" s="228">
        <v>69.4375</v>
      </c>
      <c r="N205" s="228">
        <v>70.774999999999991</v>
      </c>
      <c r="O205" s="228">
        <v>73.45</v>
      </c>
      <c r="P205" s="228">
        <v>76.125</v>
      </c>
      <c r="Q205" s="228">
        <v>79.524999999999991</v>
      </c>
      <c r="R205" s="228">
        <v>82.912499999999994</v>
      </c>
      <c r="S205" s="228">
        <v>91.449999999999989</v>
      </c>
      <c r="T205" s="228">
        <v>99.975000000000009</v>
      </c>
      <c r="U205" s="228">
        <v>104.08749999999999</v>
      </c>
      <c r="V205" s="228">
        <v>108.2</v>
      </c>
      <c r="W205" s="228">
        <v>112.33750000000001</v>
      </c>
      <c r="X205" s="228">
        <v>116.46250000000001</v>
      </c>
      <c r="Y205" s="228">
        <v>120.57499999999999</v>
      </c>
      <c r="Z205" s="228">
        <v>124.675</v>
      </c>
      <c r="AA205" s="228">
        <v>128.78749999999999</v>
      </c>
      <c r="AB205" s="228">
        <v>132.89999999999998</v>
      </c>
      <c r="AC205" s="228">
        <v>137.01249999999999</v>
      </c>
      <c r="AD205" s="228">
        <v>141.125</v>
      </c>
      <c r="AE205" s="228">
        <v>151.08750000000001</v>
      </c>
      <c r="AF205" s="228">
        <v>161.03750000000002</v>
      </c>
      <c r="AG205" s="228">
        <v>168.01249999999999</v>
      </c>
      <c r="AH205" s="228">
        <v>175</v>
      </c>
      <c r="AI205" s="228">
        <v>181.97500000000002</v>
      </c>
      <c r="AJ205" s="228">
        <v>188.96249999999998</v>
      </c>
      <c r="AK205" s="228">
        <v>196.875</v>
      </c>
      <c r="AL205" s="228">
        <v>204.78750000000002</v>
      </c>
      <c r="AM205" s="1"/>
      <c r="AN205" s="404" t="s">
        <v>1015</v>
      </c>
      <c r="AO205" s="405">
        <v>1200</v>
      </c>
      <c r="AP205" s="609">
        <f t="shared" si="175"/>
        <v>42.1875</v>
      </c>
      <c r="AQ205" s="609">
        <f t="shared" si="176"/>
        <v>43.171875</v>
      </c>
      <c r="AR205" s="609">
        <f t="shared" si="177"/>
        <v>44.15625</v>
      </c>
      <c r="AS205" s="609">
        <f t="shared" si="178"/>
        <v>45.15</v>
      </c>
      <c r="AT205" s="609">
        <f t="shared" si="179"/>
        <v>46.143749999999997</v>
      </c>
      <c r="AU205" s="609">
        <f t="shared" si="180"/>
        <v>47.634375000000006</v>
      </c>
      <c r="AV205" s="609">
        <f t="shared" si="181"/>
        <v>49.125</v>
      </c>
      <c r="AW205" s="609">
        <f t="shared" si="182"/>
        <v>50.109375</v>
      </c>
      <c r="AX205" s="609">
        <f t="shared" si="183"/>
        <v>51.084374999999994</v>
      </c>
      <c r="AY205" s="609">
        <f t="shared" si="184"/>
        <v>52.078125</v>
      </c>
      <c r="AZ205" s="609">
        <f t="shared" si="185"/>
        <v>53.081249999999997</v>
      </c>
      <c r="BA205" s="609">
        <f t="shared" si="186"/>
        <v>55.087500000000006</v>
      </c>
      <c r="BB205" s="609">
        <f t="shared" si="187"/>
        <v>57.09375</v>
      </c>
      <c r="BC205" s="609">
        <f t="shared" si="188"/>
        <v>59.643749999999997</v>
      </c>
      <c r="BD205" s="609">
        <f t="shared" si="189"/>
        <v>62.184374999999996</v>
      </c>
      <c r="BE205" s="609">
        <f t="shared" si="190"/>
        <v>68.587499999999991</v>
      </c>
      <c r="BF205" s="609">
        <f t="shared" si="191"/>
        <v>74.981250000000003</v>
      </c>
      <c r="BG205" s="609">
        <f t="shared" si="192"/>
        <v>78.065624999999997</v>
      </c>
      <c r="BH205" s="609">
        <f t="shared" si="193"/>
        <v>81.150000000000006</v>
      </c>
      <c r="BI205" s="609">
        <f t="shared" si="194"/>
        <v>84.253125000000011</v>
      </c>
      <c r="BJ205" s="609">
        <f t="shared" si="195"/>
        <v>87.346875000000011</v>
      </c>
      <c r="BK205" s="609">
        <f t="shared" si="196"/>
        <v>90.431249999999991</v>
      </c>
      <c r="BL205" s="609">
        <f t="shared" si="197"/>
        <v>93.506249999999994</v>
      </c>
      <c r="BM205" s="609">
        <f t="shared" si="198"/>
        <v>96.590624999999989</v>
      </c>
      <c r="BN205" s="609">
        <f t="shared" si="199"/>
        <v>99.674999999999983</v>
      </c>
      <c r="BO205" s="609">
        <f t="shared" si="200"/>
        <v>102.75937499999999</v>
      </c>
      <c r="BP205" s="609">
        <f t="shared" si="201"/>
        <v>105.84375</v>
      </c>
      <c r="BQ205" s="609">
        <f t="shared" si="202"/>
        <v>113.31562500000001</v>
      </c>
      <c r="BR205" s="609">
        <f t="shared" si="203"/>
        <v>120.77812500000002</v>
      </c>
      <c r="BS205" s="609">
        <f t="shared" si="204"/>
        <v>126.00937499999999</v>
      </c>
      <c r="BT205" s="609">
        <f t="shared" si="205"/>
        <v>131.25</v>
      </c>
      <c r="BU205" s="609">
        <f t="shared" si="206"/>
        <v>136.48125000000002</v>
      </c>
      <c r="BV205" s="609">
        <f t="shared" si="207"/>
        <v>141.72187499999998</v>
      </c>
      <c r="BW205" s="609">
        <f t="shared" si="208"/>
        <v>147.65625</v>
      </c>
      <c r="BX205" s="609">
        <f t="shared" si="209"/>
        <v>153.59062500000002</v>
      </c>
      <c r="BY205" s="1"/>
      <c r="BZ205" s="1"/>
    </row>
    <row r="206" spans="1:78" ht="25.5" customHeight="1">
      <c r="A206" s="38"/>
      <c r="B206" s="404" t="s">
        <v>1016</v>
      </c>
      <c r="C206" s="405">
        <v>1300</v>
      </c>
      <c r="D206" s="228">
        <v>59.024999999999999</v>
      </c>
      <c r="E206" s="228">
        <v>60.35</v>
      </c>
      <c r="F206" s="228">
        <v>61.675000000000004</v>
      </c>
      <c r="G206" s="228">
        <v>63.012499999999996</v>
      </c>
      <c r="H206" s="228">
        <v>64.337500000000006</v>
      </c>
      <c r="I206" s="228">
        <v>65.662499999999994</v>
      </c>
      <c r="J206" s="228">
        <v>66.987500000000011</v>
      </c>
      <c r="K206" s="228">
        <v>68.3</v>
      </c>
      <c r="L206" s="228">
        <v>69.612499999999997</v>
      </c>
      <c r="M206" s="228">
        <v>70.924999999999997</v>
      </c>
      <c r="N206" s="228">
        <v>72.25</v>
      </c>
      <c r="O206" s="228">
        <v>75.0625</v>
      </c>
      <c r="P206" s="228">
        <v>77.875</v>
      </c>
      <c r="Q206" s="228">
        <v>81.274999999999991</v>
      </c>
      <c r="R206" s="228">
        <v>84.674999999999997</v>
      </c>
      <c r="S206" s="228">
        <v>92.524999999999991</v>
      </c>
      <c r="T206" s="228">
        <v>100.375</v>
      </c>
      <c r="U206" s="228">
        <v>104.48750000000001</v>
      </c>
      <c r="V206" s="228">
        <v>108.6</v>
      </c>
      <c r="W206" s="228">
        <v>112.7375</v>
      </c>
      <c r="X206" s="228">
        <v>116.8625</v>
      </c>
      <c r="Y206" s="228">
        <v>120.97499999999999</v>
      </c>
      <c r="Z206" s="228">
        <v>125.075</v>
      </c>
      <c r="AA206" s="228">
        <v>129.1875</v>
      </c>
      <c r="AB206" s="228">
        <v>133.30000000000001</v>
      </c>
      <c r="AC206" s="228">
        <v>137.41250000000002</v>
      </c>
      <c r="AD206" s="228">
        <v>141.52500000000001</v>
      </c>
      <c r="AE206" s="228">
        <v>153.15</v>
      </c>
      <c r="AF206" s="228">
        <v>164.76249999999999</v>
      </c>
      <c r="AG206" s="228">
        <v>171.73749999999998</v>
      </c>
      <c r="AH206" s="228">
        <v>178.72499999999999</v>
      </c>
      <c r="AI206" s="228">
        <v>185.7</v>
      </c>
      <c r="AJ206" s="228">
        <v>192.6875</v>
      </c>
      <c r="AK206" s="228">
        <v>201.07500000000002</v>
      </c>
      <c r="AL206" s="228">
        <v>209.45</v>
      </c>
      <c r="AM206" s="1"/>
      <c r="AN206" s="404" t="s">
        <v>1016</v>
      </c>
      <c r="AO206" s="405">
        <v>1300</v>
      </c>
      <c r="AP206" s="609">
        <f t="shared" si="175"/>
        <v>44.268749999999997</v>
      </c>
      <c r="AQ206" s="609">
        <f t="shared" si="176"/>
        <v>45.262500000000003</v>
      </c>
      <c r="AR206" s="609">
        <f t="shared" si="177"/>
        <v>46.256250000000001</v>
      </c>
      <c r="AS206" s="609">
        <f t="shared" si="178"/>
        <v>47.259374999999999</v>
      </c>
      <c r="AT206" s="609">
        <f t="shared" si="179"/>
        <v>48.253125000000004</v>
      </c>
      <c r="AU206" s="609">
        <f t="shared" si="180"/>
        <v>49.246874999999996</v>
      </c>
      <c r="AV206" s="609">
        <f t="shared" si="181"/>
        <v>50.240625000000009</v>
      </c>
      <c r="AW206" s="609">
        <f t="shared" si="182"/>
        <v>51.224999999999994</v>
      </c>
      <c r="AX206" s="609">
        <f t="shared" si="183"/>
        <v>52.209374999999994</v>
      </c>
      <c r="AY206" s="609">
        <f t="shared" si="184"/>
        <v>53.193749999999994</v>
      </c>
      <c r="AZ206" s="609">
        <f t="shared" si="185"/>
        <v>54.1875</v>
      </c>
      <c r="BA206" s="609">
        <f t="shared" si="186"/>
        <v>56.296875</v>
      </c>
      <c r="BB206" s="609">
        <f t="shared" si="187"/>
        <v>58.40625</v>
      </c>
      <c r="BC206" s="609">
        <f t="shared" si="188"/>
        <v>60.956249999999997</v>
      </c>
      <c r="BD206" s="609">
        <f t="shared" si="189"/>
        <v>63.506249999999994</v>
      </c>
      <c r="BE206" s="609">
        <f t="shared" si="190"/>
        <v>69.393749999999997</v>
      </c>
      <c r="BF206" s="609">
        <f t="shared" si="191"/>
        <v>75.28125</v>
      </c>
      <c r="BG206" s="609">
        <f t="shared" si="192"/>
        <v>78.365625000000009</v>
      </c>
      <c r="BH206" s="609">
        <f t="shared" si="193"/>
        <v>81.449999999999989</v>
      </c>
      <c r="BI206" s="609">
        <f t="shared" si="194"/>
        <v>84.553124999999994</v>
      </c>
      <c r="BJ206" s="609">
        <f t="shared" si="195"/>
        <v>87.646874999999994</v>
      </c>
      <c r="BK206" s="609">
        <f t="shared" si="196"/>
        <v>90.731249999999989</v>
      </c>
      <c r="BL206" s="609">
        <f t="shared" si="197"/>
        <v>93.806250000000006</v>
      </c>
      <c r="BM206" s="609">
        <f t="shared" si="198"/>
        <v>96.890625</v>
      </c>
      <c r="BN206" s="609">
        <f t="shared" si="199"/>
        <v>99.975000000000009</v>
      </c>
      <c r="BO206" s="609">
        <f t="shared" si="200"/>
        <v>103.05937500000002</v>
      </c>
      <c r="BP206" s="609">
        <f t="shared" si="201"/>
        <v>106.14375000000001</v>
      </c>
      <c r="BQ206" s="609">
        <f t="shared" si="202"/>
        <v>114.86250000000001</v>
      </c>
      <c r="BR206" s="609">
        <f t="shared" si="203"/>
        <v>123.57187499999999</v>
      </c>
      <c r="BS206" s="609">
        <f t="shared" si="204"/>
        <v>128.80312499999999</v>
      </c>
      <c r="BT206" s="609">
        <f t="shared" si="205"/>
        <v>134.04374999999999</v>
      </c>
      <c r="BU206" s="609">
        <f t="shared" si="206"/>
        <v>139.27499999999998</v>
      </c>
      <c r="BV206" s="609">
        <f t="shared" si="207"/>
        <v>144.515625</v>
      </c>
      <c r="BW206" s="609">
        <f t="shared" si="208"/>
        <v>150.80625000000001</v>
      </c>
      <c r="BX206" s="609">
        <f t="shared" si="209"/>
        <v>157.08749999999998</v>
      </c>
      <c r="BY206" s="1"/>
      <c r="BZ206" s="1"/>
    </row>
    <row r="207" spans="1:78" ht="25.5" customHeight="1">
      <c r="A207" s="38"/>
      <c r="B207" s="404" t="s">
        <v>1017</v>
      </c>
      <c r="C207" s="405">
        <v>1400</v>
      </c>
      <c r="D207" s="228">
        <v>58.650000000000006</v>
      </c>
      <c r="E207" s="228">
        <v>60.674999999999997</v>
      </c>
      <c r="F207" s="228">
        <v>62.699999999999996</v>
      </c>
      <c r="G207" s="228">
        <v>64.724999999999994</v>
      </c>
      <c r="H207" s="228">
        <v>66.75</v>
      </c>
      <c r="I207" s="228">
        <v>68.112499999999997</v>
      </c>
      <c r="J207" s="228">
        <v>69.474999999999994</v>
      </c>
      <c r="K207" s="228">
        <v>70.824999999999989</v>
      </c>
      <c r="L207" s="228">
        <v>72.1875</v>
      </c>
      <c r="M207" s="228">
        <v>73.550000000000011</v>
      </c>
      <c r="N207" s="228">
        <v>74.912499999999994</v>
      </c>
      <c r="O207" s="228">
        <v>77.262500000000003</v>
      </c>
      <c r="P207" s="228">
        <v>79.625</v>
      </c>
      <c r="Q207" s="228">
        <v>83.025000000000006</v>
      </c>
      <c r="R207" s="228">
        <v>86.424999999999997</v>
      </c>
      <c r="S207" s="228">
        <v>94.25</v>
      </c>
      <c r="T207" s="228">
        <v>102.07499999999999</v>
      </c>
      <c r="U207" s="228">
        <v>105.53750000000001</v>
      </c>
      <c r="V207" s="228">
        <v>109</v>
      </c>
      <c r="W207" s="228">
        <v>113.125</v>
      </c>
      <c r="X207" s="228">
        <v>117.23750000000001</v>
      </c>
      <c r="Y207" s="228">
        <v>121.35</v>
      </c>
      <c r="Z207" s="228">
        <v>125.46250000000001</v>
      </c>
      <c r="AA207" s="228">
        <v>129.57499999999999</v>
      </c>
      <c r="AB207" s="228">
        <v>133.6875</v>
      </c>
      <c r="AC207" s="228">
        <v>137.79999999999998</v>
      </c>
      <c r="AD207" s="228">
        <v>141.91249999999999</v>
      </c>
      <c r="AE207" s="228">
        <v>155.19999999999999</v>
      </c>
      <c r="AF207" s="228">
        <v>168.48749999999998</v>
      </c>
      <c r="AG207" s="228">
        <v>175</v>
      </c>
      <c r="AH207" s="228">
        <v>181.52500000000001</v>
      </c>
      <c r="AI207" s="228">
        <v>188.96249999999998</v>
      </c>
      <c r="AJ207" s="228">
        <v>196.41249999999999</v>
      </c>
      <c r="AK207" s="228">
        <v>205.26250000000002</v>
      </c>
      <c r="AL207" s="228">
        <v>214.1</v>
      </c>
      <c r="AM207" s="1"/>
      <c r="AN207" s="404" t="s">
        <v>1017</v>
      </c>
      <c r="AO207" s="405">
        <v>1400</v>
      </c>
      <c r="AP207" s="609">
        <f t="shared" si="175"/>
        <v>43.987500000000004</v>
      </c>
      <c r="AQ207" s="609">
        <f t="shared" si="176"/>
        <v>45.506249999999994</v>
      </c>
      <c r="AR207" s="609">
        <f t="shared" si="177"/>
        <v>47.024999999999999</v>
      </c>
      <c r="AS207" s="609">
        <f t="shared" si="178"/>
        <v>48.543749999999996</v>
      </c>
      <c r="AT207" s="609">
        <f t="shared" si="179"/>
        <v>50.0625</v>
      </c>
      <c r="AU207" s="609">
        <f t="shared" si="180"/>
        <v>51.084374999999994</v>
      </c>
      <c r="AV207" s="609">
        <f t="shared" si="181"/>
        <v>52.106249999999996</v>
      </c>
      <c r="AW207" s="609">
        <f t="shared" si="182"/>
        <v>53.118749999999991</v>
      </c>
      <c r="AX207" s="609">
        <f t="shared" si="183"/>
        <v>54.140625</v>
      </c>
      <c r="AY207" s="609">
        <f t="shared" si="184"/>
        <v>55.162500000000009</v>
      </c>
      <c r="AZ207" s="609">
        <f t="shared" si="185"/>
        <v>56.184374999999996</v>
      </c>
      <c r="BA207" s="609">
        <f t="shared" si="186"/>
        <v>57.946875000000006</v>
      </c>
      <c r="BB207" s="609">
        <f t="shared" si="187"/>
        <v>59.71875</v>
      </c>
      <c r="BC207" s="609">
        <f t="shared" si="188"/>
        <v>62.268750000000004</v>
      </c>
      <c r="BD207" s="609">
        <f t="shared" si="189"/>
        <v>64.818749999999994</v>
      </c>
      <c r="BE207" s="609">
        <f t="shared" si="190"/>
        <v>70.6875</v>
      </c>
      <c r="BF207" s="609">
        <f t="shared" si="191"/>
        <v>76.556249999999991</v>
      </c>
      <c r="BG207" s="609">
        <f t="shared" si="192"/>
        <v>79.153125000000003</v>
      </c>
      <c r="BH207" s="609">
        <f t="shared" si="193"/>
        <v>81.75</v>
      </c>
      <c r="BI207" s="609">
        <f t="shared" si="194"/>
        <v>84.84375</v>
      </c>
      <c r="BJ207" s="609">
        <f t="shared" si="195"/>
        <v>87.928125000000009</v>
      </c>
      <c r="BK207" s="609">
        <f t="shared" si="196"/>
        <v>91.012499999999989</v>
      </c>
      <c r="BL207" s="609">
        <f t="shared" si="197"/>
        <v>94.096875000000011</v>
      </c>
      <c r="BM207" s="609">
        <f t="shared" si="198"/>
        <v>97.181249999999991</v>
      </c>
      <c r="BN207" s="609">
        <f t="shared" si="199"/>
        <v>100.265625</v>
      </c>
      <c r="BO207" s="609">
        <f t="shared" si="200"/>
        <v>103.35</v>
      </c>
      <c r="BP207" s="609">
        <f t="shared" si="201"/>
        <v>106.43437499999999</v>
      </c>
      <c r="BQ207" s="609">
        <f t="shared" si="202"/>
        <v>116.39999999999999</v>
      </c>
      <c r="BR207" s="609">
        <f t="shared" si="203"/>
        <v>126.36562499999999</v>
      </c>
      <c r="BS207" s="609">
        <f t="shared" si="204"/>
        <v>131.25</v>
      </c>
      <c r="BT207" s="609">
        <f t="shared" si="205"/>
        <v>136.14375000000001</v>
      </c>
      <c r="BU207" s="609">
        <f t="shared" si="206"/>
        <v>141.72187499999998</v>
      </c>
      <c r="BV207" s="609">
        <f t="shared" si="207"/>
        <v>147.30937499999999</v>
      </c>
      <c r="BW207" s="609">
        <f t="shared" si="208"/>
        <v>153.94687500000001</v>
      </c>
      <c r="BX207" s="609">
        <f t="shared" si="209"/>
        <v>160.57499999999999</v>
      </c>
      <c r="BY207" s="1"/>
      <c r="BZ207" s="1"/>
    </row>
    <row r="208" spans="1:78" ht="25.5" customHeight="1">
      <c r="A208" s="38"/>
      <c r="B208" s="404" t="s">
        <v>1018</v>
      </c>
      <c r="C208" s="405">
        <v>1500</v>
      </c>
      <c r="D208" s="228">
        <v>58.287500000000001</v>
      </c>
      <c r="E208" s="228">
        <v>61</v>
      </c>
      <c r="F208" s="228">
        <v>63.724999999999994</v>
      </c>
      <c r="G208" s="228">
        <v>66.449999999999989</v>
      </c>
      <c r="H208" s="228">
        <v>69.162499999999994</v>
      </c>
      <c r="I208" s="228">
        <v>70.5625</v>
      </c>
      <c r="J208" s="228">
        <v>71.962500000000006</v>
      </c>
      <c r="K208" s="228">
        <v>73.362499999999997</v>
      </c>
      <c r="L208" s="228">
        <v>74.762500000000003</v>
      </c>
      <c r="M208" s="228">
        <v>76.174999999999997</v>
      </c>
      <c r="N208" s="228">
        <v>77.575000000000003</v>
      </c>
      <c r="O208" s="228">
        <v>79.474999999999994</v>
      </c>
      <c r="P208" s="228">
        <v>81.362500000000011</v>
      </c>
      <c r="Q208" s="228">
        <v>84.762500000000003</v>
      </c>
      <c r="R208" s="228">
        <v>88.162499999999994</v>
      </c>
      <c r="S208" s="228">
        <v>95.974999999999994</v>
      </c>
      <c r="T208" s="228">
        <v>103.78749999999999</v>
      </c>
      <c r="U208" s="228">
        <v>106.58749999999999</v>
      </c>
      <c r="V208" s="228">
        <v>109.39999999999999</v>
      </c>
      <c r="W208" s="228">
        <v>113.5125</v>
      </c>
      <c r="X208" s="228">
        <v>117.625</v>
      </c>
      <c r="Y208" s="228">
        <v>121.7375</v>
      </c>
      <c r="Z208" s="228">
        <v>125.8625</v>
      </c>
      <c r="AA208" s="228">
        <v>129.96250000000001</v>
      </c>
      <c r="AB208" s="228">
        <v>134.07500000000002</v>
      </c>
      <c r="AC208" s="228">
        <v>138.1875</v>
      </c>
      <c r="AD208" s="228">
        <v>142.3125</v>
      </c>
      <c r="AE208" s="228">
        <v>157.26249999999999</v>
      </c>
      <c r="AF208" s="228">
        <v>172.2</v>
      </c>
      <c r="AG208" s="228">
        <v>178.26250000000002</v>
      </c>
      <c r="AH208" s="228">
        <v>184.3125</v>
      </c>
      <c r="AI208" s="228">
        <v>192.22499999999999</v>
      </c>
      <c r="AJ208" s="228">
        <v>200.13750000000002</v>
      </c>
      <c r="AK208" s="228">
        <v>209.45</v>
      </c>
      <c r="AL208" s="228">
        <v>218.76249999999999</v>
      </c>
      <c r="AM208" s="1"/>
      <c r="AN208" s="404" t="s">
        <v>1018</v>
      </c>
      <c r="AO208" s="405">
        <v>1500</v>
      </c>
      <c r="AP208" s="609">
        <f t="shared" si="175"/>
        <v>43.715625000000003</v>
      </c>
      <c r="AQ208" s="609">
        <f t="shared" si="176"/>
        <v>45.75</v>
      </c>
      <c r="AR208" s="609">
        <f t="shared" si="177"/>
        <v>47.793749999999996</v>
      </c>
      <c r="AS208" s="609">
        <f t="shared" si="178"/>
        <v>49.837499999999991</v>
      </c>
      <c r="AT208" s="609">
        <f t="shared" si="179"/>
        <v>51.871874999999996</v>
      </c>
      <c r="AU208" s="609">
        <f t="shared" si="180"/>
        <v>52.921875</v>
      </c>
      <c r="AV208" s="609">
        <f t="shared" si="181"/>
        <v>53.971875000000004</v>
      </c>
      <c r="AW208" s="609">
        <f t="shared" si="182"/>
        <v>55.021874999999994</v>
      </c>
      <c r="AX208" s="609">
        <f t="shared" si="183"/>
        <v>56.071875000000006</v>
      </c>
      <c r="AY208" s="609">
        <f t="shared" si="184"/>
        <v>57.131249999999994</v>
      </c>
      <c r="AZ208" s="609">
        <f t="shared" si="185"/>
        <v>58.181250000000006</v>
      </c>
      <c r="BA208" s="609">
        <f t="shared" si="186"/>
        <v>59.606249999999996</v>
      </c>
      <c r="BB208" s="609">
        <f t="shared" si="187"/>
        <v>61.021875000000009</v>
      </c>
      <c r="BC208" s="609">
        <f t="shared" si="188"/>
        <v>63.571875000000006</v>
      </c>
      <c r="BD208" s="609">
        <f t="shared" si="189"/>
        <v>66.121874999999989</v>
      </c>
      <c r="BE208" s="609">
        <f t="shared" si="190"/>
        <v>71.981249999999989</v>
      </c>
      <c r="BF208" s="609">
        <f t="shared" si="191"/>
        <v>77.840624999999989</v>
      </c>
      <c r="BG208" s="609">
        <f t="shared" si="192"/>
        <v>79.940624999999997</v>
      </c>
      <c r="BH208" s="609">
        <f t="shared" si="193"/>
        <v>82.05</v>
      </c>
      <c r="BI208" s="609">
        <f t="shared" si="194"/>
        <v>85.134375000000006</v>
      </c>
      <c r="BJ208" s="609">
        <f t="shared" si="195"/>
        <v>88.21875</v>
      </c>
      <c r="BK208" s="609">
        <f t="shared" si="196"/>
        <v>91.303124999999994</v>
      </c>
      <c r="BL208" s="609">
        <f t="shared" si="197"/>
        <v>94.396874999999994</v>
      </c>
      <c r="BM208" s="609">
        <f t="shared" si="198"/>
        <v>97.471875000000011</v>
      </c>
      <c r="BN208" s="609">
        <f t="shared" si="199"/>
        <v>100.55625000000001</v>
      </c>
      <c r="BO208" s="609">
        <f t="shared" si="200"/>
        <v>103.640625</v>
      </c>
      <c r="BP208" s="609">
        <f t="shared" si="201"/>
        <v>106.734375</v>
      </c>
      <c r="BQ208" s="609">
        <f t="shared" si="202"/>
        <v>117.94687499999999</v>
      </c>
      <c r="BR208" s="609">
        <f t="shared" si="203"/>
        <v>129.14999999999998</v>
      </c>
      <c r="BS208" s="609">
        <f t="shared" si="204"/>
        <v>133.69687500000001</v>
      </c>
      <c r="BT208" s="609">
        <f t="shared" si="205"/>
        <v>138.234375</v>
      </c>
      <c r="BU208" s="609">
        <f t="shared" si="206"/>
        <v>144.16874999999999</v>
      </c>
      <c r="BV208" s="609">
        <f t="shared" si="207"/>
        <v>150.10312500000001</v>
      </c>
      <c r="BW208" s="609">
        <f t="shared" si="208"/>
        <v>157.08749999999998</v>
      </c>
      <c r="BX208" s="609">
        <f t="shared" si="209"/>
        <v>164.07187499999998</v>
      </c>
      <c r="BY208" s="1"/>
      <c r="BZ208" s="1"/>
    </row>
    <row r="209" spans="1:78" ht="25.5" customHeight="1">
      <c r="A209" s="38"/>
      <c r="B209" s="404" t="s">
        <v>1019</v>
      </c>
      <c r="C209" s="405">
        <v>1600</v>
      </c>
      <c r="D209" s="228">
        <v>57.912499999999994</v>
      </c>
      <c r="E209" s="228">
        <v>61.325000000000003</v>
      </c>
      <c r="F209" s="228">
        <v>64.75</v>
      </c>
      <c r="G209" s="228">
        <v>68.162499999999994</v>
      </c>
      <c r="H209" s="228">
        <v>71.575000000000003</v>
      </c>
      <c r="I209" s="228">
        <v>73.012499999999989</v>
      </c>
      <c r="J209" s="228">
        <v>74.45</v>
      </c>
      <c r="K209" s="228">
        <v>75.900000000000006</v>
      </c>
      <c r="L209" s="228">
        <v>77.337499999999991</v>
      </c>
      <c r="M209" s="228">
        <v>78.787499999999994</v>
      </c>
      <c r="N209" s="228">
        <v>80.237499999999997</v>
      </c>
      <c r="O209" s="228">
        <v>81.675000000000011</v>
      </c>
      <c r="P209" s="228">
        <v>83.112499999999997</v>
      </c>
      <c r="Q209" s="228">
        <v>86.512499999999989</v>
      </c>
      <c r="R209" s="228">
        <v>89.912500000000009</v>
      </c>
      <c r="S209" s="228">
        <v>97.699999999999989</v>
      </c>
      <c r="T209" s="228">
        <v>105.4875</v>
      </c>
      <c r="U209" s="228">
        <v>107.65</v>
      </c>
      <c r="V209" s="228">
        <v>109.80000000000001</v>
      </c>
      <c r="W209" s="228">
        <v>113.9</v>
      </c>
      <c r="X209" s="228">
        <v>118</v>
      </c>
      <c r="Y209" s="228">
        <v>122.125</v>
      </c>
      <c r="Z209" s="228">
        <v>126.25</v>
      </c>
      <c r="AA209" s="228">
        <v>130.35</v>
      </c>
      <c r="AB209" s="228">
        <v>134.46249999999998</v>
      </c>
      <c r="AC209" s="228">
        <v>138.57499999999999</v>
      </c>
      <c r="AD209" s="228">
        <v>142.69999999999999</v>
      </c>
      <c r="AE209" s="228">
        <v>159.3125</v>
      </c>
      <c r="AF209" s="228">
        <v>175.92500000000001</v>
      </c>
      <c r="AG209" s="228">
        <v>181.52500000000001</v>
      </c>
      <c r="AH209" s="228">
        <v>187.11250000000001</v>
      </c>
      <c r="AI209" s="228">
        <v>195.48749999999998</v>
      </c>
      <c r="AJ209" s="228">
        <v>203.86250000000001</v>
      </c>
      <c r="AK209" s="228">
        <v>213.63749999999999</v>
      </c>
      <c r="AL209" s="228">
        <v>223.41249999999999</v>
      </c>
      <c r="AM209" s="1"/>
      <c r="AN209" s="404" t="s">
        <v>1019</v>
      </c>
      <c r="AO209" s="405">
        <v>1600</v>
      </c>
      <c r="AP209" s="609">
        <f t="shared" si="175"/>
        <v>43.434374999999996</v>
      </c>
      <c r="AQ209" s="609">
        <f t="shared" si="176"/>
        <v>45.993750000000006</v>
      </c>
      <c r="AR209" s="609">
        <f t="shared" si="177"/>
        <v>48.5625</v>
      </c>
      <c r="AS209" s="609">
        <f t="shared" si="178"/>
        <v>51.121874999999996</v>
      </c>
      <c r="AT209" s="609">
        <f t="shared" si="179"/>
        <v>53.681250000000006</v>
      </c>
      <c r="AU209" s="609">
        <f t="shared" si="180"/>
        <v>54.759374999999991</v>
      </c>
      <c r="AV209" s="609">
        <f t="shared" si="181"/>
        <v>55.837500000000006</v>
      </c>
      <c r="AW209" s="609">
        <f t="shared" si="182"/>
        <v>56.925000000000004</v>
      </c>
      <c r="AX209" s="609">
        <f t="shared" si="183"/>
        <v>58.003124999999997</v>
      </c>
      <c r="AY209" s="609">
        <f t="shared" si="184"/>
        <v>59.090624999999996</v>
      </c>
      <c r="AZ209" s="609">
        <f t="shared" si="185"/>
        <v>60.178124999999994</v>
      </c>
      <c r="BA209" s="609">
        <f t="shared" si="186"/>
        <v>61.256250000000009</v>
      </c>
      <c r="BB209" s="609">
        <f t="shared" si="187"/>
        <v>62.334374999999994</v>
      </c>
      <c r="BC209" s="609">
        <f t="shared" si="188"/>
        <v>64.884374999999991</v>
      </c>
      <c r="BD209" s="609">
        <f t="shared" si="189"/>
        <v>67.434375000000003</v>
      </c>
      <c r="BE209" s="609">
        <f t="shared" si="190"/>
        <v>73.274999999999991</v>
      </c>
      <c r="BF209" s="609">
        <f t="shared" si="191"/>
        <v>79.115624999999994</v>
      </c>
      <c r="BG209" s="609">
        <f t="shared" si="192"/>
        <v>80.737500000000011</v>
      </c>
      <c r="BH209" s="609">
        <f t="shared" si="193"/>
        <v>82.350000000000009</v>
      </c>
      <c r="BI209" s="609">
        <f t="shared" si="194"/>
        <v>85.425000000000011</v>
      </c>
      <c r="BJ209" s="609">
        <f t="shared" si="195"/>
        <v>88.5</v>
      </c>
      <c r="BK209" s="609">
        <f t="shared" si="196"/>
        <v>91.59375</v>
      </c>
      <c r="BL209" s="609">
        <f t="shared" si="197"/>
        <v>94.6875</v>
      </c>
      <c r="BM209" s="609">
        <f t="shared" si="198"/>
        <v>97.762499999999989</v>
      </c>
      <c r="BN209" s="609">
        <f t="shared" si="199"/>
        <v>100.84687499999998</v>
      </c>
      <c r="BO209" s="609">
        <f t="shared" si="200"/>
        <v>103.93124999999999</v>
      </c>
      <c r="BP209" s="609">
        <f t="shared" si="201"/>
        <v>107.02499999999999</v>
      </c>
      <c r="BQ209" s="609">
        <f t="shared" si="202"/>
        <v>119.484375</v>
      </c>
      <c r="BR209" s="609">
        <f t="shared" si="203"/>
        <v>131.94375000000002</v>
      </c>
      <c r="BS209" s="609">
        <f t="shared" si="204"/>
        <v>136.14375000000001</v>
      </c>
      <c r="BT209" s="609">
        <f t="shared" si="205"/>
        <v>140.33437500000002</v>
      </c>
      <c r="BU209" s="609">
        <f t="shared" si="206"/>
        <v>146.61562499999999</v>
      </c>
      <c r="BV209" s="609">
        <f t="shared" si="207"/>
        <v>152.89687500000002</v>
      </c>
      <c r="BW209" s="609">
        <f t="shared" si="208"/>
        <v>160.22812499999998</v>
      </c>
      <c r="BX209" s="609">
        <f t="shared" si="209"/>
        <v>167.55937499999999</v>
      </c>
      <c r="BY209" s="1"/>
      <c r="BZ209" s="1"/>
    </row>
    <row r="210" spans="1:78" ht="25.5" customHeight="1">
      <c r="A210" s="38"/>
      <c r="B210" s="404" t="s">
        <v>1020</v>
      </c>
      <c r="C210" s="405">
        <v>1700</v>
      </c>
      <c r="D210" s="228">
        <v>61.337499999999999</v>
      </c>
      <c r="E210" s="228">
        <v>64</v>
      </c>
      <c r="F210" s="228">
        <v>66.675000000000011</v>
      </c>
      <c r="G210" s="228">
        <v>69.337500000000006</v>
      </c>
      <c r="H210" s="228">
        <v>72.012500000000003</v>
      </c>
      <c r="I210" s="228">
        <v>73.362499999999997</v>
      </c>
      <c r="J210" s="228">
        <v>74.712500000000006</v>
      </c>
      <c r="K210" s="228">
        <v>76.737499999999997</v>
      </c>
      <c r="L210" s="228">
        <v>78.75</v>
      </c>
      <c r="M210" s="228">
        <v>80.112500000000011</v>
      </c>
      <c r="N210" s="228">
        <v>81.475000000000009</v>
      </c>
      <c r="O210" s="228">
        <v>83.487500000000011</v>
      </c>
      <c r="P210" s="228">
        <v>85.487499999999997</v>
      </c>
      <c r="Q210" s="228">
        <v>88.149999999999991</v>
      </c>
      <c r="R210" s="228">
        <v>90.8125</v>
      </c>
      <c r="S210" s="228">
        <v>100.6125</v>
      </c>
      <c r="T210" s="228">
        <v>110.41249999999999</v>
      </c>
      <c r="U210" s="228">
        <v>115.67500000000001</v>
      </c>
      <c r="V210" s="228">
        <v>120.9375</v>
      </c>
      <c r="W210" s="228">
        <v>125.52500000000001</v>
      </c>
      <c r="X210" s="228">
        <v>130.11250000000001</v>
      </c>
      <c r="Y210" s="228">
        <v>134.72499999999999</v>
      </c>
      <c r="Z210" s="228">
        <v>139.33750000000001</v>
      </c>
      <c r="AA210" s="228">
        <v>143.92500000000001</v>
      </c>
      <c r="AB210" s="228">
        <v>148.52499999999998</v>
      </c>
      <c r="AC210" s="228">
        <v>153.125</v>
      </c>
      <c r="AD210" s="228">
        <v>157.73750000000001</v>
      </c>
      <c r="AE210" s="228">
        <v>169.625</v>
      </c>
      <c r="AF210" s="228">
        <v>181.51250000000002</v>
      </c>
      <c r="AG210" s="228">
        <v>187.10000000000002</v>
      </c>
      <c r="AH210" s="228">
        <v>192.7</v>
      </c>
      <c r="AI210" s="228">
        <v>200.13750000000002</v>
      </c>
      <c r="AJ210" s="228">
        <v>207.58749999999998</v>
      </c>
      <c r="AK210" s="228">
        <v>217.82499999999999</v>
      </c>
      <c r="AL210" s="228">
        <v>228.0625</v>
      </c>
      <c r="AM210" s="1"/>
      <c r="AN210" s="404" t="s">
        <v>1020</v>
      </c>
      <c r="AO210" s="405">
        <v>1700</v>
      </c>
      <c r="AP210" s="609">
        <f t="shared" si="175"/>
        <v>46.003124999999997</v>
      </c>
      <c r="AQ210" s="609">
        <f t="shared" si="176"/>
        <v>48</v>
      </c>
      <c r="AR210" s="609">
        <f t="shared" si="177"/>
        <v>50.006250000000009</v>
      </c>
      <c r="AS210" s="609">
        <f t="shared" si="178"/>
        <v>52.003125000000004</v>
      </c>
      <c r="AT210" s="609">
        <f t="shared" si="179"/>
        <v>54.009375000000006</v>
      </c>
      <c r="AU210" s="609">
        <f t="shared" si="180"/>
        <v>55.021874999999994</v>
      </c>
      <c r="AV210" s="609">
        <f t="shared" si="181"/>
        <v>56.034375000000004</v>
      </c>
      <c r="AW210" s="609">
        <f t="shared" si="182"/>
        <v>57.553124999999994</v>
      </c>
      <c r="AX210" s="609">
        <f t="shared" si="183"/>
        <v>59.0625</v>
      </c>
      <c r="AY210" s="609">
        <f t="shared" si="184"/>
        <v>60.084375000000009</v>
      </c>
      <c r="AZ210" s="609">
        <f t="shared" si="185"/>
        <v>61.106250000000003</v>
      </c>
      <c r="BA210" s="609">
        <f t="shared" si="186"/>
        <v>62.615625000000009</v>
      </c>
      <c r="BB210" s="609">
        <f t="shared" si="187"/>
        <v>64.115624999999994</v>
      </c>
      <c r="BC210" s="609">
        <f t="shared" si="188"/>
        <v>66.112499999999997</v>
      </c>
      <c r="BD210" s="609">
        <f t="shared" si="189"/>
        <v>68.109375</v>
      </c>
      <c r="BE210" s="609">
        <f t="shared" si="190"/>
        <v>75.459374999999994</v>
      </c>
      <c r="BF210" s="609">
        <f t="shared" si="191"/>
        <v>82.809374999999989</v>
      </c>
      <c r="BG210" s="609">
        <f t="shared" si="192"/>
        <v>86.756250000000009</v>
      </c>
      <c r="BH210" s="609">
        <f t="shared" si="193"/>
        <v>90.703125</v>
      </c>
      <c r="BI210" s="609">
        <f t="shared" si="194"/>
        <v>94.143750000000011</v>
      </c>
      <c r="BJ210" s="609">
        <f t="shared" si="195"/>
        <v>97.584375000000009</v>
      </c>
      <c r="BK210" s="609">
        <f t="shared" si="196"/>
        <v>101.04374999999999</v>
      </c>
      <c r="BL210" s="609">
        <f t="shared" si="197"/>
        <v>104.50312500000001</v>
      </c>
      <c r="BM210" s="609">
        <f t="shared" si="198"/>
        <v>107.94375000000001</v>
      </c>
      <c r="BN210" s="609">
        <f t="shared" si="199"/>
        <v>111.39374999999998</v>
      </c>
      <c r="BO210" s="609">
        <f t="shared" si="200"/>
        <v>114.84375</v>
      </c>
      <c r="BP210" s="609">
        <f t="shared" si="201"/>
        <v>118.30312500000001</v>
      </c>
      <c r="BQ210" s="609">
        <f t="shared" si="202"/>
        <v>127.21875</v>
      </c>
      <c r="BR210" s="609">
        <f t="shared" si="203"/>
        <v>136.13437500000001</v>
      </c>
      <c r="BS210" s="609">
        <f t="shared" si="204"/>
        <v>140.32500000000002</v>
      </c>
      <c r="BT210" s="609">
        <f t="shared" si="205"/>
        <v>144.52499999999998</v>
      </c>
      <c r="BU210" s="609">
        <f t="shared" si="206"/>
        <v>150.10312500000001</v>
      </c>
      <c r="BV210" s="609">
        <f t="shared" si="207"/>
        <v>155.69062499999998</v>
      </c>
      <c r="BW210" s="609">
        <f t="shared" si="208"/>
        <v>163.36874999999998</v>
      </c>
      <c r="BX210" s="609">
        <f t="shared" si="209"/>
        <v>171.046875</v>
      </c>
      <c r="BY210" s="1"/>
      <c r="BZ210" s="1"/>
    </row>
    <row r="211" spans="1:78" ht="25.5" customHeight="1">
      <c r="A211" s="38"/>
      <c r="B211" s="404" t="s">
        <v>1021</v>
      </c>
      <c r="C211" s="405">
        <v>1800</v>
      </c>
      <c r="D211" s="228">
        <v>64.75</v>
      </c>
      <c r="E211" s="228">
        <v>66.675000000000011</v>
      </c>
      <c r="F211" s="228">
        <v>68.600000000000009</v>
      </c>
      <c r="G211" s="228">
        <v>70.525000000000006</v>
      </c>
      <c r="H211" s="228">
        <v>72.4375</v>
      </c>
      <c r="I211" s="228">
        <v>73.712500000000006</v>
      </c>
      <c r="J211" s="228">
        <v>74.974999999999994</v>
      </c>
      <c r="K211" s="228">
        <v>77.5625</v>
      </c>
      <c r="L211" s="228">
        <v>80.162499999999994</v>
      </c>
      <c r="M211" s="228">
        <v>81.4375</v>
      </c>
      <c r="N211" s="228">
        <v>82.699999999999989</v>
      </c>
      <c r="O211" s="228">
        <v>85.287500000000009</v>
      </c>
      <c r="P211" s="228">
        <v>87.875</v>
      </c>
      <c r="Q211" s="228">
        <v>89.800000000000011</v>
      </c>
      <c r="R211" s="228">
        <v>91.724999999999994</v>
      </c>
      <c r="S211" s="228">
        <v>103.52499999999999</v>
      </c>
      <c r="T211" s="228">
        <v>115.325</v>
      </c>
      <c r="U211" s="228">
        <v>123.69999999999999</v>
      </c>
      <c r="V211" s="228">
        <v>132.0625</v>
      </c>
      <c r="W211" s="228">
        <v>137.15</v>
      </c>
      <c r="X211" s="228">
        <v>142.22499999999999</v>
      </c>
      <c r="Y211" s="228">
        <v>147.32499999999999</v>
      </c>
      <c r="Z211" s="228">
        <v>152.42500000000001</v>
      </c>
      <c r="AA211" s="228">
        <v>157.5</v>
      </c>
      <c r="AB211" s="228">
        <v>162.57499999999999</v>
      </c>
      <c r="AC211" s="228">
        <v>167.67499999999998</v>
      </c>
      <c r="AD211" s="228">
        <v>172.77500000000001</v>
      </c>
      <c r="AE211" s="228">
        <v>179.9375</v>
      </c>
      <c r="AF211" s="228">
        <v>187.10000000000002</v>
      </c>
      <c r="AG211" s="228">
        <v>192.6875</v>
      </c>
      <c r="AH211" s="228">
        <v>198.27500000000001</v>
      </c>
      <c r="AI211" s="228">
        <v>204.78750000000002</v>
      </c>
      <c r="AJ211" s="228">
        <v>211.29999999999998</v>
      </c>
      <c r="AK211" s="228">
        <v>222.01250000000002</v>
      </c>
      <c r="AL211" s="228">
        <v>232.71249999999998</v>
      </c>
      <c r="AM211" s="1"/>
      <c r="AN211" s="404" t="s">
        <v>1021</v>
      </c>
      <c r="AO211" s="405">
        <v>1800</v>
      </c>
      <c r="AP211" s="609">
        <f t="shared" si="175"/>
        <v>48.5625</v>
      </c>
      <c r="AQ211" s="609">
        <f t="shared" si="176"/>
        <v>50.006250000000009</v>
      </c>
      <c r="AR211" s="609">
        <f t="shared" si="177"/>
        <v>51.45</v>
      </c>
      <c r="AS211" s="609">
        <f t="shared" si="178"/>
        <v>52.893750000000004</v>
      </c>
      <c r="AT211" s="609">
        <f t="shared" si="179"/>
        <v>54.328125</v>
      </c>
      <c r="AU211" s="609">
        <f t="shared" si="180"/>
        <v>55.284375000000004</v>
      </c>
      <c r="AV211" s="609">
        <f t="shared" si="181"/>
        <v>56.231249999999996</v>
      </c>
      <c r="AW211" s="609">
        <f t="shared" si="182"/>
        <v>58.171875</v>
      </c>
      <c r="AX211" s="609">
        <f t="shared" si="183"/>
        <v>60.121874999999996</v>
      </c>
      <c r="AY211" s="609">
        <f t="shared" si="184"/>
        <v>61.078125</v>
      </c>
      <c r="AZ211" s="609">
        <f t="shared" si="185"/>
        <v>62.024999999999991</v>
      </c>
      <c r="BA211" s="609">
        <f t="shared" si="186"/>
        <v>63.965625000000003</v>
      </c>
      <c r="BB211" s="609">
        <f t="shared" si="187"/>
        <v>65.90625</v>
      </c>
      <c r="BC211" s="609">
        <f t="shared" si="188"/>
        <v>67.350000000000009</v>
      </c>
      <c r="BD211" s="609">
        <f t="shared" si="189"/>
        <v>68.793749999999989</v>
      </c>
      <c r="BE211" s="609">
        <f t="shared" si="190"/>
        <v>77.643749999999997</v>
      </c>
      <c r="BF211" s="609">
        <f t="shared" si="191"/>
        <v>86.493750000000006</v>
      </c>
      <c r="BG211" s="609">
        <f t="shared" si="192"/>
        <v>92.774999999999991</v>
      </c>
      <c r="BH211" s="609">
        <f t="shared" si="193"/>
        <v>99.046875</v>
      </c>
      <c r="BI211" s="609">
        <f t="shared" si="194"/>
        <v>102.86250000000001</v>
      </c>
      <c r="BJ211" s="609">
        <f t="shared" si="195"/>
        <v>106.66874999999999</v>
      </c>
      <c r="BK211" s="609">
        <f t="shared" si="196"/>
        <v>110.49374999999999</v>
      </c>
      <c r="BL211" s="609">
        <f t="shared" si="197"/>
        <v>114.31875000000001</v>
      </c>
      <c r="BM211" s="609">
        <f t="shared" si="198"/>
        <v>118.125</v>
      </c>
      <c r="BN211" s="609">
        <f t="shared" si="199"/>
        <v>121.93124999999999</v>
      </c>
      <c r="BO211" s="609">
        <f t="shared" si="200"/>
        <v>125.75624999999999</v>
      </c>
      <c r="BP211" s="609">
        <f t="shared" si="201"/>
        <v>129.58125000000001</v>
      </c>
      <c r="BQ211" s="609">
        <f t="shared" si="202"/>
        <v>134.953125</v>
      </c>
      <c r="BR211" s="609">
        <f t="shared" si="203"/>
        <v>140.32500000000002</v>
      </c>
      <c r="BS211" s="609">
        <f t="shared" si="204"/>
        <v>144.515625</v>
      </c>
      <c r="BT211" s="609">
        <f t="shared" si="205"/>
        <v>148.70625000000001</v>
      </c>
      <c r="BU211" s="609">
        <f t="shared" si="206"/>
        <v>153.59062500000002</v>
      </c>
      <c r="BV211" s="609">
        <f t="shared" si="207"/>
        <v>158.47499999999999</v>
      </c>
      <c r="BW211" s="609">
        <f t="shared" si="208"/>
        <v>166.50937500000001</v>
      </c>
      <c r="BX211" s="609">
        <f t="shared" si="209"/>
        <v>174.53437499999998</v>
      </c>
      <c r="BY211" s="1"/>
      <c r="BZ211" s="1"/>
    </row>
    <row r="212" spans="1:78" ht="25.5" customHeight="1">
      <c r="A212" s="38"/>
      <c r="B212" s="404" t="s">
        <v>1022</v>
      </c>
      <c r="C212" s="405">
        <v>1900</v>
      </c>
      <c r="D212" s="228">
        <v>68.174999999999997</v>
      </c>
      <c r="E212" s="228">
        <v>69.349999999999994</v>
      </c>
      <c r="F212" s="228">
        <v>70.525000000000006</v>
      </c>
      <c r="G212" s="228">
        <v>71.7</v>
      </c>
      <c r="H212" s="228">
        <v>72.875</v>
      </c>
      <c r="I212" s="228">
        <v>74.05</v>
      </c>
      <c r="J212" s="228">
        <v>75.237499999999997</v>
      </c>
      <c r="K212" s="228">
        <v>78.412499999999994</v>
      </c>
      <c r="L212" s="228">
        <v>81.575000000000003</v>
      </c>
      <c r="M212" s="228">
        <v>82.762499999999989</v>
      </c>
      <c r="N212" s="228">
        <v>83.9375</v>
      </c>
      <c r="O212" s="228">
        <v>87.100000000000009</v>
      </c>
      <c r="P212" s="228">
        <v>90.25</v>
      </c>
      <c r="Q212" s="228">
        <v>91.4375</v>
      </c>
      <c r="R212" s="228">
        <v>92.625</v>
      </c>
      <c r="S212" s="228">
        <v>106.4375</v>
      </c>
      <c r="T212" s="228">
        <v>120.25</v>
      </c>
      <c r="U212" s="228">
        <v>131.72499999999999</v>
      </c>
      <c r="V212" s="228">
        <v>143.19999999999999</v>
      </c>
      <c r="W212" s="228">
        <v>148.77500000000001</v>
      </c>
      <c r="X212" s="228">
        <v>154.33750000000001</v>
      </c>
      <c r="Y212" s="228">
        <v>159.92500000000001</v>
      </c>
      <c r="Z212" s="228">
        <v>165.51249999999999</v>
      </c>
      <c r="AA212" s="228">
        <v>171.07500000000002</v>
      </c>
      <c r="AB212" s="228">
        <v>176.63749999999999</v>
      </c>
      <c r="AC212" s="228">
        <v>182.22499999999999</v>
      </c>
      <c r="AD212" s="228">
        <v>187.8125</v>
      </c>
      <c r="AE212" s="228">
        <v>190.25</v>
      </c>
      <c r="AF212" s="228">
        <v>192.6875</v>
      </c>
      <c r="AG212" s="228">
        <v>198.27500000000001</v>
      </c>
      <c r="AH212" s="228">
        <v>203.86250000000001</v>
      </c>
      <c r="AI212" s="228">
        <v>209.45</v>
      </c>
      <c r="AJ212" s="228">
        <v>215.02500000000001</v>
      </c>
      <c r="AK212" s="228">
        <v>226.1875</v>
      </c>
      <c r="AL212" s="228">
        <v>237.36249999999998</v>
      </c>
      <c r="AM212" s="1"/>
      <c r="AN212" s="404" t="s">
        <v>1022</v>
      </c>
      <c r="AO212" s="405">
        <v>1900</v>
      </c>
      <c r="AP212" s="609">
        <f t="shared" si="175"/>
        <v>51.131249999999994</v>
      </c>
      <c r="AQ212" s="609">
        <f t="shared" si="176"/>
        <v>52.012499999999996</v>
      </c>
      <c r="AR212" s="609">
        <f t="shared" si="177"/>
        <v>52.893750000000004</v>
      </c>
      <c r="AS212" s="609">
        <f t="shared" si="178"/>
        <v>53.775000000000006</v>
      </c>
      <c r="AT212" s="609">
        <f t="shared" si="179"/>
        <v>54.65625</v>
      </c>
      <c r="AU212" s="609">
        <f t="shared" si="180"/>
        <v>55.537499999999994</v>
      </c>
      <c r="AV212" s="609">
        <f t="shared" si="181"/>
        <v>56.428124999999994</v>
      </c>
      <c r="AW212" s="609">
        <f t="shared" si="182"/>
        <v>58.809374999999996</v>
      </c>
      <c r="AX212" s="609">
        <f t="shared" si="183"/>
        <v>61.181250000000006</v>
      </c>
      <c r="AY212" s="609">
        <f t="shared" si="184"/>
        <v>62.071874999999991</v>
      </c>
      <c r="AZ212" s="609">
        <f t="shared" si="185"/>
        <v>62.953125</v>
      </c>
      <c r="BA212" s="609">
        <f t="shared" si="186"/>
        <v>65.325000000000003</v>
      </c>
      <c r="BB212" s="609">
        <f t="shared" si="187"/>
        <v>67.6875</v>
      </c>
      <c r="BC212" s="609">
        <f t="shared" si="188"/>
        <v>68.578125</v>
      </c>
      <c r="BD212" s="609">
        <f t="shared" si="189"/>
        <v>69.46875</v>
      </c>
      <c r="BE212" s="609">
        <f t="shared" si="190"/>
        <v>79.828125</v>
      </c>
      <c r="BF212" s="609">
        <f t="shared" si="191"/>
        <v>90.1875</v>
      </c>
      <c r="BG212" s="609">
        <f t="shared" si="192"/>
        <v>98.793749999999989</v>
      </c>
      <c r="BH212" s="609">
        <f t="shared" si="193"/>
        <v>107.39999999999999</v>
      </c>
      <c r="BI212" s="609">
        <f t="shared" si="194"/>
        <v>111.58125000000001</v>
      </c>
      <c r="BJ212" s="609">
        <f t="shared" si="195"/>
        <v>115.75312500000001</v>
      </c>
      <c r="BK212" s="609">
        <f t="shared" si="196"/>
        <v>119.94375000000001</v>
      </c>
      <c r="BL212" s="609">
        <f t="shared" si="197"/>
        <v>124.13437499999999</v>
      </c>
      <c r="BM212" s="609">
        <f t="shared" si="198"/>
        <v>128.30625000000001</v>
      </c>
      <c r="BN212" s="609">
        <f t="shared" si="199"/>
        <v>132.47812499999998</v>
      </c>
      <c r="BO212" s="609">
        <f t="shared" si="200"/>
        <v>136.66874999999999</v>
      </c>
      <c r="BP212" s="609">
        <f t="shared" si="201"/>
        <v>140.859375</v>
      </c>
      <c r="BQ212" s="609">
        <f t="shared" si="202"/>
        <v>142.6875</v>
      </c>
      <c r="BR212" s="609">
        <f t="shared" si="203"/>
        <v>144.515625</v>
      </c>
      <c r="BS212" s="609">
        <f t="shared" si="204"/>
        <v>148.70625000000001</v>
      </c>
      <c r="BT212" s="609">
        <f t="shared" si="205"/>
        <v>152.89687500000002</v>
      </c>
      <c r="BU212" s="609">
        <f t="shared" si="206"/>
        <v>157.08749999999998</v>
      </c>
      <c r="BV212" s="609">
        <f t="shared" si="207"/>
        <v>161.26875000000001</v>
      </c>
      <c r="BW212" s="609">
        <f t="shared" si="208"/>
        <v>169.640625</v>
      </c>
      <c r="BX212" s="609">
        <f t="shared" si="209"/>
        <v>178.02187499999999</v>
      </c>
      <c r="BY212" s="1"/>
      <c r="BZ212" s="1"/>
    </row>
    <row r="213" spans="1:78" ht="25.5" customHeight="1">
      <c r="A213" s="38"/>
      <c r="B213" s="404" t="s">
        <v>1023</v>
      </c>
      <c r="C213" s="405">
        <v>2000</v>
      </c>
      <c r="D213" s="228">
        <v>70.674999999999997</v>
      </c>
      <c r="E213" s="228">
        <v>71.862499999999997</v>
      </c>
      <c r="F213" s="228">
        <v>73.037499999999994</v>
      </c>
      <c r="G213" s="228">
        <v>74.225000000000009</v>
      </c>
      <c r="H213" s="228">
        <v>75.412499999999994</v>
      </c>
      <c r="I213" s="228">
        <v>76.587500000000006</v>
      </c>
      <c r="J213" s="228">
        <v>77.775000000000006</v>
      </c>
      <c r="K213" s="228">
        <v>80.275000000000006</v>
      </c>
      <c r="L213" s="228">
        <v>82.775000000000006</v>
      </c>
      <c r="M213" s="228">
        <v>83.975000000000009</v>
      </c>
      <c r="N213" s="228">
        <v>85.162499999999994</v>
      </c>
      <c r="O213" s="228">
        <v>88.3125</v>
      </c>
      <c r="P213" s="228">
        <v>91.462500000000006</v>
      </c>
      <c r="Q213" s="228">
        <v>92.65</v>
      </c>
      <c r="R213" s="228">
        <v>93.837499999999991</v>
      </c>
      <c r="S213" s="228">
        <v>109.17500000000001</v>
      </c>
      <c r="T213" s="228">
        <v>124.5</v>
      </c>
      <c r="U213" s="228">
        <v>134.01249999999999</v>
      </c>
      <c r="V213" s="228">
        <v>143.52499999999998</v>
      </c>
      <c r="W213" s="228">
        <v>149.1</v>
      </c>
      <c r="X213" s="228">
        <v>154.66249999999999</v>
      </c>
      <c r="Y213" s="228">
        <v>160.25</v>
      </c>
      <c r="Z213" s="228">
        <v>165.83749999999998</v>
      </c>
      <c r="AA213" s="228">
        <v>171.4</v>
      </c>
      <c r="AB213" s="228">
        <v>176.96249999999998</v>
      </c>
      <c r="AC213" s="228">
        <v>182.54999999999998</v>
      </c>
      <c r="AD213" s="228">
        <v>188.13749999999999</v>
      </c>
      <c r="AE213" s="228">
        <v>192.27499999999998</v>
      </c>
      <c r="AF213" s="228">
        <v>196.41249999999999</v>
      </c>
      <c r="AG213" s="228">
        <v>202</v>
      </c>
      <c r="AH213" s="228">
        <v>207.58749999999998</v>
      </c>
      <c r="AI213" s="228">
        <v>213.16249999999999</v>
      </c>
      <c r="AJ213" s="228">
        <v>218.75</v>
      </c>
      <c r="AK213" s="228">
        <v>230.38749999999999</v>
      </c>
      <c r="AL213" s="228">
        <v>242.01250000000002</v>
      </c>
      <c r="AM213" s="1"/>
      <c r="AN213" s="404" t="s">
        <v>1023</v>
      </c>
      <c r="AO213" s="405">
        <v>2000</v>
      </c>
      <c r="AP213" s="609">
        <f t="shared" si="175"/>
        <v>53.006249999999994</v>
      </c>
      <c r="AQ213" s="609">
        <f t="shared" si="176"/>
        <v>53.896874999999994</v>
      </c>
      <c r="AR213" s="609">
        <f t="shared" si="177"/>
        <v>54.778124999999996</v>
      </c>
      <c r="AS213" s="609">
        <f t="shared" si="178"/>
        <v>55.668750000000003</v>
      </c>
      <c r="AT213" s="609">
        <f t="shared" si="179"/>
        <v>56.559374999999996</v>
      </c>
      <c r="AU213" s="609">
        <f t="shared" si="180"/>
        <v>57.440625000000004</v>
      </c>
      <c r="AV213" s="609">
        <f t="shared" si="181"/>
        <v>58.331250000000004</v>
      </c>
      <c r="AW213" s="609">
        <f t="shared" si="182"/>
        <v>60.206250000000004</v>
      </c>
      <c r="AX213" s="609">
        <f t="shared" si="183"/>
        <v>62.081250000000004</v>
      </c>
      <c r="AY213" s="609">
        <f t="shared" si="184"/>
        <v>62.981250000000003</v>
      </c>
      <c r="AZ213" s="609">
        <f t="shared" si="185"/>
        <v>63.871874999999996</v>
      </c>
      <c r="BA213" s="609">
        <f t="shared" si="186"/>
        <v>66.234375</v>
      </c>
      <c r="BB213" s="609">
        <f t="shared" si="187"/>
        <v>68.596875000000011</v>
      </c>
      <c r="BC213" s="609">
        <f t="shared" si="188"/>
        <v>69.487500000000011</v>
      </c>
      <c r="BD213" s="609">
        <f t="shared" si="189"/>
        <v>70.378124999999997</v>
      </c>
      <c r="BE213" s="609">
        <f t="shared" si="190"/>
        <v>81.881250000000009</v>
      </c>
      <c r="BF213" s="609">
        <f t="shared" si="191"/>
        <v>93.375</v>
      </c>
      <c r="BG213" s="609">
        <f t="shared" si="192"/>
        <v>100.50937499999999</v>
      </c>
      <c r="BH213" s="609">
        <f t="shared" si="193"/>
        <v>107.64374999999998</v>
      </c>
      <c r="BI213" s="609">
        <f t="shared" si="194"/>
        <v>111.82499999999999</v>
      </c>
      <c r="BJ213" s="609">
        <f t="shared" si="195"/>
        <v>115.99687499999999</v>
      </c>
      <c r="BK213" s="609">
        <f t="shared" si="196"/>
        <v>120.1875</v>
      </c>
      <c r="BL213" s="609">
        <f t="shared" si="197"/>
        <v>124.37812499999998</v>
      </c>
      <c r="BM213" s="609">
        <f t="shared" si="198"/>
        <v>128.55000000000001</v>
      </c>
      <c r="BN213" s="609">
        <f t="shared" si="199"/>
        <v>132.72187499999998</v>
      </c>
      <c r="BO213" s="609">
        <f t="shared" si="200"/>
        <v>136.91249999999999</v>
      </c>
      <c r="BP213" s="609">
        <f t="shared" si="201"/>
        <v>141.10312499999998</v>
      </c>
      <c r="BQ213" s="609">
        <f t="shared" si="202"/>
        <v>144.20624999999998</v>
      </c>
      <c r="BR213" s="609">
        <f t="shared" si="203"/>
        <v>147.30937499999999</v>
      </c>
      <c r="BS213" s="609">
        <f t="shared" si="204"/>
        <v>151.5</v>
      </c>
      <c r="BT213" s="609">
        <f t="shared" si="205"/>
        <v>155.69062499999998</v>
      </c>
      <c r="BU213" s="609">
        <f t="shared" si="206"/>
        <v>159.87187499999999</v>
      </c>
      <c r="BV213" s="609">
        <f t="shared" si="207"/>
        <v>164.0625</v>
      </c>
      <c r="BW213" s="609">
        <f t="shared" si="208"/>
        <v>172.79062499999998</v>
      </c>
      <c r="BX213" s="609">
        <f t="shared" si="209"/>
        <v>181.50937500000001</v>
      </c>
      <c r="BY213" s="1"/>
      <c r="BZ213" s="1"/>
    </row>
    <row r="214" spans="1:78" ht="25.5" customHeight="1">
      <c r="A214" s="38"/>
      <c r="B214" s="404" t="s">
        <v>1024</v>
      </c>
      <c r="C214" s="405">
        <v>2100</v>
      </c>
      <c r="D214" s="228">
        <v>73.1875</v>
      </c>
      <c r="E214" s="228">
        <v>74.375</v>
      </c>
      <c r="F214" s="228">
        <v>75.5625</v>
      </c>
      <c r="G214" s="228">
        <v>76.75</v>
      </c>
      <c r="H214" s="228">
        <v>77.9375</v>
      </c>
      <c r="I214" s="228">
        <v>79.125</v>
      </c>
      <c r="J214" s="228">
        <v>80.3</v>
      </c>
      <c r="K214" s="228">
        <v>82.15</v>
      </c>
      <c r="L214" s="228">
        <v>83.987499999999997</v>
      </c>
      <c r="M214" s="228">
        <v>85.1875</v>
      </c>
      <c r="N214" s="228">
        <v>86.375</v>
      </c>
      <c r="O214" s="228">
        <v>89.525000000000006</v>
      </c>
      <c r="P214" s="228">
        <v>92.662499999999994</v>
      </c>
      <c r="Q214" s="228">
        <v>93.85</v>
      </c>
      <c r="R214" s="228">
        <v>95.037499999999994</v>
      </c>
      <c r="S214" s="228">
        <v>111.89999999999999</v>
      </c>
      <c r="T214" s="228">
        <v>128.76250000000002</v>
      </c>
      <c r="U214" s="228">
        <v>136.3125</v>
      </c>
      <c r="V214" s="228">
        <v>143.86250000000001</v>
      </c>
      <c r="W214" s="228">
        <v>149.42500000000001</v>
      </c>
      <c r="X214" s="228">
        <v>155</v>
      </c>
      <c r="Y214" s="228">
        <v>160.57500000000002</v>
      </c>
      <c r="Z214" s="228">
        <v>166.16250000000002</v>
      </c>
      <c r="AA214" s="228">
        <v>171.72499999999999</v>
      </c>
      <c r="AB214" s="228">
        <v>177.28750000000002</v>
      </c>
      <c r="AC214" s="228">
        <v>182.875</v>
      </c>
      <c r="AD214" s="228">
        <v>188.46250000000001</v>
      </c>
      <c r="AE214" s="228">
        <v>194.3</v>
      </c>
      <c r="AF214" s="228">
        <v>200.13750000000002</v>
      </c>
      <c r="AG214" s="228">
        <v>205.72500000000002</v>
      </c>
      <c r="AH214" s="228">
        <v>211.29999999999998</v>
      </c>
      <c r="AI214" s="228">
        <v>216.88749999999999</v>
      </c>
      <c r="AJ214" s="228">
        <v>222.47499999999999</v>
      </c>
      <c r="AK214" s="228">
        <v>234.57499999999999</v>
      </c>
      <c r="AL214" s="228">
        <v>246.67500000000001</v>
      </c>
      <c r="AM214" s="1"/>
      <c r="AN214" s="404" t="s">
        <v>1024</v>
      </c>
      <c r="AO214" s="405">
        <v>2100</v>
      </c>
      <c r="AP214" s="609">
        <f t="shared" si="175"/>
        <v>54.890625</v>
      </c>
      <c r="AQ214" s="609">
        <f t="shared" si="176"/>
        <v>55.78125</v>
      </c>
      <c r="AR214" s="609">
        <f t="shared" si="177"/>
        <v>56.671875</v>
      </c>
      <c r="AS214" s="609">
        <f t="shared" si="178"/>
        <v>57.5625</v>
      </c>
      <c r="AT214" s="609">
        <f t="shared" si="179"/>
        <v>58.453125</v>
      </c>
      <c r="AU214" s="609">
        <f t="shared" si="180"/>
        <v>59.34375</v>
      </c>
      <c r="AV214" s="609">
        <f t="shared" si="181"/>
        <v>60.224999999999994</v>
      </c>
      <c r="AW214" s="609">
        <f t="shared" si="182"/>
        <v>61.612500000000004</v>
      </c>
      <c r="AX214" s="609">
        <f t="shared" si="183"/>
        <v>62.990624999999994</v>
      </c>
      <c r="AY214" s="609">
        <f t="shared" si="184"/>
        <v>63.890625</v>
      </c>
      <c r="AZ214" s="609">
        <f t="shared" si="185"/>
        <v>64.78125</v>
      </c>
      <c r="BA214" s="609">
        <f t="shared" si="186"/>
        <v>67.143750000000011</v>
      </c>
      <c r="BB214" s="609">
        <f t="shared" si="187"/>
        <v>69.496874999999989</v>
      </c>
      <c r="BC214" s="609">
        <f t="shared" si="188"/>
        <v>70.387499999999989</v>
      </c>
      <c r="BD214" s="609">
        <f t="shared" si="189"/>
        <v>71.278124999999989</v>
      </c>
      <c r="BE214" s="609">
        <f t="shared" si="190"/>
        <v>83.924999999999997</v>
      </c>
      <c r="BF214" s="609">
        <f t="shared" si="191"/>
        <v>96.571875000000006</v>
      </c>
      <c r="BG214" s="609">
        <f t="shared" si="192"/>
        <v>102.234375</v>
      </c>
      <c r="BH214" s="609">
        <f t="shared" si="193"/>
        <v>107.89687500000001</v>
      </c>
      <c r="BI214" s="609">
        <f t="shared" si="194"/>
        <v>112.06875000000001</v>
      </c>
      <c r="BJ214" s="609">
        <f t="shared" si="195"/>
        <v>116.25</v>
      </c>
      <c r="BK214" s="609">
        <f t="shared" si="196"/>
        <v>120.43125000000001</v>
      </c>
      <c r="BL214" s="609">
        <f t="shared" si="197"/>
        <v>124.62187500000002</v>
      </c>
      <c r="BM214" s="609">
        <f t="shared" si="198"/>
        <v>128.79374999999999</v>
      </c>
      <c r="BN214" s="609">
        <f t="shared" si="199"/>
        <v>132.96562500000002</v>
      </c>
      <c r="BO214" s="609">
        <f t="shared" si="200"/>
        <v>137.15625</v>
      </c>
      <c r="BP214" s="609">
        <f t="shared" si="201"/>
        <v>141.34687500000001</v>
      </c>
      <c r="BQ214" s="609">
        <f t="shared" si="202"/>
        <v>145.72500000000002</v>
      </c>
      <c r="BR214" s="609">
        <f t="shared" si="203"/>
        <v>150.10312500000001</v>
      </c>
      <c r="BS214" s="609">
        <f t="shared" si="204"/>
        <v>154.29375000000002</v>
      </c>
      <c r="BT214" s="609">
        <f t="shared" si="205"/>
        <v>158.47499999999999</v>
      </c>
      <c r="BU214" s="609">
        <f t="shared" si="206"/>
        <v>162.66562499999998</v>
      </c>
      <c r="BV214" s="609">
        <f t="shared" si="207"/>
        <v>166.85624999999999</v>
      </c>
      <c r="BW214" s="609">
        <f t="shared" si="208"/>
        <v>175.93124999999998</v>
      </c>
      <c r="BX214" s="609">
        <f t="shared" si="209"/>
        <v>185.00625000000002</v>
      </c>
      <c r="BY214" s="1"/>
      <c r="BZ214" s="1"/>
    </row>
    <row r="215" spans="1:78" ht="25.5" customHeight="1">
      <c r="A215" s="38"/>
      <c r="B215" s="404" t="s">
        <v>1025</v>
      </c>
      <c r="C215" s="405">
        <v>2200</v>
      </c>
      <c r="D215" s="228">
        <v>75.6875</v>
      </c>
      <c r="E215" s="228">
        <v>76.875</v>
      </c>
      <c r="F215" s="228">
        <v>78.075000000000003</v>
      </c>
      <c r="G215" s="228">
        <v>79.275000000000006</v>
      </c>
      <c r="H215" s="228">
        <v>80.474999999999994</v>
      </c>
      <c r="I215" s="228">
        <v>81.649999999999991</v>
      </c>
      <c r="J215" s="228">
        <v>82.837499999999991</v>
      </c>
      <c r="K215" s="228">
        <v>84.012499999999989</v>
      </c>
      <c r="L215" s="228">
        <v>85.1875</v>
      </c>
      <c r="M215" s="228">
        <v>86.4</v>
      </c>
      <c r="N215" s="228">
        <v>87.6</v>
      </c>
      <c r="O215" s="228">
        <v>90.737500000000011</v>
      </c>
      <c r="P215" s="228">
        <v>93.875</v>
      </c>
      <c r="Q215" s="228">
        <v>95.0625</v>
      </c>
      <c r="R215" s="228">
        <v>96.25</v>
      </c>
      <c r="S215" s="228">
        <v>114.625</v>
      </c>
      <c r="T215" s="228">
        <v>133.01249999999999</v>
      </c>
      <c r="U215" s="228">
        <v>138.6</v>
      </c>
      <c r="V215" s="228">
        <v>144.1875</v>
      </c>
      <c r="W215" s="228">
        <v>149.76249999999999</v>
      </c>
      <c r="X215" s="228">
        <v>155.32500000000002</v>
      </c>
      <c r="Y215" s="228">
        <v>160.9</v>
      </c>
      <c r="Z215" s="228">
        <v>166.48750000000001</v>
      </c>
      <c r="AA215" s="228">
        <v>172.04999999999998</v>
      </c>
      <c r="AB215" s="228">
        <v>177.61250000000001</v>
      </c>
      <c r="AC215" s="228">
        <v>183.2</v>
      </c>
      <c r="AD215" s="228">
        <v>188.78749999999999</v>
      </c>
      <c r="AE215" s="228">
        <v>196.32499999999999</v>
      </c>
      <c r="AF215" s="228">
        <v>203.86250000000001</v>
      </c>
      <c r="AG215" s="228">
        <v>209.45</v>
      </c>
      <c r="AH215" s="228">
        <v>215.02500000000001</v>
      </c>
      <c r="AI215" s="228">
        <v>220.61250000000001</v>
      </c>
      <c r="AJ215" s="228">
        <v>226.20000000000002</v>
      </c>
      <c r="AK215" s="228">
        <v>238.76249999999999</v>
      </c>
      <c r="AL215" s="228">
        <v>251.32499999999999</v>
      </c>
      <c r="AM215" s="1"/>
      <c r="AN215" s="404" t="s">
        <v>1025</v>
      </c>
      <c r="AO215" s="405">
        <v>2200</v>
      </c>
      <c r="AP215" s="609">
        <f t="shared" si="175"/>
        <v>56.765625</v>
      </c>
      <c r="AQ215" s="609">
        <f t="shared" si="176"/>
        <v>57.65625</v>
      </c>
      <c r="AR215" s="609">
        <f t="shared" si="177"/>
        <v>58.556250000000006</v>
      </c>
      <c r="AS215" s="609">
        <f t="shared" si="178"/>
        <v>59.456250000000004</v>
      </c>
      <c r="AT215" s="609">
        <f t="shared" si="179"/>
        <v>60.356249999999996</v>
      </c>
      <c r="AU215" s="609">
        <f t="shared" si="180"/>
        <v>61.237499999999997</v>
      </c>
      <c r="AV215" s="609">
        <f t="shared" si="181"/>
        <v>62.128124999999997</v>
      </c>
      <c r="AW215" s="609">
        <f t="shared" si="182"/>
        <v>63.009374999999991</v>
      </c>
      <c r="AX215" s="609">
        <f t="shared" si="183"/>
        <v>63.890625</v>
      </c>
      <c r="AY215" s="609">
        <f t="shared" si="184"/>
        <v>64.800000000000011</v>
      </c>
      <c r="AZ215" s="609">
        <f t="shared" si="185"/>
        <v>65.699999999999989</v>
      </c>
      <c r="BA215" s="609">
        <f t="shared" si="186"/>
        <v>68.053125000000009</v>
      </c>
      <c r="BB215" s="609">
        <f t="shared" si="187"/>
        <v>70.40625</v>
      </c>
      <c r="BC215" s="609">
        <f t="shared" si="188"/>
        <v>71.296875</v>
      </c>
      <c r="BD215" s="609">
        <f t="shared" si="189"/>
        <v>72.1875</v>
      </c>
      <c r="BE215" s="609">
        <f t="shared" si="190"/>
        <v>85.96875</v>
      </c>
      <c r="BF215" s="609">
        <f t="shared" si="191"/>
        <v>99.759374999999991</v>
      </c>
      <c r="BG215" s="609">
        <f t="shared" si="192"/>
        <v>103.94999999999999</v>
      </c>
      <c r="BH215" s="609">
        <f t="shared" si="193"/>
        <v>108.140625</v>
      </c>
      <c r="BI215" s="609">
        <f t="shared" si="194"/>
        <v>112.32187499999999</v>
      </c>
      <c r="BJ215" s="609">
        <f t="shared" si="195"/>
        <v>116.49375000000001</v>
      </c>
      <c r="BK215" s="609">
        <f t="shared" si="196"/>
        <v>120.67500000000001</v>
      </c>
      <c r="BL215" s="609">
        <f t="shared" si="197"/>
        <v>124.86562500000001</v>
      </c>
      <c r="BM215" s="609">
        <f t="shared" si="198"/>
        <v>129.03749999999999</v>
      </c>
      <c r="BN215" s="609">
        <f t="shared" si="199"/>
        <v>133.20937500000002</v>
      </c>
      <c r="BO215" s="609">
        <f t="shared" si="200"/>
        <v>137.39999999999998</v>
      </c>
      <c r="BP215" s="609">
        <f t="shared" si="201"/>
        <v>141.59062499999999</v>
      </c>
      <c r="BQ215" s="609">
        <f t="shared" si="202"/>
        <v>147.24374999999998</v>
      </c>
      <c r="BR215" s="609">
        <f t="shared" si="203"/>
        <v>152.89687500000002</v>
      </c>
      <c r="BS215" s="609">
        <f t="shared" si="204"/>
        <v>157.08749999999998</v>
      </c>
      <c r="BT215" s="609">
        <f t="shared" si="205"/>
        <v>161.26875000000001</v>
      </c>
      <c r="BU215" s="609">
        <f t="shared" si="206"/>
        <v>165.45937500000002</v>
      </c>
      <c r="BV215" s="609">
        <f t="shared" si="207"/>
        <v>169.65</v>
      </c>
      <c r="BW215" s="609">
        <f t="shared" si="208"/>
        <v>179.07187499999998</v>
      </c>
      <c r="BX215" s="609">
        <f t="shared" si="209"/>
        <v>188.49374999999998</v>
      </c>
      <c r="BY215" s="1"/>
      <c r="BZ215" s="1"/>
    </row>
    <row r="216" spans="1:78" ht="25.5" customHeight="1">
      <c r="A216" s="38"/>
      <c r="B216" s="404" t="s">
        <v>1026</v>
      </c>
      <c r="C216" s="405">
        <v>2300</v>
      </c>
      <c r="D216" s="228">
        <v>78.224999999999994</v>
      </c>
      <c r="E216" s="228">
        <v>79.412499999999994</v>
      </c>
      <c r="F216" s="228">
        <v>80.612499999999997</v>
      </c>
      <c r="G216" s="228">
        <v>81.8</v>
      </c>
      <c r="H216" s="228">
        <v>82.987499999999997</v>
      </c>
      <c r="I216" s="228">
        <v>84.175000000000011</v>
      </c>
      <c r="J216" s="228">
        <v>85.35</v>
      </c>
      <c r="K216" s="228">
        <v>86.537500000000009</v>
      </c>
      <c r="L216" s="228">
        <v>87.712500000000006</v>
      </c>
      <c r="M216" s="228">
        <v>88.912499999999994</v>
      </c>
      <c r="N216" s="228">
        <v>90.112500000000011</v>
      </c>
      <c r="O216" s="228">
        <v>92.6</v>
      </c>
      <c r="P216" s="228">
        <v>95.087499999999991</v>
      </c>
      <c r="Q216" s="228">
        <v>96.274999999999991</v>
      </c>
      <c r="R216" s="228">
        <v>97.462500000000006</v>
      </c>
      <c r="S216" s="228">
        <v>116.0625</v>
      </c>
      <c r="T216" s="228">
        <v>134.65</v>
      </c>
      <c r="U216" s="228">
        <v>139.57499999999999</v>
      </c>
      <c r="V216" s="228">
        <v>144.5</v>
      </c>
      <c r="W216" s="228">
        <v>150.07499999999999</v>
      </c>
      <c r="X216" s="228">
        <v>155.65</v>
      </c>
      <c r="Y216" s="228">
        <v>161.23750000000001</v>
      </c>
      <c r="Z216" s="228">
        <v>166.8125</v>
      </c>
      <c r="AA216" s="228">
        <v>172.38749999999999</v>
      </c>
      <c r="AB216" s="228">
        <v>177.95000000000002</v>
      </c>
      <c r="AC216" s="228">
        <v>183.52499999999998</v>
      </c>
      <c r="AD216" s="228">
        <v>189.11249999999998</v>
      </c>
      <c r="AE216" s="228">
        <v>198.35000000000002</v>
      </c>
      <c r="AF216" s="228">
        <v>207.58749999999998</v>
      </c>
      <c r="AG216" s="228">
        <v>213.16249999999999</v>
      </c>
      <c r="AH216" s="228">
        <v>218.75</v>
      </c>
      <c r="AI216" s="228">
        <v>224.33750000000001</v>
      </c>
      <c r="AJ216" s="228">
        <v>229.92500000000001</v>
      </c>
      <c r="AK216" s="228">
        <v>242.95000000000002</v>
      </c>
      <c r="AL216" s="228">
        <v>255.98749999999998</v>
      </c>
      <c r="AM216" s="1"/>
      <c r="AN216" s="404" t="s">
        <v>1026</v>
      </c>
      <c r="AO216" s="405">
        <v>2300</v>
      </c>
      <c r="AP216" s="609">
        <f t="shared" si="175"/>
        <v>58.668749999999996</v>
      </c>
      <c r="AQ216" s="609">
        <f t="shared" si="176"/>
        <v>59.559374999999996</v>
      </c>
      <c r="AR216" s="609">
        <f t="shared" si="177"/>
        <v>60.459374999999994</v>
      </c>
      <c r="AS216" s="609">
        <f t="shared" si="178"/>
        <v>61.349999999999994</v>
      </c>
      <c r="AT216" s="609">
        <f t="shared" si="179"/>
        <v>62.240624999999994</v>
      </c>
      <c r="AU216" s="609">
        <f t="shared" si="180"/>
        <v>63.131250000000009</v>
      </c>
      <c r="AV216" s="609">
        <f t="shared" si="181"/>
        <v>64.012499999999989</v>
      </c>
      <c r="AW216" s="609">
        <f t="shared" si="182"/>
        <v>64.903125000000003</v>
      </c>
      <c r="AX216" s="609">
        <f t="shared" si="183"/>
        <v>65.784375000000011</v>
      </c>
      <c r="AY216" s="609">
        <f t="shared" si="184"/>
        <v>66.684374999999989</v>
      </c>
      <c r="AZ216" s="609">
        <f t="shared" si="185"/>
        <v>67.584375000000009</v>
      </c>
      <c r="BA216" s="609">
        <f t="shared" si="186"/>
        <v>69.449999999999989</v>
      </c>
      <c r="BB216" s="609">
        <f t="shared" si="187"/>
        <v>71.315624999999997</v>
      </c>
      <c r="BC216" s="609">
        <f t="shared" si="188"/>
        <v>72.206249999999997</v>
      </c>
      <c r="BD216" s="609">
        <f t="shared" si="189"/>
        <v>73.096875000000011</v>
      </c>
      <c r="BE216" s="609">
        <f t="shared" si="190"/>
        <v>87.046875</v>
      </c>
      <c r="BF216" s="609">
        <f t="shared" si="191"/>
        <v>100.98750000000001</v>
      </c>
      <c r="BG216" s="609">
        <f t="shared" si="192"/>
        <v>104.68124999999999</v>
      </c>
      <c r="BH216" s="609">
        <f t="shared" si="193"/>
        <v>108.375</v>
      </c>
      <c r="BI216" s="609">
        <f t="shared" si="194"/>
        <v>112.55624999999999</v>
      </c>
      <c r="BJ216" s="609">
        <f t="shared" si="195"/>
        <v>116.73750000000001</v>
      </c>
      <c r="BK216" s="609">
        <f t="shared" si="196"/>
        <v>120.92812500000001</v>
      </c>
      <c r="BL216" s="609">
        <f t="shared" si="197"/>
        <v>125.109375</v>
      </c>
      <c r="BM216" s="609">
        <f t="shared" si="198"/>
        <v>129.29062499999998</v>
      </c>
      <c r="BN216" s="609">
        <f t="shared" si="199"/>
        <v>133.46250000000001</v>
      </c>
      <c r="BO216" s="609">
        <f t="shared" si="200"/>
        <v>137.64374999999998</v>
      </c>
      <c r="BP216" s="609">
        <f t="shared" si="201"/>
        <v>141.83437499999999</v>
      </c>
      <c r="BQ216" s="609">
        <f t="shared" si="202"/>
        <v>148.76250000000002</v>
      </c>
      <c r="BR216" s="609">
        <f t="shared" si="203"/>
        <v>155.69062499999998</v>
      </c>
      <c r="BS216" s="609">
        <f t="shared" si="204"/>
        <v>159.87187499999999</v>
      </c>
      <c r="BT216" s="609">
        <f t="shared" si="205"/>
        <v>164.0625</v>
      </c>
      <c r="BU216" s="609">
        <f t="shared" si="206"/>
        <v>168.25312500000001</v>
      </c>
      <c r="BV216" s="609">
        <f t="shared" si="207"/>
        <v>172.44375000000002</v>
      </c>
      <c r="BW216" s="609">
        <f t="shared" si="208"/>
        <v>182.21250000000001</v>
      </c>
      <c r="BX216" s="609">
        <f t="shared" si="209"/>
        <v>191.99062499999999</v>
      </c>
      <c r="BY216" s="1"/>
      <c r="BZ216" s="1"/>
    </row>
    <row r="217" spans="1:78" ht="25.5" customHeight="1">
      <c r="A217" s="38"/>
      <c r="B217" s="404" t="s">
        <v>1027</v>
      </c>
      <c r="C217" s="405">
        <v>2400</v>
      </c>
      <c r="D217" s="228">
        <v>80.775000000000006</v>
      </c>
      <c r="E217" s="228">
        <v>81.95</v>
      </c>
      <c r="F217" s="228">
        <v>83.137500000000003</v>
      </c>
      <c r="G217" s="228">
        <v>84.324999999999989</v>
      </c>
      <c r="H217" s="228">
        <v>85.512499999999989</v>
      </c>
      <c r="I217" s="228">
        <v>86.6875</v>
      </c>
      <c r="J217" s="228">
        <v>87.875</v>
      </c>
      <c r="K217" s="228">
        <v>89.0625</v>
      </c>
      <c r="L217" s="228">
        <v>90.25</v>
      </c>
      <c r="M217" s="228">
        <v>91.4375</v>
      </c>
      <c r="N217" s="228">
        <v>92.637500000000003</v>
      </c>
      <c r="O217" s="228">
        <v>94.462499999999991</v>
      </c>
      <c r="P217" s="228">
        <v>96.300000000000011</v>
      </c>
      <c r="Q217" s="228">
        <v>97.487499999999997</v>
      </c>
      <c r="R217" s="228">
        <v>98.6875</v>
      </c>
      <c r="S217" s="228">
        <v>117.4875</v>
      </c>
      <c r="T217" s="228">
        <v>136.28749999999999</v>
      </c>
      <c r="U217" s="228">
        <v>140.55000000000001</v>
      </c>
      <c r="V217" s="228">
        <v>144.8125</v>
      </c>
      <c r="W217" s="228">
        <v>150.39999999999998</v>
      </c>
      <c r="X217" s="228">
        <v>155.98750000000001</v>
      </c>
      <c r="Y217" s="228">
        <v>161.5625</v>
      </c>
      <c r="Z217" s="228">
        <v>167.15</v>
      </c>
      <c r="AA217" s="228">
        <v>172.71249999999998</v>
      </c>
      <c r="AB217" s="228">
        <v>178.27500000000001</v>
      </c>
      <c r="AC217" s="228">
        <v>183.86250000000001</v>
      </c>
      <c r="AD217" s="228">
        <v>189.45</v>
      </c>
      <c r="AE217" s="228">
        <v>200.375</v>
      </c>
      <c r="AF217" s="228">
        <v>211.29999999999998</v>
      </c>
      <c r="AG217" s="228">
        <v>216.88749999999999</v>
      </c>
      <c r="AH217" s="228">
        <v>222.47499999999999</v>
      </c>
      <c r="AI217" s="228">
        <v>228.0625</v>
      </c>
      <c r="AJ217" s="228">
        <v>233.63749999999999</v>
      </c>
      <c r="AK217" s="228">
        <v>247.13750000000002</v>
      </c>
      <c r="AL217" s="228">
        <v>260.63749999999999</v>
      </c>
      <c r="AM217" s="1"/>
      <c r="AN217" s="404" t="s">
        <v>1027</v>
      </c>
      <c r="AO217" s="405">
        <v>2400</v>
      </c>
      <c r="AP217" s="609">
        <f t="shared" si="175"/>
        <v>60.581250000000004</v>
      </c>
      <c r="AQ217" s="609">
        <f t="shared" si="176"/>
        <v>61.462500000000006</v>
      </c>
      <c r="AR217" s="609">
        <f t="shared" si="177"/>
        <v>62.353125000000006</v>
      </c>
      <c r="AS217" s="609">
        <f t="shared" si="178"/>
        <v>63.243749999999991</v>
      </c>
      <c r="AT217" s="609">
        <f t="shared" si="179"/>
        <v>64.134374999999991</v>
      </c>
      <c r="AU217" s="609">
        <f t="shared" si="180"/>
        <v>65.015625</v>
      </c>
      <c r="AV217" s="609">
        <f t="shared" si="181"/>
        <v>65.90625</v>
      </c>
      <c r="AW217" s="609">
        <f t="shared" si="182"/>
        <v>66.796875</v>
      </c>
      <c r="AX217" s="609">
        <f t="shared" si="183"/>
        <v>67.6875</v>
      </c>
      <c r="AY217" s="609">
        <f t="shared" si="184"/>
        <v>68.578125</v>
      </c>
      <c r="AZ217" s="609">
        <f t="shared" si="185"/>
        <v>69.478125000000006</v>
      </c>
      <c r="BA217" s="609">
        <f t="shared" si="186"/>
        <v>70.846874999999997</v>
      </c>
      <c r="BB217" s="609">
        <f t="shared" si="187"/>
        <v>72.225000000000009</v>
      </c>
      <c r="BC217" s="609">
        <f t="shared" si="188"/>
        <v>73.115624999999994</v>
      </c>
      <c r="BD217" s="609">
        <f t="shared" si="189"/>
        <v>74.015625</v>
      </c>
      <c r="BE217" s="609">
        <f t="shared" si="190"/>
        <v>88.115624999999994</v>
      </c>
      <c r="BF217" s="609">
        <f t="shared" si="191"/>
        <v>102.21562499999999</v>
      </c>
      <c r="BG217" s="609">
        <f t="shared" si="192"/>
        <v>105.41250000000001</v>
      </c>
      <c r="BH217" s="609">
        <f t="shared" si="193"/>
        <v>108.609375</v>
      </c>
      <c r="BI217" s="609">
        <f t="shared" si="194"/>
        <v>112.79999999999998</v>
      </c>
      <c r="BJ217" s="609">
        <f t="shared" si="195"/>
        <v>116.99062500000001</v>
      </c>
      <c r="BK217" s="609">
        <f t="shared" si="196"/>
        <v>121.171875</v>
      </c>
      <c r="BL217" s="609">
        <f t="shared" si="197"/>
        <v>125.36250000000001</v>
      </c>
      <c r="BM217" s="609">
        <f t="shared" si="198"/>
        <v>129.53437499999998</v>
      </c>
      <c r="BN217" s="609">
        <f t="shared" si="199"/>
        <v>133.70625000000001</v>
      </c>
      <c r="BO217" s="609">
        <f t="shared" si="200"/>
        <v>137.89687500000002</v>
      </c>
      <c r="BP217" s="609">
        <f t="shared" si="201"/>
        <v>142.08749999999998</v>
      </c>
      <c r="BQ217" s="609">
        <f t="shared" si="202"/>
        <v>150.28125</v>
      </c>
      <c r="BR217" s="609">
        <f t="shared" si="203"/>
        <v>158.47499999999999</v>
      </c>
      <c r="BS217" s="609">
        <f t="shared" si="204"/>
        <v>162.66562499999998</v>
      </c>
      <c r="BT217" s="609">
        <f t="shared" si="205"/>
        <v>166.85624999999999</v>
      </c>
      <c r="BU217" s="609">
        <f t="shared" si="206"/>
        <v>171.046875</v>
      </c>
      <c r="BV217" s="609">
        <f t="shared" si="207"/>
        <v>175.22812499999998</v>
      </c>
      <c r="BW217" s="609">
        <f t="shared" si="208"/>
        <v>185.35312500000001</v>
      </c>
      <c r="BX217" s="609">
        <f t="shared" si="209"/>
        <v>195.47812499999998</v>
      </c>
      <c r="BY217" s="1"/>
      <c r="BZ217" s="1"/>
    </row>
    <row r="218" spans="1:78" ht="25.5" customHeight="1">
      <c r="A218" s="38"/>
      <c r="B218" s="404" t="s">
        <v>1028</v>
      </c>
      <c r="C218" s="405">
        <v>2500</v>
      </c>
      <c r="D218" s="228">
        <v>83.3125</v>
      </c>
      <c r="E218" s="228">
        <v>84.487500000000011</v>
      </c>
      <c r="F218" s="228">
        <v>85.675000000000011</v>
      </c>
      <c r="G218" s="228">
        <v>86.850000000000009</v>
      </c>
      <c r="H218" s="228">
        <v>88.025000000000006</v>
      </c>
      <c r="I218" s="228">
        <v>89.212500000000006</v>
      </c>
      <c r="J218" s="228">
        <v>90.387500000000003</v>
      </c>
      <c r="K218" s="228">
        <v>91.587499999999991</v>
      </c>
      <c r="L218" s="228">
        <v>92.775000000000006</v>
      </c>
      <c r="M218" s="228">
        <v>93.962500000000006</v>
      </c>
      <c r="N218" s="228">
        <v>95.15</v>
      </c>
      <c r="O218" s="228">
        <v>96.325000000000003</v>
      </c>
      <c r="P218" s="228">
        <v>97.512500000000003</v>
      </c>
      <c r="Q218" s="228">
        <v>98.712500000000006</v>
      </c>
      <c r="R218" s="228">
        <v>99.9</v>
      </c>
      <c r="S218" s="228">
        <v>118.91249999999999</v>
      </c>
      <c r="T218" s="228">
        <v>137.92500000000001</v>
      </c>
      <c r="U218" s="228">
        <v>141.52500000000001</v>
      </c>
      <c r="V218" s="228">
        <v>145.125</v>
      </c>
      <c r="W218" s="228">
        <v>150.71249999999998</v>
      </c>
      <c r="X218" s="228">
        <v>156.3125</v>
      </c>
      <c r="Y218" s="228">
        <v>161.88749999999999</v>
      </c>
      <c r="Z218" s="228">
        <v>167.47499999999999</v>
      </c>
      <c r="AA218" s="228">
        <v>173.05</v>
      </c>
      <c r="AB218" s="228">
        <v>178.61249999999998</v>
      </c>
      <c r="AC218" s="228">
        <v>184.1875</v>
      </c>
      <c r="AD218" s="228">
        <v>189.77499999999998</v>
      </c>
      <c r="AE218" s="228">
        <v>202.39999999999998</v>
      </c>
      <c r="AF218" s="228">
        <v>215.02500000000001</v>
      </c>
      <c r="AG218" s="228">
        <v>220.61250000000001</v>
      </c>
      <c r="AH218" s="228">
        <v>226.20000000000002</v>
      </c>
      <c r="AI218" s="228">
        <v>231.78750000000002</v>
      </c>
      <c r="AJ218" s="228">
        <v>237.36249999999998</v>
      </c>
      <c r="AK218" s="228">
        <v>251.32499999999999</v>
      </c>
      <c r="AL218" s="228">
        <v>265.3</v>
      </c>
      <c r="AM218" s="1"/>
      <c r="AN218" s="404" t="s">
        <v>1028</v>
      </c>
      <c r="AO218" s="405">
        <v>2500</v>
      </c>
      <c r="AP218" s="609">
        <f t="shared" si="175"/>
        <v>62.484375</v>
      </c>
      <c r="AQ218" s="609">
        <f t="shared" si="176"/>
        <v>63.365625000000009</v>
      </c>
      <c r="AR218" s="609">
        <f t="shared" si="177"/>
        <v>64.256250000000009</v>
      </c>
      <c r="AS218" s="609">
        <f t="shared" si="178"/>
        <v>65.137500000000003</v>
      </c>
      <c r="AT218" s="609">
        <f t="shared" si="179"/>
        <v>66.018750000000011</v>
      </c>
      <c r="AU218" s="609">
        <f t="shared" si="180"/>
        <v>66.909375000000011</v>
      </c>
      <c r="AV218" s="609">
        <f t="shared" si="181"/>
        <v>67.790625000000006</v>
      </c>
      <c r="AW218" s="609">
        <f t="shared" si="182"/>
        <v>68.690624999999997</v>
      </c>
      <c r="AX218" s="609">
        <f t="shared" si="183"/>
        <v>69.581250000000011</v>
      </c>
      <c r="AY218" s="609">
        <f t="shared" si="184"/>
        <v>70.471875000000011</v>
      </c>
      <c r="AZ218" s="609">
        <f t="shared" si="185"/>
        <v>71.362500000000011</v>
      </c>
      <c r="BA218" s="609">
        <f t="shared" si="186"/>
        <v>72.243750000000006</v>
      </c>
      <c r="BB218" s="609">
        <f t="shared" si="187"/>
        <v>73.134375000000006</v>
      </c>
      <c r="BC218" s="609">
        <f t="shared" si="188"/>
        <v>74.034375000000011</v>
      </c>
      <c r="BD218" s="609">
        <f t="shared" si="189"/>
        <v>74.925000000000011</v>
      </c>
      <c r="BE218" s="609">
        <f t="shared" si="190"/>
        <v>89.184374999999989</v>
      </c>
      <c r="BF218" s="609">
        <f t="shared" si="191"/>
        <v>103.44375000000001</v>
      </c>
      <c r="BG218" s="609">
        <f t="shared" si="192"/>
        <v>106.14375000000001</v>
      </c>
      <c r="BH218" s="609">
        <f t="shared" si="193"/>
        <v>108.84375</v>
      </c>
      <c r="BI218" s="609">
        <f t="shared" si="194"/>
        <v>113.03437499999998</v>
      </c>
      <c r="BJ218" s="609">
        <f t="shared" si="195"/>
        <v>117.234375</v>
      </c>
      <c r="BK218" s="609">
        <f t="shared" si="196"/>
        <v>121.41562499999999</v>
      </c>
      <c r="BL218" s="609">
        <f t="shared" si="197"/>
        <v>125.60624999999999</v>
      </c>
      <c r="BM218" s="609">
        <f t="shared" si="198"/>
        <v>129.78750000000002</v>
      </c>
      <c r="BN218" s="609">
        <f t="shared" si="199"/>
        <v>133.95937499999999</v>
      </c>
      <c r="BO218" s="609">
        <f t="shared" si="200"/>
        <v>138.140625</v>
      </c>
      <c r="BP218" s="609">
        <f t="shared" si="201"/>
        <v>142.33124999999998</v>
      </c>
      <c r="BQ218" s="609">
        <f t="shared" si="202"/>
        <v>151.79999999999998</v>
      </c>
      <c r="BR218" s="609">
        <f t="shared" si="203"/>
        <v>161.26875000000001</v>
      </c>
      <c r="BS218" s="609">
        <f t="shared" si="204"/>
        <v>165.45937500000002</v>
      </c>
      <c r="BT218" s="609">
        <f t="shared" si="205"/>
        <v>169.65</v>
      </c>
      <c r="BU218" s="609">
        <f t="shared" si="206"/>
        <v>173.84062500000002</v>
      </c>
      <c r="BV218" s="609">
        <f t="shared" si="207"/>
        <v>178.02187499999999</v>
      </c>
      <c r="BW218" s="609">
        <f t="shared" si="208"/>
        <v>188.49374999999998</v>
      </c>
      <c r="BX218" s="609">
        <f t="shared" si="209"/>
        <v>198.97500000000002</v>
      </c>
      <c r="BY218" s="1"/>
      <c r="BZ218" s="1"/>
    </row>
    <row r="219" spans="1:78" ht="25.5" customHeight="1">
      <c r="A219" s="1"/>
      <c r="B219" s="404" t="s">
        <v>1029</v>
      </c>
      <c r="C219" s="405">
        <v>2600</v>
      </c>
      <c r="D219" s="228">
        <v>87.725000000000009</v>
      </c>
      <c r="E219" s="228">
        <v>89.012499999999989</v>
      </c>
      <c r="F219" s="228">
        <v>90.3125</v>
      </c>
      <c r="G219" s="228">
        <v>91.6</v>
      </c>
      <c r="H219" s="228">
        <v>92.887500000000003</v>
      </c>
      <c r="I219" s="228">
        <v>94.175000000000011</v>
      </c>
      <c r="J219" s="228">
        <v>95.462500000000006</v>
      </c>
      <c r="K219" s="228">
        <v>96.762499999999989</v>
      </c>
      <c r="L219" s="228">
        <v>98.05</v>
      </c>
      <c r="M219" s="228">
        <v>99.337500000000006</v>
      </c>
      <c r="N219" s="228">
        <v>100.6375</v>
      </c>
      <c r="O219" s="228">
        <v>101.92500000000001</v>
      </c>
      <c r="P219" s="228">
        <v>103.21249999999999</v>
      </c>
      <c r="Q219" s="228">
        <v>104.5125</v>
      </c>
      <c r="R219" s="228">
        <v>105.8125</v>
      </c>
      <c r="S219" s="228">
        <v>122.9875</v>
      </c>
      <c r="T219" s="228">
        <v>140.17500000000001</v>
      </c>
      <c r="U219" s="228">
        <v>143.36250000000001</v>
      </c>
      <c r="V219" s="228">
        <v>146.5625</v>
      </c>
      <c r="W219" s="228">
        <v>152.85</v>
      </c>
      <c r="X219" s="228">
        <v>159.13749999999999</v>
      </c>
      <c r="Y219" s="228">
        <v>164.72499999999999</v>
      </c>
      <c r="Z219" s="228">
        <v>170.3125</v>
      </c>
      <c r="AA219" s="228">
        <v>175.875</v>
      </c>
      <c r="AB219" s="228">
        <v>181.45</v>
      </c>
      <c r="AC219" s="228">
        <v>187.03749999999999</v>
      </c>
      <c r="AD219" s="228">
        <v>192.625</v>
      </c>
      <c r="AE219" s="228">
        <v>206.625</v>
      </c>
      <c r="AF219" s="228">
        <v>220.61250000000001</v>
      </c>
      <c r="AG219" s="228">
        <v>226.20000000000002</v>
      </c>
      <c r="AH219" s="228">
        <v>231.78750000000002</v>
      </c>
      <c r="AI219" s="228">
        <v>237.36249999999998</v>
      </c>
      <c r="AJ219" s="228">
        <v>242.95000000000002</v>
      </c>
      <c r="AK219" s="228">
        <v>257.61250000000001</v>
      </c>
      <c r="AL219" s="228">
        <v>272.27499999999998</v>
      </c>
      <c r="AM219" s="1"/>
      <c r="AN219" s="404" t="s">
        <v>1029</v>
      </c>
      <c r="AO219" s="405">
        <v>2600</v>
      </c>
      <c r="AP219" s="609">
        <f t="shared" si="175"/>
        <v>65.793750000000003</v>
      </c>
      <c r="AQ219" s="609">
        <f t="shared" si="176"/>
        <v>66.759374999999991</v>
      </c>
      <c r="AR219" s="609">
        <f t="shared" si="177"/>
        <v>67.734375</v>
      </c>
      <c r="AS219" s="609">
        <f t="shared" si="178"/>
        <v>68.699999999999989</v>
      </c>
      <c r="AT219" s="609">
        <f t="shared" si="179"/>
        <v>69.665625000000006</v>
      </c>
      <c r="AU219" s="609">
        <f t="shared" si="180"/>
        <v>70.631250000000009</v>
      </c>
      <c r="AV219" s="609">
        <f t="shared" si="181"/>
        <v>71.596875000000011</v>
      </c>
      <c r="AW219" s="609">
        <f t="shared" si="182"/>
        <v>72.571874999999991</v>
      </c>
      <c r="AX219" s="609">
        <f t="shared" si="183"/>
        <v>73.537499999999994</v>
      </c>
      <c r="AY219" s="609">
        <f t="shared" si="184"/>
        <v>74.503125000000011</v>
      </c>
      <c r="AZ219" s="609">
        <f t="shared" si="185"/>
        <v>75.478125000000006</v>
      </c>
      <c r="BA219" s="609">
        <f t="shared" si="186"/>
        <v>76.443750000000009</v>
      </c>
      <c r="BB219" s="609">
        <f t="shared" si="187"/>
        <v>77.409374999999997</v>
      </c>
      <c r="BC219" s="609">
        <f t="shared" si="188"/>
        <v>78.384375000000006</v>
      </c>
      <c r="BD219" s="609">
        <f t="shared" si="189"/>
        <v>79.359375</v>
      </c>
      <c r="BE219" s="609">
        <f t="shared" si="190"/>
        <v>92.240624999999994</v>
      </c>
      <c r="BF219" s="609">
        <f t="shared" si="191"/>
        <v>105.13125000000001</v>
      </c>
      <c r="BG219" s="609">
        <f t="shared" si="192"/>
        <v>107.52187500000001</v>
      </c>
      <c r="BH219" s="609">
        <f t="shared" si="193"/>
        <v>109.921875</v>
      </c>
      <c r="BI219" s="609">
        <f t="shared" si="194"/>
        <v>114.63749999999999</v>
      </c>
      <c r="BJ219" s="609">
        <f t="shared" si="195"/>
        <v>119.35312499999999</v>
      </c>
      <c r="BK219" s="609">
        <f t="shared" si="196"/>
        <v>123.54374999999999</v>
      </c>
      <c r="BL219" s="609">
        <f t="shared" si="197"/>
        <v>127.734375</v>
      </c>
      <c r="BM219" s="609">
        <f t="shared" si="198"/>
        <v>131.90625</v>
      </c>
      <c r="BN219" s="609">
        <f t="shared" si="199"/>
        <v>136.08749999999998</v>
      </c>
      <c r="BO219" s="609">
        <f t="shared" si="200"/>
        <v>140.27812499999999</v>
      </c>
      <c r="BP219" s="609">
        <f t="shared" si="201"/>
        <v>144.46875</v>
      </c>
      <c r="BQ219" s="609">
        <f t="shared" si="202"/>
        <v>154.96875</v>
      </c>
      <c r="BR219" s="609">
        <f t="shared" si="203"/>
        <v>165.45937500000002</v>
      </c>
      <c r="BS219" s="609">
        <f t="shared" si="204"/>
        <v>169.65</v>
      </c>
      <c r="BT219" s="609">
        <f t="shared" si="205"/>
        <v>173.84062500000002</v>
      </c>
      <c r="BU219" s="609">
        <f t="shared" si="206"/>
        <v>178.02187499999999</v>
      </c>
      <c r="BV219" s="609">
        <f t="shared" si="207"/>
        <v>182.21250000000001</v>
      </c>
      <c r="BW219" s="609">
        <f t="shared" si="208"/>
        <v>193.20937500000002</v>
      </c>
      <c r="BX219" s="609">
        <f t="shared" si="209"/>
        <v>204.20624999999998</v>
      </c>
      <c r="BY219" s="1"/>
      <c r="BZ219" s="1"/>
    </row>
    <row r="220" spans="1:78" ht="25.5" customHeight="1">
      <c r="A220" s="1"/>
      <c r="B220" s="404" t="s">
        <v>1030</v>
      </c>
      <c r="C220" s="405">
        <v>2700</v>
      </c>
      <c r="D220" s="228">
        <v>92.137499999999989</v>
      </c>
      <c r="E220" s="228">
        <v>93.537499999999994</v>
      </c>
      <c r="F220" s="228">
        <v>94.9375</v>
      </c>
      <c r="G220" s="228">
        <v>96.35</v>
      </c>
      <c r="H220" s="228">
        <v>97.75</v>
      </c>
      <c r="I220" s="228">
        <v>99.137500000000003</v>
      </c>
      <c r="J220" s="228">
        <v>100.53750000000001</v>
      </c>
      <c r="K220" s="228">
        <v>101.9375</v>
      </c>
      <c r="L220" s="228">
        <v>103.32499999999999</v>
      </c>
      <c r="M220" s="228">
        <v>104.72499999999999</v>
      </c>
      <c r="N220" s="228">
        <v>106.125</v>
      </c>
      <c r="O220" s="228">
        <v>107.52499999999999</v>
      </c>
      <c r="P220" s="228">
        <v>108.91249999999999</v>
      </c>
      <c r="Q220" s="228">
        <v>110.3125</v>
      </c>
      <c r="R220" s="228">
        <v>111.72499999999999</v>
      </c>
      <c r="S220" s="228">
        <v>127.07499999999999</v>
      </c>
      <c r="T220" s="228">
        <v>142.41250000000002</v>
      </c>
      <c r="U220" s="228">
        <v>145.21250000000001</v>
      </c>
      <c r="V220" s="228">
        <v>148</v>
      </c>
      <c r="W220" s="228">
        <v>154.98749999999998</v>
      </c>
      <c r="X220" s="228">
        <v>161.97500000000002</v>
      </c>
      <c r="Y220" s="228">
        <v>167.5625</v>
      </c>
      <c r="Z220" s="228">
        <v>173.13749999999999</v>
      </c>
      <c r="AA220" s="228">
        <v>178.71250000000001</v>
      </c>
      <c r="AB220" s="228">
        <v>184.3</v>
      </c>
      <c r="AC220" s="228">
        <v>189.88749999999999</v>
      </c>
      <c r="AD220" s="228">
        <v>195.47499999999999</v>
      </c>
      <c r="AE220" s="228">
        <v>210.83749999999998</v>
      </c>
      <c r="AF220" s="228">
        <v>226.20000000000002</v>
      </c>
      <c r="AG220" s="228">
        <v>231.78750000000002</v>
      </c>
      <c r="AH220" s="228">
        <v>237.36249999999998</v>
      </c>
      <c r="AI220" s="228">
        <v>242.95000000000002</v>
      </c>
      <c r="AJ220" s="228">
        <v>248.53750000000002</v>
      </c>
      <c r="AK220" s="228">
        <v>263.89999999999998</v>
      </c>
      <c r="AL220" s="228">
        <v>279.25</v>
      </c>
      <c r="AM220" s="1"/>
      <c r="AN220" s="404" t="s">
        <v>1030</v>
      </c>
      <c r="AO220" s="405">
        <v>2700</v>
      </c>
      <c r="AP220" s="609">
        <f t="shared" si="175"/>
        <v>69.103124999999991</v>
      </c>
      <c r="AQ220" s="609">
        <f t="shared" si="176"/>
        <v>70.153124999999989</v>
      </c>
      <c r="AR220" s="609">
        <f t="shared" si="177"/>
        <v>71.203125</v>
      </c>
      <c r="AS220" s="609">
        <f t="shared" si="178"/>
        <v>72.262499999999989</v>
      </c>
      <c r="AT220" s="609">
        <f t="shared" si="179"/>
        <v>73.3125</v>
      </c>
      <c r="AU220" s="609">
        <f t="shared" si="180"/>
        <v>74.353125000000006</v>
      </c>
      <c r="AV220" s="609">
        <f t="shared" si="181"/>
        <v>75.403125000000003</v>
      </c>
      <c r="AW220" s="609">
        <f t="shared" si="182"/>
        <v>76.453125</v>
      </c>
      <c r="AX220" s="609">
        <f t="shared" si="183"/>
        <v>77.493749999999991</v>
      </c>
      <c r="AY220" s="609">
        <f t="shared" si="184"/>
        <v>78.543749999999989</v>
      </c>
      <c r="AZ220" s="609">
        <f t="shared" si="185"/>
        <v>79.59375</v>
      </c>
      <c r="BA220" s="609">
        <f t="shared" si="186"/>
        <v>80.643749999999997</v>
      </c>
      <c r="BB220" s="609">
        <f t="shared" si="187"/>
        <v>81.684374999999989</v>
      </c>
      <c r="BC220" s="609">
        <f t="shared" si="188"/>
        <v>82.734375</v>
      </c>
      <c r="BD220" s="609">
        <f t="shared" si="189"/>
        <v>83.793749999999989</v>
      </c>
      <c r="BE220" s="609">
        <f t="shared" si="190"/>
        <v>95.306249999999991</v>
      </c>
      <c r="BF220" s="609">
        <f t="shared" si="191"/>
        <v>106.80937500000002</v>
      </c>
      <c r="BG220" s="609">
        <f t="shared" si="192"/>
        <v>108.90937500000001</v>
      </c>
      <c r="BH220" s="609">
        <f t="shared" si="193"/>
        <v>111</v>
      </c>
      <c r="BI220" s="609">
        <f t="shared" si="194"/>
        <v>116.24062499999999</v>
      </c>
      <c r="BJ220" s="609">
        <f t="shared" si="195"/>
        <v>121.48125000000002</v>
      </c>
      <c r="BK220" s="609">
        <f t="shared" si="196"/>
        <v>125.671875</v>
      </c>
      <c r="BL220" s="609">
        <f t="shared" si="197"/>
        <v>129.85312499999998</v>
      </c>
      <c r="BM220" s="609">
        <f t="shared" si="198"/>
        <v>134.03437500000001</v>
      </c>
      <c r="BN220" s="609">
        <f t="shared" si="199"/>
        <v>138.22500000000002</v>
      </c>
      <c r="BO220" s="609">
        <f t="shared" si="200"/>
        <v>142.41562499999998</v>
      </c>
      <c r="BP220" s="609">
        <f t="shared" si="201"/>
        <v>146.60624999999999</v>
      </c>
      <c r="BQ220" s="609">
        <f t="shared" si="202"/>
        <v>158.12812499999998</v>
      </c>
      <c r="BR220" s="609">
        <f t="shared" si="203"/>
        <v>169.65</v>
      </c>
      <c r="BS220" s="609">
        <f t="shared" si="204"/>
        <v>173.84062500000002</v>
      </c>
      <c r="BT220" s="609">
        <f t="shared" si="205"/>
        <v>178.02187499999999</v>
      </c>
      <c r="BU220" s="609">
        <f t="shared" si="206"/>
        <v>182.21250000000001</v>
      </c>
      <c r="BV220" s="609">
        <f t="shared" si="207"/>
        <v>186.40312500000002</v>
      </c>
      <c r="BW220" s="609">
        <f t="shared" si="208"/>
        <v>197.92499999999998</v>
      </c>
      <c r="BX220" s="609">
        <f t="shared" si="209"/>
        <v>209.4375</v>
      </c>
      <c r="BY220" s="1"/>
      <c r="BZ220" s="1"/>
    </row>
    <row r="221" spans="1:78" ht="25.5" customHeight="1">
      <c r="A221" s="1"/>
      <c r="B221" s="404" t="s">
        <v>1031</v>
      </c>
      <c r="C221" s="405">
        <v>2800</v>
      </c>
      <c r="D221" s="228">
        <v>97.737499999999997</v>
      </c>
      <c r="E221" s="228">
        <v>99.137500000000003</v>
      </c>
      <c r="F221" s="228">
        <v>100.53750000000001</v>
      </c>
      <c r="G221" s="228">
        <v>101.9375</v>
      </c>
      <c r="H221" s="228">
        <v>103.32499999999999</v>
      </c>
      <c r="I221" s="228">
        <v>104.72499999999999</v>
      </c>
      <c r="J221" s="228">
        <v>106.13749999999999</v>
      </c>
      <c r="K221" s="228">
        <v>107.5125</v>
      </c>
      <c r="L221" s="228">
        <v>108.9</v>
      </c>
      <c r="M221" s="228">
        <v>110.3</v>
      </c>
      <c r="N221" s="228">
        <v>111.71250000000001</v>
      </c>
      <c r="O221" s="228">
        <v>113.10000000000001</v>
      </c>
      <c r="P221" s="228">
        <v>114.48750000000001</v>
      </c>
      <c r="Q221" s="228">
        <v>115.9</v>
      </c>
      <c r="R221" s="228">
        <v>117.30000000000001</v>
      </c>
      <c r="S221" s="228">
        <v>132.65</v>
      </c>
      <c r="T221" s="228">
        <v>148</v>
      </c>
      <c r="U221" s="228">
        <v>150.80000000000001</v>
      </c>
      <c r="V221" s="228">
        <v>153.58750000000001</v>
      </c>
      <c r="W221" s="228">
        <v>160.57500000000002</v>
      </c>
      <c r="X221" s="228">
        <v>167.5625</v>
      </c>
      <c r="Y221" s="228">
        <v>173.13749999999999</v>
      </c>
      <c r="Z221" s="228">
        <v>178.71250000000001</v>
      </c>
      <c r="AA221" s="228">
        <v>184.3</v>
      </c>
      <c r="AB221" s="228">
        <v>189.88749999999999</v>
      </c>
      <c r="AC221" s="228">
        <v>195.47499999999999</v>
      </c>
      <c r="AD221" s="228">
        <v>201.0625</v>
      </c>
      <c r="AE221" s="228">
        <v>215.72500000000002</v>
      </c>
      <c r="AF221" s="228">
        <v>230.38749999999999</v>
      </c>
      <c r="AG221" s="228">
        <v>236.67500000000001</v>
      </c>
      <c r="AH221" s="228">
        <v>242.95000000000002</v>
      </c>
      <c r="AI221" s="228">
        <v>248.53750000000002</v>
      </c>
      <c r="AJ221" s="228">
        <v>254.125</v>
      </c>
      <c r="AK221" s="228">
        <v>270.17499999999995</v>
      </c>
      <c r="AL221" s="228">
        <v>286.22499999999997</v>
      </c>
      <c r="AM221" s="1"/>
      <c r="AN221" s="404" t="s">
        <v>1031</v>
      </c>
      <c r="AO221" s="405">
        <v>2800</v>
      </c>
      <c r="AP221" s="609">
        <f t="shared" si="175"/>
        <v>73.303124999999994</v>
      </c>
      <c r="AQ221" s="609">
        <f t="shared" si="176"/>
        <v>74.353125000000006</v>
      </c>
      <c r="AR221" s="609">
        <f t="shared" si="177"/>
        <v>75.403125000000003</v>
      </c>
      <c r="AS221" s="609">
        <f t="shared" si="178"/>
        <v>76.453125</v>
      </c>
      <c r="AT221" s="609">
        <f t="shared" si="179"/>
        <v>77.493749999999991</v>
      </c>
      <c r="AU221" s="609">
        <f t="shared" si="180"/>
        <v>78.543749999999989</v>
      </c>
      <c r="AV221" s="609">
        <f t="shared" si="181"/>
        <v>79.603124999999991</v>
      </c>
      <c r="AW221" s="609">
        <f t="shared" si="182"/>
        <v>80.634375000000006</v>
      </c>
      <c r="AX221" s="609">
        <f t="shared" si="183"/>
        <v>81.675000000000011</v>
      </c>
      <c r="AY221" s="609">
        <f t="shared" si="184"/>
        <v>82.724999999999994</v>
      </c>
      <c r="AZ221" s="609">
        <f t="shared" si="185"/>
        <v>83.784375000000011</v>
      </c>
      <c r="BA221" s="609">
        <f t="shared" si="186"/>
        <v>84.825000000000003</v>
      </c>
      <c r="BB221" s="609">
        <f t="shared" si="187"/>
        <v>85.865625000000009</v>
      </c>
      <c r="BC221" s="609">
        <f t="shared" si="188"/>
        <v>86.925000000000011</v>
      </c>
      <c r="BD221" s="609">
        <f t="shared" si="189"/>
        <v>87.975000000000009</v>
      </c>
      <c r="BE221" s="609">
        <f t="shared" si="190"/>
        <v>99.487500000000011</v>
      </c>
      <c r="BF221" s="609">
        <f t="shared" si="191"/>
        <v>111</v>
      </c>
      <c r="BG221" s="609">
        <f t="shared" si="192"/>
        <v>113.10000000000001</v>
      </c>
      <c r="BH221" s="609">
        <f t="shared" si="193"/>
        <v>115.19062500000001</v>
      </c>
      <c r="BI221" s="609">
        <f t="shared" si="194"/>
        <v>120.43125000000001</v>
      </c>
      <c r="BJ221" s="609">
        <f t="shared" si="195"/>
        <v>125.671875</v>
      </c>
      <c r="BK221" s="609">
        <f t="shared" si="196"/>
        <v>129.85312499999998</v>
      </c>
      <c r="BL221" s="609">
        <f t="shared" si="197"/>
        <v>134.03437500000001</v>
      </c>
      <c r="BM221" s="609">
        <f t="shared" si="198"/>
        <v>138.22500000000002</v>
      </c>
      <c r="BN221" s="609">
        <f t="shared" si="199"/>
        <v>142.41562499999998</v>
      </c>
      <c r="BO221" s="609">
        <f t="shared" si="200"/>
        <v>146.60624999999999</v>
      </c>
      <c r="BP221" s="609">
        <f t="shared" si="201"/>
        <v>150.796875</v>
      </c>
      <c r="BQ221" s="609">
        <f t="shared" si="202"/>
        <v>161.79375000000002</v>
      </c>
      <c r="BR221" s="609">
        <f t="shared" si="203"/>
        <v>172.79062499999998</v>
      </c>
      <c r="BS221" s="609">
        <f t="shared" si="204"/>
        <v>177.50625000000002</v>
      </c>
      <c r="BT221" s="609">
        <f t="shared" si="205"/>
        <v>182.21250000000001</v>
      </c>
      <c r="BU221" s="609">
        <f t="shared" si="206"/>
        <v>186.40312500000002</v>
      </c>
      <c r="BV221" s="609">
        <f t="shared" si="207"/>
        <v>190.59375</v>
      </c>
      <c r="BW221" s="609">
        <f t="shared" si="208"/>
        <v>202.63124999999997</v>
      </c>
      <c r="BX221" s="609">
        <f t="shared" si="209"/>
        <v>214.66874999999999</v>
      </c>
      <c r="BY221" s="1"/>
      <c r="BZ221" s="1"/>
    </row>
    <row r="222" spans="1:78" ht="25.5" customHeight="1">
      <c r="A222" s="1"/>
      <c r="B222" s="404" t="s">
        <v>1032</v>
      </c>
      <c r="C222" s="405">
        <v>2900</v>
      </c>
      <c r="D222" s="228">
        <v>103.33750000000001</v>
      </c>
      <c r="E222" s="228">
        <v>104.72499999999999</v>
      </c>
      <c r="F222" s="228">
        <v>106.125</v>
      </c>
      <c r="G222" s="228">
        <v>107.52499999999999</v>
      </c>
      <c r="H222" s="228">
        <v>108.91249999999999</v>
      </c>
      <c r="I222" s="228">
        <v>110.3125</v>
      </c>
      <c r="J222" s="228">
        <v>111.72499999999999</v>
      </c>
      <c r="K222" s="228">
        <v>113.10000000000001</v>
      </c>
      <c r="L222" s="228">
        <v>114.47499999999999</v>
      </c>
      <c r="M222" s="228">
        <v>115.875</v>
      </c>
      <c r="N222" s="228">
        <v>117.28749999999999</v>
      </c>
      <c r="O222" s="228">
        <v>118.675</v>
      </c>
      <c r="P222" s="228">
        <v>120.075</v>
      </c>
      <c r="Q222" s="228">
        <v>121.47500000000001</v>
      </c>
      <c r="R222" s="228">
        <v>122.875</v>
      </c>
      <c r="S222" s="228">
        <v>138.23750000000001</v>
      </c>
      <c r="T222" s="228">
        <v>153.58750000000001</v>
      </c>
      <c r="U222" s="228">
        <v>156.38749999999999</v>
      </c>
      <c r="V222" s="228">
        <v>159.17500000000001</v>
      </c>
      <c r="W222" s="228">
        <v>166.16250000000002</v>
      </c>
      <c r="X222" s="228">
        <v>173.13749999999999</v>
      </c>
      <c r="Y222" s="228">
        <v>178.71250000000001</v>
      </c>
      <c r="Z222" s="228">
        <v>184.3</v>
      </c>
      <c r="AA222" s="228">
        <v>189.88749999999999</v>
      </c>
      <c r="AB222" s="228">
        <v>195.47499999999999</v>
      </c>
      <c r="AC222" s="228">
        <v>201.0625</v>
      </c>
      <c r="AD222" s="228">
        <v>206.64999999999998</v>
      </c>
      <c r="AE222" s="228">
        <v>220.61250000000001</v>
      </c>
      <c r="AF222" s="228">
        <v>234.57499999999999</v>
      </c>
      <c r="AG222" s="228">
        <v>241.5625</v>
      </c>
      <c r="AH222" s="228">
        <v>248.53750000000002</v>
      </c>
      <c r="AI222" s="228">
        <v>254.125</v>
      </c>
      <c r="AJ222" s="228">
        <v>259.71250000000003</v>
      </c>
      <c r="AK222" s="228">
        <v>276.46249999999998</v>
      </c>
      <c r="AL222" s="228">
        <v>293.2</v>
      </c>
      <c r="AM222" s="1"/>
      <c r="AN222" s="404" t="s">
        <v>1032</v>
      </c>
      <c r="AO222" s="405">
        <v>2900</v>
      </c>
      <c r="AP222" s="609">
        <f t="shared" si="175"/>
        <v>77.503125000000011</v>
      </c>
      <c r="AQ222" s="609">
        <f t="shared" si="176"/>
        <v>78.543749999999989</v>
      </c>
      <c r="AR222" s="609">
        <f t="shared" si="177"/>
        <v>79.59375</v>
      </c>
      <c r="AS222" s="609">
        <f t="shared" si="178"/>
        <v>80.643749999999997</v>
      </c>
      <c r="AT222" s="609">
        <f t="shared" si="179"/>
        <v>81.684374999999989</v>
      </c>
      <c r="AU222" s="609">
        <f t="shared" si="180"/>
        <v>82.734375</v>
      </c>
      <c r="AV222" s="609">
        <f t="shared" si="181"/>
        <v>83.793749999999989</v>
      </c>
      <c r="AW222" s="609">
        <f t="shared" si="182"/>
        <v>84.825000000000003</v>
      </c>
      <c r="AX222" s="609">
        <f t="shared" si="183"/>
        <v>85.856249999999989</v>
      </c>
      <c r="AY222" s="609">
        <f t="shared" si="184"/>
        <v>86.90625</v>
      </c>
      <c r="AZ222" s="609">
        <f t="shared" si="185"/>
        <v>87.965624999999989</v>
      </c>
      <c r="BA222" s="609">
        <f t="shared" si="186"/>
        <v>89.006249999999994</v>
      </c>
      <c r="BB222" s="609">
        <f t="shared" si="187"/>
        <v>90.056250000000006</v>
      </c>
      <c r="BC222" s="609">
        <f t="shared" si="188"/>
        <v>91.106250000000003</v>
      </c>
      <c r="BD222" s="609">
        <f t="shared" si="189"/>
        <v>92.15625</v>
      </c>
      <c r="BE222" s="609">
        <f t="shared" si="190"/>
        <v>103.67812500000001</v>
      </c>
      <c r="BF222" s="609">
        <f t="shared" si="191"/>
        <v>115.19062500000001</v>
      </c>
      <c r="BG222" s="609">
        <f t="shared" si="192"/>
        <v>117.29062499999999</v>
      </c>
      <c r="BH222" s="609">
        <f t="shared" si="193"/>
        <v>119.38125000000001</v>
      </c>
      <c r="BI222" s="609">
        <f t="shared" si="194"/>
        <v>124.62187500000002</v>
      </c>
      <c r="BJ222" s="609">
        <f t="shared" si="195"/>
        <v>129.85312499999998</v>
      </c>
      <c r="BK222" s="609">
        <f t="shared" si="196"/>
        <v>134.03437500000001</v>
      </c>
      <c r="BL222" s="609">
        <f t="shared" si="197"/>
        <v>138.22500000000002</v>
      </c>
      <c r="BM222" s="609">
        <f t="shared" si="198"/>
        <v>142.41562499999998</v>
      </c>
      <c r="BN222" s="609">
        <f t="shared" si="199"/>
        <v>146.60624999999999</v>
      </c>
      <c r="BO222" s="609">
        <f t="shared" si="200"/>
        <v>150.796875</v>
      </c>
      <c r="BP222" s="609">
        <f t="shared" si="201"/>
        <v>154.98749999999998</v>
      </c>
      <c r="BQ222" s="609">
        <f t="shared" si="202"/>
        <v>165.45937500000002</v>
      </c>
      <c r="BR222" s="609">
        <f t="shared" si="203"/>
        <v>175.93124999999998</v>
      </c>
      <c r="BS222" s="609">
        <f t="shared" si="204"/>
        <v>181.171875</v>
      </c>
      <c r="BT222" s="609">
        <f t="shared" si="205"/>
        <v>186.40312500000002</v>
      </c>
      <c r="BU222" s="609">
        <f t="shared" si="206"/>
        <v>190.59375</v>
      </c>
      <c r="BV222" s="609">
        <f t="shared" si="207"/>
        <v>194.78437500000001</v>
      </c>
      <c r="BW222" s="609">
        <f t="shared" si="208"/>
        <v>207.34687499999998</v>
      </c>
      <c r="BX222" s="609">
        <f t="shared" si="209"/>
        <v>219.89999999999998</v>
      </c>
      <c r="BY222" s="1"/>
      <c r="BZ222" s="1"/>
    </row>
    <row r="223" spans="1:78" ht="25.5" customHeight="1">
      <c r="A223" s="1"/>
      <c r="B223" s="404" t="s">
        <v>1033</v>
      </c>
      <c r="C223" s="405">
        <v>3000</v>
      </c>
      <c r="D223" s="228">
        <v>108.91249999999999</v>
      </c>
      <c r="E223" s="228">
        <v>110.3125</v>
      </c>
      <c r="F223" s="228">
        <v>111.71250000000001</v>
      </c>
      <c r="G223" s="228">
        <v>113.10000000000001</v>
      </c>
      <c r="H223" s="228">
        <v>114.48750000000001</v>
      </c>
      <c r="I223" s="228">
        <v>115.9</v>
      </c>
      <c r="J223" s="228">
        <v>117.30000000000001</v>
      </c>
      <c r="K223" s="228">
        <v>118.6875</v>
      </c>
      <c r="L223" s="228">
        <v>120.075</v>
      </c>
      <c r="M223" s="228">
        <v>121.47500000000001</v>
      </c>
      <c r="N223" s="228">
        <v>122.875</v>
      </c>
      <c r="O223" s="228">
        <v>124.26249999999999</v>
      </c>
      <c r="P223" s="228">
        <v>125.66249999999999</v>
      </c>
      <c r="Q223" s="228">
        <v>127.0625</v>
      </c>
      <c r="R223" s="228">
        <v>128.46250000000001</v>
      </c>
      <c r="S223" s="228">
        <v>143.82499999999999</v>
      </c>
      <c r="T223" s="228">
        <v>159.17500000000001</v>
      </c>
      <c r="U223" s="228">
        <v>161.97500000000002</v>
      </c>
      <c r="V223" s="228">
        <v>164.76249999999999</v>
      </c>
      <c r="W223" s="228">
        <v>171.73749999999998</v>
      </c>
      <c r="X223" s="228">
        <v>178.71250000000001</v>
      </c>
      <c r="Y223" s="228">
        <v>184.3</v>
      </c>
      <c r="Z223" s="228">
        <v>189.88749999999999</v>
      </c>
      <c r="AA223" s="228">
        <v>195.47499999999999</v>
      </c>
      <c r="AB223" s="228">
        <v>201.0625</v>
      </c>
      <c r="AC223" s="228">
        <v>206.64999999999998</v>
      </c>
      <c r="AD223" s="228">
        <v>212.22499999999999</v>
      </c>
      <c r="AE223" s="228">
        <v>226.20000000000002</v>
      </c>
      <c r="AF223" s="228">
        <v>240.15</v>
      </c>
      <c r="AG223" s="228">
        <v>247.13750000000002</v>
      </c>
      <c r="AH223" s="228">
        <v>254.125</v>
      </c>
      <c r="AI223" s="228">
        <v>259.71250000000003</v>
      </c>
      <c r="AJ223" s="228">
        <v>265.28749999999997</v>
      </c>
      <c r="AK223" s="228">
        <v>282.73750000000001</v>
      </c>
      <c r="AL223" s="228">
        <v>300.1875</v>
      </c>
      <c r="AM223" s="1"/>
      <c r="AN223" s="404" t="s">
        <v>1033</v>
      </c>
      <c r="AO223" s="405">
        <v>3000</v>
      </c>
      <c r="AP223" s="609">
        <f t="shared" si="175"/>
        <v>81.684374999999989</v>
      </c>
      <c r="AQ223" s="609">
        <f t="shared" si="176"/>
        <v>82.734375</v>
      </c>
      <c r="AR223" s="609">
        <f t="shared" si="177"/>
        <v>83.784375000000011</v>
      </c>
      <c r="AS223" s="609">
        <f t="shared" si="178"/>
        <v>84.825000000000003</v>
      </c>
      <c r="AT223" s="609">
        <f t="shared" si="179"/>
        <v>85.865625000000009</v>
      </c>
      <c r="AU223" s="609">
        <f t="shared" si="180"/>
        <v>86.925000000000011</v>
      </c>
      <c r="AV223" s="609">
        <f t="shared" si="181"/>
        <v>87.975000000000009</v>
      </c>
      <c r="AW223" s="609">
        <f t="shared" si="182"/>
        <v>89.015625</v>
      </c>
      <c r="AX223" s="609">
        <f t="shared" si="183"/>
        <v>90.056250000000006</v>
      </c>
      <c r="AY223" s="609">
        <f t="shared" si="184"/>
        <v>91.106250000000003</v>
      </c>
      <c r="AZ223" s="609">
        <f t="shared" si="185"/>
        <v>92.15625</v>
      </c>
      <c r="BA223" s="609">
        <f t="shared" si="186"/>
        <v>93.196874999999991</v>
      </c>
      <c r="BB223" s="609">
        <f t="shared" si="187"/>
        <v>94.246874999999989</v>
      </c>
      <c r="BC223" s="609">
        <f t="shared" si="188"/>
        <v>95.296875</v>
      </c>
      <c r="BD223" s="609">
        <f t="shared" si="189"/>
        <v>96.346875000000011</v>
      </c>
      <c r="BE223" s="609">
        <f t="shared" si="190"/>
        <v>107.86874999999999</v>
      </c>
      <c r="BF223" s="609">
        <f t="shared" si="191"/>
        <v>119.38125000000001</v>
      </c>
      <c r="BG223" s="609">
        <f t="shared" si="192"/>
        <v>121.48125000000002</v>
      </c>
      <c r="BH223" s="609">
        <f t="shared" si="193"/>
        <v>123.57187499999999</v>
      </c>
      <c r="BI223" s="609">
        <f t="shared" si="194"/>
        <v>128.80312499999999</v>
      </c>
      <c r="BJ223" s="609">
        <f t="shared" si="195"/>
        <v>134.03437500000001</v>
      </c>
      <c r="BK223" s="609">
        <f t="shared" si="196"/>
        <v>138.22500000000002</v>
      </c>
      <c r="BL223" s="609">
        <f t="shared" si="197"/>
        <v>142.41562499999998</v>
      </c>
      <c r="BM223" s="609">
        <f t="shared" si="198"/>
        <v>146.60624999999999</v>
      </c>
      <c r="BN223" s="609">
        <f t="shared" si="199"/>
        <v>150.796875</v>
      </c>
      <c r="BO223" s="609">
        <f t="shared" si="200"/>
        <v>154.98749999999998</v>
      </c>
      <c r="BP223" s="609">
        <f t="shared" si="201"/>
        <v>159.16874999999999</v>
      </c>
      <c r="BQ223" s="609">
        <f t="shared" si="202"/>
        <v>169.65</v>
      </c>
      <c r="BR223" s="609">
        <f t="shared" si="203"/>
        <v>180.11250000000001</v>
      </c>
      <c r="BS223" s="609">
        <f t="shared" si="204"/>
        <v>185.35312500000001</v>
      </c>
      <c r="BT223" s="609">
        <f t="shared" si="205"/>
        <v>190.59375</v>
      </c>
      <c r="BU223" s="609">
        <f t="shared" si="206"/>
        <v>194.78437500000001</v>
      </c>
      <c r="BV223" s="609">
        <f t="shared" si="207"/>
        <v>198.96562499999999</v>
      </c>
      <c r="BW223" s="609">
        <f t="shared" si="208"/>
        <v>212.05312500000002</v>
      </c>
      <c r="BX223" s="609">
        <f t="shared" si="209"/>
        <v>225.140625</v>
      </c>
      <c r="BY223" s="1"/>
      <c r="BZ223" s="1"/>
    </row>
    <row r="224" spans="1:78" ht="25.5" customHeight="1">
      <c r="A224" s="1"/>
      <c r="B224" s="404" t="s">
        <v>1034</v>
      </c>
      <c r="C224" s="405">
        <v>3100</v>
      </c>
      <c r="D224" s="228">
        <v>114.48750000000001</v>
      </c>
      <c r="E224" s="228">
        <v>115.88749999999999</v>
      </c>
      <c r="F224" s="228">
        <v>117.28749999999999</v>
      </c>
      <c r="G224" s="228">
        <v>118.675</v>
      </c>
      <c r="H224" s="228">
        <v>120.075</v>
      </c>
      <c r="I224" s="228">
        <v>121.47500000000001</v>
      </c>
      <c r="J224" s="228">
        <v>122.875</v>
      </c>
      <c r="K224" s="228">
        <v>124.26249999999999</v>
      </c>
      <c r="L224" s="228">
        <v>125.66249999999999</v>
      </c>
      <c r="M224" s="228">
        <v>127.0625</v>
      </c>
      <c r="N224" s="228">
        <v>128.45000000000002</v>
      </c>
      <c r="O224" s="228">
        <v>129.86250000000001</v>
      </c>
      <c r="P224" s="228">
        <v>131.26250000000002</v>
      </c>
      <c r="Q224" s="228">
        <v>132.65</v>
      </c>
      <c r="R224" s="228">
        <v>134.04999999999998</v>
      </c>
      <c r="S224" s="228">
        <v>149.41249999999999</v>
      </c>
      <c r="T224" s="228">
        <v>164.76249999999999</v>
      </c>
      <c r="U224" s="228">
        <v>167.5625</v>
      </c>
      <c r="V224" s="228">
        <v>170.35</v>
      </c>
      <c r="W224" s="228">
        <v>177.32500000000002</v>
      </c>
      <c r="X224" s="228">
        <v>184.3</v>
      </c>
      <c r="Y224" s="228">
        <v>189.88749999999999</v>
      </c>
      <c r="Z224" s="228">
        <v>195.47499999999999</v>
      </c>
      <c r="AA224" s="228">
        <v>201.0625</v>
      </c>
      <c r="AB224" s="228">
        <v>206.64999999999998</v>
      </c>
      <c r="AC224" s="228">
        <v>212.22499999999999</v>
      </c>
      <c r="AD224" s="228">
        <v>217.8125</v>
      </c>
      <c r="AE224" s="228">
        <v>231.77499999999998</v>
      </c>
      <c r="AF224" s="228">
        <v>245.73750000000001</v>
      </c>
      <c r="AG224" s="228">
        <v>252.72500000000002</v>
      </c>
      <c r="AH224" s="228">
        <v>259.71250000000003</v>
      </c>
      <c r="AI224" s="228">
        <v>265.28749999999997</v>
      </c>
      <c r="AJ224" s="228">
        <v>270.86250000000001</v>
      </c>
      <c r="AK224" s="228">
        <v>289.02499999999998</v>
      </c>
      <c r="AL224" s="228">
        <v>307.17500000000001</v>
      </c>
      <c r="AM224" s="1"/>
      <c r="AN224" s="404" t="s">
        <v>1034</v>
      </c>
      <c r="AO224" s="405">
        <v>3100</v>
      </c>
      <c r="AP224" s="609">
        <f t="shared" si="175"/>
        <v>85.865625000000009</v>
      </c>
      <c r="AQ224" s="609">
        <f t="shared" si="176"/>
        <v>86.915624999999991</v>
      </c>
      <c r="AR224" s="609">
        <f t="shared" si="177"/>
        <v>87.965624999999989</v>
      </c>
      <c r="AS224" s="609">
        <f t="shared" si="178"/>
        <v>89.006249999999994</v>
      </c>
      <c r="AT224" s="609">
        <f t="shared" si="179"/>
        <v>90.056250000000006</v>
      </c>
      <c r="AU224" s="609">
        <f t="shared" si="180"/>
        <v>91.106250000000003</v>
      </c>
      <c r="AV224" s="609">
        <f t="shared" si="181"/>
        <v>92.15625</v>
      </c>
      <c r="AW224" s="609">
        <f t="shared" si="182"/>
        <v>93.196874999999991</v>
      </c>
      <c r="AX224" s="609">
        <f t="shared" si="183"/>
        <v>94.246874999999989</v>
      </c>
      <c r="AY224" s="609">
        <f t="shared" si="184"/>
        <v>95.296875</v>
      </c>
      <c r="AZ224" s="609">
        <f t="shared" si="185"/>
        <v>96.337500000000006</v>
      </c>
      <c r="BA224" s="609">
        <f t="shared" si="186"/>
        <v>97.396875000000009</v>
      </c>
      <c r="BB224" s="609">
        <f t="shared" si="187"/>
        <v>98.446875000000006</v>
      </c>
      <c r="BC224" s="609">
        <f t="shared" si="188"/>
        <v>99.487500000000011</v>
      </c>
      <c r="BD224" s="609">
        <f t="shared" si="189"/>
        <v>100.53749999999999</v>
      </c>
      <c r="BE224" s="609">
        <f t="shared" si="190"/>
        <v>112.05937499999999</v>
      </c>
      <c r="BF224" s="609">
        <f t="shared" si="191"/>
        <v>123.57187499999999</v>
      </c>
      <c r="BG224" s="609">
        <f t="shared" si="192"/>
        <v>125.671875</v>
      </c>
      <c r="BH224" s="609">
        <f t="shared" si="193"/>
        <v>127.76249999999999</v>
      </c>
      <c r="BI224" s="609">
        <f t="shared" si="194"/>
        <v>132.99375000000001</v>
      </c>
      <c r="BJ224" s="609">
        <f t="shared" si="195"/>
        <v>138.22500000000002</v>
      </c>
      <c r="BK224" s="609">
        <f t="shared" si="196"/>
        <v>142.41562499999998</v>
      </c>
      <c r="BL224" s="609">
        <f t="shared" si="197"/>
        <v>146.60624999999999</v>
      </c>
      <c r="BM224" s="609">
        <f t="shared" si="198"/>
        <v>150.796875</v>
      </c>
      <c r="BN224" s="609">
        <f t="shared" si="199"/>
        <v>154.98749999999998</v>
      </c>
      <c r="BO224" s="609">
        <f t="shared" si="200"/>
        <v>159.16874999999999</v>
      </c>
      <c r="BP224" s="609">
        <f t="shared" si="201"/>
        <v>163.359375</v>
      </c>
      <c r="BQ224" s="609">
        <f t="shared" si="202"/>
        <v>173.83124999999998</v>
      </c>
      <c r="BR224" s="609">
        <f t="shared" si="203"/>
        <v>184.30312500000002</v>
      </c>
      <c r="BS224" s="609">
        <f t="shared" si="204"/>
        <v>189.54375000000002</v>
      </c>
      <c r="BT224" s="609">
        <f t="shared" si="205"/>
        <v>194.78437500000001</v>
      </c>
      <c r="BU224" s="609">
        <f t="shared" si="206"/>
        <v>198.96562499999999</v>
      </c>
      <c r="BV224" s="609">
        <f t="shared" si="207"/>
        <v>203.14687500000002</v>
      </c>
      <c r="BW224" s="609">
        <f t="shared" si="208"/>
        <v>216.76874999999998</v>
      </c>
      <c r="BX224" s="609">
        <f t="shared" si="209"/>
        <v>230.38125000000002</v>
      </c>
      <c r="BY224" s="1"/>
      <c r="BZ224" s="1"/>
    </row>
    <row r="225" spans="1:78" ht="25.5" customHeight="1">
      <c r="A225" s="1"/>
      <c r="B225" s="404" t="s">
        <v>1035</v>
      </c>
      <c r="C225" s="405">
        <v>3200</v>
      </c>
      <c r="D225" s="228">
        <v>120.075</v>
      </c>
      <c r="E225" s="228">
        <v>121.47500000000001</v>
      </c>
      <c r="F225" s="228">
        <v>122.875</v>
      </c>
      <c r="G225" s="228">
        <v>124.26249999999999</v>
      </c>
      <c r="H225" s="228">
        <v>125.66249999999999</v>
      </c>
      <c r="I225" s="228">
        <v>127.0625</v>
      </c>
      <c r="J225" s="228">
        <v>128.46250000000001</v>
      </c>
      <c r="K225" s="228">
        <v>129.86250000000001</v>
      </c>
      <c r="L225" s="228">
        <v>131.25</v>
      </c>
      <c r="M225" s="228">
        <v>132.65</v>
      </c>
      <c r="N225" s="228">
        <v>134.02500000000001</v>
      </c>
      <c r="O225" s="228">
        <v>135.4375</v>
      </c>
      <c r="P225" s="228">
        <v>136.83750000000001</v>
      </c>
      <c r="Q225" s="228">
        <v>138.23750000000001</v>
      </c>
      <c r="R225" s="228">
        <v>139.625</v>
      </c>
      <c r="S225" s="228">
        <v>154.98749999999998</v>
      </c>
      <c r="T225" s="228">
        <v>170.35</v>
      </c>
      <c r="U225" s="228">
        <v>173.13749999999999</v>
      </c>
      <c r="V225" s="228">
        <v>175.9375</v>
      </c>
      <c r="W225" s="228">
        <v>182.91250000000002</v>
      </c>
      <c r="X225" s="228">
        <v>189.88749999999999</v>
      </c>
      <c r="Y225" s="228">
        <v>195.47499999999999</v>
      </c>
      <c r="Z225" s="228">
        <v>201.0625</v>
      </c>
      <c r="AA225" s="228">
        <v>206.64999999999998</v>
      </c>
      <c r="AB225" s="228">
        <v>212.22499999999999</v>
      </c>
      <c r="AC225" s="228">
        <v>217.8125</v>
      </c>
      <c r="AD225" s="228">
        <v>223.4</v>
      </c>
      <c r="AE225" s="228">
        <v>237.36249999999998</v>
      </c>
      <c r="AF225" s="228">
        <v>251.32499999999999</v>
      </c>
      <c r="AG225" s="228">
        <v>258.3125</v>
      </c>
      <c r="AH225" s="228">
        <v>265.28749999999997</v>
      </c>
      <c r="AI225" s="228">
        <v>271.5625</v>
      </c>
      <c r="AJ225" s="228">
        <v>277.85000000000002</v>
      </c>
      <c r="AK225" s="228">
        <v>296</v>
      </c>
      <c r="AL225" s="228">
        <v>314.16250000000002</v>
      </c>
      <c r="AM225" s="1"/>
      <c r="AN225" s="404" t="s">
        <v>1035</v>
      </c>
      <c r="AO225" s="405">
        <v>3200</v>
      </c>
      <c r="AP225" s="609">
        <f t="shared" si="175"/>
        <v>90.056250000000006</v>
      </c>
      <c r="AQ225" s="609">
        <f t="shared" si="176"/>
        <v>91.106250000000003</v>
      </c>
      <c r="AR225" s="609">
        <f t="shared" si="177"/>
        <v>92.15625</v>
      </c>
      <c r="AS225" s="609">
        <f t="shared" si="178"/>
        <v>93.196874999999991</v>
      </c>
      <c r="AT225" s="609">
        <f t="shared" si="179"/>
        <v>94.246874999999989</v>
      </c>
      <c r="AU225" s="609">
        <f t="shared" si="180"/>
        <v>95.296875</v>
      </c>
      <c r="AV225" s="609">
        <f t="shared" si="181"/>
        <v>96.346875000000011</v>
      </c>
      <c r="AW225" s="609">
        <f t="shared" si="182"/>
        <v>97.396875000000009</v>
      </c>
      <c r="AX225" s="609">
        <f t="shared" si="183"/>
        <v>98.4375</v>
      </c>
      <c r="AY225" s="609">
        <f t="shared" si="184"/>
        <v>99.487500000000011</v>
      </c>
      <c r="AZ225" s="609">
        <f t="shared" si="185"/>
        <v>100.51875000000001</v>
      </c>
      <c r="BA225" s="609">
        <f t="shared" si="186"/>
        <v>101.578125</v>
      </c>
      <c r="BB225" s="609">
        <f t="shared" si="187"/>
        <v>102.62812500000001</v>
      </c>
      <c r="BC225" s="609">
        <f t="shared" si="188"/>
        <v>103.67812500000001</v>
      </c>
      <c r="BD225" s="609">
        <f t="shared" si="189"/>
        <v>104.71875</v>
      </c>
      <c r="BE225" s="609">
        <f t="shared" si="190"/>
        <v>116.24062499999999</v>
      </c>
      <c r="BF225" s="609">
        <f t="shared" si="191"/>
        <v>127.76249999999999</v>
      </c>
      <c r="BG225" s="609">
        <f t="shared" si="192"/>
        <v>129.85312499999998</v>
      </c>
      <c r="BH225" s="609">
        <f t="shared" si="193"/>
        <v>131.953125</v>
      </c>
      <c r="BI225" s="609">
        <f t="shared" si="194"/>
        <v>137.18437500000002</v>
      </c>
      <c r="BJ225" s="609">
        <f t="shared" si="195"/>
        <v>142.41562499999998</v>
      </c>
      <c r="BK225" s="609">
        <f t="shared" si="196"/>
        <v>146.60624999999999</v>
      </c>
      <c r="BL225" s="609">
        <f t="shared" si="197"/>
        <v>150.796875</v>
      </c>
      <c r="BM225" s="609">
        <f t="shared" si="198"/>
        <v>154.98749999999998</v>
      </c>
      <c r="BN225" s="609">
        <f t="shared" si="199"/>
        <v>159.16874999999999</v>
      </c>
      <c r="BO225" s="609">
        <f t="shared" si="200"/>
        <v>163.359375</v>
      </c>
      <c r="BP225" s="609">
        <f t="shared" si="201"/>
        <v>167.55</v>
      </c>
      <c r="BQ225" s="609">
        <f t="shared" si="202"/>
        <v>178.02187499999999</v>
      </c>
      <c r="BR225" s="609">
        <f t="shared" si="203"/>
        <v>188.49374999999998</v>
      </c>
      <c r="BS225" s="609">
        <f t="shared" si="204"/>
        <v>193.734375</v>
      </c>
      <c r="BT225" s="609">
        <f t="shared" si="205"/>
        <v>198.96562499999999</v>
      </c>
      <c r="BU225" s="609">
        <f t="shared" si="206"/>
        <v>203.671875</v>
      </c>
      <c r="BV225" s="609">
        <f t="shared" si="207"/>
        <v>208.38750000000002</v>
      </c>
      <c r="BW225" s="609">
        <f t="shared" si="208"/>
        <v>222</v>
      </c>
      <c r="BX225" s="609">
        <f t="shared" si="209"/>
        <v>235.62187500000002</v>
      </c>
      <c r="BY225" s="1"/>
      <c r="BZ225" s="1"/>
    </row>
    <row r="226" spans="1:78" ht="25.5" customHeight="1">
      <c r="A226" s="1"/>
      <c r="B226" s="404" t="s">
        <v>1036</v>
      </c>
      <c r="C226" s="405">
        <v>3300</v>
      </c>
      <c r="D226" s="228">
        <v>125.64999999999999</v>
      </c>
      <c r="E226" s="228">
        <v>127.05</v>
      </c>
      <c r="F226" s="228">
        <v>128.45000000000002</v>
      </c>
      <c r="G226" s="228">
        <v>129.86250000000001</v>
      </c>
      <c r="H226" s="228">
        <v>131.26250000000002</v>
      </c>
      <c r="I226" s="228">
        <v>132.65</v>
      </c>
      <c r="J226" s="228">
        <v>134.04999999999998</v>
      </c>
      <c r="K226" s="228">
        <v>135.44999999999999</v>
      </c>
      <c r="L226" s="228">
        <v>136.85</v>
      </c>
      <c r="M226" s="228">
        <v>138.23750000000001</v>
      </c>
      <c r="N226" s="228">
        <v>139.61250000000001</v>
      </c>
      <c r="O226" s="228">
        <v>141.01249999999999</v>
      </c>
      <c r="P226" s="228">
        <v>142.41250000000002</v>
      </c>
      <c r="Q226" s="228">
        <v>143.8125</v>
      </c>
      <c r="R226" s="228">
        <v>145.19999999999999</v>
      </c>
      <c r="S226" s="228">
        <v>160.5625</v>
      </c>
      <c r="T226" s="228">
        <v>175.92500000000001</v>
      </c>
      <c r="U226" s="228">
        <v>178.72499999999999</v>
      </c>
      <c r="V226" s="228">
        <v>181.51250000000002</v>
      </c>
      <c r="W226" s="228">
        <v>188.5</v>
      </c>
      <c r="X226" s="228">
        <v>195.47499999999999</v>
      </c>
      <c r="Y226" s="228">
        <v>201.0625</v>
      </c>
      <c r="Z226" s="228">
        <v>206.64999999999998</v>
      </c>
      <c r="AA226" s="228">
        <v>212.22499999999999</v>
      </c>
      <c r="AB226" s="228">
        <v>217.8125</v>
      </c>
      <c r="AC226" s="228">
        <v>223.4</v>
      </c>
      <c r="AD226" s="228">
        <v>228.98750000000001</v>
      </c>
      <c r="AE226" s="228">
        <v>242.96250000000001</v>
      </c>
      <c r="AF226" s="228">
        <v>256.92500000000001</v>
      </c>
      <c r="AG226" s="228">
        <v>263.89999999999998</v>
      </c>
      <c r="AH226" s="228">
        <v>270.86250000000001</v>
      </c>
      <c r="AI226" s="228">
        <v>277.85000000000002</v>
      </c>
      <c r="AJ226" s="228">
        <v>284.83749999999998</v>
      </c>
      <c r="AK226" s="228">
        <v>302.98749999999995</v>
      </c>
      <c r="AL226" s="228">
        <v>321.13750000000005</v>
      </c>
      <c r="AM226" s="1"/>
      <c r="AN226" s="404" t="s">
        <v>1036</v>
      </c>
      <c r="AO226" s="405">
        <v>3300</v>
      </c>
      <c r="AP226" s="609">
        <f t="shared" si="175"/>
        <v>94.237499999999997</v>
      </c>
      <c r="AQ226" s="609">
        <f t="shared" si="176"/>
        <v>95.287499999999994</v>
      </c>
      <c r="AR226" s="609">
        <f t="shared" si="177"/>
        <v>96.337500000000006</v>
      </c>
      <c r="AS226" s="609">
        <f t="shared" si="178"/>
        <v>97.396875000000009</v>
      </c>
      <c r="AT226" s="609">
        <f t="shared" si="179"/>
        <v>98.446875000000006</v>
      </c>
      <c r="AU226" s="609">
        <f t="shared" si="180"/>
        <v>99.487500000000011</v>
      </c>
      <c r="AV226" s="609">
        <f t="shared" si="181"/>
        <v>100.53749999999999</v>
      </c>
      <c r="AW226" s="609">
        <f t="shared" si="182"/>
        <v>101.58749999999999</v>
      </c>
      <c r="AX226" s="609">
        <f t="shared" si="183"/>
        <v>102.63749999999999</v>
      </c>
      <c r="AY226" s="609">
        <f t="shared" si="184"/>
        <v>103.67812500000001</v>
      </c>
      <c r="AZ226" s="609">
        <f t="shared" si="185"/>
        <v>104.70937500000001</v>
      </c>
      <c r="BA226" s="609">
        <f t="shared" si="186"/>
        <v>105.75937499999999</v>
      </c>
      <c r="BB226" s="609">
        <f t="shared" si="187"/>
        <v>106.80937500000002</v>
      </c>
      <c r="BC226" s="609">
        <f t="shared" si="188"/>
        <v>107.859375</v>
      </c>
      <c r="BD226" s="609">
        <f t="shared" si="189"/>
        <v>108.89999999999999</v>
      </c>
      <c r="BE226" s="609">
        <f t="shared" si="190"/>
        <v>120.421875</v>
      </c>
      <c r="BF226" s="609">
        <f t="shared" si="191"/>
        <v>131.94375000000002</v>
      </c>
      <c r="BG226" s="609">
        <f t="shared" si="192"/>
        <v>134.04374999999999</v>
      </c>
      <c r="BH226" s="609">
        <f t="shared" si="193"/>
        <v>136.13437500000001</v>
      </c>
      <c r="BI226" s="609">
        <f t="shared" si="194"/>
        <v>141.375</v>
      </c>
      <c r="BJ226" s="609">
        <f t="shared" si="195"/>
        <v>146.60624999999999</v>
      </c>
      <c r="BK226" s="609">
        <f t="shared" si="196"/>
        <v>150.796875</v>
      </c>
      <c r="BL226" s="609">
        <f t="shared" si="197"/>
        <v>154.98749999999998</v>
      </c>
      <c r="BM226" s="609">
        <f t="shared" si="198"/>
        <v>159.16874999999999</v>
      </c>
      <c r="BN226" s="609">
        <f t="shared" si="199"/>
        <v>163.359375</v>
      </c>
      <c r="BO226" s="609">
        <f t="shared" si="200"/>
        <v>167.55</v>
      </c>
      <c r="BP226" s="609">
        <f t="shared" si="201"/>
        <v>171.74062500000002</v>
      </c>
      <c r="BQ226" s="609">
        <f t="shared" si="202"/>
        <v>182.22187500000001</v>
      </c>
      <c r="BR226" s="609">
        <f t="shared" si="203"/>
        <v>192.69375000000002</v>
      </c>
      <c r="BS226" s="609">
        <f t="shared" si="204"/>
        <v>197.92499999999998</v>
      </c>
      <c r="BT226" s="609">
        <f t="shared" si="205"/>
        <v>203.14687500000002</v>
      </c>
      <c r="BU226" s="609">
        <f t="shared" si="206"/>
        <v>208.38750000000002</v>
      </c>
      <c r="BV226" s="609">
        <f t="shared" si="207"/>
        <v>213.62812499999998</v>
      </c>
      <c r="BW226" s="609">
        <f t="shared" si="208"/>
        <v>227.24062499999997</v>
      </c>
      <c r="BX226" s="609">
        <f t="shared" si="209"/>
        <v>240.85312500000003</v>
      </c>
      <c r="BY226" s="1"/>
      <c r="BZ226" s="1"/>
    </row>
    <row r="227" spans="1:78" ht="25.5" customHeight="1">
      <c r="A227" s="1"/>
      <c r="B227" s="404" t="s">
        <v>1037</v>
      </c>
      <c r="C227" s="405">
        <v>3400</v>
      </c>
      <c r="D227" s="228">
        <v>131.22499999999999</v>
      </c>
      <c r="E227" s="228">
        <v>132.625</v>
      </c>
      <c r="F227" s="228">
        <v>134.02500000000001</v>
      </c>
      <c r="G227" s="228">
        <v>135.4375</v>
      </c>
      <c r="H227" s="228">
        <v>136.83750000000001</v>
      </c>
      <c r="I227" s="228">
        <v>138.23750000000001</v>
      </c>
      <c r="J227" s="228">
        <v>139.625</v>
      </c>
      <c r="K227" s="228">
        <v>141.02499999999998</v>
      </c>
      <c r="L227" s="228">
        <v>142.42500000000001</v>
      </c>
      <c r="M227" s="228">
        <v>143.8125</v>
      </c>
      <c r="N227" s="228">
        <v>145.19999999999999</v>
      </c>
      <c r="O227" s="228">
        <v>146.6</v>
      </c>
      <c r="P227" s="228">
        <v>148</v>
      </c>
      <c r="Q227" s="228">
        <v>149.4</v>
      </c>
      <c r="R227" s="228">
        <v>150.78749999999999</v>
      </c>
      <c r="S227" s="228">
        <v>166.16250000000002</v>
      </c>
      <c r="T227" s="228">
        <v>181.52500000000001</v>
      </c>
      <c r="U227" s="228">
        <v>184.3125</v>
      </c>
      <c r="V227" s="228">
        <v>187.10000000000002</v>
      </c>
      <c r="W227" s="228">
        <v>194.08750000000001</v>
      </c>
      <c r="X227" s="228">
        <v>201.0625</v>
      </c>
      <c r="Y227" s="228">
        <v>206.64999999999998</v>
      </c>
      <c r="Z227" s="228">
        <v>212.22499999999999</v>
      </c>
      <c r="AA227" s="228">
        <v>216.42499999999998</v>
      </c>
      <c r="AB227" s="228">
        <v>220.61250000000001</v>
      </c>
      <c r="AC227" s="228">
        <v>227.60000000000002</v>
      </c>
      <c r="AD227" s="228">
        <v>234.57499999999999</v>
      </c>
      <c r="AE227" s="228">
        <v>248.53750000000002</v>
      </c>
      <c r="AF227" s="228">
        <v>262.5</v>
      </c>
      <c r="AG227" s="228">
        <v>270.17499999999995</v>
      </c>
      <c r="AH227" s="228">
        <v>277.85000000000002</v>
      </c>
      <c r="AI227" s="228">
        <v>284.83749999999998</v>
      </c>
      <c r="AJ227" s="228">
        <v>291.8125</v>
      </c>
      <c r="AK227" s="228">
        <v>309.97499999999997</v>
      </c>
      <c r="AL227" s="228">
        <v>328.125</v>
      </c>
      <c r="AM227" s="1"/>
      <c r="AN227" s="404" t="s">
        <v>1037</v>
      </c>
      <c r="AO227" s="405">
        <v>3400</v>
      </c>
      <c r="AP227" s="609">
        <f t="shared" si="175"/>
        <v>98.418749999999989</v>
      </c>
      <c r="AQ227" s="609">
        <f t="shared" si="176"/>
        <v>99.46875</v>
      </c>
      <c r="AR227" s="609">
        <f t="shared" si="177"/>
        <v>100.51875000000001</v>
      </c>
      <c r="AS227" s="609">
        <f t="shared" si="178"/>
        <v>101.578125</v>
      </c>
      <c r="AT227" s="609">
        <f t="shared" si="179"/>
        <v>102.62812500000001</v>
      </c>
      <c r="AU227" s="609">
        <f t="shared" si="180"/>
        <v>103.67812500000001</v>
      </c>
      <c r="AV227" s="609">
        <f t="shared" si="181"/>
        <v>104.71875</v>
      </c>
      <c r="AW227" s="609">
        <f t="shared" si="182"/>
        <v>105.76874999999998</v>
      </c>
      <c r="AX227" s="609">
        <f t="shared" si="183"/>
        <v>106.81875000000001</v>
      </c>
      <c r="AY227" s="609">
        <f t="shared" si="184"/>
        <v>107.859375</v>
      </c>
      <c r="AZ227" s="609">
        <f t="shared" si="185"/>
        <v>108.89999999999999</v>
      </c>
      <c r="BA227" s="609">
        <f t="shared" si="186"/>
        <v>109.94999999999999</v>
      </c>
      <c r="BB227" s="609">
        <f t="shared" si="187"/>
        <v>111</v>
      </c>
      <c r="BC227" s="609">
        <f t="shared" si="188"/>
        <v>112.05000000000001</v>
      </c>
      <c r="BD227" s="609">
        <f t="shared" si="189"/>
        <v>113.09062499999999</v>
      </c>
      <c r="BE227" s="609">
        <f t="shared" si="190"/>
        <v>124.62187500000002</v>
      </c>
      <c r="BF227" s="609">
        <f t="shared" si="191"/>
        <v>136.14375000000001</v>
      </c>
      <c r="BG227" s="609">
        <f t="shared" si="192"/>
        <v>138.234375</v>
      </c>
      <c r="BH227" s="609">
        <f t="shared" si="193"/>
        <v>140.32500000000002</v>
      </c>
      <c r="BI227" s="609">
        <f t="shared" si="194"/>
        <v>145.56562500000001</v>
      </c>
      <c r="BJ227" s="609">
        <f t="shared" si="195"/>
        <v>150.796875</v>
      </c>
      <c r="BK227" s="609">
        <f t="shared" si="196"/>
        <v>154.98749999999998</v>
      </c>
      <c r="BL227" s="609">
        <f t="shared" si="197"/>
        <v>159.16874999999999</v>
      </c>
      <c r="BM227" s="609">
        <f t="shared" si="198"/>
        <v>162.31874999999999</v>
      </c>
      <c r="BN227" s="609">
        <f t="shared" si="199"/>
        <v>165.45937500000002</v>
      </c>
      <c r="BO227" s="609">
        <f t="shared" si="200"/>
        <v>170.70000000000002</v>
      </c>
      <c r="BP227" s="609">
        <f t="shared" si="201"/>
        <v>175.93124999999998</v>
      </c>
      <c r="BQ227" s="609">
        <f t="shared" si="202"/>
        <v>186.40312500000002</v>
      </c>
      <c r="BR227" s="609">
        <f t="shared" si="203"/>
        <v>196.875</v>
      </c>
      <c r="BS227" s="609">
        <f t="shared" si="204"/>
        <v>202.63124999999997</v>
      </c>
      <c r="BT227" s="609">
        <f t="shared" si="205"/>
        <v>208.38750000000002</v>
      </c>
      <c r="BU227" s="609">
        <f t="shared" si="206"/>
        <v>213.62812499999998</v>
      </c>
      <c r="BV227" s="609">
        <f t="shared" si="207"/>
        <v>218.859375</v>
      </c>
      <c r="BW227" s="609">
        <f t="shared" si="208"/>
        <v>232.48124999999999</v>
      </c>
      <c r="BX227" s="609">
        <f t="shared" si="209"/>
        <v>246.09375</v>
      </c>
      <c r="BY227" s="1"/>
      <c r="BZ227" s="1"/>
    </row>
    <row r="228" spans="1:78" ht="25.5" customHeight="1">
      <c r="A228" s="1"/>
      <c r="B228" s="404" t="s">
        <v>1038</v>
      </c>
      <c r="C228" s="405">
        <v>3500</v>
      </c>
      <c r="D228" s="228">
        <v>136.80000000000001</v>
      </c>
      <c r="E228" s="228">
        <v>138.19999999999999</v>
      </c>
      <c r="F228" s="228">
        <v>139.61250000000001</v>
      </c>
      <c r="G228" s="228">
        <v>141.01249999999999</v>
      </c>
      <c r="H228" s="228">
        <v>142.41250000000002</v>
      </c>
      <c r="I228" s="228">
        <v>143.8125</v>
      </c>
      <c r="J228" s="228">
        <v>145.19999999999999</v>
      </c>
      <c r="K228" s="228">
        <v>146.6</v>
      </c>
      <c r="L228" s="228">
        <v>148</v>
      </c>
      <c r="M228" s="228">
        <v>149.4</v>
      </c>
      <c r="N228" s="228">
        <v>150.78749999999999</v>
      </c>
      <c r="O228" s="228">
        <v>152.1875</v>
      </c>
      <c r="P228" s="228">
        <v>153.58750000000001</v>
      </c>
      <c r="Q228" s="228">
        <v>154.98749999999998</v>
      </c>
      <c r="R228" s="228">
        <v>156.38749999999999</v>
      </c>
      <c r="S228" s="228">
        <v>171.75</v>
      </c>
      <c r="T228" s="228">
        <v>187.11250000000001</v>
      </c>
      <c r="U228" s="228">
        <v>189.89999999999998</v>
      </c>
      <c r="V228" s="228">
        <v>192.6875</v>
      </c>
      <c r="W228" s="228">
        <v>199.67500000000001</v>
      </c>
      <c r="X228" s="228">
        <v>206.64999999999998</v>
      </c>
      <c r="Y228" s="228">
        <v>212.22499999999999</v>
      </c>
      <c r="Z228" s="228">
        <v>217.8125</v>
      </c>
      <c r="AA228" s="228">
        <v>220.61250000000001</v>
      </c>
      <c r="AB228" s="228">
        <v>223.41249999999999</v>
      </c>
      <c r="AC228" s="228">
        <v>231.8</v>
      </c>
      <c r="AD228" s="228">
        <v>240.17499999999998</v>
      </c>
      <c r="AE228" s="228">
        <v>254.125</v>
      </c>
      <c r="AF228" s="228">
        <v>268.07499999999999</v>
      </c>
      <c r="AG228" s="228">
        <v>276.46249999999998</v>
      </c>
      <c r="AH228" s="228">
        <v>284.83749999999998</v>
      </c>
      <c r="AI228" s="228">
        <v>291.8125</v>
      </c>
      <c r="AJ228" s="228">
        <v>298.8</v>
      </c>
      <c r="AK228" s="228">
        <v>316.95</v>
      </c>
      <c r="AL228" s="228">
        <v>335.11249999999995</v>
      </c>
      <c r="AM228" s="1"/>
      <c r="AN228" s="404" t="s">
        <v>1038</v>
      </c>
      <c r="AO228" s="405">
        <v>3500</v>
      </c>
      <c r="AP228" s="609">
        <f t="shared" si="175"/>
        <v>102.60000000000001</v>
      </c>
      <c r="AQ228" s="609">
        <f t="shared" si="176"/>
        <v>103.64999999999999</v>
      </c>
      <c r="AR228" s="609">
        <f t="shared" si="177"/>
        <v>104.70937500000001</v>
      </c>
      <c r="AS228" s="609">
        <f t="shared" si="178"/>
        <v>105.75937499999999</v>
      </c>
      <c r="AT228" s="609">
        <f t="shared" si="179"/>
        <v>106.80937500000002</v>
      </c>
      <c r="AU228" s="609">
        <f t="shared" si="180"/>
        <v>107.859375</v>
      </c>
      <c r="AV228" s="609">
        <f t="shared" si="181"/>
        <v>108.89999999999999</v>
      </c>
      <c r="AW228" s="609">
        <f t="shared" si="182"/>
        <v>109.94999999999999</v>
      </c>
      <c r="AX228" s="609">
        <f t="shared" si="183"/>
        <v>111</v>
      </c>
      <c r="AY228" s="609">
        <f t="shared" si="184"/>
        <v>112.05000000000001</v>
      </c>
      <c r="AZ228" s="609">
        <f t="shared" si="185"/>
        <v>113.09062499999999</v>
      </c>
      <c r="BA228" s="609">
        <f t="shared" si="186"/>
        <v>114.140625</v>
      </c>
      <c r="BB228" s="609">
        <f t="shared" si="187"/>
        <v>115.19062500000001</v>
      </c>
      <c r="BC228" s="609">
        <f t="shared" si="188"/>
        <v>116.24062499999999</v>
      </c>
      <c r="BD228" s="609">
        <f t="shared" si="189"/>
        <v>117.29062499999999</v>
      </c>
      <c r="BE228" s="609">
        <f t="shared" si="190"/>
        <v>128.8125</v>
      </c>
      <c r="BF228" s="609">
        <f t="shared" si="191"/>
        <v>140.33437500000002</v>
      </c>
      <c r="BG228" s="609">
        <f t="shared" si="192"/>
        <v>142.42499999999998</v>
      </c>
      <c r="BH228" s="609">
        <f t="shared" si="193"/>
        <v>144.515625</v>
      </c>
      <c r="BI228" s="609">
        <f t="shared" si="194"/>
        <v>149.75625000000002</v>
      </c>
      <c r="BJ228" s="609">
        <f t="shared" si="195"/>
        <v>154.98749999999998</v>
      </c>
      <c r="BK228" s="609">
        <f t="shared" si="196"/>
        <v>159.16874999999999</v>
      </c>
      <c r="BL228" s="609">
        <f t="shared" si="197"/>
        <v>163.359375</v>
      </c>
      <c r="BM228" s="609">
        <f t="shared" si="198"/>
        <v>165.45937500000002</v>
      </c>
      <c r="BN228" s="609">
        <f t="shared" si="199"/>
        <v>167.55937499999999</v>
      </c>
      <c r="BO228" s="609">
        <f t="shared" si="200"/>
        <v>173.85000000000002</v>
      </c>
      <c r="BP228" s="609">
        <f t="shared" si="201"/>
        <v>180.13124999999999</v>
      </c>
      <c r="BQ228" s="609">
        <f t="shared" si="202"/>
        <v>190.59375</v>
      </c>
      <c r="BR228" s="609">
        <f t="shared" si="203"/>
        <v>201.05624999999998</v>
      </c>
      <c r="BS228" s="609">
        <f t="shared" si="204"/>
        <v>207.34687499999998</v>
      </c>
      <c r="BT228" s="609">
        <f t="shared" si="205"/>
        <v>213.62812499999998</v>
      </c>
      <c r="BU228" s="609">
        <f t="shared" si="206"/>
        <v>218.859375</v>
      </c>
      <c r="BV228" s="609">
        <f t="shared" si="207"/>
        <v>224.10000000000002</v>
      </c>
      <c r="BW228" s="609">
        <f t="shared" si="208"/>
        <v>237.71249999999998</v>
      </c>
      <c r="BX228" s="609">
        <f t="shared" si="209"/>
        <v>251.33437499999997</v>
      </c>
      <c r="BY228" s="1"/>
      <c r="BZ228" s="1"/>
    </row>
    <row r="229" spans="1:78" ht="25.5" customHeight="1">
      <c r="A229" s="1"/>
      <c r="B229" s="404" t="s">
        <v>1039</v>
      </c>
      <c r="C229" s="405">
        <v>3600</v>
      </c>
      <c r="D229" s="228">
        <v>143.78749999999999</v>
      </c>
      <c r="E229" s="228">
        <v>145.19999999999999</v>
      </c>
      <c r="F229" s="228">
        <v>146.6</v>
      </c>
      <c r="G229" s="228">
        <v>148</v>
      </c>
      <c r="H229" s="228">
        <v>149.4</v>
      </c>
      <c r="I229" s="228">
        <v>150.78749999999999</v>
      </c>
      <c r="J229" s="228">
        <v>152.1875</v>
      </c>
      <c r="K229" s="228">
        <v>153.58750000000001</v>
      </c>
      <c r="L229" s="228">
        <v>154.98749999999998</v>
      </c>
      <c r="M229" s="228">
        <v>156.375</v>
      </c>
      <c r="N229" s="228">
        <v>157.77500000000001</v>
      </c>
      <c r="O229" s="228">
        <v>159.17500000000001</v>
      </c>
      <c r="P229" s="228">
        <v>160.5625</v>
      </c>
      <c r="Q229" s="228">
        <v>161.96249999999998</v>
      </c>
      <c r="R229" s="228">
        <v>163.36250000000001</v>
      </c>
      <c r="S229" s="228">
        <v>177.33750000000001</v>
      </c>
      <c r="T229" s="228">
        <v>191.28749999999999</v>
      </c>
      <c r="U229" s="228">
        <v>194.78750000000002</v>
      </c>
      <c r="V229" s="228">
        <v>198.27500000000001</v>
      </c>
      <c r="W229" s="228">
        <v>205.25</v>
      </c>
      <c r="X229" s="228">
        <v>212.22499999999999</v>
      </c>
      <c r="Y229" s="228">
        <v>217.8125</v>
      </c>
      <c r="Z229" s="228">
        <v>223.4</v>
      </c>
      <c r="AA229" s="228">
        <v>226.20000000000002</v>
      </c>
      <c r="AB229" s="228">
        <v>228.98750000000001</v>
      </c>
      <c r="AC229" s="228">
        <v>237.375</v>
      </c>
      <c r="AD229" s="228">
        <v>245.75</v>
      </c>
      <c r="AE229" s="228">
        <v>259.71250000000003</v>
      </c>
      <c r="AF229" s="228">
        <v>273.66250000000002</v>
      </c>
      <c r="AG229" s="228">
        <v>283.4375</v>
      </c>
      <c r="AH229" s="228">
        <v>293.21249999999998</v>
      </c>
      <c r="AI229" s="228">
        <v>300.89999999999998</v>
      </c>
      <c r="AJ229" s="228">
        <v>308.57500000000005</v>
      </c>
      <c r="AK229" s="228">
        <v>325.33749999999998</v>
      </c>
      <c r="AL229" s="228">
        <v>342.08750000000003</v>
      </c>
      <c r="AM229" s="1"/>
      <c r="AN229" s="404" t="s">
        <v>1039</v>
      </c>
      <c r="AO229" s="405">
        <v>3600</v>
      </c>
      <c r="AP229" s="609">
        <f t="shared" si="175"/>
        <v>107.84062499999999</v>
      </c>
      <c r="AQ229" s="609">
        <f t="shared" si="176"/>
        <v>108.89999999999999</v>
      </c>
      <c r="AR229" s="609">
        <f t="shared" si="177"/>
        <v>109.94999999999999</v>
      </c>
      <c r="AS229" s="609">
        <f t="shared" si="178"/>
        <v>111</v>
      </c>
      <c r="AT229" s="609">
        <f t="shared" si="179"/>
        <v>112.05000000000001</v>
      </c>
      <c r="AU229" s="609">
        <f t="shared" si="180"/>
        <v>113.09062499999999</v>
      </c>
      <c r="AV229" s="609">
        <f t="shared" si="181"/>
        <v>114.140625</v>
      </c>
      <c r="AW229" s="609">
        <f t="shared" si="182"/>
        <v>115.19062500000001</v>
      </c>
      <c r="AX229" s="609">
        <f t="shared" si="183"/>
        <v>116.24062499999999</v>
      </c>
      <c r="AY229" s="609">
        <f t="shared" si="184"/>
        <v>117.28125</v>
      </c>
      <c r="AZ229" s="609">
        <f t="shared" si="185"/>
        <v>118.33125000000001</v>
      </c>
      <c r="BA229" s="609">
        <f t="shared" si="186"/>
        <v>119.38125000000001</v>
      </c>
      <c r="BB229" s="609">
        <f t="shared" si="187"/>
        <v>120.421875</v>
      </c>
      <c r="BC229" s="609">
        <f t="shared" si="188"/>
        <v>121.47187499999998</v>
      </c>
      <c r="BD229" s="609">
        <f t="shared" si="189"/>
        <v>122.52187500000001</v>
      </c>
      <c r="BE229" s="609">
        <f t="shared" si="190"/>
        <v>133.00312500000001</v>
      </c>
      <c r="BF229" s="609">
        <f t="shared" si="191"/>
        <v>143.46562499999999</v>
      </c>
      <c r="BG229" s="609">
        <f t="shared" si="192"/>
        <v>146.09062500000002</v>
      </c>
      <c r="BH229" s="609">
        <f t="shared" si="193"/>
        <v>148.70625000000001</v>
      </c>
      <c r="BI229" s="609">
        <f t="shared" si="194"/>
        <v>153.9375</v>
      </c>
      <c r="BJ229" s="609">
        <f t="shared" si="195"/>
        <v>159.16874999999999</v>
      </c>
      <c r="BK229" s="609">
        <f t="shared" si="196"/>
        <v>163.359375</v>
      </c>
      <c r="BL229" s="609">
        <f t="shared" si="197"/>
        <v>167.55</v>
      </c>
      <c r="BM229" s="609">
        <f t="shared" si="198"/>
        <v>169.65</v>
      </c>
      <c r="BN229" s="609">
        <f t="shared" si="199"/>
        <v>171.74062500000002</v>
      </c>
      <c r="BO229" s="609">
        <f t="shared" si="200"/>
        <v>178.03125</v>
      </c>
      <c r="BP229" s="609">
        <f t="shared" si="201"/>
        <v>184.3125</v>
      </c>
      <c r="BQ229" s="609">
        <f t="shared" si="202"/>
        <v>194.78437500000001</v>
      </c>
      <c r="BR229" s="609">
        <f t="shared" si="203"/>
        <v>205.24687500000002</v>
      </c>
      <c r="BS229" s="609">
        <f t="shared" si="204"/>
        <v>212.578125</v>
      </c>
      <c r="BT229" s="609">
        <f t="shared" si="205"/>
        <v>219.90937499999998</v>
      </c>
      <c r="BU229" s="609">
        <f t="shared" si="206"/>
        <v>225.67499999999998</v>
      </c>
      <c r="BV229" s="609">
        <f t="shared" si="207"/>
        <v>231.43125000000003</v>
      </c>
      <c r="BW229" s="609">
        <f t="shared" si="208"/>
        <v>244.00312499999998</v>
      </c>
      <c r="BX229" s="609">
        <f t="shared" si="209"/>
        <v>256.56562500000001</v>
      </c>
      <c r="BY229" s="1"/>
      <c r="BZ229" s="1"/>
    </row>
    <row r="230" spans="1:78" ht="25.5" customHeight="1">
      <c r="A230" s="1"/>
      <c r="B230" s="404" t="s">
        <v>1040</v>
      </c>
      <c r="C230" s="405">
        <v>3700</v>
      </c>
      <c r="D230" s="228">
        <v>150.77500000000001</v>
      </c>
      <c r="E230" s="228">
        <v>152.1875</v>
      </c>
      <c r="F230" s="228">
        <v>153.58750000000001</v>
      </c>
      <c r="G230" s="228">
        <v>154.98749999999998</v>
      </c>
      <c r="H230" s="228">
        <v>156.38749999999999</v>
      </c>
      <c r="I230" s="228">
        <v>157.77500000000001</v>
      </c>
      <c r="J230" s="228">
        <v>159.17500000000001</v>
      </c>
      <c r="K230" s="228">
        <v>160.57500000000002</v>
      </c>
      <c r="L230" s="228">
        <v>161.97500000000002</v>
      </c>
      <c r="M230" s="228">
        <v>163.36250000000001</v>
      </c>
      <c r="N230" s="228">
        <v>164.76249999999999</v>
      </c>
      <c r="O230" s="228">
        <v>166.14999999999998</v>
      </c>
      <c r="P230" s="228">
        <v>167.53749999999999</v>
      </c>
      <c r="Q230" s="228">
        <v>168.95</v>
      </c>
      <c r="R230" s="228">
        <v>170.35</v>
      </c>
      <c r="S230" s="228">
        <v>182.91250000000002</v>
      </c>
      <c r="T230" s="228">
        <v>195.47499999999999</v>
      </c>
      <c r="U230" s="228">
        <v>199.67500000000001</v>
      </c>
      <c r="V230" s="228">
        <v>203.86250000000001</v>
      </c>
      <c r="W230" s="228">
        <v>210.83749999999998</v>
      </c>
      <c r="X230" s="228">
        <v>217.8125</v>
      </c>
      <c r="Y230" s="228">
        <v>223.4</v>
      </c>
      <c r="Z230" s="228">
        <v>228.98750000000001</v>
      </c>
      <c r="AA230" s="228">
        <v>231.78750000000002</v>
      </c>
      <c r="AB230" s="228">
        <v>234.57499999999999</v>
      </c>
      <c r="AC230" s="228">
        <v>242.95000000000002</v>
      </c>
      <c r="AD230" s="228">
        <v>251.32499999999999</v>
      </c>
      <c r="AE230" s="228">
        <v>265.28749999999997</v>
      </c>
      <c r="AF230" s="228">
        <v>279.25</v>
      </c>
      <c r="AG230" s="228">
        <v>290.42500000000001</v>
      </c>
      <c r="AH230" s="228">
        <v>301.58750000000003</v>
      </c>
      <c r="AI230" s="228">
        <v>309.97499999999997</v>
      </c>
      <c r="AJ230" s="228">
        <v>318.35000000000002</v>
      </c>
      <c r="AK230" s="228">
        <v>333.71250000000003</v>
      </c>
      <c r="AL230" s="228">
        <v>349.07499999999999</v>
      </c>
      <c r="AM230" s="1"/>
      <c r="AN230" s="404" t="s">
        <v>1040</v>
      </c>
      <c r="AO230" s="405">
        <v>3700</v>
      </c>
      <c r="AP230" s="609">
        <f t="shared" si="175"/>
        <v>113.08125000000001</v>
      </c>
      <c r="AQ230" s="609">
        <f t="shared" si="176"/>
        <v>114.140625</v>
      </c>
      <c r="AR230" s="609">
        <f t="shared" si="177"/>
        <v>115.19062500000001</v>
      </c>
      <c r="AS230" s="609">
        <f t="shared" si="178"/>
        <v>116.24062499999999</v>
      </c>
      <c r="AT230" s="609">
        <f t="shared" si="179"/>
        <v>117.29062499999999</v>
      </c>
      <c r="AU230" s="609">
        <f t="shared" si="180"/>
        <v>118.33125000000001</v>
      </c>
      <c r="AV230" s="609">
        <f t="shared" si="181"/>
        <v>119.38125000000001</v>
      </c>
      <c r="AW230" s="609">
        <f t="shared" si="182"/>
        <v>120.43125000000001</v>
      </c>
      <c r="AX230" s="609">
        <f t="shared" si="183"/>
        <v>121.48125000000002</v>
      </c>
      <c r="AY230" s="609">
        <f t="shared" si="184"/>
        <v>122.52187500000001</v>
      </c>
      <c r="AZ230" s="609">
        <f t="shared" si="185"/>
        <v>123.57187499999999</v>
      </c>
      <c r="BA230" s="609">
        <f t="shared" si="186"/>
        <v>124.61249999999998</v>
      </c>
      <c r="BB230" s="609">
        <f t="shared" si="187"/>
        <v>125.65312499999999</v>
      </c>
      <c r="BC230" s="609">
        <f t="shared" si="188"/>
        <v>126.71249999999999</v>
      </c>
      <c r="BD230" s="609">
        <f t="shared" si="189"/>
        <v>127.76249999999999</v>
      </c>
      <c r="BE230" s="609">
        <f t="shared" si="190"/>
        <v>137.18437500000002</v>
      </c>
      <c r="BF230" s="609">
        <f t="shared" si="191"/>
        <v>146.60624999999999</v>
      </c>
      <c r="BG230" s="609">
        <f t="shared" si="192"/>
        <v>149.75625000000002</v>
      </c>
      <c r="BH230" s="609">
        <f t="shared" si="193"/>
        <v>152.89687500000002</v>
      </c>
      <c r="BI230" s="609">
        <f t="shared" si="194"/>
        <v>158.12812499999998</v>
      </c>
      <c r="BJ230" s="609">
        <f t="shared" si="195"/>
        <v>163.359375</v>
      </c>
      <c r="BK230" s="609">
        <f t="shared" si="196"/>
        <v>167.55</v>
      </c>
      <c r="BL230" s="609">
        <f t="shared" si="197"/>
        <v>171.74062500000002</v>
      </c>
      <c r="BM230" s="609">
        <f t="shared" si="198"/>
        <v>173.84062500000002</v>
      </c>
      <c r="BN230" s="609">
        <f t="shared" si="199"/>
        <v>175.93124999999998</v>
      </c>
      <c r="BO230" s="609">
        <f t="shared" si="200"/>
        <v>182.21250000000001</v>
      </c>
      <c r="BP230" s="609">
        <f t="shared" si="201"/>
        <v>188.49374999999998</v>
      </c>
      <c r="BQ230" s="609">
        <f t="shared" si="202"/>
        <v>198.96562499999999</v>
      </c>
      <c r="BR230" s="609">
        <f t="shared" si="203"/>
        <v>209.4375</v>
      </c>
      <c r="BS230" s="609">
        <f t="shared" si="204"/>
        <v>217.81875000000002</v>
      </c>
      <c r="BT230" s="609">
        <f t="shared" si="205"/>
        <v>226.19062500000001</v>
      </c>
      <c r="BU230" s="609">
        <f t="shared" si="206"/>
        <v>232.48124999999999</v>
      </c>
      <c r="BV230" s="609">
        <f t="shared" si="207"/>
        <v>238.76250000000002</v>
      </c>
      <c r="BW230" s="609">
        <f t="shared" si="208"/>
        <v>250.28437500000001</v>
      </c>
      <c r="BX230" s="609">
        <f t="shared" si="209"/>
        <v>261.80624999999998</v>
      </c>
      <c r="BY230" s="1"/>
      <c r="BZ230" s="1"/>
    </row>
    <row r="231" spans="1:78" ht="25.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row>
    <row r="232" spans="1:78" ht="25.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row>
    <row r="233" spans="1:78" ht="25.5" customHeight="1">
      <c r="A233" s="1"/>
      <c r="B233" s="929" t="s">
        <v>66</v>
      </c>
      <c r="C233" s="929"/>
      <c r="D233" s="404" t="s">
        <v>1229</v>
      </c>
      <c r="E233" s="404" t="s">
        <v>1008</v>
      </c>
      <c r="F233" s="404" t="s">
        <v>1009</v>
      </c>
      <c r="G233" s="404" t="s">
        <v>1010</v>
      </c>
      <c r="H233" s="404" t="s">
        <v>1011</v>
      </c>
      <c r="I233" s="404" t="s">
        <v>1012</v>
      </c>
      <c r="J233" s="404" t="s">
        <v>1013</v>
      </c>
      <c r="K233" s="404" t="s">
        <v>1014</v>
      </c>
      <c r="L233" s="404" t="s">
        <v>1015</v>
      </c>
      <c r="M233" s="404" t="s">
        <v>1016</v>
      </c>
      <c r="N233" s="404" t="s">
        <v>1017</v>
      </c>
      <c r="O233" s="404" t="s">
        <v>1018</v>
      </c>
      <c r="P233" s="404" t="s">
        <v>1019</v>
      </c>
      <c r="Q233" s="404" t="s">
        <v>1020</v>
      </c>
      <c r="R233" s="404" t="s">
        <v>1021</v>
      </c>
      <c r="S233" s="404" t="s">
        <v>1022</v>
      </c>
      <c r="T233" s="404" t="s">
        <v>1023</v>
      </c>
      <c r="U233" s="404" t="s">
        <v>1024</v>
      </c>
      <c r="V233" s="404" t="s">
        <v>1025</v>
      </c>
      <c r="W233" s="404" t="s">
        <v>1026</v>
      </c>
      <c r="X233" s="404" t="s">
        <v>1027</v>
      </c>
      <c r="Y233" s="404" t="s">
        <v>1028</v>
      </c>
      <c r="Z233" s="404" t="s">
        <v>1029</v>
      </c>
      <c r="AA233" s="404" t="s">
        <v>1030</v>
      </c>
      <c r="AB233" s="404" t="s">
        <v>1031</v>
      </c>
      <c r="AC233" s="404" t="s">
        <v>1032</v>
      </c>
      <c r="AD233" s="404" t="s">
        <v>1033</v>
      </c>
      <c r="AE233" s="404" t="s">
        <v>1034</v>
      </c>
      <c r="AF233" s="404" t="s">
        <v>1035</v>
      </c>
      <c r="AG233" s="404" t="s">
        <v>1036</v>
      </c>
      <c r="AH233" s="404" t="s">
        <v>1037</v>
      </c>
      <c r="AI233" s="404" t="s">
        <v>1038</v>
      </c>
      <c r="AJ233" s="404" t="s">
        <v>1039</v>
      </c>
      <c r="AK233" s="404" t="s">
        <v>1040</v>
      </c>
      <c r="AL233" s="404" t="s">
        <v>1041</v>
      </c>
      <c r="AM233" s="1"/>
      <c r="AN233" s="929" t="s">
        <v>66</v>
      </c>
      <c r="AO233" s="929"/>
      <c r="AP233" s="404" t="s">
        <v>1229</v>
      </c>
      <c r="AQ233" s="404" t="s">
        <v>1008</v>
      </c>
      <c r="AR233" s="404" t="s">
        <v>1009</v>
      </c>
      <c r="AS233" s="404" t="s">
        <v>1010</v>
      </c>
      <c r="AT233" s="404" t="s">
        <v>1011</v>
      </c>
      <c r="AU233" s="404" t="s">
        <v>1012</v>
      </c>
      <c r="AV233" s="404" t="s">
        <v>1013</v>
      </c>
      <c r="AW233" s="404" t="s">
        <v>1014</v>
      </c>
      <c r="AX233" s="404" t="s">
        <v>1015</v>
      </c>
      <c r="AY233" s="404" t="s">
        <v>1016</v>
      </c>
      <c r="AZ233" s="404" t="s">
        <v>1017</v>
      </c>
      <c r="BA233" s="404" t="s">
        <v>1018</v>
      </c>
      <c r="BB233" s="404" t="s">
        <v>1019</v>
      </c>
      <c r="BC233" s="404" t="s">
        <v>1020</v>
      </c>
      <c r="BD233" s="404" t="s">
        <v>1021</v>
      </c>
      <c r="BE233" s="404" t="s">
        <v>1022</v>
      </c>
      <c r="BF233" s="404" t="s">
        <v>1023</v>
      </c>
      <c r="BG233" s="404" t="s">
        <v>1024</v>
      </c>
      <c r="BH233" s="404" t="s">
        <v>1025</v>
      </c>
      <c r="BI233" s="404" t="s">
        <v>1026</v>
      </c>
      <c r="BJ233" s="404" t="s">
        <v>1027</v>
      </c>
      <c r="BK233" s="404" t="s">
        <v>1028</v>
      </c>
      <c r="BL233" s="404" t="s">
        <v>1029</v>
      </c>
      <c r="BM233" s="404" t="s">
        <v>1030</v>
      </c>
      <c r="BN233" s="404" t="s">
        <v>1031</v>
      </c>
      <c r="BO233" s="404" t="s">
        <v>1032</v>
      </c>
      <c r="BP233" s="404" t="s">
        <v>1033</v>
      </c>
      <c r="BQ233" s="404" t="s">
        <v>1034</v>
      </c>
      <c r="BR233" s="404" t="s">
        <v>1035</v>
      </c>
      <c r="BS233" s="404" t="s">
        <v>1036</v>
      </c>
      <c r="BT233" s="404" t="s">
        <v>1037</v>
      </c>
      <c r="BU233" s="404" t="s">
        <v>1038</v>
      </c>
      <c r="BV233" s="404" t="s">
        <v>1039</v>
      </c>
      <c r="BW233" s="404" t="s">
        <v>1040</v>
      </c>
      <c r="BX233" s="404" t="s">
        <v>1041</v>
      </c>
      <c r="BY233" s="1"/>
      <c r="BZ233" s="1"/>
    </row>
    <row r="234" spans="1:78" ht="25.5" customHeight="1">
      <c r="A234" s="1"/>
      <c r="B234" s="929"/>
      <c r="C234" s="929"/>
      <c r="D234" s="405">
        <v>400</v>
      </c>
      <c r="E234" s="405">
        <v>500</v>
      </c>
      <c r="F234" s="405">
        <v>600</v>
      </c>
      <c r="G234" s="405">
        <v>700</v>
      </c>
      <c r="H234" s="405">
        <v>800</v>
      </c>
      <c r="I234" s="405">
        <v>900</v>
      </c>
      <c r="J234" s="405">
        <v>1000</v>
      </c>
      <c r="K234" s="405">
        <v>1100</v>
      </c>
      <c r="L234" s="405">
        <v>1200</v>
      </c>
      <c r="M234" s="405">
        <v>1300</v>
      </c>
      <c r="N234" s="405">
        <v>1400</v>
      </c>
      <c r="O234" s="405">
        <v>1500</v>
      </c>
      <c r="P234" s="405">
        <v>1600</v>
      </c>
      <c r="Q234" s="405">
        <v>1700</v>
      </c>
      <c r="R234" s="405">
        <v>1800</v>
      </c>
      <c r="S234" s="405">
        <v>1900</v>
      </c>
      <c r="T234" s="405">
        <v>2000</v>
      </c>
      <c r="U234" s="405">
        <v>2100</v>
      </c>
      <c r="V234" s="405">
        <v>2200</v>
      </c>
      <c r="W234" s="405">
        <v>2300</v>
      </c>
      <c r="X234" s="405">
        <v>2400</v>
      </c>
      <c r="Y234" s="405">
        <v>2500</v>
      </c>
      <c r="Z234" s="405">
        <v>2600</v>
      </c>
      <c r="AA234" s="405">
        <v>2700</v>
      </c>
      <c r="AB234" s="405">
        <v>2800</v>
      </c>
      <c r="AC234" s="405">
        <v>2900</v>
      </c>
      <c r="AD234" s="405">
        <v>3000</v>
      </c>
      <c r="AE234" s="405">
        <v>3100</v>
      </c>
      <c r="AF234" s="405">
        <v>3200</v>
      </c>
      <c r="AG234" s="405">
        <v>3300</v>
      </c>
      <c r="AH234" s="405">
        <v>3400</v>
      </c>
      <c r="AI234" s="405">
        <v>3500</v>
      </c>
      <c r="AJ234" s="405">
        <v>3600</v>
      </c>
      <c r="AK234" s="405">
        <v>3700</v>
      </c>
      <c r="AL234" s="405">
        <v>3800</v>
      </c>
      <c r="AM234" s="1"/>
      <c r="AN234" s="929"/>
      <c r="AO234" s="929"/>
      <c r="AP234" s="405">
        <v>400</v>
      </c>
      <c r="AQ234" s="405">
        <v>500</v>
      </c>
      <c r="AR234" s="405">
        <v>600</v>
      </c>
      <c r="AS234" s="405">
        <v>700</v>
      </c>
      <c r="AT234" s="405">
        <v>800</v>
      </c>
      <c r="AU234" s="405">
        <v>900</v>
      </c>
      <c r="AV234" s="405">
        <v>1000</v>
      </c>
      <c r="AW234" s="405">
        <v>1100</v>
      </c>
      <c r="AX234" s="405">
        <v>1200</v>
      </c>
      <c r="AY234" s="405">
        <v>1300</v>
      </c>
      <c r="AZ234" s="405">
        <v>1400</v>
      </c>
      <c r="BA234" s="405">
        <v>1500</v>
      </c>
      <c r="BB234" s="405">
        <v>1600</v>
      </c>
      <c r="BC234" s="405">
        <v>1700</v>
      </c>
      <c r="BD234" s="405">
        <v>1800</v>
      </c>
      <c r="BE234" s="405">
        <v>1900</v>
      </c>
      <c r="BF234" s="405">
        <v>2000</v>
      </c>
      <c r="BG234" s="405">
        <v>2100</v>
      </c>
      <c r="BH234" s="405">
        <v>2200</v>
      </c>
      <c r="BI234" s="405">
        <v>2300</v>
      </c>
      <c r="BJ234" s="405">
        <v>2400</v>
      </c>
      <c r="BK234" s="405">
        <v>2500</v>
      </c>
      <c r="BL234" s="405">
        <v>2600</v>
      </c>
      <c r="BM234" s="405">
        <v>2700</v>
      </c>
      <c r="BN234" s="405">
        <v>2800</v>
      </c>
      <c r="BO234" s="405">
        <v>2900</v>
      </c>
      <c r="BP234" s="405">
        <v>3000</v>
      </c>
      <c r="BQ234" s="405">
        <v>3100</v>
      </c>
      <c r="BR234" s="405">
        <v>3200</v>
      </c>
      <c r="BS234" s="405">
        <v>3300</v>
      </c>
      <c r="BT234" s="405">
        <v>3400</v>
      </c>
      <c r="BU234" s="405">
        <v>3500</v>
      </c>
      <c r="BV234" s="405">
        <v>3600</v>
      </c>
      <c r="BW234" s="405">
        <v>3700</v>
      </c>
      <c r="BX234" s="405">
        <v>3800</v>
      </c>
      <c r="BY234" s="1"/>
      <c r="BZ234" s="1"/>
    </row>
    <row r="235" spans="1:78" ht="25.5" customHeight="1">
      <c r="A235" s="1"/>
      <c r="B235" s="404" t="s">
        <v>1229</v>
      </c>
      <c r="C235" s="405">
        <v>400</v>
      </c>
      <c r="D235" s="228">
        <v>38.35</v>
      </c>
      <c r="E235" s="228">
        <v>39.700000000000003</v>
      </c>
      <c r="F235" s="228">
        <v>41.050000000000004</v>
      </c>
      <c r="G235" s="228">
        <v>42.400000000000006</v>
      </c>
      <c r="H235" s="228">
        <v>43.75</v>
      </c>
      <c r="I235" s="228">
        <v>51.9375</v>
      </c>
      <c r="J235" s="228">
        <v>60.112500000000004</v>
      </c>
      <c r="K235" s="228">
        <v>61.587500000000006</v>
      </c>
      <c r="L235" s="228">
        <v>63.0625</v>
      </c>
      <c r="M235" s="228">
        <v>64.625</v>
      </c>
      <c r="N235" s="228">
        <v>66.2</v>
      </c>
      <c r="O235" s="228">
        <v>67.975000000000009</v>
      </c>
      <c r="P235" s="228">
        <v>69.75</v>
      </c>
      <c r="Q235" s="228">
        <v>73.550000000000011</v>
      </c>
      <c r="R235" s="228">
        <v>77.362499999999997</v>
      </c>
      <c r="S235" s="228">
        <v>93.074999999999989</v>
      </c>
      <c r="T235" s="228">
        <v>108.78749999999999</v>
      </c>
      <c r="U235" s="228">
        <v>113.4</v>
      </c>
      <c r="V235" s="228">
        <v>118.02500000000001</v>
      </c>
      <c r="W235" s="228">
        <v>122.65</v>
      </c>
      <c r="X235" s="228">
        <v>127.27499999999999</v>
      </c>
      <c r="Y235" s="228">
        <v>131.92500000000001</v>
      </c>
      <c r="Z235" s="228">
        <v>136.58750000000001</v>
      </c>
      <c r="AA235" s="228">
        <v>141.19999999999999</v>
      </c>
      <c r="AB235" s="228">
        <v>145.8125</v>
      </c>
      <c r="AC235" s="228">
        <v>150.41249999999999</v>
      </c>
      <c r="AD235" s="228">
        <v>155.01250000000002</v>
      </c>
      <c r="AE235" s="228">
        <v>151.22499999999999</v>
      </c>
      <c r="AF235" s="228">
        <v>147.44999999999999</v>
      </c>
      <c r="AG235" s="228">
        <v>155.3125</v>
      </c>
      <c r="AH235" s="228">
        <v>163.17499999999998</v>
      </c>
      <c r="AI235" s="228">
        <v>171</v>
      </c>
      <c r="AJ235" s="228">
        <v>178.82499999999999</v>
      </c>
      <c r="AK235" s="228">
        <v>183.55</v>
      </c>
      <c r="AL235" s="228">
        <v>188.27500000000001</v>
      </c>
      <c r="AM235" s="1"/>
      <c r="AN235" s="404" t="s">
        <v>1229</v>
      </c>
      <c r="AO235" s="405">
        <v>400</v>
      </c>
      <c r="AP235" s="609">
        <f t="shared" ref="AP235:AP268" si="210">D235*(1-$AO$4)</f>
        <v>28.762500000000003</v>
      </c>
      <c r="AQ235" s="609">
        <f t="shared" ref="AQ235:AQ268" si="211">E235*(1-$AO$4)</f>
        <v>29.775000000000002</v>
      </c>
      <c r="AR235" s="609">
        <f t="shared" ref="AR235:AR268" si="212">F235*(1-$AO$4)</f>
        <v>30.787500000000001</v>
      </c>
      <c r="AS235" s="609">
        <f t="shared" ref="AS235:AS268" si="213">G235*(1-$AO$4)</f>
        <v>31.800000000000004</v>
      </c>
      <c r="AT235" s="609">
        <f t="shared" ref="AT235:AT268" si="214">H235*(1-$AO$4)</f>
        <v>32.8125</v>
      </c>
      <c r="AU235" s="609">
        <f t="shared" ref="AU235:AU268" si="215">I235*(1-$AO$4)</f>
        <v>38.953125</v>
      </c>
      <c r="AV235" s="609">
        <f t="shared" ref="AV235:AV268" si="216">J235*(1-$AO$4)</f>
        <v>45.084375000000001</v>
      </c>
      <c r="AW235" s="609">
        <f t="shared" ref="AW235:AW268" si="217">K235*(1-$AO$4)</f>
        <v>46.190625000000004</v>
      </c>
      <c r="AX235" s="609">
        <f t="shared" ref="AX235:AX268" si="218">L235*(1-$AO$4)</f>
        <v>47.296875</v>
      </c>
      <c r="AY235" s="609">
        <f t="shared" ref="AY235:AY268" si="219">M235*(1-$AO$4)</f>
        <v>48.46875</v>
      </c>
      <c r="AZ235" s="609">
        <f t="shared" ref="AZ235:AZ268" si="220">N235*(1-$AO$4)</f>
        <v>49.650000000000006</v>
      </c>
      <c r="BA235" s="609">
        <f t="shared" ref="BA235:BA268" si="221">O235*(1-$AO$4)</f>
        <v>50.981250000000003</v>
      </c>
      <c r="BB235" s="609">
        <f t="shared" ref="BB235:BB268" si="222">P235*(1-$AO$4)</f>
        <v>52.3125</v>
      </c>
      <c r="BC235" s="609">
        <f t="shared" ref="BC235:BC268" si="223">Q235*(1-$AO$4)</f>
        <v>55.162500000000009</v>
      </c>
      <c r="BD235" s="609">
        <f t="shared" ref="BD235:BD268" si="224">R235*(1-$AO$4)</f>
        <v>58.021874999999994</v>
      </c>
      <c r="BE235" s="609">
        <f t="shared" ref="BE235:BE268" si="225">S235*(1-$AO$4)</f>
        <v>69.806249999999991</v>
      </c>
      <c r="BF235" s="609">
        <f t="shared" ref="BF235:BF268" si="226">T235*(1-$AO$4)</f>
        <v>81.590624999999989</v>
      </c>
      <c r="BG235" s="609">
        <f t="shared" ref="BG235:BG268" si="227">U235*(1-$AO$4)</f>
        <v>85.050000000000011</v>
      </c>
      <c r="BH235" s="609">
        <f t="shared" ref="BH235:BH268" si="228">V235*(1-$AO$4)</f>
        <v>88.518750000000011</v>
      </c>
      <c r="BI235" s="609">
        <f t="shared" ref="BI235:BI268" si="229">W235*(1-$AO$4)</f>
        <v>91.987500000000011</v>
      </c>
      <c r="BJ235" s="609">
        <f t="shared" ref="BJ235:BJ268" si="230">X235*(1-$AO$4)</f>
        <v>95.456249999999997</v>
      </c>
      <c r="BK235" s="609">
        <f t="shared" ref="BK235:BK268" si="231">Y235*(1-$AO$4)</f>
        <v>98.943750000000009</v>
      </c>
      <c r="BL235" s="609">
        <f t="shared" ref="BL235:BL268" si="232">Z235*(1-$AO$4)</f>
        <v>102.44062500000001</v>
      </c>
      <c r="BM235" s="609">
        <f t="shared" ref="BM235:BM268" si="233">AA235*(1-$AO$4)</f>
        <v>105.89999999999999</v>
      </c>
      <c r="BN235" s="609">
        <f t="shared" ref="BN235:BN268" si="234">AB235*(1-$AO$4)</f>
        <v>109.359375</v>
      </c>
      <c r="BO235" s="609">
        <f t="shared" ref="BO235:BO268" si="235">AC235*(1-$AO$4)</f>
        <v>112.80937499999999</v>
      </c>
      <c r="BP235" s="609">
        <f t="shared" ref="BP235:BP268" si="236">AD235*(1-$AO$4)</f>
        <v>116.25937500000001</v>
      </c>
      <c r="BQ235" s="609">
        <f t="shared" ref="BQ235:BQ268" si="237">AE235*(1-$AO$4)</f>
        <v>113.41874999999999</v>
      </c>
      <c r="BR235" s="609">
        <f t="shared" ref="BR235:BR268" si="238">AF235*(1-$AO$4)</f>
        <v>110.58749999999999</v>
      </c>
      <c r="BS235" s="609">
        <f t="shared" ref="BS235:BS268" si="239">AG235*(1-$AO$4)</f>
        <v>116.484375</v>
      </c>
      <c r="BT235" s="609">
        <f t="shared" ref="BT235:BT268" si="240">AH235*(1-$AO$4)</f>
        <v>122.38124999999999</v>
      </c>
      <c r="BU235" s="609">
        <f t="shared" ref="BU235:BU268" si="241">AI235*(1-$AO$4)</f>
        <v>128.25</v>
      </c>
      <c r="BV235" s="609">
        <f t="shared" ref="BV235:BV268" si="242">AJ235*(1-$AO$4)</f>
        <v>134.11874999999998</v>
      </c>
      <c r="BW235" s="609">
        <f t="shared" ref="BW235:BW268" si="243">AK235*(1-$AO$4)</f>
        <v>137.66250000000002</v>
      </c>
      <c r="BX235" s="609">
        <f t="shared" ref="BX235:BX268" si="244">AL235*(1-$AO$4)</f>
        <v>141.20625000000001</v>
      </c>
      <c r="BY235" s="1"/>
      <c r="BZ235" s="1"/>
    </row>
    <row r="236" spans="1:78" ht="25.5" customHeight="1">
      <c r="A236" s="1"/>
      <c r="B236" s="404" t="s">
        <v>1008</v>
      </c>
      <c r="C236" s="405">
        <v>500</v>
      </c>
      <c r="D236" s="228">
        <v>41.449999999999996</v>
      </c>
      <c r="E236" s="228">
        <v>42.824999999999996</v>
      </c>
      <c r="F236" s="228">
        <v>44.1875</v>
      </c>
      <c r="G236" s="228">
        <v>45.55</v>
      </c>
      <c r="H236" s="228">
        <v>46.924999999999997</v>
      </c>
      <c r="I236" s="228">
        <v>54.362500000000004</v>
      </c>
      <c r="J236" s="228">
        <v>61.8</v>
      </c>
      <c r="K236" s="228">
        <v>63.274999999999999</v>
      </c>
      <c r="L236" s="228">
        <v>64.75</v>
      </c>
      <c r="M236" s="228">
        <v>66.3125</v>
      </c>
      <c r="N236" s="228">
        <v>67.862499999999997</v>
      </c>
      <c r="O236" s="228">
        <v>69.800000000000011</v>
      </c>
      <c r="P236" s="228">
        <v>71.725000000000009</v>
      </c>
      <c r="Q236" s="228">
        <v>75.525000000000006</v>
      </c>
      <c r="R236" s="228">
        <v>79.337500000000006</v>
      </c>
      <c r="S236" s="228">
        <v>94.287500000000009</v>
      </c>
      <c r="T236" s="228">
        <v>109.22499999999999</v>
      </c>
      <c r="U236" s="228">
        <v>113.85</v>
      </c>
      <c r="V236" s="228">
        <v>118.46249999999999</v>
      </c>
      <c r="W236" s="228">
        <v>123.10000000000001</v>
      </c>
      <c r="X236" s="228">
        <v>127.72500000000001</v>
      </c>
      <c r="Y236" s="228">
        <v>132.375</v>
      </c>
      <c r="Z236" s="228">
        <v>137.02500000000001</v>
      </c>
      <c r="AA236" s="228">
        <v>141.63749999999999</v>
      </c>
      <c r="AB236" s="228">
        <v>146.25</v>
      </c>
      <c r="AC236" s="228">
        <v>150.85000000000002</v>
      </c>
      <c r="AD236" s="228">
        <v>155.44999999999999</v>
      </c>
      <c r="AE236" s="228">
        <v>153.55000000000001</v>
      </c>
      <c r="AF236" s="228">
        <v>151.63749999999999</v>
      </c>
      <c r="AG236" s="228">
        <v>159.5</v>
      </c>
      <c r="AH236" s="228">
        <v>167.36249999999998</v>
      </c>
      <c r="AI236" s="228">
        <v>175.1875</v>
      </c>
      <c r="AJ236" s="228">
        <v>183.01249999999999</v>
      </c>
      <c r="AK236" s="228">
        <v>188.26250000000002</v>
      </c>
      <c r="AL236" s="228">
        <v>193.5</v>
      </c>
      <c r="AM236" s="1"/>
      <c r="AN236" s="404" t="s">
        <v>1008</v>
      </c>
      <c r="AO236" s="405">
        <v>500</v>
      </c>
      <c r="AP236" s="609">
        <f t="shared" si="210"/>
        <v>31.087499999999999</v>
      </c>
      <c r="AQ236" s="609">
        <f t="shared" si="211"/>
        <v>32.118749999999999</v>
      </c>
      <c r="AR236" s="609">
        <f t="shared" si="212"/>
        <v>33.140625</v>
      </c>
      <c r="AS236" s="609">
        <f t="shared" si="213"/>
        <v>34.162499999999994</v>
      </c>
      <c r="AT236" s="609">
        <f t="shared" si="214"/>
        <v>35.193749999999994</v>
      </c>
      <c r="AU236" s="609">
        <f t="shared" si="215"/>
        <v>40.771875000000001</v>
      </c>
      <c r="AV236" s="609">
        <f t="shared" si="216"/>
        <v>46.349999999999994</v>
      </c>
      <c r="AW236" s="609">
        <f t="shared" si="217"/>
        <v>47.456249999999997</v>
      </c>
      <c r="AX236" s="609">
        <f t="shared" si="218"/>
        <v>48.5625</v>
      </c>
      <c r="AY236" s="609">
        <f t="shared" si="219"/>
        <v>49.734375</v>
      </c>
      <c r="AZ236" s="609">
        <f t="shared" si="220"/>
        <v>50.896874999999994</v>
      </c>
      <c r="BA236" s="609">
        <f t="shared" si="221"/>
        <v>52.350000000000009</v>
      </c>
      <c r="BB236" s="609">
        <f t="shared" si="222"/>
        <v>53.793750000000003</v>
      </c>
      <c r="BC236" s="609">
        <f t="shared" si="223"/>
        <v>56.643750000000004</v>
      </c>
      <c r="BD236" s="609">
        <f t="shared" si="224"/>
        <v>59.503125000000004</v>
      </c>
      <c r="BE236" s="609">
        <f t="shared" si="225"/>
        <v>70.715625000000003</v>
      </c>
      <c r="BF236" s="609">
        <f t="shared" si="226"/>
        <v>81.918749999999989</v>
      </c>
      <c r="BG236" s="609">
        <f t="shared" si="227"/>
        <v>85.387499999999989</v>
      </c>
      <c r="BH236" s="609">
        <f t="shared" si="228"/>
        <v>88.846874999999997</v>
      </c>
      <c r="BI236" s="609">
        <f t="shared" si="229"/>
        <v>92.325000000000003</v>
      </c>
      <c r="BJ236" s="609">
        <f t="shared" si="230"/>
        <v>95.793750000000003</v>
      </c>
      <c r="BK236" s="609">
        <f t="shared" si="231"/>
        <v>99.28125</v>
      </c>
      <c r="BL236" s="609">
        <f t="shared" si="232"/>
        <v>102.76875000000001</v>
      </c>
      <c r="BM236" s="609">
        <f t="shared" si="233"/>
        <v>106.22812499999999</v>
      </c>
      <c r="BN236" s="609">
        <f t="shared" si="234"/>
        <v>109.6875</v>
      </c>
      <c r="BO236" s="609">
        <f t="shared" si="235"/>
        <v>113.13750000000002</v>
      </c>
      <c r="BP236" s="609">
        <f t="shared" si="236"/>
        <v>116.58749999999999</v>
      </c>
      <c r="BQ236" s="609">
        <f t="shared" si="237"/>
        <v>115.16250000000001</v>
      </c>
      <c r="BR236" s="609">
        <f t="shared" si="238"/>
        <v>113.72812499999999</v>
      </c>
      <c r="BS236" s="609">
        <f t="shared" si="239"/>
        <v>119.625</v>
      </c>
      <c r="BT236" s="609">
        <f t="shared" si="240"/>
        <v>125.52187499999999</v>
      </c>
      <c r="BU236" s="609">
        <f t="shared" si="241"/>
        <v>131.390625</v>
      </c>
      <c r="BV236" s="609">
        <f t="shared" si="242"/>
        <v>137.25937499999998</v>
      </c>
      <c r="BW236" s="609">
        <f t="shared" si="243"/>
        <v>141.19687500000001</v>
      </c>
      <c r="BX236" s="609">
        <f t="shared" si="244"/>
        <v>145.125</v>
      </c>
      <c r="BY236" s="1"/>
      <c r="BZ236" s="1"/>
    </row>
    <row r="237" spans="1:78" ht="25.5" customHeight="1">
      <c r="A237" s="1"/>
      <c r="B237" s="404" t="s">
        <v>1009</v>
      </c>
      <c r="C237" s="405">
        <v>600</v>
      </c>
      <c r="D237" s="228">
        <v>44.5625</v>
      </c>
      <c r="E237" s="228">
        <v>45.9375</v>
      </c>
      <c r="F237" s="228">
        <v>47.325000000000003</v>
      </c>
      <c r="G237" s="228">
        <v>48.712499999999999</v>
      </c>
      <c r="H237" s="228">
        <v>50.087499999999999</v>
      </c>
      <c r="I237" s="228">
        <v>56.787500000000001</v>
      </c>
      <c r="J237" s="228">
        <v>63.475000000000001</v>
      </c>
      <c r="K237" s="228">
        <v>64.95</v>
      </c>
      <c r="L237" s="228">
        <v>66.424999999999997</v>
      </c>
      <c r="M237" s="228">
        <v>67.975000000000009</v>
      </c>
      <c r="N237" s="228">
        <v>69.537500000000009</v>
      </c>
      <c r="O237" s="228">
        <v>71.612499999999997</v>
      </c>
      <c r="P237" s="228">
        <v>73.6875</v>
      </c>
      <c r="Q237" s="228">
        <v>77.5</v>
      </c>
      <c r="R237" s="228">
        <v>81.3125</v>
      </c>
      <c r="S237" s="228">
        <v>95.487499999999997</v>
      </c>
      <c r="T237" s="228">
        <v>109.675</v>
      </c>
      <c r="U237" s="228">
        <v>114.28750000000001</v>
      </c>
      <c r="V237" s="228">
        <v>118.91249999999999</v>
      </c>
      <c r="W237" s="228">
        <v>123.53749999999999</v>
      </c>
      <c r="X237" s="228">
        <v>128.16249999999999</v>
      </c>
      <c r="Y237" s="228">
        <v>132.8125</v>
      </c>
      <c r="Z237" s="228">
        <v>137.46250000000001</v>
      </c>
      <c r="AA237" s="228">
        <v>142.07499999999999</v>
      </c>
      <c r="AB237" s="228">
        <v>146.6875</v>
      </c>
      <c r="AC237" s="228">
        <v>151.28749999999999</v>
      </c>
      <c r="AD237" s="228">
        <v>155.9</v>
      </c>
      <c r="AE237" s="228">
        <v>155.86250000000001</v>
      </c>
      <c r="AF237" s="228">
        <v>155.82499999999999</v>
      </c>
      <c r="AG237" s="228">
        <v>163.6875</v>
      </c>
      <c r="AH237" s="228">
        <v>171.53749999999999</v>
      </c>
      <c r="AI237" s="228">
        <v>179.375</v>
      </c>
      <c r="AJ237" s="228">
        <v>187.2</v>
      </c>
      <c r="AK237" s="228">
        <v>192.96250000000001</v>
      </c>
      <c r="AL237" s="228">
        <v>198.73750000000001</v>
      </c>
      <c r="AM237" s="1"/>
      <c r="AN237" s="404" t="s">
        <v>1009</v>
      </c>
      <c r="AO237" s="405">
        <v>600</v>
      </c>
      <c r="AP237" s="609">
        <f t="shared" si="210"/>
        <v>33.421875</v>
      </c>
      <c r="AQ237" s="609">
        <f t="shared" si="211"/>
        <v>34.453125</v>
      </c>
      <c r="AR237" s="609">
        <f t="shared" si="212"/>
        <v>35.493750000000006</v>
      </c>
      <c r="AS237" s="609">
        <f t="shared" si="213"/>
        <v>36.534374999999997</v>
      </c>
      <c r="AT237" s="609">
        <f t="shared" si="214"/>
        <v>37.565624999999997</v>
      </c>
      <c r="AU237" s="609">
        <f t="shared" si="215"/>
        <v>42.590625000000003</v>
      </c>
      <c r="AV237" s="609">
        <f t="shared" si="216"/>
        <v>47.606250000000003</v>
      </c>
      <c r="AW237" s="609">
        <f t="shared" si="217"/>
        <v>48.712500000000006</v>
      </c>
      <c r="AX237" s="609">
        <f t="shared" si="218"/>
        <v>49.818749999999994</v>
      </c>
      <c r="AY237" s="609">
        <f t="shared" si="219"/>
        <v>50.981250000000003</v>
      </c>
      <c r="AZ237" s="609">
        <f t="shared" si="220"/>
        <v>52.153125000000003</v>
      </c>
      <c r="BA237" s="609">
        <f t="shared" si="221"/>
        <v>53.709374999999994</v>
      </c>
      <c r="BB237" s="609">
        <f t="shared" si="222"/>
        <v>55.265625</v>
      </c>
      <c r="BC237" s="609">
        <f t="shared" si="223"/>
        <v>58.125</v>
      </c>
      <c r="BD237" s="609">
        <f t="shared" si="224"/>
        <v>60.984375</v>
      </c>
      <c r="BE237" s="609">
        <f t="shared" si="225"/>
        <v>71.615624999999994</v>
      </c>
      <c r="BF237" s="609">
        <f t="shared" si="226"/>
        <v>82.256249999999994</v>
      </c>
      <c r="BG237" s="609">
        <f t="shared" si="227"/>
        <v>85.715625000000003</v>
      </c>
      <c r="BH237" s="609">
        <f t="shared" si="228"/>
        <v>89.184374999999989</v>
      </c>
      <c r="BI237" s="609">
        <f t="shared" si="229"/>
        <v>92.653124999999989</v>
      </c>
      <c r="BJ237" s="609">
        <f t="shared" si="230"/>
        <v>96.121874999999989</v>
      </c>
      <c r="BK237" s="609">
        <f t="shared" si="231"/>
        <v>99.609375</v>
      </c>
      <c r="BL237" s="609">
        <f t="shared" si="232"/>
        <v>103.09687500000001</v>
      </c>
      <c r="BM237" s="609">
        <f t="shared" si="233"/>
        <v>106.55624999999999</v>
      </c>
      <c r="BN237" s="609">
        <f t="shared" si="234"/>
        <v>110.015625</v>
      </c>
      <c r="BO237" s="609">
        <f t="shared" si="235"/>
        <v>113.46562499999999</v>
      </c>
      <c r="BP237" s="609">
        <f t="shared" si="236"/>
        <v>116.92500000000001</v>
      </c>
      <c r="BQ237" s="609">
        <f t="shared" si="237"/>
        <v>116.89687500000001</v>
      </c>
      <c r="BR237" s="609">
        <f t="shared" si="238"/>
        <v>116.86874999999999</v>
      </c>
      <c r="BS237" s="609">
        <f t="shared" si="239"/>
        <v>122.765625</v>
      </c>
      <c r="BT237" s="609">
        <f t="shared" si="240"/>
        <v>128.65312499999999</v>
      </c>
      <c r="BU237" s="609">
        <f t="shared" si="241"/>
        <v>134.53125</v>
      </c>
      <c r="BV237" s="609">
        <f t="shared" si="242"/>
        <v>140.39999999999998</v>
      </c>
      <c r="BW237" s="609">
        <f t="shared" si="243"/>
        <v>144.72187500000001</v>
      </c>
      <c r="BX237" s="609">
        <f t="shared" si="244"/>
        <v>149.05312500000002</v>
      </c>
      <c r="BY237" s="1"/>
      <c r="BZ237" s="1"/>
    </row>
    <row r="238" spans="1:78" ht="25.5" customHeight="1">
      <c r="A238" s="1"/>
      <c r="B238" s="404" t="s">
        <v>1010</v>
      </c>
      <c r="C238" s="405">
        <v>700</v>
      </c>
      <c r="D238" s="228">
        <v>47.662500000000001</v>
      </c>
      <c r="E238" s="228">
        <v>49.0625</v>
      </c>
      <c r="F238" s="228">
        <v>50.462499999999999</v>
      </c>
      <c r="G238" s="228">
        <v>51.862500000000004</v>
      </c>
      <c r="H238" s="228">
        <v>53.262500000000003</v>
      </c>
      <c r="I238" s="228">
        <v>59.212499999999999</v>
      </c>
      <c r="J238" s="228">
        <v>65.162500000000009</v>
      </c>
      <c r="K238" s="228">
        <v>66.637500000000003</v>
      </c>
      <c r="L238" s="228">
        <v>68.112499999999997</v>
      </c>
      <c r="M238" s="228">
        <v>69.662499999999994</v>
      </c>
      <c r="N238" s="228">
        <v>71.2</v>
      </c>
      <c r="O238" s="228">
        <v>73.4375</v>
      </c>
      <c r="P238" s="228">
        <v>75.662499999999994</v>
      </c>
      <c r="Q238" s="228">
        <v>79.474999999999994</v>
      </c>
      <c r="R238" s="228">
        <v>83.287499999999994</v>
      </c>
      <c r="S238" s="228">
        <v>96.7</v>
      </c>
      <c r="T238" s="228">
        <v>110.11250000000001</v>
      </c>
      <c r="U238" s="228">
        <v>114.72499999999999</v>
      </c>
      <c r="V238" s="228">
        <v>119.35000000000001</v>
      </c>
      <c r="W238" s="228">
        <v>123.9875</v>
      </c>
      <c r="X238" s="228">
        <v>128.61250000000001</v>
      </c>
      <c r="Y238" s="228">
        <v>133.25</v>
      </c>
      <c r="Z238" s="228">
        <v>137.89999999999998</v>
      </c>
      <c r="AA238" s="228">
        <v>142.51250000000002</v>
      </c>
      <c r="AB238" s="228">
        <v>147.125</v>
      </c>
      <c r="AC238" s="228">
        <v>151.72499999999999</v>
      </c>
      <c r="AD238" s="228">
        <v>156.33749999999998</v>
      </c>
      <c r="AE238" s="228">
        <v>158.17500000000001</v>
      </c>
      <c r="AF238" s="228">
        <v>160.01249999999999</v>
      </c>
      <c r="AG238" s="228">
        <v>167.875</v>
      </c>
      <c r="AH238" s="228">
        <v>175.72500000000002</v>
      </c>
      <c r="AI238" s="228">
        <v>183.5625</v>
      </c>
      <c r="AJ238" s="228">
        <v>191.38750000000002</v>
      </c>
      <c r="AK238" s="228">
        <v>197.67499999999998</v>
      </c>
      <c r="AL238" s="228">
        <v>203.96249999999998</v>
      </c>
      <c r="AM238" s="1"/>
      <c r="AN238" s="404" t="s">
        <v>1010</v>
      </c>
      <c r="AO238" s="405">
        <v>700</v>
      </c>
      <c r="AP238" s="609">
        <f t="shared" si="210"/>
        <v>35.746875000000003</v>
      </c>
      <c r="AQ238" s="609">
        <f t="shared" si="211"/>
        <v>36.796875</v>
      </c>
      <c r="AR238" s="609">
        <f t="shared" si="212"/>
        <v>37.846874999999997</v>
      </c>
      <c r="AS238" s="609">
        <f t="shared" si="213"/>
        <v>38.896875000000001</v>
      </c>
      <c r="AT238" s="609">
        <f t="shared" si="214"/>
        <v>39.946875000000006</v>
      </c>
      <c r="AU238" s="609">
        <f t="shared" si="215"/>
        <v>44.409374999999997</v>
      </c>
      <c r="AV238" s="609">
        <f t="shared" si="216"/>
        <v>48.871875000000003</v>
      </c>
      <c r="AW238" s="609">
        <f t="shared" si="217"/>
        <v>49.978125000000006</v>
      </c>
      <c r="AX238" s="609">
        <f t="shared" si="218"/>
        <v>51.084374999999994</v>
      </c>
      <c r="AY238" s="609">
        <f t="shared" si="219"/>
        <v>52.246874999999996</v>
      </c>
      <c r="AZ238" s="609">
        <f t="shared" si="220"/>
        <v>53.400000000000006</v>
      </c>
      <c r="BA238" s="609">
        <f t="shared" si="221"/>
        <v>55.078125</v>
      </c>
      <c r="BB238" s="609">
        <f t="shared" si="222"/>
        <v>56.746874999999996</v>
      </c>
      <c r="BC238" s="609">
        <f t="shared" si="223"/>
        <v>59.606249999999996</v>
      </c>
      <c r="BD238" s="609">
        <f t="shared" si="224"/>
        <v>62.465624999999996</v>
      </c>
      <c r="BE238" s="609">
        <f t="shared" si="225"/>
        <v>72.525000000000006</v>
      </c>
      <c r="BF238" s="609">
        <f t="shared" si="226"/>
        <v>82.584375000000009</v>
      </c>
      <c r="BG238" s="609">
        <f t="shared" si="227"/>
        <v>86.043749999999989</v>
      </c>
      <c r="BH238" s="609">
        <f t="shared" si="228"/>
        <v>89.512500000000003</v>
      </c>
      <c r="BI238" s="609">
        <f t="shared" si="229"/>
        <v>92.990624999999994</v>
      </c>
      <c r="BJ238" s="609">
        <f t="shared" si="230"/>
        <v>96.459375000000009</v>
      </c>
      <c r="BK238" s="609">
        <f t="shared" si="231"/>
        <v>99.9375</v>
      </c>
      <c r="BL238" s="609">
        <f t="shared" si="232"/>
        <v>103.42499999999998</v>
      </c>
      <c r="BM238" s="609">
        <f t="shared" si="233"/>
        <v>106.88437500000001</v>
      </c>
      <c r="BN238" s="609">
        <f t="shared" si="234"/>
        <v>110.34375</v>
      </c>
      <c r="BO238" s="609">
        <f t="shared" si="235"/>
        <v>113.79374999999999</v>
      </c>
      <c r="BP238" s="609">
        <f t="shared" si="236"/>
        <v>117.25312499999998</v>
      </c>
      <c r="BQ238" s="609">
        <f t="shared" si="237"/>
        <v>118.63125000000001</v>
      </c>
      <c r="BR238" s="609">
        <f t="shared" si="238"/>
        <v>120.00937499999999</v>
      </c>
      <c r="BS238" s="609">
        <f t="shared" si="239"/>
        <v>125.90625</v>
      </c>
      <c r="BT238" s="609">
        <f t="shared" si="240"/>
        <v>131.79375000000002</v>
      </c>
      <c r="BU238" s="609">
        <f t="shared" si="241"/>
        <v>137.671875</v>
      </c>
      <c r="BV238" s="609">
        <f t="shared" si="242"/>
        <v>143.54062500000001</v>
      </c>
      <c r="BW238" s="609">
        <f t="shared" si="243"/>
        <v>148.25624999999999</v>
      </c>
      <c r="BX238" s="609">
        <f t="shared" si="244"/>
        <v>152.97187499999998</v>
      </c>
      <c r="BY238" s="1"/>
      <c r="BZ238" s="1"/>
    </row>
    <row r="239" spans="1:78" ht="25.5" customHeight="1">
      <c r="A239" s="1"/>
      <c r="B239" s="404" t="s">
        <v>1011</v>
      </c>
      <c r="C239" s="405">
        <v>800</v>
      </c>
      <c r="D239" s="228">
        <v>50.762500000000003</v>
      </c>
      <c r="E239" s="228">
        <v>52.1875</v>
      </c>
      <c r="F239" s="228">
        <v>53.6</v>
      </c>
      <c r="G239" s="228">
        <v>55.025000000000006</v>
      </c>
      <c r="H239" s="228">
        <v>56.4375</v>
      </c>
      <c r="I239" s="228">
        <v>61.65</v>
      </c>
      <c r="J239" s="228">
        <v>66.849999999999994</v>
      </c>
      <c r="K239" s="228">
        <v>68.324999999999989</v>
      </c>
      <c r="L239" s="228">
        <v>69.800000000000011</v>
      </c>
      <c r="M239" s="228">
        <v>71.337500000000006</v>
      </c>
      <c r="N239" s="228">
        <v>72.862499999999997</v>
      </c>
      <c r="O239" s="228">
        <v>75.25</v>
      </c>
      <c r="P239" s="228">
        <v>77.637500000000003</v>
      </c>
      <c r="Q239" s="228">
        <v>81.449999999999989</v>
      </c>
      <c r="R239" s="228">
        <v>85.262499999999989</v>
      </c>
      <c r="S239" s="228">
        <v>97.912499999999994</v>
      </c>
      <c r="T239" s="228">
        <v>110.55</v>
      </c>
      <c r="U239" s="228">
        <v>115.175</v>
      </c>
      <c r="V239" s="228">
        <v>119.80000000000001</v>
      </c>
      <c r="W239" s="228">
        <v>124.42500000000001</v>
      </c>
      <c r="X239" s="228">
        <v>129.0625</v>
      </c>
      <c r="Y239" s="228">
        <v>133.69999999999999</v>
      </c>
      <c r="Z239" s="228">
        <v>138.33750000000001</v>
      </c>
      <c r="AA239" s="228">
        <v>142.94999999999999</v>
      </c>
      <c r="AB239" s="228">
        <v>147.5625</v>
      </c>
      <c r="AC239" s="228">
        <v>152.17499999999998</v>
      </c>
      <c r="AD239" s="228">
        <v>156.78750000000002</v>
      </c>
      <c r="AE239" s="228">
        <v>160.48749999999998</v>
      </c>
      <c r="AF239" s="228">
        <v>164.20000000000002</v>
      </c>
      <c r="AG239" s="228">
        <v>172.04999999999998</v>
      </c>
      <c r="AH239" s="228">
        <v>179.89999999999998</v>
      </c>
      <c r="AI239" s="228">
        <v>187.73750000000001</v>
      </c>
      <c r="AJ239" s="228">
        <v>195.57500000000002</v>
      </c>
      <c r="AK239" s="228">
        <v>202.38749999999999</v>
      </c>
      <c r="AL239" s="228">
        <v>209.1875</v>
      </c>
      <c r="AM239" s="1"/>
      <c r="AN239" s="404" t="s">
        <v>1011</v>
      </c>
      <c r="AO239" s="405">
        <v>800</v>
      </c>
      <c r="AP239" s="609">
        <f t="shared" si="210"/>
        <v>38.071875000000006</v>
      </c>
      <c r="AQ239" s="609">
        <f t="shared" si="211"/>
        <v>39.140625</v>
      </c>
      <c r="AR239" s="609">
        <f t="shared" si="212"/>
        <v>40.200000000000003</v>
      </c>
      <c r="AS239" s="609">
        <f t="shared" si="213"/>
        <v>41.268750000000004</v>
      </c>
      <c r="AT239" s="609">
        <f t="shared" si="214"/>
        <v>42.328125</v>
      </c>
      <c r="AU239" s="609">
        <f t="shared" si="215"/>
        <v>46.237499999999997</v>
      </c>
      <c r="AV239" s="609">
        <f t="shared" si="216"/>
        <v>50.137499999999996</v>
      </c>
      <c r="AW239" s="609">
        <f t="shared" si="217"/>
        <v>51.243749999999991</v>
      </c>
      <c r="AX239" s="609">
        <f t="shared" si="218"/>
        <v>52.350000000000009</v>
      </c>
      <c r="AY239" s="609">
        <f t="shared" si="219"/>
        <v>53.503125000000004</v>
      </c>
      <c r="AZ239" s="609">
        <f t="shared" si="220"/>
        <v>54.646874999999994</v>
      </c>
      <c r="BA239" s="609">
        <f t="shared" si="221"/>
        <v>56.4375</v>
      </c>
      <c r="BB239" s="609">
        <f t="shared" si="222"/>
        <v>58.228125000000006</v>
      </c>
      <c r="BC239" s="609">
        <f t="shared" si="223"/>
        <v>61.087499999999991</v>
      </c>
      <c r="BD239" s="609">
        <f t="shared" si="224"/>
        <v>63.946874999999991</v>
      </c>
      <c r="BE239" s="609">
        <f t="shared" si="225"/>
        <v>73.434374999999989</v>
      </c>
      <c r="BF239" s="609">
        <f t="shared" si="226"/>
        <v>82.912499999999994</v>
      </c>
      <c r="BG239" s="609">
        <f t="shared" si="227"/>
        <v>86.381249999999994</v>
      </c>
      <c r="BH239" s="609">
        <f t="shared" si="228"/>
        <v>89.850000000000009</v>
      </c>
      <c r="BI239" s="609">
        <f t="shared" si="229"/>
        <v>93.318750000000009</v>
      </c>
      <c r="BJ239" s="609">
        <f t="shared" si="230"/>
        <v>96.796875</v>
      </c>
      <c r="BK239" s="609">
        <f t="shared" si="231"/>
        <v>100.27499999999999</v>
      </c>
      <c r="BL239" s="609">
        <f t="shared" si="232"/>
        <v>103.75312500000001</v>
      </c>
      <c r="BM239" s="609">
        <f t="shared" si="233"/>
        <v>107.21249999999999</v>
      </c>
      <c r="BN239" s="609">
        <f t="shared" si="234"/>
        <v>110.671875</v>
      </c>
      <c r="BO239" s="609">
        <f t="shared" si="235"/>
        <v>114.13124999999999</v>
      </c>
      <c r="BP239" s="609">
        <f t="shared" si="236"/>
        <v>117.59062500000002</v>
      </c>
      <c r="BQ239" s="609">
        <f t="shared" si="237"/>
        <v>120.36562499999999</v>
      </c>
      <c r="BR239" s="609">
        <f t="shared" si="238"/>
        <v>123.15</v>
      </c>
      <c r="BS239" s="609">
        <f t="shared" si="239"/>
        <v>129.03749999999999</v>
      </c>
      <c r="BT239" s="609">
        <f t="shared" si="240"/>
        <v>134.92499999999998</v>
      </c>
      <c r="BU239" s="609">
        <f t="shared" si="241"/>
        <v>140.80312500000002</v>
      </c>
      <c r="BV239" s="609">
        <f t="shared" si="242"/>
        <v>146.68125000000001</v>
      </c>
      <c r="BW239" s="609">
        <f t="shared" si="243"/>
        <v>151.79062499999998</v>
      </c>
      <c r="BX239" s="609">
        <f t="shared" si="244"/>
        <v>156.890625</v>
      </c>
      <c r="BY239" s="1"/>
      <c r="BZ239" s="1"/>
    </row>
    <row r="240" spans="1:78" ht="25.5" customHeight="1">
      <c r="A240" s="1"/>
      <c r="B240" s="404" t="s">
        <v>1012</v>
      </c>
      <c r="C240" s="405">
        <v>900</v>
      </c>
      <c r="D240" s="228">
        <v>53.875</v>
      </c>
      <c r="E240" s="228">
        <v>55.3125</v>
      </c>
      <c r="F240" s="228">
        <v>56.75</v>
      </c>
      <c r="G240" s="228">
        <v>58.174999999999997</v>
      </c>
      <c r="H240" s="228">
        <v>59.612499999999997</v>
      </c>
      <c r="I240" s="228">
        <v>64.075000000000003</v>
      </c>
      <c r="J240" s="228">
        <v>68.537499999999994</v>
      </c>
      <c r="K240" s="228">
        <v>70.012500000000003</v>
      </c>
      <c r="L240" s="228">
        <v>71.487499999999997</v>
      </c>
      <c r="M240" s="228">
        <v>73.012499999999989</v>
      </c>
      <c r="N240" s="228">
        <v>74.524999999999991</v>
      </c>
      <c r="O240" s="228">
        <v>77.0625</v>
      </c>
      <c r="P240" s="228">
        <v>79.599999999999994</v>
      </c>
      <c r="Q240" s="228">
        <v>83.424999999999997</v>
      </c>
      <c r="R240" s="228">
        <v>87.237500000000011</v>
      </c>
      <c r="S240" s="228">
        <v>99.112500000000011</v>
      </c>
      <c r="T240" s="228">
        <v>111</v>
      </c>
      <c r="U240" s="228">
        <v>115.6125</v>
      </c>
      <c r="V240" s="228">
        <v>120.2375</v>
      </c>
      <c r="W240" s="228">
        <v>124.875</v>
      </c>
      <c r="X240" s="228">
        <v>129.51249999999999</v>
      </c>
      <c r="Y240" s="228">
        <v>134.13749999999999</v>
      </c>
      <c r="Z240" s="228">
        <v>138.77500000000001</v>
      </c>
      <c r="AA240" s="228">
        <v>143.38749999999999</v>
      </c>
      <c r="AB240" s="228">
        <v>148</v>
      </c>
      <c r="AC240" s="228">
        <v>152.61250000000001</v>
      </c>
      <c r="AD240" s="228">
        <v>157.22499999999999</v>
      </c>
      <c r="AE240" s="228">
        <v>162.80000000000001</v>
      </c>
      <c r="AF240" s="228">
        <v>168.375</v>
      </c>
      <c r="AG240" s="228">
        <v>176.23750000000001</v>
      </c>
      <c r="AH240" s="228">
        <v>184.08750000000001</v>
      </c>
      <c r="AI240" s="228">
        <v>191.92499999999998</v>
      </c>
      <c r="AJ240" s="228">
        <v>199.76249999999999</v>
      </c>
      <c r="AK240" s="228">
        <v>207.08749999999998</v>
      </c>
      <c r="AL240" s="228">
        <v>214.41249999999999</v>
      </c>
      <c r="AM240" s="1"/>
      <c r="AN240" s="404" t="s">
        <v>1012</v>
      </c>
      <c r="AO240" s="405">
        <v>900</v>
      </c>
      <c r="AP240" s="609">
        <f t="shared" si="210"/>
        <v>40.40625</v>
      </c>
      <c r="AQ240" s="609">
        <f t="shared" si="211"/>
        <v>41.484375</v>
      </c>
      <c r="AR240" s="609">
        <f t="shared" si="212"/>
        <v>42.5625</v>
      </c>
      <c r="AS240" s="609">
        <f t="shared" si="213"/>
        <v>43.631249999999994</v>
      </c>
      <c r="AT240" s="609">
        <f t="shared" si="214"/>
        <v>44.709374999999994</v>
      </c>
      <c r="AU240" s="609">
        <f t="shared" si="215"/>
        <v>48.056250000000006</v>
      </c>
      <c r="AV240" s="609">
        <f t="shared" si="216"/>
        <v>51.403124999999996</v>
      </c>
      <c r="AW240" s="609">
        <f t="shared" si="217"/>
        <v>52.509375000000006</v>
      </c>
      <c r="AX240" s="609">
        <f t="shared" si="218"/>
        <v>53.615624999999994</v>
      </c>
      <c r="AY240" s="609">
        <f t="shared" si="219"/>
        <v>54.759374999999991</v>
      </c>
      <c r="AZ240" s="609">
        <f t="shared" si="220"/>
        <v>55.893749999999997</v>
      </c>
      <c r="BA240" s="609">
        <f t="shared" si="221"/>
        <v>57.796875</v>
      </c>
      <c r="BB240" s="609">
        <f t="shared" si="222"/>
        <v>59.699999999999996</v>
      </c>
      <c r="BC240" s="609">
        <f t="shared" si="223"/>
        <v>62.568749999999994</v>
      </c>
      <c r="BD240" s="609">
        <f t="shared" si="224"/>
        <v>65.428125000000009</v>
      </c>
      <c r="BE240" s="609">
        <f t="shared" si="225"/>
        <v>74.334375000000009</v>
      </c>
      <c r="BF240" s="609">
        <f t="shared" si="226"/>
        <v>83.25</v>
      </c>
      <c r="BG240" s="609">
        <f t="shared" si="227"/>
        <v>86.709374999999994</v>
      </c>
      <c r="BH240" s="609">
        <f t="shared" si="228"/>
        <v>90.178124999999994</v>
      </c>
      <c r="BI240" s="609">
        <f t="shared" si="229"/>
        <v>93.65625</v>
      </c>
      <c r="BJ240" s="609">
        <f t="shared" si="230"/>
        <v>97.134374999999991</v>
      </c>
      <c r="BK240" s="609">
        <f t="shared" si="231"/>
        <v>100.60312499999999</v>
      </c>
      <c r="BL240" s="609">
        <f t="shared" si="232"/>
        <v>104.08125000000001</v>
      </c>
      <c r="BM240" s="609">
        <f t="shared" si="233"/>
        <v>107.54062499999999</v>
      </c>
      <c r="BN240" s="609">
        <f t="shared" si="234"/>
        <v>111</v>
      </c>
      <c r="BO240" s="609">
        <f t="shared" si="235"/>
        <v>114.45937500000001</v>
      </c>
      <c r="BP240" s="609">
        <f t="shared" si="236"/>
        <v>117.91874999999999</v>
      </c>
      <c r="BQ240" s="609">
        <f t="shared" si="237"/>
        <v>122.10000000000001</v>
      </c>
      <c r="BR240" s="609">
        <f t="shared" si="238"/>
        <v>126.28125</v>
      </c>
      <c r="BS240" s="609">
        <f t="shared" si="239"/>
        <v>132.17812500000002</v>
      </c>
      <c r="BT240" s="609">
        <f t="shared" si="240"/>
        <v>138.06562500000001</v>
      </c>
      <c r="BU240" s="609">
        <f t="shared" si="241"/>
        <v>143.94374999999999</v>
      </c>
      <c r="BV240" s="609">
        <f t="shared" si="242"/>
        <v>149.82187499999998</v>
      </c>
      <c r="BW240" s="609">
        <f t="shared" si="243"/>
        <v>155.31562499999998</v>
      </c>
      <c r="BX240" s="609">
        <f t="shared" si="244"/>
        <v>160.80937499999999</v>
      </c>
      <c r="BY240" s="1"/>
      <c r="BZ240" s="1"/>
    </row>
    <row r="241" spans="1:78" ht="25.5" customHeight="1">
      <c r="A241" s="1"/>
      <c r="B241" s="404" t="s">
        <v>1013</v>
      </c>
      <c r="C241" s="405">
        <v>1000</v>
      </c>
      <c r="D241" s="228">
        <v>56.974999999999994</v>
      </c>
      <c r="E241" s="228">
        <v>58.425000000000004</v>
      </c>
      <c r="F241" s="228">
        <v>59.887499999999996</v>
      </c>
      <c r="G241" s="228">
        <v>61.337499999999999</v>
      </c>
      <c r="H241" s="228">
        <v>62.787499999999994</v>
      </c>
      <c r="I241" s="228">
        <v>66.5</v>
      </c>
      <c r="J241" s="228">
        <v>70.224999999999994</v>
      </c>
      <c r="K241" s="228">
        <v>71.7</v>
      </c>
      <c r="L241" s="228">
        <v>73.174999999999997</v>
      </c>
      <c r="M241" s="228">
        <v>74.6875</v>
      </c>
      <c r="N241" s="228">
        <v>76.1875</v>
      </c>
      <c r="O241" s="228">
        <v>78.887500000000003</v>
      </c>
      <c r="P241" s="228">
        <v>81.575000000000003</v>
      </c>
      <c r="Q241" s="228">
        <v>85.387500000000003</v>
      </c>
      <c r="R241" s="228">
        <v>89.212500000000006</v>
      </c>
      <c r="S241" s="228">
        <v>100.325</v>
      </c>
      <c r="T241" s="228">
        <v>111.4375</v>
      </c>
      <c r="U241" s="228">
        <v>116.0625</v>
      </c>
      <c r="V241" s="228">
        <v>120.6875</v>
      </c>
      <c r="W241" s="228">
        <v>125.325</v>
      </c>
      <c r="X241" s="228">
        <v>129.96250000000001</v>
      </c>
      <c r="Y241" s="228">
        <v>134.58750000000001</v>
      </c>
      <c r="Z241" s="228">
        <v>139.21250000000001</v>
      </c>
      <c r="AA241" s="228">
        <v>143.82499999999999</v>
      </c>
      <c r="AB241" s="228">
        <v>148.4375</v>
      </c>
      <c r="AC241" s="228">
        <v>153.05000000000001</v>
      </c>
      <c r="AD241" s="228">
        <v>157.67500000000001</v>
      </c>
      <c r="AE241" s="228">
        <v>165.11250000000001</v>
      </c>
      <c r="AF241" s="228">
        <v>172.5625</v>
      </c>
      <c r="AG241" s="228">
        <v>180.41250000000002</v>
      </c>
      <c r="AH241" s="228">
        <v>188.26250000000002</v>
      </c>
      <c r="AI241" s="228">
        <v>196.1</v>
      </c>
      <c r="AJ241" s="228">
        <v>203.95</v>
      </c>
      <c r="AK241" s="228">
        <v>211.8</v>
      </c>
      <c r="AL241" s="228">
        <v>219.63750000000002</v>
      </c>
      <c r="AM241" s="1"/>
      <c r="AN241" s="404" t="s">
        <v>1013</v>
      </c>
      <c r="AO241" s="405">
        <v>1000</v>
      </c>
      <c r="AP241" s="609">
        <f t="shared" si="210"/>
        <v>42.731249999999996</v>
      </c>
      <c r="AQ241" s="609">
        <f t="shared" si="211"/>
        <v>43.818750000000001</v>
      </c>
      <c r="AR241" s="609">
        <f t="shared" si="212"/>
        <v>44.915624999999999</v>
      </c>
      <c r="AS241" s="609">
        <f t="shared" si="213"/>
        <v>46.003124999999997</v>
      </c>
      <c r="AT241" s="609">
        <f t="shared" si="214"/>
        <v>47.090624999999996</v>
      </c>
      <c r="AU241" s="609">
        <f t="shared" si="215"/>
        <v>49.875</v>
      </c>
      <c r="AV241" s="609">
        <f t="shared" si="216"/>
        <v>52.668749999999996</v>
      </c>
      <c r="AW241" s="609">
        <f t="shared" si="217"/>
        <v>53.775000000000006</v>
      </c>
      <c r="AX241" s="609">
        <f t="shared" si="218"/>
        <v>54.881249999999994</v>
      </c>
      <c r="AY241" s="609">
        <f t="shared" si="219"/>
        <v>56.015625</v>
      </c>
      <c r="AZ241" s="609">
        <f t="shared" si="220"/>
        <v>57.140625</v>
      </c>
      <c r="BA241" s="609">
        <f t="shared" si="221"/>
        <v>59.165625000000006</v>
      </c>
      <c r="BB241" s="609">
        <f t="shared" si="222"/>
        <v>61.181250000000006</v>
      </c>
      <c r="BC241" s="609">
        <f t="shared" si="223"/>
        <v>64.040625000000006</v>
      </c>
      <c r="BD241" s="609">
        <f t="shared" si="224"/>
        <v>66.909375000000011</v>
      </c>
      <c r="BE241" s="609">
        <f t="shared" si="225"/>
        <v>75.243750000000006</v>
      </c>
      <c r="BF241" s="609">
        <f t="shared" si="226"/>
        <v>83.578125</v>
      </c>
      <c r="BG241" s="609">
        <f t="shared" si="227"/>
        <v>87.046875</v>
      </c>
      <c r="BH241" s="609">
        <f t="shared" si="228"/>
        <v>90.515625</v>
      </c>
      <c r="BI241" s="609">
        <f t="shared" si="229"/>
        <v>93.993750000000006</v>
      </c>
      <c r="BJ241" s="609">
        <f t="shared" si="230"/>
        <v>97.471875000000011</v>
      </c>
      <c r="BK241" s="609">
        <f t="shared" si="231"/>
        <v>100.94062500000001</v>
      </c>
      <c r="BL241" s="609">
        <f t="shared" si="232"/>
        <v>104.40937500000001</v>
      </c>
      <c r="BM241" s="609">
        <f t="shared" si="233"/>
        <v>107.86874999999999</v>
      </c>
      <c r="BN241" s="609">
        <f t="shared" si="234"/>
        <v>111.328125</v>
      </c>
      <c r="BO241" s="609">
        <f t="shared" si="235"/>
        <v>114.78750000000001</v>
      </c>
      <c r="BP241" s="609">
        <f t="shared" si="236"/>
        <v>118.25625000000001</v>
      </c>
      <c r="BQ241" s="609">
        <f t="shared" si="237"/>
        <v>123.83437500000001</v>
      </c>
      <c r="BR241" s="609">
        <f t="shared" si="238"/>
        <v>129.421875</v>
      </c>
      <c r="BS241" s="609">
        <f t="shared" si="239"/>
        <v>135.30937500000002</v>
      </c>
      <c r="BT241" s="609">
        <f t="shared" si="240"/>
        <v>141.19687500000001</v>
      </c>
      <c r="BU241" s="609">
        <f t="shared" si="241"/>
        <v>147.07499999999999</v>
      </c>
      <c r="BV241" s="609">
        <f t="shared" si="242"/>
        <v>152.96249999999998</v>
      </c>
      <c r="BW241" s="609">
        <f t="shared" si="243"/>
        <v>158.85000000000002</v>
      </c>
      <c r="BX241" s="609">
        <f t="shared" si="244"/>
        <v>164.72812500000001</v>
      </c>
      <c r="BY241" s="1"/>
      <c r="BZ241" s="1"/>
    </row>
    <row r="242" spans="1:78" ht="25.5" customHeight="1">
      <c r="A242" s="1"/>
      <c r="B242" s="404" t="s">
        <v>1014</v>
      </c>
      <c r="C242" s="405">
        <v>1100</v>
      </c>
      <c r="D242" s="228">
        <v>60.075000000000003</v>
      </c>
      <c r="E242" s="228">
        <v>61.550000000000004</v>
      </c>
      <c r="F242" s="228">
        <v>63.025000000000006</v>
      </c>
      <c r="G242" s="228">
        <v>64.487500000000011</v>
      </c>
      <c r="H242" s="228">
        <v>65.962500000000006</v>
      </c>
      <c r="I242" s="228">
        <v>68.9375</v>
      </c>
      <c r="J242" s="228">
        <v>71.912499999999994</v>
      </c>
      <c r="K242" s="228">
        <v>73.387500000000003</v>
      </c>
      <c r="L242" s="228">
        <v>74.862499999999997</v>
      </c>
      <c r="M242" s="228">
        <v>76.362500000000011</v>
      </c>
      <c r="N242" s="228">
        <v>77.849999999999994</v>
      </c>
      <c r="O242" s="228">
        <v>80.7</v>
      </c>
      <c r="P242" s="228">
        <v>83.550000000000011</v>
      </c>
      <c r="Q242" s="228">
        <v>87.375</v>
      </c>
      <c r="R242" s="228">
        <v>91.1875</v>
      </c>
      <c r="S242" s="228">
        <v>101.53750000000001</v>
      </c>
      <c r="T242" s="228">
        <v>111.8875</v>
      </c>
      <c r="U242" s="228">
        <v>116.5</v>
      </c>
      <c r="V242" s="228">
        <v>121.125</v>
      </c>
      <c r="W242" s="228">
        <v>125.7625</v>
      </c>
      <c r="X242" s="228">
        <v>130.41249999999999</v>
      </c>
      <c r="Y242" s="228">
        <v>135.02500000000001</v>
      </c>
      <c r="Z242" s="228">
        <v>139.65</v>
      </c>
      <c r="AA242" s="228">
        <v>144.26249999999999</v>
      </c>
      <c r="AB242" s="228">
        <v>148.875</v>
      </c>
      <c r="AC242" s="228">
        <v>153.5</v>
      </c>
      <c r="AD242" s="228">
        <v>158.11249999999998</v>
      </c>
      <c r="AE242" s="228">
        <v>167.4375</v>
      </c>
      <c r="AF242" s="228">
        <v>176.75</v>
      </c>
      <c r="AG242" s="228">
        <v>184.60000000000002</v>
      </c>
      <c r="AH242" s="228">
        <v>192.4375</v>
      </c>
      <c r="AI242" s="228">
        <v>200.28749999999999</v>
      </c>
      <c r="AJ242" s="228">
        <v>208.13749999999999</v>
      </c>
      <c r="AK242" s="228">
        <v>216.5</v>
      </c>
      <c r="AL242" s="228">
        <v>224.86249999999998</v>
      </c>
      <c r="AM242" s="1"/>
      <c r="AN242" s="404" t="s">
        <v>1014</v>
      </c>
      <c r="AO242" s="405">
        <v>1100</v>
      </c>
      <c r="AP242" s="609">
        <f t="shared" si="210"/>
        <v>45.056250000000006</v>
      </c>
      <c r="AQ242" s="609">
        <f t="shared" si="211"/>
        <v>46.162500000000001</v>
      </c>
      <c r="AR242" s="609">
        <f t="shared" si="212"/>
        <v>47.268750000000004</v>
      </c>
      <c r="AS242" s="609">
        <f t="shared" si="213"/>
        <v>48.365625000000009</v>
      </c>
      <c r="AT242" s="609">
        <f t="shared" si="214"/>
        <v>49.471875000000004</v>
      </c>
      <c r="AU242" s="609">
        <f t="shared" si="215"/>
        <v>51.703125</v>
      </c>
      <c r="AV242" s="609">
        <f t="shared" si="216"/>
        <v>53.934374999999996</v>
      </c>
      <c r="AW242" s="609">
        <f t="shared" si="217"/>
        <v>55.040625000000006</v>
      </c>
      <c r="AX242" s="609">
        <f t="shared" si="218"/>
        <v>56.146874999999994</v>
      </c>
      <c r="AY242" s="609">
        <f t="shared" si="219"/>
        <v>57.271875000000009</v>
      </c>
      <c r="AZ242" s="609">
        <f t="shared" si="220"/>
        <v>58.387499999999996</v>
      </c>
      <c r="BA242" s="609">
        <f t="shared" si="221"/>
        <v>60.525000000000006</v>
      </c>
      <c r="BB242" s="609">
        <f t="shared" si="222"/>
        <v>62.662500000000009</v>
      </c>
      <c r="BC242" s="609">
        <f t="shared" si="223"/>
        <v>65.53125</v>
      </c>
      <c r="BD242" s="609">
        <f t="shared" si="224"/>
        <v>68.390625</v>
      </c>
      <c r="BE242" s="609">
        <f t="shared" si="225"/>
        <v>76.153125000000003</v>
      </c>
      <c r="BF242" s="609">
        <f t="shared" si="226"/>
        <v>83.915625000000006</v>
      </c>
      <c r="BG242" s="609">
        <f t="shared" si="227"/>
        <v>87.375</v>
      </c>
      <c r="BH242" s="609">
        <f t="shared" si="228"/>
        <v>90.84375</v>
      </c>
      <c r="BI242" s="609">
        <f t="shared" si="229"/>
        <v>94.321875000000006</v>
      </c>
      <c r="BJ242" s="609">
        <f t="shared" si="230"/>
        <v>97.809374999999989</v>
      </c>
      <c r="BK242" s="609">
        <f t="shared" si="231"/>
        <v>101.26875000000001</v>
      </c>
      <c r="BL242" s="609">
        <f t="shared" si="232"/>
        <v>104.73750000000001</v>
      </c>
      <c r="BM242" s="609">
        <f t="shared" si="233"/>
        <v>108.19687499999999</v>
      </c>
      <c r="BN242" s="609">
        <f t="shared" si="234"/>
        <v>111.65625</v>
      </c>
      <c r="BO242" s="609">
        <f t="shared" si="235"/>
        <v>115.125</v>
      </c>
      <c r="BP242" s="609">
        <f t="shared" si="236"/>
        <v>118.58437499999999</v>
      </c>
      <c r="BQ242" s="609">
        <f t="shared" si="237"/>
        <v>125.578125</v>
      </c>
      <c r="BR242" s="609">
        <f t="shared" si="238"/>
        <v>132.5625</v>
      </c>
      <c r="BS242" s="609">
        <f t="shared" si="239"/>
        <v>138.45000000000002</v>
      </c>
      <c r="BT242" s="609">
        <f t="shared" si="240"/>
        <v>144.328125</v>
      </c>
      <c r="BU242" s="609">
        <f t="shared" si="241"/>
        <v>150.21562499999999</v>
      </c>
      <c r="BV242" s="609">
        <f t="shared" si="242"/>
        <v>156.10312499999998</v>
      </c>
      <c r="BW242" s="609">
        <f t="shared" si="243"/>
        <v>162.375</v>
      </c>
      <c r="BX242" s="609">
        <f t="shared" si="244"/>
        <v>168.64687499999999</v>
      </c>
      <c r="BY242" s="1"/>
      <c r="BZ242" s="1"/>
    </row>
    <row r="243" spans="1:78" ht="25.5" customHeight="1">
      <c r="A243" s="1"/>
      <c r="B243" s="404" t="s">
        <v>1015</v>
      </c>
      <c r="C243" s="405">
        <v>1200</v>
      </c>
      <c r="D243" s="228">
        <v>63.1875</v>
      </c>
      <c r="E243" s="228">
        <v>64.674999999999997</v>
      </c>
      <c r="F243" s="228">
        <v>66.162499999999994</v>
      </c>
      <c r="G243" s="228">
        <v>67.649999999999991</v>
      </c>
      <c r="H243" s="228">
        <v>69.137500000000003</v>
      </c>
      <c r="I243" s="228">
        <v>71.362500000000011</v>
      </c>
      <c r="J243" s="228">
        <v>73.587499999999991</v>
      </c>
      <c r="K243" s="228">
        <v>75.0625</v>
      </c>
      <c r="L243" s="228">
        <v>76.537499999999994</v>
      </c>
      <c r="M243" s="228">
        <v>78.037499999999994</v>
      </c>
      <c r="N243" s="228">
        <v>79.524999999999991</v>
      </c>
      <c r="O243" s="228">
        <v>82.524999999999991</v>
      </c>
      <c r="P243" s="228">
        <v>85.525000000000006</v>
      </c>
      <c r="Q243" s="228">
        <v>89.350000000000009</v>
      </c>
      <c r="R243" s="228">
        <v>93.175000000000011</v>
      </c>
      <c r="S243" s="228">
        <v>102.75</v>
      </c>
      <c r="T243" s="228">
        <v>112.325</v>
      </c>
      <c r="U243" s="228">
        <v>116.95</v>
      </c>
      <c r="V243" s="228">
        <v>121.575</v>
      </c>
      <c r="W243" s="228">
        <v>126.21250000000001</v>
      </c>
      <c r="X243" s="228">
        <v>130.85000000000002</v>
      </c>
      <c r="Y243" s="228">
        <v>135.47499999999999</v>
      </c>
      <c r="Z243" s="228">
        <v>140.08749999999998</v>
      </c>
      <c r="AA243" s="228">
        <v>144.70000000000002</v>
      </c>
      <c r="AB243" s="228">
        <v>149.32499999999999</v>
      </c>
      <c r="AC243" s="228">
        <v>153.9375</v>
      </c>
      <c r="AD243" s="228">
        <v>158.5625</v>
      </c>
      <c r="AE243" s="228">
        <v>169.75</v>
      </c>
      <c r="AF243" s="228">
        <v>180.9375</v>
      </c>
      <c r="AG243" s="228">
        <v>188.77500000000001</v>
      </c>
      <c r="AH243" s="228">
        <v>196.625</v>
      </c>
      <c r="AI243" s="228">
        <v>204.46249999999998</v>
      </c>
      <c r="AJ243" s="228">
        <v>212.3125</v>
      </c>
      <c r="AK243" s="228">
        <v>221.21250000000001</v>
      </c>
      <c r="AL243" s="228">
        <v>230.10000000000002</v>
      </c>
      <c r="AM243" s="1"/>
      <c r="AN243" s="404" t="s">
        <v>1015</v>
      </c>
      <c r="AO243" s="405">
        <v>1200</v>
      </c>
      <c r="AP243" s="609">
        <f t="shared" si="210"/>
        <v>47.390625</v>
      </c>
      <c r="AQ243" s="609">
        <f t="shared" si="211"/>
        <v>48.506249999999994</v>
      </c>
      <c r="AR243" s="609">
        <f t="shared" si="212"/>
        <v>49.621874999999996</v>
      </c>
      <c r="AS243" s="609">
        <f t="shared" si="213"/>
        <v>50.737499999999997</v>
      </c>
      <c r="AT243" s="609">
        <f t="shared" si="214"/>
        <v>51.853125000000006</v>
      </c>
      <c r="AU243" s="609">
        <f t="shared" si="215"/>
        <v>53.521875000000009</v>
      </c>
      <c r="AV243" s="609">
        <f t="shared" si="216"/>
        <v>55.190624999999997</v>
      </c>
      <c r="AW243" s="609">
        <f t="shared" si="217"/>
        <v>56.296875</v>
      </c>
      <c r="AX243" s="609">
        <f t="shared" si="218"/>
        <v>57.403124999999996</v>
      </c>
      <c r="AY243" s="609">
        <f t="shared" si="219"/>
        <v>58.528124999999996</v>
      </c>
      <c r="AZ243" s="609">
        <f t="shared" si="220"/>
        <v>59.643749999999997</v>
      </c>
      <c r="BA243" s="609">
        <f t="shared" si="221"/>
        <v>61.893749999999997</v>
      </c>
      <c r="BB243" s="609">
        <f t="shared" si="222"/>
        <v>64.143750000000011</v>
      </c>
      <c r="BC243" s="609">
        <f t="shared" si="223"/>
        <v>67.012500000000003</v>
      </c>
      <c r="BD243" s="609">
        <f t="shared" si="224"/>
        <v>69.881250000000009</v>
      </c>
      <c r="BE243" s="609">
        <f t="shared" si="225"/>
        <v>77.0625</v>
      </c>
      <c r="BF243" s="609">
        <f t="shared" si="226"/>
        <v>84.243750000000006</v>
      </c>
      <c r="BG243" s="609">
        <f t="shared" si="227"/>
        <v>87.712500000000006</v>
      </c>
      <c r="BH243" s="609">
        <f t="shared" si="228"/>
        <v>91.181250000000006</v>
      </c>
      <c r="BI243" s="609">
        <f t="shared" si="229"/>
        <v>94.659375000000011</v>
      </c>
      <c r="BJ243" s="609">
        <f t="shared" si="230"/>
        <v>98.137500000000017</v>
      </c>
      <c r="BK243" s="609">
        <f t="shared" si="231"/>
        <v>101.60624999999999</v>
      </c>
      <c r="BL243" s="609">
        <f t="shared" si="232"/>
        <v>105.06562499999998</v>
      </c>
      <c r="BM243" s="609">
        <f t="shared" si="233"/>
        <v>108.52500000000001</v>
      </c>
      <c r="BN243" s="609">
        <f t="shared" si="234"/>
        <v>111.99374999999999</v>
      </c>
      <c r="BO243" s="609">
        <f t="shared" si="235"/>
        <v>115.453125</v>
      </c>
      <c r="BP243" s="609">
        <f t="shared" si="236"/>
        <v>118.921875</v>
      </c>
      <c r="BQ243" s="609">
        <f t="shared" si="237"/>
        <v>127.3125</v>
      </c>
      <c r="BR243" s="609">
        <f t="shared" si="238"/>
        <v>135.703125</v>
      </c>
      <c r="BS243" s="609">
        <f t="shared" si="239"/>
        <v>141.58125000000001</v>
      </c>
      <c r="BT243" s="609">
        <f t="shared" si="240"/>
        <v>147.46875</v>
      </c>
      <c r="BU243" s="609">
        <f t="shared" si="241"/>
        <v>153.34687499999998</v>
      </c>
      <c r="BV243" s="609">
        <f t="shared" si="242"/>
        <v>159.234375</v>
      </c>
      <c r="BW243" s="609">
        <f t="shared" si="243"/>
        <v>165.90937500000001</v>
      </c>
      <c r="BX243" s="609">
        <f t="shared" si="244"/>
        <v>172.57500000000002</v>
      </c>
      <c r="BY243" s="1"/>
      <c r="BZ243" s="1"/>
    </row>
    <row r="244" spans="1:78" ht="25.5" customHeight="1">
      <c r="A244" s="1"/>
      <c r="B244" s="404" t="s">
        <v>1016</v>
      </c>
      <c r="C244" s="405">
        <v>1300</v>
      </c>
      <c r="D244" s="228">
        <v>66.287499999999994</v>
      </c>
      <c r="E244" s="228">
        <v>67.787499999999994</v>
      </c>
      <c r="F244" s="228">
        <v>69.3</v>
      </c>
      <c r="G244" s="228">
        <v>70.8</v>
      </c>
      <c r="H244" s="228">
        <v>72.3125</v>
      </c>
      <c r="I244" s="228">
        <v>73.787499999999994</v>
      </c>
      <c r="J244" s="228">
        <v>75.275000000000006</v>
      </c>
      <c r="K244" s="228">
        <v>76.75</v>
      </c>
      <c r="L244" s="228">
        <v>78.224999999999994</v>
      </c>
      <c r="M244" s="228">
        <v>79.712500000000006</v>
      </c>
      <c r="N244" s="228">
        <v>81.1875</v>
      </c>
      <c r="O244" s="228">
        <v>84.337500000000006</v>
      </c>
      <c r="P244" s="228">
        <v>87.5</v>
      </c>
      <c r="Q244" s="228">
        <v>91.325000000000003</v>
      </c>
      <c r="R244" s="228">
        <v>95.15</v>
      </c>
      <c r="S244" s="228">
        <v>103.96250000000001</v>
      </c>
      <c r="T244" s="228">
        <v>112.77500000000001</v>
      </c>
      <c r="U244" s="228">
        <v>117.38749999999999</v>
      </c>
      <c r="V244" s="228">
        <v>122.0125</v>
      </c>
      <c r="W244" s="228">
        <v>126.66249999999999</v>
      </c>
      <c r="X244" s="228">
        <v>131.30000000000001</v>
      </c>
      <c r="Y244" s="228">
        <v>135.91249999999999</v>
      </c>
      <c r="Z244" s="228">
        <v>140.52500000000001</v>
      </c>
      <c r="AA244" s="228">
        <v>145.15</v>
      </c>
      <c r="AB244" s="228">
        <v>149.76249999999999</v>
      </c>
      <c r="AC244" s="228">
        <v>154.375</v>
      </c>
      <c r="AD244" s="228">
        <v>159</v>
      </c>
      <c r="AE244" s="228">
        <v>172.0625</v>
      </c>
      <c r="AF244" s="228">
        <v>185.125</v>
      </c>
      <c r="AG244" s="228">
        <v>192.96250000000001</v>
      </c>
      <c r="AH244" s="228">
        <v>200.79999999999998</v>
      </c>
      <c r="AI244" s="228">
        <v>208.64999999999998</v>
      </c>
      <c r="AJ244" s="228">
        <v>216.5</v>
      </c>
      <c r="AK244" s="228">
        <v>225.91249999999999</v>
      </c>
      <c r="AL244" s="228">
        <v>235.32499999999999</v>
      </c>
      <c r="AM244" s="1"/>
      <c r="AN244" s="404" t="s">
        <v>1016</v>
      </c>
      <c r="AO244" s="405">
        <v>1300</v>
      </c>
      <c r="AP244" s="609">
        <f t="shared" si="210"/>
        <v>49.715624999999996</v>
      </c>
      <c r="AQ244" s="609">
        <f t="shared" si="211"/>
        <v>50.840624999999996</v>
      </c>
      <c r="AR244" s="609">
        <f t="shared" si="212"/>
        <v>51.974999999999994</v>
      </c>
      <c r="AS244" s="609">
        <f t="shared" si="213"/>
        <v>53.099999999999994</v>
      </c>
      <c r="AT244" s="609">
        <f t="shared" si="214"/>
        <v>54.234375</v>
      </c>
      <c r="AU244" s="609">
        <f t="shared" si="215"/>
        <v>55.340624999999996</v>
      </c>
      <c r="AV244" s="609">
        <f t="shared" si="216"/>
        <v>56.456250000000004</v>
      </c>
      <c r="AW244" s="609">
        <f t="shared" si="217"/>
        <v>57.5625</v>
      </c>
      <c r="AX244" s="609">
        <f t="shared" si="218"/>
        <v>58.668749999999996</v>
      </c>
      <c r="AY244" s="609">
        <f t="shared" si="219"/>
        <v>59.784375000000004</v>
      </c>
      <c r="AZ244" s="609">
        <f t="shared" si="220"/>
        <v>60.890625</v>
      </c>
      <c r="BA244" s="609">
        <f t="shared" si="221"/>
        <v>63.253125000000004</v>
      </c>
      <c r="BB244" s="609">
        <f t="shared" si="222"/>
        <v>65.625</v>
      </c>
      <c r="BC244" s="609">
        <f t="shared" si="223"/>
        <v>68.493750000000006</v>
      </c>
      <c r="BD244" s="609">
        <f t="shared" si="224"/>
        <v>71.362500000000011</v>
      </c>
      <c r="BE244" s="609">
        <f t="shared" si="225"/>
        <v>77.971875000000011</v>
      </c>
      <c r="BF244" s="609">
        <f t="shared" si="226"/>
        <v>84.581250000000011</v>
      </c>
      <c r="BG244" s="609">
        <f t="shared" si="227"/>
        <v>88.040624999999991</v>
      </c>
      <c r="BH244" s="609">
        <f t="shared" si="228"/>
        <v>91.509375000000006</v>
      </c>
      <c r="BI244" s="609">
        <f t="shared" si="229"/>
        <v>94.996874999999989</v>
      </c>
      <c r="BJ244" s="609">
        <f t="shared" si="230"/>
        <v>98.475000000000009</v>
      </c>
      <c r="BK244" s="609">
        <f t="shared" si="231"/>
        <v>101.93437499999999</v>
      </c>
      <c r="BL244" s="609">
        <f t="shared" si="232"/>
        <v>105.39375000000001</v>
      </c>
      <c r="BM244" s="609">
        <f t="shared" si="233"/>
        <v>108.86250000000001</v>
      </c>
      <c r="BN244" s="609">
        <f t="shared" si="234"/>
        <v>112.32187499999999</v>
      </c>
      <c r="BO244" s="609">
        <f t="shared" si="235"/>
        <v>115.78125</v>
      </c>
      <c r="BP244" s="609">
        <f t="shared" si="236"/>
        <v>119.25</v>
      </c>
      <c r="BQ244" s="609">
        <f t="shared" si="237"/>
        <v>129.046875</v>
      </c>
      <c r="BR244" s="609">
        <f t="shared" si="238"/>
        <v>138.84375</v>
      </c>
      <c r="BS244" s="609">
        <f t="shared" si="239"/>
        <v>144.72187500000001</v>
      </c>
      <c r="BT244" s="609">
        <f t="shared" si="240"/>
        <v>150.6</v>
      </c>
      <c r="BU244" s="609">
        <f t="shared" si="241"/>
        <v>156.48749999999998</v>
      </c>
      <c r="BV244" s="609">
        <f t="shared" si="242"/>
        <v>162.375</v>
      </c>
      <c r="BW244" s="609">
        <f t="shared" si="243"/>
        <v>169.43437499999999</v>
      </c>
      <c r="BX244" s="609">
        <f t="shared" si="244"/>
        <v>176.49374999999998</v>
      </c>
      <c r="BY244" s="1"/>
      <c r="BZ244" s="1"/>
    </row>
    <row r="245" spans="1:78" ht="25.5" customHeight="1">
      <c r="A245" s="1"/>
      <c r="B245" s="404" t="s">
        <v>1017</v>
      </c>
      <c r="C245" s="405">
        <v>1400</v>
      </c>
      <c r="D245" s="228">
        <v>65.875</v>
      </c>
      <c r="E245" s="228">
        <v>68.162499999999994</v>
      </c>
      <c r="F245" s="228">
        <v>70.45</v>
      </c>
      <c r="G245" s="228">
        <v>72.737499999999997</v>
      </c>
      <c r="H245" s="228">
        <v>75.012500000000003</v>
      </c>
      <c r="I245" s="228">
        <v>76.537499999999994</v>
      </c>
      <c r="J245" s="228">
        <v>78.0625</v>
      </c>
      <c r="K245" s="228">
        <v>79.587500000000006</v>
      </c>
      <c r="L245" s="228">
        <v>81.112499999999997</v>
      </c>
      <c r="M245" s="228">
        <v>82.637500000000003</v>
      </c>
      <c r="N245" s="228">
        <v>84.175000000000011</v>
      </c>
      <c r="O245" s="228">
        <v>86.8125</v>
      </c>
      <c r="P245" s="228">
        <v>89.462499999999991</v>
      </c>
      <c r="Q245" s="228">
        <v>93.275000000000006</v>
      </c>
      <c r="R245" s="228">
        <v>97.100000000000009</v>
      </c>
      <c r="S245" s="228">
        <v>105.9</v>
      </c>
      <c r="T245" s="228">
        <v>114.6875</v>
      </c>
      <c r="U245" s="228">
        <v>118.575</v>
      </c>
      <c r="V245" s="228">
        <v>122.47500000000001</v>
      </c>
      <c r="W245" s="228">
        <v>127.10000000000001</v>
      </c>
      <c r="X245" s="228">
        <v>131.72499999999999</v>
      </c>
      <c r="Y245" s="228">
        <v>136.35</v>
      </c>
      <c r="Z245" s="228">
        <v>140.97499999999999</v>
      </c>
      <c r="AA245" s="228">
        <v>145.58750000000001</v>
      </c>
      <c r="AB245" s="228">
        <v>150.19999999999999</v>
      </c>
      <c r="AC245" s="228">
        <v>154.82499999999999</v>
      </c>
      <c r="AD245" s="228">
        <v>159.4375</v>
      </c>
      <c r="AE245" s="228">
        <v>174.375</v>
      </c>
      <c r="AF245" s="228">
        <v>189.3</v>
      </c>
      <c r="AG245" s="228">
        <v>196.625</v>
      </c>
      <c r="AH245" s="228">
        <v>203.9375</v>
      </c>
      <c r="AI245" s="228">
        <v>212.3125</v>
      </c>
      <c r="AJ245" s="228">
        <v>220.6875</v>
      </c>
      <c r="AK245" s="228">
        <v>230.625</v>
      </c>
      <c r="AL245" s="228">
        <v>240.55</v>
      </c>
      <c r="AM245" s="1"/>
      <c r="AN245" s="404" t="s">
        <v>1017</v>
      </c>
      <c r="AO245" s="405">
        <v>1400</v>
      </c>
      <c r="AP245" s="609">
        <f t="shared" si="210"/>
        <v>49.40625</v>
      </c>
      <c r="AQ245" s="609">
        <f t="shared" si="211"/>
        <v>51.121874999999996</v>
      </c>
      <c r="AR245" s="609">
        <f t="shared" si="212"/>
        <v>52.837500000000006</v>
      </c>
      <c r="AS245" s="609">
        <f t="shared" si="213"/>
        <v>54.553124999999994</v>
      </c>
      <c r="AT245" s="609">
        <f t="shared" si="214"/>
        <v>56.259375000000006</v>
      </c>
      <c r="AU245" s="609">
        <f t="shared" si="215"/>
        <v>57.403124999999996</v>
      </c>
      <c r="AV245" s="609">
        <f t="shared" si="216"/>
        <v>58.546875</v>
      </c>
      <c r="AW245" s="609">
        <f t="shared" si="217"/>
        <v>59.690625000000004</v>
      </c>
      <c r="AX245" s="609">
        <f t="shared" si="218"/>
        <v>60.834374999999994</v>
      </c>
      <c r="AY245" s="609">
        <f t="shared" si="219"/>
        <v>61.978125000000006</v>
      </c>
      <c r="AZ245" s="609">
        <f t="shared" si="220"/>
        <v>63.131250000000009</v>
      </c>
      <c r="BA245" s="609">
        <f t="shared" si="221"/>
        <v>65.109375</v>
      </c>
      <c r="BB245" s="609">
        <f t="shared" si="222"/>
        <v>67.096874999999997</v>
      </c>
      <c r="BC245" s="609">
        <f t="shared" si="223"/>
        <v>69.956250000000011</v>
      </c>
      <c r="BD245" s="609">
        <f t="shared" si="224"/>
        <v>72.825000000000003</v>
      </c>
      <c r="BE245" s="609">
        <f t="shared" si="225"/>
        <v>79.425000000000011</v>
      </c>
      <c r="BF245" s="609">
        <f t="shared" si="226"/>
        <v>86.015625</v>
      </c>
      <c r="BG245" s="609">
        <f t="shared" si="227"/>
        <v>88.931250000000006</v>
      </c>
      <c r="BH245" s="609">
        <f t="shared" si="228"/>
        <v>91.856250000000003</v>
      </c>
      <c r="BI245" s="609">
        <f t="shared" si="229"/>
        <v>95.325000000000003</v>
      </c>
      <c r="BJ245" s="609">
        <f t="shared" si="230"/>
        <v>98.793749999999989</v>
      </c>
      <c r="BK245" s="609">
        <f t="shared" si="231"/>
        <v>102.26249999999999</v>
      </c>
      <c r="BL245" s="609">
        <f t="shared" si="232"/>
        <v>105.73124999999999</v>
      </c>
      <c r="BM245" s="609">
        <f t="shared" si="233"/>
        <v>109.19062500000001</v>
      </c>
      <c r="BN245" s="609">
        <f t="shared" si="234"/>
        <v>112.64999999999999</v>
      </c>
      <c r="BO245" s="609">
        <f t="shared" si="235"/>
        <v>116.11874999999999</v>
      </c>
      <c r="BP245" s="609">
        <f t="shared" si="236"/>
        <v>119.578125</v>
      </c>
      <c r="BQ245" s="609">
        <f t="shared" si="237"/>
        <v>130.78125</v>
      </c>
      <c r="BR245" s="609">
        <f t="shared" si="238"/>
        <v>141.97500000000002</v>
      </c>
      <c r="BS245" s="609">
        <f t="shared" si="239"/>
        <v>147.46875</v>
      </c>
      <c r="BT245" s="609">
        <f t="shared" si="240"/>
        <v>152.953125</v>
      </c>
      <c r="BU245" s="609">
        <f t="shared" si="241"/>
        <v>159.234375</v>
      </c>
      <c r="BV245" s="609">
        <f t="shared" si="242"/>
        <v>165.515625</v>
      </c>
      <c r="BW245" s="609">
        <f t="shared" si="243"/>
        <v>172.96875</v>
      </c>
      <c r="BX245" s="609">
        <f t="shared" si="244"/>
        <v>180.41250000000002</v>
      </c>
      <c r="BY245" s="1"/>
      <c r="BZ245" s="1"/>
    </row>
    <row r="246" spans="1:78" ht="25.5" customHeight="1">
      <c r="A246" s="1"/>
      <c r="B246" s="404" t="s">
        <v>1018</v>
      </c>
      <c r="C246" s="405">
        <v>1500</v>
      </c>
      <c r="D246" s="228">
        <v>65.475000000000009</v>
      </c>
      <c r="E246" s="228">
        <v>68.537499999999994</v>
      </c>
      <c r="F246" s="228">
        <v>71.599999999999994</v>
      </c>
      <c r="G246" s="228">
        <v>74.662499999999994</v>
      </c>
      <c r="H246" s="228">
        <v>77.724999999999994</v>
      </c>
      <c r="I246" s="228">
        <v>79.287499999999994</v>
      </c>
      <c r="J246" s="228">
        <v>80.862499999999997</v>
      </c>
      <c r="K246" s="228">
        <v>82.424999999999997</v>
      </c>
      <c r="L246" s="228">
        <v>83.987499999999997</v>
      </c>
      <c r="M246" s="228">
        <v>85.574999999999989</v>
      </c>
      <c r="N246" s="228">
        <v>87.162500000000009</v>
      </c>
      <c r="O246" s="228">
        <v>89.287500000000009</v>
      </c>
      <c r="P246" s="228">
        <v>91.412499999999994</v>
      </c>
      <c r="Q246" s="228">
        <v>95.237499999999997</v>
      </c>
      <c r="R246" s="228">
        <v>99.0625</v>
      </c>
      <c r="S246" s="228">
        <v>107.83749999999999</v>
      </c>
      <c r="T246" s="228">
        <v>116.61250000000001</v>
      </c>
      <c r="U246" s="228">
        <v>119.7625</v>
      </c>
      <c r="V246" s="228">
        <v>122.92500000000001</v>
      </c>
      <c r="W246" s="228">
        <v>127.53749999999999</v>
      </c>
      <c r="X246" s="228">
        <v>132.15</v>
      </c>
      <c r="Y246" s="228">
        <v>136.78750000000002</v>
      </c>
      <c r="Z246" s="228">
        <v>141.41249999999999</v>
      </c>
      <c r="AA246" s="228">
        <v>146.03749999999999</v>
      </c>
      <c r="AB246" s="228">
        <v>150.65</v>
      </c>
      <c r="AC246" s="228">
        <v>155.26249999999999</v>
      </c>
      <c r="AD246" s="228">
        <v>159.875</v>
      </c>
      <c r="AE246" s="228">
        <v>176.67500000000001</v>
      </c>
      <c r="AF246" s="228">
        <v>193.48749999999998</v>
      </c>
      <c r="AG246" s="228">
        <v>200.28749999999999</v>
      </c>
      <c r="AH246" s="228">
        <v>207.08749999999998</v>
      </c>
      <c r="AI246" s="228">
        <v>215.97499999999999</v>
      </c>
      <c r="AJ246" s="228">
        <v>224.86249999999998</v>
      </c>
      <c r="AK246" s="228">
        <v>235.32499999999999</v>
      </c>
      <c r="AL246" s="228">
        <v>245.78749999999999</v>
      </c>
      <c r="AM246" s="1"/>
      <c r="AN246" s="404" t="s">
        <v>1018</v>
      </c>
      <c r="AO246" s="405">
        <v>1500</v>
      </c>
      <c r="AP246" s="609">
        <f t="shared" si="210"/>
        <v>49.106250000000003</v>
      </c>
      <c r="AQ246" s="609">
        <f t="shared" si="211"/>
        <v>51.403124999999996</v>
      </c>
      <c r="AR246" s="609">
        <f t="shared" si="212"/>
        <v>53.699999999999996</v>
      </c>
      <c r="AS246" s="609">
        <f t="shared" si="213"/>
        <v>55.996874999999996</v>
      </c>
      <c r="AT246" s="609">
        <f t="shared" si="214"/>
        <v>58.293749999999996</v>
      </c>
      <c r="AU246" s="609">
        <f t="shared" si="215"/>
        <v>59.465624999999996</v>
      </c>
      <c r="AV246" s="609">
        <f t="shared" si="216"/>
        <v>60.646874999999994</v>
      </c>
      <c r="AW246" s="609">
        <f t="shared" si="217"/>
        <v>61.818749999999994</v>
      </c>
      <c r="AX246" s="609">
        <f t="shared" si="218"/>
        <v>62.990624999999994</v>
      </c>
      <c r="AY246" s="609">
        <f t="shared" si="219"/>
        <v>64.181249999999991</v>
      </c>
      <c r="AZ246" s="609">
        <f t="shared" si="220"/>
        <v>65.371875000000003</v>
      </c>
      <c r="BA246" s="609">
        <f t="shared" si="221"/>
        <v>66.965625000000003</v>
      </c>
      <c r="BB246" s="609">
        <f t="shared" si="222"/>
        <v>68.559374999999989</v>
      </c>
      <c r="BC246" s="609">
        <f t="shared" si="223"/>
        <v>71.428124999999994</v>
      </c>
      <c r="BD246" s="609">
        <f t="shared" si="224"/>
        <v>74.296875</v>
      </c>
      <c r="BE246" s="609">
        <f t="shared" si="225"/>
        <v>80.878124999999997</v>
      </c>
      <c r="BF246" s="609">
        <f t="shared" si="226"/>
        <v>87.459375000000009</v>
      </c>
      <c r="BG246" s="609">
        <f t="shared" si="227"/>
        <v>89.821875000000006</v>
      </c>
      <c r="BH246" s="609">
        <f t="shared" si="228"/>
        <v>92.193750000000009</v>
      </c>
      <c r="BI246" s="609">
        <f t="shared" si="229"/>
        <v>95.653124999999989</v>
      </c>
      <c r="BJ246" s="609">
        <f t="shared" si="230"/>
        <v>99.112500000000011</v>
      </c>
      <c r="BK246" s="609">
        <f t="shared" si="231"/>
        <v>102.59062500000002</v>
      </c>
      <c r="BL246" s="609">
        <f t="shared" si="232"/>
        <v>106.05937499999999</v>
      </c>
      <c r="BM246" s="609">
        <f t="shared" si="233"/>
        <v>109.52812499999999</v>
      </c>
      <c r="BN246" s="609">
        <f t="shared" si="234"/>
        <v>112.98750000000001</v>
      </c>
      <c r="BO246" s="609">
        <f t="shared" si="235"/>
        <v>116.44687499999999</v>
      </c>
      <c r="BP246" s="609">
        <f t="shared" si="236"/>
        <v>119.90625</v>
      </c>
      <c r="BQ246" s="609">
        <f t="shared" si="237"/>
        <v>132.50625000000002</v>
      </c>
      <c r="BR246" s="609">
        <f t="shared" si="238"/>
        <v>145.11562499999999</v>
      </c>
      <c r="BS246" s="609">
        <f t="shared" si="239"/>
        <v>150.21562499999999</v>
      </c>
      <c r="BT246" s="609">
        <f t="shared" si="240"/>
        <v>155.31562499999998</v>
      </c>
      <c r="BU246" s="609">
        <f t="shared" si="241"/>
        <v>161.98124999999999</v>
      </c>
      <c r="BV246" s="609">
        <f t="shared" si="242"/>
        <v>168.64687499999999</v>
      </c>
      <c r="BW246" s="609">
        <f t="shared" si="243"/>
        <v>176.49374999999998</v>
      </c>
      <c r="BX246" s="609">
        <f t="shared" si="244"/>
        <v>184.34062499999999</v>
      </c>
      <c r="BY246" s="1"/>
      <c r="BZ246" s="1"/>
    </row>
    <row r="247" spans="1:78" ht="25.5" customHeight="1">
      <c r="A247" s="1"/>
      <c r="B247" s="404" t="s">
        <v>1019</v>
      </c>
      <c r="C247" s="405">
        <v>1600</v>
      </c>
      <c r="D247" s="228">
        <v>65.0625</v>
      </c>
      <c r="E247" s="228">
        <v>68.899999999999991</v>
      </c>
      <c r="F247" s="228">
        <v>72.75</v>
      </c>
      <c r="G247" s="228">
        <v>76.587500000000006</v>
      </c>
      <c r="H247" s="228">
        <v>80.425000000000011</v>
      </c>
      <c r="I247" s="228">
        <v>82.037499999999994</v>
      </c>
      <c r="J247" s="228">
        <v>83.65</v>
      </c>
      <c r="K247" s="228">
        <v>85.262499999999989</v>
      </c>
      <c r="L247" s="228">
        <v>86.875</v>
      </c>
      <c r="M247" s="228">
        <v>88.512500000000003</v>
      </c>
      <c r="N247" s="228">
        <v>90.15</v>
      </c>
      <c r="O247" s="228">
        <v>91.762499999999989</v>
      </c>
      <c r="P247" s="228">
        <v>93.375</v>
      </c>
      <c r="Q247" s="228">
        <v>97.1875</v>
      </c>
      <c r="R247" s="228">
        <v>101.0125</v>
      </c>
      <c r="S247" s="228">
        <v>109.7625</v>
      </c>
      <c r="T247" s="228">
        <v>118.52499999999999</v>
      </c>
      <c r="U247" s="228">
        <v>120.95</v>
      </c>
      <c r="V247" s="228">
        <v>123.38749999999999</v>
      </c>
      <c r="W247" s="228">
        <v>127.97499999999999</v>
      </c>
      <c r="X247" s="228">
        <v>132.57499999999999</v>
      </c>
      <c r="Y247" s="228">
        <v>137.22499999999999</v>
      </c>
      <c r="Z247" s="228">
        <v>141.86249999999998</v>
      </c>
      <c r="AA247" s="228">
        <v>146.47500000000002</v>
      </c>
      <c r="AB247" s="228">
        <v>151.08750000000001</v>
      </c>
      <c r="AC247" s="228">
        <v>155.69999999999999</v>
      </c>
      <c r="AD247" s="228">
        <v>160.3125</v>
      </c>
      <c r="AE247" s="228">
        <v>178.98750000000001</v>
      </c>
      <c r="AF247" s="228">
        <v>197.66249999999999</v>
      </c>
      <c r="AG247" s="228">
        <v>203.95</v>
      </c>
      <c r="AH247" s="228">
        <v>210.22500000000002</v>
      </c>
      <c r="AI247" s="228">
        <v>219.63750000000002</v>
      </c>
      <c r="AJ247" s="228">
        <v>229.05</v>
      </c>
      <c r="AK247" s="228">
        <v>240.03749999999999</v>
      </c>
      <c r="AL247" s="228">
        <v>251.01249999999999</v>
      </c>
      <c r="AM247" s="1"/>
      <c r="AN247" s="404" t="s">
        <v>1019</v>
      </c>
      <c r="AO247" s="405">
        <v>1600</v>
      </c>
      <c r="AP247" s="609">
        <f t="shared" si="210"/>
        <v>48.796875</v>
      </c>
      <c r="AQ247" s="609">
        <f t="shared" si="211"/>
        <v>51.674999999999997</v>
      </c>
      <c r="AR247" s="609">
        <f t="shared" si="212"/>
        <v>54.5625</v>
      </c>
      <c r="AS247" s="609">
        <f t="shared" si="213"/>
        <v>57.440625000000004</v>
      </c>
      <c r="AT247" s="609">
        <f t="shared" si="214"/>
        <v>60.318750000000009</v>
      </c>
      <c r="AU247" s="609">
        <f t="shared" si="215"/>
        <v>61.528124999999996</v>
      </c>
      <c r="AV247" s="609">
        <f t="shared" si="216"/>
        <v>62.737500000000004</v>
      </c>
      <c r="AW247" s="609">
        <f t="shared" si="217"/>
        <v>63.946874999999991</v>
      </c>
      <c r="AX247" s="609">
        <f t="shared" si="218"/>
        <v>65.15625</v>
      </c>
      <c r="AY247" s="609">
        <f t="shared" si="219"/>
        <v>66.384375000000006</v>
      </c>
      <c r="AZ247" s="609">
        <f t="shared" si="220"/>
        <v>67.612500000000011</v>
      </c>
      <c r="BA247" s="609">
        <f t="shared" si="221"/>
        <v>68.821874999999991</v>
      </c>
      <c r="BB247" s="609">
        <f t="shared" si="222"/>
        <v>70.03125</v>
      </c>
      <c r="BC247" s="609">
        <f t="shared" si="223"/>
        <v>72.890625</v>
      </c>
      <c r="BD247" s="609">
        <f t="shared" si="224"/>
        <v>75.759375000000006</v>
      </c>
      <c r="BE247" s="609">
        <f t="shared" si="225"/>
        <v>82.321875000000006</v>
      </c>
      <c r="BF247" s="609">
        <f t="shared" si="226"/>
        <v>88.893749999999997</v>
      </c>
      <c r="BG247" s="609">
        <f t="shared" si="227"/>
        <v>90.712500000000006</v>
      </c>
      <c r="BH247" s="609">
        <f t="shared" si="228"/>
        <v>92.540624999999991</v>
      </c>
      <c r="BI247" s="609">
        <f t="shared" si="229"/>
        <v>95.981249999999989</v>
      </c>
      <c r="BJ247" s="609">
        <f t="shared" si="230"/>
        <v>99.431249999999991</v>
      </c>
      <c r="BK247" s="609">
        <f t="shared" si="231"/>
        <v>102.91874999999999</v>
      </c>
      <c r="BL247" s="609">
        <f t="shared" si="232"/>
        <v>106.39687499999999</v>
      </c>
      <c r="BM247" s="609">
        <f t="shared" si="233"/>
        <v>109.85625000000002</v>
      </c>
      <c r="BN247" s="609">
        <f t="shared" si="234"/>
        <v>113.31562500000001</v>
      </c>
      <c r="BO247" s="609">
        <f t="shared" si="235"/>
        <v>116.77499999999999</v>
      </c>
      <c r="BP247" s="609">
        <f t="shared" si="236"/>
        <v>120.234375</v>
      </c>
      <c r="BQ247" s="609">
        <f t="shared" si="237"/>
        <v>134.24062500000002</v>
      </c>
      <c r="BR247" s="609">
        <f t="shared" si="238"/>
        <v>148.24687499999999</v>
      </c>
      <c r="BS247" s="609">
        <f t="shared" si="239"/>
        <v>152.96249999999998</v>
      </c>
      <c r="BT247" s="609">
        <f t="shared" si="240"/>
        <v>157.66875000000002</v>
      </c>
      <c r="BU247" s="609">
        <f t="shared" si="241"/>
        <v>164.72812500000001</v>
      </c>
      <c r="BV247" s="609">
        <f t="shared" si="242"/>
        <v>171.78750000000002</v>
      </c>
      <c r="BW247" s="609">
        <f t="shared" si="243"/>
        <v>180.02812499999999</v>
      </c>
      <c r="BX247" s="609">
        <f t="shared" si="244"/>
        <v>188.25937499999998</v>
      </c>
      <c r="BY247" s="1"/>
      <c r="BZ247" s="1"/>
    </row>
    <row r="248" spans="1:78" ht="25.5" customHeight="1">
      <c r="A248" s="1"/>
      <c r="B248" s="404" t="s">
        <v>1020</v>
      </c>
      <c r="C248" s="405">
        <v>1700</v>
      </c>
      <c r="D248" s="228">
        <v>68.912500000000009</v>
      </c>
      <c r="E248" s="228">
        <v>71.912499999999994</v>
      </c>
      <c r="F248" s="228">
        <v>74.912499999999994</v>
      </c>
      <c r="G248" s="228">
        <v>77.912499999999994</v>
      </c>
      <c r="H248" s="228">
        <v>80.912500000000009</v>
      </c>
      <c r="I248" s="228">
        <v>82.424999999999997</v>
      </c>
      <c r="J248" s="228">
        <v>83.949999999999989</v>
      </c>
      <c r="K248" s="228">
        <v>86.212500000000006</v>
      </c>
      <c r="L248" s="228">
        <v>88.462499999999991</v>
      </c>
      <c r="M248" s="228">
        <v>90</v>
      </c>
      <c r="N248" s="228">
        <v>91.537500000000009</v>
      </c>
      <c r="O248" s="228">
        <v>93.787499999999994</v>
      </c>
      <c r="P248" s="228">
        <v>96.050000000000011</v>
      </c>
      <c r="Q248" s="228">
        <v>99.037500000000009</v>
      </c>
      <c r="R248" s="228">
        <v>102.02500000000001</v>
      </c>
      <c r="S248" s="228">
        <v>113.03750000000001</v>
      </c>
      <c r="T248" s="228">
        <v>124.05</v>
      </c>
      <c r="U248" s="228">
        <v>129.97499999999999</v>
      </c>
      <c r="V248" s="228">
        <v>135.88749999999999</v>
      </c>
      <c r="W248" s="228">
        <v>141.03749999999999</v>
      </c>
      <c r="X248" s="228">
        <v>146.1875</v>
      </c>
      <c r="Y248" s="228">
        <v>151.375</v>
      </c>
      <c r="Z248" s="228">
        <v>156.5625</v>
      </c>
      <c r="AA248" s="228">
        <v>161.71250000000001</v>
      </c>
      <c r="AB248" s="228">
        <v>166.875</v>
      </c>
      <c r="AC248" s="228">
        <v>172.03749999999999</v>
      </c>
      <c r="AD248" s="228">
        <v>177.21250000000001</v>
      </c>
      <c r="AE248" s="228">
        <v>190.57500000000002</v>
      </c>
      <c r="AF248" s="228">
        <v>203.9375</v>
      </c>
      <c r="AG248" s="228">
        <v>210.22500000000002</v>
      </c>
      <c r="AH248" s="228">
        <v>216.5</v>
      </c>
      <c r="AI248" s="228">
        <v>224.86249999999998</v>
      </c>
      <c r="AJ248" s="228">
        <v>233.22500000000002</v>
      </c>
      <c r="AK248" s="228">
        <v>244.73749999999998</v>
      </c>
      <c r="AL248" s="228">
        <v>256.23750000000001</v>
      </c>
      <c r="AM248" s="1"/>
      <c r="AN248" s="404" t="s">
        <v>1020</v>
      </c>
      <c r="AO248" s="405">
        <v>1700</v>
      </c>
      <c r="AP248" s="609">
        <f t="shared" si="210"/>
        <v>51.684375000000003</v>
      </c>
      <c r="AQ248" s="609">
        <f t="shared" si="211"/>
        <v>53.934374999999996</v>
      </c>
      <c r="AR248" s="609">
        <f t="shared" si="212"/>
        <v>56.184374999999996</v>
      </c>
      <c r="AS248" s="609">
        <f t="shared" si="213"/>
        <v>58.434374999999996</v>
      </c>
      <c r="AT248" s="609">
        <f t="shared" si="214"/>
        <v>60.684375000000003</v>
      </c>
      <c r="AU248" s="609">
        <f t="shared" si="215"/>
        <v>61.818749999999994</v>
      </c>
      <c r="AV248" s="609">
        <f t="shared" si="216"/>
        <v>62.962499999999991</v>
      </c>
      <c r="AW248" s="609">
        <f t="shared" si="217"/>
        <v>64.659375000000011</v>
      </c>
      <c r="AX248" s="609">
        <f t="shared" si="218"/>
        <v>66.346874999999997</v>
      </c>
      <c r="AY248" s="609">
        <f t="shared" si="219"/>
        <v>67.5</v>
      </c>
      <c r="AZ248" s="609">
        <f t="shared" si="220"/>
        <v>68.653125000000003</v>
      </c>
      <c r="BA248" s="609">
        <f t="shared" si="221"/>
        <v>70.340624999999989</v>
      </c>
      <c r="BB248" s="609">
        <f t="shared" si="222"/>
        <v>72.037500000000009</v>
      </c>
      <c r="BC248" s="609">
        <f t="shared" si="223"/>
        <v>74.278125000000003</v>
      </c>
      <c r="BD248" s="609">
        <f t="shared" si="224"/>
        <v>76.518750000000011</v>
      </c>
      <c r="BE248" s="609">
        <f t="shared" si="225"/>
        <v>84.778125000000003</v>
      </c>
      <c r="BF248" s="609">
        <f t="shared" si="226"/>
        <v>93.037499999999994</v>
      </c>
      <c r="BG248" s="609">
        <f t="shared" si="227"/>
        <v>97.481249999999989</v>
      </c>
      <c r="BH248" s="609">
        <f t="shared" si="228"/>
        <v>101.91562499999999</v>
      </c>
      <c r="BI248" s="609">
        <f t="shared" si="229"/>
        <v>105.77812499999999</v>
      </c>
      <c r="BJ248" s="609">
        <f t="shared" si="230"/>
        <v>109.640625</v>
      </c>
      <c r="BK248" s="609">
        <f t="shared" si="231"/>
        <v>113.53125</v>
      </c>
      <c r="BL248" s="609">
        <f t="shared" si="232"/>
        <v>117.421875</v>
      </c>
      <c r="BM248" s="609">
        <f t="shared" si="233"/>
        <v>121.28437500000001</v>
      </c>
      <c r="BN248" s="609">
        <f t="shared" si="234"/>
        <v>125.15625</v>
      </c>
      <c r="BO248" s="609">
        <f t="shared" si="235"/>
        <v>129.02812499999999</v>
      </c>
      <c r="BP248" s="609">
        <f t="shared" si="236"/>
        <v>132.90937500000001</v>
      </c>
      <c r="BQ248" s="609">
        <f t="shared" si="237"/>
        <v>142.93125000000001</v>
      </c>
      <c r="BR248" s="609">
        <f t="shared" si="238"/>
        <v>152.953125</v>
      </c>
      <c r="BS248" s="609">
        <f t="shared" si="239"/>
        <v>157.66875000000002</v>
      </c>
      <c r="BT248" s="609">
        <f t="shared" si="240"/>
        <v>162.375</v>
      </c>
      <c r="BU248" s="609">
        <f t="shared" si="241"/>
        <v>168.64687499999999</v>
      </c>
      <c r="BV248" s="609">
        <f t="shared" si="242"/>
        <v>174.91875000000002</v>
      </c>
      <c r="BW248" s="609">
        <f t="shared" si="243"/>
        <v>183.55312499999999</v>
      </c>
      <c r="BX248" s="609">
        <f t="shared" si="244"/>
        <v>192.17812500000002</v>
      </c>
      <c r="BY248" s="1"/>
      <c r="BZ248" s="1"/>
    </row>
    <row r="249" spans="1:78" ht="25.5" customHeight="1">
      <c r="A249" s="1"/>
      <c r="B249" s="404" t="s">
        <v>1021</v>
      </c>
      <c r="C249" s="405">
        <v>1800</v>
      </c>
      <c r="D249" s="228">
        <v>72.75</v>
      </c>
      <c r="E249" s="228">
        <v>74.924999999999997</v>
      </c>
      <c r="F249" s="228">
        <v>77.087500000000006</v>
      </c>
      <c r="G249" s="228">
        <v>79.237499999999997</v>
      </c>
      <c r="H249" s="228">
        <v>81.400000000000006</v>
      </c>
      <c r="I249" s="228">
        <v>82.825000000000003</v>
      </c>
      <c r="J249" s="228">
        <v>84.25</v>
      </c>
      <c r="K249" s="228">
        <v>87.15</v>
      </c>
      <c r="L249" s="228">
        <v>90.050000000000011</v>
      </c>
      <c r="M249" s="228">
        <v>91.487499999999997</v>
      </c>
      <c r="N249" s="228">
        <v>92.912499999999994</v>
      </c>
      <c r="O249" s="228">
        <v>95.824999999999989</v>
      </c>
      <c r="P249" s="228">
        <v>98.737499999999997</v>
      </c>
      <c r="Q249" s="228">
        <v>100.88749999999999</v>
      </c>
      <c r="R249" s="228">
        <v>103.05</v>
      </c>
      <c r="S249" s="228">
        <v>116.3125</v>
      </c>
      <c r="T249" s="228">
        <v>129.57499999999999</v>
      </c>
      <c r="U249" s="228">
        <v>138.98750000000001</v>
      </c>
      <c r="V249" s="228">
        <v>148.4</v>
      </c>
      <c r="W249" s="228">
        <v>154.08750000000001</v>
      </c>
      <c r="X249" s="228">
        <v>159.78749999999999</v>
      </c>
      <c r="Y249" s="228">
        <v>165.52499999999998</v>
      </c>
      <c r="Z249" s="228">
        <v>171.25</v>
      </c>
      <c r="AA249" s="228">
        <v>176.96249999999998</v>
      </c>
      <c r="AB249" s="228">
        <v>182.66249999999999</v>
      </c>
      <c r="AC249" s="228">
        <v>188.38750000000002</v>
      </c>
      <c r="AD249" s="228">
        <v>194.11249999999998</v>
      </c>
      <c r="AE249" s="228">
        <v>202.16249999999999</v>
      </c>
      <c r="AF249" s="228">
        <v>210.22500000000002</v>
      </c>
      <c r="AG249" s="228">
        <v>216.5</v>
      </c>
      <c r="AH249" s="228">
        <v>222.77500000000001</v>
      </c>
      <c r="AI249" s="228">
        <v>230.08749999999998</v>
      </c>
      <c r="AJ249" s="228">
        <v>237.41250000000002</v>
      </c>
      <c r="AK249" s="228">
        <v>249.4375</v>
      </c>
      <c r="AL249" s="228">
        <v>261.46249999999998</v>
      </c>
      <c r="AM249" s="1"/>
      <c r="AN249" s="404" t="s">
        <v>1021</v>
      </c>
      <c r="AO249" s="405">
        <v>1800</v>
      </c>
      <c r="AP249" s="609">
        <f t="shared" si="210"/>
        <v>54.5625</v>
      </c>
      <c r="AQ249" s="609">
        <f t="shared" si="211"/>
        <v>56.193749999999994</v>
      </c>
      <c r="AR249" s="609">
        <f t="shared" si="212"/>
        <v>57.815625000000004</v>
      </c>
      <c r="AS249" s="609">
        <f t="shared" si="213"/>
        <v>59.428124999999994</v>
      </c>
      <c r="AT249" s="609">
        <f t="shared" si="214"/>
        <v>61.050000000000004</v>
      </c>
      <c r="AU249" s="609">
        <f t="shared" si="215"/>
        <v>62.118750000000006</v>
      </c>
      <c r="AV249" s="609">
        <f t="shared" si="216"/>
        <v>63.1875</v>
      </c>
      <c r="AW249" s="609">
        <f t="shared" si="217"/>
        <v>65.362500000000011</v>
      </c>
      <c r="AX249" s="609">
        <f t="shared" si="218"/>
        <v>67.537500000000009</v>
      </c>
      <c r="AY249" s="609">
        <f t="shared" si="219"/>
        <v>68.615624999999994</v>
      </c>
      <c r="AZ249" s="609">
        <f t="shared" si="220"/>
        <v>69.684374999999989</v>
      </c>
      <c r="BA249" s="609">
        <f t="shared" si="221"/>
        <v>71.868749999999991</v>
      </c>
      <c r="BB249" s="609">
        <f t="shared" si="222"/>
        <v>74.053124999999994</v>
      </c>
      <c r="BC249" s="609">
        <f t="shared" si="223"/>
        <v>75.665624999999991</v>
      </c>
      <c r="BD249" s="609">
        <f t="shared" si="224"/>
        <v>77.287499999999994</v>
      </c>
      <c r="BE249" s="609">
        <f t="shared" si="225"/>
        <v>87.234375</v>
      </c>
      <c r="BF249" s="609">
        <f t="shared" si="226"/>
        <v>97.181249999999991</v>
      </c>
      <c r="BG249" s="609">
        <f t="shared" si="227"/>
        <v>104.24062500000001</v>
      </c>
      <c r="BH249" s="609">
        <f t="shared" si="228"/>
        <v>111.30000000000001</v>
      </c>
      <c r="BI249" s="609">
        <f t="shared" si="229"/>
        <v>115.56562500000001</v>
      </c>
      <c r="BJ249" s="609">
        <f t="shared" si="230"/>
        <v>119.84062499999999</v>
      </c>
      <c r="BK249" s="609">
        <f t="shared" si="231"/>
        <v>124.14374999999998</v>
      </c>
      <c r="BL249" s="609">
        <f t="shared" si="232"/>
        <v>128.4375</v>
      </c>
      <c r="BM249" s="609">
        <f t="shared" si="233"/>
        <v>132.72187499999998</v>
      </c>
      <c r="BN249" s="609">
        <f t="shared" si="234"/>
        <v>136.99687499999999</v>
      </c>
      <c r="BO249" s="609">
        <f t="shared" si="235"/>
        <v>141.29062500000001</v>
      </c>
      <c r="BP249" s="609">
        <f t="shared" si="236"/>
        <v>145.58437499999999</v>
      </c>
      <c r="BQ249" s="609">
        <f t="shared" si="237"/>
        <v>151.62187499999999</v>
      </c>
      <c r="BR249" s="609">
        <f t="shared" si="238"/>
        <v>157.66875000000002</v>
      </c>
      <c r="BS249" s="609">
        <f t="shared" si="239"/>
        <v>162.375</v>
      </c>
      <c r="BT249" s="609">
        <f t="shared" si="240"/>
        <v>167.08125000000001</v>
      </c>
      <c r="BU249" s="609">
        <f t="shared" si="241"/>
        <v>172.56562499999998</v>
      </c>
      <c r="BV249" s="609">
        <f t="shared" si="242"/>
        <v>178.05937500000002</v>
      </c>
      <c r="BW249" s="609">
        <f t="shared" si="243"/>
        <v>187.078125</v>
      </c>
      <c r="BX249" s="609">
        <f t="shared" si="244"/>
        <v>196.09687499999998</v>
      </c>
      <c r="BY249" s="1"/>
      <c r="BZ249" s="1"/>
    </row>
    <row r="250" spans="1:78" ht="25.5" customHeight="1">
      <c r="A250" s="1"/>
      <c r="B250" s="404" t="s">
        <v>1022</v>
      </c>
      <c r="C250" s="405">
        <v>1900</v>
      </c>
      <c r="D250" s="228">
        <v>76.599999999999994</v>
      </c>
      <c r="E250" s="228">
        <v>77.925000000000011</v>
      </c>
      <c r="F250" s="228">
        <v>79.25</v>
      </c>
      <c r="G250" s="228">
        <v>80.5625</v>
      </c>
      <c r="H250" s="228">
        <v>81.887500000000003</v>
      </c>
      <c r="I250" s="228">
        <v>83.224999999999994</v>
      </c>
      <c r="J250" s="228">
        <v>84.55</v>
      </c>
      <c r="K250" s="228">
        <v>88.087500000000006</v>
      </c>
      <c r="L250" s="228">
        <v>91.637500000000003</v>
      </c>
      <c r="M250" s="228">
        <v>92.974999999999994</v>
      </c>
      <c r="N250" s="228">
        <v>94.3</v>
      </c>
      <c r="O250" s="228">
        <v>97.85</v>
      </c>
      <c r="P250" s="228">
        <v>101.41249999999999</v>
      </c>
      <c r="Q250" s="228">
        <v>102.7375</v>
      </c>
      <c r="R250" s="228">
        <v>104.0625</v>
      </c>
      <c r="S250" s="228">
        <v>119.57499999999999</v>
      </c>
      <c r="T250" s="228">
        <v>135.1</v>
      </c>
      <c r="U250" s="228">
        <v>148</v>
      </c>
      <c r="V250" s="228">
        <v>160.9</v>
      </c>
      <c r="W250" s="228">
        <v>167.15</v>
      </c>
      <c r="X250" s="228">
        <v>173.4</v>
      </c>
      <c r="Y250" s="228">
        <v>179.67500000000001</v>
      </c>
      <c r="Z250" s="228">
        <v>185.95</v>
      </c>
      <c r="AA250" s="228">
        <v>192.2</v>
      </c>
      <c r="AB250" s="228">
        <v>198.45</v>
      </c>
      <c r="AC250" s="228">
        <v>204.72499999999999</v>
      </c>
      <c r="AD250" s="228">
        <v>211.01249999999999</v>
      </c>
      <c r="AE250" s="228">
        <v>213.75</v>
      </c>
      <c r="AF250" s="228">
        <v>216.5</v>
      </c>
      <c r="AG250" s="228">
        <v>222.77500000000001</v>
      </c>
      <c r="AH250" s="228">
        <v>229.05</v>
      </c>
      <c r="AI250" s="228">
        <v>235.3125</v>
      </c>
      <c r="AJ250" s="228">
        <v>241.58750000000001</v>
      </c>
      <c r="AK250" s="228">
        <v>254.13749999999999</v>
      </c>
      <c r="AL250" s="228">
        <v>266.6875</v>
      </c>
      <c r="AM250" s="1"/>
      <c r="AN250" s="404" t="s">
        <v>1022</v>
      </c>
      <c r="AO250" s="405">
        <v>1900</v>
      </c>
      <c r="AP250" s="609">
        <f t="shared" si="210"/>
        <v>57.449999999999996</v>
      </c>
      <c r="AQ250" s="609">
        <f t="shared" si="211"/>
        <v>58.443750000000009</v>
      </c>
      <c r="AR250" s="609">
        <f t="shared" si="212"/>
        <v>59.4375</v>
      </c>
      <c r="AS250" s="609">
        <f t="shared" si="213"/>
        <v>60.421875</v>
      </c>
      <c r="AT250" s="609">
        <f t="shared" si="214"/>
        <v>61.415625000000006</v>
      </c>
      <c r="AU250" s="609">
        <f t="shared" si="215"/>
        <v>62.418749999999996</v>
      </c>
      <c r="AV250" s="609">
        <f t="shared" si="216"/>
        <v>63.412499999999994</v>
      </c>
      <c r="AW250" s="609">
        <f t="shared" si="217"/>
        <v>66.065625000000011</v>
      </c>
      <c r="AX250" s="609">
        <f t="shared" si="218"/>
        <v>68.728125000000006</v>
      </c>
      <c r="AY250" s="609">
        <f t="shared" si="219"/>
        <v>69.731249999999989</v>
      </c>
      <c r="AZ250" s="609">
        <f t="shared" si="220"/>
        <v>70.724999999999994</v>
      </c>
      <c r="BA250" s="609">
        <f t="shared" si="221"/>
        <v>73.387499999999989</v>
      </c>
      <c r="BB250" s="609">
        <f t="shared" si="222"/>
        <v>76.059374999999989</v>
      </c>
      <c r="BC250" s="609">
        <f t="shared" si="223"/>
        <v>77.053124999999994</v>
      </c>
      <c r="BD250" s="609">
        <f t="shared" si="224"/>
        <v>78.046875</v>
      </c>
      <c r="BE250" s="609">
        <f t="shared" si="225"/>
        <v>89.681249999999991</v>
      </c>
      <c r="BF250" s="609">
        <f t="shared" si="226"/>
        <v>101.32499999999999</v>
      </c>
      <c r="BG250" s="609">
        <f t="shared" si="227"/>
        <v>111</v>
      </c>
      <c r="BH250" s="609">
        <f t="shared" si="228"/>
        <v>120.67500000000001</v>
      </c>
      <c r="BI250" s="609">
        <f t="shared" si="229"/>
        <v>125.36250000000001</v>
      </c>
      <c r="BJ250" s="609">
        <f t="shared" si="230"/>
        <v>130.05000000000001</v>
      </c>
      <c r="BK250" s="609">
        <f t="shared" si="231"/>
        <v>134.75625000000002</v>
      </c>
      <c r="BL250" s="609">
        <f t="shared" si="232"/>
        <v>139.46249999999998</v>
      </c>
      <c r="BM250" s="609">
        <f t="shared" si="233"/>
        <v>144.14999999999998</v>
      </c>
      <c r="BN250" s="609">
        <f t="shared" si="234"/>
        <v>148.83749999999998</v>
      </c>
      <c r="BO250" s="609">
        <f t="shared" si="235"/>
        <v>153.54374999999999</v>
      </c>
      <c r="BP250" s="609">
        <f t="shared" si="236"/>
        <v>158.25937499999998</v>
      </c>
      <c r="BQ250" s="609">
        <f t="shared" si="237"/>
        <v>160.3125</v>
      </c>
      <c r="BR250" s="609">
        <f t="shared" si="238"/>
        <v>162.375</v>
      </c>
      <c r="BS250" s="609">
        <f t="shared" si="239"/>
        <v>167.08125000000001</v>
      </c>
      <c r="BT250" s="609">
        <f t="shared" si="240"/>
        <v>171.78750000000002</v>
      </c>
      <c r="BU250" s="609">
        <f t="shared" si="241"/>
        <v>176.484375</v>
      </c>
      <c r="BV250" s="609">
        <f t="shared" si="242"/>
        <v>181.19062500000001</v>
      </c>
      <c r="BW250" s="609">
        <f t="shared" si="243"/>
        <v>190.60312499999998</v>
      </c>
      <c r="BX250" s="609">
        <f t="shared" si="244"/>
        <v>200.015625</v>
      </c>
      <c r="BY250" s="1"/>
      <c r="BZ250" s="1"/>
    </row>
    <row r="251" spans="1:78" ht="25.5" customHeight="1">
      <c r="A251" s="1"/>
      <c r="B251" s="404" t="s">
        <v>1023</v>
      </c>
      <c r="C251" s="405">
        <v>2000</v>
      </c>
      <c r="D251" s="228">
        <v>79.400000000000006</v>
      </c>
      <c r="E251" s="228">
        <v>80.737500000000011</v>
      </c>
      <c r="F251" s="228">
        <v>82.074999999999989</v>
      </c>
      <c r="G251" s="228">
        <v>83.4</v>
      </c>
      <c r="H251" s="228">
        <v>84.724999999999994</v>
      </c>
      <c r="I251" s="228">
        <v>86.0625</v>
      </c>
      <c r="J251" s="228">
        <v>87.387499999999989</v>
      </c>
      <c r="K251" s="228">
        <v>90.1875</v>
      </c>
      <c r="L251" s="228">
        <v>93</v>
      </c>
      <c r="M251" s="228">
        <v>94.337500000000006</v>
      </c>
      <c r="N251" s="228">
        <v>95.675000000000011</v>
      </c>
      <c r="O251" s="228">
        <v>99.224999999999994</v>
      </c>
      <c r="P251" s="228">
        <v>102.77500000000001</v>
      </c>
      <c r="Q251" s="228">
        <v>104.1</v>
      </c>
      <c r="R251" s="228">
        <v>105.42500000000001</v>
      </c>
      <c r="S251" s="228">
        <v>122.65</v>
      </c>
      <c r="T251" s="228">
        <v>139.88749999999999</v>
      </c>
      <c r="U251" s="228">
        <v>150.57499999999999</v>
      </c>
      <c r="V251" s="228">
        <v>161.27500000000001</v>
      </c>
      <c r="W251" s="228">
        <v>167.52500000000001</v>
      </c>
      <c r="X251" s="228">
        <v>173.77500000000001</v>
      </c>
      <c r="Y251" s="228">
        <v>180.04999999999998</v>
      </c>
      <c r="Z251" s="228">
        <v>186.32499999999999</v>
      </c>
      <c r="AA251" s="228">
        <v>192.57499999999999</v>
      </c>
      <c r="AB251" s="228">
        <v>198.82499999999999</v>
      </c>
      <c r="AC251" s="228">
        <v>205.10000000000002</v>
      </c>
      <c r="AD251" s="228">
        <v>211.38750000000002</v>
      </c>
      <c r="AE251" s="228">
        <v>216.03750000000002</v>
      </c>
      <c r="AF251" s="228">
        <v>220.6875</v>
      </c>
      <c r="AG251" s="228">
        <v>226.95</v>
      </c>
      <c r="AH251" s="228">
        <v>233.22500000000002</v>
      </c>
      <c r="AI251" s="228">
        <v>239.5</v>
      </c>
      <c r="AJ251" s="228">
        <v>245.76250000000002</v>
      </c>
      <c r="AK251" s="228">
        <v>258.85000000000002</v>
      </c>
      <c r="AL251" s="228">
        <v>271.92500000000001</v>
      </c>
      <c r="AM251" s="1"/>
      <c r="AN251" s="404" t="s">
        <v>1023</v>
      </c>
      <c r="AO251" s="405">
        <v>2000</v>
      </c>
      <c r="AP251" s="609">
        <f t="shared" si="210"/>
        <v>59.550000000000004</v>
      </c>
      <c r="AQ251" s="609">
        <f t="shared" si="211"/>
        <v>60.553125000000009</v>
      </c>
      <c r="AR251" s="609">
        <f t="shared" si="212"/>
        <v>61.556249999999991</v>
      </c>
      <c r="AS251" s="609">
        <f t="shared" si="213"/>
        <v>62.550000000000004</v>
      </c>
      <c r="AT251" s="609">
        <f t="shared" si="214"/>
        <v>63.543749999999996</v>
      </c>
      <c r="AU251" s="609">
        <f t="shared" si="215"/>
        <v>64.546875</v>
      </c>
      <c r="AV251" s="609">
        <f t="shared" si="216"/>
        <v>65.540624999999991</v>
      </c>
      <c r="AW251" s="609">
        <f t="shared" si="217"/>
        <v>67.640625</v>
      </c>
      <c r="AX251" s="609">
        <f t="shared" si="218"/>
        <v>69.75</v>
      </c>
      <c r="AY251" s="609">
        <f t="shared" si="219"/>
        <v>70.753125000000011</v>
      </c>
      <c r="AZ251" s="609">
        <f t="shared" si="220"/>
        <v>71.756250000000009</v>
      </c>
      <c r="BA251" s="609">
        <f t="shared" si="221"/>
        <v>74.418749999999989</v>
      </c>
      <c r="BB251" s="609">
        <f t="shared" si="222"/>
        <v>77.081250000000011</v>
      </c>
      <c r="BC251" s="609">
        <f t="shared" si="223"/>
        <v>78.074999999999989</v>
      </c>
      <c r="BD251" s="609">
        <f t="shared" si="224"/>
        <v>79.068750000000009</v>
      </c>
      <c r="BE251" s="609">
        <f t="shared" si="225"/>
        <v>91.987500000000011</v>
      </c>
      <c r="BF251" s="609">
        <f t="shared" si="226"/>
        <v>104.91562499999999</v>
      </c>
      <c r="BG251" s="609">
        <f t="shared" si="227"/>
        <v>112.93124999999999</v>
      </c>
      <c r="BH251" s="609">
        <f t="shared" si="228"/>
        <v>120.95625000000001</v>
      </c>
      <c r="BI251" s="609">
        <f t="shared" si="229"/>
        <v>125.64375000000001</v>
      </c>
      <c r="BJ251" s="609">
        <f t="shared" si="230"/>
        <v>130.33125000000001</v>
      </c>
      <c r="BK251" s="609">
        <f t="shared" si="231"/>
        <v>135.03749999999999</v>
      </c>
      <c r="BL251" s="609">
        <f t="shared" si="232"/>
        <v>139.74374999999998</v>
      </c>
      <c r="BM251" s="609">
        <f t="shared" si="233"/>
        <v>144.43124999999998</v>
      </c>
      <c r="BN251" s="609">
        <f t="shared" si="234"/>
        <v>149.11874999999998</v>
      </c>
      <c r="BO251" s="609">
        <f t="shared" si="235"/>
        <v>153.82500000000002</v>
      </c>
      <c r="BP251" s="609">
        <f t="shared" si="236"/>
        <v>158.54062500000001</v>
      </c>
      <c r="BQ251" s="609">
        <f t="shared" si="237"/>
        <v>162.02812500000002</v>
      </c>
      <c r="BR251" s="609">
        <f t="shared" si="238"/>
        <v>165.515625</v>
      </c>
      <c r="BS251" s="609">
        <f t="shared" si="239"/>
        <v>170.21249999999998</v>
      </c>
      <c r="BT251" s="609">
        <f t="shared" si="240"/>
        <v>174.91875000000002</v>
      </c>
      <c r="BU251" s="609">
        <f t="shared" si="241"/>
        <v>179.625</v>
      </c>
      <c r="BV251" s="609">
        <f t="shared" si="242"/>
        <v>184.32187500000001</v>
      </c>
      <c r="BW251" s="609">
        <f t="shared" si="243"/>
        <v>194.13750000000002</v>
      </c>
      <c r="BX251" s="609">
        <f t="shared" si="244"/>
        <v>203.94375000000002</v>
      </c>
      <c r="BY251" s="1"/>
      <c r="BZ251" s="1"/>
    </row>
    <row r="252" spans="1:78" ht="25.5" customHeight="1">
      <c r="A252" s="1"/>
      <c r="B252" s="404" t="s">
        <v>1024</v>
      </c>
      <c r="C252" s="405">
        <v>2100</v>
      </c>
      <c r="D252" s="228">
        <v>82.212499999999991</v>
      </c>
      <c r="E252" s="228">
        <v>83.550000000000011</v>
      </c>
      <c r="F252" s="228">
        <v>84.887499999999989</v>
      </c>
      <c r="G252" s="228">
        <v>86.225000000000009</v>
      </c>
      <c r="H252" s="228">
        <v>87.575000000000003</v>
      </c>
      <c r="I252" s="228">
        <v>88.9</v>
      </c>
      <c r="J252" s="228">
        <v>90.225000000000009</v>
      </c>
      <c r="K252" s="228">
        <v>92.287499999999994</v>
      </c>
      <c r="L252" s="228">
        <v>94.350000000000009</v>
      </c>
      <c r="M252" s="228">
        <v>95.7</v>
      </c>
      <c r="N252" s="228">
        <v>97.0625</v>
      </c>
      <c r="O252" s="228">
        <v>100.58750000000001</v>
      </c>
      <c r="P252" s="228">
        <v>104.125</v>
      </c>
      <c r="Q252" s="228">
        <v>105.45</v>
      </c>
      <c r="R252" s="228">
        <v>106.77500000000001</v>
      </c>
      <c r="S252" s="228">
        <v>125.72499999999999</v>
      </c>
      <c r="T252" s="228">
        <v>144.67499999999998</v>
      </c>
      <c r="U252" s="228">
        <v>153.16249999999999</v>
      </c>
      <c r="V252" s="228">
        <v>161.63749999999999</v>
      </c>
      <c r="W252" s="228">
        <v>167.89999999999998</v>
      </c>
      <c r="X252" s="228">
        <v>174.14999999999998</v>
      </c>
      <c r="Y252" s="228">
        <v>180.42500000000001</v>
      </c>
      <c r="Z252" s="228">
        <v>186.6875</v>
      </c>
      <c r="AA252" s="228">
        <v>192.95000000000002</v>
      </c>
      <c r="AB252" s="228">
        <v>199.20000000000002</v>
      </c>
      <c r="AC252" s="228">
        <v>205.47499999999999</v>
      </c>
      <c r="AD252" s="228">
        <v>211.75</v>
      </c>
      <c r="AE252" s="228">
        <v>218.3125</v>
      </c>
      <c r="AF252" s="228">
        <v>224.86249999999998</v>
      </c>
      <c r="AG252" s="228">
        <v>231.13749999999999</v>
      </c>
      <c r="AH252" s="228">
        <v>237.41250000000002</v>
      </c>
      <c r="AI252" s="228">
        <v>243.67500000000001</v>
      </c>
      <c r="AJ252" s="228">
        <v>249.95000000000002</v>
      </c>
      <c r="AK252" s="228">
        <v>263.55</v>
      </c>
      <c r="AL252" s="228">
        <v>277.14999999999998</v>
      </c>
      <c r="AM252" s="1"/>
      <c r="AN252" s="404" t="s">
        <v>1024</v>
      </c>
      <c r="AO252" s="405">
        <v>2100</v>
      </c>
      <c r="AP252" s="609">
        <f t="shared" si="210"/>
        <v>61.659374999999997</v>
      </c>
      <c r="AQ252" s="609">
        <f t="shared" si="211"/>
        <v>62.662500000000009</v>
      </c>
      <c r="AR252" s="609">
        <f t="shared" si="212"/>
        <v>63.665624999999991</v>
      </c>
      <c r="AS252" s="609">
        <f t="shared" si="213"/>
        <v>64.668750000000003</v>
      </c>
      <c r="AT252" s="609">
        <f t="shared" si="214"/>
        <v>65.681250000000006</v>
      </c>
      <c r="AU252" s="609">
        <f t="shared" si="215"/>
        <v>66.675000000000011</v>
      </c>
      <c r="AV252" s="609">
        <f t="shared" si="216"/>
        <v>67.668750000000003</v>
      </c>
      <c r="AW252" s="609">
        <f t="shared" si="217"/>
        <v>69.215624999999989</v>
      </c>
      <c r="AX252" s="609">
        <f t="shared" si="218"/>
        <v>70.762500000000003</v>
      </c>
      <c r="AY252" s="609">
        <f t="shared" si="219"/>
        <v>71.775000000000006</v>
      </c>
      <c r="AZ252" s="609">
        <f t="shared" si="220"/>
        <v>72.796875</v>
      </c>
      <c r="BA252" s="609">
        <f t="shared" si="221"/>
        <v>75.440625000000011</v>
      </c>
      <c r="BB252" s="609">
        <f t="shared" si="222"/>
        <v>78.09375</v>
      </c>
      <c r="BC252" s="609">
        <f t="shared" si="223"/>
        <v>79.087500000000006</v>
      </c>
      <c r="BD252" s="609">
        <f t="shared" si="224"/>
        <v>80.081250000000011</v>
      </c>
      <c r="BE252" s="609">
        <f t="shared" si="225"/>
        <v>94.293749999999989</v>
      </c>
      <c r="BF252" s="609">
        <f t="shared" si="226"/>
        <v>108.50624999999999</v>
      </c>
      <c r="BG252" s="609">
        <f t="shared" si="227"/>
        <v>114.87187499999999</v>
      </c>
      <c r="BH252" s="609">
        <f t="shared" si="228"/>
        <v>121.22812499999999</v>
      </c>
      <c r="BI252" s="609">
        <f t="shared" si="229"/>
        <v>125.92499999999998</v>
      </c>
      <c r="BJ252" s="609">
        <f t="shared" si="230"/>
        <v>130.61249999999998</v>
      </c>
      <c r="BK252" s="609">
        <f t="shared" si="231"/>
        <v>135.31875000000002</v>
      </c>
      <c r="BL252" s="609">
        <f t="shared" si="232"/>
        <v>140.015625</v>
      </c>
      <c r="BM252" s="609">
        <f t="shared" si="233"/>
        <v>144.71250000000001</v>
      </c>
      <c r="BN252" s="609">
        <f t="shared" si="234"/>
        <v>149.4</v>
      </c>
      <c r="BO252" s="609">
        <f t="shared" si="235"/>
        <v>154.10624999999999</v>
      </c>
      <c r="BP252" s="609">
        <f t="shared" si="236"/>
        <v>158.8125</v>
      </c>
      <c r="BQ252" s="609">
        <f t="shared" si="237"/>
        <v>163.734375</v>
      </c>
      <c r="BR252" s="609">
        <f t="shared" si="238"/>
        <v>168.64687499999999</v>
      </c>
      <c r="BS252" s="609">
        <f t="shared" si="239"/>
        <v>173.35312499999998</v>
      </c>
      <c r="BT252" s="609">
        <f t="shared" si="240"/>
        <v>178.05937500000002</v>
      </c>
      <c r="BU252" s="609">
        <f t="shared" si="241"/>
        <v>182.75625000000002</v>
      </c>
      <c r="BV252" s="609">
        <f t="shared" si="242"/>
        <v>187.46250000000001</v>
      </c>
      <c r="BW252" s="609">
        <f t="shared" si="243"/>
        <v>197.66250000000002</v>
      </c>
      <c r="BX252" s="609">
        <f t="shared" si="244"/>
        <v>207.86249999999998</v>
      </c>
      <c r="BY252" s="1"/>
      <c r="BZ252" s="1"/>
    </row>
    <row r="253" spans="1:78" ht="25.5" customHeight="1">
      <c r="A253" s="1"/>
      <c r="B253" s="404" t="s">
        <v>1025</v>
      </c>
      <c r="C253" s="405">
        <v>2200</v>
      </c>
      <c r="D253" s="228">
        <v>85.012500000000003</v>
      </c>
      <c r="E253" s="228">
        <v>86.362500000000011</v>
      </c>
      <c r="F253" s="228">
        <v>87.712500000000006</v>
      </c>
      <c r="G253" s="228">
        <v>89.0625</v>
      </c>
      <c r="H253" s="228">
        <v>90.412499999999994</v>
      </c>
      <c r="I253" s="228">
        <v>91.737499999999997</v>
      </c>
      <c r="J253" s="228">
        <v>93.0625</v>
      </c>
      <c r="K253" s="228">
        <v>94.387500000000003</v>
      </c>
      <c r="L253" s="228">
        <v>95.712499999999991</v>
      </c>
      <c r="M253" s="228">
        <v>97.074999999999989</v>
      </c>
      <c r="N253" s="228">
        <v>98.4375</v>
      </c>
      <c r="O253" s="228">
        <v>101.96249999999999</v>
      </c>
      <c r="P253" s="228">
        <v>105.4875</v>
      </c>
      <c r="Q253" s="228">
        <v>106.8125</v>
      </c>
      <c r="R253" s="228">
        <v>108.1375</v>
      </c>
      <c r="S253" s="228">
        <v>128.80000000000001</v>
      </c>
      <c r="T253" s="228">
        <v>149.46249999999998</v>
      </c>
      <c r="U253" s="228">
        <v>155.73750000000001</v>
      </c>
      <c r="V253" s="228">
        <v>162.01250000000002</v>
      </c>
      <c r="W253" s="228">
        <v>168.27500000000001</v>
      </c>
      <c r="X253" s="228">
        <v>174.52500000000001</v>
      </c>
      <c r="Y253" s="228">
        <v>180.78749999999999</v>
      </c>
      <c r="Z253" s="228">
        <v>187.0625</v>
      </c>
      <c r="AA253" s="228">
        <v>193.32499999999999</v>
      </c>
      <c r="AB253" s="228">
        <v>199.57499999999999</v>
      </c>
      <c r="AC253" s="228">
        <v>205.85000000000002</v>
      </c>
      <c r="AD253" s="228">
        <v>212.125</v>
      </c>
      <c r="AE253" s="228">
        <v>220.58750000000001</v>
      </c>
      <c r="AF253" s="228">
        <v>229.05</v>
      </c>
      <c r="AG253" s="228">
        <v>235.3125</v>
      </c>
      <c r="AH253" s="228">
        <v>241.58750000000001</v>
      </c>
      <c r="AI253" s="228">
        <v>247.86249999999998</v>
      </c>
      <c r="AJ253" s="228">
        <v>254.125</v>
      </c>
      <c r="AK253" s="228">
        <v>268.26250000000005</v>
      </c>
      <c r="AL253" s="228">
        <v>282.38749999999999</v>
      </c>
      <c r="AM253" s="1"/>
      <c r="AN253" s="404" t="s">
        <v>1025</v>
      </c>
      <c r="AO253" s="405">
        <v>2200</v>
      </c>
      <c r="AP253" s="609">
        <f t="shared" si="210"/>
        <v>63.759375000000006</v>
      </c>
      <c r="AQ253" s="609">
        <f t="shared" si="211"/>
        <v>64.771875000000009</v>
      </c>
      <c r="AR253" s="609">
        <f t="shared" si="212"/>
        <v>65.784375000000011</v>
      </c>
      <c r="AS253" s="609">
        <f t="shared" si="213"/>
        <v>66.796875</v>
      </c>
      <c r="AT253" s="609">
        <f t="shared" si="214"/>
        <v>67.809374999999989</v>
      </c>
      <c r="AU253" s="609">
        <f t="shared" si="215"/>
        <v>68.803124999999994</v>
      </c>
      <c r="AV253" s="609">
        <f t="shared" si="216"/>
        <v>69.796875</v>
      </c>
      <c r="AW253" s="609">
        <f t="shared" si="217"/>
        <v>70.790625000000006</v>
      </c>
      <c r="AX253" s="609">
        <f t="shared" si="218"/>
        <v>71.784374999999997</v>
      </c>
      <c r="AY253" s="609">
        <f t="shared" si="219"/>
        <v>72.806249999999991</v>
      </c>
      <c r="AZ253" s="609">
        <f t="shared" si="220"/>
        <v>73.828125</v>
      </c>
      <c r="BA253" s="609">
        <f t="shared" si="221"/>
        <v>76.471874999999997</v>
      </c>
      <c r="BB253" s="609">
        <f t="shared" si="222"/>
        <v>79.115624999999994</v>
      </c>
      <c r="BC253" s="609">
        <f t="shared" si="223"/>
        <v>80.109375</v>
      </c>
      <c r="BD253" s="609">
        <f t="shared" si="224"/>
        <v>81.103125000000006</v>
      </c>
      <c r="BE253" s="609">
        <f t="shared" si="225"/>
        <v>96.600000000000009</v>
      </c>
      <c r="BF253" s="609">
        <f t="shared" si="226"/>
        <v>112.09687499999998</v>
      </c>
      <c r="BG253" s="609">
        <f t="shared" si="227"/>
        <v>116.80312500000001</v>
      </c>
      <c r="BH253" s="609">
        <f t="shared" si="228"/>
        <v>121.50937500000001</v>
      </c>
      <c r="BI253" s="609">
        <f t="shared" si="229"/>
        <v>126.20625000000001</v>
      </c>
      <c r="BJ253" s="609">
        <f t="shared" si="230"/>
        <v>130.89375000000001</v>
      </c>
      <c r="BK253" s="609">
        <f t="shared" si="231"/>
        <v>135.59062499999999</v>
      </c>
      <c r="BL253" s="609">
        <f t="shared" si="232"/>
        <v>140.296875</v>
      </c>
      <c r="BM253" s="609">
        <f t="shared" si="233"/>
        <v>144.99374999999998</v>
      </c>
      <c r="BN253" s="609">
        <f t="shared" si="234"/>
        <v>149.68124999999998</v>
      </c>
      <c r="BO253" s="609">
        <f t="shared" si="235"/>
        <v>154.38750000000002</v>
      </c>
      <c r="BP253" s="609">
        <f t="shared" si="236"/>
        <v>159.09375</v>
      </c>
      <c r="BQ253" s="609">
        <f t="shared" si="237"/>
        <v>165.44062500000001</v>
      </c>
      <c r="BR253" s="609">
        <f t="shared" si="238"/>
        <v>171.78750000000002</v>
      </c>
      <c r="BS253" s="609">
        <f t="shared" si="239"/>
        <v>176.484375</v>
      </c>
      <c r="BT253" s="609">
        <f t="shared" si="240"/>
        <v>181.19062500000001</v>
      </c>
      <c r="BU253" s="609">
        <f t="shared" si="241"/>
        <v>185.89687499999999</v>
      </c>
      <c r="BV253" s="609">
        <f t="shared" si="242"/>
        <v>190.59375</v>
      </c>
      <c r="BW253" s="609">
        <f t="shared" si="243"/>
        <v>201.19687500000003</v>
      </c>
      <c r="BX253" s="609">
        <f t="shared" si="244"/>
        <v>211.79062499999998</v>
      </c>
      <c r="BY253" s="1"/>
      <c r="BZ253" s="1"/>
    </row>
    <row r="254" spans="1:78" ht="25.5" customHeight="1">
      <c r="A254" s="1"/>
      <c r="B254" s="404" t="s">
        <v>1026</v>
      </c>
      <c r="C254" s="405">
        <v>2300</v>
      </c>
      <c r="D254" s="228">
        <v>87.875</v>
      </c>
      <c r="E254" s="228">
        <v>89.212500000000006</v>
      </c>
      <c r="F254" s="228">
        <v>90.5625</v>
      </c>
      <c r="G254" s="228">
        <v>91.899999999999991</v>
      </c>
      <c r="H254" s="228">
        <v>93.25</v>
      </c>
      <c r="I254" s="228">
        <v>94.5625</v>
      </c>
      <c r="J254" s="228">
        <v>95.887499999999989</v>
      </c>
      <c r="K254" s="228">
        <v>97.224999999999994</v>
      </c>
      <c r="L254" s="228">
        <v>98.5625</v>
      </c>
      <c r="M254" s="228">
        <v>99.912500000000009</v>
      </c>
      <c r="N254" s="228">
        <v>101.25</v>
      </c>
      <c r="O254" s="228">
        <v>104.05</v>
      </c>
      <c r="P254" s="228">
        <v>106.83750000000001</v>
      </c>
      <c r="Q254" s="228">
        <v>108.17500000000001</v>
      </c>
      <c r="R254" s="228">
        <v>109.5125</v>
      </c>
      <c r="S254" s="228">
        <v>130.39999999999998</v>
      </c>
      <c r="T254" s="228">
        <v>151.30000000000001</v>
      </c>
      <c r="U254" s="228">
        <v>156.83750000000001</v>
      </c>
      <c r="V254" s="228">
        <v>162.36249999999998</v>
      </c>
      <c r="W254" s="228">
        <v>168.625</v>
      </c>
      <c r="X254" s="228">
        <v>174.88749999999999</v>
      </c>
      <c r="Y254" s="228">
        <v>181.16250000000002</v>
      </c>
      <c r="Z254" s="228">
        <v>187.4375</v>
      </c>
      <c r="AA254" s="228">
        <v>193.6875</v>
      </c>
      <c r="AB254" s="228">
        <v>199.9375</v>
      </c>
      <c r="AC254" s="228">
        <v>206.21250000000001</v>
      </c>
      <c r="AD254" s="228">
        <v>212.48750000000001</v>
      </c>
      <c r="AE254" s="228">
        <v>222.86249999999998</v>
      </c>
      <c r="AF254" s="228">
        <v>233.22500000000002</v>
      </c>
      <c r="AG254" s="228">
        <v>239.5</v>
      </c>
      <c r="AH254" s="228">
        <v>245.76250000000002</v>
      </c>
      <c r="AI254" s="228">
        <v>252.03749999999999</v>
      </c>
      <c r="AJ254" s="228">
        <v>258.3125</v>
      </c>
      <c r="AK254" s="228">
        <v>272.96249999999998</v>
      </c>
      <c r="AL254" s="228">
        <v>287.61250000000001</v>
      </c>
      <c r="AM254" s="1"/>
      <c r="AN254" s="404" t="s">
        <v>1026</v>
      </c>
      <c r="AO254" s="405">
        <v>2300</v>
      </c>
      <c r="AP254" s="609">
        <f t="shared" si="210"/>
        <v>65.90625</v>
      </c>
      <c r="AQ254" s="609">
        <f t="shared" si="211"/>
        <v>66.909375000000011</v>
      </c>
      <c r="AR254" s="609">
        <f t="shared" si="212"/>
        <v>67.921875</v>
      </c>
      <c r="AS254" s="609">
        <f t="shared" si="213"/>
        <v>68.924999999999997</v>
      </c>
      <c r="AT254" s="609">
        <f t="shared" si="214"/>
        <v>69.9375</v>
      </c>
      <c r="AU254" s="609">
        <f t="shared" si="215"/>
        <v>70.921875</v>
      </c>
      <c r="AV254" s="609">
        <f t="shared" si="216"/>
        <v>71.915624999999991</v>
      </c>
      <c r="AW254" s="609">
        <f t="shared" si="217"/>
        <v>72.918749999999989</v>
      </c>
      <c r="AX254" s="609">
        <f t="shared" si="218"/>
        <v>73.921875</v>
      </c>
      <c r="AY254" s="609">
        <f t="shared" si="219"/>
        <v>74.934375000000003</v>
      </c>
      <c r="AZ254" s="609">
        <f t="shared" si="220"/>
        <v>75.9375</v>
      </c>
      <c r="BA254" s="609">
        <f t="shared" si="221"/>
        <v>78.037499999999994</v>
      </c>
      <c r="BB254" s="609">
        <f t="shared" si="222"/>
        <v>80.128125000000011</v>
      </c>
      <c r="BC254" s="609">
        <f t="shared" si="223"/>
        <v>81.131250000000009</v>
      </c>
      <c r="BD254" s="609">
        <f t="shared" si="224"/>
        <v>82.134375000000006</v>
      </c>
      <c r="BE254" s="609">
        <f t="shared" si="225"/>
        <v>97.799999999999983</v>
      </c>
      <c r="BF254" s="609">
        <f t="shared" si="226"/>
        <v>113.47500000000001</v>
      </c>
      <c r="BG254" s="609">
        <f t="shared" si="227"/>
        <v>117.62812500000001</v>
      </c>
      <c r="BH254" s="609">
        <f t="shared" si="228"/>
        <v>121.77187499999999</v>
      </c>
      <c r="BI254" s="609">
        <f t="shared" si="229"/>
        <v>126.46875</v>
      </c>
      <c r="BJ254" s="609">
        <f t="shared" si="230"/>
        <v>131.16562499999998</v>
      </c>
      <c r="BK254" s="609">
        <f t="shared" si="231"/>
        <v>135.87187500000002</v>
      </c>
      <c r="BL254" s="609">
        <f t="shared" si="232"/>
        <v>140.578125</v>
      </c>
      <c r="BM254" s="609">
        <f t="shared" si="233"/>
        <v>145.265625</v>
      </c>
      <c r="BN254" s="609">
        <f t="shared" si="234"/>
        <v>149.953125</v>
      </c>
      <c r="BO254" s="609">
        <f t="shared" si="235"/>
        <v>154.65937500000001</v>
      </c>
      <c r="BP254" s="609">
        <f t="shared" si="236"/>
        <v>159.36562500000002</v>
      </c>
      <c r="BQ254" s="609">
        <f t="shared" si="237"/>
        <v>167.14687499999999</v>
      </c>
      <c r="BR254" s="609">
        <f t="shared" si="238"/>
        <v>174.91875000000002</v>
      </c>
      <c r="BS254" s="609">
        <f t="shared" si="239"/>
        <v>179.625</v>
      </c>
      <c r="BT254" s="609">
        <f t="shared" si="240"/>
        <v>184.32187500000001</v>
      </c>
      <c r="BU254" s="609">
        <f t="shared" si="241"/>
        <v>189.02812499999999</v>
      </c>
      <c r="BV254" s="609">
        <f t="shared" si="242"/>
        <v>193.734375</v>
      </c>
      <c r="BW254" s="609">
        <f t="shared" si="243"/>
        <v>204.72187499999998</v>
      </c>
      <c r="BX254" s="609">
        <f t="shared" si="244"/>
        <v>215.70937500000002</v>
      </c>
      <c r="BY254" s="1"/>
      <c r="BZ254" s="1"/>
    </row>
    <row r="255" spans="1:78" ht="25.5" customHeight="1">
      <c r="A255" s="1"/>
      <c r="B255" s="404" t="s">
        <v>1027</v>
      </c>
      <c r="C255" s="405">
        <v>2400</v>
      </c>
      <c r="D255" s="228">
        <v>90.737500000000011</v>
      </c>
      <c r="E255" s="228">
        <v>92.074999999999989</v>
      </c>
      <c r="F255" s="228">
        <v>93.4</v>
      </c>
      <c r="G255" s="228">
        <v>94.737500000000011</v>
      </c>
      <c r="H255" s="228">
        <v>96.075000000000003</v>
      </c>
      <c r="I255" s="228">
        <v>97.4</v>
      </c>
      <c r="J255" s="228">
        <v>98.712500000000006</v>
      </c>
      <c r="K255" s="228">
        <v>100.0625</v>
      </c>
      <c r="L255" s="228">
        <v>101.41249999999999</v>
      </c>
      <c r="M255" s="228">
        <v>102.7375</v>
      </c>
      <c r="N255" s="228">
        <v>104.075</v>
      </c>
      <c r="O255" s="228">
        <v>106.125</v>
      </c>
      <c r="P255" s="228">
        <v>108.1875</v>
      </c>
      <c r="Q255" s="228">
        <v>109.53749999999999</v>
      </c>
      <c r="R255" s="228">
        <v>110.875</v>
      </c>
      <c r="S255" s="228">
        <v>132.01249999999999</v>
      </c>
      <c r="T255" s="228">
        <v>153.13750000000002</v>
      </c>
      <c r="U255" s="228">
        <v>157.92500000000001</v>
      </c>
      <c r="V255" s="228">
        <v>162.72500000000002</v>
      </c>
      <c r="W255" s="228">
        <v>168.98750000000001</v>
      </c>
      <c r="X255" s="228">
        <v>175.23750000000001</v>
      </c>
      <c r="Y255" s="228">
        <v>181.52500000000001</v>
      </c>
      <c r="Z255" s="228">
        <v>187.8</v>
      </c>
      <c r="AA255" s="228">
        <v>194.05</v>
      </c>
      <c r="AB255" s="228">
        <v>200.3</v>
      </c>
      <c r="AC255" s="228">
        <v>206.57499999999999</v>
      </c>
      <c r="AD255" s="228">
        <v>212.86249999999998</v>
      </c>
      <c r="AE255" s="228">
        <v>225.13750000000002</v>
      </c>
      <c r="AF255" s="228">
        <v>237.41250000000002</v>
      </c>
      <c r="AG255" s="228">
        <v>243.67500000000001</v>
      </c>
      <c r="AH255" s="228">
        <v>249.95000000000002</v>
      </c>
      <c r="AI255" s="228">
        <v>256.22499999999997</v>
      </c>
      <c r="AJ255" s="228">
        <v>262.5</v>
      </c>
      <c r="AK255" s="228">
        <v>277.66250000000002</v>
      </c>
      <c r="AL255" s="228">
        <v>292.83750000000003</v>
      </c>
      <c r="AM255" s="1"/>
      <c r="AN255" s="404" t="s">
        <v>1027</v>
      </c>
      <c r="AO255" s="405">
        <v>2400</v>
      </c>
      <c r="AP255" s="609">
        <f t="shared" si="210"/>
        <v>68.053125000000009</v>
      </c>
      <c r="AQ255" s="609">
        <f t="shared" si="211"/>
        <v>69.056249999999991</v>
      </c>
      <c r="AR255" s="609">
        <f t="shared" si="212"/>
        <v>70.050000000000011</v>
      </c>
      <c r="AS255" s="609">
        <f t="shared" si="213"/>
        <v>71.053125000000009</v>
      </c>
      <c r="AT255" s="609">
        <f t="shared" si="214"/>
        <v>72.056250000000006</v>
      </c>
      <c r="AU255" s="609">
        <f t="shared" si="215"/>
        <v>73.050000000000011</v>
      </c>
      <c r="AV255" s="609">
        <f t="shared" si="216"/>
        <v>74.034375000000011</v>
      </c>
      <c r="AW255" s="609">
        <f t="shared" si="217"/>
        <v>75.046875</v>
      </c>
      <c r="AX255" s="609">
        <f t="shared" si="218"/>
        <v>76.059374999999989</v>
      </c>
      <c r="AY255" s="609">
        <f t="shared" si="219"/>
        <v>77.053124999999994</v>
      </c>
      <c r="AZ255" s="609">
        <f t="shared" si="220"/>
        <v>78.056250000000006</v>
      </c>
      <c r="BA255" s="609">
        <f t="shared" si="221"/>
        <v>79.59375</v>
      </c>
      <c r="BB255" s="609">
        <f t="shared" si="222"/>
        <v>81.140625</v>
      </c>
      <c r="BC255" s="609">
        <f t="shared" si="223"/>
        <v>82.153124999999989</v>
      </c>
      <c r="BD255" s="609">
        <f t="shared" si="224"/>
        <v>83.15625</v>
      </c>
      <c r="BE255" s="609">
        <f t="shared" si="225"/>
        <v>99.009374999999991</v>
      </c>
      <c r="BF255" s="609">
        <f t="shared" si="226"/>
        <v>114.85312500000001</v>
      </c>
      <c r="BG255" s="609">
        <f t="shared" si="227"/>
        <v>118.44375000000001</v>
      </c>
      <c r="BH255" s="609">
        <f t="shared" si="228"/>
        <v>122.04375000000002</v>
      </c>
      <c r="BI255" s="609">
        <f t="shared" si="229"/>
        <v>126.74062500000001</v>
      </c>
      <c r="BJ255" s="609">
        <f t="shared" si="230"/>
        <v>131.42812500000002</v>
      </c>
      <c r="BK255" s="609">
        <f t="shared" si="231"/>
        <v>136.14375000000001</v>
      </c>
      <c r="BL255" s="609">
        <f t="shared" si="232"/>
        <v>140.85000000000002</v>
      </c>
      <c r="BM255" s="609">
        <f t="shared" si="233"/>
        <v>145.53750000000002</v>
      </c>
      <c r="BN255" s="609">
        <f t="shared" si="234"/>
        <v>150.22500000000002</v>
      </c>
      <c r="BO255" s="609">
        <f t="shared" si="235"/>
        <v>154.93124999999998</v>
      </c>
      <c r="BP255" s="609">
        <f t="shared" si="236"/>
        <v>159.64687499999999</v>
      </c>
      <c r="BQ255" s="609">
        <f t="shared" si="237"/>
        <v>168.85312500000001</v>
      </c>
      <c r="BR255" s="609">
        <f t="shared" si="238"/>
        <v>178.05937500000002</v>
      </c>
      <c r="BS255" s="609">
        <f t="shared" si="239"/>
        <v>182.75625000000002</v>
      </c>
      <c r="BT255" s="609">
        <f t="shared" si="240"/>
        <v>187.46250000000001</v>
      </c>
      <c r="BU255" s="609">
        <f t="shared" si="241"/>
        <v>192.16874999999999</v>
      </c>
      <c r="BV255" s="609">
        <f t="shared" si="242"/>
        <v>196.875</v>
      </c>
      <c r="BW255" s="609">
        <f t="shared" si="243"/>
        <v>208.24687500000002</v>
      </c>
      <c r="BX255" s="609">
        <f t="shared" si="244"/>
        <v>219.62812500000001</v>
      </c>
      <c r="BY255" s="1"/>
      <c r="BZ255" s="1"/>
    </row>
    <row r="256" spans="1:78" ht="25.5" customHeight="1">
      <c r="A256" s="1"/>
      <c r="B256" s="404" t="s">
        <v>1028</v>
      </c>
      <c r="C256" s="405">
        <v>2500</v>
      </c>
      <c r="D256" s="228">
        <v>93.6</v>
      </c>
      <c r="E256" s="228">
        <v>94.924999999999997</v>
      </c>
      <c r="F256" s="228">
        <v>96.25</v>
      </c>
      <c r="G256" s="228">
        <v>97.575000000000003</v>
      </c>
      <c r="H256" s="228">
        <v>98.912499999999994</v>
      </c>
      <c r="I256" s="228">
        <v>100.22500000000001</v>
      </c>
      <c r="J256" s="228">
        <v>101.53750000000001</v>
      </c>
      <c r="K256" s="228">
        <v>102.89999999999999</v>
      </c>
      <c r="L256" s="228">
        <v>104.26249999999999</v>
      </c>
      <c r="M256" s="228">
        <v>105.57499999999999</v>
      </c>
      <c r="N256" s="228">
        <v>106.8875</v>
      </c>
      <c r="O256" s="228">
        <v>108.21249999999999</v>
      </c>
      <c r="P256" s="228">
        <v>109.53749999999999</v>
      </c>
      <c r="Q256" s="228">
        <v>110.9</v>
      </c>
      <c r="R256" s="228">
        <v>112.25</v>
      </c>
      <c r="S256" s="228">
        <v>133.61250000000001</v>
      </c>
      <c r="T256" s="228">
        <v>154.97499999999999</v>
      </c>
      <c r="U256" s="228">
        <v>159.02500000000001</v>
      </c>
      <c r="V256" s="228">
        <v>163.07500000000002</v>
      </c>
      <c r="W256" s="228">
        <v>169.33750000000001</v>
      </c>
      <c r="X256" s="228">
        <v>175.6</v>
      </c>
      <c r="Y256" s="228">
        <v>181.88749999999999</v>
      </c>
      <c r="Z256" s="228">
        <v>188.17499999999998</v>
      </c>
      <c r="AA256" s="228">
        <v>194.41249999999999</v>
      </c>
      <c r="AB256" s="228">
        <v>200.66249999999999</v>
      </c>
      <c r="AC256" s="228">
        <v>206.95</v>
      </c>
      <c r="AD256" s="228">
        <v>213.22500000000002</v>
      </c>
      <c r="AE256" s="228">
        <v>227.41250000000002</v>
      </c>
      <c r="AF256" s="228">
        <v>241.58750000000001</v>
      </c>
      <c r="AG256" s="228">
        <v>247.86249999999998</v>
      </c>
      <c r="AH256" s="228">
        <v>254.125</v>
      </c>
      <c r="AI256" s="228">
        <v>260.39999999999998</v>
      </c>
      <c r="AJ256" s="228">
        <v>266.6875</v>
      </c>
      <c r="AK256" s="228">
        <v>282.375</v>
      </c>
      <c r="AL256" s="228">
        <v>298.0625</v>
      </c>
      <c r="AM256" s="1"/>
      <c r="AN256" s="404" t="s">
        <v>1028</v>
      </c>
      <c r="AO256" s="405">
        <v>2500</v>
      </c>
      <c r="AP256" s="609">
        <f t="shared" si="210"/>
        <v>70.199999999999989</v>
      </c>
      <c r="AQ256" s="609">
        <f t="shared" si="211"/>
        <v>71.193749999999994</v>
      </c>
      <c r="AR256" s="609">
        <f t="shared" si="212"/>
        <v>72.1875</v>
      </c>
      <c r="AS256" s="609">
        <f t="shared" si="213"/>
        <v>73.181250000000006</v>
      </c>
      <c r="AT256" s="609">
        <f t="shared" si="214"/>
        <v>74.184374999999989</v>
      </c>
      <c r="AU256" s="609">
        <f t="shared" si="215"/>
        <v>75.168750000000003</v>
      </c>
      <c r="AV256" s="609">
        <f t="shared" si="216"/>
        <v>76.153125000000003</v>
      </c>
      <c r="AW256" s="609">
        <f t="shared" si="217"/>
        <v>77.174999999999997</v>
      </c>
      <c r="AX256" s="609">
        <f t="shared" si="218"/>
        <v>78.196874999999991</v>
      </c>
      <c r="AY256" s="609">
        <f t="shared" si="219"/>
        <v>79.181249999999991</v>
      </c>
      <c r="AZ256" s="609">
        <f t="shared" si="220"/>
        <v>80.165625000000006</v>
      </c>
      <c r="BA256" s="609">
        <f t="shared" si="221"/>
        <v>81.159374999999997</v>
      </c>
      <c r="BB256" s="609">
        <f t="shared" si="222"/>
        <v>82.153124999999989</v>
      </c>
      <c r="BC256" s="609">
        <f t="shared" si="223"/>
        <v>83.175000000000011</v>
      </c>
      <c r="BD256" s="609">
        <f t="shared" si="224"/>
        <v>84.1875</v>
      </c>
      <c r="BE256" s="609">
        <f t="shared" si="225"/>
        <v>100.20937500000001</v>
      </c>
      <c r="BF256" s="609">
        <f t="shared" si="226"/>
        <v>116.23124999999999</v>
      </c>
      <c r="BG256" s="609">
        <f t="shared" si="227"/>
        <v>119.26875000000001</v>
      </c>
      <c r="BH256" s="609">
        <f t="shared" si="228"/>
        <v>122.30625000000001</v>
      </c>
      <c r="BI256" s="609">
        <f t="shared" si="229"/>
        <v>127.00312500000001</v>
      </c>
      <c r="BJ256" s="609">
        <f t="shared" si="230"/>
        <v>131.69999999999999</v>
      </c>
      <c r="BK256" s="609">
        <f t="shared" si="231"/>
        <v>136.41562499999998</v>
      </c>
      <c r="BL256" s="609">
        <f t="shared" si="232"/>
        <v>141.13124999999999</v>
      </c>
      <c r="BM256" s="609">
        <f t="shared" si="233"/>
        <v>145.80937499999999</v>
      </c>
      <c r="BN256" s="609">
        <f t="shared" si="234"/>
        <v>150.49687499999999</v>
      </c>
      <c r="BO256" s="609">
        <f t="shared" si="235"/>
        <v>155.21249999999998</v>
      </c>
      <c r="BP256" s="609">
        <f t="shared" si="236"/>
        <v>159.91875000000002</v>
      </c>
      <c r="BQ256" s="609">
        <f t="shared" si="237"/>
        <v>170.55937500000002</v>
      </c>
      <c r="BR256" s="609">
        <f t="shared" si="238"/>
        <v>181.19062500000001</v>
      </c>
      <c r="BS256" s="609">
        <f t="shared" si="239"/>
        <v>185.89687499999999</v>
      </c>
      <c r="BT256" s="609">
        <f t="shared" si="240"/>
        <v>190.59375</v>
      </c>
      <c r="BU256" s="609">
        <f t="shared" si="241"/>
        <v>195.29999999999998</v>
      </c>
      <c r="BV256" s="609">
        <f t="shared" si="242"/>
        <v>200.015625</v>
      </c>
      <c r="BW256" s="609">
        <f t="shared" si="243"/>
        <v>211.78125</v>
      </c>
      <c r="BX256" s="609">
        <f t="shared" si="244"/>
        <v>223.546875</v>
      </c>
      <c r="BY256" s="1"/>
      <c r="BZ256" s="1"/>
    </row>
    <row r="257" spans="1:78" ht="25.5" customHeight="1">
      <c r="A257" s="1"/>
      <c r="B257" s="404" t="s">
        <v>1029</v>
      </c>
      <c r="C257" s="405">
        <v>2600</v>
      </c>
      <c r="D257" s="228">
        <v>98.575000000000003</v>
      </c>
      <c r="E257" s="228">
        <v>100.02499999999999</v>
      </c>
      <c r="F257" s="228">
        <v>101.46250000000001</v>
      </c>
      <c r="G257" s="228">
        <v>102.91249999999999</v>
      </c>
      <c r="H257" s="228">
        <v>104.35000000000001</v>
      </c>
      <c r="I257" s="228">
        <v>105.8</v>
      </c>
      <c r="J257" s="228">
        <v>107.25</v>
      </c>
      <c r="K257" s="228">
        <v>108.71250000000001</v>
      </c>
      <c r="L257" s="228">
        <v>110.175</v>
      </c>
      <c r="M257" s="228">
        <v>111.625</v>
      </c>
      <c r="N257" s="228">
        <v>113.05</v>
      </c>
      <c r="O257" s="228">
        <v>114.5</v>
      </c>
      <c r="P257" s="228">
        <v>115.95</v>
      </c>
      <c r="Q257" s="228">
        <v>117.41250000000001</v>
      </c>
      <c r="R257" s="228">
        <v>118.86250000000001</v>
      </c>
      <c r="S257" s="228">
        <v>138.17500000000001</v>
      </c>
      <c r="T257" s="228">
        <v>157.5</v>
      </c>
      <c r="U257" s="228">
        <v>161.08750000000001</v>
      </c>
      <c r="V257" s="228">
        <v>164.6875</v>
      </c>
      <c r="W257" s="228">
        <v>171.72499999999999</v>
      </c>
      <c r="X257" s="228">
        <v>178.77500000000001</v>
      </c>
      <c r="Y257" s="228">
        <v>185.0625</v>
      </c>
      <c r="Z257" s="228">
        <v>191.35000000000002</v>
      </c>
      <c r="AA257" s="228">
        <v>197.61250000000001</v>
      </c>
      <c r="AB257" s="228">
        <v>203.875</v>
      </c>
      <c r="AC257" s="228">
        <v>210.15</v>
      </c>
      <c r="AD257" s="228">
        <v>216.4375</v>
      </c>
      <c r="AE257" s="228">
        <v>232.15</v>
      </c>
      <c r="AF257" s="228">
        <v>247.86249999999998</v>
      </c>
      <c r="AG257" s="228">
        <v>254.13749999999999</v>
      </c>
      <c r="AH257" s="228">
        <v>260.39999999999998</v>
      </c>
      <c r="AI257" s="228">
        <v>266.6875</v>
      </c>
      <c r="AJ257" s="228">
        <v>272.97500000000002</v>
      </c>
      <c r="AK257" s="228">
        <v>289.4375</v>
      </c>
      <c r="AL257" s="228">
        <v>305.91249999999997</v>
      </c>
      <c r="AM257" s="1"/>
      <c r="AN257" s="404" t="s">
        <v>1029</v>
      </c>
      <c r="AO257" s="405">
        <v>2600</v>
      </c>
      <c r="AP257" s="609">
        <f t="shared" si="210"/>
        <v>73.931250000000006</v>
      </c>
      <c r="AQ257" s="609">
        <f t="shared" si="211"/>
        <v>75.018749999999997</v>
      </c>
      <c r="AR257" s="609">
        <f t="shared" si="212"/>
        <v>76.096875000000011</v>
      </c>
      <c r="AS257" s="609">
        <f t="shared" si="213"/>
        <v>77.184374999999989</v>
      </c>
      <c r="AT257" s="609">
        <f t="shared" si="214"/>
        <v>78.262500000000003</v>
      </c>
      <c r="AU257" s="609">
        <f t="shared" si="215"/>
        <v>79.349999999999994</v>
      </c>
      <c r="AV257" s="609">
        <f t="shared" si="216"/>
        <v>80.4375</v>
      </c>
      <c r="AW257" s="609">
        <f t="shared" si="217"/>
        <v>81.534375000000011</v>
      </c>
      <c r="AX257" s="609">
        <f t="shared" si="218"/>
        <v>82.631249999999994</v>
      </c>
      <c r="AY257" s="609">
        <f t="shared" si="219"/>
        <v>83.71875</v>
      </c>
      <c r="AZ257" s="609">
        <f t="shared" si="220"/>
        <v>84.787499999999994</v>
      </c>
      <c r="BA257" s="609">
        <f t="shared" si="221"/>
        <v>85.875</v>
      </c>
      <c r="BB257" s="609">
        <f t="shared" si="222"/>
        <v>86.962500000000006</v>
      </c>
      <c r="BC257" s="609">
        <f t="shared" si="223"/>
        <v>88.059375000000003</v>
      </c>
      <c r="BD257" s="609">
        <f t="shared" si="224"/>
        <v>89.146875000000009</v>
      </c>
      <c r="BE257" s="609">
        <f t="shared" si="225"/>
        <v>103.63125000000001</v>
      </c>
      <c r="BF257" s="609">
        <f t="shared" si="226"/>
        <v>118.125</v>
      </c>
      <c r="BG257" s="609">
        <f t="shared" si="227"/>
        <v>120.81562500000001</v>
      </c>
      <c r="BH257" s="609">
        <f t="shared" si="228"/>
        <v>123.515625</v>
      </c>
      <c r="BI257" s="609">
        <f t="shared" si="229"/>
        <v>128.79374999999999</v>
      </c>
      <c r="BJ257" s="609">
        <f t="shared" si="230"/>
        <v>134.08125000000001</v>
      </c>
      <c r="BK257" s="609">
        <f t="shared" si="231"/>
        <v>138.796875</v>
      </c>
      <c r="BL257" s="609">
        <f t="shared" si="232"/>
        <v>143.51250000000002</v>
      </c>
      <c r="BM257" s="609">
        <f t="shared" si="233"/>
        <v>148.20937500000002</v>
      </c>
      <c r="BN257" s="609">
        <f t="shared" si="234"/>
        <v>152.90625</v>
      </c>
      <c r="BO257" s="609">
        <f t="shared" si="235"/>
        <v>157.61250000000001</v>
      </c>
      <c r="BP257" s="609">
        <f t="shared" si="236"/>
        <v>162.328125</v>
      </c>
      <c r="BQ257" s="609">
        <f t="shared" si="237"/>
        <v>174.11250000000001</v>
      </c>
      <c r="BR257" s="609">
        <f t="shared" si="238"/>
        <v>185.89687499999999</v>
      </c>
      <c r="BS257" s="609">
        <f t="shared" si="239"/>
        <v>190.60312499999998</v>
      </c>
      <c r="BT257" s="609">
        <f t="shared" si="240"/>
        <v>195.29999999999998</v>
      </c>
      <c r="BU257" s="609">
        <f t="shared" si="241"/>
        <v>200.015625</v>
      </c>
      <c r="BV257" s="609">
        <f t="shared" si="242"/>
        <v>204.73125000000002</v>
      </c>
      <c r="BW257" s="609">
        <f t="shared" si="243"/>
        <v>217.078125</v>
      </c>
      <c r="BX257" s="609">
        <f t="shared" si="244"/>
        <v>229.43437499999999</v>
      </c>
      <c r="BY257" s="1"/>
      <c r="BZ257" s="1"/>
    </row>
    <row r="258" spans="1:78" ht="25.5" customHeight="1">
      <c r="A258" s="1"/>
      <c r="B258" s="404" t="s">
        <v>1030</v>
      </c>
      <c r="C258" s="405">
        <v>2700</v>
      </c>
      <c r="D258" s="228">
        <v>103.5625</v>
      </c>
      <c r="E258" s="228">
        <v>105.125</v>
      </c>
      <c r="F258" s="228">
        <v>106.6875</v>
      </c>
      <c r="G258" s="228">
        <v>108.23750000000001</v>
      </c>
      <c r="H258" s="228">
        <v>109.80000000000001</v>
      </c>
      <c r="I258" s="228">
        <v>111.3875</v>
      </c>
      <c r="J258" s="228">
        <v>112.96250000000001</v>
      </c>
      <c r="K258" s="228">
        <v>114.52500000000001</v>
      </c>
      <c r="L258" s="228">
        <v>116.1</v>
      </c>
      <c r="M258" s="228">
        <v>117.66249999999999</v>
      </c>
      <c r="N258" s="228">
        <v>119.22499999999999</v>
      </c>
      <c r="O258" s="228">
        <v>120.78749999999999</v>
      </c>
      <c r="P258" s="228">
        <v>122.3625</v>
      </c>
      <c r="Q258" s="228">
        <v>123.925</v>
      </c>
      <c r="R258" s="228">
        <v>125.4875</v>
      </c>
      <c r="S258" s="228">
        <v>142.75</v>
      </c>
      <c r="T258" s="228">
        <v>160.01249999999999</v>
      </c>
      <c r="U258" s="228">
        <v>163.15</v>
      </c>
      <c r="V258" s="228">
        <v>166.28749999999999</v>
      </c>
      <c r="W258" s="228">
        <v>174.125</v>
      </c>
      <c r="X258" s="228">
        <v>181.96249999999998</v>
      </c>
      <c r="Y258" s="228">
        <v>188.23750000000001</v>
      </c>
      <c r="Z258" s="228">
        <v>194.52500000000001</v>
      </c>
      <c r="AA258" s="228">
        <v>200.79999999999998</v>
      </c>
      <c r="AB258" s="228">
        <v>207.08749999999998</v>
      </c>
      <c r="AC258" s="228">
        <v>213.36250000000001</v>
      </c>
      <c r="AD258" s="228">
        <v>219.63750000000002</v>
      </c>
      <c r="AE258" s="228">
        <v>236.875</v>
      </c>
      <c r="AF258" s="228">
        <v>254.125</v>
      </c>
      <c r="AG258" s="228">
        <v>260.39999999999998</v>
      </c>
      <c r="AH258" s="228">
        <v>266.6875</v>
      </c>
      <c r="AI258" s="228">
        <v>272.97500000000002</v>
      </c>
      <c r="AJ258" s="228">
        <v>279.25</v>
      </c>
      <c r="AK258" s="228">
        <v>296.5</v>
      </c>
      <c r="AL258" s="228">
        <v>313.76249999999999</v>
      </c>
      <c r="AM258" s="1"/>
      <c r="AN258" s="404" t="s">
        <v>1030</v>
      </c>
      <c r="AO258" s="405">
        <v>2700</v>
      </c>
      <c r="AP258" s="609">
        <f t="shared" si="210"/>
        <v>77.671875</v>
      </c>
      <c r="AQ258" s="609">
        <f t="shared" si="211"/>
        <v>78.84375</v>
      </c>
      <c r="AR258" s="609">
        <f t="shared" si="212"/>
        <v>80.015625</v>
      </c>
      <c r="AS258" s="609">
        <f t="shared" si="213"/>
        <v>81.178125000000009</v>
      </c>
      <c r="AT258" s="609">
        <f t="shared" si="214"/>
        <v>82.350000000000009</v>
      </c>
      <c r="AU258" s="609">
        <f t="shared" si="215"/>
        <v>83.540625000000006</v>
      </c>
      <c r="AV258" s="609">
        <f t="shared" si="216"/>
        <v>84.721875000000011</v>
      </c>
      <c r="AW258" s="609">
        <f t="shared" si="217"/>
        <v>85.893750000000011</v>
      </c>
      <c r="AX258" s="609">
        <f t="shared" si="218"/>
        <v>87.074999999999989</v>
      </c>
      <c r="AY258" s="609">
        <f t="shared" si="219"/>
        <v>88.246874999999989</v>
      </c>
      <c r="AZ258" s="609">
        <f t="shared" si="220"/>
        <v>89.418749999999989</v>
      </c>
      <c r="BA258" s="609">
        <f t="shared" si="221"/>
        <v>90.590624999999989</v>
      </c>
      <c r="BB258" s="609">
        <f t="shared" si="222"/>
        <v>91.771874999999994</v>
      </c>
      <c r="BC258" s="609">
        <f t="shared" si="223"/>
        <v>92.943749999999994</v>
      </c>
      <c r="BD258" s="609">
        <f t="shared" si="224"/>
        <v>94.115624999999994</v>
      </c>
      <c r="BE258" s="609">
        <f t="shared" si="225"/>
        <v>107.0625</v>
      </c>
      <c r="BF258" s="609">
        <f t="shared" si="226"/>
        <v>120.00937499999999</v>
      </c>
      <c r="BG258" s="609">
        <f t="shared" si="227"/>
        <v>122.36250000000001</v>
      </c>
      <c r="BH258" s="609">
        <f t="shared" si="228"/>
        <v>124.71562499999999</v>
      </c>
      <c r="BI258" s="609">
        <f t="shared" si="229"/>
        <v>130.59375</v>
      </c>
      <c r="BJ258" s="609">
        <f t="shared" si="230"/>
        <v>136.47187499999998</v>
      </c>
      <c r="BK258" s="609">
        <f t="shared" si="231"/>
        <v>141.17812500000002</v>
      </c>
      <c r="BL258" s="609">
        <f t="shared" si="232"/>
        <v>145.89375000000001</v>
      </c>
      <c r="BM258" s="609">
        <f t="shared" si="233"/>
        <v>150.6</v>
      </c>
      <c r="BN258" s="609">
        <f t="shared" si="234"/>
        <v>155.31562499999998</v>
      </c>
      <c r="BO258" s="609">
        <f t="shared" si="235"/>
        <v>160.02187500000002</v>
      </c>
      <c r="BP258" s="609">
        <f t="shared" si="236"/>
        <v>164.72812500000001</v>
      </c>
      <c r="BQ258" s="609">
        <f t="shared" si="237"/>
        <v>177.65625</v>
      </c>
      <c r="BR258" s="609">
        <f t="shared" si="238"/>
        <v>190.59375</v>
      </c>
      <c r="BS258" s="609">
        <f t="shared" si="239"/>
        <v>195.29999999999998</v>
      </c>
      <c r="BT258" s="609">
        <f t="shared" si="240"/>
        <v>200.015625</v>
      </c>
      <c r="BU258" s="609">
        <f t="shared" si="241"/>
        <v>204.73125000000002</v>
      </c>
      <c r="BV258" s="609">
        <f t="shared" si="242"/>
        <v>209.4375</v>
      </c>
      <c r="BW258" s="609">
        <f t="shared" si="243"/>
        <v>222.375</v>
      </c>
      <c r="BX258" s="609">
        <f t="shared" si="244"/>
        <v>235.32187499999998</v>
      </c>
      <c r="BY258" s="1"/>
      <c r="BZ258" s="1"/>
    </row>
    <row r="259" spans="1:78" ht="25.5" customHeight="1">
      <c r="A259" s="1"/>
      <c r="B259" s="404" t="s">
        <v>1031</v>
      </c>
      <c r="C259" s="405">
        <v>2800</v>
      </c>
      <c r="D259" s="228">
        <v>109.825</v>
      </c>
      <c r="E259" s="228">
        <v>111.3875</v>
      </c>
      <c r="F259" s="228">
        <v>112.95</v>
      </c>
      <c r="G259" s="228">
        <v>114.5125</v>
      </c>
      <c r="H259" s="228">
        <v>116.08750000000001</v>
      </c>
      <c r="I259" s="228">
        <v>117.65</v>
      </c>
      <c r="J259" s="228">
        <v>119.22499999999999</v>
      </c>
      <c r="K259" s="228">
        <v>120.8</v>
      </c>
      <c r="L259" s="228">
        <v>122.3625</v>
      </c>
      <c r="M259" s="228">
        <v>123.9375</v>
      </c>
      <c r="N259" s="228">
        <v>125.51249999999999</v>
      </c>
      <c r="O259" s="228">
        <v>127.07499999999999</v>
      </c>
      <c r="P259" s="228">
        <v>128.63749999999999</v>
      </c>
      <c r="Q259" s="228">
        <v>130.19999999999999</v>
      </c>
      <c r="R259" s="228">
        <v>131.77500000000001</v>
      </c>
      <c r="S259" s="228">
        <v>149.02500000000001</v>
      </c>
      <c r="T259" s="228">
        <v>166.28749999999999</v>
      </c>
      <c r="U259" s="228">
        <v>169.42499999999998</v>
      </c>
      <c r="V259" s="228">
        <v>172.57499999999999</v>
      </c>
      <c r="W259" s="228">
        <v>180.41250000000002</v>
      </c>
      <c r="X259" s="228">
        <v>188.23750000000001</v>
      </c>
      <c r="Y259" s="228">
        <v>194.52500000000001</v>
      </c>
      <c r="Z259" s="228">
        <v>200.79999999999998</v>
      </c>
      <c r="AA259" s="228">
        <v>207.08749999999998</v>
      </c>
      <c r="AB259" s="228">
        <v>213.36250000000001</v>
      </c>
      <c r="AC259" s="228">
        <v>219.63750000000002</v>
      </c>
      <c r="AD259" s="228">
        <v>225.91249999999999</v>
      </c>
      <c r="AE259" s="228">
        <v>242.375</v>
      </c>
      <c r="AF259" s="228">
        <v>258.83749999999998</v>
      </c>
      <c r="AG259" s="228">
        <v>265.89999999999998</v>
      </c>
      <c r="AH259" s="228">
        <v>272.97500000000002</v>
      </c>
      <c r="AI259" s="228">
        <v>279.25</v>
      </c>
      <c r="AJ259" s="228">
        <v>285.52499999999998</v>
      </c>
      <c r="AK259" s="228">
        <v>303.5625</v>
      </c>
      <c r="AL259" s="228">
        <v>321.59999999999997</v>
      </c>
      <c r="AM259" s="1"/>
      <c r="AN259" s="404" t="s">
        <v>1031</v>
      </c>
      <c r="AO259" s="405">
        <v>2800</v>
      </c>
      <c r="AP259" s="609">
        <f t="shared" si="210"/>
        <v>82.368750000000006</v>
      </c>
      <c r="AQ259" s="609">
        <f t="shared" si="211"/>
        <v>83.540625000000006</v>
      </c>
      <c r="AR259" s="609">
        <f t="shared" si="212"/>
        <v>84.712500000000006</v>
      </c>
      <c r="AS259" s="609">
        <f t="shared" si="213"/>
        <v>85.884375000000006</v>
      </c>
      <c r="AT259" s="609">
        <f t="shared" si="214"/>
        <v>87.065625000000011</v>
      </c>
      <c r="AU259" s="609">
        <f t="shared" si="215"/>
        <v>88.237500000000011</v>
      </c>
      <c r="AV259" s="609">
        <f t="shared" si="216"/>
        <v>89.418749999999989</v>
      </c>
      <c r="AW259" s="609">
        <f t="shared" si="217"/>
        <v>90.6</v>
      </c>
      <c r="AX259" s="609">
        <f t="shared" si="218"/>
        <v>91.771874999999994</v>
      </c>
      <c r="AY259" s="609">
        <f t="shared" si="219"/>
        <v>92.953125</v>
      </c>
      <c r="AZ259" s="609">
        <f t="shared" si="220"/>
        <v>94.134374999999991</v>
      </c>
      <c r="BA259" s="609">
        <f t="shared" si="221"/>
        <v>95.306249999999991</v>
      </c>
      <c r="BB259" s="609">
        <f t="shared" si="222"/>
        <v>96.478124999999991</v>
      </c>
      <c r="BC259" s="609">
        <f t="shared" si="223"/>
        <v>97.649999999999991</v>
      </c>
      <c r="BD259" s="609">
        <f t="shared" si="224"/>
        <v>98.831250000000011</v>
      </c>
      <c r="BE259" s="609">
        <f t="shared" si="225"/>
        <v>111.76875000000001</v>
      </c>
      <c r="BF259" s="609">
        <f t="shared" si="226"/>
        <v>124.71562499999999</v>
      </c>
      <c r="BG259" s="609">
        <f t="shared" si="227"/>
        <v>127.06874999999999</v>
      </c>
      <c r="BH259" s="609">
        <f t="shared" si="228"/>
        <v>129.43124999999998</v>
      </c>
      <c r="BI259" s="609">
        <f t="shared" si="229"/>
        <v>135.30937500000002</v>
      </c>
      <c r="BJ259" s="609">
        <f t="shared" si="230"/>
        <v>141.17812500000002</v>
      </c>
      <c r="BK259" s="609">
        <f t="shared" si="231"/>
        <v>145.89375000000001</v>
      </c>
      <c r="BL259" s="609">
        <f t="shared" si="232"/>
        <v>150.6</v>
      </c>
      <c r="BM259" s="609">
        <f t="shared" si="233"/>
        <v>155.31562499999998</v>
      </c>
      <c r="BN259" s="609">
        <f t="shared" si="234"/>
        <v>160.02187500000002</v>
      </c>
      <c r="BO259" s="609">
        <f t="shared" si="235"/>
        <v>164.72812500000001</v>
      </c>
      <c r="BP259" s="609">
        <f t="shared" si="236"/>
        <v>169.43437499999999</v>
      </c>
      <c r="BQ259" s="609">
        <f t="shared" si="237"/>
        <v>181.78125</v>
      </c>
      <c r="BR259" s="609">
        <f t="shared" si="238"/>
        <v>194.12812499999998</v>
      </c>
      <c r="BS259" s="609">
        <f t="shared" si="239"/>
        <v>199.42499999999998</v>
      </c>
      <c r="BT259" s="609">
        <f t="shared" si="240"/>
        <v>204.73125000000002</v>
      </c>
      <c r="BU259" s="609">
        <f t="shared" si="241"/>
        <v>209.4375</v>
      </c>
      <c r="BV259" s="609">
        <f t="shared" si="242"/>
        <v>214.14374999999998</v>
      </c>
      <c r="BW259" s="609">
        <f t="shared" si="243"/>
        <v>227.671875</v>
      </c>
      <c r="BX259" s="609">
        <f t="shared" si="244"/>
        <v>241.2</v>
      </c>
      <c r="BY259" s="1"/>
      <c r="BZ259" s="1"/>
    </row>
    <row r="260" spans="1:78" ht="25.5" customHeight="1">
      <c r="A260" s="1"/>
      <c r="B260" s="404" t="s">
        <v>1032</v>
      </c>
      <c r="C260" s="405">
        <v>2900</v>
      </c>
      <c r="D260" s="228">
        <v>116.08750000000001</v>
      </c>
      <c r="E260" s="228">
        <v>117.65</v>
      </c>
      <c r="F260" s="228">
        <v>119.22499999999999</v>
      </c>
      <c r="G260" s="228">
        <v>120.78749999999999</v>
      </c>
      <c r="H260" s="228">
        <v>122.3625</v>
      </c>
      <c r="I260" s="228">
        <v>123.925</v>
      </c>
      <c r="J260" s="228">
        <v>125.4875</v>
      </c>
      <c r="K260" s="228">
        <v>127.0625</v>
      </c>
      <c r="L260" s="228">
        <v>128.63749999999999</v>
      </c>
      <c r="M260" s="228">
        <v>130.21250000000001</v>
      </c>
      <c r="N260" s="228">
        <v>131.78750000000002</v>
      </c>
      <c r="O260" s="228">
        <v>133.35000000000002</v>
      </c>
      <c r="P260" s="228">
        <v>134.91250000000002</v>
      </c>
      <c r="Q260" s="228">
        <v>136.48750000000001</v>
      </c>
      <c r="R260" s="228">
        <v>138.0625</v>
      </c>
      <c r="S260" s="228">
        <v>155.3125</v>
      </c>
      <c r="T260" s="228">
        <v>172.5625</v>
      </c>
      <c r="U260" s="228">
        <v>175.7</v>
      </c>
      <c r="V260" s="228">
        <v>178.85000000000002</v>
      </c>
      <c r="W260" s="228">
        <v>186.6875</v>
      </c>
      <c r="X260" s="228">
        <v>194.52500000000001</v>
      </c>
      <c r="Y260" s="228">
        <v>200.79999999999998</v>
      </c>
      <c r="Z260" s="228">
        <v>207.08749999999998</v>
      </c>
      <c r="AA260" s="228">
        <v>213.36250000000001</v>
      </c>
      <c r="AB260" s="228">
        <v>219.63750000000002</v>
      </c>
      <c r="AC260" s="228">
        <v>225.91249999999999</v>
      </c>
      <c r="AD260" s="228">
        <v>232.17500000000001</v>
      </c>
      <c r="AE260" s="228">
        <v>247.86249999999998</v>
      </c>
      <c r="AF260" s="228">
        <v>263.55</v>
      </c>
      <c r="AG260" s="228">
        <v>271.39999999999998</v>
      </c>
      <c r="AH260" s="228">
        <v>279.25</v>
      </c>
      <c r="AI260" s="228">
        <v>285.52499999999998</v>
      </c>
      <c r="AJ260" s="228">
        <v>291.8</v>
      </c>
      <c r="AK260" s="228">
        <v>310.625</v>
      </c>
      <c r="AL260" s="228">
        <v>329.45</v>
      </c>
      <c r="AM260" s="1"/>
      <c r="AN260" s="404" t="s">
        <v>1032</v>
      </c>
      <c r="AO260" s="405">
        <v>2900</v>
      </c>
      <c r="AP260" s="609">
        <f t="shared" si="210"/>
        <v>87.065625000000011</v>
      </c>
      <c r="AQ260" s="609">
        <f t="shared" si="211"/>
        <v>88.237500000000011</v>
      </c>
      <c r="AR260" s="609">
        <f t="shared" si="212"/>
        <v>89.418749999999989</v>
      </c>
      <c r="AS260" s="609">
        <f t="shared" si="213"/>
        <v>90.590624999999989</v>
      </c>
      <c r="AT260" s="609">
        <f t="shared" si="214"/>
        <v>91.771874999999994</v>
      </c>
      <c r="AU260" s="609">
        <f t="shared" si="215"/>
        <v>92.943749999999994</v>
      </c>
      <c r="AV260" s="609">
        <f t="shared" si="216"/>
        <v>94.115624999999994</v>
      </c>
      <c r="AW260" s="609">
        <f t="shared" si="217"/>
        <v>95.296875</v>
      </c>
      <c r="AX260" s="609">
        <f t="shared" si="218"/>
        <v>96.478124999999991</v>
      </c>
      <c r="AY260" s="609">
        <f t="shared" si="219"/>
        <v>97.659375000000011</v>
      </c>
      <c r="AZ260" s="609">
        <f t="shared" si="220"/>
        <v>98.840625000000017</v>
      </c>
      <c r="BA260" s="609">
        <f t="shared" si="221"/>
        <v>100.01250000000002</v>
      </c>
      <c r="BB260" s="609">
        <f t="shared" si="222"/>
        <v>101.18437500000002</v>
      </c>
      <c r="BC260" s="609">
        <f t="shared" si="223"/>
        <v>102.36562500000001</v>
      </c>
      <c r="BD260" s="609">
        <f t="shared" si="224"/>
        <v>103.546875</v>
      </c>
      <c r="BE260" s="609">
        <f t="shared" si="225"/>
        <v>116.484375</v>
      </c>
      <c r="BF260" s="609">
        <f t="shared" si="226"/>
        <v>129.421875</v>
      </c>
      <c r="BG260" s="609">
        <f t="shared" si="227"/>
        <v>131.77499999999998</v>
      </c>
      <c r="BH260" s="609">
        <f t="shared" si="228"/>
        <v>134.13750000000002</v>
      </c>
      <c r="BI260" s="609">
        <f t="shared" si="229"/>
        <v>140.015625</v>
      </c>
      <c r="BJ260" s="609">
        <f t="shared" si="230"/>
        <v>145.89375000000001</v>
      </c>
      <c r="BK260" s="609">
        <f t="shared" si="231"/>
        <v>150.6</v>
      </c>
      <c r="BL260" s="609">
        <f t="shared" si="232"/>
        <v>155.31562499999998</v>
      </c>
      <c r="BM260" s="609">
        <f t="shared" si="233"/>
        <v>160.02187500000002</v>
      </c>
      <c r="BN260" s="609">
        <f t="shared" si="234"/>
        <v>164.72812500000001</v>
      </c>
      <c r="BO260" s="609">
        <f t="shared" si="235"/>
        <v>169.43437499999999</v>
      </c>
      <c r="BP260" s="609">
        <f t="shared" si="236"/>
        <v>174.13125000000002</v>
      </c>
      <c r="BQ260" s="609">
        <f t="shared" si="237"/>
        <v>185.89687499999999</v>
      </c>
      <c r="BR260" s="609">
        <f t="shared" si="238"/>
        <v>197.66250000000002</v>
      </c>
      <c r="BS260" s="609">
        <f t="shared" si="239"/>
        <v>203.54999999999998</v>
      </c>
      <c r="BT260" s="609">
        <f t="shared" si="240"/>
        <v>209.4375</v>
      </c>
      <c r="BU260" s="609">
        <f t="shared" si="241"/>
        <v>214.14374999999998</v>
      </c>
      <c r="BV260" s="609">
        <f t="shared" si="242"/>
        <v>218.85000000000002</v>
      </c>
      <c r="BW260" s="609">
        <f t="shared" si="243"/>
        <v>232.96875</v>
      </c>
      <c r="BX260" s="609">
        <f t="shared" si="244"/>
        <v>247.08749999999998</v>
      </c>
      <c r="BY260" s="1"/>
      <c r="BZ260" s="1"/>
    </row>
    <row r="261" spans="1:78" ht="25.5" customHeight="1">
      <c r="A261" s="1"/>
      <c r="B261" s="404" t="s">
        <v>1033</v>
      </c>
      <c r="C261" s="405">
        <v>3000</v>
      </c>
      <c r="D261" s="228">
        <v>122.375</v>
      </c>
      <c r="E261" s="228">
        <v>123.9375</v>
      </c>
      <c r="F261" s="228">
        <v>125.51249999999999</v>
      </c>
      <c r="G261" s="228">
        <v>127.07499999999999</v>
      </c>
      <c r="H261" s="228">
        <v>128.63749999999999</v>
      </c>
      <c r="I261" s="228">
        <v>130.19999999999999</v>
      </c>
      <c r="J261" s="228">
        <v>131.77500000000001</v>
      </c>
      <c r="K261" s="228">
        <v>133.35000000000002</v>
      </c>
      <c r="L261" s="228">
        <v>134.91250000000002</v>
      </c>
      <c r="M261" s="228">
        <v>136.48750000000001</v>
      </c>
      <c r="N261" s="228">
        <v>138.05000000000001</v>
      </c>
      <c r="O261" s="228">
        <v>139.625</v>
      </c>
      <c r="P261" s="228">
        <v>141.19999999999999</v>
      </c>
      <c r="Q261" s="228">
        <v>142.76249999999999</v>
      </c>
      <c r="R261" s="228">
        <v>144.33750000000001</v>
      </c>
      <c r="S261" s="228">
        <v>161.58750000000001</v>
      </c>
      <c r="T261" s="228">
        <v>178.83749999999998</v>
      </c>
      <c r="U261" s="228">
        <v>181.98750000000001</v>
      </c>
      <c r="V261" s="228">
        <v>185.125</v>
      </c>
      <c r="W261" s="228">
        <v>192.96250000000001</v>
      </c>
      <c r="X261" s="228">
        <v>200.79999999999998</v>
      </c>
      <c r="Y261" s="228">
        <v>207.08749999999998</v>
      </c>
      <c r="Z261" s="228">
        <v>213.36250000000001</v>
      </c>
      <c r="AA261" s="228">
        <v>219.63750000000002</v>
      </c>
      <c r="AB261" s="228">
        <v>225.91249999999999</v>
      </c>
      <c r="AC261" s="228">
        <v>232.1875</v>
      </c>
      <c r="AD261" s="228">
        <v>238.45</v>
      </c>
      <c r="AE261" s="228">
        <v>254.13749999999999</v>
      </c>
      <c r="AF261" s="228">
        <v>269.83749999999998</v>
      </c>
      <c r="AG261" s="228">
        <v>277.67499999999995</v>
      </c>
      <c r="AH261" s="228">
        <v>285.52499999999998</v>
      </c>
      <c r="AI261" s="228">
        <v>291.8</v>
      </c>
      <c r="AJ261" s="228">
        <v>298.07499999999999</v>
      </c>
      <c r="AK261" s="228">
        <v>317.6875</v>
      </c>
      <c r="AL261" s="228">
        <v>337.28749999999997</v>
      </c>
      <c r="AM261" s="1"/>
      <c r="AN261" s="404" t="s">
        <v>1033</v>
      </c>
      <c r="AO261" s="405">
        <v>3000</v>
      </c>
      <c r="AP261" s="609">
        <f t="shared" si="210"/>
        <v>91.78125</v>
      </c>
      <c r="AQ261" s="609">
        <f t="shared" si="211"/>
        <v>92.953125</v>
      </c>
      <c r="AR261" s="609">
        <f t="shared" si="212"/>
        <v>94.134374999999991</v>
      </c>
      <c r="AS261" s="609">
        <f t="shared" si="213"/>
        <v>95.306249999999991</v>
      </c>
      <c r="AT261" s="609">
        <f t="shared" si="214"/>
        <v>96.478124999999991</v>
      </c>
      <c r="AU261" s="609">
        <f t="shared" si="215"/>
        <v>97.649999999999991</v>
      </c>
      <c r="AV261" s="609">
        <f t="shared" si="216"/>
        <v>98.831250000000011</v>
      </c>
      <c r="AW261" s="609">
        <f t="shared" si="217"/>
        <v>100.01250000000002</v>
      </c>
      <c r="AX261" s="609">
        <f t="shared" si="218"/>
        <v>101.18437500000002</v>
      </c>
      <c r="AY261" s="609">
        <f t="shared" si="219"/>
        <v>102.36562500000001</v>
      </c>
      <c r="AZ261" s="609">
        <f t="shared" si="220"/>
        <v>103.53750000000001</v>
      </c>
      <c r="BA261" s="609">
        <f t="shared" si="221"/>
        <v>104.71875</v>
      </c>
      <c r="BB261" s="609">
        <f t="shared" si="222"/>
        <v>105.89999999999999</v>
      </c>
      <c r="BC261" s="609">
        <f t="shared" si="223"/>
        <v>107.07187499999999</v>
      </c>
      <c r="BD261" s="609">
        <f t="shared" si="224"/>
        <v>108.25312500000001</v>
      </c>
      <c r="BE261" s="609">
        <f t="shared" si="225"/>
        <v>121.19062500000001</v>
      </c>
      <c r="BF261" s="609">
        <f t="shared" si="226"/>
        <v>134.12812499999998</v>
      </c>
      <c r="BG261" s="609">
        <f t="shared" si="227"/>
        <v>136.49062500000002</v>
      </c>
      <c r="BH261" s="609">
        <f t="shared" si="228"/>
        <v>138.84375</v>
      </c>
      <c r="BI261" s="609">
        <f t="shared" si="229"/>
        <v>144.72187500000001</v>
      </c>
      <c r="BJ261" s="609">
        <f t="shared" si="230"/>
        <v>150.6</v>
      </c>
      <c r="BK261" s="609">
        <f t="shared" si="231"/>
        <v>155.31562499999998</v>
      </c>
      <c r="BL261" s="609">
        <f t="shared" si="232"/>
        <v>160.02187500000002</v>
      </c>
      <c r="BM261" s="609">
        <f t="shared" si="233"/>
        <v>164.72812500000001</v>
      </c>
      <c r="BN261" s="609">
        <f t="shared" si="234"/>
        <v>169.43437499999999</v>
      </c>
      <c r="BO261" s="609">
        <f t="shared" si="235"/>
        <v>174.140625</v>
      </c>
      <c r="BP261" s="609">
        <f t="shared" si="236"/>
        <v>178.83749999999998</v>
      </c>
      <c r="BQ261" s="609">
        <f t="shared" si="237"/>
        <v>190.60312499999998</v>
      </c>
      <c r="BR261" s="609">
        <f t="shared" si="238"/>
        <v>202.37812499999998</v>
      </c>
      <c r="BS261" s="609">
        <f t="shared" si="239"/>
        <v>208.25624999999997</v>
      </c>
      <c r="BT261" s="609">
        <f t="shared" si="240"/>
        <v>214.14374999999998</v>
      </c>
      <c r="BU261" s="609">
        <f t="shared" si="241"/>
        <v>218.85000000000002</v>
      </c>
      <c r="BV261" s="609">
        <f t="shared" si="242"/>
        <v>223.55624999999998</v>
      </c>
      <c r="BW261" s="609">
        <f t="shared" si="243"/>
        <v>238.265625</v>
      </c>
      <c r="BX261" s="609">
        <f t="shared" si="244"/>
        <v>252.96562499999999</v>
      </c>
      <c r="BY261" s="1"/>
      <c r="BZ261" s="1"/>
    </row>
    <row r="262" spans="1:78" ht="25.5" customHeight="1">
      <c r="A262" s="1"/>
      <c r="B262" s="404" t="s">
        <v>1034</v>
      </c>
      <c r="C262" s="405">
        <v>3100</v>
      </c>
      <c r="D262" s="228">
        <v>128.66250000000002</v>
      </c>
      <c r="E262" s="228">
        <v>130.22500000000002</v>
      </c>
      <c r="F262" s="228">
        <v>131.78750000000002</v>
      </c>
      <c r="G262" s="228">
        <v>133.35000000000002</v>
      </c>
      <c r="H262" s="228">
        <v>134.91250000000002</v>
      </c>
      <c r="I262" s="228">
        <v>136.48750000000001</v>
      </c>
      <c r="J262" s="228">
        <v>138.0625</v>
      </c>
      <c r="K262" s="228">
        <v>139.625</v>
      </c>
      <c r="L262" s="228">
        <v>141.1875</v>
      </c>
      <c r="M262" s="228">
        <v>142.75</v>
      </c>
      <c r="N262" s="228">
        <v>144.32499999999999</v>
      </c>
      <c r="O262" s="228">
        <v>145.9</v>
      </c>
      <c r="P262" s="228">
        <v>147.47499999999999</v>
      </c>
      <c r="Q262" s="228">
        <v>149.03749999999999</v>
      </c>
      <c r="R262" s="228">
        <v>150.6</v>
      </c>
      <c r="S262" s="228">
        <v>167.86249999999998</v>
      </c>
      <c r="T262" s="228">
        <v>185.125</v>
      </c>
      <c r="U262" s="228">
        <v>188.26250000000002</v>
      </c>
      <c r="V262" s="228">
        <v>191.38750000000002</v>
      </c>
      <c r="W262" s="228">
        <v>199.23749999999998</v>
      </c>
      <c r="X262" s="228">
        <v>207.08749999999998</v>
      </c>
      <c r="Y262" s="228">
        <v>213.36250000000001</v>
      </c>
      <c r="Z262" s="228">
        <v>219.63750000000002</v>
      </c>
      <c r="AA262" s="228">
        <v>225.91249999999999</v>
      </c>
      <c r="AB262" s="228">
        <v>232.17500000000001</v>
      </c>
      <c r="AC262" s="228">
        <v>238.45</v>
      </c>
      <c r="AD262" s="228">
        <v>244.73749999999998</v>
      </c>
      <c r="AE262" s="228">
        <v>260.42500000000001</v>
      </c>
      <c r="AF262" s="228">
        <v>276.11249999999995</v>
      </c>
      <c r="AG262" s="228">
        <v>283.95</v>
      </c>
      <c r="AH262" s="228">
        <v>291.8</v>
      </c>
      <c r="AI262" s="228">
        <v>298.07499999999999</v>
      </c>
      <c r="AJ262" s="228">
        <v>304.34999999999997</v>
      </c>
      <c r="AK262" s="228">
        <v>324.73750000000001</v>
      </c>
      <c r="AL262" s="228">
        <v>345.125</v>
      </c>
      <c r="AM262" s="1"/>
      <c r="AN262" s="404" t="s">
        <v>1034</v>
      </c>
      <c r="AO262" s="405">
        <v>3100</v>
      </c>
      <c r="AP262" s="609">
        <f t="shared" si="210"/>
        <v>96.496875000000017</v>
      </c>
      <c r="AQ262" s="609">
        <f t="shared" si="211"/>
        <v>97.668750000000017</v>
      </c>
      <c r="AR262" s="609">
        <f t="shared" si="212"/>
        <v>98.840625000000017</v>
      </c>
      <c r="AS262" s="609">
        <f t="shared" si="213"/>
        <v>100.01250000000002</v>
      </c>
      <c r="AT262" s="609">
        <f t="shared" si="214"/>
        <v>101.18437500000002</v>
      </c>
      <c r="AU262" s="609">
        <f t="shared" si="215"/>
        <v>102.36562500000001</v>
      </c>
      <c r="AV262" s="609">
        <f t="shared" si="216"/>
        <v>103.546875</v>
      </c>
      <c r="AW262" s="609">
        <f t="shared" si="217"/>
        <v>104.71875</v>
      </c>
      <c r="AX262" s="609">
        <f t="shared" si="218"/>
        <v>105.890625</v>
      </c>
      <c r="AY262" s="609">
        <f t="shared" si="219"/>
        <v>107.0625</v>
      </c>
      <c r="AZ262" s="609">
        <f t="shared" si="220"/>
        <v>108.24374999999999</v>
      </c>
      <c r="BA262" s="609">
        <f t="shared" si="221"/>
        <v>109.42500000000001</v>
      </c>
      <c r="BB262" s="609">
        <f t="shared" si="222"/>
        <v>110.60624999999999</v>
      </c>
      <c r="BC262" s="609">
        <f t="shared" si="223"/>
        <v>111.77812499999999</v>
      </c>
      <c r="BD262" s="609">
        <f t="shared" si="224"/>
        <v>112.94999999999999</v>
      </c>
      <c r="BE262" s="609">
        <f t="shared" si="225"/>
        <v>125.89687499999999</v>
      </c>
      <c r="BF262" s="609">
        <f t="shared" si="226"/>
        <v>138.84375</v>
      </c>
      <c r="BG262" s="609">
        <f t="shared" si="227"/>
        <v>141.19687500000001</v>
      </c>
      <c r="BH262" s="609">
        <f t="shared" si="228"/>
        <v>143.54062500000001</v>
      </c>
      <c r="BI262" s="609">
        <f t="shared" si="229"/>
        <v>149.42812499999999</v>
      </c>
      <c r="BJ262" s="609">
        <f t="shared" si="230"/>
        <v>155.31562499999998</v>
      </c>
      <c r="BK262" s="609">
        <f t="shared" si="231"/>
        <v>160.02187500000002</v>
      </c>
      <c r="BL262" s="609">
        <f t="shared" si="232"/>
        <v>164.72812500000001</v>
      </c>
      <c r="BM262" s="609">
        <f t="shared" si="233"/>
        <v>169.43437499999999</v>
      </c>
      <c r="BN262" s="609">
        <f t="shared" si="234"/>
        <v>174.13125000000002</v>
      </c>
      <c r="BO262" s="609">
        <f t="shared" si="235"/>
        <v>178.83749999999998</v>
      </c>
      <c r="BP262" s="609">
        <f t="shared" si="236"/>
        <v>183.55312499999999</v>
      </c>
      <c r="BQ262" s="609">
        <f t="shared" si="237"/>
        <v>195.31875000000002</v>
      </c>
      <c r="BR262" s="609">
        <f t="shared" si="238"/>
        <v>207.08437499999997</v>
      </c>
      <c r="BS262" s="609">
        <f t="shared" si="239"/>
        <v>212.96249999999998</v>
      </c>
      <c r="BT262" s="609">
        <f t="shared" si="240"/>
        <v>218.85000000000002</v>
      </c>
      <c r="BU262" s="609">
        <f t="shared" si="241"/>
        <v>223.55624999999998</v>
      </c>
      <c r="BV262" s="609">
        <f t="shared" si="242"/>
        <v>228.26249999999999</v>
      </c>
      <c r="BW262" s="609">
        <f t="shared" si="243"/>
        <v>243.55312500000002</v>
      </c>
      <c r="BX262" s="609">
        <f t="shared" si="244"/>
        <v>258.84375</v>
      </c>
      <c r="BY262" s="1"/>
      <c r="BZ262" s="1"/>
    </row>
    <row r="263" spans="1:78" ht="25.5" customHeight="1">
      <c r="A263" s="1"/>
      <c r="B263" s="404" t="s">
        <v>1035</v>
      </c>
      <c r="C263" s="405">
        <v>3200</v>
      </c>
      <c r="D263" s="228">
        <v>134.92500000000001</v>
      </c>
      <c r="E263" s="228">
        <v>136.48750000000001</v>
      </c>
      <c r="F263" s="228">
        <v>138.05000000000001</v>
      </c>
      <c r="G263" s="228">
        <v>139.625</v>
      </c>
      <c r="H263" s="228">
        <v>141.19999999999999</v>
      </c>
      <c r="I263" s="228">
        <v>142.76249999999999</v>
      </c>
      <c r="J263" s="228">
        <v>144.33750000000001</v>
      </c>
      <c r="K263" s="228">
        <v>145.9</v>
      </c>
      <c r="L263" s="228">
        <v>147.46250000000001</v>
      </c>
      <c r="M263" s="228">
        <v>149.03749999999999</v>
      </c>
      <c r="N263" s="228">
        <v>150.61249999999998</v>
      </c>
      <c r="O263" s="228">
        <v>152.17499999999998</v>
      </c>
      <c r="P263" s="228">
        <v>153.75</v>
      </c>
      <c r="Q263" s="228">
        <v>155.3125</v>
      </c>
      <c r="R263" s="228">
        <v>156.875</v>
      </c>
      <c r="S263" s="228">
        <v>174.13749999999999</v>
      </c>
      <c r="T263" s="228">
        <v>191.4</v>
      </c>
      <c r="U263" s="228">
        <v>194.52500000000001</v>
      </c>
      <c r="V263" s="228">
        <v>197.66249999999999</v>
      </c>
      <c r="W263" s="228">
        <v>205.51249999999999</v>
      </c>
      <c r="X263" s="228">
        <v>213.36250000000001</v>
      </c>
      <c r="Y263" s="228">
        <v>219.63750000000002</v>
      </c>
      <c r="Z263" s="228">
        <v>225.91249999999999</v>
      </c>
      <c r="AA263" s="228">
        <v>232.1875</v>
      </c>
      <c r="AB263" s="228">
        <v>238.45</v>
      </c>
      <c r="AC263" s="228">
        <v>244.73749999999998</v>
      </c>
      <c r="AD263" s="228">
        <v>251.01249999999999</v>
      </c>
      <c r="AE263" s="228">
        <v>266.70000000000005</v>
      </c>
      <c r="AF263" s="228">
        <v>282.375</v>
      </c>
      <c r="AG263" s="228">
        <v>290.22500000000002</v>
      </c>
      <c r="AH263" s="228">
        <v>298.07499999999999</v>
      </c>
      <c r="AI263" s="228">
        <v>305.125</v>
      </c>
      <c r="AJ263" s="228">
        <v>312.1875</v>
      </c>
      <c r="AK263" s="228">
        <v>332.57499999999999</v>
      </c>
      <c r="AL263" s="228">
        <v>352.97500000000002</v>
      </c>
      <c r="AM263" s="1"/>
      <c r="AN263" s="404" t="s">
        <v>1035</v>
      </c>
      <c r="AO263" s="405">
        <v>3200</v>
      </c>
      <c r="AP263" s="609">
        <f t="shared" si="210"/>
        <v>101.19375000000001</v>
      </c>
      <c r="AQ263" s="609">
        <f t="shared" si="211"/>
        <v>102.36562500000001</v>
      </c>
      <c r="AR263" s="609">
        <f t="shared" si="212"/>
        <v>103.53750000000001</v>
      </c>
      <c r="AS263" s="609">
        <f t="shared" si="213"/>
        <v>104.71875</v>
      </c>
      <c r="AT263" s="609">
        <f t="shared" si="214"/>
        <v>105.89999999999999</v>
      </c>
      <c r="AU263" s="609">
        <f t="shared" si="215"/>
        <v>107.07187499999999</v>
      </c>
      <c r="AV263" s="609">
        <f t="shared" si="216"/>
        <v>108.25312500000001</v>
      </c>
      <c r="AW263" s="609">
        <f t="shared" si="217"/>
        <v>109.42500000000001</v>
      </c>
      <c r="AX263" s="609">
        <f t="shared" si="218"/>
        <v>110.59687500000001</v>
      </c>
      <c r="AY263" s="609">
        <f t="shared" si="219"/>
        <v>111.77812499999999</v>
      </c>
      <c r="AZ263" s="609">
        <f t="shared" si="220"/>
        <v>112.95937499999999</v>
      </c>
      <c r="BA263" s="609">
        <f t="shared" si="221"/>
        <v>114.13124999999999</v>
      </c>
      <c r="BB263" s="609">
        <f t="shared" si="222"/>
        <v>115.3125</v>
      </c>
      <c r="BC263" s="609">
        <f t="shared" si="223"/>
        <v>116.484375</v>
      </c>
      <c r="BD263" s="609">
        <f t="shared" si="224"/>
        <v>117.65625</v>
      </c>
      <c r="BE263" s="609">
        <f t="shared" si="225"/>
        <v>130.60312499999998</v>
      </c>
      <c r="BF263" s="609">
        <f t="shared" si="226"/>
        <v>143.55000000000001</v>
      </c>
      <c r="BG263" s="609">
        <f t="shared" si="227"/>
        <v>145.89375000000001</v>
      </c>
      <c r="BH263" s="609">
        <f t="shared" si="228"/>
        <v>148.24687499999999</v>
      </c>
      <c r="BI263" s="609">
        <f t="shared" si="229"/>
        <v>154.13437499999998</v>
      </c>
      <c r="BJ263" s="609">
        <f t="shared" si="230"/>
        <v>160.02187500000002</v>
      </c>
      <c r="BK263" s="609">
        <f t="shared" si="231"/>
        <v>164.72812500000001</v>
      </c>
      <c r="BL263" s="609">
        <f t="shared" si="232"/>
        <v>169.43437499999999</v>
      </c>
      <c r="BM263" s="609">
        <f t="shared" si="233"/>
        <v>174.140625</v>
      </c>
      <c r="BN263" s="609">
        <f t="shared" si="234"/>
        <v>178.83749999999998</v>
      </c>
      <c r="BO263" s="609">
        <f t="shared" si="235"/>
        <v>183.55312499999999</v>
      </c>
      <c r="BP263" s="609">
        <f t="shared" si="236"/>
        <v>188.25937499999998</v>
      </c>
      <c r="BQ263" s="609">
        <f t="shared" si="237"/>
        <v>200.02500000000003</v>
      </c>
      <c r="BR263" s="609">
        <f t="shared" si="238"/>
        <v>211.78125</v>
      </c>
      <c r="BS263" s="609">
        <f t="shared" si="239"/>
        <v>217.66875000000002</v>
      </c>
      <c r="BT263" s="609">
        <f t="shared" si="240"/>
        <v>223.55624999999998</v>
      </c>
      <c r="BU263" s="609">
        <f t="shared" si="241"/>
        <v>228.84375</v>
      </c>
      <c r="BV263" s="609">
        <f t="shared" si="242"/>
        <v>234.140625</v>
      </c>
      <c r="BW263" s="609">
        <f t="shared" si="243"/>
        <v>249.43124999999998</v>
      </c>
      <c r="BX263" s="609">
        <f t="shared" si="244"/>
        <v>264.73125000000005</v>
      </c>
      <c r="BY263" s="1"/>
      <c r="BZ263" s="1"/>
    </row>
    <row r="264" spans="1:78" ht="25.5" customHeight="1">
      <c r="A264" s="1"/>
      <c r="B264" s="404" t="s">
        <v>1036</v>
      </c>
      <c r="C264" s="405">
        <v>3300</v>
      </c>
      <c r="D264" s="228">
        <v>141.17500000000001</v>
      </c>
      <c r="E264" s="228">
        <v>142.75</v>
      </c>
      <c r="F264" s="228">
        <v>144.32499999999999</v>
      </c>
      <c r="G264" s="228">
        <v>145.9</v>
      </c>
      <c r="H264" s="228">
        <v>147.47499999999999</v>
      </c>
      <c r="I264" s="228">
        <v>149.03749999999999</v>
      </c>
      <c r="J264" s="228">
        <v>150.6</v>
      </c>
      <c r="K264" s="228">
        <v>152.16249999999999</v>
      </c>
      <c r="L264" s="228">
        <v>153.73749999999998</v>
      </c>
      <c r="M264" s="228">
        <v>155.3125</v>
      </c>
      <c r="N264" s="228">
        <v>156.9</v>
      </c>
      <c r="O264" s="228">
        <v>158.45000000000002</v>
      </c>
      <c r="P264" s="228">
        <v>160.01249999999999</v>
      </c>
      <c r="Q264" s="228">
        <v>161.58750000000001</v>
      </c>
      <c r="R264" s="228">
        <v>163.16249999999999</v>
      </c>
      <c r="S264" s="228">
        <v>180.41250000000002</v>
      </c>
      <c r="T264" s="228">
        <v>197.66249999999999</v>
      </c>
      <c r="U264" s="228">
        <v>200.79999999999998</v>
      </c>
      <c r="V264" s="228">
        <v>203.95</v>
      </c>
      <c r="W264" s="228">
        <v>211.8</v>
      </c>
      <c r="X264" s="228">
        <v>219.63750000000002</v>
      </c>
      <c r="Y264" s="228">
        <v>225.91249999999999</v>
      </c>
      <c r="Z264" s="228">
        <v>232.17500000000001</v>
      </c>
      <c r="AA264" s="228">
        <v>238.45</v>
      </c>
      <c r="AB264" s="228">
        <v>244.73749999999998</v>
      </c>
      <c r="AC264" s="228">
        <v>251.01249999999999</v>
      </c>
      <c r="AD264" s="228">
        <v>257.28750000000002</v>
      </c>
      <c r="AE264" s="228">
        <v>272.97500000000002</v>
      </c>
      <c r="AF264" s="228">
        <v>288.64999999999998</v>
      </c>
      <c r="AG264" s="228">
        <v>296.5</v>
      </c>
      <c r="AH264" s="228">
        <v>304.34999999999997</v>
      </c>
      <c r="AI264" s="228">
        <v>312.1875</v>
      </c>
      <c r="AJ264" s="228">
        <v>320.02499999999998</v>
      </c>
      <c r="AK264" s="228">
        <v>340.41249999999997</v>
      </c>
      <c r="AL264" s="228">
        <v>360.8125</v>
      </c>
      <c r="AM264" s="1"/>
      <c r="AN264" s="404" t="s">
        <v>1036</v>
      </c>
      <c r="AO264" s="405">
        <v>3300</v>
      </c>
      <c r="AP264" s="609">
        <f t="shared" si="210"/>
        <v>105.88125000000001</v>
      </c>
      <c r="AQ264" s="609">
        <f t="shared" si="211"/>
        <v>107.0625</v>
      </c>
      <c r="AR264" s="609">
        <f t="shared" si="212"/>
        <v>108.24374999999999</v>
      </c>
      <c r="AS264" s="609">
        <f t="shared" si="213"/>
        <v>109.42500000000001</v>
      </c>
      <c r="AT264" s="609">
        <f t="shared" si="214"/>
        <v>110.60624999999999</v>
      </c>
      <c r="AU264" s="609">
        <f t="shared" si="215"/>
        <v>111.77812499999999</v>
      </c>
      <c r="AV264" s="609">
        <f t="shared" si="216"/>
        <v>112.94999999999999</v>
      </c>
      <c r="AW264" s="609">
        <f t="shared" si="217"/>
        <v>114.12187499999999</v>
      </c>
      <c r="AX264" s="609">
        <f t="shared" si="218"/>
        <v>115.30312499999999</v>
      </c>
      <c r="AY264" s="609">
        <f t="shared" si="219"/>
        <v>116.484375</v>
      </c>
      <c r="AZ264" s="609">
        <f t="shared" si="220"/>
        <v>117.67500000000001</v>
      </c>
      <c r="BA264" s="609">
        <f t="shared" si="221"/>
        <v>118.83750000000001</v>
      </c>
      <c r="BB264" s="609">
        <f t="shared" si="222"/>
        <v>120.00937499999999</v>
      </c>
      <c r="BC264" s="609">
        <f t="shared" si="223"/>
        <v>121.19062500000001</v>
      </c>
      <c r="BD264" s="609">
        <f t="shared" si="224"/>
        <v>122.37187499999999</v>
      </c>
      <c r="BE264" s="609">
        <f t="shared" si="225"/>
        <v>135.30937500000002</v>
      </c>
      <c r="BF264" s="609">
        <f t="shared" si="226"/>
        <v>148.24687499999999</v>
      </c>
      <c r="BG264" s="609">
        <f t="shared" si="227"/>
        <v>150.6</v>
      </c>
      <c r="BH264" s="609">
        <f t="shared" si="228"/>
        <v>152.96249999999998</v>
      </c>
      <c r="BI264" s="609">
        <f t="shared" si="229"/>
        <v>158.85000000000002</v>
      </c>
      <c r="BJ264" s="609">
        <f t="shared" si="230"/>
        <v>164.72812500000001</v>
      </c>
      <c r="BK264" s="609">
        <f t="shared" si="231"/>
        <v>169.43437499999999</v>
      </c>
      <c r="BL264" s="609">
        <f t="shared" si="232"/>
        <v>174.13125000000002</v>
      </c>
      <c r="BM264" s="609">
        <f t="shared" si="233"/>
        <v>178.83749999999998</v>
      </c>
      <c r="BN264" s="609">
        <f t="shared" si="234"/>
        <v>183.55312499999999</v>
      </c>
      <c r="BO264" s="609">
        <f t="shared" si="235"/>
        <v>188.25937499999998</v>
      </c>
      <c r="BP264" s="609">
        <f t="shared" si="236"/>
        <v>192.96562500000002</v>
      </c>
      <c r="BQ264" s="609">
        <f t="shared" si="237"/>
        <v>204.73125000000002</v>
      </c>
      <c r="BR264" s="609">
        <f t="shared" si="238"/>
        <v>216.48749999999998</v>
      </c>
      <c r="BS264" s="609">
        <f t="shared" si="239"/>
        <v>222.375</v>
      </c>
      <c r="BT264" s="609">
        <f t="shared" si="240"/>
        <v>228.26249999999999</v>
      </c>
      <c r="BU264" s="609">
        <f t="shared" si="241"/>
        <v>234.140625</v>
      </c>
      <c r="BV264" s="609">
        <f t="shared" si="242"/>
        <v>240.01874999999998</v>
      </c>
      <c r="BW264" s="609">
        <f t="shared" si="243"/>
        <v>255.30937499999999</v>
      </c>
      <c r="BX264" s="609">
        <f t="shared" si="244"/>
        <v>270.609375</v>
      </c>
      <c r="BY264" s="1"/>
      <c r="BZ264" s="1"/>
    </row>
    <row r="265" spans="1:78" ht="25.5" customHeight="1">
      <c r="A265" s="1"/>
      <c r="B265" s="404" t="s">
        <v>1037</v>
      </c>
      <c r="C265" s="405">
        <v>3400</v>
      </c>
      <c r="D265" s="228">
        <v>147.47499999999999</v>
      </c>
      <c r="E265" s="228">
        <v>149.04999999999998</v>
      </c>
      <c r="F265" s="228">
        <v>150.61249999999998</v>
      </c>
      <c r="G265" s="228">
        <v>152.17499999999998</v>
      </c>
      <c r="H265" s="228">
        <v>153.75</v>
      </c>
      <c r="I265" s="228">
        <v>155.3125</v>
      </c>
      <c r="J265" s="228">
        <v>156.875</v>
      </c>
      <c r="K265" s="228">
        <v>158.45000000000002</v>
      </c>
      <c r="L265" s="228">
        <v>160.01249999999999</v>
      </c>
      <c r="M265" s="228">
        <v>161.58750000000001</v>
      </c>
      <c r="N265" s="228">
        <v>163.16249999999999</v>
      </c>
      <c r="O265" s="228">
        <v>164.72499999999999</v>
      </c>
      <c r="P265" s="228">
        <v>166.28749999999999</v>
      </c>
      <c r="Q265" s="228">
        <v>167.86249999999998</v>
      </c>
      <c r="R265" s="228">
        <v>169.4375</v>
      </c>
      <c r="S265" s="228">
        <v>186.6875</v>
      </c>
      <c r="T265" s="228">
        <v>203.95</v>
      </c>
      <c r="U265" s="228">
        <v>207.08749999999998</v>
      </c>
      <c r="V265" s="228">
        <v>210.22500000000002</v>
      </c>
      <c r="W265" s="228">
        <v>218.0625</v>
      </c>
      <c r="X265" s="228">
        <v>225.91249999999999</v>
      </c>
      <c r="Y265" s="228">
        <v>232.1875</v>
      </c>
      <c r="Z265" s="228">
        <v>238.45</v>
      </c>
      <c r="AA265" s="228">
        <v>243.16249999999999</v>
      </c>
      <c r="AB265" s="228">
        <v>247.875</v>
      </c>
      <c r="AC265" s="228">
        <v>255.71249999999998</v>
      </c>
      <c r="AD265" s="228">
        <v>263.5625</v>
      </c>
      <c r="AE265" s="228">
        <v>279.25</v>
      </c>
      <c r="AF265" s="228">
        <v>294.92500000000001</v>
      </c>
      <c r="AG265" s="228">
        <v>303.5625</v>
      </c>
      <c r="AH265" s="228">
        <v>312.1875</v>
      </c>
      <c r="AI265" s="228">
        <v>320.02499999999998</v>
      </c>
      <c r="AJ265" s="228">
        <v>327.86250000000001</v>
      </c>
      <c r="AK265" s="228">
        <v>348.26250000000005</v>
      </c>
      <c r="AL265" s="228">
        <v>368.66250000000002</v>
      </c>
      <c r="AM265" s="1"/>
      <c r="AN265" s="404" t="s">
        <v>1037</v>
      </c>
      <c r="AO265" s="405">
        <v>3400</v>
      </c>
      <c r="AP265" s="609">
        <f t="shared" si="210"/>
        <v>110.60624999999999</v>
      </c>
      <c r="AQ265" s="609">
        <f t="shared" si="211"/>
        <v>111.78749999999999</v>
      </c>
      <c r="AR265" s="609">
        <f t="shared" si="212"/>
        <v>112.95937499999999</v>
      </c>
      <c r="AS265" s="609">
        <f t="shared" si="213"/>
        <v>114.13124999999999</v>
      </c>
      <c r="AT265" s="609">
        <f t="shared" si="214"/>
        <v>115.3125</v>
      </c>
      <c r="AU265" s="609">
        <f t="shared" si="215"/>
        <v>116.484375</v>
      </c>
      <c r="AV265" s="609">
        <f t="shared" si="216"/>
        <v>117.65625</v>
      </c>
      <c r="AW265" s="609">
        <f t="shared" si="217"/>
        <v>118.83750000000001</v>
      </c>
      <c r="AX265" s="609">
        <f t="shared" si="218"/>
        <v>120.00937499999999</v>
      </c>
      <c r="AY265" s="609">
        <f t="shared" si="219"/>
        <v>121.19062500000001</v>
      </c>
      <c r="AZ265" s="609">
        <f t="shared" si="220"/>
        <v>122.37187499999999</v>
      </c>
      <c r="BA265" s="609">
        <f t="shared" si="221"/>
        <v>123.54374999999999</v>
      </c>
      <c r="BB265" s="609">
        <f t="shared" si="222"/>
        <v>124.71562499999999</v>
      </c>
      <c r="BC265" s="609">
        <f t="shared" si="223"/>
        <v>125.89687499999999</v>
      </c>
      <c r="BD265" s="609">
        <f t="shared" si="224"/>
        <v>127.078125</v>
      </c>
      <c r="BE265" s="609">
        <f t="shared" si="225"/>
        <v>140.015625</v>
      </c>
      <c r="BF265" s="609">
        <f t="shared" si="226"/>
        <v>152.96249999999998</v>
      </c>
      <c r="BG265" s="609">
        <f t="shared" si="227"/>
        <v>155.31562499999998</v>
      </c>
      <c r="BH265" s="609">
        <f t="shared" si="228"/>
        <v>157.66875000000002</v>
      </c>
      <c r="BI265" s="609">
        <f t="shared" si="229"/>
        <v>163.546875</v>
      </c>
      <c r="BJ265" s="609">
        <f t="shared" si="230"/>
        <v>169.43437499999999</v>
      </c>
      <c r="BK265" s="609">
        <f t="shared" si="231"/>
        <v>174.140625</v>
      </c>
      <c r="BL265" s="609">
        <f t="shared" si="232"/>
        <v>178.83749999999998</v>
      </c>
      <c r="BM265" s="609">
        <f t="shared" si="233"/>
        <v>182.37187499999999</v>
      </c>
      <c r="BN265" s="609">
        <f t="shared" si="234"/>
        <v>185.90625</v>
      </c>
      <c r="BO265" s="609">
        <f t="shared" si="235"/>
        <v>191.78437499999998</v>
      </c>
      <c r="BP265" s="609">
        <f t="shared" si="236"/>
        <v>197.671875</v>
      </c>
      <c r="BQ265" s="609">
        <f t="shared" si="237"/>
        <v>209.4375</v>
      </c>
      <c r="BR265" s="609">
        <f t="shared" si="238"/>
        <v>221.19375000000002</v>
      </c>
      <c r="BS265" s="609">
        <f t="shared" si="239"/>
        <v>227.671875</v>
      </c>
      <c r="BT265" s="609">
        <f t="shared" si="240"/>
        <v>234.140625</v>
      </c>
      <c r="BU265" s="609">
        <f t="shared" si="241"/>
        <v>240.01874999999998</v>
      </c>
      <c r="BV265" s="609">
        <f t="shared" si="242"/>
        <v>245.89687500000002</v>
      </c>
      <c r="BW265" s="609">
        <f t="shared" si="243"/>
        <v>261.19687500000003</v>
      </c>
      <c r="BX265" s="609">
        <f t="shared" si="244"/>
        <v>276.49687500000005</v>
      </c>
      <c r="BY265" s="1"/>
      <c r="BZ265" s="1"/>
    </row>
    <row r="266" spans="1:78" ht="25.5" customHeight="1">
      <c r="A266" s="1"/>
      <c r="B266" s="404" t="s">
        <v>1038</v>
      </c>
      <c r="C266" s="405">
        <v>3500</v>
      </c>
      <c r="D266" s="228">
        <v>153.78749999999999</v>
      </c>
      <c r="E266" s="228">
        <v>155.35</v>
      </c>
      <c r="F266" s="228">
        <v>156.9</v>
      </c>
      <c r="G266" s="228">
        <v>158.45000000000002</v>
      </c>
      <c r="H266" s="228">
        <v>160.01249999999999</v>
      </c>
      <c r="I266" s="228">
        <v>161.58750000000001</v>
      </c>
      <c r="J266" s="228">
        <v>163.16249999999999</v>
      </c>
      <c r="K266" s="228">
        <v>164.72499999999999</v>
      </c>
      <c r="L266" s="228">
        <v>166.28749999999999</v>
      </c>
      <c r="M266" s="228">
        <v>167.85</v>
      </c>
      <c r="N266" s="228">
        <v>169.42499999999998</v>
      </c>
      <c r="O266" s="228">
        <v>171</v>
      </c>
      <c r="P266" s="228">
        <v>172.5625</v>
      </c>
      <c r="Q266" s="228">
        <v>174.13749999999999</v>
      </c>
      <c r="R266" s="228">
        <v>175.7</v>
      </c>
      <c r="S266" s="228">
        <v>192.96250000000001</v>
      </c>
      <c r="T266" s="228">
        <v>210.22500000000002</v>
      </c>
      <c r="U266" s="228">
        <v>213.36250000000001</v>
      </c>
      <c r="V266" s="228">
        <v>216.5</v>
      </c>
      <c r="W266" s="228">
        <v>224.33750000000001</v>
      </c>
      <c r="X266" s="228">
        <v>232.17500000000001</v>
      </c>
      <c r="Y266" s="228">
        <v>238.45</v>
      </c>
      <c r="Z266" s="228">
        <v>244.73749999999998</v>
      </c>
      <c r="AA266" s="228">
        <v>247.875</v>
      </c>
      <c r="AB266" s="228">
        <v>251.01249999999999</v>
      </c>
      <c r="AC266" s="228">
        <v>260.42500000000001</v>
      </c>
      <c r="AD266" s="228">
        <v>269.82500000000005</v>
      </c>
      <c r="AE266" s="228">
        <v>285.52499999999998</v>
      </c>
      <c r="AF266" s="228">
        <v>301.21249999999998</v>
      </c>
      <c r="AG266" s="228">
        <v>310.625</v>
      </c>
      <c r="AH266" s="228">
        <v>320.02499999999998</v>
      </c>
      <c r="AI266" s="228">
        <v>327.86250000000001</v>
      </c>
      <c r="AJ266" s="228">
        <v>335.71249999999998</v>
      </c>
      <c r="AK266" s="228">
        <v>356.11249999999995</v>
      </c>
      <c r="AL266" s="228">
        <v>376.51249999999999</v>
      </c>
      <c r="AM266" s="1"/>
      <c r="AN266" s="404" t="s">
        <v>1038</v>
      </c>
      <c r="AO266" s="405">
        <v>3500</v>
      </c>
      <c r="AP266" s="609">
        <f t="shared" si="210"/>
        <v>115.34062499999999</v>
      </c>
      <c r="AQ266" s="609">
        <f t="shared" si="211"/>
        <v>116.51249999999999</v>
      </c>
      <c r="AR266" s="609">
        <f t="shared" si="212"/>
        <v>117.67500000000001</v>
      </c>
      <c r="AS266" s="609">
        <f t="shared" si="213"/>
        <v>118.83750000000001</v>
      </c>
      <c r="AT266" s="609">
        <f t="shared" si="214"/>
        <v>120.00937499999999</v>
      </c>
      <c r="AU266" s="609">
        <f t="shared" si="215"/>
        <v>121.19062500000001</v>
      </c>
      <c r="AV266" s="609">
        <f t="shared" si="216"/>
        <v>122.37187499999999</v>
      </c>
      <c r="AW266" s="609">
        <f t="shared" si="217"/>
        <v>123.54374999999999</v>
      </c>
      <c r="AX266" s="609">
        <f t="shared" si="218"/>
        <v>124.71562499999999</v>
      </c>
      <c r="AY266" s="609">
        <f t="shared" si="219"/>
        <v>125.88749999999999</v>
      </c>
      <c r="AZ266" s="609">
        <f t="shared" si="220"/>
        <v>127.06874999999999</v>
      </c>
      <c r="BA266" s="609">
        <f t="shared" si="221"/>
        <v>128.25</v>
      </c>
      <c r="BB266" s="609">
        <f t="shared" si="222"/>
        <v>129.421875</v>
      </c>
      <c r="BC266" s="609">
        <f t="shared" si="223"/>
        <v>130.60312499999998</v>
      </c>
      <c r="BD266" s="609">
        <f t="shared" si="224"/>
        <v>131.77499999999998</v>
      </c>
      <c r="BE266" s="609">
        <f t="shared" si="225"/>
        <v>144.72187500000001</v>
      </c>
      <c r="BF266" s="609">
        <f t="shared" si="226"/>
        <v>157.66875000000002</v>
      </c>
      <c r="BG266" s="609">
        <f t="shared" si="227"/>
        <v>160.02187500000002</v>
      </c>
      <c r="BH266" s="609">
        <f t="shared" si="228"/>
        <v>162.375</v>
      </c>
      <c r="BI266" s="609">
        <f t="shared" si="229"/>
        <v>168.25312500000001</v>
      </c>
      <c r="BJ266" s="609">
        <f t="shared" si="230"/>
        <v>174.13125000000002</v>
      </c>
      <c r="BK266" s="609">
        <f t="shared" si="231"/>
        <v>178.83749999999998</v>
      </c>
      <c r="BL266" s="609">
        <f t="shared" si="232"/>
        <v>183.55312499999999</v>
      </c>
      <c r="BM266" s="609">
        <f t="shared" si="233"/>
        <v>185.90625</v>
      </c>
      <c r="BN266" s="609">
        <f t="shared" si="234"/>
        <v>188.25937499999998</v>
      </c>
      <c r="BO266" s="609">
        <f t="shared" si="235"/>
        <v>195.31875000000002</v>
      </c>
      <c r="BP266" s="609">
        <f t="shared" si="236"/>
        <v>202.36875000000003</v>
      </c>
      <c r="BQ266" s="609">
        <f t="shared" si="237"/>
        <v>214.14374999999998</v>
      </c>
      <c r="BR266" s="609">
        <f t="shared" si="238"/>
        <v>225.90937499999998</v>
      </c>
      <c r="BS266" s="609">
        <f t="shared" si="239"/>
        <v>232.96875</v>
      </c>
      <c r="BT266" s="609">
        <f t="shared" si="240"/>
        <v>240.01874999999998</v>
      </c>
      <c r="BU266" s="609">
        <f t="shared" si="241"/>
        <v>245.89687500000002</v>
      </c>
      <c r="BV266" s="609">
        <f t="shared" si="242"/>
        <v>251.78437499999998</v>
      </c>
      <c r="BW266" s="609">
        <f t="shared" si="243"/>
        <v>267.08437499999997</v>
      </c>
      <c r="BX266" s="609">
        <f t="shared" si="244"/>
        <v>282.38437499999998</v>
      </c>
      <c r="BY266" s="1"/>
      <c r="BZ266" s="1"/>
    </row>
    <row r="267" spans="1:78" ht="25.5" customHeight="1">
      <c r="A267" s="1"/>
      <c r="B267" s="404" t="s">
        <v>1039</v>
      </c>
      <c r="C267" s="405">
        <v>3600</v>
      </c>
      <c r="D267" s="228">
        <v>161.6</v>
      </c>
      <c r="E267" s="228">
        <v>163.17499999999998</v>
      </c>
      <c r="F267" s="228">
        <v>164.72499999999999</v>
      </c>
      <c r="G267" s="228">
        <v>166.28749999999999</v>
      </c>
      <c r="H267" s="228">
        <v>167.85</v>
      </c>
      <c r="I267" s="228">
        <v>169.42499999999998</v>
      </c>
      <c r="J267" s="228">
        <v>171.01249999999999</v>
      </c>
      <c r="K267" s="228">
        <v>172.5625</v>
      </c>
      <c r="L267" s="228">
        <v>174.125</v>
      </c>
      <c r="M267" s="228">
        <v>175.7</v>
      </c>
      <c r="N267" s="228">
        <v>177.27499999999998</v>
      </c>
      <c r="O267" s="228">
        <v>178.85000000000002</v>
      </c>
      <c r="P267" s="228">
        <v>180.41250000000002</v>
      </c>
      <c r="Q267" s="228">
        <v>181.97500000000002</v>
      </c>
      <c r="R267" s="228">
        <v>183.55</v>
      </c>
      <c r="S267" s="228">
        <v>199.23749999999998</v>
      </c>
      <c r="T267" s="228">
        <v>214.92500000000001</v>
      </c>
      <c r="U267" s="228">
        <v>218.85000000000002</v>
      </c>
      <c r="V267" s="228">
        <v>222.77500000000001</v>
      </c>
      <c r="W267" s="228">
        <v>230.61250000000001</v>
      </c>
      <c r="X267" s="228">
        <v>238.45</v>
      </c>
      <c r="Y267" s="228">
        <v>244.73749999999998</v>
      </c>
      <c r="Z267" s="228">
        <v>251.01249999999999</v>
      </c>
      <c r="AA267" s="228">
        <v>254.14999999999998</v>
      </c>
      <c r="AB267" s="228">
        <v>257.27499999999998</v>
      </c>
      <c r="AC267" s="228">
        <v>266.70000000000005</v>
      </c>
      <c r="AD267" s="228">
        <v>276.10000000000002</v>
      </c>
      <c r="AE267" s="228">
        <v>291.8</v>
      </c>
      <c r="AF267" s="228">
        <v>307.48750000000001</v>
      </c>
      <c r="AG267" s="228">
        <v>318.46250000000003</v>
      </c>
      <c r="AH267" s="228">
        <v>329.4375</v>
      </c>
      <c r="AI267" s="228">
        <v>338.0625</v>
      </c>
      <c r="AJ267" s="228">
        <v>346.70000000000005</v>
      </c>
      <c r="AK267" s="228">
        <v>365.52500000000003</v>
      </c>
      <c r="AL267" s="228">
        <v>384.35</v>
      </c>
      <c r="AM267" s="1"/>
      <c r="AN267" s="404" t="s">
        <v>1039</v>
      </c>
      <c r="AO267" s="405">
        <v>3600</v>
      </c>
      <c r="AP267" s="609">
        <f t="shared" si="210"/>
        <v>121.19999999999999</v>
      </c>
      <c r="AQ267" s="609">
        <f t="shared" si="211"/>
        <v>122.38124999999999</v>
      </c>
      <c r="AR267" s="609">
        <f t="shared" si="212"/>
        <v>123.54374999999999</v>
      </c>
      <c r="AS267" s="609">
        <f t="shared" si="213"/>
        <v>124.71562499999999</v>
      </c>
      <c r="AT267" s="609">
        <f t="shared" si="214"/>
        <v>125.88749999999999</v>
      </c>
      <c r="AU267" s="609">
        <f t="shared" si="215"/>
        <v>127.06874999999999</v>
      </c>
      <c r="AV267" s="609">
        <f t="shared" si="216"/>
        <v>128.25937499999998</v>
      </c>
      <c r="AW267" s="609">
        <f t="shared" si="217"/>
        <v>129.421875</v>
      </c>
      <c r="AX267" s="609">
        <f t="shared" si="218"/>
        <v>130.59375</v>
      </c>
      <c r="AY267" s="609">
        <f t="shared" si="219"/>
        <v>131.77499999999998</v>
      </c>
      <c r="AZ267" s="609">
        <f t="shared" si="220"/>
        <v>132.95624999999998</v>
      </c>
      <c r="BA267" s="609">
        <f t="shared" si="221"/>
        <v>134.13750000000002</v>
      </c>
      <c r="BB267" s="609">
        <f t="shared" si="222"/>
        <v>135.30937500000002</v>
      </c>
      <c r="BC267" s="609">
        <f t="shared" si="223"/>
        <v>136.48125000000002</v>
      </c>
      <c r="BD267" s="609">
        <f t="shared" si="224"/>
        <v>137.66250000000002</v>
      </c>
      <c r="BE267" s="609">
        <f t="shared" si="225"/>
        <v>149.42812499999999</v>
      </c>
      <c r="BF267" s="609">
        <f t="shared" si="226"/>
        <v>161.19375000000002</v>
      </c>
      <c r="BG267" s="609">
        <f t="shared" si="227"/>
        <v>164.13750000000002</v>
      </c>
      <c r="BH267" s="609">
        <f t="shared" si="228"/>
        <v>167.08125000000001</v>
      </c>
      <c r="BI267" s="609">
        <f t="shared" si="229"/>
        <v>172.95937500000002</v>
      </c>
      <c r="BJ267" s="609">
        <f t="shared" si="230"/>
        <v>178.83749999999998</v>
      </c>
      <c r="BK267" s="609">
        <f t="shared" si="231"/>
        <v>183.55312499999999</v>
      </c>
      <c r="BL267" s="609">
        <f t="shared" si="232"/>
        <v>188.25937499999998</v>
      </c>
      <c r="BM267" s="609">
        <f t="shared" si="233"/>
        <v>190.61249999999998</v>
      </c>
      <c r="BN267" s="609">
        <f t="shared" si="234"/>
        <v>192.95624999999998</v>
      </c>
      <c r="BO267" s="609">
        <f t="shared" si="235"/>
        <v>200.02500000000003</v>
      </c>
      <c r="BP267" s="609">
        <f t="shared" si="236"/>
        <v>207.07500000000002</v>
      </c>
      <c r="BQ267" s="609">
        <f t="shared" si="237"/>
        <v>218.85000000000002</v>
      </c>
      <c r="BR267" s="609">
        <f t="shared" si="238"/>
        <v>230.61562500000002</v>
      </c>
      <c r="BS267" s="609">
        <f t="shared" si="239"/>
        <v>238.84687500000001</v>
      </c>
      <c r="BT267" s="609">
        <f t="shared" si="240"/>
        <v>247.078125</v>
      </c>
      <c r="BU267" s="609">
        <f t="shared" si="241"/>
        <v>253.546875</v>
      </c>
      <c r="BV267" s="609">
        <f t="shared" si="242"/>
        <v>260.02500000000003</v>
      </c>
      <c r="BW267" s="609">
        <f t="shared" si="243"/>
        <v>274.14375000000001</v>
      </c>
      <c r="BX267" s="609">
        <f t="shared" si="244"/>
        <v>288.26250000000005</v>
      </c>
      <c r="BY267" s="1"/>
      <c r="BZ267" s="1"/>
    </row>
    <row r="268" spans="1:78" ht="25.5" customHeight="1">
      <c r="A268" s="1"/>
      <c r="B268" s="404" t="s">
        <v>1040</v>
      </c>
      <c r="C268" s="405">
        <v>3700</v>
      </c>
      <c r="D268" s="228">
        <v>169.42499999999998</v>
      </c>
      <c r="E268" s="228">
        <v>171</v>
      </c>
      <c r="F268" s="228">
        <v>172.5625</v>
      </c>
      <c r="G268" s="228">
        <v>174.13749999999999</v>
      </c>
      <c r="H268" s="228">
        <v>175.7</v>
      </c>
      <c r="I268" s="228">
        <v>177.27499999999998</v>
      </c>
      <c r="J268" s="228">
        <v>178.85000000000002</v>
      </c>
      <c r="K268" s="228">
        <v>180.39999999999998</v>
      </c>
      <c r="L268" s="228">
        <v>181.96249999999998</v>
      </c>
      <c r="M268" s="228">
        <v>183.53750000000002</v>
      </c>
      <c r="N268" s="228">
        <v>185.125</v>
      </c>
      <c r="O268" s="228">
        <v>186.70000000000002</v>
      </c>
      <c r="P268" s="228">
        <v>188.26250000000002</v>
      </c>
      <c r="Q268" s="228">
        <v>189.82500000000002</v>
      </c>
      <c r="R268" s="228">
        <v>191.38750000000002</v>
      </c>
      <c r="S268" s="228">
        <v>205.51249999999999</v>
      </c>
      <c r="T268" s="228">
        <v>219.63750000000002</v>
      </c>
      <c r="U268" s="228">
        <v>224.35</v>
      </c>
      <c r="V268" s="228">
        <v>229.05</v>
      </c>
      <c r="W268" s="228">
        <v>236.88749999999999</v>
      </c>
      <c r="X268" s="228">
        <v>244.73749999999998</v>
      </c>
      <c r="Y268" s="228">
        <v>251.01249999999999</v>
      </c>
      <c r="Z268" s="228">
        <v>257.28750000000002</v>
      </c>
      <c r="AA268" s="228">
        <v>260.42500000000001</v>
      </c>
      <c r="AB268" s="228">
        <v>263.55</v>
      </c>
      <c r="AC268" s="228">
        <v>272.97500000000002</v>
      </c>
      <c r="AD268" s="228">
        <v>282.38749999999999</v>
      </c>
      <c r="AE268" s="228">
        <v>298.07499999999999</v>
      </c>
      <c r="AF268" s="228">
        <v>313.76249999999999</v>
      </c>
      <c r="AG268" s="228">
        <v>326.3</v>
      </c>
      <c r="AH268" s="228">
        <v>338.84999999999997</v>
      </c>
      <c r="AI268" s="228">
        <v>348.27499999999998</v>
      </c>
      <c r="AJ268" s="228">
        <v>357.6875</v>
      </c>
      <c r="AK268" s="228">
        <v>374.9375</v>
      </c>
      <c r="AL268" s="228">
        <v>392.1875</v>
      </c>
      <c r="AM268" s="1"/>
      <c r="AN268" s="404" t="s">
        <v>1040</v>
      </c>
      <c r="AO268" s="405">
        <v>3700</v>
      </c>
      <c r="AP268" s="609">
        <f t="shared" si="210"/>
        <v>127.06874999999999</v>
      </c>
      <c r="AQ268" s="609">
        <f t="shared" si="211"/>
        <v>128.25</v>
      </c>
      <c r="AR268" s="609">
        <f t="shared" si="212"/>
        <v>129.421875</v>
      </c>
      <c r="AS268" s="609">
        <f t="shared" si="213"/>
        <v>130.60312499999998</v>
      </c>
      <c r="AT268" s="609">
        <f t="shared" si="214"/>
        <v>131.77499999999998</v>
      </c>
      <c r="AU268" s="609">
        <f t="shared" si="215"/>
        <v>132.95624999999998</v>
      </c>
      <c r="AV268" s="609">
        <f t="shared" si="216"/>
        <v>134.13750000000002</v>
      </c>
      <c r="AW268" s="609">
        <f t="shared" si="217"/>
        <v>135.29999999999998</v>
      </c>
      <c r="AX268" s="609">
        <f t="shared" si="218"/>
        <v>136.47187499999998</v>
      </c>
      <c r="AY268" s="609">
        <f t="shared" si="219"/>
        <v>137.65312500000002</v>
      </c>
      <c r="AZ268" s="609">
        <f t="shared" si="220"/>
        <v>138.84375</v>
      </c>
      <c r="BA268" s="609">
        <f t="shared" si="221"/>
        <v>140.02500000000001</v>
      </c>
      <c r="BB268" s="609">
        <f t="shared" si="222"/>
        <v>141.19687500000001</v>
      </c>
      <c r="BC268" s="609">
        <f t="shared" si="223"/>
        <v>142.36875000000001</v>
      </c>
      <c r="BD268" s="609">
        <f t="shared" si="224"/>
        <v>143.54062500000001</v>
      </c>
      <c r="BE268" s="609">
        <f t="shared" si="225"/>
        <v>154.13437499999998</v>
      </c>
      <c r="BF268" s="609">
        <f t="shared" si="226"/>
        <v>164.72812500000001</v>
      </c>
      <c r="BG268" s="609">
        <f t="shared" si="227"/>
        <v>168.26249999999999</v>
      </c>
      <c r="BH268" s="609">
        <f t="shared" si="228"/>
        <v>171.78750000000002</v>
      </c>
      <c r="BI268" s="609">
        <f t="shared" si="229"/>
        <v>177.66562499999998</v>
      </c>
      <c r="BJ268" s="609">
        <f t="shared" si="230"/>
        <v>183.55312499999999</v>
      </c>
      <c r="BK268" s="609">
        <f t="shared" si="231"/>
        <v>188.25937499999998</v>
      </c>
      <c r="BL268" s="609">
        <f t="shared" si="232"/>
        <v>192.96562500000002</v>
      </c>
      <c r="BM268" s="609">
        <f t="shared" si="233"/>
        <v>195.31875000000002</v>
      </c>
      <c r="BN268" s="609">
        <f t="shared" si="234"/>
        <v>197.66250000000002</v>
      </c>
      <c r="BO268" s="609">
        <f t="shared" si="235"/>
        <v>204.73125000000002</v>
      </c>
      <c r="BP268" s="609">
        <f t="shared" si="236"/>
        <v>211.79062499999998</v>
      </c>
      <c r="BQ268" s="609">
        <f t="shared" si="237"/>
        <v>223.55624999999998</v>
      </c>
      <c r="BR268" s="609">
        <f t="shared" si="238"/>
        <v>235.32187499999998</v>
      </c>
      <c r="BS268" s="609">
        <f t="shared" si="239"/>
        <v>244.72500000000002</v>
      </c>
      <c r="BT268" s="609">
        <f t="shared" si="240"/>
        <v>254.13749999999999</v>
      </c>
      <c r="BU268" s="609">
        <f t="shared" si="241"/>
        <v>261.20624999999995</v>
      </c>
      <c r="BV268" s="609">
        <f t="shared" si="242"/>
        <v>268.265625</v>
      </c>
      <c r="BW268" s="609">
        <f t="shared" si="243"/>
        <v>281.203125</v>
      </c>
      <c r="BX268" s="609">
        <f t="shared" si="244"/>
        <v>294.140625</v>
      </c>
      <c r="BY268" s="1"/>
      <c r="BZ268" s="1"/>
    </row>
    <row r="269" spans="1:78" ht="25.5" customHeight="1">
      <c r="A269" s="1"/>
      <c r="B269" s="270"/>
      <c r="C269" s="270"/>
      <c r="D269" s="270"/>
      <c r="E269" s="270"/>
      <c r="F269" s="270"/>
      <c r="G269" s="270"/>
      <c r="H269" s="270"/>
      <c r="I269" s="270"/>
      <c r="J269" s="270"/>
      <c r="K269" s="270"/>
      <c r="L269" s="270"/>
      <c r="M269" s="270"/>
      <c r="N269" s="270"/>
      <c r="O269" s="270"/>
      <c r="P269" s="270"/>
      <c r="Q269" s="270"/>
      <c r="R269" s="270"/>
      <c r="S269" s="270"/>
      <c r="T269" s="270"/>
      <c r="U269" s="1"/>
      <c r="V269" s="1"/>
      <c r="W269" s="1"/>
      <c r="X269" s="1"/>
      <c r="Y269" s="1"/>
      <c r="Z269" s="1"/>
      <c r="AA269" s="1"/>
      <c r="AB269" s="1"/>
      <c r="AC269" s="1"/>
      <c r="AD269" s="1"/>
      <c r="AE269" s="1"/>
      <c r="AF269" s="1"/>
      <c r="AG269" s="1"/>
      <c r="AH269" s="1"/>
      <c r="AI269" s="1"/>
      <c r="AJ269" s="1"/>
      <c r="AK269" s="1"/>
      <c r="AL269" s="1"/>
      <c r="AM269" s="1"/>
      <c r="AN269" s="270"/>
      <c r="AO269" s="270"/>
      <c r="AP269" s="270"/>
      <c r="AQ269" s="270"/>
      <c r="AR269" s="270"/>
      <c r="AS269" s="270"/>
      <c r="AT269" s="270"/>
      <c r="AU269" s="270"/>
      <c r="AV269" s="270"/>
      <c r="AW269" s="270"/>
      <c r="AX269" s="270"/>
      <c r="AY269" s="270"/>
      <c r="AZ269" s="270"/>
      <c r="BA269" s="270"/>
      <c r="BB269" s="270"/>
      <c r="BC269" s="270"/>
      <c r="BD269" s="270"/>
      <c r="BE269" s="270"/>
      <c r="BF269" s="270"/>
      <c r="BG269" s="1"/>
      <c r="BH269" s="1"/>
      <c r="BI269" s="1"/>
      <c r="BJ269" s="1"/>
      <c r="BK269" s="1"/>
      <c r="BL269" s="1"/>
      <c r="BM269" s="1"/>
      <c r="BN269" s="1"/>
      <c r="BO269" s="1"/>
      <c r="BP269" s="1"/>
      <c r="BQ269" s="1"/>
      <c r="BR269" s="1"/>
      <c r="BS269" s="1"/>
      <c r="BT269" s="1"/>
      <c r="BU269" s="1"/>
      <c r="BV269" s="1"/>
      <c r="BW269" s="1"/>
      <c r="BX269" s="1"/>
      <c r="BY269" s="1"/>
      <c r="BZ269" s="1"/>
    </row>
    <row r="270" spans="1:78" ht="25.5" customHeight="1">
      <c r="A270" s="38"/>
      <c r="B270" s="23"/>
      <c r="C270" s="23"/>
      <c r="D270" s="23"/>
      <c r="E270" s="23"/>
      <c r="F270" s="23"/>
      <c r="G270" s="23"/>
      <c r="H270" s="23"/>
      <c r="I270" s="23"/>
      <c r="J270" s="23"/>
      <c r="K270" s="23"/>
      <c r="L270" s="23"/>
      <c r="M270" s="23"/>
      <c r="N270" s="23"/>
      <c r="O270" s="23"/>
      <c r="P270" s="23"/>
      <c r="Q270" s="23"/>
      <c r="R270" s="23"/>
      <c r="S270" s="23"/>
      <c r="T270" s="23"/>
      <c r="U270" s="23"/>
      <c r="V270" s="1"/>
      <c r="W270" s="1"/>
      <c r="X270" s="1"/>
      <c r="Y270" s="1"/>
      <c r="Z270" s="1"/>
      <c r="AA270" s="1"/>
      <c r="AB270" s="1"/>
      <c r="AC270" s="1"/>
      <c r="AD270" s="1"/>
      <c r="AE270" s="1"/>
      <c r="AF270" s="1"/>
      <c r="AG270" s="1"/>
      <c r="AH270" s="1"/>
      <c r="AI270" s="1"/>
      <c r="AJ270" s="1"/>
      <c r="AK270" s="1"/>
      <c r="AL270" s="1"/>
      <c r="AM270" s="1"/>
      <c r="AN270" s="23"/>
      <c r="AO270" s="23"/>
      <c r="AP270" s="23"/>
      <c r="AQ270" s="23"/>
      <c r="AR270" s="23"/>
      <c r="AS270" s="23"/>
      <c r="AT270" s="23"/>
      <c r="AU270" s="23"/>
      <c r="AV270" s="23"/>
      <c r="AW270" s="23"/>
      <c r="AX270" s="23"/>
      <c r="AY270" s="23"/>
      <c r="AZ270" s="23"/>
      <c r="BA270" s="23"/>
      <c r="BB270" s="23"/>
      <c r="BC270" s="23"/>
      <c r="BD270" s="23"/>
      <c r="BE270" s="23"/>
      <c r="BF270" s="23"/>
      <c r="BG270" s="23"/>
      <c r="BH270" s="1"/>
      <c r="BI270" s="1"/>
      <c r="BJ270" s="1"/>
      <c r="BK270" s="1"/>
      <c r="BL270" s="1"/>
      <c r="BM270" s="1"/>
      <c r="BN270" s="1"/>
      <c r="BO270" s="1"/>
      <c r="BP270" s="1"/>
      <c r="BQ270" s="1"/>
      <c r="BR270" s="1"/>
      <c r="BS270" s="1"/>
      <c r="BT270" s="1"/>
      <c r="BU270" s="1"/>
      <c r="BV270" s="1"/>
      <c r="BW270" s="1"/>
      <c r="BX270" s="1"/>
      <c r="BY270" s="1"/>
      <c r="BZ270" s="1"/>
    </row>
    <row r="271" spans="1:78" ht="25.5" customHeight="1">
      <c r="A271" s="38"/>
      <c r="B271" s="930" t="s">
        <v>1230</v>
      </c>
      <c r="C271" s="930"/>
      <c r="D271" s="930"/>
      <c r="E271" s="930"/>
      <c r="F271" s="930"/>
      <c r="G271" s="930"/>
      <c r="H271" s="930"/>
      <c r="I271" s="930"/>
      <c r="K271" s="410"/>
      <c r="L271" s="410"/>
      <c r="M271" s="410"/>
      <c r="N271" s="410"/>
      <c r="O271" s="410"/>
      <c r="P271" s="410"/>
      <c r="Q271" s="410"/>
      <c r="R271" s="410"/>
      <c r="S271" s="410"/>
      <c r="T271" s="410"/>
      <c r="U271" s="410"/>
      <c r="V271" s="410"/>
      <c r="W271" s="410"/>
      <c r="X271" s="410"/>
      <c r="Y271" s="410"/>
      <c r="Z271" s="410"/>
      <c r="AA271" s="410"/>
      <c r="AB271" s="410"/>
      <c r="AC271" s="410"/>
      <c r="AD271" s="410"/>
      <c r="AE271" s="410"/>
      <c r="AF271" s="410"/>
      <c r="AG271" s="410"/>
      <c r="AH271" s="410"/>
      <c r="AI271" s="410"/>
      <c r="AJ271" s="410"/>
      <c r="AK271" s="410"/>
      <c r="AL271" s="1"/>
      <c r="AM271" s="1"/>
      <c r="AN271" s="930" t="s">
        <v>1230</v>
      </c>
      <c r="AO271" s="930"/>
      <c r="AP271" s="930"/>
      <c r="AQ271" s="930"/>
      <c r="AR271" s="930"/>
      <c r="AS271" s="930"/>
      <c r="AT271" s="930"/>
      <c r="AU271" s="930"/>
      <c r="AW271" s="410"/>
      <c r="AX271" s="410"/>
      <c r="AY271" s="410"/>
      <c r="AZ271" s="410"/>
      <c r="BA271" s="410"/>
      <c r="BB271" s="410"/>
      <c r="BC271" s="410"/>
      <c r="BD271" s="410"/>
      <c r="BE271" s="410"/>
      <c r="BF271" s="410"/>
      <c r="BG271" s="410"/>
      <c r="BH271" s="410"/>
      <c r="BI271" s="410"/>
      <c r="BJ271" s="410"/>
      <c r="BK271" s="410"/>
      <c r="BL271" s="410"/>
      <c r="BM271" s="410"/>
      <c r="BN271" s="410"/>
      <c r="BO271" s="410"/>
      <c r="BP271" s="410"/>
      <c r="BQ271" s="410"/>
      <c r="BR271" s="410"/>
      <c r="BS271" s="410"/>
      <c r="BT271" s="410"/>
      <c r="BU271" s="410"/>
      <c r="BV271" s="410"/>
      <c r="BW271" s="410"/>
      <c r="BX271" s="1"/>
      <c r="BY271" s="1"/>
      <c r="BZ271" s="1"/>
    </row>
    <row r="272" spans="1:78" ht="25.5" customHeight="1">
      <c r="A272" s="38"/>
      <c r="B272" s="905" t="s">
        <v>5</v>
      </c>
      <c r="C272" s="906"/>
      <c r="D272" s="405">
        <v>400</v>
      </c>
      <c r="E272" s="405">
        <v>500</v>
      </c>
      <c r="F272" s="405">
        <v>600</v>
      </c>
      <c r="G272" s="405">
        <v>700</v>
      </c>
      <c r="H272" s="405">
        <v>800</v>
      </c>
      <c r="I272" s="405">
        <v>900</v>
      </c>
      <c r="J272" s="405">
        <v>1000</v>
      </c>
      <c r="K272" s="405">
        <v>1100</v>
      </c>
      <c r="L272" s="405">
        <v>1200</v>
      </c>
      <c r="M272" s="405">
        <v>1300</v>
      </c>
      <c r="N272" s="405">
        <v>1400</v>
      </c>
      <c r="O272" s="405">
        <v>1500</v>
      </c>
      <c r="P272" s="405">
        <v>1600</v>
      </c>
      <c r="Q272" s="405">
        <v>1700</v>
      </c>
      <c r="R272" s="405">
        <v>1800</v>
      </c>
      <c r="S272" s="405">
        <v>1900</v>
      </c>
      <c r="T272" s="405">
        <v>2000</v>
      </c>
      <c r="U272" s="405">
        <v>2100</v>
      </c>
      <c r="V272" s="405">
        <v>2200</v>
      </c>
      <c r="W272" s="405">
        <v>2300</v>
      </c>
      <c r="X272" s="405">
        <v>2400</v>
      </c>
      <c r="Y272" s="405">
        <v>2500</v>
      </c>
      <c r="Z272" s="405">
        <v>2600</v>
      </c>
      <c r="AA272" s="405">
        <v>2700</v>
      </c>
      <c r="AB272" s="405">
        <v>2800</v>
      </c>
      <c r="AC272" s="405">
        <v>2900</v>
      </c>
      <c r="AD272" s="405">
        <v>3000</v>
      </c>
      <c r="AE272" s="405">
        <v>3100</v>
      </c>
      <c r="AF272" s="405">
        <v>3200</v>
      </c>
      <c r="AG272" s="405">
        <v>3300</v>
      </c>
      <c r="AH272" s="405">
        <v>3400</v>
      </c>
      <c r="AI272" s="405">
        <v>3500</v>
      </c>
      <c r="AJ272" s="405">
        <v>3600</v>
      </c>
      <c r="AK272" s="405">
        <v>3700</v>
      </c>
      <c r="AL272" s="405">
        <v>3800</v>
      </c>
      <c r="AM272" s="1"/>
      <c r="AN272" s="905" t="s">
        <v>5</v>
      </c>
      <c r="AO272" s="906"/>
      <c r="AP272" s="405">
        <v>400</v>
      </c>
      <c r="AQ272" s="405">
        <v>500</v>
      </c>
      <c r="AR272" s="405">
        <v>600</v>
      </c>
      <c r="AS272" s="405">
        <v>700</v>
      </c>
      <c r="AT272" s="405">
        <v>800</v>
      </c>
      <c r="AU272" s="405">
        <v>900</v>
      </c>
      <c r="AV272" s="405">
        <v>1000</v>
      </c>
      <c r="AW272" s="405">
        <v>1100</v>
      </c>
      <c r="AX272" s="405">
        <v>1200</v>
      </c>
      <c r="AY272" s="405">
        <v>1300</v>
      </c>
      <c r="AZ272" s="405">
        <v>1400</v>
      </c>
      <c r="BA272" s="405">
        <v>1500</v>
      </c>
      <c r="BB272" s="405">
        <v>1600</v>
      </c>
      <c r="BC272" s="405">
        <v>1700</v>
      </c>
      <c r="BD272" s="405">
        <v>1800</v>
      </c>
      <c r="BE272" s="405">
        <v>1900</v>
      </c>
      <c r="BF272" s="405">
        <v>2000</v>
      </c>
      <c r="BG272" s="405">
        <v>2100</v>
      </c>
      <c r="BH272" s="405">
        <v>2200</v>
      </c>
      <c r="BI272" s="405">
        <v>2300</v>
      </c>
      <c r="BJ272" s="405">
        <v>2400</v>
      </c>
      <c r="BK272" s="405">
        <v>2500</v>
      </c>
      <c r="BL272" s="405">
        <v>2600</v>
      </c>
      <c r="BM272" s="405">
        <v>2700</v>
      </c>
      <c r="BN272" s="405">
        <v>2800</v>
      </c>
      <c r="BO272" s="405">
        <v>2900</v>
      </c>
      <c r="BP272" s="405">
        <v>3000</v>
      </c>
      <c r="BQ272" s="405">
        <v>3100</v>
      </c>
      <c r="BR272" s="405">
        <v>3200</v>
      </c>
      <c r="BS272" s="405">
        <v>3300</v>
      </c>
      <c r="BT272" s="405">
        <v>3400</v>
      </c>
      <c r="BU272" s="405">
        <v>3500</v>
      </c>
      <c r="BV272" s="405">
        <v>3600</v>
      </c>
      <c r="BW272" s="405">
        <v>3700</v>
      </c>
      <c r="BX272" s="405">
        <v>3800</v>
      </c>
      <c r="BY272" s="1"/>
      <c r="BZ272" s="1"/>
    </row>
    <row r="273" spans="1:78" ht="25.5" customHeight="1">
      <c r="A273" s="38"/>
      <c r="B273" s="907" t="s">
        <v>11</v>
      </c>
      <c r="C273" s="908"/>
      <c r="D273" s="404" t="s">
        <v>1229</v>
      </c>
      <c r="E273" s="404" t="s">
        <v>1008</v>
      </c>
      <c r="F273" s="404" t="s">
        <v>1009</v>
      </c>
      <c r="G273" s="404" t="s">
        <v>1010</v>
      </c>
      <c r="H273" s="404" t="s">
        <v>1011</v>
      </c>
      <c r="I273" s="404" t="s">
        <v>1012</v>
      </c>
      <c r="J273" s="404" t="s">
        <v>1013</v>
      </c>
      <c r="K273" s="404" t="s">
        <v>1014</v>
      </c>
      <c r="L273" s="404" t="s">
        <v>1015</v>
      </c>
      <c r="M273" s="404" t="s">
        <v>1016</v>
      </c>
      <c r="N273" s="404" t="s">
        <v>1017</v>
      </c>
      <c r="O273" s="404" t="s">
        <v>1018</v>
      </c>
      <c r="P273" s="404" t="s">
        <v>1019</v>
      </c>
      <c r="Q273" s="404" t="s">
        <v>1020</v>
      </c>
      <c r="R273" s="404" t="s">
        <v>1021</v>
      </c>
      <c r="S273" s="404" t="s">
        <v>1022</v>
      </c>
      <c r="T273" s="404" t="s">
        <v>1023</v>
      </c>
      <c r="U273" s="404" t="s">
        <v>1024</v>
      </c>
      <c r="V273" s="404" t="s">
        <v>1025</v>
      </c>
      <c r="W273" s="404" t="s">
        <v>1026</v>
      </c>
      <c r="X273" s="404" t="s">
        <v>1027</v>
      </c>
      <c r="Y273" s="404" t="s">
        <v>1028</v>
      </c>
      <c r="Z273" s="404" t="s">
        <v>1029</v>
      </c>
      <c r="AA273" s="404" t="s">
        <v>1030</v>
      </c>
      <c r="AB273" s="404" t="s">
        <v>1031</v>
      </c>
      <c r="AC273" s="404" t="s">
        <v>1032</v>
      </c>
      <c r="AD273" s="404" t="s">
        <v>1033</v>
      </c>
      <c r="AE273" s="404" t="s">
        <v>1034</v>
      </c>
      <c r="AF273" s="404" t="s">
        <v>1035</v>
      </c>
      <c r="AG273" s="404" t="s">
        <v>1036</v>
      </c>
      <c r="AH273" s="404" t="s">
        <v>1037</v>
      </c>
      <c r="AI273" s="404" t="s">
        <v>1038</v>
      </c>
      <c r="AJ273" s="404" t="s">
        <v>1039</v>
      </c>
      <c r="AK273" s="404" t="s">
        <v>1040</v>
      </c>
      <c r="AL273" s="404" t="s">
        <v>1231</v>
      </c>
      <c r="AM273" s="1"/>
      <c r="AN273" s="907" t="s">
        <v>11</v>
      </c>
      <c r="AO273" s="908"/>
      <c r="AP273" s="404" t="s">
        <v>1229</v>
      </c>
      <c r="AQ273" s="404" t="s">
        <v>1008</v>
      </c>
      <c r="AR273" s="404" t="s">
        <v>1009</v>
      </c>
      <c r="AS273" s="404" t="s">
        <v>1010</v>
      </c>
      <c r="AT273" s="404" t="s">
        <v>1011</v>
      </c>
      <c r="AU273" s="404" t="s">
        <v>1012</v>
      </c>
      <c r="AV273" s="404" t="s">
        <v>1013</v>
      </c>
      <c r="AW273" s="404" t="s">
        <v>1014</v>
      </c>
      <c r="AX273" s="404" t="s">
        <v>1015</v>
      </c>
      <c r="AY273" s="404" t="s">
        <v>1016</v>
      </c>
      <c r="AZ273" s="404" t="s">
        <v>1017</v>
      </c>
      <c r="BA273" s="404" t="s">
        <v>1018</v>
      </c>
      <c r="BB273" s="404" t="s">
        <v>1019</v>
      </c>
      <c r="BC273" s="404" t="s">
        <v>1020</v>
      </c>
      <c r="BD273" s="404" t="s">
        <v>1021</v>
      </c>
      <c r="BE273" s="404" t="s">
        <v>1022</v>
      </c>
      <c r="BF273" s="404" t="s">
        <v>1023</v>
      </c>
      <c r="BG273" s="404" t="s">
        <v>1024</v>
      </c>
      <c r="BH273" s="404" t="s">
        <v>1025</v>
      </c>
      <c r="BI273" s="404" t="s">
        <v>1026</v>
      </c>
      <c r="BJ273" s="404" t="s">
        <v>1027</v>
      </c>
      <c r="BK273" s="404" t="s">
        <v>1028</v>
      </c>
      <c r="BL273" s="404" t="s">
        <v>1029</v>
      </c>
      <c r="BM273" s="404" t="s">
        <v>1030</v>
      </c>
      <c r="BN273" s="404" t="s">
        <v>1031</v>
      </c>
      <c r="BO273" s="404" t="s">
        <v>1032</v>
      </c>
      <c r="BP273" s="404" t="s">
        <v>1033</v>
      </c>
      <c r="BQ273" s="404" t="s">
        <v>1034</v>
      </c>
      <c r="BR273" s="404" t="s">
        <v>1035</v>
      </c>
      <c r="BS273" s="404" t="s">
        <v>1036</v>
      </c>
      <c r="BT273" s="404" t="s">
        <v>1037</v>
      </c>
      <c r="BU273" s="404" t="s">
        <v>1038</v>
      </c>
      <c r="BV273" s="404" t="s">
        <v>1039</v>
      </c>
      <c r="BW273" s="404" t="s">
        <v>1040</v>
      </c>
      <c r="BX273" s="404" t="s">
        <v>1231</v>
      </c>
      <c r="BY273" s="1"/>
      <c r="BZ273" s="1"/>
    </row>
    <row r="274" spans="1:78" ht="25.5" customHeight="1">
      <c r="A274" s="38"/>
      <c r="B274" s="921"/>
      <c r="C274" s="921"/>
      <c r="D274" s="415">
        <v>1.7</v>
      </c>
      <c r="E274" s="415">
        <v>2.15</v>
      </c>
      <c r="F274" s="415">
        <v>2.6</v>
      </c>
      <c r="G274" s="415">
        <v>3.05</v>
      </c>
      <c r="H274" s="415">
        <v>3.5</v>
      </c>
      <c r="I274" s="415">
        <v>3.94</v>
      </c>
      <c r="J274" s="415">
        <v>4.38</v>
      </c>
      <c r="K274" s="415">
        <v>4.82</v>
      </c>
      <c r="L274" s="415">
        <v>5.27</v>
      </c>
      <c r="M274" s="415">
        <v>5.71</v>
      </c>
      <c r="N274" s="415">
        <v>6.16</v>
      </c>
      <c r="O274" s="415">
        <v>6.61</v>
      </c>
      <c r="P274" s="415">
        <v>7.05</v>
      </c>
      <c r="Q274" s="415">
        <v>7.5</v>
      </c>
      <c r="R274" s="415">
        <v>7.94</v>
      </c>
      <c r="S274" s="415">
        <v>8.3800000000000008</v>
      </c>
      <c r="T274" s="415">
        <v>8.83</v>
      </c>
      <c r="U274" s="415">
        <v>9.2799999999999994</v>
      </c>
      <c r="V274" s="415">
        <v>9.7200000000000006</v>
      </c>
      <c r="W274" s="415">
        <v>10.16</v>
      </c>
      <c r="X274" s="415">
        <v>10.61</v>
      </c>
      <c r="Y274" s="415">
        <v>11.05</v>
      </c>
      <c r="Z274" s="415">
        <v>11.5</v>
      </c>
      <c r="AA274" s="415">
        <v>11.95</v>
      </c>
      <c r="AB274" s="415">
        <v>12.39</v>
      </c>
      <c r="AC274" s="415">
        <v>12.84</v>
      </c>
      <c r="AD274" s="415">
        <v>13.28</v>
      </c>
      <c r="AE274" s="415">
        <v>13.72</v>
      </c>
      <c r="AF274" s="415">
        <v>14.17</v>
      </c>
      <c r="AG274" s="415">
        <v>14.62</v>
      </c>
      <c r="AH274" s="415">
        <v>15.06</v>
      </c>
      <c r="AI274" s="415">
        <v>15.5</v>
      </c>
      <c r="AJ274" s="415">
        <v>15.95</v>
      </c>
      <c r="AK274" s="415">
        <v>16.39</v>
      </c>
      <c r="AL274" s="415">
        <v>16.829999999999998</v>
      </c>
      <c r="AM274" s="1"/>
      <c r="AN274" s="921"/>
      <c r="AO274" s="921"/>
      <c r="AP274" s="610">
        <v>1.7</v>
      </c>
      <c r="AQ274" s="610">
        <v>2.15</v>
      </c>
      <c r="AR274" s="610">
        <v>2.6</v>
      </c>
      <c r="AS274" s="610">
        <v>3.05</v>
      </c>
      <c r="AT274" s="610">
        <v>3.5</v>
      </c>
      <c r="AU274" s="610">
        <v>3.94</v>
      </c>
      <c r="AV274" s="610">
        <v>4.38</v>
      </c>
      <c r="AW274" s="610">
        <v>4.82</v>
      </c>
      <c r="AX274" s="610">
        <v>5.27</v>
      </c>
      <c r="AY274" s="610">
        <v>5.71</v>
      </c>
      <c r="AZ274" s="610">
        <v>6.16</v>
      </c>
      <c r="BA274" s="610">
        <v>6.61</v>
      </c>
      <c r="BB274" s="610">
        <v>7.05</v>
      </c>
      <c r="BC274" s="610">
        <v>7.5</v>
      </c>
      <c r="BD274" s="610">
        <v>7.94</v>
      </c>
      <c r="BE274" s="610">
        <v>8.3800000000000008</v>
      </c>
      <c r="BF274" s="610">
        <v>8.83</v>
      </c>
      <c r="BG274" s="610">
        <v>9.2799999999999994</v>
      </c>
      <c r="BH274" s="610">
        <v>9.7200000000000006</v>
      </c>
      <c r="BI274" s="610">
        <v>10.16</v>
      </c>
      <c r="BJ274" s="610">
        <v>10.61</v>
      </c>
      <c r="BK274" s="610">
        <v>11.05</v>
      </c>
      <c r="BL274" s="610">
        <v>11.5</v>
      </c>
      <c r="BM274" s="610">
        <v>11.95</v>
      </c>
      <c r="BN274" s="610">
        <v>12.39</v>
      </c>
      <c r="BO274" s="610">
        <v>12.84</v>
      </c>
      <c r="BP274" s="610">
        <v>13.28</v>
      </c>
      <c r="BQ274" s="610">
        <v>13.72</v>
      </c>
      <c r="BR274" s="610">
        <v>14.17</v>
      </c>
      <c r="BS274" s="610">
        <v>14.62</v>
      </c>
      <c r="BT274" s="610">
        <v>15.06</v>
      </c>
      <c r="BU274" s="610">
        <v>15.5</v>
      </c>
      <c r="BV274" s="610">
        <v>15.95</v>
      </c>
      <c r="BW274" s="610">
        <v>16.39</v>
      </c>
      <c r="BX274" s="610">
        <v>16.829999999999998</v>
      </c>
      <c r="BY274" s="1"/>
      <c r="BZ274" s="1"/>
    </row>
    <row r="275" spans="1:78" ht="25.5" customHeight="1">
      <c r="A275" s="38"/>
      <c r="B275" s="697"/>
      <c r="C275" s="697"/>
      <c r="D275" s="697"/>
      <c r="E275" s="697"/>
      <c r="F275" s="697"/>
      <c r="G275" s="697"/>
      <c r="H275" s="697"/>
      <c r="I275" s="697"/>
      <c r="J275" s="697"/>
      <c r="K275" s="697"/>
      <c r="L275" s="697"/>
      <c r="M275" s="697"/>
      <c r="N275" s="697"/>
      <c r="O275" s="697"/>
      <c r="P275" s="697"/>
      <c r="Q275" s="697"/>
      <c r="R275" s="697"/>
      <c r="S275" s="697"/>
      <c r="T275" s="697"/>
      <c r="U275" s="697"/>
      <c r="V275" s="1"/>
      <c r="W275" s="1"/>
      <c r="X275" s="1"/>
      <c r="Y275" s="1"/>
      <c r="Z275" s="1"/>
      <c r="AA275" s="1"/>
      <c r="AB275" s="1"/>
      <c r="AC275" s="1"/>
      <c r="AD275" s="1"/>
      <c r="AE275" s="1"/>
      <c r="AF275" s="1"/>
      <c r="AG275" s="1"/>
      <c r="AH275" s="1"/>
      <c r="AI275" s="1"/>
      <c r="AJ275" s="1"/>
      <c r="AK275" s="1"/>
      <c r="AL275" s="1"/>
      <c r="AM275" s="1"/>
      <c r="AN275" s="697"/>
      <c r="AO275" s="697"/>
      <c r="AP275" s="697"/>
      <c r="AQ275" s="697"/>
      <c r="AR275" s="697"/>
      <c r="AS275" s="697"/>
      <c r="AT275" s="697"/>
      <c r="AU275" s="697"/>
      <c r="AV275" s="697"/>
      <c r="AW275" s="697"/>
      <c r="AX275" s="697"/>
      <c r="AY275" s="697"/>
      <c r="AZ275" s="697"/>
      <c r="BA275" s="697"/>
      <c r="BB275" s="697"/>
      <c r="BC275" s="697"/>
      <c r="BD275" s="697"/>
      <c r="BE275" s="697"/>
      <c r="BF275" s="697"/>
      <c r="BG275" s="697"/>
      <c r="BH275" s="1"/>
      <c r="BI275" s="1"/>
      <c r="BJ275" s="1"/>
      <c r="BK275" s="1"/>
      <c r="BL275" s="1"/>
      <c r="BM275" s="1"/>
      <c r="BN275" s="1"/>
      <c r="BO275" s="1"/>
      <c r="BP275" s="1"/>
      <c r="BQ275" s="1"/>
      <c r="BR275" s="1"/>
      <c r="BS275" s="1"/>
      <c r="BT275" s="1"/>
      <c r="BU275" s="1"/>
      <c r="BV275" s="1"/>
      <c r="BW275" s="1"/>
      <c r="BX275" s="1"/>
      <c r="BY275" s="1"/>
      <c r="BZ275" s="1"/>
    </row>
    <row r="276" spans="1:78" ht="25.5" customHeight="1">
      <c r="A276" s="38"/>
      <c r="B276" s="414" t="s">
        <v>1232</v>
      </c>
      <c r="C276" s="410"/>
      <c r="D276" s="410"/>
      <c r="E276" s="410"/>
      <c r="F276" s="410"/>
      <c r="G276" s="410"/>
      <c r="H276" s="410"/>
      <c r="I276" s="410"/>
      <c r="J276" s="410"/>
      <c r="K276" s="410"/>
      <c r="L276" s="410"/>
      <c r="M276" s="410"/>
      <c r="N276" s="410"/>
      <c r="O276" s="410"/>
      <c r="P276" s="410"/>
      <c r="Q276" s="410"/>
      <c r="R276" s="410"/>
      <c r="S276" s="410"/>
      <c r="T276" s="410"/>
      <c r="U276" s="410"/>
      <c r="V276" s="410"/>
      <c r="W276" s="410"/>
      <c r="X276" s="410"/>
      <c r="Y276" s="410"/>
      <c r="Z276" s="410"/>
      <c r="AA276" s="410"/>
      <c r="AB276" s="410"/>
      <c r="AC276" s="410"/>
      <c r="AD276" s="410"/>
      <c r="AE276" s="410"/>
      <c r="AF276" s="410"/>
      <c r="AG276" s="410"/>
      <c r="AH276" s="410"/>
      <c r="AI276" s="410"/>
      <c r="AJ276" s="410"/>
      <c r="AK276" s="410"/>
      <c r="AL276" s="1"/>
      <c r="AM276" s="1"/>
      <c r="AN276" s="414" t="s">
        <v>1232</v>
      </c>
      <c r="AO276" s="410"/>
      <c r="AP276" s="410"/>
      <c r="AQ276" s="410"/>
      <c r="AR276" s="410"/>
      <c r="AS276" s="410"/>
      <c r="AT276" s="410"/>
      <c r="AU276" s="410"/>
      <c r="AV276" s="410"/>
      <c r="AW276" s="410"/>
      <c r="AX276" s="410"/>
      <c r="AY276" s="410"/>
      <c r="AZ276" s="410"/>
      <c r="BA276" s="410"/>
      <c r="BB276" s="410"/>
      <c r="BC276" s="410"/>
      <c r="BD276" s="410"/>
      <c r="BE276" s="410"/>
      <c r="BF276" s="410"/>
      <c r="BG276" s="410"/>
      <c r="BH276" s="410"/>
      <c r="BI276" s="410"/>
      <c r="BJ276" s="410"/>
      <c r="BK276" s="410"/>
      <c r="BL276" s="410"/>
      <c r="BM276" s="410"/>
      <c r="BN276" s="410"/>
      <c r="BO276" s="410"/>
      <c r="BP276" s="410"/>
      <c r="BQ276" s="410"/>
      <c r="BR276" s="410"/>
      <c r="BS276" s="410"/>
      <c r="BT276" s="410"/>
      <c r="BU276" s="410"/>
      <c r="BV276" s="410"/>
      <c r="BW276" s="410"/>
      <c r="BX276" s="1"/>
      <c r="BY276" s="1"/>
      <c r="BZ276" s="1"/>
    </row>
    <row r="277" spans="1:78" ht="25.5" customHeight="1">
      <c r="A277" s="38"/>
      <c r="B277" s="918" t="s">
        <v>5</v>
      </c>
      <c r="C277" s="918"/>
      <c r="D277" s="405">
        <v>400</v>
      </c>
      <c r="E277" s="405">
        <v>500</v>
      </c>
      <c r="F277" s="405">
        <v>600</v>
      </c>
      <c r="G277" s="405">
        <v>700</v>
      </c>
      <c r="H277" s="405">
        <v>800</v>
      </c>
      <c r="I277" s="405">
        <v>900</v>
      </c>
      <c r="J277" s="405">
        <v>1000</v>
      </c>
      <c r="K277" s="405">
        <v>1100</v>
      </c>
      <c r="L277" s="405">
        <v>1200</v>
      </c>
      <c r="M277" s="405">
        <v>1300</v>
      </c>
      <c r="N277" s="405">
        <v>1400</v>
      </c>
      <c r="O277" s="405">
        <v>1500</v>
      </c>
      <c r="P277" s="405">
        <v>1600</v>
      </c>
      <c r="Q277" s="405">
        <v>1700</v>
      </c>
      <c r="R277" s="405">
        <v>1800</v>
      </c>
      <c r="S277" s="405">
        <v>1900</v>
      </c>
      <c r="T277" s="405">
        <v>2000</v>
      </c>
      <c r="U277" s="405">
        <v>2100</v>
      </c>
      <c r="V277" s="405">
        <v>2200</v>
      </c>
      <c r="W277" s="405">
        <v>2300</v>
      </c>
      <c r="X277" s="405">
        <v>2400</v>
      </c>
      <c r="Y277" s="405">
        <v>2500</v>
      </c>
      <c r="Z277" s="405">
        <v>2600</v>
      </c>
      <c r="AA277" s="405">
        <v>2700</v>
      </c>
      <c r="AB277" s="405">
        <v>2800</v>
      </c>
      <c r="AC277" s="405">
        <v>2900</v>
      </c>
      <c r="AD277" s="405">
        <v>3000</v>
      </c>
      <c r="AE277" s="405">
        <v>3100</v>
      </c>
      <c r="AF277" s="405">
        <v>3200</v>
      </c>
      <c r="AG277" s="405">
        <v>3300</v>
      </c>
      <c r="AH277" s="405">
        <v>3400</v>
      </c>
      <c r="AI277" s="405">
        <v>3500</v>
      </c>
      <c r="AJ277" s="405">
        <v>3600</v>
      </c>
      <c r="AK277" s="405">
        <v>3700</v>
      </c>
      <c r="AL277" s="405">
        <v>3800</v>
      </c>
      <c r="AM277" s="1"/>
      <c r="AN277" s="918" t="s">
        <v>5</v>
      </c>
      <c r="AO277" s="918"/>
      <c r="AP277" s="405">
        <v>400</v>
      </c>
      <c r="AQ277" s="405">
        <v>500</v>
      </c>
      <c r="AR277" s="405">
        <v>600</v>
      </c>
      <c r="AS277" s="405">
        <v>700</v>
      </c>
      <c r="AT277" s="405">
        <v>800</v>
      </c>
      <c r="AU277" s="405">
        <v>900</v>
      </c>
      <c r="AV277" s="405">
        <v>1000</v>
      </c>
      <c r="AW277" s="405">
        <v>1100</v>
      </c>
      <c r="AX277" s="405">
        <v>1200</v>
      </c>
      <c r="AY277" s="405">
        <v>1300</v>
      </c>
      <c r="AZ277" s="405">
        <v>1400</v>
      </c>
      <c r="BA277" s="405">
        <v>1500</v>
      </c>
      <c r="BB277" s="405">
        <v>1600</v>
      </c>
      <c r="BC277" s="405">
        <v>1700</v>
      </c>
      <c r="BD277" s="405">
        <v>1800</v>
      </c>
      <c r="BE277" s="405">
        <v>1900</v>
      </c>
      <c r="BF277" s="405">
        <v>2000</v>
      </c>
      <c r="BG277" s="405">
        <v>2100</v>
      </c>
      <c r="BH277" s="405">
        <v>2200</v>
      </c>
      <c r="BI277" s="405">
        <v>2300</v>
      </c>
      <c r="BJ277" s="405">
        <v>2400</v>
      </c>
      <c r="BK277" s="405">
        <v>2500</v>
      </c>
      <c r="BL277" s="405">
        <v>2600</v>
      </c>
      <c r="BM277" s="405">
        <v>2700</v>
      </c>
      <c r="BN277" s="405">
        <v>2800</v>
      </c>
      <c r="BO277" s="405">
        <v>2900</v>
      </c>
      <c r="BP277" s="405">
        <v>3000</v>
      </c>
      <c r="BQ277" s="405">
        <v>3100</v>
      </c>
      <c r="BR277" s="405">
        <v>3200</v>
      </c>
      <c r="BS277" s="405">
        <v>3300</v>
      </c>
      <c r="BT277" s="405">
        <v>3400</v>
      </c>
      <c r="BU277" s="405">
        <v>3500</v>
      </c>
      <c r="BV277" s="405">
        <v>3600</v>
      </c>
      <c r="BW277" s="405">
        <v>3700</v>
      </c>
      <c r="BX277" s="405">
        <v>3800</v>
      </c>
      <c r="BY277" s="1"/>
      <c r="BZ277" s="1"/>
    </row>
    <row r="278" spans="1:78" ht="25.5" customHeight="1">
      <c r="A278" s="38"/>
      <c r="B278" s="919" t="s">
        <v>11</v>
      </c>
      <c r="C278" s="919"/>
      <c r="D278" s="404" t="s">
        <v>1229</v>
      </c>
      <c r="E278" s="404" t="s">
        <v>1008</v>
      </c>
      <c r="F278" s="404" t="s">
        <v>1009</v>
      </c>
      <c r="G278" s="404" t="s">
        <v>1010</v>
      </c>
      <c r="H278" s="404" t="s">
        <v>1011</v>
      </c>
      <c r="I278" s="404" t="s">
        <v>1012</v>
      </c>
      <c r="J278" s="404" t="s">
        <v>1013</v>
      </c>
      <c r="K278" s="404" t="s">
        <v>1014</v>
      </c>
      <c r="L278" s="404" t="s">
        <v>1015</v>
      </c>
      <c r="M278" s="404" t="s">
        <v>1016</v>
      </c>
      <c r="N278" s="404" t="s">
        <v>1017</v>
      </c>
      <c r="O278" s="404" t="s">
        <v>1018</v>
      </c>
      <c r="P278" s="404" t="s">
        <v>1019</v>
      </c>
      <c r="Q278" s="404" t="s">
        <v>1020</v>
      </c>
      <c r="R278" s="404" t="s">
        <v>1021</v>
      </c>
      <c r="S278" s="404" t="s">
        <v>1022</v>
      </c>
      <c r="T278" s="404" t="s">
        <v>1023</v>
      </c>
      <c r="U278" s="404" t="s">
        <v>1024</v>
      </c>
      <c r="V278" s="404" t="s">
        <v>1025</v>
      </c>
      <c r="W278" s="404" t="s">
        <v>1026</v>
      </c>
      <c r="X278" s="404" t="s">
        <v>1027</v>
      </c>
      <c r="Y278" s="404" t="s">
        <v>1028</v>
      </c>
      <c r="Z278" s="404" t="s">
        <v>1029</v>
      </c>
      <c r="AA278" s="404" t="s">
        <v>1030</v>
      </c>
      <c r="AB278" s="404" t="s">
        <v>1031</v>
      </c>
      <c r="AC278" s="404" t="s">
        <v>1032</v>
      </c>
      <c r="AD278" s="404" t="s">
        <v>1033</v>
      </c>
      <c r="AE278" s="404" t="s">
        <v>1034</v>
      </c>
      <c r="AF278" s="404" t="s">
        <v>1035</v>
      </c>
      <c r="AG278" s="404" t="s">
        <v>1036</v>
      </c>
      <c r="AH278" s="404" t="s">
        <v>1037</v>
      </c>
      <c r="AI278" s="404" t="s">
        <v>1038</v>
      </c>
      <c r="AJ278" s="404" t="s">
        <v>1039</v>
      </c>
      <c r="AK278" s="404" t="s">
        <v>1040</v>
      </c>
      <c r="AL278" s="404" t="s">
        <v>1231</v>
      </c>
      <c r="AM278" s="1"/>
      <c r="AN278" s="919" t="s">
        <v>11</v>
      </c>
      <c r="AO278" s="919"/>
      <c r="AP278" s="404" t="s">
        <v>1229</v>
      </c>
      <c r="AQ278" s="404" t="s">
        <v>1008</v>
      </c>
      <c r="AR278" s="404" t="s">
        <v>1009</v>
      </c>
      <c r="AS278" s="404" t="s">
        <v>1010</v>
      </c>
      <c r="AT278" s="404" t="s">
        <v>1011</v>
      </c>
      <c r="AU278" s="404" t="s">
        <v>1012</v>
      </c>
      <c r="AV278" s="404" t="s">
        <v>1013</v>
      </c>
      <c r="AW278" s="404" t="s">
        <v>1014</v>
      </c>
      <c r="AX278" s="404" t="s">
        <v>1015</v>
      </c>
      <c r="AY278" s="404" t="s">
        <v>1016</v>
      </c>
      <c r="AZ278" s="404" t="s">
        <v>1017</v>
      </c>
      <c r="BA278" s="404" t="s">
        <v>1018</v>
      </c>
      <c r="BB278" s="404" t="s">
        <v>1019</v>
      </c>
      <c r="BC278" s="404" t="s">
        <v>1020</v>
      </c>
      <c r="BD278" s="404" t="s">
        <v>1021</v>
      </c>
      <c r="BE278" s="404" t="s">
        <v>1022</v>
      </c>
      <c r="BF278" s="404" t="s">
        <v>1023</v>
      </c>
      <c r="BG278" s="404" t="s">
        <v>1024</v>
      </c>
      <c r="BH278" s="404" t="s">
        <v>1025</v>
      </c>
      <c r="BI278" s="404" t="s">
        <v>1026</v>
      </c>
      <c r="BJ278" s="404" t="s">
        <v>1027</v>
      </c>
      <c r="BK278" s="404" t="s">
        <v>1028</v>
      </c>
      <c r="BL278" s="404" t="s">
        <v>1029</v>
      </c>
      <c r="BM278" s="404" t="s">
        <v>1030</v>
      </c>
      <c r="BN278" s="404" t="s">
        <v>1031</v>
      </c>
      <c r="BO278" s="404" t="s">
        <v>1032</v>
      </c>
      <c r="BP278" s="404" t="s">
        <v>1033</v>
      </c>
      <c r="BQ278" s="404" t="s">
        <v>1034</v>
      </c>
      <c r="BR278" s="404" t="s">
        <v>1035</v>
      </c>
      <c r="BS278" s="404" t="s">
        <v>1036</v>
      </c>
      <c r="BT278" s="404" t="s">
        <v>1037</v>
      </c>
      <c r="BU278" s="404" t="s">
        <v>1038</v>
      </c>
      <c r="BV278" s="404" t="s">
        <v>1039</v>
      </c>
      <c r="BW278" s="404" t="s">
        <v>1040</v>
      </c>
      <c r="BX278" s="404" t="s">
        <v>1231</v>
      </c>
      <c r="BY278" s="1"/>
      <c r="BZ278" s="1"/>
    </row>
    <row r="279" spans="1:78" ht="25.5" customHeight="1">
      <c r="A279" s="38"/>
      <c r="B279" s="921"/>
      <c r="C279" s="921"/>
      <c r="D279" s="415">
        <v>4.7</v>
      </c>
      <c r="E279" s="415">
        <v>5.15</v>
      </c>
      <c r="F279" s="415">
        <v>5.6</v>
      </c>
      <c r="G279" s="415">
        <v>6.05</v>
      </c>
      <c r="H279" s="415">
        <v>6.5</v>
      </c>
      <c r="I279" s="415">
        <v>6.94</v>
      </c>
      <c r="J279" s="415">
        <v>7.38</v>
      </c>
      <c r="K279" s="415">
        <v>7.82</v>
      </c>
      <c r="L279" s="415">
        <v>8.27</v>
      </c>
      <c r="M279" s="415">
        <v>8.7100000000000009</v>
      </c>
      <c r="N279" s="415">
        <v>9.16</v>
      </c>
      <c r="O279" s="415">
        <v>9.61</v>
      </c>
      <c r="P279" s="415">
        <v>10.050000000000001</v>
      </c>
      <c r="Q279" s="415">
        <v>10.5</v>
      </c>
      <c r="R279" s="415">
        <v>10.94</v>
      </c>
      <c r="S279" s="415">
        <v>11.38</v>
      </c>
      <c r="T279" s="415">
        <v>11.83</v>
      </c>
      <c r="U279" s="415">
        <v>12.28</v>
      </c>
      <c r="V279" s="415">
        <v>12.72</v>
      </c>
      <c r="W279" s="415">
        <v>13.16</v>
      </c>
      <c r="X279" s="415">
        <v>13.61</v>
      </c>
      <c r="Y279" s="415">
        <v>14.05</v>
      </c>
      <c r="Z279" s="415">
        <v>14.5</v>
      </c>
      <c r="AA279" s="415">
        <v>14.95</v>
      </c>
      <c r="AB279" s="415">
        <v>15.39</v>
      </c>
      <c r="AC279" s="415">
        <v>15.84</v>
      </c>
      <c r="AD279" s="415">
        <v>16.28</v>
      </c>
      <c r="AE279" s="415">
        <v>16.73</v>
      </c>
      <c r="AF279" s="415">
        <v>17.170000000000002</v>
      </c>
      <c r="AG279" s="415">
        <v>17.62</v>
      </c>
      <c r="AH279" s="415">
        <v>18.059999999999999</v>
      </c>
      <c r="AI279" s="415">
        <v>18.5</v>
      </c>
      <c r="AJ279" s="415">
        <v>18.95</v>
      </c>
      <c r="AK279" s="415">
        <v>19.39</v>
      </c>
      <c r="AL279" s="415">
        <v>19.829999999999998</v>
      </c>
      <c r="AM279" s="1"/>
      <c r="AN279" s="921"/>
      <c r="AO279" s="921"/>
      <c r="AP279" s="610">
        <v>4.7</v>
      </c>
      <c r="AQ279" s="610">
        <v>5.15</v>
      </c>
      <c r="AR279" s="610">
        <v>5.6</v>
      </c>
      <c r="AS279" s="610">
        <v>6.05</v>
      </c>
      <c r="AT279" s="610">
        <v>6.5</v>
      </c>
      <c r="AU279" s="610">
        <v>6.94</v>
      </c>
      <c r="AV279" s="610">
        <v>7.38</v>
      </c>
      <c r="AW279" s="610">
        <v>7.82</v>
      </c>
      <c r="AX279" s="610">
        <v>8.27</v>
      </c>
      <c r="AY279" s="610">
        <v>8.7100000000000009</v>
      </c>
      <c r="AZ279" s="610">
        <v>9.16</v>
      </c>
      <c r="BA279" s="610">
        <v>9.61</v>
      </c>
      <c r="BB279" s="610">
        <v>10.050000000000001</v>
      </c>
      <c r="BC279" s="610">
        <v>10.5</v>
      </c>
      <c r="BD279" s="610">
        <v>10.94</v>
      </c>
      <c r="BE279" s="610">
        <v>11.38</v>
      </c>
      <c r="BF279" s="610">
        <v>11.83</v>
      </c>
      <c r="BG279" s="610">
        <v>12.28</v>
      </c>
      <c r="BH279" s="610">
        <v>12.72</v>
      </c>
      <c r="BI279" s="610">
        <v>13.16</v>
      </c>
      <c r="BJ279" s="610">
        <v>13.61</v>
      </c>
      <c r="BK279" s="610">
        <v>14.05</v>
      </c>
      <c r="BL279" s="610">
        <v>14.5</v>
      </c>
      <c r="BM279" s="610">
        <v>14.95</v>
      </c>
      <c r="BN279" s="610">
        <v>15.39</v>
      </c>
      <c r="BO279" s="610">
        <v>15.84</v>
      </c>
      <c r="BP279" s="610">
        <v>16.28</v>
      </c>
      <c r="BQ279" s="610">
        <v>16.73</v>
      </c>
      <c r="BR279" s="610">
        <v>17.170000000000002</v>
      </c>
      <c r="BS279" s="610">
        <v>17.62</v>
      </c>
      <c r="BT279" s="610">
        <v>18.059999999999999</v>
      </c>
      <c r="BU279" s="610">
        <v>18.5</v>
      </c>
      <c r="BV279" s="610">
        <v>18.95</v>
      </c>
      <c r="BW279" s="610">
        <v>19.39</v>
      </c>
      <c r="BX279" s="610">
        <v>19.829999999999998</v>
      </c>
      <c r="BY279" s="1"/>
      <c r="BZ279" s="1"/>
    </row>
    <row r="280" spans="1:78" ht="25.5" customHeight="1">
      <c r="A280" s="38"/>
      <c r="B280" s="8"/>
      <c r="C280" s="8"/>
      <c r="D280" s="8"/>
      <c r="E280" s="8"/>
      <c r="F280" s="8"/>
      <c r="G280" s="8"/>
      <c r="H280" s="8"/>
      <c r="I280" s="8"/>
      <c r="J280" s="8"/>
      <c r="K280" s="8"/>
      <c r="L280" s="8"/>
      <c r="M280" s="8"/>
      <c r="N280" s="8"/>
      <c r="O280" s="8"/>
      <c r="P280" s="8"/>
      <c r="Q280" s="8"/>
      <c r="R280" s="8"/>
      <c r="S280" s="8"/>
      <c r="T280" s="8"/>
      <c r="U280" s="8"/>
      <c r="V280" s="1"/>
      <c r="W280" s="1"/>
      <c r="X280" s="1"/>
      <c r="Y280" s="1"/>
      <c r="Z280" s="1"/>
      <c r="AA280" s="1"/>
      <c r="AB280" s="1"/>
      <c r="AC280" s="1"/>
      <c r="AD280" s="1"/>
      <c r="AE280" s="1"/>
      <c r="AF280" s="1"/>
      <c r="AG280" s="1"/>
      <c r="AH280" s="1"/>
      <c r="AI280" s="1"/>
      <c r="AJ280" s="1"/>
      <c r="AK280" s="1"/>
      <c r="AL280" s="1"/>
      <c r="AM280" s="1"/>
      <c r="AN280" s="8"/>
      <c r="AO280" s="8"/>
      <c r="AP280" s="8"/>
      <c r="AQ280" s="8"/>
      <c r="AR280" s="8"/>
      <c r="AS280" s="8"/>
      <c r="AT280" s="8"/>
      <c r="AU280" s="8"/>
      <c r="AV280" s="8"/>
      <c r="AW280" s="8"/>
      <c r="AX280" s="8"/>
      <c r="AY280" s="8"/>
      <c r="AZ280" s="8"/>
      <c r="BA280" s="8"/>
      <c r="BB280" s="8"/>
      <c r="BC280" s="8"/>
      <c r="BD280" s="8"/>
      <c r="BE280" s="8"/>
      <c r="BF280" s="8"/>
      <c r="BG280" s="8"/>
      <c r="BH280" s="1"/>
      <c r="BI280" s="1"/>
      <c r="BJ280" s="1"/>
      <c r="BK280" s="1"/>
      <c r="BL280" s="1"/>
      <c r="BM280" s="1"/>
      <c r="BN280" s="1"/>
      <c r="BO280" s="1"/>
      <c r="BP280" s="1"/>
      <c r="BQ280" s="1"/>
      <c r="BR280" s="1"/>
      <c r="BS280" s="1"/>
      <c r="BT280" s="1"/>
      <c r="BU280" s="1"/>
      <c r="BV280" s="1"/>
      <c r="BW280" s="1"/>
      <c r="BX280" s="1"/>
      <c r="BY280" s="1"/>
      <c r="BZ280" s="1"/>
    </row>
    <row r="281" spans="1:78" ht="25.5" customHeight="1">
      <c r="A281" s="38"/>
      <c r="B281" s="414" t="s">
        <v>751</v>
      </c>
      <c r="C281" s="410"/>
      <c r="D281" s="410"/>
      <c r="E281" s="410"/>
      <c r="F281" s="410"/>
      <c r="G281" s="410"/>
      <c r="H281" s="410"/>
      <c r="I281" s="410"/>
      <c r="J281" s="410"/>
      <c r="K281" s="410"/>
      <c r="L281" s="410"/>
      <c r="M281" s="410"/>
      <c r="N281" s="410"/>
      <c r="O281" s="410"/>
      <c r="P281" s="410"/>
      <c r="Q281" s="410"/>
      <c r="R281" s="410"/>
      <c r="S281" s="410"/>
      <c r="T281" s="410"/>
      <c r="U281" s="410"/>
      <c r="V281" s="410"/>
      <c r="W281" s="410"/>
      <c r="X281" s="410"/>
      <c r="Y281" s="410"/>
      <c r="Z281" s="410"/>
      <c r="AA281" s="410"/>
      <c r="AB281" s="410"/>
      <c r="AC281" s="410"/>
      <c r="AD281" s="410"/>
      <c r="AE281" s="410"/>
      <c r="AF281" s="410"/>
      <c r="AG281" s="410"/>
      <c r="AH281" s="410"/>
      <c r="AI281" s="410"/>
      <c r="AJ281" s="410"/>
      <c r="AK281" s="410"/>
      <c r="AL281" s="410"/>
      <c r="AM281" s="1"/>
      <c r="AN281" s="414" t="s">
        <v>751</v>
      </c>
      <c r="AO281" s="410"/>
      <c r="AP281" s="410"/>
      <c r="AQ281" s="410"/>
      <c r="AR281" s="410"/>
      <c r="AS281" s="410"/>
      <c r="AT281" s="410"/>
      <c r="AU281" s="410"/>
      <c r="AV281" s="410"/>
      <c r="AW281" s="410"/>
      <c r="AX281" s="410"/>
      <c r="AY281" s="410"/>
      <c r="AZ281" s="410"/>
      <c r="BA281" s="410"/>
      <c r="BB281" s="410"/>
      <c r="BC281" s="410"/>
      <c r="BD281" s="410"/>
      <c r="BE281" s="410"/>
      <c r="BF281" s="410"/>
      <c r="BG281" s="410"/>
      <c r="BH281" s="410"/>
      <c r="BI281" s="410"/>
      <c r="BJ281" s="410"/>
      <c r="BK281" s="410"/>
      <c r="BL281" s="410"/>
      <c r="BM281" s="410"/>
      <c r="BN281" s="410"/>
      <c r="BO281" s="410"/>
      <c r="BP281" s="410"/>
      <c r="BQ281" s="410"/>
      <c r="BR281" s="410"/>
      <c r="BS281" s="410"/>
      <c r="BT281" s="410"/>
      <c r="BU281" s="410"/>
      <c r="BV281" s="410"/>
      <c r="BW281" s="410"/>
      <c r="BX281" s="410"/>
      <c r="BY281" s="1"/>
      <c r="BZ281" s="1"/>
    </row>
    <row r="282" spans="1:78" ht="25.5" customHeight="1">
      <c r="A282" s="38"/>
      <c r="B282" s="918" t="s">
        <v>5</v>
      </c>
      <c r="C282" s="918"/>
      <c r="D282" s="405">
        <v>400</v>
      </c>
      <c r="E282" s="405">
        <v>500</v>
      </c>
      <c r="F282" s="405">
        <v>600</v>
      </c>
      <c r="G282" s="405">
        <v>700</v>
      </c>
      <c r="H282" s="405">
        <v>800</v>
      </c>
      <c r="I282" s="405">
        <v>900</v>
      </c>
      <c r="J282" s="405">
        <v>1000</v>
      </c>
      <c r="K282" s="405">
        <v>1100</v>
      </c>
      <c r="L282" s="405">
        <v>1200</v>
      </c>
      <c r="M282" s="405">
        <v>1300</v>
      </c>
      <c r="N282" s="405">
        <v>1400</v>
      </c>
      <c r="O282" s="405">
        <v>1500</v>
      </c>
      <c r="P282" s="405">
        <v>1600</v>
      </c>
      <c r="Q282" s="405">
        <v>1700</v>
      </c>
      <c r="R282" s="405">
        <v>1800</v>
      </c>
      <c r="S282" s="405">
        <v>1900</v>
      </c>
      <c r="T282" s="405">
        <v>2000</v>
      </c>
      <c r="U282" s="405">
        <v>2100</v>
      </c>
      <c r="V282" s="405">
        <v>2200</v>
      </c>
      <c r="W282" s="405">
        <v>2300</v>
      </c>
      <c r="X282" s="405">
        <v>2400</v>
      </c>
      <c r="Y282" s="405">
        <v>2500</v>
      </c>
      <c r="Z282" s="405">
        <v>2600</v>
      </c>
      <c r="AA282" s="405">
        <v>2700</v>
      </c>
      <c r="AB282" s="405">
        <v>2800</v>
      </c>
      <c r="AC282" s="405">
        <v>2900</v>
      </c>
      <c r="AD282" s="405">
        <v>3000</v>
      </c>
      <c r="AE282" s="405">
        <v>3100</v>
      </c>
      <c r="AF282" s="405">
        <v>3200</v>
      </c>
      <c r="AG282" s="405">
        <v>3300</v>
      </c>
      <c r="AH282" s="405">
        <v>3400</v>
      </c>
      <c r="AI282" s="405">
        <v>3500</v>
      </c>
      <c r="AJ282" s="405">
        <v>3600</v>
      </c>
      <c r="AK282" s="405">
        <v>3700</v>
      </c>
      <c r="AL282" s="405">
        <v>3800</v>
      </c>
      <c r="AM282" s="1"/>
      <c r="AN282" s="918" t="s">
        <v>5</v>
      </c>
      <c r="AO282" s="918"/>
      <c r="AP282" s="405">
        <v>400</v>
      </c>
      <c r="AQ282" s="405">
        <v>500</v>
      </c>
      <c r="AR282" s="405">
        <v>600</v>
      </c>
      <c r="AS282" s="405">
        <v>700</v>
      </c>
      <c r="AT282" s="405">
        <v>800</v>
      </c>
      <c r="AU282" s="405">
        <v>900</v>
      </c>
      <c r="AV282" s="405">
        <v>1000</v>
      </c>
      <c r="AW282" s="405">
        <v>1100</v>
      </c>
      <c r="AX282" s="405">
        <v>1200</v>
      </c>
      <c r="AY282" s="405">
        <v>1300</v>
      </c>
      <c r="AZ282" s="405">
        <v>1400</v>
      </c>
      <c r="BA282" s="405">
        <v>1500</v>
      </c>
      <c r="BB282" s="405">
        <v>1600</v>
      </c>
      <c r="BC282" s="405">
        <v>1700</v>
      </c>
      <c r="BD282" s="405">
        <v>1800</v>
      </c>
      <c r="BE282" s="405">
        <v>1900</v>
      </c>
      <c r="BF282" s="405">
        <v>2000</v>
      </c>
      <c r="BG282" s="405">
        <v>2100</v>
      </c>
      <c r="BH282" s="405">
        <v>2200</v>
      </c>
      <c r="BI282" s="405">
        <v>2300</v>
      </c>
      <c r="BJ282" s="405">
        <v>2400</v>
      </c>
      <c r="BK282" s="405">
        <v>2500</v>
      </c>
      <c r="BL282" s="405">
        <v>2600</v>
      </c>
      <c r="BM282" s="405">
        <v>2700</v>
      </c>
      <c r="BN282" s="405">
        <v>2800</v>
      </c>
      <c r="BO282" s="405">
        <v>2900</v>
      </c>
      <c r="BP282" s="405">
        <v>3000</v>
      </c>
      <c r="BQ282" s="405">
        <v>3100</v>
      </c>
      <c r="BR282" s="405">
        <v>3200</v>
      </c>
      <c r="BS282" s="405">
        <v>3300</v>
      </c>
      <c r="BT282" s="405">
        <v>3400</v>
      </c>
      <c r="BU282" s="405">
        <v>3500</v>
      </c>
      <c r="BV282" s="405">
        <v>3600</v>
      </c>
      <c r="BW282" s="405">
        <v>3700</v>
      </c>
      <c r="BX282" s="405">
        <v>3800</v>
      </c>
      <c r="BY282" s="1"/>
      <c r="BZ282" s="1"/>
    </row>
    <row r="283" spans="1:78" ht="25.5" customHeight="1">
      <c r="A283" s="38"/>
      <c r="B283" s="919" t="s">
        <v>11</v>
      </c>
      <c r="C283" s="919"/>
      <c r="D283" s="404" t="s">
        <v>1229</v>
      </c>
      <c r="E283" s="404" t="s">
        <v>1008</v>
      </c>
      <c r="F283" s="404" t="s">
        <v>1009</v>
      </c>
      <c r="G283" s="404" t="s">
        <v>1010</v>
      </c>
      <c r="H283" s="404" t="s">
        <v>1011</v>
      </c>
      <c r="I283" s="404" t="s">
        <v>1012</v>
      </c>
      <c r="J283" s="404" t="s">
        <v>1013</v>
      </c>
      <c r="K283" s="404" t="s">
        <v>1014</v>
      </c>
      <c r="L283" s="404" t="s">
        <v>1015</v>
      </c>
      <c r="M283" s="404" t="s">
        <v>1016</v>
      </c>
      <c r="N283" s="404" t="s">
        <v>1017</v>
      </c>
      <c r="O283" s="404" t="s">
        <v>1018</v>
      </c>
      <c r="P283" s="404" t="s">
        <v>1019</v>
      </c>
      <c r="Q283" s="404" t="s">
        <v>1020</v>
      </c>
      <c r="R283" s="404" t="s">
        <v>1021</v>
      </c>
      <c r="S283" s="404" t="s">
        <v>1022</v>
      </c>
      <c r="T283" s="404" t="s">
        <v>1023</v>
      </c>
      <c r="U283" s="404" t="s">
        <v>1024</v>
      </c>
      <c r="V283" s="404" t="s">
        <v>1025</v>
      </c>
      <c r="W283" s="404" t="s">
        <v>1026</v>
      </c>
      <c r="X283" s="404" t="s">
        <v>1027</v>
      </c>
      <c r="Y283" s="404" t="s">
        <v>1028</v>
      </c>
      <c r="Z283" s="404" t="s">
        <v>1029</v>
      </c>
      <c r="AA283" s="404" t="s">
        <v>1030</v>
      </c>
      <c r="AB283" s="404" t="s">
        <v>1031</v>
      </c>
      <c r="AC283" s="404" t="s">
        <v>1032</v>
      </c>
      <c r="AD283" s="404" t="s">
        <v>1033</v>
      </c>
      <c r="AE283" s="404" t="s">
        <v>1034</v>
      </c>
      <c r="AF283" s="404" t="s">
        <v>1035</v>
      </c>
      <c r="AG283" s="404" t="s">
        <v>1036</v>
      </c>
      <c r="AH283" s="404" t="s">
        <v>1037</v>
      </c>
      <c r="AI283" s="404" t="s">
        <v>1038</v>
      </c>
      <c r="AJ283" s="404" t="s">
        <v>1039</v>
      </c>
      <c r="AK283" s="404" t="s">
        <v>1040</v>
      </c>
      <c r="AL283" s="404" t="s">
        <v>1041</v>
      </c>
      <c r="AM283" s="1"/>
      <c r="AN283" s="919" t="s">
        <v>11</v>
      </c>
      <c r="AO283" s="919"/>
      <c r="AP283" s="404" t="s">
        <v>1229</v>
      </c>
      <c r="AQ283" s="404" t="s">
        <v>1008</v>
      </c>
      <c r="AR283" s="404" t="s">
        <v>1009</v>
      </c>
      <c r="AS283" s="404" t="s">
        <v>1010</v>
      </c>
      <c r="AT283" s="404" t="s">
        <v>1011</v>
      </c>
      <c r="AU283" s="404" t="s">
        <v>1012</v>
      </c>
      <c r="AV283" s="404" t="s">
        <v>1013</v>
      </c>
      <c r="AW283" s="404" t="s">
        <v>1014</v>
      </c>
      <c r="AX283" s="404" t="s">
        <v>1015</v>
      </c>
      <c r="AY283" s="404" t="s">
        <v>1016</v>
      </c>
      <c r="AZ283" s="404" t="s">
        <v>1017</v>
      </c>
      <c r="BA283" s="404" t="s">
        <v>1018</v>
      </c>
      <c r="BB283" s="404" t="s">
        <v>1019</v>
      </c>
      <c r="BC283" s="404" t="s">
        <v>1020</v>
      </c>
      <c r="BD283" s="404" t="s">
        <v>1021</v>
      </c>
      <c r="BE283" s="404" t="s">
        <v>1022</v>
      </c>
      <c r="BF283" s="404" t="s">
        <v>1023</v>
      </c>
      <c r="BG283" s="404" t="s">
        <v>1024</v>
      </c>
      <c r="BH283" s="404" t="s">
        <v>1025</v>
      </c>
      <c r="BI283" s="404" t="s">
        <v>1026</v>
      </c>
      <c r="BJ283" s="404" t="s">
        <v>1027</v>
      </c>
      <c r="BK283" s="404" t="s">
        <v>1028</v>
      </c>
      <c r="BL283" s="404" t="s">
        <v>1029</v>
      </c>
      <c r="BM283" s="404" t="s">
        <v>1030</v>
      </c>
      <c r="BN283" s="404" t="s">
        <v>1031</v>
      </c>
      <c r="BO283" s="404" t="s">
        <v>1032</v>
      </c>
      <c r="BP283" s="404" t="s">
        <v>1033</v>
      </c>
      <c r="BQ283" s="404" t="s">
        <v>1034</v>
      </c>
      <c r="BR283" s="404" t="s">
        <v>1035</v>
      </c>
      <c r="BS283" s="404" t="s">
        <v>1036</v>
      </c>
      <c r="BT283" s="404" t="s">
        <v>1037</v>
      </c>
      <c r="BU283" s="404" t="s">
        <v>1038</v>
      </c>
      <c r="BV283" s="404" t="s">
        <v>1039</v>
      </c>
      <c r="BW283" s="404" t="s">
        <v>1040</v>
      </c>
      <c r="BX283" s="404" t="s">
        <v>1041</v>
      </c>
      <c r="BY283" s="1"/>
      <c r="BZ283" s="1"/>
    </row>
    <row r="284" spans="1:78" ht="25.5" customHeight="1">
      <c r="A284" s="38"/>
      <c r="B284" s="921"/>
      <c r="C284" s="921"/>
      <c r="D284" s="415">
        <v>4.9800000000000004</v>
      </c>
      <c r="E284" s="415">
        <v>4.9800000000000004</v>
      </c>
      <c r="F284" s="415">
        <v>4.9800000000000004</v>
      </c>
      <c r="G284" s="415">
        <v>4.9800000000000004</v>
      </c>
      <c r="H284" s="415">
        <v>4.9800000000000004</v>
      </c>
      <c r="I284" s="415">
        <v>4.9800000000000004</v>
      </c>
      <c r="J284" s="415">
        <v>4.9800000000000004</v>
      </c>
      <c r="K284" s="415">
        <v>5.6</v>
      </c>
      <c r="L284" s="415">
        <v>6.22</v>
      </c>
      <c r="M284" s="415">
        <v>6.84</v>
      </c>
      <c r="N284" s="415">
        <v>7.46</v>
      </c>
      <c r="O284" s="415">
        <v>7.46</v>
      </c>
      <c r="P284" s="415">
        <v>7.46</v>
      </c>
      <c r="Q284" s="415">
        <v>8.09</v>
      </c>
      <c r="R284" s="415">
        <v>8.7100000000000009</v>
      </c>
      <c r="S284" s="415">
        <v>9.0399999999999991</v>
      </c>
      <c r="T284" s="415">
        <v>9.3699999999999992</v>
      </c>
      <c r="U284" s="415">
        <v>9.76</v>
      </c>
      <c r="V284" s="415">
        <v>10.15</v>
      </c>
      <c r="W284" s="415">
        <v>10.54</v>
      </c>
      <c r="X284" s="415">
        <v>10.93</v>
      </c>
      <c r="Y284" s="415">
        <v>11.32</v>
      </c>
      <c r="Z284" s="415">
        <v>11.72</v>
      </c>
      <c r="AA284" s="415">
        <v>12.11</v>
      </c>
      <c r="AB284" s="415">
        <v>12.5</v>
      </c>
      <c r="AC284" s="415">
        <v>12.89</v>
      </c>
      <c r="AD284" s="415">
        <v>13.28</v>
      </c>
      <c r="AE284" s="415">
        <v>13.67</v>
      </c>
      <c r="AF284" s="415">
        <v>14.06</v>
      </c>
      <c r="AG284" s="415">
        <v>14.45</v>
      </c>
      <c r="AH284" s="415">
        <v>14.84</v>
      </c>
      <c r="AI284" s="415">
        <v>15.23</v>
      </c>
      <c r="AJ284" s="415">
        <v>15.62</v>
      </c>
      <c r="AK284" s="415">
        <v>16.02</v>
      </c>
      <c r="AL284" s="415">
        <v>16.41</v>
      </c>
      <c r="AM284" s="1"/>
      <c r="AN284" s="921"/>
      <c r="AO284" s="921"/>
      <c r="AP284" s="610">
        <v>4.9800000000000004</v>
      </c>
      <c r="AQ284" s="610">
        <v>4.9800000000000004</v>
      </c>
      <c r="AR284" s="610">
        <v>4.9800000000000004</v>
      </c>
      <c r="AS284" s="610">
        <v>4.9800000000000004</v>
      </c>
      <c r="AT284" s="610">
        <v>4.9800000000000004</v>
      </c>
      <c r="AU284" s="610">
        <v>4.9800000000000004</v>
      </c>
      <c r="AV284" s="610">
        <v>4.9800000000000004</v>
      </c>
      <c r="AW284" s="610">
        <v>5.6</v>
      </c>
      <c r="AX284" s="610">
        <v>6.22</v>
      </c>
      <c r="AY284" s="610">
        <v>6.84</v>
      </c>
      <c r="AZ284" s="610">
        <v>7.46</v>
      </c>
      <c r="BA284" s="610">
        <v>7.46</v>
      </c>
      <c r="BB284" s="610">
        <v>7.46</v>
      </c>
      <c r="BC284" s="610">
        <v>8.09</v>
      </c>
      <c r="BD284" s="610">
        <v>8.7100000000000009</v>
      </c>
      <c r="BE284" s="610">
        <v>9.0399999999999991</v>
      </c>
      <c r="BF284" s="610">
        <v>9.3699999999999992</v>
      </c>
      <c r="BG284" s="610">
        <v>9.76</v>
      </c>
      <c r="BH284" s="610">
        <v>10.15</v>
      </c>
      <c r="BI284" s="610">
        <v>10.54</v>
      </c>
      <c r="BJ284" s="610">
        <v>10.93</v>
      </c>
      <c r="BK284" s="610">
        <v>11.32</v>
      </c>
      <c r="BL284" s="610">
        <v>11.72</v>
      </c>
      <c r="BM284" s="610">
        <v>12.11</v>
      </c>
      <c r="BN284" s="610">
        <v>12.5</v>
      </c>
      <c r="BO284" s="610">
        <v>12.89</v>
      </c>
      <c r="BP284" s="610">
        <v>13.28</v>
      </c>
      <c r="BQ284" s="610">
        <v>13.67</v>
      </c>
      <c r="BR284" s="610">
        <v>14.06</v>
      </c>
      <c r="BS284" s="610">
        <v>14.45</v>
      </c>
      <c r="BT284" s="610">
        <v>14.84</v>
      </c>
      <c r="BU284" s="610">
        <v>15.23</v>
      </c>
      <c r="BV284" s="610">
        <v>15.62</v>
      </c>
      <c r="BW284" s="610">
        <v>16.02</v>
      </c>
      <c r="BX284" s="610">
        <v>16.41</v>
      </c>
      <c r="BY284" s="1"/>
      <c r="BZ284" s="1"/>
    </row>
    <row r="285" spans="1:78" ht="25.5" customHeight="1">
      <c r="A285" s="38"/>
      <c r="B285" s="143"/>
      <c r="C285" s="143"/>
      <c r="D285" s="143"/>
      <c r="E285" s="171"/>
      <c r="F285" s="171"/>
      <c r="G285" s="171"/>
      <c r="H285" s="171"/>
      <c r="I285" s="171"/>
      <c r="J285" s="171"/>
      <c r="K285" s="171"/>
      <c r="L285" s="171"/>
      <c r="M285" s="171"/>
      <c r="N285" s="171"/>
      <c r="O285" s="171"/>
      <c r="P285" s="171"/>
      <c r="Q285" s="171"/>
      <c r="R285" s="171"/>
      <c r="S285" s="171"/>
      <c r="T285" s="171"/>
      <c r="U285" s="171"/>
      <c r="V285" s="1"/>
      <c r="W285" s="1"/>
      <c r="X285" s="1"/>
      <c r="Y285" s="1"/>
      <c r="Z285" s="1"/>
      <c r="AA285" s="1"/>
      <c r="AB285" s="1"/>
      <c r="AC285" s="1"/>
      <c r="AD285" s="1"/>
      <c r="AE285" s="1"/>
      <c r="AF285" s="1"/>
      <c r="AG285" s="1"/>
      <c r="AH285" s="1"/>
      <c r="AI285" s="1"/>
      <c r="AJ285" s="1"/>
      <c r="AK285" s="1"/>
      <c r="AL285" s="1"/>
      <c r="AM285" s="1"/>
      <c r="AN285" s="143"/>
      <c r="AO285" s="143"/>
      <c r="AP285" s="143"/>
      <c r="AQ285" s="171"/>
      <c r="AR285" s="171"/>
      <c r="AS285" s="171"/>
      <c r="AT285" s="171"/>
      <c r="AU285" s="171"/>
      <c r="AV285" s="171"/>
      <c r="AW285" s="171"/>
      <c r="AX285" s="171"/>
      <c r="AY285" s="171"/>
      <c r="AZ285" s="171"/>
      <c r="BA285" s="171"/>
      <c r="BB285" s="171"/>
      <c r="BC285" s="171"/>
      <c r="BD285" s="171"/>
      <c r="BE285" s="171"/>
      <c r="BF285" s="171"/>
      <c r="BG285" s="171"/>
      <c r="BH285" s="1"/>
      <c r="BI285" s="1"/>
      <c r="BJ285" s="1"/>
      <c r="BK285" s="1"/>
      <c r="BL285" s="1"/>
      <c r="BM285" s="1"/>
      <c r="BN285" s="1"/>
      <c r="BO285" s="1"/>
      <c r="BP285" s="1"/>
      <c r="BQ285" s="1"/>
      <c r="BR285" s="1"/>
      <c r="BS285" s="1"/>
      <c r="BT285" s="1"/>
      <c r="BU285" s="1"/>
      <c r="BV285" s="1"/>
      <c r="BW285" s="1"/>
      <c r="BX285" s="1"/>
      <c r="BY285" s="1"/>
      <c r="BZ285" s="1"/>
    </row>
    <row r="286" spans="1:78" ht="25.5" customHeight="1">
      <c r="A286" s="38"/>
      <c r="B286" s="414" t="s">
        <v>876</v>
      </c>
      <c r="C286" s="410"/>
      <c r="D286" s="410"/>
      <c r="E286" s="410"/>
      <c r="F286" s="410"/>
      <c r="G286" s="410"/>
      <c r="H286" s="410"/>
      <c r="I286" s="410"/>
      <c r="J286" s="410"/>
      <c r="K286" s="410"/>
      <c r="L286" s="410"/>
      <c r="M286" s="410"/>
      <c r="N286" s="410"/>
      <c r="O286" s="410"/>
      <c r="P286" s="410"/>
      <c r="Q286" s="410"/>
      <c r="R286" s="410"/>
      <c r="S286" s="410"/>
      <c r="T286" s="410"/>
      <c r="U286" s="410"/>
      <c r="V286" s="410"/>
      <c r="W286" s="410"/>
      <c r="X286" s="410"/>
      <c r="Y286" s="410"/>
      <c r="Z286" s="410"/>
      <c r="AA286" s="410"/>
      <c r="AB286" s="410"/>
      <c r="AC286" s="410"/>
      <c r="AD286" s="410"/>
      <c r="AE286" s="410"/>
      <c r="AF286" s="410"/>
      <c r="AG286" s="410"/>
      <c r="AH286" s="410"/>
      <c r="AI286" s="410"/>
      <c r="AJ286" s="410"/>
      <c r="AK286" s="410"/>
      <c r="AL286" s="410"/>
      <c r="AM286" s="1"/>
      <c r="AN286" s="414" t="s">
        <v>876</v>
      </c>
      <c r="AO286" s="410"/>
      <c r="AP286" s="410"/>
      <c r="AQ286" s="410"/>
      <c r="AR286" s="410"/>
      <c r="AS286" s="410"/>
      <c r="AT286" s="410"/>
      <c r="AU286" s="410"/>
      <c r="AV286" s="410"/>
      <c r="AW286" s="410"/>
      <c r="AX286" s="410"/>
      <c r="AY286" s="410"/>
      <c r="AZ286" s="410"/>
      <c r="BA286" s="410"/>
      <c r="BB286" s="410"/>
      <c r="BC286" s="410"/>
      <c r="BD286" s="410"/>
      <c r="BE286" s="410"/>
      <c r="BF286" s="410"/>
      <c r="BG286" s="410"/>
      <c r="BH286" s="410"/>
      <c r="BI286" s="410"/>
      <c r="BJ286" s="410"/>
      <c r="BK286" s="410"/>
      <c r="BL286" s="410"/>
      <c r="BM286" s="410"/>
      <c r="BN286" s="410"/>
      <c r="BO286" s="410"/>
      <c r="BP286" s="410"/>
      <c r="BQ286" s="410"/>
      <c r="BR286" s="410"/>
      <c r="BS286" s="410"/>
      <c r="BT286" s="410"/>
      <c r="BU286" s="410"/>
      <c r="BV286" s="410"/>
      <c r="BW286" s="410"/>
      <c r="BX286" s="410"/>
      <c r="BY286" s="1"/>
      <c r="BZ286" s="1"/>
    </row>
    <row r="287" spans="1:78" ht="25.5" customHeight="1">
      <c r="A287" s="38"/>
      <c r="B287" s="918" t="s">
        <v>5</v>
      </c>
      <c r="C287" s="918"/>
      <c r="D287" s="405">
        <v>400</v>
      </c>
      <c r="E287" s="405">
        <v>500</v>
      </c>
      <c r="F287" s="405">
        <v>600</v>
      </c>
      <c r="G287" s="405">
        <v>700</v>
      </c>
      <c r="H287" s="405">
        <v>800</v>
      </c>
      <c r="I287" s="405">
        <v>900</v>
      </c>
      <c r="J287" s="405">
        <v>1000</v>
      </c>
      <c r="K287" s="405">
        <v>1100</v>
      </c>
      <c r="L287" s="405">
        <v>1200</v>
      </c>
      <c r="M287" s="405">
        <v>1300</v>
      </c>
      <c r="N287" s="405">
        <v>1400</v>
      </c>
      <c r="O287" s="405">
        <v>1500</v>
      </c>
      <c r="P287" s="405">
        <v>1600</v>
      </c>
      <c r="Q287" s="405">
        <v>1700</v>
      </c>
      <c r="R287" s="405">
        <v>1800</v>
      </c>
      <c r="S287" s="405">
        <v>1900</v>
      </c>
      <c r="T287" s="405">
        <v>2000</v>
      </c>
      <c r="U287" s="405">
        <v>2100</v>
      </c>
      <c r="V287" s="405">
        <v>2200</v>
      </c>
      <c r="W287" s="405">
        <v>2300</v>
      </c>
      <c r="X287" s="405">
        <v>2400</v>
      </c>
      <c r="Y287" s="405">
        <v>2500</v>
      </c>
      <c r="Z287" s="405">
        <v>2600</v>
      </c>
      <c r="AA287" s="405">
        <v>2700</v>
      </c>
      <c r="AB287" s="405">
        <v>2800</v>
      </c>
      <c r="AC287" s="405">
        <v>2900</v>
      </c>
      <c r="AD287" s="405">
        <v>3000</v>
      </c>
      <c r="AE287" s="405">
        <v>3100</v>
      </c>
      <c r="AF287" s="405">
        <v>3200</v>
      </c>
      <c r="AG287" s="405">
        <v>3300</v>
      </c>
      <c r="AH287" s="405">
        <v>3400</v>
      </c>
      <c r="AI287" s="405">
        <v>3500</v>
      </c>
      <c r="AJ287" s="405">
        <v>3600</v>
      </c>
      <c r="AK287" s="405">
        <v>3700</v>
      </c>
      <c r="AL287" s="405">
        <v>3800</v>
      </c>
      <c r="AM287" s="1"/>
      <c r="AN287" s="918" t="s">
        <v>5</v>
      </c>
      <c r="AO287" s="918"/>
      <c r="AP287" s="405">
        <v>400</v>
      </c>
      <c r="AQ287" s="405">
        <v>500</v>
      </c>
      <c r="AR287" s="405">
        <v>600</v>
      </c>
      <c r="AS287" s="405">
        <v>700</v>
      </c>
      <c r="AT287" s="405">
        <v>800</v>
      </c>
      <c r="AU287" s="405">
        <v>900</v>
      </c>
      <c r="AV287" s="405">
        <v>1000</v>
      </c>
      <c r="AW287" s="405">
        <v>1100</v>
      </c>
      <c r="AX287" s="405">
        <v>1200</v>
      </c>
      <c r="AY287" s="405">
        <v>1300</v>
      </c>
      <c r="AZ287" s="405">
        <v>1400</v>
      </c>
      <c r="BA287" s="405">
        <v>1500</v>
      </c>
      <c r="BB287" s="405">
        <v>1600</v>
      </c>
      <c r="BC287" s="405">
        <v>1700</v>
      </c>
      <c r="BD287" s="405">
        <v>1800</v>
      </c>
      <c r="BE287" s="405">
        <v>1900</v>
      </c>
      <c r="BF287" s="405">
        <v>2000</v>
      </c>
      <c r="BG287" s="405">
        <v>2100</v>
      </c>
      <c r="BH287" s="405">
        <v>2200</v>
      </c>
      <c r="BI287" s="405">
        <v>2300</v>
      </c>
      <c r="BJ287" s="405">
        <v>2400</v>
      </c>
      <c r="BK287" s="405">
        <v>2500</v>
      </c>
      <c r="BL287" s="405">
        <v>2600</v>
      </c>
      <c r="BM287" s="405">
        <v>2700</v>
      </c>
      <c r="BN287" s="405">
        <v>2800</v>
      </c>
      <c r="BO287" s="405">
        <v>2900</v>
      </c>
      <c r="BP287" s="405">
        <v>3000</v>
      </c>
      <c r="BQ287" s="405">
        <v>3100</v>
      </c>
      <c r="BR287" s="405">
        <v>3200</v>
      </c>
      <c r="BS287" s="405">
        <v>3300</v>
      </c>
      <c r="BT287" s="405">
        <v>3400</v>
      </c>
      <c r="BU287" s="405">
        <v>3500</v>
      </c>
      <c r="BV287" s="405">
        <v>3600</v>
      </c>
      <c r="BW287" s="405">
        <v>3700</v>
      </c>
      <c r="BX287" s="405">
        <v>3800</v>
      </c>
      <c r="BY287" s="1"/>
      <c r="BZ287" s="1"/>
    </row>
    <row r="288" spans="1:78" ht="25.5" customHeight="1">
      <c r="A288" s="38"/>
      <c r="B288" s="919" t="s">
        <v>11</v>
      </c>
      <c r="C288" s="919"/>
      <c r="D288" s="404" t="s">
        <v>1229</v>
      </c>
      <c r="E288" s="404" t="s">
        <v>1008</v>
      </c>
      <c r="F288" s="404" t="s">
        <v>1009</v>
      </c>
      <c r="G288" s="404" t="s">
        <v>1010</v>
      </c>
      <c r="H288" s="404" t="s">
        <v>1011</v>
      </c>
      <c r="I288" s="404" t="s">
        <v>1012</v>
      </c>
      <c r="J288" s="404" t="s">
        <v>1013</v>
      </c>
      <c r="K288" s="404" t="s">
        <v>1014</v>
      </c>
      <c r="L288" s="404" t="s">
        <v>1015</v>
      </c>
      <c r="M288" s="404" t="s">
        <v>1016</v>
      </c>
      <c r="N288" s="404" t="s">
        <v>1017</v>
      </c>
      <c r="O288" s="404" t="s">
        <v>1018</v>
      </c>
      <c r="P288" s="404" t="s">
        <v>1019</v>
      </c>
      <c r="Q288" s="404" t="s">
        <v>1020</v>
      </c>
      <c r="R288" s="404" t="s">
        <v>1021</v>
      </c>
      <c r="S288" s="404" t="s">
        <v>1022</v>
      </c>
      <c r="T288" s="404" t="s">
        <v>1023</v>
      </c>
      <c r="U288" s="404" t="s">
        <v>1024</v>
      </c>
      <c r="V288" s="404" t="s">
        <v>1025</v>
      </c>
      <c r="W288" s="404" t="s">
        <v>1026</v>
      </c>
      <c r="X288" s="404" t="s">
        <v>1027</v>
      </c>
      <c r="Y288" s="404" t="s">
        <v>1028</v>
      </c>
      <c r="Z288" s="404" t="s">
        <v>1029</v>
      </c>
      <c r="AA288" s="404" t="s">
        <v>1030</v>
      </c>
      <c r="AB288" s="404" t="s">
        <v>1031</v>
      </c>
      <c r="AC288" s="404" t="s">
        <v>1032</v>
      </c>
      <c r="AD288" s="404" t="s">
        <v>1033</v>
      </c>
      <c r="AE288" s="404" t="s">
        <v>1034</v>
      </c>
      <c r="AF288" s="404" t="s">
        <v>1035</v>
      </c>
      <c r="AG288" s="404" t="s">
        <v>1036</v>
      </c>
      <c r="AH288" s="404" t="s">
        <v>1037</v>
      </c>
      <c r="AI288" s="404" t="s">
        <v>1038</v>
      </c>
      <c r="AJ288" s="404" t="s">
        <v>1039</v>
      </c>
      <c r="AK288" s="404" t="s">
        <v>1040</v>
      </c>
      <c r="AL288" s="404" t="s">
        <v>1041</v>
      </c>
      <c r="AM288" s="1"/>
      <c r="AN288" s="919" t="s">
        <v>11</v>
      </c>
      <c r="AO288" s="919"/>
      <c r="AP288" s="404" t="s">
        <v>1229</v>
      </c>
      <c r="AQ288" s="404" t="s">
        <v>1008</v>
      </c>
      <c r="AR288" s="404" t="s">
        <v>1009</v>
      </c>
      <c r="AS288" s="404" t="s">
        <v>1010</v>
      </c>
      <c r="AT288" s="404" t="s">
        <v>1011</v>
      </c>
      <c r="AU288" s="404" t="s">
        <v>1012</v>
      </c>
      <c r="AV288" s="404" t="s">
        <v>1013</v>
      </c>
      <c r="AW288" s="404" t="s">
        <v>1014</v>
      </c>
      <c r="AX288" s="404" t="s">
        <v>1015</v>
      </c>
      <c r="AY288" s="404" t="s">
        <v>1016</v>
      </c>
      <c r="AZ288" s="404" t="s">
        <v>1017</v>
      </c>
      <c r="BA288" s="404" t="s">
        <v>1018</v>
      </c>
      <c r="BB288" s="404" t="s">
        <v>1019</v>
      </c>
      <c r="BC288" s="404" t="s">
        <v>1020</v>
      </c>
      <c r="BD288" s="404" t="s">
        <v>1021</v>
      </c>
      <c r="BE288" s="404" t="s">
        <v>1022</v>
      </c>
      <c r="BF288" s="404" t="s">
        <v>1023</v>
      </c>
      <c r="BG288" s="404" t="s">
        <v>1024</v>
      </c>
      <c r="BH288" s="404" t="s">
        <v>1025</v>
      </c>
      <c r="BI288" s="404" t="s">
        <v>1026</v>
      </c>
      <c r="BJ288" s="404" t="s">
        <v>1027</v>
      </c>
      <c r="BK288" s="404" t="s">
        <v>1028</v>
      </c>
      <c r="BL288" s="404" t="s">
        <v>1029</v>
      </c>
      <c r="BM288" s="404" t="s">
        <v>1030</v>
      </c>
      <c r="BN288" s="404" t="s">
        <v>1031</v>
      </c>
      <c r="BO288" s="404" t="s">
        <v>1032</v>
      </c>
      <c r="BP288" s="404" t="s">
        <v>1033</v>
      </c>
      <c r="BQ288" s="404" t="s">
        <v>1034</v>
      </c>
      <c r="BR288" s="404" t="s">
        <v>1035</v>
      </c>
      <c r="BS288" s="404" t="s">
        <v>1036</v>
      </c>
      <c r="BT288" s="404" t="s">
        <v>1037</v>
      </c>
      <c r="BU288" s="404" t="s">
        <v>1038</v>
      </c>
      <c r="BV288" s="404" t="s">
        <v>1039</v>
      </c>
      <c r="BW288" s="404" t="s">
        <v>1040</v>
      </c>
      <c r="BX288" s="404" t="s">
        <v>1041</v>
      </c>
      <c r="BY288" s="1"/>
      <c r="BZ288" s="1"/>
    </row>
    <row r="289" spans="1:78" ht="25.5" customHeight="1">
      <c r="A289" s="38"/>
      <c r="B289" s="921"/>
      <c r="C289" s="921"/>
      <c r="D289" s="415">
        <v>7.98</v>
      </c>
      <c r="E289" s="415">
        <v>7.98</v>
      </c>
      <c r="F289" s="415">
        <v>7.98</v>
      </c>
      <c r="G289" s="415">
        <v>7.98</v>
      </c>
      <c r="H289" s="415">
        <v>7.98</v>
      </c>
      <c r="I289" s="415">
        <v>7.98</v>
      </c>
      <c r="J289" s="415">
        <v>7.98</v>
      </c>
      <c r="K289" s="415">
        <v>8.6</v>
      </c>
      <c r="L289" s="415">
        <v>9.2200000000000006</v>
      </c>
      <c r="M289" s="415">
        <v>9.84</v>
      </c>
      <c r="N289" s="415">
        <v>10.46</v>
      </c>
      <c r="O289" s="415">
        <v>10.46</v>
      </c>
      <c r="P289" s="415">
        <v>10.46</v>
      </c>
      <c r="Q289" s="415">
        <v>11.09</v>
      </c>
      <c r="R289" s="415">
        <v>11.71</v>
      </c>
      <c r="S289" s="415">
        <v>12.04</v>
      </c>
      <c r="T289" s="415">
        <v>12.37</v>
      </c>
      <c r="U289" s="415">
        <v>12.76</v>
      </c>
      <c r="V289" s="415">
        <v>13.15</v>
      </c>
      <c r="W289" s="415">
        <v>13.54</v>
      </c>
      <c r="X289" s="415">
        <v>13.93</v>
      </c>
      <c r="Y289" s="415">
        <v>14.32</v>
      </c>
      <c r="Z289" s="415">
        <v>14.72</v>
      </c>
      <c r="AA289" s="415">
        <v>15.11</v>
      </c>
      <c r="AB289" s="415">
        <v>15.5</v>
      </c>
      <c r="AC289" s="415">
        <v>15.89</v>
      </c>
      <c r="AD289" s="415">
        <v>16.28</v>
      </c>
      <c r="AE289" s="415">
        <v>16.670000000000002</v>
      </c>
      <c r="AF289" s="415">
        <v>17.059999999999999</v>
      </c>
      <c r="AG289" s="415">
        <v>17.45</v>
      </c>
      <c r="AH289" s="415">
        <v>17.84</v>
      </c>
      <c r="AI289" s="415">
        <v>18.23</v>
      </c>
      <c r="AJ289" s="415">
        <v>18.62</v>
      </c>
      <c r="AK289" s="415">
        <v>19.02</v>
      </c>
      <c r="AL289" s="415">
        <v>19.41</v>
      </c>
      <c r="AM289" s="1"/>
      <c r="AN289" s="921"/>
      <c r="AO289" s="921"/>
      <c r="AP289" s="610">
        <v>7.98</v>
      </c>
      <c r="AQ289" s="610">
        <v>7.98</v>
      </c>
      <c r="AR289" s="610">
        <v>7.98</v>
      </c>
      <c r="AS289" s="610">
        <v>7.98</v>
      </c>
      <c r="AT289" s="610">
        <v>7.98</v>
      </c>
      <c r="AU289" s="610">
        <v>7.98</v>
      </c>
      <c r="AV289" s="610">
        <v>7.98</v>
      </c>
      <c r="AW289" s="610">
        <v>8.6</v>
      </c>
      <c r="AX289" s="610">
        <v>9.2200000000000006</v>
      </c>
      <c r="AY289" s="610">
        <v>9.84</v>
      </c>
      <c r="AZ289" s="610">
        <v>10.46</v>
      </c>
      <c r="BA289" s="610">
        <v>10.46</v>
      </c>
      <c r="BB289" s="610">
        <v>10.46</v>
      </c>
      <c r="BC289" s="610">
        <v>11.09</v>
      </c>
      <c r="BD289" s="610">
        <v>11.71</v>
      </c>
      <c r="BE289" s="610">
        <v>12.04</v>
      </c>
      <c r="BF289" s="610">
        <v>12.37</v>
      </c>
      <c r="BG289" s="610">
        <v>12.76</v>
      </c>
      <c r="BH289" s="610">
        <v>13.15</v>
      </c>
      <c r="BI289" s="610">
        <v>13.54</v>
      </c>
      <c r="BJ289" s="610">
        <v>13.93</v>
      </c>
      <c r="BK289" s="610">
        <v>14.32</v>
      </c>
      <c r="BL289" s="610">
        <v>14.72</v>
      </c>
      <c r="BM289" s="610">
        <v>15.11</v>
      </c>
      <c r="BN289" s="610">
        <v>15.5</v>
      </c>
      <c r="BO289" s="610">
        <v>15.89</v>
      </c>
      <c r="BP289" s="610">
        <v>16.28</v>
      </c>
      <c r="BQ289" s="610">
        <v>16.670000000000002</v>
      </c>
      <c r="BR289" s="610">
        <v>17.059999999999999</v>
      </c>
      <c r="BS289" s="610">
        <v>17.45</v>
      </c>
      <c r="BT289" s="610">
        <v>17.84</v>
      </c>
      <c r="BU289" s="610">
        <v>18.23</v>
      </c>
      <c r="BV289" s="610">
        <v>18.62</v>
      </c>
      <c r="BW289" s="610">
        <v>19.02</v>
      </c>
      <c r="BX289" s="610">
        <v>19.41</v>
      </c>
      <c r="BY289" s="1"/>
      <c r="BZ289" s="1"/>
    </row>
    <row r="290" spans="1:78" ht="25.5" customHeight="1">
      <c r="A290" s="38"/>
      <c r="B290" s="143"/>
      <c r="C290" s="143"/>
      <c r="D290" s="143"/>
      <c r="E290" s="171"/>
      <c r="F290" s="171"/>
      <c r="G290" s="171"/>
      <c r="H290" s="171"/>
      <c r="I290" s="171"/>
      <c r="J290" s="171"/>
      <c r="K290" s="171"/>
      <c r="L290" s="171"/>
      <c r="M290" s="171"/>
      <c r="N290" s="171"/>
      <c r="O290" s="171"/>
      <c r="P290" s="171"/>
      <c r="Q290" s="171"/>
      <c r="R290" s="171"/>
      <c r="S290" s="171"/>
      <c r="T290" s="171"/>
      <c r="U290" s="171"/>
      <c r="V290" s="1"/>
      <c r="W290" s="1"/>
      <c r="X290" s="1"/>
      <c r="Y290" s="1"/>
      <c r="Z290" s="1"/>
      <c r="AA290" s="1"/>
      <c r="AB290" s="1"/>
      <c r="AC290" s="1"/>
      <c r="AD290" s="1"/>
      <c r="AE290" s="1"/>
      <c r="AF290" s="1"/>
      <c r="AG290" s="1"/>
      <c r="AH290" s="1"/>
      <c r="AI290" s="1"/>
      <c r="AJ290" s="1"/>
      <c r="AK290" s="1"/>
      <c r="AL290" s="1"/>
      <c r="AM290" s="1"/>
      <c r="AN290" s="143"/>
      <c r="AO290" s="143"/>
      <c r="AP290" s="143"/>
      <c r="AQ290" s="171"/>
      <c r="AR290" s="171"/>
      <c r="AS290" s="171"/>
      <c r="AT290" s="171"/>
      <c r="AU290" s="171"/>
      <c r="AV290" s="171"/>
      <c r="AW290" s="171"/>
      <c r="AX290" s="171"/>
      <c r="AY290" s="171"/>
      <c r="AZ290" s="171"/>
      <c r="BA290" s="171"/>
      <c r="BB290" s="171"/>
      <c r="BC290" s="171"/>
      <c r="BD290" s="171"/>
      <c r="BE290" s="171"/>
      <c r="BF290" s="171"/>
      <c r="BG290" s="171"/>
      <c r="BH290" s="1"/>
      <c r="BI290" s="1"/>
      <c r="BJ290" s="1"/>
      <c r="BK290" s="1"/>
      <c r="BL290" s="1"/>
      <c r="BM290" s="1"/>
      <c r="BN290" s="1"/>
      <c r="BO290" s="1"/>
      <c r="BP290" s="1"/>
      <c r="BQ290" s="1"/>
      <c r="BR290" s="1"/>
      <c r="BS290" s="1"/>
      <c r="BT290" s="1"/>
      <c r="BU290" s="1"/>
      <c r="BV290" s="1"/>
      <c r="BW290" s="1"/>
      <c r="BX290" s="1"/>
      <c r="BY290" s="1"/>
      <c r="BZ290" s="1"/>
    </row>
    <row r="291" spans="1:78" ht="25.5" customHeight="1">
      <c r="A291" s="38"/>
      <c r="B291" s="414" t="s">
        <v>877</v>
      </c>
      <c r="C291" s="410"/>
      <c r="D291" s="410"/>
      <c r="E291" s="410"/>
      <c r="F291" s="410"/>
      <c r="G291" s="410"/>
      <c r="H291" s="410"/>
      <c r="I291" s="410"/>
      <c r="J291" s="410"/>
      <c r="K291" s="410"/>
      <c r="L291" s="410"/>
      <c r="M291" s="410"/>
      <c r="N291" s="410"/>
      <c r="O291" s="410"/>
      <c r="P291" s="410"/>
      <c r="Q291" s="410"/>
      <c r="R291" s="410"/>
      <c r="S291" s="410"/>
      <c r="T291" s="410"/>
      <c r="U291" s="410"/>
      <c r="V291" s="410"/>
      <c r="W291" s="410"/>
      <c r="X291" s="410"/>
      <c r="Y291" s="410"/>
      <c r="Z291" s="410"/>
      <c r="AA291" s="410"/>
      <c r="AB291" s="410"/>
      <c r="AC291" s="410"/>
      <c r="AD291" s="410"/>
      <c r="AE291" s="410"/>
      <c r="AF291" s="410"/>
      <c r="AG291" s="410"/>
      <c r="AH291" s="410"/>
      <c r="AI291" s="410"/>
      <c r="AJ291" s="410"/>
      <c r="AK291" s="410"/>
      <c r="AL291" s="410"/>
      <c r="AM291" s="1"/>
      <c r="AN291" s="414" t="s">
        <v>877</v>
      </c>
      <c r="AO291" s="410"/>
      <c r="AP291" s="410"/>
      <c r="AQ291" s="410"/>
      <c r="AR291" s="410"/>
      <c r="AS291" s="410"/>
      <c r="AT291" s="410"/>
      <c r="AU291" s="410"/>
      <c r="AV291" s="410"/>
      <c r="AW291" s="410"/>
      <c r="AX291" s="410"/>
      <c r="AY291" s="410"/>
      <c r="AZ291" s="410"/>
      <c r="BA291" s="410"/>
      <c r="BB291" s="410"/>
      <c r="BC291" s="410"/>
      <c r="BD291" s="410"/>
      <c r="BE291" s="410"/>
      <c r="BF291" s="410"/>
      <c r="BG291" s="410"/>
      <c r="BH291" s="410"/>
      <c r="BI291" s="410"/>
      <c r="BJ291" s="410"/>
      <c r="BK291" s="410"/>
      <c r="BL291" s="410"/>
      <c r="BM291" s="410"/>
      <c r="BN291" s="410"/>
      <c r="BO291" s="410"/>
      <c r="BP291" s="410"/>
      <c r="BQ291" s="410"/>
      <c r="BR291" s="410"/>
      <c r="BS291" s="410"/>
      <c r="BT291" s="410"/>
      <c r="BU291" s="410"/>
      <c r="BV291" s="410"/>
      <c r="BW291" s="410"/>
      <c r="BX291" s="410"/>
      <c r="BY291" s="1"/>
      <c r="BZ291" s="1"/>
    </row>
    <row r="292" spans="1:78" ht="25.5" customHeight="1">
      <c r="A292" s="38"/>
      <c r="B292" s="924" t="s">
        <v>5</v>
      </c>
      <c r="C292" s="924"/>
      <c r="D292" s="411">
        <v>400</v>
      </c>
      <c r="E292" s="411">
        <v>500</v>
      </c>
      <c r="F292" s="411">
        <v>600</v>
      </c>
      <c r="G292" s="411">
        <v>700</v>
      </c>
      <c r="H292" s="411">
        <v>800</v>
      </c>
      <c r="I292" s="411">
        <v>900</v>
      </c>
      <c r="J292" s="411">
        <v>1000</v>
      </c>
      <c r="K292" s="411">
        <v>1100</v>
      </c>
      <c r="L292" s="411">
        <v>1200</v>
      </c>
      <c r="M292" s="411">
        <v>1300</v>
      </c>
      <c r="N292" s="411">
        <v>1400</v>
      </c>
      <c r="O292" s="411">
        <v>1500</v>
      </c>
      <c r="P292" s="411">
        <v>1600</v>
      </c>
      <c r="Q292" s="411">
        <v>1700</v>
      </c>
      <c r="R292" s="411">
        <v>1800</v>
      </c>
      <c r="S292" s="411">
        <v>1900</v>
      </c>
      <c r="T292" s="411">
        <v>2000</v>
      </c>
      <c r="U292" s="411">
        <v>2100</v>
      </c>
      <c r="V292" s="411">
        <v>2200</v>
      </c>
      <c r="W292" s="411">
        <v>2300</v>
      </c>
      <c r="X292" s="411">
        <v>2400</v>
      </c>
      <c r="Y292" s="411">
        <v>2500</v>
      </c>
      <c r="Z292" s="411">
        <v>2600</v>
      </c>
      <c r="AA292" s="411">
        <v>2700</v>
      </c>
      <c r="AB292" s="411">
        <v>2800</v>
      </c>
      <c r="AC292" s="411">
        <v>2900</v>
      </c>
      <c r="AD292" s="411">
        <v>3000</v>
      </c>
      <c r="AE292" s="411">
        <v>3100</v>
      </c>
      <c r="AF292" s="411">
        <v>3200</v>
      </c>
      <c r="AG292" s="411">
        <v>3300</v>
      </c>
      <c r="AH292" s="411">
        <v>3400</v>
      </c>
      <c r="AI292" s="411">
        <v>3500</v>
      </c>
      <c r="AJ292" s="411">
        <v>3600</v>
      </c>
      <c r="AK292" s="411">
        <v>3700</v>
      </c>
      <c r="AL292" s="411">
        <v>3800</v>
      </c>
      <c r="AM292" s="1"/>
      <c r="AN292" s="924" t="s">
        <v>5</v>
      </c>
      <c r="AO292" s="924"/>
      <c r="AP292" s="411">
        <v>400</v>
      </c>
      <c r="AQ292" s="411">
        <v>500</v>
      </c>
      <c r="AR292" s="411">
        <v>600</v>
      </c>
      <c r="AS292" s="411">
        <v>700</v>
      </c>
      <c r="AT292" s="411">
        <v>800</v>
      </c>
      <c r="AU292" s="411">
        <v>900</v>
      </c>
      <c r="AV292" s="411">
        <v>1000</v>
      </c>
      <c r="AW292" s="411">
        <v>1100</v>
      </c>
      <c r="AX292" s="411">
        <v>1200</v>
      </c>
      <c r="AY292" s="411">
        <v>1300</v>
      </c>
      <c r="AZ292" s="411">
        <v>1400</v>
      </c>
      <c r="BA292" s="411">
        <v>1500</v>
      </c>
      <c r="BB292" s="411">
        <v>1600</v>
      </c>
      <c r="BC292" s="411">
        <v>1700</v>
      </c>
      <c r="BD292" s="411">
        <v>1800</v>
      </c>
      <c r="BE292" s="411">
        <v>1900</v>
      </c>
      <c r="BF292" s="411">
        <v>2000</v>
      </c>
      <c r="BG292" s="411">
        <v>2100</v>
      </c>
      <c r="BH292" s="411">
        <v>2200</v>
      </c>
      <c r="BI292" s="411">
        <v>2300</v>
      </c>
      <c r="BJ292" s="411">
        <v>2400</v>
      </c>
      <c r="BK292" s="411">
        <v>2500</v>
      </c>
      <c r="BL292" s="411">
        <v>2600</v>
      </c>
      <c r="BM292" s="411">
        <v>2700</v>
      </c>
      <c r="BN292" s="411">
        <v>2800</v>
      </c>
      <c r="BO292" s="411">
        <v>2900</v>
      </c>
      <c r="BP292" s="411">
        <v>3000</v>
      </c>
      <c r="BQ292" s="411">
        <v>3100</v>
      </c>
      <c r="BR292" s="411">
        <v>3200</v>
      </c>
      <c r="BS292" s="411">
        <v>3300</v>
      </c>
      <c r="BT292" s="411">
        <v>3400</v>
      </c>
      <c r="BU292" s="411">
        <v>3500</v>
      </c>
      <c r="BV292" s="411">
        <v>3600</v>
      </c>
      <c r="BW292" s="411">
        <v>3700</v>
      </c>
      <c r="BX292" s="411">
        <v>3800</v>
      </c>
      <c r="BY292" s="1"/>
      <c r="BZ292" s="1"/>
    </row>
    <row r="293" spans="1:78" ht="25.5" customHeight="1">
      <c r="A293" s="38"/>
      <c r="B293" s="931" t="s">
        <v>11</v>
      </c>
      <c r="C293" s="931"/>
      <c r="D293" s="412" t="s">
        <v>1229</v>
      </c>
      <c r="E293" s="412" t="s">
        <v>1008</v>
      </c>
      <c r="F293" s="412" t="s">
        <v>1009</v>
      </c>
      <c r="G293" s="412" t="s">
        <v>1010</v>
      </c>
      <c r="H293" s="412" t="s">
        <v>1011</v>
      </c>
      <c r="I293" s="412" t="s">
        <v>1012</v>
      </c>
      <c r="J293" s="412" t="s">
        <v>1013</v>
      </c>
      <c r="K293" s="412" t="s">
        <v>1014</v>
      </c>
      <c r="L293" s="412" t="s">
        <v>1015</v>
      </c>
      <c r="M293" s="412" t="s">
        <v>1016</v>
      </c>
      <c r="N293" s="412" t="s">
        <v>1017</v>
      </c>
      <c r="O293" s="412" t="s">
        <v>1018</v>
      </c>
      <c r="P293" s="412" t="s">
        <v>1019</v>
      </c>
      <c r="Q293" s="412" t="s">
        <v>1020</v>
      </c>
      <c r="R293" s="412" t="s">
        <v>1021</v>
      </c>
      <c r="S293" s="412" t="s">
        <v>1022</v>
      </c>
      <c r="T293" s="412" t="s">
        <v>1023</v>
      </c>
      <c r="U293" s="412" t="s">
        <v>1024</v>
      </c>
      <c r="V293" s="412" t="s">
        <v>1025</v>
      </c>
      <c r="W293" s="412" t="s">
        <v>1026</v>
      </c>
      <c r="X293" s="412" t="s">
        <v>1027</v>
      </c>
      <c r="Y293" s="412" t="s">
        <v>1028</v>
      </c>
      <c r="Z293" s="412" t="s">
        <v>1029</v>
      </c>
      <c r="AA293" s="412" t="s">
        <v>1030</v>
      </c>
      <c r="AB293" s="412" t="s">
        <v>1031</v>
      </c>
      <c r="AC293" s="412" t="s">
        <v>1032</v>
      </c>
      <c r="AD293" s="412" t="s">
        <v>1033</v>
      </c>
      <c r="AE293" s="412" t="s">
        <v>1034</v>
      </c>
      <c r="AF293" s="412" t="s">
        <v>1035</v>
      </c>
      <c r="AG293" s="412" t="s">
        <v>1036</v>
      </c>
      <c r="AH293" s="412" t="s">
        <v>1037</v>
      </c>
      <c r="AI293" s="412" t="s">
        <v>1038</v>
      </c>
      <c r="AJ293" s="412" t="s">
        <v>1039</v>
      </c>
      <c r="AK293" s="412" t="s">
        <v>1040</v>
      </c>
      <c r="AL293" s="412" t="s">
        <v>1041</v>
      </c>
      <c r="AM293" s="1"/>
      <c r="AN293" s="931" t="s">
        <v>11</v>
      </c>
      <c r="AO293" s="931"/>
      <c r="AP293" s="412" t="s">
        <v>1229</v>
      </c>
      <c r="AQ293" s="412" t="s">
        <v>1008</v>
      </c>
      <c r="AR293" s="412" t="s">
        <v>1009</v>
      </c>
      <c r="AS293" s="412" t="s">
        <v>1010</v>
      </c>
      <c r="AT293" s="412" t="s">
        <v>1011</v>
      </c>
      <c r="AU293" s="412" t="s">
        <v>1012</v>
      </c>
      <c r="AV293" s="412" t="s">
        <v>1013</v>
      </c>
      <c r="AW293" s="412" t="s">
        <v>1014</v>
      </c>
      <c r="AX293" s="412" t="s">
        <v>1015</v>
      </c>
      <c r="AY293" s="412" t="s">
        <v>1016</v>
      </c>
      <c r="AZ293" s="412" t="s">
        <v>1017</v>
      </c>
      <c r="BA293" s="412" t="s">
        <v>1018</v>
      </c>
      <c r="BB293" s="412" t="s">
        <v>1019</v>
      </c>
      <c r="BC293" s="412" t="s">
        <v>1020</v>
      </c>
      <c r="BD293" s="412" t="s">
        <v>1021</v>
      </c>
      <c r="BE293" s="412" t="s">
        <v>1022</v>
      </c>
      <c r="BF293" s="412" t="s">
        <v>1023</v>
      </c>
      <c r="BG293" s="412" t="s">
        <v>1024</v>
      </c>
      <c r="BH293" s="412" t="s">
        <v>1025</v>
      </c>
      <c r="BI293" s="412" t="s">
        <v>1026</v>
      </c>
      <c r="BJ293" s="412" t="s">
        <v>1027</v>
      </c>
      <c r="BK293" s="412" t="s">
        <v>1028</v>
      </c>
      <c r="BL293" s="412" t="s">
        <v>1029</v>
      </c>
      <c r="BM293" s="412" t="s">
        <v>1030</v>
      </c>
      <c r="BN293" s="412" t="s">
        <v>1031</v>
      </c>
      <c r="BO293" s="412" t="s">
        <v>1032</v>
      </c>
      <c r="BP293" s="412" t="s">
        <v>1033</v>
      </c>
      <c r="BQ293" s="412" t="s">
        <v>1034</v>
      </c>
      <c r="BR293" s="412" t="s">
        <v>1035</v>
      </c>
      <c r="BS293" s="412" t="s">
        <v>1036</v>
      </c>
      <c r="BT293" s="412" t="s">
        <v>1037</v>
      </c>
      <c r="BU293" s="412" t="s">
        <v>1038</v>
      </c>
      <c r="BV293" s="412" t="s">
        <v>1039</v>
      </c>
      <c r="BW293" s="412" t="s">
        <v>1040</v>
      </c>
      <c r="BX293" s="412" t="s">
        <v>1041</v>
      </c>
      <c r="BY293" s="1"/>
      <c r="BZ293" s="1"/>
    </row>
    <row r="294" spans="1:78" ht="25.5" customHeight="1">
      <c r="A294" s="38"/>
      <c r="B294" s="932"/>
      <c r="C294" s="932"/>
      <c r="D294" s="413">
        <v>2.59</v>
      </c>
      <c r="E294" s="413">
        <v>3.24</v>
      </c>
      <c r="F294" s="413">
        <v>3.89</v>
      </c>
      <c r="G294" s="413">
        <v>4.54</v>
      </c>
      <c r="H294" s="413">
        <v>5.19</v>
      </c>
      <c r="I294" s="413">
        <v>5.84</v>
      </c>
      <c r="J294" s="413">
        <v>6.49</v>
      </c>
      <c r="K294" s="413">
        <v>7.14</v>
      </c>
      <c r="L294" s="413">
        <v>7.79</v>
      </c>
      <c r="M294" s="413">
        <v>8.44</v>
      </c>
      <c r="N294" s="413">
        <v>9.09</v>
      </c>
      <c r="O294" s="413">
        <v>9.74</v>
      </c>
      <c r="P294" s="413">
        <v>10.39</v>
      </c>
      <c r="Q294" s="413">
        <v>11.04</v>
      </c>
      <c r="R294" s="413">
        <v>11.69</v>
      </c>
      <c r="S294" s="413">
        <v>12.34</v>
      </c>
      <c r="T294" s="413">
        <v>12.99</v>
      </c>
      <c r="U294" s="413">
        <v>13.64</v>
      </c>
      <c r="V294" s="413">
        <v>14.29</v>
      </c>
      <c r="W294" s="413">
        <v>14.94</v>
      </c>
      <c r="X294" s="413">
        <v>15.59</v>
      </c>
      <c r="Y294" s="413">
        <v>16.239999999999998</v>
      </c>
      <c r="Z294" s="413">
        <v>16.89</v>
      </c>
      <c r="AA294" s="413">
        <v>17.54</v>
      </c>
      <c r="AB294" s="413">
        <v>18.190000000000001</v>
      </c>
      <c r="AC294" s="413">
        <v>18.84</v>
      </c>
      <c r="AD294" s="413">
        <v>19.489999999999998</v>
      </c>
      <c r="AE294" s="413">
        <v>20.14</v>
      </c>
      <c r="AF294" s="413">
        <v>20.79</v>
      </c>
      <c r="AG294" s="413">
        <v>21.44</v>
      </c>
      <c r="AH294" s="413">
        <v>22.09</v>
      </c>
      <c r="AI294" s="413">
        <v>22.74</v>
      </c>
      <c r="AJ294" s="413">
        <v>23.39</v>
      </c>
      <c r="AK294" s="413">
        <v>24.04</v>
      </c>
      <c r="AL294" s="413">
        <v>24.69</v>
      </c>
      <c r="AM294" s="1"/>
      <c r="AN294" s="932"/>
      <c r="AO294" s="932"/>
      <c r="AP294" s="611">
        <v>2.59</v>
      </c>
      <c r="AQ294" s="611">
        <v>3.24</v>
      </c>
      <c r="AR294" s="611">
        <v>3.89</v>
      </c>
      <c r="AS294" s="611">
        <v>4.54</v>
      </c>
      <c r="AT294" s="611">
        <v>5.19</v>
      </c>
      <c r="AU294" s="611">
        <v>5.84</v>
      </c>
      <c r="AV294" s="611">
        <v>6.49</v>
      </c>
      <c r="AW294" s="611">
        <v>7.14</v>
      </c>
      <c r="AX294" s="611">
        <v>7.79</v>
      </c>
      <c r="AY294" s="611">
        <v>8.44</v>
      </c>
      <c r="AZ294" s="611">
        <v>9.09</v>
      </c>
      <c r="BA294" s="611">
        <v>9.74</v>
      </c>
      <c r="BB294" s="611">
        <v>10.39</v>
      </c>
      <c r="BC294" s="611">
        <v>11.04</v>
      </c>
      <c r="BD294" s="611">
        <v>11.69</v>
      </c>
      <c r="BE294" s="611">
        <v>12.34</v>
      </c>
      <c r="BF294" s="611">
        <v>12.99</v>
      </c>
      <c r="BG294" s="611">
        <v>13.64</v>
      </c>
      <c r="BH294" s="611">
        <v>14.29</v>
      </c>
      <c r="BI294" s="611">
        <v>14.94</v>
      </c>
      <c r="BJ294" s="611">
        <v>15.59</v>
      </c>
      <c r="BK294" s="611">
        <v>16.239999999999998</v>
      </c>
      <c r="BL294" s="611">
        <v>16.89</v>
      </c>
      <c r="BM294" s="611">
        <v>17.54</v>
      </c>
      <c r="BN294" s="611">
        <v>18.190000000000001</v>
      </c>
      <c r="BO294" s="611">
        <v>18.84</v>
      </c>
      <c r="BP294" s="611">
        <v>19.489999999999998</v>
      </c>
      <c r="BQ294" s="611">
        <v>20.14</v>
      </c>
      <c r="BR294" s="611">
        <v>20.79</v>
      </c>
      <c r="BS294" s="611">
        <v>21.44</v>
      </c>
      <c r="BT294" s="611">
        <v>22.09</v>
      </c>
      <c r="BU294" s="611">
        <v>22.74</v>
      </c>
      <c r="BV294" s="611">
        <v>23.39</v>
      </c>
      <c r="BW294" s="611">
        <v>24.04</v>
      </c>
      <c r="BX294" s="611">
        <v>24.69</v>
      </c>
      <c r="BY294" s="1"/>
      <c r="BZ294" s="1"/>
    </row>
    <row r="295" spans="1:78" ht="25.5" customHeight="1">
      <c r="A295" s="38"/>
      <c r="B295" s="143"/>
      <c r="C295" s="143"/>
      <c r="D295" s="143"/>
      <c r="E295" s="171"/>
      <c r="F295" s="171"/>
      <c r="G295" s="171"/>
      <c r="H295" s="171"/>
      <c r="I295" s="171"/>
      <c r="J295" s="171"/>
      <c r="K295" s="171"/>
      <c r="L295" s="171"/>
      <c r="M295" s="171"/>
      <c r="N295" s="171"/>
      <c r="O295" s="171"/>
      <c r="P295" s="171"/>
      <c r="Q295" s="171"/>
      <c r="R295" s="171"/>
      <c r="S295" s="171"/>
      <c r="T295" s="171"/>
      <c r="U295" s="171"/>
      <c r="V295" s="1"/>
      <c r="W295" s="1"/>
      <c r="X295" s="1"/>
      <c r="Y295" s="1"/>
      <c r="Z295" s="1"/>
      <c r="AA295" s="1"/>
      <c r="AB295" s="1"/>
      <c r="AC295" s="1"/>
      <c r="AD295" s="1"/>
      <c r="AE295" s="1"/>
      <c r="AF295" s="1"/>
      <c r="AG295" s="1"/>
      <c r="AH295" s="1"/>
      <c r="AI295" s="1"/>
      <c r="AJ295" s="1"/>
      <c r="AK295" s="1"/>
      <c r="AL295" s="1"/>
      <c r="AM295" s="1"/>
      <c r="AN295" s="143"/>
      <c r="AO295" s="143"/>
      <c r="AP295" s="143"/>
      <c r="AQ295" s="171"/>
      <c r="AR295" s="171"/>
      <c r="AS295" s="171"/>
      <c r="AT295" s="171"/>
      <c r="AU295" s="171"/>
      <c r="AV295" s="171"/>
      <c r="AW295" s="171"/>
      <c r="AX295" s="171"/>
      <c r="AY295" s="171"/>
      <c r="AZ295" s="171"/>
      <c r="BA295" s="171"/>
      <c r="BB295" s="171"/>
      <c r="BC295" s="171"/>
      <c r="BD295" s="171"/>
      <c r="BE295" s="171"/>
      <c r="BF295" s="171"/>
      <c r="BG295" s="171"/>
      <c r="BH295" s="1"/>
      <c r="BI295" s="1"/>
      <c r="BJ295" s="1"/>
      <c r="BK295" s="1"/>
      <c r="BL295" s="1"/>
      <c r="BM295" s="1"/>
      <c r="BN295" s="1"/>
      <c r="BO295" s="1"/>
      <c r="BP295" s="1"/>
      <c r="BQ295" s="1"/>
      <c r="BR295" s="1"/>
      <c r="BS295" s="1"/>
      <c r="BT295" s="1"/>
      <c r="BU295" s="1"/>
      <c r="BV295" s="1"/>
      <c r="BW295" s="1"/>
      <c r="BX295" s="1"/>
      <c r="BY295" s="1"/>
      <c r="BZ295" s="1"/>
    </row>
    <row r="296" spans="1:78" ht="25.5" customHeight="1">
      <c r="A296" s="38"/>
      <c r="B296" s="414" t="s">
        <v>878</v>
      </c>
      <c r="C296" s="410"/>
      <c r="D296" s="410"/>
      <c r="E296" s="410"/>
      <c r="F296" s="410"/>
      <c r="G296" s="410"/>
      <c r="H296" s="410"/>
      <c r="I296" s="410"/>
      <c r="J296" s="410"/>
      <c r="K296" s="410"/>
      <c r="L296" s="410"/>
      <c r="M296" s="410"/>
      <c r="N296" s="410"/>
      <c r="O296" s="410"/>
      <c r="P296" s="410"/>
      <c r="Q296" s="410"/>
      <c r="R296" s="410"/>
      <c r="S296" s="410"/>
      <c r="T296" s="410"/>
      <c r="U296" s="410"/>
      <c r="V296" s="410"/>
      <c r="W296" s="410"/>
      <c r="X296" s="410"/>
      <c r="Y296" s="410"/>
      <c r="Z296" s="410"/>
      <c r="AA296" s="410"/>
      <c r="AB296" s="410"/>
      <c r="AC296" s="410"/>
      <c r="AD296" s="410"/>
      <c r="AE296" s="410"/>
      <c r="AF296" s="410"/>
      <c r="AG296" s="410"/>
      <c r="AH296" s="410"/>
      <c r="AI296" s="410"/>
      <c r="AJ296" s="410"/>
      <c r="AK296" s="410"/>
      <c r="AL296" s="410"/>
      <c r="AM296" s="1"/>
      <c r="AN296" s="414" t="s">
        <v>878</v>
      </c>
      <c r="AO296" s="410"/>
      <c r="AP296" s="410"/>
      <c r="AQ296" s="410"/>
      <c r="AR296" s="410"/>
      <c r="AS296" s="410"/>
      <c r="AT296" s="410"/>
      <c r="AU296" s="410"/>
      <c r="AV296" s="410"/>
      <c r="AW296" s="410"/>
      <c r="AX296" s="410"/>
      <c r="AY296" s="410"/>
      <c r="AZ296" s="410"/>
      <c r="BA296" s="410"/>
      <c r="BB296" s="410"/>
      <c r="BC296" s="410"/>
      <c r="BD296" s="410"/>
      <c r="BE296" s="410"/>
      <c r="BF296" s="410"/>
      <c r="BG296" s="410"/>
      <c r="BH296" s="410"/>
      <c r="BI296" s="410"/>
      <c r="BJ296" s="410"/>
      <c r="BK296" s="410"/>
      <c r="BL296" s="410"/>
      <c r="BM296" s="410"/>
      <c r="BN296" s="410"/>
      <c r="BO296" s="410"/>
      <c r="BP296" s="410"/>
      <c r="BQ296" s="410"/>
      <c r="BR296" s="410"/>
      <c r="BS296" s="410"/>
      <c r="BT296" s="410"/>
      <c r="BU296" s="410"/>
      <c r="BV296" s="410"/>
      <c r="BW296" s="410"/>
      <c r="BX296" s="410"/>
      <c r="BY296" s="1"/>
      <c r="BZ296" s="1"/>
    </row>
    <row r="297" spans="1:78" ht="25.5" customHeight="1">
      <c r="A297" s="38"/>
      <c r="B297" s="918" t="s">
        <v>5</v>
      </c>
      <c r="C297" s="918"/>
      <c r="D297" s="405">
        <v>400</v>
      </c>
      <c r="E297" s="405">
        <v>500</v>
      </c>
      <c r="F297" s="405">
        <v>600</v>
      </c>
      <c r="G297" s="405">
        <v>700</v>
      </c>
      <c r="H297" s="405">
        <v>800</v>
      </c>
      <c r="I297" s="405">
        <v>900</v>
      </c>
      <c r="J297" s="405">
        <v>1000</v>
      </c>
      <c r="K297" s="405">
        <v>1100</v>
      </c>
      <c r="L297" s="405">
        <v>1200</v>
      </c>
      <c r="M297" s="405">
        <v>1300</v>
      </c>
      <c r="N297" s="405">
        <v>1400</v>
      </c>
      <c r="O297" s="405">
        <v>1500</v>
      </c>
      <c r="P297" s="405">
        <v>1600</v>
      </c>
      <c r="Q297" s="405">
        <v>1700</v>
      </c>
      <c r="R297" s="405">
        <v>1800</v>
      </c>
      <c r="S297" s="405">
        <v>1900</v>
      </c>
      <c r="T297" s="405">
        <v>2000</v>
      </c>
      <c r="U297" s="405">
        <v>2100</v>
      </c>
      <c r="V297" s="405">
        <v>2200</v>
      </c>
      <c r="W297" s="405">
        <v>2300</v>
      </c>
      <c r="X297" s="405">
        <v>2400</v>
      </c>
      <c r="Y297" s="405">
        <v>2500</v>
      </c>
      <c r="Z297" s="405">
        <v>2600</v>
      </c>
      <c r="AA297" s="405">
        <v>2700</v>
      </c>
      <c r="AB297" s="405">
        <v>2800</v>
      </c>
      <c r="AC297" s="405">
        <v>2900</v>
      </c>
      <c r="AD297" s="405">
        <v>3000</v>
      </c>
      <c r="AE297" s="405">
        <v>3100</v>
      </c>
      <c r="AF297" s="405">
        <v>3200</v>
      </c>
      <c r="AG297" s="405">
        <v>3300</v>
      </c>
      <c r="AH297" s="405">
        <v>3400</v>
      </c>
      <c r="AI297" s="405">
        <v>3500</v>
      </c>
      <c r="AJ297" s="405">
        <v>3600</v>
      </c>
      <c r="AK297" s="405">
        <v>3700</v>
      </c>
      <c r="AL297" s="405">
        <v>3800</v>
      </c>
      <c r="AM297" s="1"/>
      <c r="AN297" s="918" t="s">
        <v>5</v>
      </c>
      <c r="AO297" s="918"/>
      <c r="AP297" s="405">
        <v>400</v>
      </c>
      <c r="AQ297" s="405">
        <v>500</v>
      </c>
      <c r="AR297" s="405">
        <v>600</v>
      </c>
      <c r="AS297" s="405">
        <v>700</v>
      </c>
      <c r="AT297" s="405">
        <v>800</v>
      </c>
      <c r="AU297" s="405">
        <v>900</v>
      </c>
      <c r="AV297" s="405">
        <v>1000</v>
      </c>
      <c r="AW297" s="405">
        <v>1100</v>
      </c>
      <c r="AX297" s="405">
        <v>1200</v>
      </c>
      <c r="AY297" s="405">
        <v>1300</v>
      </c>
      <c r="AZ297" s="405">
        <v>1400</v>
      </c>
      <c r="BA297" s="405">
        <v>1500</v>
      </c>
      <c r="BB297" s="405">
        <v>1600</v>
      </c>
      <c r="BC297" s="405">
        <v>1700</v>
      </c>
      <c r="BD297" s="405">
        <v>1800</v>
      </c>
      <c r="BE297" s="405">
        <v>1900</v>
      </c>
      <c r="BF297" s="405">
        <v>2000</v>
      </c>
      <c r="BG297" s="405">
        <v>2100</v>
      </c>
      <c r="BH297" s="405">
        <v>2200</v>
      </c>
      <c r="BI297" s="405">
        <v>2300</v>
      </c>
      <c r="BJ297" s="405">
        <v>2400</v>
      </c>
      <c r="BK297" s="405">
        <v>2500</v>
      </c>
      <c r="BL297" s="405">
        <v>2600</v>
      </c>
      <c r="BM297" s="405">
        <v>2700</v>
      </c>
      <c r="BN297" s="405">
        <v>2800</v>
      </c>
      <c r="BO297" s="405">
        <v>2900</v>
      </c>
      <c r="BP297" s="405">
        <v>3000</v>
      </c>
      <c r="BQ297" s="405">
        <v>3100</v>
      </c>
      <c r="BR297" s="405">
        <v>3200</v>
      </c>
      <c r="BS297" s="405">
        <v>3300</v>
      </c>
      <c r="BT297" s="405">
        <v>3400</v>
      </c>
      <c r="BU297" s="405">
        <v>3500</v>
      </c>
      <c r="BV297" s="405">
        <v>3600</v>
      </c>
      <c r="BW297" s="405">
        <v>3700</v>
      </c>
      <c r="BX297" s="405">
        <v>3800</v>
      </c>
      <c r="BY297" s="1"/>
      <c r="BZ297" s="1"/>
    </row>
    <row r="298" spans="1:78" ht="25.5" customHeight="1">
      <c r="A298" s="38"/>
      <c r="B298" s="919" t="s">
        <v>11</v>
      </c>
      <c r="C298" s="919"/>
      <c r="D298" s="404" t="s">
        <v>1229</v>
      </c>
      <c r="E298" s="404" t="s">
        <v>1008</v>
      </c>
      <c r="F298" s="404" t="s">
        <v>1009</v>
      </c>
      <c r="G298" s="404" t="s">
        <v>1010</v>
      </c>
      <c r="H298" s="404" t="s">
        <v>1011</v>
      </c>
      <c r="I298" s="404" t="s">
        <v>1012</v>
      </c>
      <c r="J298" s="404" t="s">
        <v>1013</v>
      </c>
      <c r="K298" s="404" t="s">
        <v>1014</v>
      </c>
      <c r="L298" s="404" t="s">
        <v>1015</v>
      </c>
      <c r="M298" s="404" t="s">
        <v>1016</v>
      </c>
      <c r="N298" s="404" t="s">
        <v>1017</v>
      </c>
      <c r="O298" s="404" t="s">
        <v>1018</v>
      </c>
      <c r="P298" s="404" t="s">
        <v>1019</v>
      </c>
      <c r="Q298" s="404" t="s">
        <v>1020</v>
      </c>
      <c r="R298" s="404" t="s">
        <v>1021</v>
      </c>
      <c r="S298" s="404" t="s">
        <v>1022</v>
      </c>
      <c r="T298" s="404" t="s">
        <v>1023</v>
      </c>
      <c r="U298" s="404" t="s">
        <v>1024</v>
      </c>
      <c r="V298" s="404" t="s">
        <v>1025</v>
      </c>
      <c r="W298" s="404" t="s">
        <v>1026</v>
      </c>
      <c r="X298" s="404" t="s">
        <v>1027</v>
      </c>
      <c r="Y298" s="404" t="s">
        <v>1028</v>
      </c>
      <c r="Z298" s="404" t="s">
        <v>1029</v>
      </c>
      <c r="AA298" s="404" t="s">
        <v>1030</v>
      </c>
      <c r="AB298" s="404" t="s">
        <v>1031</v>
      </c>
      <c r="AC298" s="404" t="s">
        <v>1032</v>
      </c>
      <c r="AD298" s="404" t="s">
        <v>1033</v>
      </c>
      <c r="AE298" s="404" t="s">
        <v>1034</v>
      </c>
      <c r="AF298" s="404" t="s">
        <v>1035</v>
      </c>
      <c r="AG298" s="404" t="s">
        <v>1036</v>
      </c>
      <c r="AH298" s="404" t="s">
        <v>1037</v>
      </c>
      <c r="AI298" s="404" t="s">
        <v>1038</v>
      </c>
      <c r="AJ298" s="404" t="s">
        <v>1039</v>
      </c>
      <c r="AK298" s="404" t="s">
        <v>1040</v>
      </c>
      <c r="AL298" s="404" t="s">
        <v>1041</v>
      </c>
      <c r="AM298" s="1"/>
      <c r="AN298" s="919" t="s">
        <v>11</v>
      </c>
      <c r="AO298" s="919"/>
      <c r="AP298" s="404" t="s">
        <v>1229</v>
      </c>
      <c r="AQ298" s="404" t="s">
        <v>1008</v>
      </c>
      <c r="AR298" s="404" t="s">
        <v>1009</v>
      </c>
      <c r="AS298" s="404" t="s">
        <v>1010</v>
      </c>
      <c r="AT298" s="404" t="s">
        <v>1011</v>
      </c>
      <c r="AU298" s="404" t="s">
        <v>1012</v>
      </c>
      <c r="AV298" s="404" t="s">
        <v>1013</v>
      </c>
      <c r="AW298" s="404" t="s">
        <v>1014</v>
      </c>
      <c r="AX298" s="404" t="s">
        <v>1015</v>
      </c>
      <c r="AY298" s="404" t="s">
        <v>1016</v>
      </c>
      <c r="AZ298" s="404" t="s">
        <v>1017</v>
      </c>
      <c r="BA298" s="404" t="s">
        <v>1018</v>
      </c>
      <c r="BB298" s="404" t="s">
        <v>1019</v>
      </c>
      <c r="BC298" s="404" t="s">
        <v>1020</v>
      </c>
      <c r="BD298" s="404" t="s">
        <v>1021</v>
      </c>
      <c r="BE298" s="404" t="s">
        <v>1022</v>
      </c>
      <c r="BF298" s="404" t="s">
        <v>1023</v>
      </c>
      <c r="BG298" s="404" t="s">
        <v>1024</v>
      </c>
      <c r="BH298" s="404" t="s">
        <v>1025</v>
      </c>
      <c r="BI298" s="404" t="s">
        <v>1026</v>
      </c>
      <c r="BJ298" s="404" t="s">
        <v>1027</v>
      </c>
      <c r="BK298" s="404" t="s">
        <v>1028</v>
      </c>
      <c r="BL298" s="404" t="s">
        <v>1029</v>
      </c>
      <c r="BM298" s="404" t="s">
        <v>1030</v>
      </c>
      <c r="BN298" s="404" t="s">
        <v>1031</v>
      </c>
      <c r="BO298" s="404" t="s">
        <v>1032</v>
      </c>
      <c r="BP298" s="404" t="s">
        <v>1033</v>
      </c>
      <c r="BQ298" s="404" t="s">
        <v>1034</v>
      </c>
      <c r="BR298" s="404" t="s">
        <v>1035</v>
      </c>
      <c r="BS298" s="404" t="s">
        <v>1036</v>
      </c>
      <c r="BT298" s="404" t="s">
        <v>1037</v>
      </c>
      <c r="BU298" s="404" t="s">
        <v>1038</v>
      </c>
      <c r="BV298" s="404" t="s">
        <v>1039</v>
      </c>
      <c r="BW298" s="404" t="s">
        <v>1040</v>
      </c>
      <c r="BX298" s="404" t="s">
        <v>1041</v>
      </c>
      <c r="BY298" s="1"/>
      <c r="BZ298" s="1"/>
    </row>
    <row r="299" spans="1:78" ht="25.5" customHeight="1">
      <c r="A299" s="38"/>
      <c r="B299" s="921"/>
      <c r="C299" s="921"/>
      <c r="D299" s="415">
        <v>6.09</v>
      </c>
      <c r="E299" s="415">
        <v>6.74</v>
      </c>
      <c r="F299" s="415">
        <v>7.39</v>
      </c>
      <c r="G299" s="415">
        <v>8.0399999999999991</v>
      </c>
      <c r="H299" s="415">
        <v>8.69</v>
      </c>
      <c r="I299" s="415">
        <v>9.34</v>
      </c>
      <c r="J299" s="415">
        <v>9.99</v>
      </c>
      <c r="K299" s="415">
        <v>10.64</v>
      </c>
      <c r="L299" s="415">
        <v>11.29</v>
      </c>
      <c r="M299" s="415">
        <v>11.94</v>
      </c>
      <c r="N299" s="415">
        <v>12.59</v>
      </c>
      <c r="O299" s="415">
        <v>13.24</v>
      </c>
      <c r="P299" s="415">
        <v>13.89</v>
      </c>
      <c r="Q299" s="415">
        <v>14.54</v>
      </c>
      <c r="R299" s="415">
        <v>15.19</v>
      </c>
      <c r="S299" s="415">
        <v>15.84</v>
      </c>
      <c r="T299" s="415">
        <v>16.489999999999998</v>
      </c>
      <c r="U299" s="415">
        <v>17.14</v>
      </c>
      <c r="V299" s="415">
        <v>17.79</v>
      </c>
      <c r="W299" s="415">
        <v>18.440000000000001</v>
      </c>
      <c r="X299" s="415">
        <v>19.09</v>
      </c>
      <c r="Y299" s="415">
        <v>19.739999999999998</v>
      </c>
      <c r="Z299" s="415">
        <v>20.39</v>
      </c>
      <c r="AA299" s="415">
        <v>21.04</v>
      </c>
      <c r="AB299" s="415">
        <v>21.69</v>
      </c>
      <c r="AC299" s="415">
        <v>22.34</v>
      </c>
      <c r="AD299" s="415">
        <v>22.99</v>
      </c>
      <c r="AE299" s="415">
        <v>23.64</v>
      </c>
      <c r="AF299" s="415">
        <v>24.29</v>
      </c>
      <c r="AG299" s="415">
        <v>24.94</v>
      </c>
      <c r="AH299" s="415">
        <v>25.59</v>
      </c>
      <c r="AI299" s="415">
        <v>26.24</v>
      </c>
      <c r="AJ299" s="415">
        <v>26.89</v>
      </c>
      <c r="AK299" s="415">
        <v>27.54</v>
      </c>
      <c r="AL299" s="415">
        <v>28.19</v>
      </c>
      <c r="AM299" s="1"/>
      <c r="AN299" s="921"/>
      <c r="AO299" s="921"/>
      <c r="AP299" s="610">
        <v>6.09</v>
      </c>
      <c r="AQ299" s="610">
        <v>6.74</v>
      </c>
      <c r="AR299" s="610">
        <v>7.39</v>
      </c>
      <c r="AS299" s="610">
        <v>8.0399999999999991</v>
      </c>
      <c r="AT299" s="610">
        <v>8.69</v>
      </c>
      <c r="AU299" s="610">
        <v>9.34</v>
      </c>
      <c r="AV299" s="610">
        <v>9.99</v>
      </c>
      <c r="AW299" s="610">
        <v>10.64</v>
      </c>
      <c r="AX299" s="610">
        <v>11.29</v>
      </c>
      <c r="AY299" s="610">
        <v>11.94</v>
      </c>
      <c r="AZ299" s="610">
        <v>12.59</v>
      </c>
      <c r="BA299" s="610">
        <v>13.24</v>
      </c>
      <c r="BB299" s="610">
        <v>13.89</v>
      </c>
      <c r="BC299" s="610">
        <v>14.54</v>
      </c>
      <c r="BD299" s="610">
        <v>15.19</v>
      </c>
      <c r="BE299" s="610">
        <v>15.84</v>
      </c>
      <c r="BF299" s="610">
        <v>16.489999999999998</v>
      </c>
      <c r="BG299" s="610">
        <v>17.14</v>
      </c>
      <c r="BH299" s="610">
        <v>17.79</v>
      </c>
      <c r="BI299" s="610">
        <v>18.440000000000001</v>
      </c>
      <c r="BJ299" s="610">
        <v>19.09</v>
      </c>
      <c r="BK299" s="610">
        <v>19.739999999999998</v>
      </c>
      <c r="BL299" s="610">
        <v>20.39</v>
      </c>
      <c r="BM299" s="610">
        <v>21.04</v>
      </c>
      <c r="BN299" s="610">
        <v>21.69</v>
      </c>
      <c r="BO299" s="610">
        <v>22.34</v>
      </c>
      <c r="BP299" s="610">
        <v>22.99</v>
      </c>
      <c r="BQ299" s="610">
        <v>23.64</v>
      </c>
      <c r="BR299" s="610">
        <v>24.29</v>
      </c>
      <c r="BS299" s="610">
        <v>24.94</v>
      </c>
      <c r="BT299" s="610">
        <v>25.59</v>
      </c>
      <c r="BU299" s="610">
        <v>26.24</v>
      </c>
      <c r="BV299" s="610">
        <v>26.89</v>
      </c>
      <c r="BW299" s="610">
        <v>27.54</v>
      </c>
      <c r="BX299" s="610">
        <v>28.19</v>
      </c>
      <c r="BY299" s="1"/>
      <c r="BZ299" s="1"/>
    </row>
    <row r="300" spans="1:78" ht="25.5" customHeight="1">
      <c r="A300" s="38"/>
      <c r="B300" s="143"/>
      <c r="C300" s="143"/>
      <c r="D300" s="143"/>
      <c r="E300" s="171"/>
      <c r="F300" s="171"/>
      <c r="G300" s="171"/>
      <c r="H300" s="171"/>
      <c r="I300" s="171"/>
      <c r="J300" s="171"/>
      <c r="K300" s="171"/>
      <c r="L300" s="171"/>
      <c r="M300" s="171"/>
      <c r="N300" s="171"/>
      <c r="O300" s="171"/>
      <c r="P300" s="171"/>
      <c r="Q300" s="171"/>
      <c r="R300" s="171"/>
      <c r="S300" s="171"/>
      <c r="T300" s="171"/>
      <c r="U300" s="171"/>
      <c r="V300" s="1"/>
      <c r="W300" s="1"/>
      <c r="X300" s="1"/>
      <c r="Y300" s="1"/>
      <c r="Z300" s="1"/>
      <c r="AA300" s="1"/>
      <c r="AB300" s="1"/>
      <c r="AC300" s="1"/>
      <c r="AD300" s="1"/>
      <c r="AE300" s="1"/>
      <c r="AF300" s="1"/>
      <c r="AG300" s="1"/>
      <c r="AH300" s="1"/>
      <c r="AI300" s="1"/>
      <c r="AJ300" s="1"/>
      <c r="AK300" s="1"/>
      <c r="AL300" s="1"/>
      <c r="AM300" s="1"/>
      <c r="AN300" s="143"/>
      <c r="AO300" s="143"/>
      <c r="AP300" s="143"/>
      <c r="AQ300" s="171"/>
      <c r="AR300" s="171"/>
      <c r="AS300" s="171"/>
      <c r="AT300" s="171"/>
      <c r="AU300" s="171"/>
      <c r="AV300" s="171"/>
      <c r="AW300" s="171"/>
      <c r="AX300" s="171"/>
      <c r="AY300" s="171"/>
      <c r="AZ300" s="171"/>
      <c r="BA300" s="171"/>
      <c r="BB300" s="171"/>
      <c r="BC300" s="171"/>
      <c r="BD300" s="171"/>
      <c r="BE300" s="171"/>
      <c r="BF300" s="171"/>
      <c r="BG300" s="171"/>
      <c r="BH300" s="1"/>
      <c r="BI300" s="1"/>
      <c r="BJ300" s="1"/>
      <c r="BK300" s="1"/>
      <c r="BL300" s="1"/>
      <c r="BM300" s="1"/>
      <c r="BN300" s="1"/>
      <c r="BO300" s="1"/>
      <c r="BP300" s="1"/>
      <c r="BQ300" s="1"/>
      <c r="BR300" s="1"/>
      <c r="BS300" s="1"/>
      <c r="BT300" s="1"/>
      <c r="BU300" s="1"/>
      <c r="BV300" s="1"/>
      <c r="BW300" s="1"/>
      <c r="BX300" s="1"/>
      <c r="BY300" s="1"/>
      <c r="BZ300" s="1"/>
    </row>
    <row r="301" spans="1:78" ht="25.5" customHeight="1">
      <c r="A301" s="38"/>
      <c r="B301" s="414" t="s">
        <v>752</v>
      </c>
      <c r="C301" s="410"/>
      <c r="D301" s="410"/>
      <c r="E301" s="410"/>
      <c r="F301" s="410"/>
      <c r="G301" s="410"/>
      <c r="H301" s="410"/>
      <c r="I301" s="410"/>
      <c r="J301" s="410"/>
      <c r="K301" s="410"/>
      <c r="L301" s="410"/>
      <c r="M301" s="410"/>
      <c r="N301" s="410"/>
      <c r="O301" s="410"/>
      <c r="P301" s="410"/>
      <c r="Q301" s="410"/>
      <c r="R301" s="410"/>
      <c r="S301" s="410"/>
      <c r="T301" s="410"/>
      <c r="U301" s="410"/>
      <c r="V301" s="410"/>
      <c r="W301" s="410"/>
      <c r="X301" s="410"/>
      <c r="Y301" s="410"/>
      <c r="Z301" s="410"/>
      <c r="AA301" s="410"/>
      <c r="AB301" s="410"/>
      <c r="AC301" s="410"/>
      <c r="AD301" s="410"/>
      <c r="AE301" s="410"/>
      <c r="AF301" s="410"/>
      <c r="AG301" s="410"/>
      <c r="AH301" s="410"/>
      <c r="AI301" s="410"/>
      <c r="AJ301" s="410"/>
      <c r="AK301" s="410"/>
      <c r="AL301" s="410"/>
      <c r="AM301" s="1"/>
      <c r="AN301" s="414" t="s">
        <v>752</v>
      </c>
      <c r="AO301" s="410"/>
      <c r="AP301" s="410"/>
      <c r="AQ301" s="410"/>
      <c r="AR301" s="410"/>
      <c r="AS301" s="410"/>
      <c r="AT301" s="410"/>
      <c r="AU301" s="410"/>
      <c r="AV301" s="410"/>
      <c r="AW301" s="410"/>
      <c r="AX301" s="410"/>
      <c r="AY301" s="410"/>
      <c r="AZ301" s="410"/>
      <c r="BA301" s="410"/>
      <c r="BB301" s="410"/>
      <c r="BC301" s="410"/>
      <c r="BD301" s="410"/>
      <c r="BE301" s="410"/>
      <c r="BF301" s="410"/>
      <c r="BG301" s="410"/>
      <c r="BH301" s="410"/>
      <c r="BI301" s="410"/>
      <c r="BJ301" s="410"/>
      <c r="BK301" s="410"/>
      <c r="BL301" s="410"/>
      <c r="BM301" s="410"/>
      <c r="BN301" s="410"/>
      <c r="BO301" s="410"/>
      <c r="BP301" s="410"/>
      <c r="BQ301" s="410"/>
      <c r="BR301" s="410"/>
      <c r="BS301" s="410"/>
      <c r="BT301" s="410"/>
      <c r="BU301" s="410"/>
      <c r="BV301" s="410"/>
      <c r="BW301" s="410"/>
      <c r="BX301" s="410"/>
      <c r="BY301" s="1"/>
      <c r="BZ301" s="1"/>
    </row>
    <row r="302" spans="1:78" ht="25.5" customHeight="1">
      <c r="A302" s="38"/>
      <c r="B302" s="905" t="s">
        <v>5</v>
      </c>
      <c r="C302" s="906"/>
      <c r="D302" s="405">
        <v>400</v>
      </c>
      <c r="E302" s="405">
        <v>500</v>
      </c>
      <c r="F302" s="405">
        <v>600</v>
      </c>
      <c r="G302" s="405">
        <v>700</v>
      </c>
      <c r="H302" s="405">
        <v>800</v>
      </c>
      <c r="I302" s="405">
        <v>900</v>
      </c>
      <c r="J302" s="405">
        <v>1000</v>
      </c>
      <c r="K302" s="405">
        <v>1100</v>
      </c>
      <c r="L302" s="405">
        <v>1200</v>
      </c>
      <c r="M302" s="405">
        <v>1300</v>
      </c>
      <c r="N302" s="405">
        <v>1400</v>
      </c>
      <c r="O302" s="405">
        <v>1500</v>
      </c>
      <c r="P302" s="405">
        <v>1600</v>
      </c>
      <c r="Q302" s="405">
        <v>1700</v>
      </c>
      <c r="R302" s="405">
        <v>1800</v>
      </c>
      <c r="S302" s="405">
        <v>1900</v>
      </c>
      <c r="T302" s="405">
        <v>2000</v>
      </c>
      <c r="U302" s="405">
        <v>2100</v>
      </c>
      <c r="V302" s="405">
        <v>2200</v>
      </c>
      <c r="W302" s="405">
        <v>2300</v>
      </c>
      <c r="X302" s="405">
        <v>2400</v>
      </c>
      <c r="Y302" s="405">
        <v>2500</v>
      </c>
      <c r="Z302" s="405">
        <v>2600</v>
      </c>
      <c r="AA302" s="405">
        <v>2700</v>
      </c>
      <c r="AB302" s="405">
        <v>2800</v>
      </c>
      <c r="AC302" s="405">
        <v>2900</v>
      </c>
      <c r="AD302" s="405">
        <v>3000</v>
      </c>
      <c r="AE302" s="405">
        <v>3100</v>
      </c>
      <c r="AF302" s="405">
        <v>3200</v>
      </c>
      <c r="AG302" s="405">
        <v>3300</v>
      </c>
      <c r="AH302" s="405">
        <v>3400</v>
      </c>
      <c r="AI302" s="405">
        <v>3500</v>
      </c>
      <c r="AJ302" s="405">
        <v>3600</v>
      </c>
      <c r="AK302" s="405">
        <v>3700</v>
      </c>
      <c r="AL302" s="405">
        <v>3800</v>
      </c>
      <c r="AM302" s="1"/>
      <c r="AN302" s="905" t="s">
        <v>5</v>
      </c>
      <c r="AO302" s="906"/>
      <c r="AP302" s="405">
        <v>400</v>
      </c>
      <c r="AQ302" s="405">
        <v>500</v>
      </c>
      <c r="AR302" s="405">
        <v>600</v>
      </c>
      <c r="AS302" s="405">
        <v>700</v>
      </c>
      <c r="AT302" s="405">
        <v>800</v>
      </c>
      <c r="AU302" s="405">
        <v>900</v>
      </c>
      <c r="AV302" s="405">
        <v>1000</v>
      </c>
      <c r="AW302" s="405">
        <v>1100</v>
      </c>
      <c r="AX302" s="405">
        <v>1200</v>
      </c>
      <c r="AY302" s="405">
        <v>1300</v>
      </c>
      <c r="AZ302" s="405">
        <v>1400</v>
      </c>
      <c r="BA302" s="405">
        <v>1500</v>
      </c>
      <c r="BB302" s="405">
        <v>1600</v>
      </c>
      <c r="BC302" s="405">
        <v>1700</v>
      </c>
      <c r="BD302" s="405">
        <v>1800</v>
      </c>
      <c r="BE302" s="405">
        <v>1900</v>
      </c>
      <c r="BF302" s="405">
        <v>2000</v>
      </c>
      <c r="BG302" s="405">
        <v>2100</v>
      </c>
      <c r="BH302" s="405">
        <v>2200</v>
      </c>
      <c r="BI302" s="405">
        <v>2300</v>
      </c>
      <c r="BJ302" s="405">
        <v>2400</v>
      </c>
      <c r="BK302" s="405">
        <v>2500</v>
      </c>
      <c r="BL302" s="405">
        <v>2600</v>
      </c>
      <c r="BM302" s="405">
        <v>2700</v>
      </c>
      <c r="BN302" s="405">
        <v>2800</v>
      </c>
      <c r="BO302" s="405">
        <v>2900</v>
      </c>
      <c r="BP302" s="405">
        <v>3000</v>
      </c>
      <c r="BQ302" s="405">
        <v>3100</v>
      </c>
      <c r="BR302" s="405">
        <v>3200</v>
      </c>
      <c r="BS302" s="405">
        <v>3300</v>
      </c>
      <c r="BT302" s="405">
        <v>3400</v>
      </c>
      <c r="BU302" s="405">
        <v>3500</v>
      </c>
      <c r="BV302" s="405">
        <v>3600</v>
      </c>
      <c r="BW302" s="405">
        <v>3700</v>
      </c>
      <c r="BX302" s="405">
        <v>3800</v>
      </c>
      <c r="BY302" s="1"/>
      <c r="BZ302" s="1"/>
    </row>
    <row r="303" spans="1:78" ht="25.5" customHeight="1">
      <c r="A303" s="38"/>
      <c r="B303" s="907" t="s">
        <v>11</v>
      </c>
      <c r="C303" s="908"/>
      <c r="D303" s="404" t="s">
        <v>1229</v>
      </c>
      <c r="E303" s="404" t="s">
        <v>1008</v>
      </c>
      <c r="F303" s="404" t="s">
        <v>1009</v>
      </c>
      <c r="G303" s="404" t="s">
        <v>1010</v>
      </c>
      <c r="H303" s="404" t="s">
        <v>1011</v>
      </c>
      <c r="I303" s="404" t="s">
        <v>1012</v>
      </c>
      <c r="J303" s="404" t="s">
        <v>1013</v>
      </c>
      <c r="K303" s="404" t="s">
        <v>1014</v>
      </c>
      <c r="L303" s="404" t="s">
        <v>1015</v>
      </c>
      <c r="M303" s="404" t="s">
        <v>1016</v>
      </c>
      <c r="N303" s="404" t="s">
        <v>1017</v>
      </c>
      <c r="O303" s="404" t="s">
        <v>1018</v>
      </c>
      <c r="P303" s="404" t="s">
        <v>1019</v>
      </c>
      <c r="Q303" s="404" t="s">
        <v>1020</v>
      </c>
      <c r="R303" s="404" t="s">
        <v>1021</v>
      </c>
      <c r="S303" s="404" t="s">
        <v>1022</v>
      </c>
      <c r="T303" s="404" t="s">
        <v>1023</v>
      </c>
      <c r="U303" s="404" t="s">
        <v>1024</v>
      </c>
      <c r="V303" s="404" t="s">
        <v>1025</v>
      </c>
      <c r="W303" s="404" t="s">
        <v>1026</v>
      </c>
      <c r="X303" s="404" t="s">
        <v>1027</v>
      </c>
      <c r="Y303" s="404" t="s">
        <v>1028</v>
      </c>
      <c r="Z303" s="404" t="s">
        <v>1029</v>
      </c>
      <c r="AA303" s="404" t="s">
        <v>1030</v>
      </c>
      <c r="AB303" s="404" t="s">
        <v>1031</v>
      </c>
      <c r="AC303" s="404" t="s">
        <v>1032</v>
      </c>
      <c r="AD303" s="404" t="s">
        <v>1033</v>
      </c>
      <c r="AE303" s="404" t="s">
        <v>1034</v>
      </c>
      <c r="AF303" s="404" t="s">
        <v>1035</v>
      </c>
      <c r="AG303" s="404" t="s">
        <v>1036</v>
      </c>
      <c r="AH303" s="404" t="s">
        <v>1037</v>
      </c>
      <c r="AI303" s="404" t="s">
        <v>1038</v>
      </c>
      <c r="AJ303" s="404" t="s">
        <v>1039</v>
      </c>
      <c r="AK303" s="404" t="s">
        <v>1040</v>
      </c>
      <c r="AL303" s="404" t="s">
        <v>1041</v>
      </c>
      <c r="AM303" s="1"/>
      <c r="AN303" s="907" t="s">
        <v>11</v>
      </c>
      <c r="AO303" s="908"/>
      <c r="AP303" s="404" t="s">
        <v>1229</v>
      </c>
      <c r="AQ303" s="404" t="s">
        <v>1008</v>
      </c>
      <c r="AR303" s="404" t="s">
        <v>1009</v>
      </c>
      <c r="AS303" s="404" t="s">
        <v>1010</v>
      </c>
      <c r="AT303" s="404" t="s">
        <v>1011</v>
      </c>
      <c r="AU303" s="404" t="s">
        <v>1012</v>
      </c>
      <c r="AV303" s="404" t="s">
        <v>1013</v>
      </c>
      <c r="AW303" s="404" t="s">
        <v>1014</v>
      </c>
      <c r="AX303" s="404" t="s">
        <v>1015</v>
      </c>
      <c r="AY303" s="404" t="s">
        <v>1016</v>
      </c>
      <c r="AZ303" s="404" t="s">
        <v>1017</v>
      </c>
      <c r="BA303" s="404" t="s">
        <v>1018</v>
      </c>
      <c r="BB303" s="404" t="s">
        <v>1019</v>
      </c>
      <c r="BC303" s="404" t="s">
        <v>1020</v>
      </c>
      <c r="BD303" s="404" t="s">
        <v>1021</v>
      </c>
      <c r="BE303" s="404" t="s">
        <v>1022</v>
      </c>
      <c r="BF303" s="404" t="s">
        <v>1023</v>
      </c>
      <c r="BG303" s="404" t="s">
        <v>1024</v>
      </c>
      <c r="BH303" s="404" t="s">
        <v>1025</v>
      </c>
      <c r="BI303" s="404" t="s">
        <v>1026</v>
      </c>
      <c r="BJ303" s="404" t="s">
        <v>1027</v>
      </c>
      <c r="BK303" s="404" t="s">
        <v>1028</v>
      </c>
      <c r="BL303" s="404" t="s">
        <v>1029</v>
      </c>
      <c r="BM303" s="404" t="s">
        <v>1030</v>
      </c>
      <c r="BN303" s="404" t="s">
        <v>1031</v>
      </c>
      <c r="BO303" s="404" t="s">
        <v>1032</v>
      </c>
      <c r="BP303" s="404" t="s">
        <v>1033</v>
      </c>
      <c r="BQ303" s="404" t="s">
        <v>1034</v>
      </c>
      <c r="BR303" s="404" t="s">
        <v>1035</v>
      </c>
      <c r="BS303" s="404" t="s">
        <v>1036</v>
      </c>
      <c r="BT303" s="404" t="s">
        <v>1037</v>
      </c>
      <c r="BU303" s="404" t="s">
        <v>1038</v>
      </c>
      <c r="BV303" s="404" t="s">
        <v>1039</v>
      </c>
      <c r="BW303" s="404" t="s">
        <v>1040</v>
      </c>
      <c r="BX303" s="404" t="s">
        <v>1041</v>
      </c>
      <c r="BY303" s="1"/>
      <c r="BZ303" s="1"/>
    </row>
    <row r="304" spans="1:78" ht="25.5" customHeight="1">
      <c r="A304" s="38"/>
      <c r="B304" s="909"/>
      <c r="C304" s="910"/>
      <c r="D304" s="415">
        <v>11</v>
      </c>
      <c r="E304" s="415">
        <v>12.5</v>
      </c>
      <c r="F304" s="415">
        <v>14</v>
      </c>
      <c r="G304" s="415">
        <v>15.5</v>
      </c>
      <c r="H304" s="415">
        <v>17</v>
      </c>
      <c r="I304" s="415">
        <v>18.5</v>
      </c>
      <c r="J304" s="415">
        <v>20</v>
      </c>
      <c r="K304" s="415">
        <v>21.5</v>
      </c>
      <c r="L304" s="415">
        <v>23</v>
      </c>
      <c r="M304" s="415">
        <v>24.5</v>
      </c>
      <c r="N304" s="415">
        <v>26</v>
      </c>
      <c r="O304" s="415">
        <v>27.5</v>
      </c>
      <c r="P304" s="415">
        <v>29</v>
      </c>
      <c r="Q304" s="415">
        <v>30.5</v>
      </c>
      <c r="R304" s="415">
        <v>32</v>
      </c>
      <c r="S304" s="415">
        <v>33.5</v>
      </c>
      <c r="T304" s="415">
        <v>35</v>
      </c>
      <c r="U304" s="415">
        <v>36.5</v>
      </c>
      <c r="V304" s="415">
        <v>38</v>
      </c>
      <c r="W304" s="415">
        <v>39.5</v>
      </c>
      <c r="X304" s="415">
        <v>41</v>
      </c>
      <c r="Y304" s="415">
        <v>42.5</v>
      </c>
      <c r="Z304" s="415">
        <v>44</v>
      </c>
      <c r="AA304" s="415">
        <v>45.5</v>
      </c>
      <c r="AB304" s="415">
        <v>47</v>
      </c>
      <c r="AC304" s="415">
        <v>48.5</v>
      </c>
      <c r="AD304" s="415">
        <v>50</v>
      </c>
      <c r="AE304" s="415">
        <v>51.5</v>
      </c>
      <c r="AF304" s="415">
        <v>53</v>
      </c>
      <c r="AG304" s="415">
        <v>54.5</v>
      </c>
      <c r="AH304" s="415">
        <v>56</v>
      </c>
      <c r="AI304" s="415">
        <v>57.5</v>
      </c>
      <c r="AJ304" s="415">
        <v>59</v>
      </c>
      <c r="AK304" s="415">
        <v>60.5</v>
      </c>
      <c r="AL304" s="415">
        <v>62</v>
      </c>
      <c r="AM304" s="1"/>
      <c r="AN304" s="909"/>
      <c r="AO304" s="910"/>
      <c r="AP304" s="610">
        <v>11</v>
      </c>
      <c r="AQ304" s="610">
        <v>12.5</v>
      </c>
      <c r="AR304" s="610">
        <v>14</v>
      </c>
      <c r="AS304" s="610">
        <v>15.5</v>
      </c>
      <c r="AT304" s="610">
        <v>17</v>
      </c>
      <c r="AU304" s="610">
        <v>18.5</v>
      </c>
      <c r="AV304" s="610">
        <v>20</v>
      </c>
      <c r="AW304" s="610">
        <v>21.5</v>
      </c>
      <c r="AX304" s="610">
        <v>23</v>
      </c>
      <c r="AY304" s="610">
        <v>24.5</v>
      </c>
      <c r="AZ304" s="610">
        <v>26</v>
      </c>
      <c r="BA304" s="610">
        <v>27.5</v>
      </c>
      <c r="BB304" s="610">
        <v>29</v>
      </c>
      <c r="BC304" s="610">
        <v>30.5</v>
      </c>
      <c r="BD304" s="610">
        <v>32</v>
      </c>
      <c r="BE304" s="610">
        <v>33.5</v>
      </c>
      <c r="BF304" s="610">
        <v>35</v>
      </c>
      <c r="BG304" s="610">
        <v>36.5</v>
      </c>
      <c r="BH304" s="610">
        <v>38</v>
      </c>
      <c r="BI304" s="610">
        <v>39.5</v>
      </c>
      <c r="BJ304" s="610">
        <v>41</v>
      </c>
      <c r="BK304" s="610">
        <v>42.5</v>
      </c>
      <c r="BL304" s="610">
        <v>44</v>
      </c>
      <c r="BM304" s="610">
        <v>45.5</v>
      </c>
      <c r="BN304" s="610">
        <v>47</v>
      </c>
      <c r="BO304" s="610">
        <v>48.5</v>
      </c>
      <c r="BP304" s="610">
        <v>50</v>
      </c>
      <c r="BQ304" s="610">
        <v>51.5</v>
      </c>
      <c r="BR304" s="610">
        <v>53</v>
      </c>
      <c r="BS304" s="610">
        <v>54.5</v>
      </c>
      <c r="BT304" s="610">
        <v>56</v>
      </c>
      <c r="BU304" s="610">
        <v>57.5</v>
      </c>
      <c r="BV304" s="610">
        <v>59</v>
      </c>
      <c r="BW304" s="610">
        <v>60.5</v>
      </c>
      <c r="BX304" s="610">
        <v>62</v>
      </c>
      <c r="BY304" s="1"/>
      <c r="BZ304" s="1"/>
    </row>
    <row r="305" spans="1:78" ht="25.5" customHeight="1">
      <c r="A305" s="38"/>
      <c r="B305" s="8"/>
      <c r="C305" s="8"/>
      <c r="D305" s="8"/>
      <c r="E305" s="8"/>
      <c r="F305" s="8"/>
      <c r="G305" s="8"/>
      <c r="H305" s="8"/>
      <c r="I305" s="8"/>
      <c r="J305" s="8"/>
      <c r="K305" s="8"/>
      <c r="L305" s="8"/>
      <c r="M305" s="8"/>
      <c r="N305" s="8"/>
      <c r="O305" s="8"/>
      <c r="P305" s="8"/>
      <c r="Q305" s="8"/>
      <c r="R305" s="8"/>
      <c r="S305" s="8"/>
      <c r="T305" s="8"/>
      <c r="U305" s="8"/>
      <c r="V305" s="1"/>
      <c r="W305" s="1"/>
      <c r="X305" s="1"/>
      <c r="Y305" s="1"/>
      <c r="Z305" s="1"/>
      <c r="AA305" s="1"/>
      <c r="AB305" s="1"/>
      <c r="AC305" s="1"/>
      <c r="AD305" s="1"/>
      <c r="AE305" s="1"/>
      <c r="AF305" s="1"/>
      <c r="AG305" s="1"/>
      <c r="AH305" s="1"/>
      <c r="AI305" s="1"/>
      <c r="AJ305" s="1"/>
      <c r="AK305" s="1"/>
      <c r="AL305" s="1"/>
      <c r="AM305" s="1"/>
      <c r="AN305" s="8"/>
      <c r="AO305" s="8"/>
      <c r="AP305" s="8"/>
      <c r="AQ305" s="8"/>
      <c r="AR305" s="8"/>
      <c r="AS305" s="8"/>
      <c r="AT305" s="8"/>
      <c r="AU305" s="8"/>
      <c r="AV305" s="8"/>
      <c r="AW305" s="8"/>
      <c r="AX305" s="8"/>
      <c r="AY305" s="8"/>
      <c r="AZ305" s="8"/>
      <c r="BA305" s="8"/>
      <c r="BB305" s="8"/>
      <c r="BC305" s="8"/>
      <c r="BD305" s="8"/>
      <c r="BE305" s="8"/>
      <c r="BF305" s="8"/>
      <c r="BG305" s="8"/>
      <c r="BH305" s="1"/>
      <c r="BI305" s="1"/>
      <c r="BJ305" s="1"/>
      <c r="BK305" s="1"/>
      <c r="BL305" s="1"/>
      <c r="BM305" s="1"/>
      <c r="BN305" s="1"/>
      <c r="BO305" s="1"/>
      <c r="BP305" s="1"/>
      <c r="BQ305" s="1"/>
      <c r="BR305" s="1"/>
      <c r="BS305" s="1"/>
      <c r="BT305" s="1"/>
      <c r="BU305" s="1"/>
      <c r="BV305" s="1"/>
      <c r="BW305" s="1"/>
      <c r="BX305" s="1"/>
      <c r="BY305" s="1"/>
      <c r="BZ305" s="1"/>
    </row>
    <row r="306" spans="1:78" ht="21" customHeight="1">
      <c r="A306" s="38"/>
      <c r="B306" s="414" t="s">
        <v>1233</v>
      </c>
      <c r="C306" s="410"/>
      <c r="D306" s="410"/>
      <c r="E306" s="410"/>
      <c r="F306" s="410"/>
      <c r="G306" s="410"/>
      <c r="H306" s="410"/>
      <c r="I306" s="410"/>
      <c r="J306" s="410"/>
      <c r="K306" s="410"/>
      <c r="L306" s="410"/>
      <c r="M306" s="410"/>
      <c r="N306" s="410"/>
      <c r="O306" s="410"/>
      <c r="P306" s="410"/>
      <c r="Q306" s="410"/>
      <c r="R306" s="410"/>
      <c r="S306" s="410"/>
      <c r="T306" s="410"/>
      <c r="U306" s="410"/>
      <c r="V306" s="410"/>
      <c r="W306" s="410"/>
      <c r="X306" s="410"/>
      <c r="Y306" s="410"/>
      <c r="Z306" s="410"/>
      <c r="AA306" s="410"/>
      <c r="AB306" s="410"/>
      <c r="AC306" s="410"/>
      <c r="AD306" s="410"/>
      <c r="AE306" s="410"/>
      <c r="AF306" s="410"/>
      <c r="AG306" s="410"/>
      <c r="AH306" s="410"/>
      <c r="AI306" s="410"/>
      <c r="AJ306" s="410"/>
      <c r="AK306" s="410"/>
      <c r="AL306" s="410"/>
      <c r="AM306" s="1"/>
      <c r="AN306" s="414" t="s">
        <v>1233</v>
      </c>
      <c r="AO306" s="410"/>
      <c r="AP306" s="410"/>
      <c r="AQ306" s="410"/>
      <c r="AR306" s="410"/>
      <c r="AS306" s="410"/>
      <c r="AT306" s="410"/>
      <c r="AU306" s="410"/>
      <c r="AV306" s="410"/>
      <c r="AW306" s="410"/>
      <c r="AX306" s="410"/>
      <c r="AY306" s="410"/>
      <c r="AZ306" s="410"/>
      <c r="BA306" s="410"/>
      <c r="BB306" s="410"/>
      <c r="BC306" s="410"/>
      <c r="BD306" s="410"/>
      <c r="BE306" s="410"/>
      <c r="BF306" s="410"/>
      <c r="BG306" s="410"/>
      <c r="BH306" s="410"/>
      <c r="BI306" s="410"/>
      <c r="BJ306" s="410"/>
      <c r="BK306" s="410"/>
      <c r="BL306" s="410"/>
      <c r="BM306" s="410"/>
      <c r="BN306" s="410"/>
      <c r="BO306" s="410"/>
      <c r="BP306" s="410"/>
      <c r="BQ306" s="410"/>
      <c r="BR306" s="410"/>
      <c r="BS306" s="410"/>
      <c r="BT306" s="410"/>
      <c r="BU306" s="410"/>
      <c r="BV306" s="410"/>
      <c r="BW306" s="410"/>
      <c r="BX306" s="410"/>
      <c r="BY306" s="1"/>
      <c r="BZ306" s="1"/>
    </row>
    <row r="307" spans="1:78" ht="18.75" customHeight="1">
      <c r="A307" s="38"/>
      <c r="B307" s="410" t="s">
        <v>67</v>
      </c>
      <c r="C307" s="410"/>
      <c r="D307" s="410"/>
      <c r="E307" s="410"/>
      <c r="F307" s="410"/>
      <c r="G307" s="410"/>
      <c r="H307" s="410"/>
      <c r="I307" s="410"/>
      <c r="J307" s="410"/>
      <c r="K307" s="410"/>
      <c r="L307" s="410"/>
      <c r="M307" s="410"/>
      <c r="N307" s="410"/>
      <c r="O307" s="410"/>
      <c r="P307" s="410"/>
      <c r="Q307" s="410"/>
      <c r="R307" s="410"/>
      <c r="S307" s="410"/>
      <c r="T307" s="410"/>
      <c r="U307" s="410"/>
      <c r="V307" s="410"/>
      <c r="W307" s="410"/>
      <c r="X307" s="410"/>
      <c r="Y307" s="410"/>
      <c r="Z307" s="410"/>
      <c r="AA307" s="410"/>
      <c r="AB307" s="410"/>
      <c r="AC307" s="410"/>
      <c r="AD307" s="410"/>
      <c r="AE307" s="410"/>
      <c r="AF307" s="410"/>
      <c r="AG307" s="410"/>
      <c r="AH307" s="410"/>
      <c r="AI307" s="410"/>
      <c r="AJ307" s="410"/>
      <c r="AK307" s="410"/>
      <c r="AL307" s="410"/>
      <c r="AM307" s="1"/>
      <c r="AN307" s="410" t="s">
        <v>67</v>
      </c>
      <c r="AO307" s="410"/>
      <c r="AP307" s="410"/>
      <c r="AQ307" s="410"/>
      <c r="AR307" s="410"/>
      <c r="AS307" s="410"/>
      <c r="AT307" s="410"/>
      <c r="AU307" s="410"/>
      <c r="AV307" s="410"/>
      <c r="AW307" s="410"/>
      <c r="AX307" s="410"/>
      <c r="AY307" s="410"/>
      <c r="AZ307" s="410"/>
      <c r="BA307" s="410"/>
      <c r="BB307" s="410"/>
      <c r="BC307" s="410"/>
      <c r="BD307" s="410"/>
      <c r="BE307" s="410"/>
      <c r="BF307" s="410"/>
      <c r="BG307" s="410"/>
      <c r="BH307" s="410"/>
      <c r="BI307" s="410"/>
      <c r="BJ307" s="410"/>
      <c r="BK307" s="410"/>
      <c r="BL307" s="410"/>
      <c r="BM307" s="410"/>
      <c r="BN307" s="410"/>
      <c r="BO307" s="410"/>
      <c r="BP307" s="410"/>
      <c r="BQ307" s="410"/>
      <c r="BR307" s="410"/>
      <c r="BS307" s="410"/>
      <c r="BT307" s="410"/>
      <c r="BU307" s="410"/>
      <c r="BV307" s="410"/>
      <c r="BW307" s="410"/>
      <c r="BX307" s="410"/>
      <c r="BY307" s="1"/>
      <c r="BZ307" s="1"/>
    </row>
    <row r="308" spans="1:78" ht="25.5" customHeight="1">
      <c r="A308" s="38"/>
      <c r="B308" s="905" t="s">
        <v>5</v>
      </c>
      <c r="C308" s="906"/>
      <c r="D308" s="405">
        <v>400</v>
      </c>
      <c r="E308" s="405">
        <v>500</v>
      </c>
      <c r="F308" s="405">
        <v>600</v>
      </c>
      <c r="G308" s="405">
        <v>700</v>
      </c>
      <c r="H308" s="405">
        <v>800</v>
      </c>
      <c r="I308" s="405">
        <v>900</v>
      </c>
      <c r="J308" s="405">
        <v>1000</v>
      </c>
      <c r="K308" s="405">
        <v>1100</v>
      </c>
      <c r="L308" s="405">
        <v>1200</v>
      </c>
      <c r="M308" s="405">
        <v>1300</v>
      </c>
      <c r="N308" s="405">
        <v>1400</v>
      </c>
      <c r="O308" s="405">
        <v>1500</v>
      </c>
      <c r="P308" s="405">
        <v>1600</v>
      </c>
      <c r="Q308" s="405">
        <v>1700</v>
      </c>
      <c r="R308" s="405">
        <v>1800</v>
      </c>
      <c r="S308" s="405">
        <v>1900</v>
      </c>
      <c r="T308" s="405">
        <v>2000</v>
      </c>
      <c r="U308" s="405">
        <v>2100</v>
      </c>
      <c r="V308" s="405">
        <v>2200</v>
      </c>
      <c r="W308" s="405">
        <v>2300</v>
      </c>
      <c r="X308" s="405">
        <v>2400</v>
      </c>
      <c r="Y308" s="405">
        <v>2500</v>
      </c>
      <c r="Z308" s="405">
        <v>2600</v>
      </c>
      <c r="AA308" s="405">
        <v>2700</v>
      </c>
      <c r="AB308" s="405">
        <v>2800</v>
      </c>
      <c r="AC308" s="405">
        <v>2900</v>
      </c>
      <c r="AD308" s="405">
        <v>3000</v>
      </c>
      <c r="AE308" s="405">
        <v>3100</v>
      </c>
      <c r="AF308" s="405">
        <v>3200</v>
      </c>
      <c r="AG308" s="405">
        <v>3300</v>
      </c>
      <c r="AH308" s="405">
        <v>3400</v>
      </c>
      <c r="AI308" s="405">
        <v>3500</v>
      </c>
      <c r="AJ308" s="405">
        <v>3600</v>
      </c>
      <c r="AK308" s="405">
        <v>3700</v>
      </c>
      <c r="AL308" s="405">
        <v>3800</v>
      </c>
      <c r="AM308" s="1"/>
      <c r="AN308" s="905" t="s">
        <v>5</v>
      </c>
      <c r="AO308" s="906"/>
      <c r="AP308" s="405">
        <v>400</v>
      </c>
      <c r="AQ308" s="405">
        <v>500</v>
      </c>
      <c r="AR308" s="405">
        <v>600</v>
      </c>
      <c r="AS308" s="405">
        <v>700</v>
      </c>
      <c r="AT308" s="405">
        <v>800</v>
      </c>
      <c r="AU308" s="405">
        <v>900</v>
      </c>
      <c r="AV308" s="405">
        <v>1000</v>
      </c>
      <c r="AW308" s="405">
        <v>1100</v>
      </c>
      <c r="AX308" s="405">
        <v>1200</v>
      </c>
      <c r="AY308" s="405">
        <v>1300</v>
      </c>
      <c r="AZ308" s="405">
        <v>1400</v>
      </c>
      <c r="BA308" s="405">
        <v>1500</v>
      </c>
      <c r="BB308" s="405">
        <v>1600</v>
      </c>
      <c r="BC308" s="405">
        <v>1700</v>
      </c>
      <c r="BD308" s="405">
        <v>1800</v>
      </c>
      <c r="BE308" s="405">
        <v>1900</v>
      </c>
      <c r="BF308" s="405">
        <v>2000</v>
      </c>
      <c r="BG308" s="405">
        <v>2100</v>
      </c>
      <c r="BH308" s="405">
        <v>2200</v>
      </c>
      <c r="BI308" s="405">
        <v>2300</v>
      </c>
      <c r="BJ308" s="405">
        <v>2400</v>
      </c>
      <c r="BK308" s="405">
        <v>2500</v>
      </c>
      <c r="BL308" s="405">
        <v>2600</v>
      </c>
      <c r="BM308" s="405">
        <v>2700</v>
      </c>
      <c r="BN308" s="405">
        <v>2800</v>
      </c>
      <c r="BO308" s="405">
        <v>2900</v>
      </c>
      <c r="BP308" s="405">
        <v>3000</v>
      </c>
      <c r="BQ308" s="405">
        <v>3100</v>
      </c>
      <c r="BR308" s="405">
        <v>3200</v>
      </c>
      <c r="BS308" s="405">
        <v>3300</v>
      </c>
      <c r="BT308" s="405">
        <v>3400</v>
      </c>
      <c r="BU308" s="405">
        <v>3500</v>
      </c>
      <c r="BV308" s="405">
        <v>3600</v>
      </c>
      <c r="BW308" s="405">
        <v>3700</v>
      </c>
      <c r="BX308" s="405">
        <v>3800</v>
      </c>
      <c r="BY308" s="1"/>
      <c r="BZ308" s="1"/>
    </row>
    <row r="309" spans="1:78" ht="25.5" customHeight="1">
      <c r="A309" s="38"/>
      <c r="B309" s="907" t="s">
        <v>11</v>
      </c>
      <c r="C309" s="908"/>
      <c r="D309" s="404" t="s">
        <v>1229</v>
      </c>
      <c r="E309" s="404" t="s">
        <v>1008</v>
      </c>
      <c r="F309" s="404" t="s">
        <v>1009</v>
      </c>
      <c r="G309" s="404" t="s">
        <v>1010</v>
      </c>
      <c r="H309" s="404" t="s">
        <v>1011</v>
      </c>
      <c r="I309" s="404" t="s">
        <v>1012</v>
      </c>
      <c r="J309" s="404" t="s">
        <v>1013</v>
      </c>
      <c r="K309" s="404" t="s">
        <v>1014</v>
      </c>
      <c r="L309" s="404" t="s">
        <v>1015</v>
      </c>
      <c r="M309" s="404" t="s">
        <v>1016</v>
      </c>
      <c r="N309" s="404" t="s">
        <v>1017</v>
      </c>
      <c r="O309" s="404" t="s">
        <v>1018</v>
      </c>
      <c r="P309" s="404" t="s">
        <v>1019</v>
      </c>
      <c r="Q309" s="404" t="s">
        <v>1020</v>
      </c>
      <c r="R309" s="404" t="s">
        <v>1021</v>
      </c>
      <c r="S309" s="404" t="s">
        <v>1022</v>
      </c>
      <c r="T309" s="404" t="s">
        <v>1023</v>
      </c>
      <c r="U309" s="404" t="s">
        <v>1024</v>
      </c>
      <c r="V309" s="404" t="s">
        <v>1025</v>
      </c>
      <c r="W309" s="404" t="s">
        <v>1026</v>
      </c>
      <c r="X309" s="404" t="s">
        <v>1027</v>
      </c>
      <c r="Y309" s="404" t="s">
        <v>1028</v>
      </c>
      <c r="Z309" s="404" t="s">
        <v>1029</v>
      </c>
      <c r="AA309" s="404" t="s">
        <v>1030</v>
      </c>
      <c r="AB309" s="404" t="s">
        <v>1031</v>
      </c>
      <c r="AC309" s="404" t="s">
        <v>1032</v>
      </c>
      <c r="AD309" s="404" t="s">
        <v>1033</v>
      </c>
      <c r="AE309" s="404" t="s">
        <v>1034</v>
      </c>
      <c r="AF309" s="404" t="s">
        <v>1035</v>
      </c>
      <c r="AG309" s="404" t="s">
        <v>1036</v>
      </c>
      <c r="AH309" s="404" t="s">
        <v>1037</v>
      </c>
      <c r="AI309" s="404" t="s">
        <v>1038</v>
      </c>
      <c r="AJ309" s="404" t="s">
        <v>1039</v>
      </c>
      <c r="AK309" s="404" t="s">
        <v>1040</v>
      </c>
      <c r="AL309" s="404" t="s">
        <v>1041</v>
      </c>
      <c r="AM309" s="1"/>
      <c r="AN309" s="907" t="s">
        <v>11</v>
      </c>
      <c r="AO309" s="908"/>
      <c r="AP309" s="404" t="s">
        <v>1229</v>
      </c>
      <c r="AQ309" s="404" t="s">
        <v>1008</v>
      </c>
      <c r="AR309" s="404" t="s">
        <v>1009</v>
      </c>
      <c r="AS309" s="404" t="s">
        <v>1010</v>
      </c>
      <c r="AT309" s="404" t="s">
        <v>1011</v>
      </c>
      <c r="AU309" s="404" t="s">
        <v>1012</v>
      </c>
      <c r="AV309" s="404" t="s">
        <v>1013</v>
      </c>
      <c r="AW309" s="404" t="s">
        <v>1014</v>
      </c>
      <c r="AX309" s="404" t="s">
        <v>1015</v>
      </c>
      <c r="AY309" s="404" t="s">
        <v>1016</v>
      </c>
      <c r="AZ309" s="404" t="s">
        <v>1017</v>
      </c>
      <c r="BA309" s="404" t="s">
        <v>1018</v>
      </c>
      <c r="BB309" s="404" t="s">
        <v>1019</v>
      </c>
      <c r="BC309" s="404" t="s">
        <v>1020</v>
      </c>
      <c r="BD309" s="404" t="s">
        <v>1021</v>
      </c>
      <c r="BE309" s="404" t="s">
        <v>1022</v>
      </c>
      <c r="BF309" s="404" t="s">
        <v>1023</v>
      </c>
      <c r="BG309" s="404" t="s">
        <v>1024</v>
      </c>
      <c r="BH309" s="404" t="s">
        <v>1025</v>
      </c>
      <c r="BI309" s="404" t="s">
        <v>1026</v>
      </c>
      <c r="BJ309" s="404" t="s">
        <v>1027</v>
      </c>
      <c r="BK309" s="404" t="s">
        <v>1028</v>
      </c>
      <c r="BL309" s="404" t="s">
        <v>1029</v>
      </c>
      <c r="BM309" s="404" t="s">
        <v>1030</v>
      </c>
      <c r="BN309" s="404" t="s">
        <v>1031</v>
      </c>
      <c r="BO309" s="404" t="s">
        <v>1032</v>
      </c>
      <c r="BP309" s="404" t="s">
        <v>1033</v>
      </c>
      <c r="BQ309" s="404" t="s">
        <v>1034</v>
      </c>
      <c r="BR309" s="404" t="s">
        <v>1035</v>
      </c>
      <c r="BS309" s="404" t="s">
        <v>1036</v>
      </c>
      <c r="BT309" s="404" t="s">
        <v>1037</v>
      </c>
      <c r="BU309" s="404" t="s">
        <v>1038</v>
      </c>
      <c r="BV309" s="404" t="s">
        <v>1039</v>
      </c>
      <c r="BW309" s="404" t="s">
        <v>1040</v>
      </c>
      <c r="BX309" s="404" t="s">
        <v>1041</v>
      </c>
      <c r="BY309" s="1"/>
      <c r="BZ309" s="1"/>
    </row>
    <row r="310" spans="1:78" ht="25.5" customHeight="1">
      <c r="A310" s="38"/>
      <c r="B310" s="909"/>
      <c r="C310" s="910"/>
      <c r="D310" s="415">
        <v>10.01</v>
      </c>
      <c r="E310" s="415">
        <v>10.63</v>
      </c>
      <c r="F310" s="415">
        <v>11.26</v>
      </c>
      <c r="G310" s="415">
        <v>11.88</v>
      </c>
      <c r="H310" s="415">
        <v>12.51</v>
      </c>
      <c r="I310" s="415">
        <v>13.13</v>
      </c>
      <c r="J310" s="415">
        <v>13.76</v>
      </c>
      <c r="K310" s="415">
        <v>14.38</v>
      </c>
      <c r="L310" s="415">
        <v>15.01</v>
      </c>
      <c r="M310" s="415">
        <v>16.27</v>
      </c>
      <c r="N310" s="415">
        <v>17.52</v>
      </c>
      <c r="O310" s="415">
        <v>18.77</v>
      </c>
      <c r="P310" s="415">
        <v>20.02</v>
      </c>
      <c r="Q310" s="415">
        <v>20.64</v>
      </c>
      <c r="R310" s="415">
        <v>21.27</v>
      </c>
      <c r="S310" s="415">
        <v>21.89</v>
      </c>
      <c r="T310" s="415">
        <v>22.52</v>
      </c>
      <c r="U310" s="415">
        <v>23.14</v>
      </c>
      <c r="V310" s="415">
        <v>23.77</v>
      </c>
      <c r="W310" s="415">
        <v>25.65</v>
      </c>
      <c r="X310" s="415">
        <v>27.53</v>
      </c>
      <c r="Y310" s="415">
        <v>28.16</v>
      </c>
      <c r="Z310" s="415">
        <v>28.78</v>
      </c>
      <c r="AA310" s="415">
        <v>30.03</v>
      </c>
      <c r="AB310" s="415">
        <v>31.28</v>
      </c>
      <c r="AC310" s="415">
        <v>31.91</v>
      </c>
      <c r="AD310" s="415">
        <v>32.53</v>
      </c>
      <c r="AE310" s="415">
        <v>33.78</v>
      </c>
      <c r="AF310" s="415">
        <v>35.03</v>
      </c>
      <c r="AG310" s="415">
        <v>36.28</v>
      </c>
      <c r="AH310" s="415">
        <v>37.54</v>
      </c>
      <c r="AI310" s="415">
        <v>38.79</v>
      </c>
      <c r="AJ310" s="415">
        <v>40.04</v>
      </c>
      <c r="AK310" s="415">
        <v>41.29</v>
      </c>
      <c r="AL310" s="415">
        <v>42.54</v>
      </c>
      <c r="AM310" s="1"/>
      <c r="AN310" s="909"/>
      <c r="AO310" s="910"/>
      <c r="AP310" s="610">
        <v>10.01</v>
      </c>
      <c r="AQ310" s="610">
        <v>10.63</v>
      </c>
      <c r="AR310" s="610">
        <v>11.26</v>
      </c>
      <c r="AS310" s="610">
        <v>11.88</v>
      </c>
      <c r="AT310" s="610">
        <v>12.51</v>
      </c>
      <c r="AU310" s="610">
        <v>13.13</v>
      </c>
      <c r="AV310" s="610">
        <v>13.76</v>
      </c>
      <c r="AW310" s="610">
        <v>14.38</v>
      </c>
      <c r="AX310" s="610">
        <v>15.01</v>
      </c>
      <c r="AY310" s="610">
        <v>16.27</v>
      </c>
      <c r="AZ310" s="610">
        <v>17.52</v>
      </c>
      <c r="BA310" s="610">
        <v>18.77</v>
      </c>
      <c r="BB310" s="610">
        <v>20.02</v>
      </c>
      <c r="BC310" s="610">
        <v>20.64</v>
      </c>
      <c r="BD310" s="610">
        <v>21.27</v>
      </c>
      <c r="BE310" s="610">
        <v>21.89</v>
      </c>
      <c r="BF310" s="610">
        <v>22.52</v>
      </c>
      <c r="BG310" s="610">
        <v>23.14</v>
      </c>
      <c r="BH310" s="610">
        <v>23.77</v>
      </c>
      <c r="BI310" s="610">
        <v>25.65</v>
      </c>
      <c r="BJ310" s="610">
        <v>27.53</v>
      </c>
      <c r="BK310" s="610">
        <v>28.16</v>
      </c>
      <c r="BL310" s="610">
        <v>28.78</v>
      </c>
      <c r="BM310" s="610">
        <v>30.03</v>
      </c>
      <c r="BN310" s="610">
        <v>31.28</v>
      </c>
      <c r="BO310" s="610">
        <v>31.91</v>
      </c>
      <c r="BP310" s="610">
        <v>32.53</v>
      </c>
      <c r="BQ310" s="610">
        <v>33.78</v>
      </c>
      <c r="BR310" s="610">
        <v>35.03</v>
      </c>
      <c r="BS310" s="610">
        <v>36.28</v>
      </c>
      <c r="BT310" s="610">
        <v>37.54</v>
      </c>
      <c r="BU310" s="610">
        <v>38.79</v>
      </c>
      <c r="BV310" s="610">
        <v>40.04</v>
      </c>
      <c r="BW310" s="610">
        <v>41.29</v>
      </c>
      <c r="BX310" s="610">
        <v>42.54</v>
      </c>
      <c r="BY310" s="1"/>
      <c r="BZ310" s="1"/>
    </row>
    <row r="311" spans="1:78" ht="25.5" customHeight="1">
      <c r="A311" s="38"/>
      <c r="B311" s="922"/>
      <c r="C311" s="922"/>
      <c r="D311" s="922"/>
      <c r="E311" s="922"/>
      <c r="F311" s="922"/>
      <c r="G311" s="922"/>
      <c r="H311" s="922"/>
      <c r="I311" s="922"/>
      <c r="J311" s="922"/>
      <c r="K311" s="922"/>
      <c r="L311" s="922"/>
      <c r="M311" s="922"/>
      <c r="N311" s="922"/>
      <c r="O311" s="922"/>
      <c r="P311" s="922"/>
      <c r="Q311" s="922"/>
      <c r="R311" s="922"/>
      <c r="S311" s="922"/>
      <c r="T311" s="922"/>
      <c r="U311" s="922"/>
      <c r="V311" s="1"/>
      <c r="W311" s="1"/>
      <c r="X311" s="1"/>
      <c r="Y311" s="1"/>
      <c r="Z311" s="1"/>
      <c r="AA311" s="1"/>
      <c r="AB311" s="1"/>
      <c r="AC311" s="1"/>
      <c r="AD311" s="1"/>
      <c r="AE311" s="1"/>
      <c r="AF311" s="1"/>
      <c r="AG311" s="1"/>
      <c r="AH311" s="1"/>
      <c r="AI311" s="1"/>
      <c r="AJ311" s="1"/>
      <c r="AK311" s="1"/>
      <c r="AL311" s="1"/>
      <c r="AM311" s="1"/>
      <c r="AN311" s="922"/>
      <c r="AO311" s="922"/>
      <c r="AP311" s="922"/>
      <c r="AQ311" s="922"/>
      <c r="AR311" s="922"/>
      <c r="AS311" s="922"/>
      <c r="AT311" s="922"/>
      <c r="AU311" s="922"/>
      <c r="AV311" s="922"/>
      <c r="AW311" s="922"/>
      <c r="AX311" s="922"/>
      <c r="AY311" s="922"/>
      <c r="AZ311" s="922"/>
      <c r="BA311" s="922"/>
      <c r="BB311" s="922"/>
      <c r="BC311" s="922"/>
      <c r="BD311" s="922"/>
      <c r="BE311" s="922"/>
      <c r="BF311" s="922"/>
      <c r="BG311" s="922"/>
      <c r="BH311" s="1"/>
      <c r="BI311" s="1"/>
      <c r="BJ311" s="1"/>
      <c r="BK311" s="1"/>
      <c r="BL311" s="1"/>
      <c r="BM311" s="1"/>
      <c r="BN311" s="1"/>
      <c r="BO311" s="1"/>
      <c r="BP311" s="1"/>
      <c r="BQ311" s="1"/>
      <c r="BR311" s="1"/>
      <c r="BS311" s="1"/>
      <c r="BT311" s="1"/>
      <c r="BU311" s="1"/>
      <c r="BV311" s="1"/>
      <c r="BW311" s="1"/>
      <c r="BX311" s="1"/>
      <c r="BY311" s="1"/>
      <c r="BZ311" s="1"/>
    </row>
    <row r="312" spans="1:78" ht="25.5" customHeight="1">
      <c r="A312" s="38"/>
      <c r="B312" s="414" t="s">
        <v>1233</v>
      </c>
      <c r="C312" s="410"/>
      <c r="D312" s="410"/>
      <c r="E312" s="410"/>
      <c r="F312" s="410"/>
      <c r="G312" s="410"/>
      <c r="H312" s="410"/>
      <c r="I312" s="410"/>
      <c r="J312" s="410"/>
      <c r="K312" s="410"/>
      <c r="L312" s="410"/>
      <c r="M312" s="410"/>
      <c r="N312" s="410"/>
      <c r="O312" s="410"/>
      <c r="P312" s="410"/>
      <c r="Q312" s="410"/>
      <c r="R312" s="410"/>
      <c r="S312" s="410"/>
      <c r="T312" s="410"/>
      <c r="U312" s="410"/>
      <c r="V312" s="410"/>
      <c r="W312" s="410"/>
      <c r="X312" s="410"/>
      <c r="Y312" s="410"/>
      <c r="Z312" s="410"/>
      <c r="AA312" s="410"/>
      <c r="AB312" s="410"/>
      <c r="AC312" s="410"/>
      <c r="AD312" s="410"/>
      <c r="AE312" s="410"/>
      <c r="AF312" s="410"/>
      <c r="AG312" s="410"/>
      <c r="AH312" s="410"/>
      <c r="AI312" s="410"/>
      <c r="AJ312" s="410"/>
      <c r="AK312" s="410"/>
      <c r="AL312" s="410"/>
      <c r="AM312" s="1"/>
      <c r="AN312" s="414" t="s">
        <v>1233</v>
      </c>
      <c r="AO312" s="410"/>
      <c r="AP312" s="410"/>
      <c r="AQ312" s="410"/>
      <c r="AR312" s="410"/>
      <c r="AS312" s="410"/>
      <c r="AT312" s="410"/>
      <c r="AU312" s="410"/>
      <c r="AV312" s="410"/>
      <c r="AW312" s="410"/>
      <c r="AX312" s="410"/>
      <c r="AY312" s="410"/>
      <c r="AZ312" s="410"/>
      <c r="BA312" s="410"/>
      <c r="BB312" s="410"/>
      <c r="BC312" s="410"/>
      <c r="BD312" s="410"/>
      <c r="BE312" s="410"/>
      <c r="BF312" s="410"/>
      <c r="BG312" s="410"/>
      <c r="BH312" s="410"/>
      <c r="BI312" s="410"/>
      <c r="BJ312" s="410"/>
      <c r="BK312" s="410"/>
      <c r="BL312" s="410"/>
      <c r="BM312" s="410"/>
      <c r="BN312" s="410"/>
      <c r="BO312" s="410"/>
      <c r="BP312" s="410"/>
      <c r="BQ312" s="410"/>
      <c r="BR312" s="410"/>
      <c r="BS312" s="410"/>
      <c r="BT312" s="410"/>
      <c r="BU312" s="410"/>
      <c r="BV312" s="410"/>
      <c r="BW312" s="410"/>
      <c r="BX312" s="410"/>
      <c r="BY312" s="1"/>
      <c r="BZ312" s="1"/>
    </row>
    <row r="313" spans="1:78" ht="17.25" customHeight="1">
      <c r="A313" s="38"/>
      <c r="B313" s="410" t="s">
        <v>69</v>
      </c>
      <c r="C313" s="410"/>
      <c r="D313" s="410"/>
      <c r="E313" s="410"/>
      <c r="F313" s="410"/>
      <c r="G313" s="410"/>
      <c r="H313" s="410"/>
      <c r="I313" s="410"/>
      <c r="J313" s="410"/>
      <c r="K313" s="410"/>
      <c r="L313" s="410"/>
      <c r="M313" s="410"/>
      <c r="N313" s="410"/>
      <c r="O313" s="410"/>
      <c r="P313" s="410"/>
      <c r="Q313" s="410"/>
      <c r="R313" s="410"/>
      <c r="S313" s="410"/>
      <c r="T313" s="410"/>
      <c r="U313" s="410"/>
      <c r="V313" s="410"/>
      <c r="W313" s="410"/>
      <c r="X313" s="410"/>
      <c r="Y313" s="410"/>
      <c r="Z313" s="410"/>
      <c r="AA313" s="410"/>
      <c r="AB313" s="410"/>
      <c r="AC313" s="410"/>
      <c r="AD313" s="410"/>
      <c r="AE313" s="410"/>
      <c r="AF313" s="410"/>
      <c r="AG313" s="410"/>
      <c r="AH313" s="410"/>
      <c r="AI313" s="410"/>
      <c r="AJ313" s="410"/>
      <c r="AK313" s="410"/>
      <c r="AL313" s="410"/>
      <c r="AM313" s="1"/>
      <c r="AN313" s="410" t="s">
        <v>69</v>
      </c>
      <c r="AO313" s="410"/>
      <c r="AP313" s="410"/>
      <c r="AQ313" s="410"/>
      <c r="AR313" s="410"/>
      <c r="AS313" s="410"/>
      <c r="AT313" s="410"/>
      <c r="AU313" s="410"/>
      <c r="AV313" s="410"/>
      <c r="AW313" s="410"/>
      <c r="AX313" s="410"/>
      <c r="AY313" s="410"/>
      <c r="AZ313" s="410"/>
      <c r="BA313" s="410"/>
      <c r="BB313" s="410"/>
      <c r="BC313" s="410"/>
      <c r="BD313" s="410"/>
      <c r="BE313" s="410"/>
      <c r="BF313" s="410"/>
      <c r="BG313" s="410"/>
      <c r="BH313" s="410"/>
      <c r="BI313" s="410"/>
      <c r="BJ313" s="410"/>
      <c r="BK313" s="410"/>
      <c r="BL313" s="410"/>
      <c r="BM313" s="410"/>
      <c r="BN313" s="410"/>
      <c r="BO313" s="410"/>
      <c r="BP313" s="410"/>
      <c r="BQ313" s="410"/>
      <c r="BR313" s="410"/>
      <c r="BS313" s="410"/>
      <c r="BT313" s="410"/>
      <c r="BU313" s="410"/>
      <c r="BV313" s="410"/>
      <c r="BW313" s="410"/>
      <c r="BX313" s="410"/>
      <c r="BY313" s="1"/>
      <c r="BZ313" s="1"/>
    </row>
    <row r="314" spans="1:78" ht="25.5" customHeight="1">
      <c r="A314" s="38"/>
      <c r="B314" s="918" t="s">
        <v>5</v>
      </c>
      <c r="C314" s="918"/>
      <c r="D314" s="405">
        <v>400</v>
      </c>
      <c r="E314" s="405">
        <v>500</v>
      </c>
      <c r="F314" s="405">
        <v>600</v>
      </c>
      <c r="G314" s="405">
        <v>700</v>
      </c>
      <c r="H314" s="405">
        <v>800</v>
      </c>
      <c r="I314" s="405">
        <v>900</v>
      </c>
      <c r="J314" s="405">
        <v>1000</v>
      </c>
      <c r="K314" s="405">
        <v>1100</v>
      </c>
      <c r="L314" s="405">
        <v>1200</v>
      </c>
      <c r="M314" s="405">
        <v>1300</v>
      </c>
      <c r="N314" s="405">
        <v>1400</v>
      </c>
      <c r="O314" s="405">
        <v>1500</v>
      </c>
      <c r="P314" s="405">
        <v>1600</v>
      </c>
      <c r="Q314" s="405">
        <v>1700</v>
      </c>
      <c r="R314" s="405">
        <v>1800</v>
      </c>
      <c r="S314" s="405">
        <v>1900</v>
      </c>
      <c r="T314" s="405">
        <v>2000</v>
      </c>
      <c r="U314" s="405">
        <v>2100</v>
      </c>
      <c r="V314" s="405">
        <v>2200</v>
      </c>
      <c r="W314" s="405">
        <v>2300</v>
      </c>
      <c r="X314" s="405">
        <v>2400</v>
      </c>
      <c r="Y314" s="405">
        <v>2500</v>
      </c>
      <c r="Z314" s="405">
        <v>2600</v>
      </c>
      <c r="AA314" s="405">
        <v>2700</v>
      </c>
      <c r="AB314" s="405">
        <v>2800</v>
      </c>
      <c r="AC314" s="405">
        <v>2900</v>
      </c>
      <c r="AD314" s="405">
        <v>3000</v>
      </c>
      <c r="AE314" s="405">
        <v>3100</v>
      </c>
      <c r="AF314" s="405">
        <v>3200</v>
      </c>
      <c r="AG314" s="405">
        <v>3300</v>
      </c>
      <c r="AH314" s="405">
        <v>3400</v>
      </c>
      <c r="AI314" s="405">
        <v>3500</v>
      </c>
      <c r="AJ314" s="405">
        <v>3600</v>
      </c>
      <c r="AK314" s="405">
        <v>3700</v>
      </c>
      <c r="AL314" s="405">
        <v>3800</v>
      </c>
      <c r="AM314" s="1"/>
      <c r="AN314" s="918" t="s">
        <v>5</v>
      </c>
      <c r="AO314" s="918"/>
      <c r="AP314" s="405">
        <v>400</v>
      </c>
      <c r="AQ314" s="405">
        <v>500</v>
      </c>
      <c r="AR314" s="405">
        <v>600</v>
      </c>
      <c r="AS314" s="405">
        <v>700</v>
      </c>
      <c r="AT314" s="405">
        <v>800</v>
      </c>
      <c r="AU314" s="405">
        <v>900</v>
      </c>
      <c r="AV314" s="405">
        <v>1000</v>
      </c>
      <c r="AW314" s="405">
        <v>1100</v>
      </c>
      <c r="AX314" s="405">
        <v>1200</v>
      </c>
      <c r="AY314" s="405">
        <v>1300</v>
      </c>
      <c r="AZ314" s="405">
        <v>1400</v>
      </c>
      <c r="BA314" s="405">
        <v>1500</v>
      </c>
      <c r="BB314" s="405">
        <v>1600</v>
      </c>
      <c r="BC314" s="405">
        <v>1700</v>
      </c>
      <c r="BD314" s="405">
        <v>1800</v>
      </c>
      <c r="BE314" s="405">
        <v>1900</v>
      </c>
      <c r="BF314" s="405">
        <v>2000</v>
      </c>
      <c r="BG314" s="405">
        <v>2100</v>
      </c>
      <c r="BH314" s="405">
        <v>2200</v>
      </c>
      <c r="BI314" s="405">
        <v>2300</v>
      </c>
      <c r="BJ314" s="405">
        <v>2400</v>
      </c>
      <c r="BK314" s="405">
        <v>2500</v>
      </c>
      <c r="BL314" s="405">
        <v>2600</v>
      </c>
      <c r="BM314" s="405">
        <v>2700</v>
      </c>
      <c r="BN314" s="405">
        <v>2800</v>
      </c>
      <c r="BO314" s="405">
        <v>2900</v>
      </c>
      <c r="BP314" s="405">
        <v>3000</v>
      </c>
      <c r="BQ314" s="405">
        <v>3100</v>
      </c>
      <c r="BR314" s="405">
        <v>3200</v>
      </c>
      <c r="BS314" s="405">
        <v>3300</v>
      </c>
      <c r="BT314" s="405">
        <v>3400</v>
      </c>
      <c r="BU314" s="405">
        <v>3500</v>
      </c>
      <c r="BV314" s="405">
        <v>3600</v>
      </c>
      <c r="BW314" s="405">
        <v>3700</v>
      </c>
      <c r="BX314" s="405">
        <v>3800</v>
      </c>
      <c r="BY314" s="1"/>
      <c r="BZ314" s="1"/>
    </row>
    <row r="315" spans="1:78" ht="25.5" customHeight="1">
      <c r="A315" s="38"/>
      <c r="B315" s="919" t="s">
        <v>11</v>
      </c>
      <c r="C315" s="919"/>
      <c r="D315" s="404" t="s">
        <v>1229</v>
      </c>
      <c r="E315" s="404" t="s">
        <v>1008</v>
      </c>
      <c r="F315" s="404" t="s">
        <v>1009</v>
      </c>
      <c r="G315" s="404" t="s">
        <v>1010</v>
      </c>
      <c r="H315" s="404" t="s">
        <v>1011</v>
      </c>
      <c r="I315" s="404" t="s">
        <v>1012</v>
      </c>
      <c r="J315" s="404" t="s">
        <v>1013</v>
      </c>
      <c r="K315" s="404" t="s">
        <v>1014</v>
      </c>
      <c r="L315" s="404" t="s">
        <v>1015</v>
      </c>
      <c r="M315" s="404" t="s">
        <v>1016</v>
      </c>
      <c r="N315" s="404" t="s">
        <v>1017</v>
      </c>
      <c r="O315" s="404" t="s">
        <v>1018</v>
      </c>
      <c r="P315" s="404" t="s">
        <v>1019</v>
      </c>
      <c r="Q315" s="404" t="s">
        <v>1020</v>
      </c>
      <c r="R315" s="404" t="s">
        <v>1021</v>
      </c>
      <c r="S315" s="404" t="s">
        <v>1022</v>
      </c>
      <c r="T315" s="404" t="s">
        <v>1023</v>
      </c>
      <c r="U315" s="404" t="s">
        <v>1024</v>
      </c>
      <c r="V315" s="404" t="s">
        <v>1025</v>
      </c>
      <c r="W315" s="404" t="s">
        <v>1026</v>
      </c>
      <c r="X315" s="404" t="s">
        <v>1027</v>
      </c>
      <c r="Y315" s="404" t="s">
        <v>1028</v>
      </c>
      <c r="Z315" s="404" t="s">
        <v>1029</v>
      </c>
      <c r="AA315" s="404" t="s">
        <v>1030</v>
      </c>
      <c r="AB315" s="404" t="s">
        <v>1031</v>
      </c>
      <c r="AC315" s="404" t="s">
        <v>1032</v>
      </c>
      <c r="AD315" s="404" t="s">
        <v>1033</v>
      </c>
      <c r="AE315" s="404" t="s">
        <v>1034</v>
      </c>
      <c r="AF315" s="404" t="s">
        <v>1035</v>
      </c>
      <c r="AG315" s="404" t="s">
        <v>1036</v>
      </c>
      <c r="AH315" s="404" t="s">
        <v>1037</v>
      </c>
      <c r="AI315" s="404" t="s">
        <v>1038</v>
      </c>
      <c r="AJ315" s="404" t="s">
        <v>1039</v>
      </c>
      <c r="AK315" s="404" t="s">
        <v>1040</v>
      </c>
      <c r="AL315" s="404" t="s">
        <v>1041</v>
      </c>
      <c r="AM315" s="1"/>
      <c r="AN315" s="919" t="s">
        <v>11</v>
      </c>
      <c r="AO315" s="919"/>
      <c r="AP315" s="404" t="s">
        <v>1229</v>
      </c>
      <c r="AQ315" s="404" t="s">
        <v>1008</v>
      </c>
      <c r="AR315" s="404" t="s">
        <v>1009</v>
      </c>
      <c r="AS315" s="404" t="s">
        <v>1010</v>
      </c>
      <c r="AT315" s="404" t="s">
        <v>1011</v>
      </c>
      <c r="AU315" s="404" t="s">
        <v>1012</v>
      </c>
      <c r="AV315" s="404" t="s">
        <v>1013</v>
      </c>
      <c r="AW315" s="404" t="s">
        <v>1014</v>
      </c>
      <c r="AX315" s="404" t="s">
        <v>1015</v>
      </c>
      <c r="AY315" s="404" t="s">
        <v>1016</v>
      </c>
      <c r="AZ315" s="404" t="s">
        <v>1017</v>
      </c>
      <c r="BA315" s="404" t="s">
        <v>1018</v>
      </c>
      <c r="BB315" s="404" t="s">
        <v>1019</v>
      </c>
      <c r="BC315" s="404" t="s">
        <v>1020</v>
      </c>
      <c r="BD315" s="404" t="s">
        <v>1021</v>
      </c>
      <c r="BE315" s="404" t="s">
        <v>1022</v>
      </c>
      <c r="BF315" s="404" t="s">
        <v>1023</v>
      </c>
      <c r="BG315" s="404" t="s">
        <v>1024</v>
      </c>
      <c r="BH315" s="404" t="s">
        <v>1025</v>
      </c>
      <c r="BI315" s="404" t="s">
        <v>1026</v>
      </c>
      <c r="BJ315" s="404" t="s">
        <v>1027</v>
      </c>
      <c r="BK315" s="404" t="s">
        <v>1028</v>
      </c>
      <c r="BL315" s="404" t="s">
        <v>1029</v>
      </c>
      <c r="BM315" s="404" t="s">
        <v>1030</v>
      </c>
      <c r="BN315" s="404" t="s">
        <v>1031</v>
      </c>
      <c r="BO315" s="404" t="s">
        <v>1032</v>
      </c>
      <c r="BP315" s="404" t="s">
        <v>1033</v>
      </c>
      <c r="BQ315" s="404" t="s">
        <v>1034</v>
      </c>
      <c r="BR315" s="404" t="s">
        <v>1035</v>
      </c>
      <c r="BS315" s="404" t="s">
        <v>1036</v>
      </c>
      <c r="BT315" s="404" t="s">
        <v>1037</v>
      </c>
      <c r="BU315" s="404" t="s">
        <v>1038</v>
      </c>
      <c r="BV315" s="404" t="s">
        <v>1039</v>
      </c>
      <c r="BW315" s="404" t="s">
        <v>1040</v>
      </c>
      <c r="BX315" s="404" t="s">
        <v>1041</v>
      </c>
      <c r="BY315" s="1"/>
      <c r="BZ315" s="1"/>
    </row>
    <row r="316" spans="1:78" ht="25.5" customHeight="1">
      <c r="A316" s="38"/>
      <c r="B316" s="921"/>
      <c r="C316" s="921"/>
      <c r="D316" s="415">
        <v>13.76</v>
      </c>
      <c r="E316" s="415">
        <v>14.38</v>
      </c>
      <c r="F316" s="415">
        <v>15.01</v>
      </c>
      <c r="G316" s="415">
        <v>15.64</v>
      </c>
      <c r="H316" s="415">
        <v>16.27</v>
      </c>
      <c r="I316" s="415">
        <v>16.89</v>
      </c>
      <c r="J316" s="415">
        <v>17.52</v>
      </c>
      <c r="K316" s="415">
        <v>18.14</v>
      </c>
      <c r="L316" s="415">
        <v>18.77</v>
      </c>
      <c r="M316" s="415">
        <v>19.39</v>
      </c>
      <c r="N316" s="415">
        <v>20.02</v>
      </c>
      <c r="O316" s="415">
        <v>21.89</v>
      </c>
      <c r="P316" s="415">
        <v>23.77</v>
      </c>
      <c r="Q316" s="415">
        <v>25.02</v>
      </c>
      <c r="R316" s="415">
        <v>26.28</v>
      </c>
      <c r="S316" s="415">
        <v>28.78</v>
      </c>
      <c r="T316" s="415">
        <v>31.28</v>
      </c>
      <c r="U316" s="415">
        <v>32.53</v>
      </c>
      <c r="V316" s="415">
        <v>33.78</v>
      </c>
      <c r="W316" s="415">
        <v>35.03</v>
      </c>
      <c r="X316" s="415">
        <v>36.29</v>
      </c>
      <c r="Y316" s="415">
        <v>37.54</v>
      </c>
      <c r="Z316" s="415">
        <v>38.79</v>
      </c>
      <c r="AA316" s="415">
        <v>40.04</v>
      </c>
      <c r="AB316" s="415">
        <v>41.29</v>
      </c>
      <c r="AC316" s="415">
        <v>43.16</v>
      </c>
      <c r="AD316" s="415">
        <v>45.04</v>
      </c>
      <c r="AE316" s="415">
        <v>46.3</v>
      </c>
      <c r="AF316" s="415">
        <v>47.55</v>
      </c>
      <c r="AG316" s="415">
        <v>48.8</v>
      </c>
      <c r="AH316" s="415">
        <v>50.05</v>
      </c>
      <c r="AI316" s="415">
        <v>51.3</v>
      </c>
      <c r="AJ316" s="415">
        <v>52.55</v>
      </c>
      <c r="AK316" s="415">
        <v>53.17</v>
      </c>
      <c r="AL316" s="415">
        <v>53.8</v>
      </c>
      <c r="AM316" s="1"/>
      <c r="AN316" s="921"/>
      <c r="AO316" s="921"/>
      <c r="AP316" s="610">
        <v>13.76</v>
      </c>
      <c r="AQ316" s="610">
        <v>14.38</v>
      </c>
      <c r="AR316" s="610">
        <v>15.01</v>
      </c>
      <c r="AS316" s="610">
        <v>15.64</v>
      </c>
      <c r="AT316" s="610">
        <v>16.27</v>
      </c>
      <c r="AU316" s="610">
        <v>16.89</v>
      </c>
      <c r="AV316" s="610">
        <v>17.52</v>
      </c>
      <c r="AW316" s="610">
        <v>18.14</v>
      </c>
      <c r="AX316" s="610">
        <v>18.77</v>
      </c>
      <c r="AY316" s="610">
        <v>19.39</v>
      </c>
      <c r="AZ316" s="610">
        <v>20.02</v>
      </c>
      <c r="BA316" s="610">
        <v>21.89</v>
      </c>
      <c r="BB316" s="610">
        <v>23.77</v>
      </c>
      <c r="BC316" s="610">
        <v>25.02</v>
      </c>
      <c r="BD316" s="610">
        <v>26.28</v>
      </c>
      <c r="BE316" s="610">
        <v>28.78</v>
      </c>
      <c r="BF316" s="610">
        <v>31.28</v>
      </c>
      <c r="BG316" s="610">
        <v>32.53</v>
      </c>
      <c r="BH316" s="610">
        <v>33.78</v>
      </c>
      <c r="BI316" s="610">
        <v>35.03</v>
      </c>
      <c r="BJ316" s="610">
        <v>36.29</v>
      </c>
      <c r="BK316" s="610">
        <v>37.54</v>
      </c>
      <c r="BL316" s="610">
        <v>38.79</v>
      </c>
      <c r="BM316" s="610">
        <v>40.04</v>
      </c>
      <c r="BN316" s="610">
        <v>41.29</v>
      </c>
      <c r="BO316" s="610">
        <v>43.16</v>
      </c>
      <c r="BP316" s="610">
        <v>45.04</v>
      </c>
      <c r="BQ316" s="610">
        <v>46.3</v>
      </c>
      <c r="BR316" s="610">
        <v>47.55</v>
      </c>
      <c r="BS316" s="610">
        <v>48.8</v>
      </c>
      <c r="BT316" s="610">
        <v>50.05</v>
      </c>
      <c r="BU316" s="610">
        <v>51.3</v>
      </c>
      <c r="BV316" s="610">
        <v>52.55</v>
      </c>
      <c r="BW316" s="610">
        <v>53.17</v>
      </c>
      <c r="BX316" s="610">
        <v>53.8</v>
      </c>
      <c r="BY316" s="1"/>
      <c r="BZ316" s="1"/>
    </row>
    <row r="317" spans="1:78" ht="25.5" customHeight="1">
      <c r="A317" s="38"/>
      <c r="B317" s="922"/>
      <c r="C317" s="922"/>
      <c r="D317" s="922"/>
      <c r="E317" s="922"/>
      <c r="F317" s="922"/>
      <c r="G317" s="922"/>
      <c r="H317" s="922"/>
      <c r="I317" s="922"/>
      <c r="J317" s="922"/>
      <c r="K317" s="922"/>
      <c r="L317" s="922"/>
      <c r="M317" s="922"/>
      <c r="N317" s="922"/>
      <c r="O317" s="922"/>
      <c r="P317" s="922"/>
      <c r="Q317" s="922"/>
      <c r="R317" s="922"/>
      <c r="S317" s="922"/>
      <c r="T317" s="922"/>
      <c r="U317" s="922"/>
      <c r="V317" s="1"/>
      <c r="W317" s="1"/>
      <c r="X317" s="1"/>
      <c r="Y317" s="1"/>
      <c r="Z317" s="1"/>
      <c r="AA317" s="1"/>
      <c r="AB317" s="1"/>
      <c r="AC317" s="1"/>
      <c r="AD317" s="1"/>
      <c r="AE317" s="1"/>
      <c r="AF317" s="1"/>
      <c r="AG317" s="1"/>
      <c r="AH317" s="1"/>
      <c r="AI317" s="1"/>
      <c r="AJ317" s="1"/>
      <c r="AK317" s="1"/>
      <c r="AL317" s="1"/>
      <c r="AM317" s="1"/>
      <c r="AN317" s="922"/>
      <c r="AO317" s="922"/>
      <c r="AP317" s="922"/>
      <c r="AQ317" s="922"/>
      <c r="AR317" s="922"/>
      <c r="AS317" s="922"/>
      <c r="AT317" s="922"/>
      <c r="AU317" s="922"/>
      <c r="AV317" s="922"/>
      <c r="AW317" s="922"/>
      <c r="AX317" s="922"/>
      <c r="AY317" s="922"/>
      <c r="AZ317" s="922"/>
      <c r="BA317" s="922"/>
      <c r="BB317" s="922"/>
      <c r="BC317" s="922"/>
      <c r="BD317" s="922"/>
      <c r="BE317" s="922"/>
      <c r="BF317" s="922"/>
      <c r="BG317" s="922"/>
      <c r="BH317" s="1"/>
      <c r="BI317" s="1"/>
      <c r="BJ317" s="1"/>
      <c r="BK317" s="1"/>
      <c r="BL317" s="1"/>
      <c r="BM317" s="1"/>
      <c r="BN317" s="1"/>
      <c r="BO317" s="1"/>
      <c r="BP317" s="1"/>
      <c r="BQ317" s="1"/>
      <c r="BR317" s="1"/>
      <c r="BS317" s="1"/>
      <c r="BT317" s="1"/>
      <c r="BU317" s="1"/>
      <c r="BV317" s="1"/>
      <c r="BW317" s="1"/>
      <c r="BX317" s="1"/>
      <c r="BY317" s="1"/>
      <c r="BZ317" s="1"/>
    </row>
    <row r="318" spans="1:78" ht="25.5" customHeight="1">
      <c r="A318" s="38"/>
      <c r="B318" s="414" t="s">
        <v>2329</v>
      </c>
      <c r="C318" s="410"/>
      <c r="D318" s="410"/>
      <c r="E318" s="410"/>
      <c r="F318" s="410"/>
      <c r="G318" s="410"/>
      <c r="H318" s="410"/>
      <c r="I318" s="410"/>
      <c r="J318" s="410"/>
      <c r="K318" s="410"/>
      <c r="L318" s="410"/>
      <c r="M318" s="410"/>
      <c r="N318" s="410"/>
      <c r="O318" s="410"/>
      <c r="P318" s="410"/>
      <c r="Q318" s="410"/>
      <c r="R318" s="410"/>
      <c r="S318" s="410"/>
      <c r="T318" s="410"/>
      <c r="U318" s="410"/>
      <c r="V318" s="410"/>
      <c r="W318" s="410"/>
      <c r="X318" s="410"/>
      <c r="Y318" s="410"/>
      <c r="Z318" s="410"/>
      <c r="AA318" s="410"/>
      <c r="AB318" s="410"/>
      <c r="AC318" s="410"/>
      <c r="AD318" s="410"/>
      <c r="AE318" s="410"/>
      <c r="AF318" s="410"/>
      <c r="AG318" s="410"/>
      <c r="AH318" s="410"/>
      <c r="AI318" s="410"/>
      <c r="AJ318" s="410"/>
      <c r="AK318" s="410"/>
      <c r="AL318" s="410"/>
      <c r="AM318" s="1"/>
      <c r="AN318" s="414" t="s">
        <v>1234</v>
      </c>
      <c r="AO318" s="410"/>
      <c r="AP318" s="410"/>
      <c r="AQ318" s="410"/>
      <c r="AR318" s="410"/>
      <c r="AS318" s="410"/>
      <c r="AT318" s="410"/>
      <c r="AU318" s="410"/>
      <c r="AV318" s="410"/>
      <c r="AW318" s="410"/>
      <c r="AX318" s="410"/>
      <c r="AY318" s="410"/>
      <c r="AZ318" s="410"/>
      <c r="BA318" s="410"/>
      <c r="BB318" s="410"/>
      <c r="BC318" s="410"/>
      <c r="BD318" s="410"/>
      <c r="BE318" s="410"/>
      <c r="BF318" s="410"/>
      <c r="BG318" s="410"/>
      <c r="BH318" s="410"/>
      <c r="BI318" s="410"/>
      <c r="BJ318" s="410"/>
      <c r="BK318" s="410"/>
      <c r="BL318" s="410"/>
      <c r="BM318" s="410"/>
      <c r="BN318" s="410"/>
      <c r="BO318" s="410"/>
      <c r="BP318" s="410"/>
      <c r="BQ318" s="410"/>
      <c r="BR318" s="410"/>
      <c r="BS318" s="410"/>
      <c r="BT318" s="410"/>
      <c r="BU318" s="410"/>
      <c r="BV318" s="410"/>
      <c r="BW318" s="410"/>
      <c r="BX318" s="410"/>
      <c r="BY318" s="1"/>
      <c r="BZ318" s="1"/>
    </row>
    <row r="319" spans="1:78" ht="25.5" customHeight="1">
      <c r="A319" s="38"/>
      <c r="B319" s="918" t="s">
        <v>5</v>
      </c>
      <c r="C319" s="918"/>
      <c r="D319" s="405">
        <v>400</v>
      </c>
      <c r="E319" s="405">
        <v>500</v>
      </c>
      <c r="F319" s="405">
        <v>600</v>
      </c>
      <c r="G319" s="405">
        <v>700</v>
      </c>
      <c r="H319" s="405">
        <v>800</v>
      </c>
      <c r="I319" s="405">
        <v>900</v>
      </c>
      <c r="J319" s="405">
        <v>1000</v>
      </c>
      <c r="K319" s="405">
        <v>1100</v>
      </c>
      <c r="L319" s="405">
        <v>1200</v>
      </c>
      <c r="M319" s="405">
        <v>1300</v>
      </c>
      <c r="N319" s="405">
        <v>1400</v>
      </c>
      <c r="O319" s="405">
        <v>1500</v>
      </c>
      <c r="P319" s="405">
        <v>1600</v>
      </c>
      <c r="Q319" s="405">
        <v>1700</v>
      </c>
      <c r="R319" s="405">
        <v>1800</v>
      </c>
      <c r="S319" s="405">
        <v>1900</v>
      </c>
      <c r="T319" s="405">
        <v>2000</v>
      </c>
      <c r="U319" s="405">
        <v>2100</v>
      </c>
      <c r="V319" s="405">
        <v>2200</v>
      </c>
      <c r="W319" s="405">
        <v>2300</v>
      </c>
      <c r="X319" s="405">
        <v>2400</v>
      </c>
      <c r="Y319" s="405">
        <v>2500</v>
      </c>
      <c r="Z319" s="405">
        <v>2600</v>
      </c>
      <c r="AA319" s="405">
        <v>2700</v>
      </c>
      <c r="AB319" s="405">
        <v>2800</v>
      </c>
      <c r="AC319" s="405">
        <v>2900</v>
      </c>
      <c r="AD319" s="405">
        <v>3000</v>
      </c>
      <c r="AE319" s="405">
        <v>3100</v>
      </c>
      <c r="AF319" s="405">
        <v>3200</v>
      </c>
      <c r="AG319" s="405">
        <v>3300</v>
      </c>
      <c r="AH319" s="405">
        <v>3400</v>
      </c>
      <c r="AI319" s="405">
        <v>3500</v>
      </c>
      <c r="AJ319" s="405">
        <v>3600</v>
      </c>
      <c r="AK319" s="405">
        <v>3700</v>
      </c>
      <c r="AL319" s="405">
        <v>3800</v>
      </c>
      <c r="AM319" s="1"/>
      <c r="AN319" s="918" t="s">
        <v>5</v>
      </c>
      <c r="AO319" s="918"/>
      <c r="AP319" s="405">
        <v>400</v>
      </c>
      <c r="AQ319" s="405">
        <v>500</v>
      </c>
      <c r="AR319" s="405">
        <v>600</v>
      </c>
      <c r="AS319" s="405">
        <v>700</v>
      </c>
      <c r="AT319" s="405">
        <v>800</v>
      </c>
      <c r="AU319" s="405">
        <v>900</v>
      </c>
      <c r="AV319" s="405">
        <v>1000</v>
      </c>
      <c r="AW319" s="405">
        <v>1100</v>
      </c>
      <c r="AX319" s="405">
        <v>1200</v>
      </c>
      <c r="AY319" s="405">
        <v>1300</v>
      </c>
      <c r="AZ319" s="405">
        <v>1400</v>
      </c>
      <c r="BA319" s="405">
        <v>1500</v>
      </c>
      <c r="BB319" s="405">
        <v>1600</v>
      </c>
      <c r="BC319" s="405">
        <v>1700</v>
      </c>
      <c r="BD319" s="405">
        <v>1800</v>
      </c>
      <c r="BE319" s="405">
        <v>1900</v>
      </c>
      <c r="BF319" s="405">
        <v>2000</v>
      </c>
      <c r="BG319" s="405">
        <v>2100</v>
      </c>
      <c r="BH319" s="405">
        <v>2200</v>
      </c>
      <c r="BI319" s="405">
        <v>2300</v>
      </c>
      <c r="BJ319" s="405">
        <v>2400</v>
      </c>
      <c r="BK319" s="405">
        <v>2500</v>
      </c>
      <c r="BL319" s="405">
        <v>2600</v>
      </c>
      <c r="BM319" s="405">
        <v>2700</v>
      </c>
      <c r="BN319" s="405">
        <v>2800</v>
      </c>
      <c r="BO319" s="405">
        <v>2900</v>
      </c>
      <c r="BP319" s="405">
        <v>3000</v>
      </c>
      <c r="BQ319" s="405">
        <v>3100</v>
      </c>
      <c r="BR319" s="405">
        <v>3200</v>
      </c>
      <c r="BS319" s="405">
        <v>3300</v>
      </c>
      <c r="BT319" s="405">
        <v>3400</v>
      </c>
      <c r="BU319" s="405">
        <v>3500</v>
      </c>
      <c r="BV319" s="405">
        <v>3600</v>
      </c>
      <c r="BW319" s="405">
        <v>3700</v>
      </c>
      <c r="BX319" s="405">
        <v>3800</v>
      </c>
      <c r="BY319" s="1"/>
      <c r="BZ319" s="1"/>
    </row>
    <row r="320" spans="1:78" ht="25.5" customHeight="1">
      <c r="A320" s="38"/>
      <c r="B320" s="919" t="s">
        <v>11</v>
      </c>
      <c r="C320" s="919"/>
      <c r="D320" s="404" t="s">
        <v>1229</v>
      </c>
      <c r="E320" s="404" t="s">
        <v>1008</v>
      </c>
      <c r="F320" s="404" t="s">
        <v>1009</v>
      </c>
      <c r="G320" s="404" t="s">
        <v>1010</v>
      </c>
      <c r="H320" s="404" t="s">
        <v>1011</v>
      </c>
      <c r="I320" s="404" t="s">
        <v>1012</v>
      </c>
      <c r="J320" s="404" t="s">
        <v>1013</v>
      </c>
      <c r="K320" s="404" t="s">
        <v>1014</v>
      </c>
      <c r="L320" s="404" t="s">
        <v>1015</v>
      </c>
      <c r="M320" s="404" t="s">
        <v>1016</v>
      </c>
      <c r="N320" s="404" t="s">
        <v>1017</v>
      </c>
      <c r="O320" s="404" t="s">
        <v>1018</v>
      </c>
      <c r="P320" s="404" t="s">
        <v>1019</v>
      </c>
      <c r="Q320" s="404" t="s">
        <v>1020</v>
      </c>
      <c r="R320" s="404" t="s">
        <v>1021</v>
      </c>
      <c r="S320" s="404" t="s">
        <v>1022</v>
      </c>
      <c r="T320" s="404" t="s">
        <v>1023</v>
      </c>
      <c r="U320" s="404" t="s">
        <v>1024</v>
      </c>
      <c r="V320" s="404" t="s">
        <v>1025</v>
      </c>
      <c r="W320" s="404" t="s">
        <v>1026</v>
      </c>
      <c r="X320" s="404" t="s">
        <v>1027</v>
      </c>
      <c r="Y320" s="404" t="s">
        <v>1028</v>
      </c>
      <c r="Z320" s="404" t="s">
        <v>1029</v>
      </c>
      <c r="AA320" s="404" t="s">
        <v>1030</v>
      </c>
      <c r="AB320" s="404" t="s">
        <v>1031</v>
      </c>
      <c r="AC320" s="404" t="s">
        <v>1032</v>
      </c>
      <c r="AD320" s="404" t="s">
        <v>1033</v>
      </c>
      <c r="AE320" s="404" t="s">
        <v>1034</v>
      </c>
      <c r="AF320" s="404" t="s">
        <v>1035</v>
      </c>
      <c r="AG320" s="404" t="s">
        <v>1036</v>
      </c>
      <c r="AH320" s="404" t="s">
        <v>1037</v>
      </c>
      <c r="AI320" s="404" t="s">
        <v>1038</v>
      </c>
      <c r="AJ320" s="404" t="s">
        <v>1039</v>
      </c>
      <c r="AK320" s="404" t="s">
        <v>1040</v>
      </c>
      <c r="AL320" s="404" t="s">
        <v>1041</v>
      </c>
      <c r="AM320" s="1"/>
      <c r="AN320" s="919" t="s">
        <v>11</v>
      </c>
      <c r="AO320" s="919"/>
      <c r="AP320" s="404" t="s">
        <v>1229</v>
      </c>
      <c r="AQ320" s="404" t="s">
        <v>1008</v>
      </c>
      <c r="AR320" s="404" t="s">
        <v>1009</v>
      </c>
      <c r="AS320" s="404" t="s">
        <v>1010</v>
      </c>
      <c r="AT320" s="404" t="s">
        <v>1011</v>
      </c>
      <c r="AU320" s="404" t="s">
        <v>1012</v>
      </c>
      <c r="AV320" s="404" t="s">
        <v>1013</v>
      </c>
      <c r="AW320" s="404" t="s">
        <v>1014</v>
      </c>
      <c r="AX320" s="404" t="s">
        <v>1015</v>
      </c>
      <c r="AY320" s="404" t="s">
        <v>1016</v>
      </c>
      <c r="AZ320" s="404" t="s">
        <v>1017</v>
      </c>
      <c r="BA320" s="404" t="s">
        <v>1018</v>
      </c>
      <c r="BB320" s="404" t="s">
        <v>1019</v>
      </c>
      <c r="BC320" s="404" t="s">
        <v>1020</v>
      </c>
      <c r="BD320" s="404" t="s">
        <v>1021</v>
      </c>
      <c r="BE320" s="404" t="s">
        <v>1022</v>
      </c>
      <c r="BF320" s="404" t="s">
        <v>1023</v>
      </c>
      <c r="BG320" s="404" t="s">
        <v>1024</v>
      </c>
      <c r="BH320" s="404" t="s">
        <v>1025</v>
      </c>
      <c r="BI320" s="404" t="s">
        <v>1026</v>
      </c>
      <c r="BJ320" s="404" t="s">
        <v>1027</v>
      </c>
      <c r="BK320" s="404" t="s">
        <v>1028</v>
      </c>
      <c r="BL320" s="404" t="s">
        <v>1029</v>
      </c>
      <c r="BM320" s="404" t="s">
        <v>1030</v>
      </c>
      <c r="BN320" s="404" t="s">
        <v>1031</v>
      </c>
      <c r="BO320" s="404" t="s">
        <v>1032</v>
      </c>
      <c r="BP320" s="404" t="s">
        <v>1033</v>
      </c>
      <c r="BQ320" s="404" t="s">
        <v>1034</v>
      </c>
      <c r="BR320" s="404" t="s">
        <v>1035</v>
      </c>
      <c r="BS320" s="404" t="s">
        <v>1036</v>
      </c>
      <c r="BT320" s="404" t="s">
        <v>1037</v>
      </c>
      <c r="BU320" s="404" t="s">
        <v>1038</v>
      </c>
      <c r="BV320" s="404" t="s">
        <v>1039</v>
      </c>
      <c r="BW320" s="404" t="s">
        <v>1040</v>
      </c>
      <c r="BX320" s="404" t="s">
        <v>1041</v>
      </c>
      <c r="BY320" s="1"/>
      <c r="BZ320" s="1"/>
    </row>
    <row r="321" spans="1:78" ht="25.5" customHeight="1">
      <c r="A321" s="38"/>
      <c r="B321" s="909"/>
      <c r="C321" s="910"/>
      <c r="D321" s="415">
        <v>13.76</v>
      </c>
      <c r="E321" s="415">
        <v>14.38</v>
      </c>
      <c r="F321" s="415">
        <v>15.01</v>
      </c>
      <c r="G321" s="415">
        <v>15.64</v>
      </c>
      <c r="H321" s="415">
        <v>16.27</v>
      </c>
      <c r="I321" s="415">
        <v>16.89</v>
      </c>
      <c r="J321" s="415">
        <v>17.52</v>
      </c>
      <c r="K321" s="415">
        <v>18.14</v>
      </c>
      <c r="L321" s="415">
        <v>18.77</v>
      </c>
      <c r="M321" s="415">
        <v>19.39</v>
      </c>
      <c r="N321" s="415">
        <v>20.02</v>
      </c>
      <c r="O321" s="415">
        <v>21.89</v>
      </c>
      <c r="P321" s="415">
        <v>23.77</v>
      </c>
      <c r="Q321" s="415">
        <v>25.02</v>
      </c>
      <c r="R321" s="415">
        <v>26.28</v>
      </c>
      <c r="S321" s="415">
        <v>28.78</v>
      </c>
      <c r="T321" s="415">
        <v>31.28</v>
      </c>
      <c r="U321" s="415">
        <v>32.53</v>
      </c>
      <c r="V321" s="415">
        <v>33.78</v>
      </c>
      <c r="W321" s="415">
        <v>35.03</v>
      </c>
      <c r="X321" s="415">
        <v>36.29</v>
      </c>
      <c r="Y321" s="415">
        <v>37.54</v>
      </c>
      <c r="Z321" s="415">
        <v>38.79</v>
      </c>
      <c r="AA321" s="415">
        <v>40.04</v>
      </c>
      <c r="AB321" s="415">
        <v>41.29</v>
      </c>
      <c r="AC321" s="415">
        <v>43.16</v>
      </c>
      <c r="AD321" s="415">
        <v>45.04</v>
      </c>
      <c r="AE321" s="415">
        <v>46.3</v>
      </c>
      <c r="AF321" s="415">
        <v>47.55</v>
      </c>
      <c r="AG321" s="415">
        <v>48.8</v>
      </c>
      <c r="AH321" s="415">
        <v>50.05</v>
      </c>
      <c r="AI321" s="415">
        <v>51.3</v>
      </c>
      <c r="AJ321" s="415">
        <v>52.55</v>
      </c>
      <c r="AK321" s="415">
        <v>53.17</v>
      </c>
      <c r="AL321" s="415">
        <v>53.8</v>
      </c>
      <c r="AM321" s="1"/>
      <c r="AN321" s="909"/>
      <c r="AO321" s="910"/>
      <c r="AP321" s="610">
        <v>13.76</v>
      </c>
      <c r="AQ321" s="610">
        <v>14.38</v>
      </c>
      <c r="AR321" s="610">
        <v>15.01</v>
      </c>
      <c r="AS321" s="610">
        <v>15.64</v>
      </c>
      <c r="AT321" s="610">
        <v>16.27</v>
      </c>
      <c r="AU321" s="610">
        <v>16.89</v>
      </c>
      <c r="AV321" s="610">
        <v>17.52</v>
      </c>
      <c r="AW321" s="610">
        <v>18.14</v>
      </c>
      <c r="AX321" s="610">
        <v>18.77</v>
      </c>
      <c r="AY321" s="610">
        <v>19.39</v>
      </c>
      <c r="AZ321" s="610">
        <v>20.02</v>
      </c>
      <c r="BA321" s="610">
        <v>21.89</v>
      </c>
      <c r="BB321" s="610">
        <v>23.77</v>
      </c>
      <c r="BC321" s="610">
        <v>25.02</v>
      </c>
      <c r="BD321" s="610">
        <v>26.28</v>
      </c>
      <c r="BE321" s="610">
        <v>28.78</v>
      </c>
      <c r="BF321" s="610">
        <v>31.28</v>
      </c>
      <c r="BG321" s="610">
        <v>32.53</v>
      </c>
      <c r="BH321" s="610">
        <v>33.78</v>
      </c>
      <c r="BI321" s="610">
        <v>35.03</v>
      </c>
      <c r="BJ321" s="610">
        <v>36.29</v>
      </c>
      <c r="BK321" s="610">
        <v>37.54</v>
      </c>
      <c r="BL321" s="610">
        <v>38.79</v>
      </c>
      <c r="BM321" s="610">
        <v>40.04</v>
      </c>
      <c r="BN321" s="610">
        <v>41.29</v>
      </c>
      <c r="BO321" s="610">
        <v>43.16</v>
      </c>
      <c r="BP321" s="610">
        <v>45.04</v>
      </c>
      <c r="BQ321" s="610">
        <v>46.3</v>
      </c>
      <c r="BR321" s="610">
        <v>47.55</v>
      </c>
      <c r="BS321" s="610">
        <v>48.8</v>
      </c>
      <c r="BT321" s="610">
        <v>50.05</v>
      </c>
      <c r="BU321" s="610">
        <v>51.3</v>
      </c>
      <c r="BV321" s="610">
        <v>52.55</v>
      </c>
      <c r="BW321" s="610">
        <v>53.17</v>
      </c>
      <c r="BX321" s="610">
        <v>53.8</v>
      </c>
      <c r="BY321" s="1"/>
      <c r="BZ321" s="1"/>
    </row>
    <row r="322" spans="1:78" ht="25.5" customHeight="1">
      <c r="A322" s="38"/>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row>
    <row r="323" spans="1:78" ht="25.5" customHeight="1">
      <c r="A323" s="38"/>
      <c r="B323" s="414" t="s">
        <v>1235</v>
      </c>
      <c r="C323" s="410"/>
      <c r="D323" s="410"/>
      <c r="E323" s="410"/>
      <c r="F323" s="410"/>
      <c r="G323" s="410"/>
      <c r="H323" s="410"/>
      <c r="I323" s="410"/>
      <c r="J323" s="410"/>
      <c r="K323" s="410"/>
      <c r="L323" s="410"/>
      <c r="M323" s="410"/>
      <c r="N323" s="410"/>
      <c r="O323" s="410"/>
      <c r="P323" s="410"/>
      <c r="Q323" s="410"/>
      <c r="R323" s="410"/>
      <c r="S323" s="410"/>
      <c r="T323" s="410"/>
      <c r="U323" s="410"/>
      <c r="V323" s="410"/>
      <c r="W323" s="410"/>
      <c r="X323" s="410"/>
      <c r="Y323" s="410"/>
      <c r="Z323" s="410"/>
      <c r="AA323" s="410"/>
      <c r="AB323" s="410"/>
      <c r="AC323" s="410"/>
      <c r="AD323" s="410"/>
      <c r="AE323" s="410"/>
      <c r="AF323" s="410"/>
      <c r="AG323" s="410"/>
      <c r="AH323" s="410"/>
      <c r="AI323" s="410"/>
      <c r="AJ323" s="410"/>
      <c r="AK323" s="410"/>
      <c r="AL323" s="410"/>
      <c r="AM323" s="1"/>
      <c r="AN323" s="414" t="s">
        <v>1235</v>
      </c>
      <c r="AO323" s="410"/>
      <c r="AP323" s="410"/>
      <c r="AQ323" s="410"/>
      <c r="AR323" s="410"/>
      <c r="AS323" s="410"/>
      <c r="AT323" s="410"/>
      <c r="AU323" s="410"/>
      <c r="AV323" s="410"/>
      <c r="AW323" s="410"/>
      <c r="AX323" s="410"/>
      <c r="AY323" s="410"/>
      <c r="AZ323" s="410"/>
      <c r="BA323" s="410"/>
      <c r="BB323" s="410"/>
      <c r="BC323" s="410"/>
      <c r="BD323" s="410"/>
      <c r="BE323" s="410"/>
      <c r="BF323" s="410"/>
      <c r="BG323" s="410"/>
      <c r="BH323" s="410"/>
      <c r="BI323" s="410"/>
      <c r="BJ323" s="410"/>
      <c r="BK323" s="410"/>
      <c r="BL323" s="410"/>
      <c r="BM323" s="410"/>
      <c r="BN323" s="410"/>
      <c r="BO323" s="410"/>
      <c r="BP323" s="410"/>
      <c r="BQ323" s="410"/>
      <c r="BR323" s="410"/>
      <c r="BS323" s="410"/>
      <c r="BT323" s="410"/>
      <c r="BU323" s="410"/>
      <c r="BV323" s="410"/>
      <c r="BW323" s="410"/>
      <c r="BX323" s="410"/>
      <c r="BY323" s="1"/>
      <c r="BZ323" s="1"/>
    </row>
    <row r="324" spans="1:78" ht="25.5" customHeight="1">
      <c r="A324" s="38"/>
      <c r="B324" s="905" t="s">
        <v>5</v>
      </c>
      <c r="C324" s="906"/>
      <c r="D324" s="405">
        <v>400</v>
      </c>
      <c r="E324" s="405">
        <v>500</v>
      </c>
      <c r="F324" s="405">
        <v>600</v>
      </c>
      <c r="G324" s="405">
        <v>700</v>
      </c>
      <c r="H324" s="405">
        <v>800</v>
      </c>
      <c r="I324" s="405">
        <v>900</v>
      </c>
      <c r="J324" s="405">
        <v>1000</v>
      </c>
      <c r="K324" s="405">
        <v>1100</v>
      </c>
      <c r="L324" s="405">
        <v>1200</v>
      </c>
      <c r="M324" s="405">
        <v>1300</v>
      </c>
      <c r="N324" s="405">
        <v>1400</v>
      </c>
      <c r="O324" s="405">
        <v>1500</v>
      </c>
      <c r="P324" s="405">
        <v>1600</v>
      </c>
      <c r="Q324" s="405">
        <v>1700</v>
      </c>
      <c r="R324" s="405">
        <v>1800</v>
      </c>
      <c r="S324" s="405">
        <v>1900</v>
      </c>
      <c r="T324" s="405">
        <v>2000</v>
      </c>
      <c r="U324" s="405">
        <v>2100</v>
      </c>
      <c r="V324" s="405">
        <v>2200</v>
      </c>
      <c r="W324" s="405">
        <v>2300</v>
      </c>
      <c r="X324" s="405">
        <v>2400</v>
      </c>
      <c r="Y324" s="405">
        <v>2500</v>
      </c>
      <c r="Z324" s="405">
        <v>2600</v>
      </c>
      <c r="AA324" s="405">
        <v>2700</v>
      </c>
      <c r="AB324" s="405">
        <v>2800</v>
      </c>
      <c r="AC324" s="405">
        <v>2900</v>
      </c>
      <c r="AD324" s="405">
        <v>3000</v>
      </c>
      <c r="AE324" s="405">
        <v>3100</v>
      </c>
      <c r="AF324" s="405">
        <v>3200</v>
      </c>
      <c r="AG324" s="405">
        <v>3300</v>
      </c>
      <c r="AH324" s="405">
        <v>3400</v>
      </c>
      <c r="AI324" s="405">
        <v>3500</v>
      </c>
      <c r="AJ324" s="405">
        <v>3600</v>
      </c>
      <c r="AK324" s="405">
        <v>3700</v>
      </c>
      <c r="AL324" s="405">
        <v>3800</v>
      </c>
      <c r="AM324" s="1"/>
      <c r="AN324" s="905" t="s">
        <v>5</v>
      </c>
      <c r="AO324" s="906"/>
      <c r="AP324" s="405">
        <v>400</v>
      </c>
      <c r="AQ324" s="405">
        <v>500</v>
      </c>
      <c r="AR324" s="405">
        <v>600</v>
      </c>
      <c r="AS324" s="405">
        <v>700</v>
      </c>
      <c r="AT324" s="405">
        <v>800</v>
      </c>
      <c r="AU324" s="405">
        <v>900</v>
      </c>
      <c r="AV324" s="405">
        <v>1000</v>
      </c>
      <c r="AW324" s="405">
        <v>1100</v>
      </c>
      <c r="AX324" s="405">
        <v>1200</v>
      </c>
      <c r="AY324" s="405">
        <v>1300</v>
      </c>
      <c r="AZ324" s="405">
        <v>1400</v>
      </c>
      <c r="BA324" s="405">
        <v>1500</v>
      </c>
      <c r="BB324" s="405">
        <v>1600</v>
      </c>
      <c r="BC324" s="405">
        <v>1700</v>
      </c>
      <c r="BD324" s="405">
        <v>1800</v>
      </c>
      <c r="BE324" s="405">
        <v>1900</v>
      </c>
      <c r="BF324" s="405">
        <v>2000</v>
      </c>
      <c r="BG324" s="405">
        <v>2100</v>
      </c>
      <c r="BH324" s="405">
        <v>2200</v>
      </c>
      <c r="BI324" s="405">
        <v>2300</v>
      </c>
      <c r="BJ324" s="405">
        <v>2400</v>
      </c>
      <c r="BK324" s="405">
        <v>2500</v>
      </c>
      <c r="BL324" s="405">
        <v>2600</v>
      </c>
      <c r="BM324" s="405">
        <v>2700</v>
      </c>
      <c r="BN324" s="405">
        <v>2800</v>
      </c>
      <c r="BO324" s="405">
        <v>2900</v>
      </c>
      <c r="BP324" s="405">
        <v>3000</v>
      </c>
      <c r="BQ324" s="405">
        <v>3100</v>
      </c>
      <c r="BR324" s="405">
        <v>3200</v>
      </c>
      <c r="BS324" s="405">
        <v>3300</v>
      </c>
      <c r="BT324" s="405">
        <v>3400</v>
      </c>
      <c r="BU324" s="405">
        <v>3500</v>
      </c>
      <c r="BV324" s="405">
        <v>3600</v>
      </c>
      <c r="BW324" s="405">
        <v>3700</v>
      </c>
      <c r="BX324" s="405">
        <v>3800</v>
      </c>
      <c r="BY324" s="1"/>
      <c r="BZ324" s="1"/>
    </row>
    <row r="325" spans="1:78" ht="25.5" customHeight="1">
      <c r="A325" s="38"/>
      <c r="B325" s="907" t="s">
        <v>11</v>
      </c>
      <c r="C325" s="908"/>
      <c r="D325" s="404" t="s">
        <v>1229</v>
      </c>
      <c r="E325" s="404" t="s">
        <v>1008</v>
      </c>
      <c r="F325" s="404" t="s">
        <v>1009</v>
      </c>
      <c r="G325" s="404" t="s">
        <v>1010</v>
      </c>
      <c r="H325" s="404" t="s">
        <v>1011</v>
      </c>
      <c r="I325" s="404" t="s">
        <v>1012</v>
      </c>
      <c r="J325" s="404" t="s">
        <v>1013</v>
      </c>
      <c r="K325" s="404" t="s">
        <v>1014</v>
      </c>
      <c r="L325" s="404" t="s">
        <v>1015</v>
      </c>
      <c r="M325" s="404" t="s">
        <v>1016</v>
      </c>
      <c r="N325" s="404" t="s">
        <v>1017</v>
      </c>
      <c r="O325" s="404" t="s">
        <v>1018</v>
      </c>
      <c r="P325" s="404" t="s">
        <v>1019</v>
      </c>
      <c r="Q325" s="404" t="s">
        <v>1020</v>
      </c>
      <c r="R325" s="404" t="s">
        <v>1021</v>
      </c>
      <c r="S325" s="404" t="s">
        <v>1022</v>
      </c>
      <c r="T325" s="404" t="s">
        <v>1023</v>
      </c>
      <c r="U325" s="404" t="s">
        <v>1024</v>
      </c>
      <c r="V325" s="404" t="s">
        <v>1025</v>
      </c>
      <c r="W325" s="404" t="s">
        <v>1026</v>
      </c>
      <c r="X325" s="404" t="s">
        <v>1027</v>
      </c>
      <c r="Y325" s="404" t="s">
        <v>1028</v>
      </c>
      <c r="Z325" s="404" t="s">
        <v>1029</v>
      </c>
      <c r="AA325" s="404" t="s">
        <v>1030</v>
      </c>
      <c r="AB325" s="404" t="s">
        <v>1031</v>
      </c>
      <c r="AC325" s="404" t="s">
        <v>1032</v>
      </c>
      <c r="AD325" s="404" t="s">
        <v>1033</v>
      </c>
      <c r="AE325" s="404" t="s">
        <v>1034</v>
      </c>
      <c r="AF325" s="404" t="s">
        <v>1035</v>
      </c>
      <c r="AG325" s="404" t="s">
        <v>1036</v>
      </c>
      <c r="AH325" s="404" t="s">
        <v>1037</v>
      </c>
      <c r="AI325" s="404" t="s">
        <v>1038</v>
      </c>
      <c r="AJ325" s="404" t="s">
        <v>1039</v>
      </c>
      <c r="AK325" s="404" t="s">
        <v>1040</v>
      </c>
      <c r="AL325" s="404" t="s">
        <v>1041</v>
      </c>
      <c r="AM325" s="1"/>
      <c r="AN325" s="907" t="s">
        <v>11</v>
      </c>
      <c r="AO325" s="908"/>
      <c r="AP325" s="404" t="s">
        <v>1229</v>
      </c>
      <c r="AQ325" s="404" t="s">
        <v>1008</v>
      </c>
      <c r="AR325" s="404" t="s">
        <v>1009</v>
      </c>
      <c r="AS325" s="404" t="s">
        <v>1010</v>
      </c>
      <c r="AT325" s="404" t="s">
        <v>1011</v>
      </c>
      <c r="AU325" s="404" t="s">
        <v>1012</v>
      </c>
      <c r="AV325" s="404" t="s">
        <v>1013</v>
      </c>
      <c r="AW325" s="404" t="s">
        <v>1014</v>
      </c>
      <c r="AX325" s="404" t="s">
        <v>1015</v>
      </c>
      <c r="AY325" s="404" t="s">
        <v>1016</v>
      </c>
      <c r="AZ325" s="404" t="s">
        <v>1017</v>
      </c>
      <c r="BA325" s="404" t="s">
        <v>1018</v>
      </c>
      <c r="BB325" s="404" t="s">
        <v>1019</v>
      </c>
      <c r="BC325" s="404" t="s">
        <v>1020</v>
      </c>
      <c r="BD325" s="404" t="s">
        <v>1021</v>
      </c>
      <c r="BE325" s="404" t="s">
        <v>1022</v>
      </c>
      <c r="BF325" s="404" t="s">
        <v>1023</v>
      </c>
      <c r="BG325" s="404" t="s">
        <v>1024</v>
      </c>
      <c r="BH325" s="404" t="s">
        <v>1025</v>
      </c>
      <c r="BI325" s="404" t="s">
        <v>1026</v>
      </c>
      <c r="BJ325" s="404" t="s">
        <v>1027</v>
      </c>
      <c r="BK325" s="404" t="s">
        <v>1028</v>
      </c>
      <c r="BL325" s="404" t="s">
        <v>1029</v>
      </c>
      <c r="BM325" s="404" t="s">
        <v>1030</v>
      </c>
      <c r="BN325" s="404" t="s">
        <v>1031</v>
      </c>
      <c r="BO325" s="404" t="s">
        <v>1032</v>
      </c>
      <c r="BP325" s="404" t="s">
        <v>1033</v>
      </c>
      <c r="BQ325" s="404" t="s">
        <v>1034</v>
      </c>
      <c r="BR325" s="404" t="s">
        <v>1035</v>
      </c>
      <c r="BS325" s="404" t="s">
        <v>1036</v>
      </c>
      <c r="BT325" s="404" t="s">
        <v>1037</v>
      </c>
      <c r="BU325" s="404" t="s">
        <v>1038</v>
      </c>
      <c r="BV325" s="404" t="s">
        <v>1039</v>
      </c>
      <c r="BW325" s="404" t="s">
        <v>1040</v>
      </c>
      <c r="BX325" s="404" t="s">
        <v>1041</v>
      </c>
      <c r="BY325" s="1"/>
      <c r="BZ325" s="1"/>
    </row>
    <row r="326" spans="1:78" ht="25.5" customHeight="1">
      <c r="A326" s="38"/>
      <c r="B326" s="909"/>
      <c r="C326" s="910"/>
      <c r="D326" s="415">
        <v>15.26</v>
      </c>
      <c r="E326" s="415">
        <v>15.89</v>
      </c>
      <c r="F326" s="415">
        <v>16.510000000000002</v>
      </c>
      <c r="G326" s="415">
        <v>17.14</v>
      </c>
      <c r="H326" s="415">
        <v>17.77</v>
      </c>
      <c r="I326" s="415">
        <v>18.39</v>
      </c>
      <c r="J326" s="415">
        <v>19.02</v>
      </c>
      <c r="K326" s="415">
        <v>19.64</v>
      </c>
      <c r="L326" s="415">
        <v>20.27</v>
      </c>
      <c r="M326" s="415">
        <v>20.89</v>
      </c>
      <c r="N326" s="415">
        <v>21.52</v>
      </c>
      <c r="O326" s="415">
        <v>23.39</v>
      </c>
      <c r="P326" s="415">
        <v>25.27</v>
      </c>
      <c r="Q326" s="415">
        <v>26.52</v>
      </c>
      <c r="R326" s="415">
        <v>27.78</v>
      </c>
      <c r="S326" s="415">
        <v>30.28</v>
      </c>
      <c r="T326" s="415">
        <v>32.78</v>
      </c>
      <c r="U326" s="415">
        <v>34.03</v>
      </c>
      <c r="V326" s="415">
        <v>35.28</v>
      </c>
      <c r="W326" s="415">
        <v>36.53</v>
      </c>
      <c r="X326" s="415">
        <v>37.79</v>
      </c>
      <c r="Y326" s="415">
        <v>39.04</v>
      </c>
      <c r="Z326" s="415">
        <v>40.29</v>
      </c>
      <c r="AA326" s="415">
        <v>41.54</v>
      </c>
      <c r="AB326" s="415">
        <v>42.79</v>
      </c>
      <c r="AC326" s="415">
        <v>44.66</v>
      </c>
      <c r="AD326" s="415">
        <v>46.54</v>
      </c>
      <c r="AE326" s="415">
        <v>47.8</v>
      </c>
      <c r="AF326" s="415">
        <v>49.05</v>
      </c>
      <c r="AG326" s="415">
        <v>50.3</v>
      </c>
      <c r="AH326" s="415">
        <v>51.55</v>
      </c>
      <c r="AI326" s="415">
        <v>52.8</v>
      </c>
      <c r="AJ326" s="415">
        <v>54.05</v>
      </c>
      <c r="AK326" s="415">
        <v>54.67</v>
      </c>
      <c r="AL326" s="415">
        <v>55.3</v>
      </c>
      <c r="AM326" s="1"/>
      <c r="AN326" s="909"/>
      <c r="AO326" s="910"/>
      <c r="AP326" s="610">
        <v>15.26</v>
      </c>
      <c r="AQ326" s="610">
        <v>15.89</v>
      </c>
      <c r="AR326" s="610">
        <v>16.510000000000002</v>
      </c>
      <c r="AS326" s="610">
        <v>17.14</v>
      </c>
      <c r="AT326" s="610">
        <v>17.77</v>
      </c>
      <c r="AU326" s="610">
        <v>18.39</v>
      </c>
      <c r="AV326" s="610">
        <v>19.02</v>
      </c>
      <c r="AW326" s="610">
        <v>19.64</v>
      </c>
      <c r="AX326" s="610">
        <v>20.27</v>
      </c>
      <c r="AY326" s="610">
        <v>20.89</v>
      </c>
      <c r="AZ326" s="610">
        <v>21.52</v>
      </c>
      <c r="BA326" s="610">
        <v>23.39</v>
      </c>
      <c r="BB326" s="610">
        <v>25.27</v>
      </c>
      <c r="BC326" s="610">
        <v>26.52</v>
      </c>
      <c r="BD326" s="610">
        <v>27.78</v>
      </c>
      <c r="BE326" s="610">
        <v>30.28</v>
      </c>
      <c r="BF326" s="610">
        <v>32.78</v>
      </c>
      <c r="BG326" s="610">
        <v>34.03</v>
      </c>
      <c r="BH326" s="610">
        <v>35.28</v>
      </c>
      <c r="BI326" s="610">
        <v>36.53</v>
      </c>
      <c r="BJ326" s="610">
        <v>37.79</v>
      </c>
      <c r="BK326" s="610">
        <v>39.04</v>
      </c>
      <c r="BL326" s="610">
        <v>40.29</v>
      </c>
      <c r="BM326" s="610">
        <v>41.54</v>
      </c>
      <c r="BN326" s="610">
        <v>42.79</v>
      </c>
      <c r="BO326" s="610">
        <v>44.66</v>
      </c>
      <c r="BP326" s="610">
        <v>46.54</v>
      </c>
      <c r="BQ326" s="610">
        <v>47.8</v>
      </c>
      <c r="BR326" s="610">
        <v>49.05</v>
      </c>
      <c r="BS326" s="610">
        <v>50.3</v>
      </c>
      <c r="BT326" s="610">
        <v>51.55</v>
      </c>
      <c r="BU326" s="610">
        <v>52.8</v>
      </c>
      <c r="BV326" s="610">
        <v>54.05</v>
      </c>
      <c r="BW326" s="610">
        <v>54.67</v>
      </c>
      <c r="BX326" s="610">
        <v>55.3</v>
      </c>
      <c r="BY326" s="1"/>
      <c r="BZ326" s="1"/>
    </row>
    <row r="327" spans="1:78" ht="25.5" customHeight="1">
      <c r="A327" s="38"/>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row>
    <row r="328" spans="1:78" ht="25.5" customHeight="1">
      <c r="A328" s="38"/>
      <c r="B328" s="414" t="s">
        <v>1236</v>
      </c>
      <c r="C328" s="410"/>
      <c r="D328" s="410"/>
      <c r="E328" s="410"/>
      <c r="F328" s="410"/>
      <c r="G328" s="410"/>
      <c r="H328" s="410"/>
      <c r="I328" s="410"/>
      <c r="J328" s="410"/>
      <c r="K328" s="410"/>
      <c r="L328" s="410"/>
      <c r="M328" s="410"/>
      <c r="N328" s="410"/>
      <c r="O328" s="410"/>
      <c r="P328" s="410"/>
      <c r="Q328" s="410"/>
      <c r="R328" s="410"/>
      <c r="S328" s="410"/>
      <c r="T328" s="410"/>
      <c r="U328" s="410"/>
      <c r="V328" s="410"/>
      <c r="W328" s="410"/>
      <c r="X328" s="410"/>
      <c r="Y328" s="410"/>
      <c r="Z328" s="410"/>
      <c r="AA328" s="410"/>
      <c r="AB328" s="410"/>
      <c r="AC328" s="410"/>
      <c r="AD328" s="410"/>
      <c r="AE328" s="410"/>
      <c r="AF328" s="410"/>
      <c r="AG328" s="410"/>
      <c r="AH328" s="410"/>
      <c r="AI328" s="410"/>
      <c r="AJ328" s="410"/>
      <c r="AK328" s="410"/>
      <c r="AL328" s="410"/>
      <c r="AM328" s="1"/>
      <c r="AN328" s="414" t="s">
        <v>1236</v>
      </c>
      <c r="AO328" s="410"/>
      <c r="AP328" s="410"/>
      <c r="AQ328" s="410"/>
      <c r="AR328" s="410"/>
      <c r="AS328" s="410"/>
      <c r="AT328" s="410"/>
      <c r="AU328" s="410"/>
      <c r="AV328" s="410"/>
      <c r="AW328" s="410"/>
      <c r="AX328" s="410"/>
      <c r="AY328" s="410"/>
      <c r="AZ328" s="410"/>
      <c r="BA328" s="410"/>
      <c r="BB328" s="410"/>
      <c r="BC328" s="410"/>
      <c r="BD328" s="410"/>
      <c r="BE328" s="410"/>
      <c r="BF328" s="410"/>
      <c r="BG328" s="410"/>
      <c r="BH328" s="410"/>
      <c r="BI328" s="410"/>
      <c r="BJ328" s="410"/>
      <c r="BK328" s="410"/>
      <c r="BL328" s="410"/>
      <c r="BM328" s="410"/>
      <c r="BN328" s="410"/>
      <c r="BO328" s="410"/>
      <c r="BP328" s="410"/>
      <c r="BQ328" s="410"/>
      <c r="BR328" s="410"/>
      <c r="BS328" s="410"/>
      <c r="BT328" s="410"/>
      <c r="BU328" s="410"/>
      <c r="BV328" s="410"/>
      <c r="BW328" s="410"/>
      <c r="BX328" s="410"/>
      <c r="BY328" s="1"/>
      <c r="BZ328" s="1"/>
    </row>
    <row r="329" spans="1:78" ht="25.5" customHeight="1">
      <c r="A329" s="38"/>
      <c r="B329" s="905" t="s">
        <v>5</v>
      </c>
      <c r="C329" s="906"/>
      <c r="D329" s="405">
        <v>400</v>
      </c>
      <c r="E329" s="405">
        <v>500</v>
      </c>
      <c r="F329" s="405">
        <v>600</v>
      </c>
      <c r="G329" s="405">
        <v>700</v>
      </c>
      <c r="H329" s="405">
        <v>800</v>
      </c>
      <c r="I329" s="405">
        <v>900</v>
      </c>
      <c r="J329" s="405">
        <v>1000</v>
      </c>
      <c r="K329" s="405">
        <v>1100</v>
      </c>
      <c r="L329" s="405">
        <v>1200</v>
      </c>
      <c r="M329" s="405">
        <v>1300</v>
      </c>
      <c r="N329" s="405">
        <v>1400</v>
      </c>
      <c r="O329" s="405">
        <v>1500</v>
      </c>
      <c r="P329" s="405">
        <v>1600</v>
      </c>
      <c r="Q329" s="405">
        <v>1700</v>
      </c>
      <c r="R329" s="405">
        <v>1800</v>
      </c>
      <c r="S329" s="405">
        <v>1900</v>
      </c>
      <c r="T329" s="405">
        <v>2000</v>
      </c>
      <c r="U329" s="405">
        <v>2100</v>
      </c>
      <c r="V329" s="405">
        <v>2200</v>
      </c>
      <c r="W329" s="405">
        <v>2300</v>
      </c>
      <c r="X329" s="405">
        <v>2400</v>
      </c>
      <c r="Y329" s="405">
        <v>2500</v>
      </c>
      <c r="Z329" s="405">
        <v>2600</v>
      </c>
      <c r="AA329" s="405">
        <v>2700</v>
      </c>
      <c r="AB329" s="405">
        <v>2800</v>
      </c>
      <c r="AC329" s="405">
        <v>2900</v>
      </c>
      <c r="AD329" s="405">
        <v>3000</v>
      </c>
      <c r="AE329" s="405">
        <v>3100</v>
      </c>
      <c r="AF329" s="405">
        <v>3200</v>
      </c>
      <c r="AG329" s="405">
        <v>3300</v>
      </c>
      <c r="AH329" s="405">
        <v>3400</v>
      </c>
      <c r="AI329" s="405">
        <v>3500</v>
      </c>
      <c r="AJ329" s="405">
        <v>3600</v>
      </c>
      <c r="AK329" s="405">
        <v>3700</v>
      </c>
      <c r="AL329" s="405">
        <v>3800</v>
      </c>
      <c r="AM329" s="1"/>
      <c r="AN329" s="905" t="s">
        <v>5</v>
      </c>
      <c r="AO329" s="906"/>
      <c r="AP329" s="405">
        <v>400</v>
      </c>
      <c r="AQ329" s="405">
        <v>500</v>
      </c>
      <c r="AR329" s="405">
        <v>600</v>
      </c>
      <c r="AS329" s="405">
        <v>700</v>
      </c>
      <c r="AT329" s="405">
        <v>800</v>
      </c>
      <c r="AU329" s="405">
        <v>900</v>
      </c>
      <c r="AV329" s="405">
        <v>1000</v>
      </c>
      <c r="AW329" s="405">
        <v>1100</v>
      </c>
      <c r="AX329" s="405">
        <v>1200</v>
      </c>
      <c r="AY329" s="405">
        <v>1300</v>
      </c>
      <c r="AZ329" s="405">
        <v>1400</v>
      </c>
      <c r="BA329" s="405">
        <v>1500</v>
      </c>
      <c r="BB329" s="405">
        <v>1600</v>
      </c>
      <c r="BC329" s="405">
        <v>1700</v>
      </c>
      <c r="BD329" s="405">
        <v>1800</v>
      </c>
      <c r="BE329" s="405">
        <v>1900</v>
      </c>
      <c r="BF329" s="405">
        <v>2000</v>
      </c>
      <c r="BG329" s="405">
        <v>2100</v>
      </c>
      <c r="BH329" s="405">
        <v>2200</v>
      </c>
      <c r="BI329" s="405">
        <v>2300</v>
      </c>
      <c r="BJ329" s="405">
        <v>2400</v>
      </c>
      <c r="BK329" s="405">
        <v>2500</v>
      </c>
      <c r="BL329" s="405">
        <v>2600</v>
      </c>
      <c r="BM329" s="405">
        <v>2700</v>
      </c>
      <c r="BN329" s="405">
        <v>2800</v>
      </c>
      <c r="BO329" s="405">
        <v>2900</v>
      </c>
      <c r="BP329" s="405">
        <v>3000</v>
      </c>
      <c r="BQ329" s="405">
        <v>3100</v>
      </c>
      <c r="BR329" s="405">
        <v>3200</v>
      </c>
      <c r="BS329" s="405">
        <v>3300</v>
      </c>
      <c r="BT329" s="405">
        <v>3400</v>
      </c>
      <c r="BU329" s="405">
        <v>3500</v>
      </c>
      <c r="BV329" s="405">
        <v>3600</v>
      </c>
      <c r="BW329" s="405">
        <v>3700</v>
      </c>
      <c r="BX329" s="405">
        <v>3800</v>
      </c>
      <c r="BY329" s="1"/>
      <c r="BZ329" s="1"/>
    </row>
    <row r="330" spans="1:78" ht="25.5" customHeight="1">
      <c r="A330" s="38"/>
      <c r="B330" s="907" t="s">
        <v>11</v>
      </c>
      <c r="C330" s="908"/>
      <c r="D330" s="404" t="s">
        <v>1229</v>
      </c>
      <c r="E330" s="404" t="s">
        <v>1008</v>
      </c>
      <c r="F330" s="404" t="s">
        <v>1009</v>
      </c>
      <c r="G330" s="404" t="s">
        <v>1010</v>
      </c>
      <c r="H330" s="404" t="s">
        <v>1011</v>
      </c>
      <c r="I330" s="404" t="s">
        <v>1012</v>
      </c>
      <c r="J330" s="404" t="s">
        <v>1013</v>
      </c>
      <c r="K330" s="404" t="s">
        <v>1014</v>
      </c>
      <c r="L330" s="404" t="s">
        <v>1015</v>
      </c>
      <c r="M330" s="404" t="s">
        <v>1016</v>
      </c>
      <c r="N330" s="404" t="s">
        <v>1017</v>
      </c>
      <c r="O330" s="404" t="s">
        <v>1018</v>
      </c>
      <c r="P330" s="404" t="s">
        <v>1019</v>
      </c>
      <c r="Q330" s="404" t="s">
        <v>1020</v>
      </c>
      <c r="R330" s="404" t="s">
        <v>1021</v>
      </c>
      <c r="S330" s="404" t="s">
        <v>1022</v>
      </c>
      <c r="T330" s="404" t="s">
        <v>1023</v>
      </c>
      <c r="U330" s="404" t="s">
        <v>1024</v>
      </c>
      <c r="V330" s="404" t="s">
        <v>1025</v>
      </c>
      <c r="W330" s="404" t="s">
        <v>1026</v>
      </c>
      <c r="X330" s="404" t="s">
        <v>1027</v>
      </c>
      <c r="Y330" s="404" t="s">
        <v>1028</v>
      </c>
      <c r="Z330" s="404" t="s">
        <v>1029</v>
      </c>
      <c r="AA330" s="404" t="s">
        <v>1030</v>
      </c>
      <c r="AB330" s="404" t="s">
        <v>1031</v>
      </c>
      <c r="AC330" s="404" t="s">
        <v>1032</v>
      </c>
      <c r="AD330" s="404" t="s">
        <v>1033</v>
      </c>
      <c r="AE330" s="404" t="s">
        <v>1034</v>
      </c>
      <c r="AF330" s="404" t="s">
        <v>1035</v>
      </c>
      <c r="AG330" s="404" t="s">
        <v>1036</v>
      </c>
      <c r="AH330" s="404" t="s">
        <v>1037</v>
      </c>
      <c r="AI330" s="404" t="s">
        <v>1038</v>
      </c>
      <c r="AJ330" s="404" t="s">
        <v>1039</v>
      </c>
      <c r="AK330" s="404" t="s">
        <v>1040</v>
      </c>
      <c r="AL330" s="404" t="s">
        <v>1041</v>
      </c>
      <c r="AM330" s="1"/>
      <c r="AN330" s="907" t="s">
        <v>11</v>
      </c>
      <c r="AO330" s="908"/>
      <c r="AP330" s="404" t="s">
        <v>1229</v>
      </c>
      <c r="AQ330" s="404" t="s">
        <v>1008</v>
      </c>
      <c r="AR330" s="404" t="s">
        <v>1009</v>
      </c>
      <c r="AS330" s="404" t="s">
        <v>1010</v>
      </c>
      <c r="AT330" s="404" t="s">
        <v>1011</v>
      </c>
      <c r="AU330" s="404" t="s">
        <v>1012</v>
      </c>
      <c r="AV330" s="404" t="s">
        <v>1013</v>
      </c>
      <c r="AW330" s="404" t="s">
        <v>1014</v>
      </c>
      <c r="AX330" s="404" t="s">
        <v>1015</v>
      </c>
      <c r="AY330" s="404" t="s">
        <v>1016</v>
      </c>
      <c r="AZ330" s="404" t="s">
        <v>1017</v>
      </c>
      <c r="BA330" s="404" t="s">
        <v>1018</v>
      </c>
      <c r="BB330" s="404" t="s">
        <v>1019</v>
      </c>
      <c r="BC330" s="404" t="s">
        <v>1020</v>
      </c>
      <c r="BD330" s="404" t="s">
        <v>1021</v>
      </c>
      <c r="BE330" s="404" t="s">
        <v>1022</v>
      </c>
      <c r="BF330" s="404" t="s">
        <v>1023</v>
      </c>
      <c r="BG330" s="404" t="s">
        <v>1024</v>
      </c>
      <c r="BH330" s="404" t="s">
        <v>1025</v>
      </c>
      <c r="BI330" s="404" t="s">
        <v>1026</v>
      </c>
      <c r="BJ330" s="404" t="s">
        <v>1027</v>
      </c>
      <c r="BK330" s="404" t="s">
        <v>1028</v>
      </c>
      <c r="BL330" s="404" t="s">
        <v>1029</v>
      </c>
      <c r="BM330" s="404" t="s">
        <v>1030</v>
      </c>
      <c r="BN330" s="404" t="s">
        <v>1031</v>
      </c>
      <c r="BO330" s="404" t="s">
        <v>1032</v>
      </c>
      <c r="BP330" s="404" t="s">
        <v>1033</v>
      </c>
      <c r="BQ330" s="404" t="s">
        <v>1034</v>
      </c>
      <c r="BR330" s="404" t="s">
        <v>1035</v>
      </c>
      <c r="BS330" s="404" t="s">
        <v>1036</v>
      </c>
      <c r="BT330" s="404" t="s">
        <v>1037</v>
      </c>
      <c r="BU330" s="404" t="s">
        <v>1038</v>
      </c>
      <c r="BV330" s="404" t="s">
        <v>1039</v>
      </c>
      <c r="BW330" s="404" t="s">
        <v>1040</v>
      </c>
      <c r="BX330" s="404" t="s">
        <v>1041</v>
      </c>
      <c r="BY330" s="1"/>
      <c r="BZ330" s="1"/>
    </row>
    <row r="331" spans="1:78" ht="25.5" customHeight="1">
      <c r="A331" s="38"/>
      <c r="B331" s="909"/>
      <c r="C331" s="910"/>
      <c r="D331" s="415">
        <v>6.62</v>
      </c>
      <c r="E331" s="415">
        <v>7.67</v>
      </c>
      <c r="F331" s="415">
        <v>8.7100000000000009</v>
      </c>
      <c r="G331" s="415">
        <v>9.76</v>
      </c>
      <c r="H331" s="415">
        <v>10.8</v>
      </c>
      <c r="I331" s="415">
        <v>11.85</v>
      </c>
      <c r="J331" s="415">
        <v>12.89</v>
      </c>
      <c r="K331" s="415">
        <v>13.87</v>
      </c>
      <c r="L331" s="415">
        <v>14.84</v>
      </c>
      <c r="M331" s="415">
        <v>16.09</v>
      </c>
      <c r="N331" s="415">
        <v>17.350000000000001</v>
      </c>
      <c r="O331" s="415">
        <v>18.190000000000001</v>
      </c>
      <c r="P331" s="415">
        <v>19.02</v>
      </c>
      <c r="Q331" s="415">
        <v>19.96</v>
      </c>
      <c r="R331" s="415">
        <v>20.9</v>
      </c>
      <c r="S331" s="415">
        <v>21.84</v>
      </c>
      <c r="T331" s="415">
        <v>22.78</v>
      </c>
      <c r="U331" s="415">
        <v>23.72</v>
      </c>
      <c r="V331" s="415">
        <v>24.66</v>
      </c>
      <c r="W331" s="415">
        <v>25.6</v>
      </c>
      <c r="X331" s="415">
        <v>26.54</v>
      </c>
      <c r="Y331" s="415">
        <v>27.48</v>
      </c>
      <c r="Z331" s="415">
        <v>28.42</v>
      </c>
      <c r="AA331" s="415">
        <v>29.36</v>
      </c>
      <c r="AB331" s="415">
        <v>30.3</v>
      </c>
      <c r="AC331" s="415">
        <v>31.24</v>
      </c>
      <c r="AD331" s="415">
        <v>32.18</v>
      </c>
      <c r="AE331" s="415">
        <v>33.119999999999997</v>
      </c>
      <c r="AF331" s="415">
        <v>34.06</v>
      </c>
      <c r="AG331" s="415">
        <v>35</v>
      </c>
      <c r="AH331" s="415">
        <v>35.94</v>
      </c>
      <c r="AI331" s="415">
        <v>36.880000000000003</v>
      </c>
      <c r="AJ331" s="415">
        <v>37.82</v>
      </c>
      <c r="AK331" s="415">
        <v>38.76</v>
      </c>
      <c r="AL331" s="415">
        <v>39.700000000000003</v>
      </c>
      <c r="AM331" s="1"/>
      <c r="AN331" s="909"/>
      <c r="AO331" s="910"/>
      <c r="AP331" s="610">
        <v>6.62</v>
      </c>
      <c r="AQ331" s="610">
        <v>7.67</v>
      </c>
      <c r="AR331" s="610">
        <v>8.7100000000000009</v>
      </c>
      <c r="AS331" s="610">
        <v>9.76</v>
      </c>
      <c r="AT331" s="610">
        <v>10.8</v>
      </c>
      <c r="AU331" s="610">
        <v>11.85</v>
      </c>
      <c r="AV331" s="610">
        <v>12.89</v>
      </c>
      <c r="AW331" s="610">
        <v>13.87</v>
      </c>
      <c r="AX331" s="610">
        <v>14.84</v>
      </c>
      <c r="AY331" s="610">
        <v>16.09</v>
      </c>
      <c r="AZ331" s="610">
        <v>17.350000000000001</v>
      </c>
      <c r="BA331" s="610">
        <v>18.190000000000001</v>
      </c>
      <c r="BB331" s="610">
        <v>19.02</v>
      </c>
      <c r="BC331" s="610">
        <v>19.96</v>
      </c>
      <c r="BD331" s="610">
        <v>20.9</v>
      </c>
      <c r="BE331" s="610">
        <v>21.84</v>
      </c>
      <c r="BF331" s="610">
        <v>22.78</v>
      </c>
      <c r="BG331" s="610">
        <v>23.72</v>
      </c>
      <c r="BH331" s="610">
        <v>24.66</v>
      </c>
      <c r="BI331" s="610">
        <v>25.6</v>
      </c>
      <c r="BJ331" s="610">
        <v>26.54</v>
      </c>
      <c r="BK331" s="610">
        <v>27.48</v>
      </c>
      <c r="BL331" s="610">
        <v>28.42</v>
      </c>
      <c r="BM331" s="610">
        <v>29.36</v>
      </c>
      <c r="BN331" s="610">
        <v>30.3</v>
      </c>
      <c r="BO331" s="610">
        <v>31.24</v>
      </c>
      <c r="BP331" s="610">
        <v>32.18</v>
      </c>
      <c r="BQ331" s="610">
        <v>33.119999999999997</v>
      </c>
      <c r="BR331" s="610">
        <v>34.06</v>
      </c>
      <c r="BS331" s="610">
        <v>35</v>
      </c>
      <c r="BT331" s="610">
        <v>35.94</v>
      </c>
      <c r="BU331" s="610">
        <v>36.880000000000003</v>
      </c>
      <c r="BV331" s="610">
        <v>37.82</v>
      </c>
      <c r="BW331" s="610">
        <v>38.76</v>
      </c>
      <c r="BX331" s="610">
        <v>39.700000000000003</v>
      </c>
      <c r="BY331" s="1"/>
      <c r="BZ331" s="1"/>
    </row>
    <row r="332" spans="1:78" ht="25.5" customHeight="1">
      <c r="A332" s="38"/>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row>
    <row r="333" spans="1:78" ht="25.5" customHeight="1">
      <c r="A333" s="38"/>
      <c r="B333" s="414" t="s">
        <v>1237</v>
      </c>
      <c r="C333" s="410"/>
      <c r="D333" s="410"/>
      <c r="E333" s="410"/>
      <c r="F333" s="410"/>
      <c r="G333" s="410"/>
      <c r="H333" s="410"/>
      <c r="I333" s="410"/>
      <c r="J333" s="410"/>
      <c r="K333" s="410"/>
      <c r="L333" s="410"/>
      <c r="M333" s="410"/>
      <c r="N333" s="410"/>
      <c r="O333" s="410"/>
      <c r="P333" s="410"/>
      <c r="Q333" s="410"/>
      <c r="R333" s="410"/>
      <c r="S333" s="410"/>
      <c r="T333" s="410"/>
      <c r="U333" s="410"/>
      <c r="V333" s="410"/>
      <c r="W333" s="410"/>
      <c r="X333" s="410"/>
      <c r="Y333" s="410"/>
      <c r="Z333" s="410"/>
      <c r="AA333" s="410"/>
      <c r="AB333" s="410"/>
      <c r="AC333" s="410"/>
      <c r="AD333" s="410"/>
      <c r="AE333" s="410"/>
      <c r="AF333" s="410"/>
      <c r="AG333" s="410"/>
      <c r="AH333" s="410"/>
      <c r="AI333" s="410"/>
      <c r="AJ333" s="410"/>
      <c r="AK333" s="410"/>
      <c r="AL333" s="410"/>
      <c r="AM333" s="1"/>
      <c r="AN333" s="414" t="s">
        <v>1237</v>
      </c>
      <c r="AO333" s="410"/>
      <c r="AP333" s="410"/>
      <c r="AQ333" s="410"/>
      <c r="AR333" s="410"/>
      <c r="AS333" s="410"/>
      <c r="AT333" s="410"/>
      <c r="AU333" s="410"/>
      <c r="AV333" s="410"/>
      <c r="AW333" s="410"/>
      <c r="AX333" s="410"/>
      <c r="AY333" s="410"/>
      <c r="AZ333" s="410"/>
      <c r="BA333" s="410"/>
      <c r="BB333" s="410"/>
      <c r="BC333" s="410"/>
      <c r="BD333" s="410"/>
      <c r="BE333" s="410"/>
      <c r="BF333" s="410"/>
      <c r="BG333" s="410"/>
      <c r="BH333" s="410"/>
      <c r="BI333" s="410"/>
      <c r="BJ333" s="410"/>
      <c r="BK333" s="410"/>
      <c r="BL333" s="410"/>
      <c r="BM333" s="410"/>
      <c r="BN333" s="410"/>
      <c r="BO333" s="410"/>
      <c r="BP333" s="410"/>
      <c r="BQ333" s="410"/>
      <c r="BR333" s="410"/>
      <c r="BS333" s="410"/>
      <c r="BT333" s="410"/>
      <c r="BU333" s="410"/>
      <c r="BV333" s="410"/>
      <c r="BW333" s="410"/>
      <c r="BX333" s="410"/>
      <c r="BY333" s="1"/>
      <c r="BZ333" s="1"/>
    </row>
    <row r="334" spans="1:78" ht="25.5" customHeight="1">
      <c r="A334" s="38"/>
      <c r="B334" s="918" t="s">
        <v>5</v>
      </c>
      <c r="C334" s="918"/>
      <c r="D334" s="405">
        <v>400</v>
      </c>
      <c r="E334" s="405">
        <v>500</v>
      </c>
      <c r="F334" s="405">
        <v>600</v>
      </c>
      <c r="G334" s="405">
        <v>700</v>
      </c>
      <c r="H334" s="405">
        <v>800</v>
      </c>
      <c r="I334" s="405">
        <v>900</v>
      </c>
      <c r="J334" s="405">
        <v>1000</v>
      </c>
      <c r="K334" s="405">
        <v>1100</v>
      </c>
      <c r="L334" s="405">
        <v>1200</v>
      </c>
      <c r="M334" s="405">
        <v>1300</v>
      </c>
      <c r="N334" s="405">
        <v>1400</v>
      </c>
      <c r="O334" s="405">
        <v>1500</v>
      </c>
      <c r="P334" s="405">
        <v>1600</v>
      </c>
      <c r="Q334" s="405">
        <v>1700</v>
      </c>
      <c r="R334" s="405">
        <v>1800</v>
      </c>
      <c r="S334" s="405">
        <v>1900</v>
      </c>
      <c r="T334" s="405">
        <v>2000</v>
      </c>
      <c r="U334" s="405">
        <v>2100</v>
      </c>
      <c r="V334" s="405">
        <v>2200</v>
      </c>
      <c r="W334" s="405">
        <v>2300</v>
      </c>
      <c r="X334" s="405">
        <v>2400</v>
      </c>
      <c r="Y334" s="405">
        <v>2500</v>
      </c>
      <c r="Z334" s="405">
        <v>2600</v>
      </c>
      <c r="AA334" s="405">
        <v>2700</v>
      </c>
      <c r="AB334" s="405">
        <v>2800</v>
      </c>
      <c r="AC334" s="405">
        <v>2900</v>
      </c>
      <c r="AD334" s="405">
        <v>3000</v>
      </c>
      <c r="AE334" s="405">
        <v>3100</v>
      </c>
      <c r="AF334" s="405">
        <v>3200</v>
      </c>
      <c r="AG334" s="405">
        <v>3300</v>
      </c>
      <c r="AH334" s="405">
        <v>3400</v>
      </c>
      <c r="AI334" s="405">
        <v>3500</v>
      </c>
      <c r="AJ334" s="405">
        <v>3600</v>
      </c>
      <c r="AK334" s="405">
        <v>3700</v>
      </c>
      <c r="AL334" s="405">
        <v>3800</v>
      </c>
      <c r="AM334" s="1"/>
      <c r="AN334" s="918" t="s">
        <v>5</v>
      </c>
      <c r="AO334" s="918"/>
      <c r="AP334" s="405">
        <v>400</v>
      </c>
      <c r="AQ334" s="405">
        <v>500</v>
      </c>
      <c r="AR334" s="405">
        <v>600</v>
      </c>
      <c r="AS334" s="405">
        <v>700</v>
      </c>
      <c r="AT334" s="405">
        <v>800</v>
      </c>
      <c r="AU334" s="405">
        <v>900</v>
      </c>
      <c r="AV334" s="405">
        <v>1000</v>
      </c>
      <c r="AW334" s="405">
        <v>1100</v>
      </c>
      <c r="AX334" s="405">
        <v>1200</v>
      </c>
      <c r="AY334" s="405">
        <v>1300</v>
      </c>
      <c r="AZ334" s="405">
        <v>1400</v>
      </c>
      <c r="BA334" s="405">
        <v>1500</v>
      </c>
      <c r="BB334" s="405">
        <v>1600</v>
      </c>
      <c r="BC334" s="405">
        <v>1700</v>
      </c>
      <c r="BD334" s="405">
        <v>1800</v>
      </c>
      <c r="BE334" s="405">
        <v>1900</v>
      </c>
      <c r="BF334" s="405">
        <v>2000</v>
      </c>
      <c r="BG334" s="405">
        <v>2100</v>
      </c>
      <c r="BH334" s="405">
        <v>2200</v>
      </c>
      <c r="BI334" s="405">
        <v>2300</v>
      </c>
      <c r="BJ334" s="405">
        <v>2400</v>
      </c>
      <c r="BK334" s="405">
        <v>2500</v>
      </c>
      <c r="BL334" s="405">
        <v>2600</v>
      </c>
      <c r="BM334" s="405">
        <v>2700</v>
      </c>
      <c r="BN334" s="405">
        <v>2800</v>
      </c>
      <c r="BO334" s="405">
        <v>2900</v>
      </c>
      <c r="BP334" s="405">
        <v>3000</v>
      </c>
      <c r="BQ334" s="405">
        <v>3100</v>
      </c>
      <c r="BR334" s="405">
        <v>3200</v>
      </c>
      <c r="BS334" s="405">
        <v>3300</v>
      </c>
      <c r="BT334" s="405">
        <v>3400</v>
      </c>
      <c r="BU334" s="405">
        <v>3500</v>
      </c>
      <c r="BV334" s="405">
        <v>3600</v>
      </c>
      <c r="BW334" s="405">
        <v>3700</v>
      </c>
      <c r="BX334" s="405">
        <v>3800</v>
      </c>
      <c r="BY334" s="1"/>
      <c r="BZ334" s="1"/>
    </row>
    <row r="335" spans="1:78" ht="25.5" customHeight="1">
      <c r="A335" s="38"/>
      <c r="B335" s="919" t="s">
        <v>11</v>
      </c>
      <c r="C335" s="919"/>
      <c r="D335" s="404" t="s">
        <v>1229</v>
      </c>
      <c r="E335" s="404" t="s">
        <v>1008</v>
      </c>
      <c r="F335" s="404" t="s">
        <v>1009</v>
      </c>
      <c r="G335" s="404" t="s">
        <v>1010</v>
      </c>
      <c r="H335" s="404" t="s">
        <v>1011</v>
      </c>
      <c r="I335" s="404" t="s">
        <v>1012</v>
      </c>
      <c r="J335" s="404" t="s">
        <v>1013</v>
      </c>
      <c r="K335" s="404" t="s">
        <v>1014</v>
      </c>
      <c r="L335" s="404" t="s">
        <v>1015</v>
      </c>
      <c r="M335" s="404" t="s">
        <v>1016</v>
      </c>
      <c r="N335" s="404" t="s">
        <v>1017</v>
      </c>
      <c r="O335" s="404" t="s">
        <v>1018</v>
      </c>
      <c r="P335" s="404" t="s">
        <v>1019</v>
      </c>
      <c r="Q335" s="404" t="s">
        <v>1020</v>
      </c>
      <c r="R335" s="404" t="s">
        <v>1021</v>
      </c>
      <c r="S335" s="404" t="s">
        <v>1022</v>
      </c>
      <c r="T335" s="404" t="s">
        <v>1023</v>
      </c>
      <c r="U335" s="404" t="s">
        <v>1024</v>
      </c>
      <c r="V335" s="404" t="s">
        <v>1025</v>
      </c>
      <c r="W335" s="404" t="s">
        <v>1026</v>
      </c>
      <c r="X335" s="404" t="s">
        <v>1027</v>
      </c>
      <c r="Y335" s="404" t="s">
        <v>1028</v>
      </c>
      <c r="Z335" s="404" t="s">
        <v>1029</v>
      </c>
      <c r="AA335" s="404" t="s">
        <v>1030</v>
      </c>
      <c r="AB335" s="404" t="s">
        <v>1031</v>
      </c>
      <c r="AC335" s="404" t="s">
        <v>1032</v>
      </c>
      <c r="AD335" s="404" t="s">
        <v>1033</v>
      </c>
      <c r="AE335" s="404" t="s">
        <v>1034</v>
      </c>
      <c r="AF335" s="404" t="s">
        <v>1035</v>
      </c>
      <c r="AG335" s="404" t="s">
        <v>1036</v>
      </c>
      <c r="AH335" s="404" t="s">
        <v>1037</v>
      </c>
      <c r="AI335" s="404" t="s">
        <v>1038</v>
      </c>
      <c r="AJ335" s="404" t="s">
        <v>1039</v>
      </c>
      <c r="AK335" s="404" t="s">
        <v>1040</v>
      </c>
      <c r="AL335" s="404" t="s">
        <v>1041</v>
      </c>
      <c r="AM335" s="1"/>
      <c r="AN335" s="919" t="s">
        <v>11</v>
      </c>
      <c r="AO335" s="919"/>
      <c r="AP335" s="404" t="s">
        <v>1229</v>
      </c>
      <c r="AQ335" s="404" t="s">
        <v>1008</v>
      </c>
      <c r="AR335" s="404" t="s">
        <v>1009</v>
      </c>
      <c r="AS335" s="404" t="s">
        <v>1010</v>
      </c>
      <c r="AT335" s="404" t="s">
        <v>1011</v>
      </c>
      <c r="AU335" s="404" t="s">
        <v>1012</v>
      </c>
      <c r="AV335" s="404" t="s">
        <v>1013</v>
      </c>
      <c r="AW335" s="404" t="s">
        <v>1014</v>
      </c>
      <c r="AX335" s="404" t="s">
        <v>1015</v>
      </c>
      <c r="AY335" s="404" t="s">
        <v>1016</v>
      </c>
      <c r="AZ335" s="404" t="s">
        <v>1017</v>
      </c>
      <c r="BA335" s="404" t="s">
        <v>1018</v>
      </c>
      <c r="BB335" s="404" t="s">
        <v>1019</v>
      </c>
      <c r="BC335" s="404" t="s">
        <v>1020</v>
      </c>
      <c r="BD335" s="404" t="s">
        <v>1021</v>
      </c>
      <c r="BE335" s="404" t="s">
        <v>1022</v>
      </c>
      <c r="BF335" s="404" t="s">
        <v>1023</v>
      </c>
      <c r="BG335" s="404" t="s">
        <v>1024</v>
      </c>
      <c r="BH335" s="404" t="s">
        <v>1025</v>
      </c>
      <c r="BI335" s="404" t="s">
        <v>1026</v>
      </c>
      <c r="BJ335" s="404" t="s">
        <v>1027</v>
      </c>
      <c r="BK335" s="404" t="s">
        <v>1028</v>
      </c>
      <c r="BL335" s="404" t="s">
        <v>1029</v>
      </c>
      <c r="BM335" s="404" t="s">
        <v>1030</v>
      </c>
      <c r="BN335" s="404" t="s">
        <v>1031</v>
      </c>
      <c r="BO335" s="404" t="s">
        <v>1032</v>
      </c>
      <c r="BP335" s="404" t="s">
        <v>1033</v>
      </c>
      <c r="BQ335" s="404" t="s">
        <v>1034</v>
      </c>
      <c r="BR335" s="404" t="s">
        <v>1035</v>
      </c>
      <c r="BS335" s="404" t="s">
        <v>1036</v>
      </c>
      <c r="BT335" s="404" t="s">
        <v>1037</v>
      </c>
      <c r="BU335" s="404" t="s">
        <v>1038</v>
      </c>
      <c r="BV335" s="404" t="s">
        <v>1039</v>
      </c>
      <c r="BW335" s="404" t="s">
        <v>1040</v>
      </c>
      <c r="BX335" s="404" t="s">
        <v>1041</v>
      </c>
      <c r="BY335" s="1"/>
      <c r="BZ335" s="1"/>
    </row>
    <row r="336" spans="1:78" ht="25.5" customHeight="1">
      <c r="A336" s="38"/>
      <c r="B336" s="909"/>
      <c r="C336" s="910"/>
      <c r="D336" s="415">
        <v>13.15</v>
      </c>
      <c r="E336" s="415">
        <v>13.63</v>
      </c>
      <c r="F336" s="415">
        <v>14.11</v>
      </c>
      <c r="G336" s="415">
        <v>14.59</v>
      </c>
      <c r="H336" s="415">
        <v>15.07</v>
      </c>
      <c r="I336" s="415">
        <v>15.54</v>
      </c>
      <c r="J336" s="415">
        <v>16.02</v>
      </c>
      <c r="K336" s="415">
        <v>17.239999999999998</v>
      </c>
      <c r="L336" s="415">
        <v>18.47</v>
      </c>
      <c r="M336" s="415">
        <v>19.09</v>
      </c>
      <c r="N336" s="415">
        <v>19.72</v>
      </c>
      <c r="O336" s="415">
        <v>20.74</v>
      </c>
      <c r="P336" s="415">
        <v>21.77</v>
      </c>
      <c r="Q336" s="415">
        <v>22.7</v>
      </c>
      <c r="R336" s="415">
        <v>23.62</v>
      </c>
      <c r="S336" s="415">
        <v>24.55</v>
      </c>
      <c r="T336" s="415">
        <v>25.47</v>
      </c>
      <c r="U336" s="415">
        <v>26.39</v>
      </c>
      <c r="V336" s="415">
        <v>27.32</v>
      </c>
      <c r="W336" s="415">
        <v>28.25</v>
      </c>
      <c r="X336" s="415">
        <v>29.17</v>
      </c>
      <c r="Y336" s="415">
        <v>30.09</v>
      </c>
      <c r="Z336" s="415">
        <v>31.02</v>
      </c>
      <c r="AA336" s="415">
        <v>31.95</v>
      </c>
      <c r="AB336" s="415">
        <v>32.869999999999997</v>
      </c>
      <c r="AC336" s="415">
        <v>33.799999999999997</v>
      </c>
      <c r="AD336" s="415">
        <v>34.72</v>
      </c>
      <c r="AE336" s="415">
        <v>35.64</v>
      </c>
      <c r="AF336" s="415">
        <v>36.57</v>
      </c>
      <c r="AG336" s="415">
        <v>37.5</v>
      </c>
      <c r="AH336" s="415">
        <v>38.42</v>
      </c>
      <c r="AI336" s="415">
        <v>39.340000000000003</v>
      </c>
      <c r="AJ336" s="415">
        <v>40.270000000000003</v>
      </c>
      <c r="AK336" s="415">
        <v>41.2</v>
      </c>
      <c r="AL336" s="415">
        <v>42.12</v>
      </c>
      <c r="AM336" s="1"/>
      <c r="AN336" s="909"/>
      <c r="AO336" s="910"/>
      <c r="AP336" s="610">
        <v>13.15</v>
      </c>
      <c r="AQ336" s="610">
        <v>13.63</v>
      </c>
      <c r="AR336" s="610">
        <v>14.11</v>
      </c>
      <c r="AS336" s="610">
        <v>14.59</v>
      </c>
      <c r="AT336" s="610">
        <v>15.07</v>
      </c>
      <c r="AU336" s="610">
        <v>15.54</v>
      </c>
      <c r="AV336" s="610">
        <v>16.02</v>
      </c>
      <c r="AW336" s="610">
        <v>17.239999999999998</v>
      </c>
      <c r="AX336" s="610">
        <v>18.47</v>
      </c>
      <c r="AY336" s="610">
        <v>19.09</v>
      </c>
      <c r="AZ336" s="610">
        <v>19.72</v>
      </c>
      <c r="BA336" s="610">
        <v>20.74</v>
      </c>
      <c r="BB336" s="610">
        <v>21.77</v>
      </c>
      <c r="BC336" s="610">
        <v>22.7</v>
      </c>
      <c r="BD336" s="610">
        <v>23.62</v>
      </c>
      <c r="BE336" s="610">
        <v>24.55</v>
      </c>
      <c r="BF336" s="610">
        <v>25.47</v>
      </c>
      <c r="BG336" s="610">
        <v>26.39</v>
      </c>
      <c r="BH336" s="610">
        <v>27.32</v>
      </c>
      <c r="BI336" s="610">
        <v>28.25</v>
      </c>
      <c r="BJ336" s="610">
        <v>29.17</v>
      </c>
      <c r="BK336" s="610">
        <v>30.09</v>
      </c>
      <c r="BL336" s="610">
        <v>31.02</v>
      </c>
      <c r="BM336" s="610">
        <v>31.95</v>
      </c>
      <c r="BN336" s="610">
        <v>32.869999999999997</v>
      </c>
      <c r="BO336" s="610">
        <v>33.799999999999997</v>
      </c>
      <c r="BP336" s="610">
        <v>34.72</v>
      </c>
      <c r="BQ336" s="610">
        <v>35.64</v>
      </c>
      <c r="BR336" s="610">
        <v>36.57</v>
      </c>
      <c r="BS336" s="610">
        <v>37.5</v>
      </c>
      <c r="BT336" s="610">
        <v>38.42</v>
      </c>
      <c r="BU336" s="610">
        <v>39.340000000000003</v>
      </c>
      <c r="BV336" s="610">
        <v>40.270000000000003</v>
      </c>
      <c r="BW336" s="610">
        <v>41.2</v>
      </c>
      <c r="BX336" s="610">
        <v>42.12</v>
      </c>
      <c r="BY336" s="1"/>
      <c r="BZ336" s="1"/>
    </row>
    <row r="337" spans="1:78" ht="25.5" customHeight="1">
      <c r="A337" s="38"/>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row>
    <row r="338" spans="1:78" ht="25.5" customHeight="1">
      <c r="A338" s="38"/>
      <c r="B338" s="414" t="s">
        <v>885</v>
      </c>
      <c r="C338" s="410"/>
      <c r="D338" s="410"/>
      <c r="E338" s="410"/>
      <c r="F338" s="410"/>
      <c r="G338" s="410"/>
      <c r="H338" s="410"/>
      <c r="I338" s="410"/>
      <c r="J338" s="410"/>
      <c r="K338" s="410"/>
      <c r="L338" s="410"/>
      <c r="M338" s="410"/>
      <c r="N338" s="410"/>
      <c r="O338" s="410"/>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410"/>
      <c r="AK338" s="410"/>
      <c r="AL338" s="410"/>
      <c r="AM338" s="1"/>
      <c r="AN338" s="414" t="s">
        <v>885</v>
      </c>
      <c r="AO338" s="410"/>
      <c r="AP338" s="410"/>
      <c r="AQ338" s="410"/>
      <c r="AR338" s="410"/>
      <c r="AS338" s="410"/>
      <c r="AT338" s="410"/>
      <c r="AU338" s="410"/>
      <c r="AV338" s="410"/>
      <c r="AW338" s="410"/>
      <c r="AX338" s="410"/>
      <c r="AY338" s="410"/>
      <c r="AZ338" s="410"/>
      <c r="BA338" s="410"/>
      <c r="BB338" s="410"/>
      <c r="BC338" s="410"/>
      <c r="BD338" s="410"/>
      <c r="BE338" s="410"/>
      <c r="BF338" s="410"/>
      <c r="BG338" s="410"/>
      <c r="BH338" s="410"/>
      <c r="BI338" s="410"/>
      <c r="BJ338" s="410"/>
      <c r="BK338" s="410"/>
      <c r="BL338" s="410"/>
      <c r="BM338" s="410"/>
      <c r="BN338" s="410"/>
      <c r="BO338" s="410"/>
      <c r="BP338" s="410"/>
      <c r="BQ338" s="410"/>
      <c r="BR338" s="410"/>
      <c r="BS338" s="410"/>
      <c r="BT338" s="410"/>
      <c r="BU338" s="410"/>
      <c r="BV338" s="410"/>
      <c r="BW338" s="410"/>
      <c r="BX338" s="410"/>
      <c r="BY338" s="1"/>
      <c r="BZ338" s="1"/>
    </row>
    <row r="339" spans="1:78" ht="25.5" customHeight="1">
      <c r="A339" s="38"/>
      <c r="B339" s="905" t="s">
        <v>5</v>
      </c>
      <c r="C339" s="906"/>
      <c r="D339" s="405">
        <v>400</v>
      </c>
      <c r="E339" s="405">
        <v>500</v>
      </c>
      <c r="F339" s="405">
        <v>600</v>
      </c>
      <c r="G339" s="405">
        <v>700</v>
      </c>
      <c r="H339" s="405">
        <v>800</v>
      </c>
      <c r="I339" s="405">
        <v>900</v>
      </c>
      <c r="J339" s="405">
        <v>1000</v>
      </c>
      <c r="K339" s="405">
        <v>1100</v>
      </c>
      <c r="L339" s="405">
        <v>1200</v>
      </c>
      <c r="M339" s="405">
        <v>1300</v>
      </c>
      <c r="N339" s="405">
        <v>1400</v>
      </c>
      <c r="O339" s="405">
        <v>1500</v>
      </c>
      <c r="P339" s="405">
        <v>1600</v>
      </c>
      <c r="Q339" s="405">
        <v>1700</v>
      </c>
      <c r="R339" s="405">
        <v>1800</v>
      </c>
      <c r="S339" s="405">
        <v>1900</v>
      </c>
      <c r="T339" s="405">
        <v>2000</v>
      </c>
      <c r="U339" s="405">
        <v>2100</v>
      </c>
      <c r="V339" s="405">
        <v>2200</v>
      </c>
      <c r="W339" s="405">
        <v>2300</v>
      </c>
      <c r="X339" s="405">
        <v>2400</v>
      </c>
      <c r="Y339" s="405">
        <v>2500</v>
      </c>
      <c r="Z339" s="405">
        <v>2600</v>
      </c>
      <c r="AA339" s="405">
        <v>2700</v>
      </c>
      <c r="AB339" s="405">
        <v>2800</v>
      </c>
      <c r="AC339" s="405">
        <v>2900</v>
      </c>
      <c r="AD339" s="405">
        <v>3000</v>
      </c>
      <c r="AE339" s="405">
        <v>3100</v>
      </c>
      <c r="AF339" s="405">
        <v>3200</v>
      </c>
      <c r="AG339" s="405">
        <v>3300</v>
      </c>
      <c r="AH339" s="405">
        <v>3400</v>
      </c>
      <c r="AI339" s="405">
        <v>3500</v>
      </c>
      <c r="AJ339" s="405">
        <v>3600</v>
      </c>
      <c r="AK339" s="405">
        <v>3700</v>
      </c>
      <c r="AL339" s="405">
        <v>3800</v>
      </c>
      <c r="AM339" s="1"/>
      <c r="AN339" s="905" t="s">
        <v>5</v>
      </c>
      <c r="AO339" s="906"/>
      <c r="AP339" s="405">
        <v>400</v>
      </c>
      <c r="AQ339" s="405">
        <v>500</v>
      </c>
      <c r="AR339" s="405">
        <v>600</v>
      </c>
      <c r="AS339" s="405">
        <v>700</v>
      </c>
      <c r="AT339" s="405">
        <v>800</v>
      </c>
      <c r="AU339" s="405">
        <v>900</v>
      </c>
      <c r="AV339" s="405">
        <v>1000</v>
      </c>
      <c r="AW339" s="405">
        <v>1100</v>
      </c>
      <c r="AX339" s="405">
        <v>1200</v>
      </c>
      <c r="AY339" s="405">
        <v>1300</v>
      </c>
      <c r="AZ339" s="405">
        <v>1400</v>
      </c>
      <c r="BA339" s="405">
        <v>1500</v>
      </c>
      <c r="BB339" s="405">
        <v>1600</v>
      </c>
      <c r="BC339" s="405">
        <v>1700</v>
      </c>
      <c r="BD339" s="405">
        <v>1800</v>
      </c>
      <c r="BE339" s="405">
        <v>1900</v>
      </c>
      <c r="BF339" s="405">
        <v>2000</v>
      </c>
      <c r="BG339" s="405">
        <v>2100</v>
      </c>
      <c r="BH339" s="405">
        <v>2200</v>
      </c>
      <c r="BI339" s="405">
        <v>2300</v>
      </c>
      <c r="BJ339" s="405">
        <v>2400</v>
      </c>
      <c r="BK339" s="405">
        <v>2500</v>
      </c>
      <c r="BL339" s="405">
        <v>2600</v>
      </c>
      <c r="BM339" s="405">
        <v>2700</v>
      </c>
      <c r="BN339" s="405">
        <v>2800</v>
      </c>
      <c r="BO339" s="405">
        <v>2900</v>
      </c>
      <c r="BP339" s="405">
        <v>3000</v>
      </c>
      <c r="BQ339" s="405">
        <v>3100</v>
      </c>
      <c r="BR339" s="405">
        <v>3200</v>
      </c>
      <c r="BS339" s="405">
        <v>3300</v>
      </c>
      <c r="BT339" s="405">
        <v>3400</v>
      </c>
      <c r="BU339" s="405">
        <v>3500</v>
      </c>
      <c r="BV339" s="405">
        <v>3600</v>
      </c>
      <c r="BW339" s="405">
        <v>3700</v>
      </c>
      <c r="BX339" s="405">
        <v>3800</v>
      </c>
      <c r="BY339" s="1"/>
      <c r="BZ339" s="1"/>
    </row>
    <row r="340" spans="1:78" ht="25.5" customHeight="1">
      <c r="A340" s="38"/>
      <c r="B340" s="907" t="s">
        <v>11</v>
      </c>
      <c r="C340" s="908"/>
      <c r="D340" s="404" t="s">
        <v>1229</v>
      </c>
      <c r="E340" s="404" t="s">
        <v>1008</v>
      </c>
      <c r="F340" s="404" t="s">
        <v>1009</v>
      </c>
      <c r="G340" s="404" t="s">
        <v>1010</v>
      </c>
      <c r="H340" s="404" t="s">
        <v>1011</v>
      </c>
      <c r="I340" s="404" t="s">
        <v>1012</v>
      </c>
      <c r="J340" s="404" t="s">
        <v>1013</v>
      </c>
      <c r="K340" s="404" t="s">
        <v>1014</v>
      </c>
      <c r="L340" s="404" t="s">
        <v>1015</v>
      </c>
      <c r="M340" s="404" t="s">
        <v>1016</v>
      </c>
      <c r="N340" s="404" t="s">
        <v>1017</v>
      </c>
      <c r="O340" s="404" t="s">
        <v>1018</v>
      </c>
      <c r="P340" s="404" t="s">
        <v>1019</v>
      </c>
      <c r="Q340" s="404" t="s">
        <v>1020</v>
      </c>
      <c r="R340" s="404" t="s">
        <v>1021</v>
      </c>
      <c r="S340" s="404" t="s">
        <v>1022</v>
      </c>
      <c r="T340" s="404" t="s">
        <v>1023</v>
      </c>
      <c r="U340" s="404" t="s">
        <v>1024</v>
      </c>
      <c r="V340" s="404" t="s">
        <v>1025</v>
      </c>
      <c r="W340" s="404" t="s">
        <v>1026</v>
      </c>
      <c r="X340" s="404" t="s">
        <v>1027</v>
      </c>
      <c r="Y340" s="404" t="s">
        <v>1028</v>
      </c>
      <c r="Z340" s="404" t="s">
        <v>1029</v>
      </c>
      <c r="AA340" s="404" t="s">
        <v>1030</v>
      </c>
      <c r="AB340" s="404" t="s">
        <v>1031</v>
      </c>
      <c r="AC340" s="404" t="s">
        <v>1032</v>
      </c>
      <c r="AD340" s="404" t="s">
        <v>1033</v>
      </c>
      <c r="AE340" s="404" t="s">
        <v>1034</v>
      </c>
      <c r="AF340" s="404" t="s">
        <v>1035</v>
      </c>
      <c r="AG340" s="404" t="s">
        <v>1036</v>
      </c>
      <c r="AH340" s="404" t="s">
        <v>1037</v>
      </c>
      <c r="AI340" s="404" t="s">
        <v>1038</v>
      </c>
      <c r="AJ340" s="404" t="s">
        <v>1039</v>
      </c>
      <c r="AK340" s="404" t="s">
        <v>1040</v>
      </c>
      <c r="AL340" s="404" t="s">
        <v>1041</v>
      </c>
      <c r="AM340" s="1"/>
      <c r="AN340" s="907" t="s">
        <v>11</v>
      </c>
      <c r="AO340" s="908"/>
      <c r="AP340" s="404" t="s">
        <v>1229</v>
      </c>
      <c r="AQ340" s="404" t="s">
        <v>1008</v>
      </c>
      <c r="AR340" s="404" t="s">
        <v>1009</v>
      </c>
      <c r="AS340" s="404" t="s">
        <v>1010</v>
      </c>
      <c r="AT340" s="404" t="s">
        <v>1011</v>
      </c>
      <c r="AU340" s="404" t="s">
        <v>1012</v>
      </c>
      <c r="AV340" s="404" t="s">
        <v>1013</v>
      </c>
      <c r="AW340" s="404" t="s">
        <v>1014</v>
      </c>
      <c r="AX340" s="404" t="s">
        <v>1015</v>
      </c>
      <c r="AY340" s="404" t="s">
        <v>1016</v>
      </c>
      <c r="AZ340" s="404" t="s">
        <v>1017</v>
      </c>
      <c r="BA340" s="404" t="s">
        <v>1018</v>
      </c>
      <c r="BB340" s="404" t="s">
        <v>1019</v>
      </c>
      <c r="BC340" s="404" t="s">
        <v>1020</v>
      </c>
      <c r="BD340" s="404" t="s">
        <v>1021</v>
      </c>
      <c r="BE340" s="404" t="s">
        <v>1022</v>
      </c>
      <c r="BF340" s="404" t="s">
        <v>1023</v>
      </c>
      <c r="BG340" s="404" t="s">
        <v>1024</v>
      </c>
      <c r="BH340" s="404" t="s">
        <v>1025</v>
      </c>
      <c r="BI340" s="404" t="s">
        <v>1026</v>
      </c>
      <c r="BJ340" s="404" t="s">
        <v>1027</v>
      </c>
      <c r="BK340" s="404" t="s">
        <v>1028</v>
      </c>
      <c r="BL340" s="404" t="s">
        <v>1029</v>
      </c>
      <c r="BM340" s="404" t="s">
        <v>1030</v>
      </c>
      <c r="BN340" s="404" t="s">
        <v>1031</v>
      </c>
      <c r="BO340" s="404" t="s">
        <v>1032</v>
      </c>
      <c r="BP340" s="404" t="s">
        <v>1033</v>
      </c>
      <c r="BQ340" s="404" t="s">
        <v>1034</v>
      </c>
      <c r="BR340" s="404" t="s">
        <v>1035</v>
      </c>
      <c r="BS340" s="404" t="s">
        <v>1036</v>
      </c>
      <c r="BT340" s="404" t="s">
        <v>1037</v>
      </c>
      <c r="BU340" s="404" t="s">
        <v>1038</v>
      </c>
      <c r="BV340" s="404" t="s">
        <v>1039</v>
      </c>
      <c r="BW340" s="404" t="s">
        <v>1040</v>
      </c>
      <c r="BX340" s="404" t="s">
        <v>1041</v>
      </c>
      <c r="BY340" s="1"/>
      <c r="BZ340" s="1"/>
    </row>
    <row r="341" spans="1:78" ht="25.5" customHeight="1">
      <c r="A341" s="38"/>
      <c r="B341" s="909"/>
      <c r="C341" s="910"/>
      <c r="D341" s="415">
        <v>2.04</v>
      </c>
      <c r="E341" s="415">
        <v>2.5499999999999998</v>
      </c>
      <c r="F341" s="415">
        <v>3.06</v>
      </c>
      <c r="G341" s="415">
        <v>3.57</v>
      </c>
      <c r="H341" s="415">
        <v>4.08</v>
      </c>
      <c r="I341" s="415">
        <v>4.59</v>
      </c>
      <c r="J341" s="415">
        <v>5.0999999999999996</v>
      </c>
      <c r="K341" s="415">
        <v>5.61</v>
      </c>
      <c r="L341" s="415">
        <v>6.12</v>
      </c>
      <c r="M341" s="415">
        <v>6.63</v>
      </c>
      <c r="N341" s="415">
        <v>7.14</v>
      </c>
      <c r="O341" s="415">
        <v>7.65</v>
      </c>
      <c r="P341" s="415">
        <v>8.16</v>
      </c>
      <c r="Q341" s="415">
        <v>8.67</v>
      </c>
      <c r="R341" s="415">
        <v>9.18</v>
      </c>
      <c r="S341" s="415">
        <v>9.69</v>
      </c>
      <c r="T341" s="415">
        <v>10.199999999999999</v>
      </c>
      <c r="U341" s="415">
        <v>10.71</v>
      </c>
      <c r="V341" s="415">
        <v>11.22</v>
      </c>
      <c r="W341" s="415">
        <v>11.73</v>
      </c>
      <c r="X341" s="415">
        <v>12.24</v>
      </c>
      <c r="Y341" s="415">
        <v>12.75</v>
      </c>
      <c r="Z341" s="415">
        <v>13.26</v>
      </c>
      <c r="AA341" s="415">
        <v>13.77</v>
      </c>
      <c r="AB341" s="415">
        <v>14.28</v>
      </c>
      <c r="AC341" s="415">
        <v>14.79</v>
      </c>
      <c r="AD341" s="415">
        <v>15.3</v>
      </c>
      <c r="AE341" s="415">
        <v>15.81</v>
      </c>
      <c r="AF341" s="415">
        <v>16.32</v>
      </c>
      <c r="AG341" s="415">
        <v>16.829999999999998</v>
      </c>
      <c r="AH341" s="415">
        <v>17.34</v>
      </c>
      <c r="AI341" s="415">
        <v>17.850000000000001</v>
      </c>
      <c r="AJ341" s="415">
        <v>18.36</v>
      </c>
      <c r="AK341" s="415">
        <v>18.87</v>
      </c>
      <c r="AL341" s="415">
        <v>19.38</v>
      </c>
      <c r="AM341" s="1"/>
      <c r="AN341" s="909"/>
      <c r="AO341" s="910"/>
      <c r="AP341" s="610">
        <v>2.04</v>
      </c>
      <c r="AQ341" s="610">
        <v>2.5499999999999998</v>
      </c>
      <c r="AR341" s="610">
        <v>3.06</v>
      </c>
      <c r="AS341" s="610">
        <v>3.57</v>
      </c>
      <c r="AT341" s="610">
        <v>4.08</v>
      </c>
      <c r="AU341" s="610">
        <v>4.59</v>
      </c>
      <c r="AV341" s="610">
        <v>5.0999999999999996</v>
      </c>
      <c r="AW341" s="610">
        <v>5.61</v>
      </c>
      <c r="AX341" s="610">
        <v>6.12</v>
      </c>
      <c r="AY341" s="610">
        <v>6.63</v>
      </c>
      <c r="AZ341" s="610">
        <v>7.14</v>
      </c>
      <c r="BA341" s="610">
        <v>7.65</v>
      </c>
      <c r="BB341" s="610">
        <v>8.16</v>
      </c>
      <c r="BC341" s="610">
        <v>8.67</v>
      </c>
      <c r="BD341" s="610">
        <v>9.18</v>
      </c>
      <c r="BE341" s="610">
        <v>9.69</v>
      </c>
      <c r="BF341" s="610">
        <v>10.199999999999999</v>
      </c>
      <c r="BG341" s="610">
        <v>10.71</v>
      </c>
      <c r="BH341" s="610">
        <v>11.22</v>
      </c>
      <c r="BI341" s="610">
        <v>11.73</v>
      </c>
      <c r="BJ341" s="610">
        <v>12.24</v>
      </c>
      <c r="BK341" s="610">
        <v>12.75</v>
      </c>
      <c r="BL341" s="610">
        <v>13.26</v>
      </c>
      <c r="BM341" s="610">
        <v>13.77</v>
      </c>
      <c r="BN341" s="610">
        <v>14.28</v>
      </c>
      <c r="BO341" s="610">
        <v>14.79</v>
      </c>
      <c r="BP341" s="610">
        <v>15.3</v>
      </c>
      <c r="BQ341" s="610">
        <v>15.81</v>
      </c>
      <c r="BR341" s="610">
        <v>16.32</v>
      </c>
      <c r="BS341" s="610">
        <v>16.829999999999998</v>
      </c>
      <c r="BT341" s="610">
        <v>17.34</v>
      </c>
      <c r="BU341" s="610">
        <v>17.850000000000001</v>
      </c>
      <c r="BV341" s="610">
        <v>18.36</v>
      </c>
      <c r="BW341" s="610">
        <v>18.87</v>
      </c>
      <c r="BX341" s="610">
        <v>19.38</v>
      </c>
      <c r="BY341" s="1"/>
      <c r="BZ341" s="1"/>
    </row>
    <row r="342" spans="1:78" ht="25.5" customHeight="1">
      <c r="A342" s="38"/>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row>
    <row r="343" spans="1:78" ht="25.5" customHeight="1">
      <c r="A343" s="38"/>
      <c r="B343" s="414" t="s">
        <v>68</v>
      </c>
      <c r="C343" s="410"/>
      <c r="D343" s="410"/>
      <c r="E343" s="410"/>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410"/>
      <c r="AF343" s="410"/>
      <c r="AG343" s="410"/>
      <c r="AH343" s="410"/>
      <c r="AI343" s="410"/>
      <c r="AJ343" s="410"/>
      <c r="AK343" s="410"/>
      <c r="AL343" s="410"/>
      <c r="AM343" s="1"/>
      <c r="AN343" s="414" t="s">
        <v>68</v>
      </c>
      <c r="AO343" s="410"/>
      <c r="AP343" s="410"/>
      <c r="AQ343" s="410"/>
      <c r="AR343" s="410"/>
      <c r="AS343" s="410"/>
      <c r="AT343" s="410"/>
      <c r="AU343" s="410"/>
      <c r="AV343" s="410"/>
      <c r="AW343" s="410"/>
      <c r="AX343" s="410"/>
      <c r="AY343" s="410"/>
      <c r="AZ343" s="410"/>
      <c r="BA343" s="410"/>
      <c r="BB343" s="410"/>
      <c r="BC343" s="410"/>
      <c r="BD343" s="410"/>
      <c r="BE343" s="410"/>
      <c r="BF343" s="410"/>
      <c r="BG343" s="410"/>
      <c r="BH343" s="410"/>
      <c r="BI343" s="410"/>
      <c r="BJ343" s="410"/>
      <c r="BK343" s="410"/>
      <c r="BL343" s="410"/>
      <c r="BM343" s="410"/>
      <c r="BN343" s="410"/>
      <c r="BO343" s="410"/>
      <c r="BP343" s="410"/>
      <c r="BQ343" s="410"/>
      <c r="BR343" s="410"/>
      <c r="BS343" s="410"/>
      <c r="BT343" s="410"/>
      <c r="BU343" s="410"/>
      <c r="BV343" s="410"/>
      <c r="BW343" s="410"/>
      <c r="BX343" s="410"/>
      <c r="BY343" s="1"/>
      <c r="BZ343" s="1"/>
    </row>
    <row r="344" spans="1:78" ht="25.5" customHeight="1">
      <c r="A344" s="38"/>
      <c r="B344" s="905" t="s">
        <v>5</v>
      </c>
      <c r="C344" s="906"/>
      <c r="D344" s="405">
        <v>400</v>
      </c>
      <c r="E344" s="405">
        <v>500</v>
      </c>
      <c r="F344" s="405">
        <v>600</v>
      </c>
      <c r="G344" s="405">
        <v>700</v>
      </c>
      <c r="H344" s="405">
        <v>800</v>
      </c>
      <c r="I344" s="405">
        <v>900</v>
      </c>
      <c r="J344" s="405">
        <v>1000</v>
      </c>
      <c r="K344" s="405">
        <v>1100</v>
      </c>
      <c r="L344" s="405">
        <v>1200</v>
      </c>
      <c r="M344" s="405">
        <v>1300</v>
      </c>
      <c r="N344" s="405">
        <v>1400</v>
      </c>
      <c r="O344" s="405">
        <v>1500</v>
      </c>
      <c r="P344" s="405">
        <v>1600</v>
      </c>
      <c r="Q344" s="405">
        <v>1700</v>
      </c>
      <c r="R344" s="405">
        <v>1800</v>
      </c>
      <c r="S344" s="405">
        <v>1900</v>
      </c>
      <c r="T344" s="405">
        <v>2000</v>
      </c>
      <c r="U344" s="405">
        <v>2100</v>
      </c>
      <c r="V344" s="405">
        <v>2200</v>
      </c>
      <c r="W344" s="405">
        <v>2300</v>
      </c>
      <c r="X344" s="405">
        <v>2400</v>
      </c>
      <c r="Y344" s="405">
        <v>2500</v>
      </c>
      <c r="Z344" s="405">
        <v>2600</v>
      </c>
      <c r="AA344" s="405">
        <v>2700</v>
      </c>
      <c r="AB344" s="405">
        <v>2800</v>
      </c>
      <c r="AC344" s="405">
        <v>2900</v>
      </c>
      <c r="AD344" s="405">
        <v>3000</v>
      </c>
      <c r="AE344" s="405">
        <v>3100</v>
      </c>
      <c r="AF344" s="405">
        <v>3200</v>
      </c>
      <c r="AG344" s="405">
        <v>3300</v>
      </c>
      <c r="AH344" s="405">
        <v>3400</v>
      </c>
      <c r="AI344" s="405">
        <v>3500</v>
      </c>
      <c r="AJ344" s="405">
        <v>3600</v>
      </c>
      <c r="AK344" s="405">
        <v>3700</v>
      </c>
      <c r="AL344" s="405">
        <v>3800</v>
      </c>
      <c r="AM344" s="1"/>
      <c r="AN344" s="905" t="s">
        <v>5</v>
      </c>
      <c r="AO344" s="906"/>
      <c r="AP344" s="405">
        <v>400</v>
      </c>
      <c r="AQ344" s="405">
        <v>500</v>
      </c>
      <c r="AR344" s="405">
        <v>600</v>
      </c>
      <c r="AS344" s="405">
        <v>700</v>
      </c>
      <c r="AT344" s="405">
        <v>800</v>
      </c>
      <c r="AU344" s="405">
        <v>900</v>
      </c>
      <c r="AV344" s="405">
        <v>1000</v>
      </c>
      <c r="AW344" s="405">
        <v>1100</v>
      </c>
      <c r="AX344" s="405">
        <v>1200</v>
      </c>
      <c r="AY344" s="405">
        <v>1300</v>
      </c>
      <c r="AZ344" s="405">
        <v>1400</v>
      </c>
      <c r="BA344" s="405">
        <v>1500</v>
      </c>
      <c r="BB344" s="405">
        <v>1600</v>
      </c>
      <c r="BC344" s="405">
        <v>1700</v>
      </c>
      <c r="BD344" s="405">
        <v>1800</v>
      </c>
      <c r="BE344" s="405">
        <v>1900</v>
      </c>
      <c r="BF344" s="405">
        <v>2000</v>
      </c>
      <c r="BG344" s="405">
        <v>2100</v>
      </c>
      <c r="BH344" s="405">
        <v>2200</v>
      </c>
      <c r="BI344" s="405">
        <v>2300</v>
      </c>
      <c r="BJ344" s="405">
        <v>2400</v>
      </c>
      <c r="BK344" s="405">
        <v>2500</v>
      </c>
      <c r="BL344" s="405">
        <v>2600</v>
      </c>
      <c r="BM344" s="405">
        <v>2700</v>
      </c>
      <c r="BN344" s="405">
        <v>2800</v>
      </c>
      <c r="BO344" s="405">
        <v>2900</v>
      </c>
      <c r="BP344" s="405">
        <v>3000</v>
      </c>
      <c r="BQ344" s="405">
        <v>3100</v>
      </c>
      <c r="BR344" s="405">
        <v>3200</v>
      </c>
      <c r="BS344" s="405">
        <v>3300</v>
      </c>
      <c r="BT344" s="405">
        <v>3400</v>
      </c>
      <c r="BU344" s="405">
        <v>3500</v>
      </c>
      <c r="BV344" s="405">
        <v>3600</v>
      </c>
      <c r="BW344" s="405">
        <v>3700</v>
      </c>
      <c r="BX344" s="405">
        <v>3800</v>
      </c>
      <c r="BY344" s="1"/>
      <c r="BZ344" s="1"/>
    </row>
    <row r="345" spans="1:78" ht="25.5" customHeight="1">
      <c r="A345" s="38"/>
      <c r="B345" s="907" t="s">
        <v>11</v>
      </c>
      <c r="C345" s="908"/>
      <c r="D345" s="404" t="s">
        <v>1229</v>
      </c>
      <c r="E345" s="404" t="s">
        <v>1008</v>
      </c>
      <c r="F345" s="404" t="s">
        <v>1009</v>
      </c>
      <c r="G345" s="404" t="s">
        <v>1010</v>
      </c>
      <c r="H345" s="404" t="s">
        <v>1011</v>
      </c>
      <c r="I345" s="404" t="s">
        <v>1012</v>
      </c>
      <c r="J345" s="404" t="s">
        <v>1013</v>
      </c>
      <c r="K345" s="404" t="s">
        <v>1014</v>
      </c>
      <c r="L345" s="404" t="s">
        <v>1015</v>
      </c>
      <c r="M345" s="404" t="s">
        <v>1016</v>
      </c>
      <c r="N345" s="404" t="s">
        <v>1017</v>
      </c>
      <c r="O345" s="404" t="s">
        <v>1018</v>
      </c>
      <c r="P345" s="404" t="s">
        <v>1019</v>
      </c>
      <c r="Q345" s="404" t="s">
        <v>1020</v>
      </c>
      <c r="R345" s="404" t="s">
        <v>1021</v>
      </c>
      <c r="S345" s="404" t="s">
        <v>1022</v>
      </c>
      <c r="T345" s="404" t="s">
        <v>1023</v>
      </c>
      <c r="U345" s="404" t="s">
        <v>1024</v>
      </c>
      <c r="V345" s="404" t="s">
        <v>1025</v>
      </c>
      <c r="W345" s="404" t="s">
        <v>1026</v>
      </c>
      <c r="X345" s="404" t="s">
        <v>1027</v>
      </c>
      <c r="Y345" s="404" t="s">
        <v>1028</v>
      </c>
      <c r="Z345" s="404" t="s">
        <v>1029</v>
      </c>
      <c r="AA345" s="404" t="s">
        <v>1030</v>
      </c>
      <c r="AB345" s="404" t="s">
        <v>1031</v>
      </c>
      <c r="AC345" s="404" t="s">
        <v>1032</v>
      </c>
      <c r="AD345" s="404" t="s">
        <v>1033</v>
      </c>
      <c r="AE345" s="404" t="s">
        <v>1034</v>
      </c>
      <c r="AF345" s="404" t="s">
        <v>1035</v>
      </c>
      <c r="AG345" s="404" t="s">
        <v>1036</v>
      </c>
      <c r="AH345" s="404" t="s">
        <v>1037</v>
      </c>
      <c r="AI345" s="404" t="s">
        <v>1038</v>
      </c>
      <c r="AJ345" s="404" t="s">
        <v>1039</v>
      </c>
      <c r="AK345" s="404" t="s">
        <v>1040</v>
      </c>
      <c r="AL345" s="404" t="s">
        <v>1041</v>
      </c>
      <c r="AM345" s="1"/>
      <c r="AN345" s="907" t="s">
        <v>11</v>
      </c>
      <c r="AO345" s="908"/>
      <c r="AP345" s="404" t="s">
        <v>1229</v>
      </c>
      <c r="AQ345" s="404" t="s">
        <v>1008</v>
      </c>
      <c r="AR345" s="404" t="s">
        <v>1009</v>
      </c>
      <c r="AS345" s="404" t="s">
        <v>1010</v>
      </c>
      <c r="AT345" s="404" t="s">
        <v>1011</v>
      </c>
      <c r="AU345" s="404" t="s">
        <v>1012</v>
      </c>
      <c r="AV345" s="404" t="s">
        <v>1013</v>
      </c>
      <c r="AW345" s="404" t="s">
        <v>1014</v>
      </c>
      <c r="AX345" s="404" t="s">
        <v>1015</v>
      </c>
      <c r="AY345" s="404" t="s">
        <v>1016</v>
      </c>
      <c r="AZ345" s="404" t="s">
        <v>1017</v>
      </c>
      <c r="BA345" s="404" t="s">
        <v>1018</v>
      </c>
      <c r="BB345" s="404" t="s">
        <v>1019</v>
      </c>
      <c r="BC345" s="404" t="s">
        <v>1020</v>
      </c>
      <c r="BD345" s="404" t="s">
        <v>1021</v>
      </c>
      <c r="BE345" s="404" t="s">
        <v>1022</v>
      </c>
      <c r="BF345" s="404" t="s">
        <v>1023</v>
      </c>
      <c r="BG345" s="404" t="s">
        <v>1024</v>
      </c>
      <c r="BH345" s="404" t="s">
        <v>1025</v>
      </c>
      <c r="BI345" s="404" t="s">
        <v>1026</v>
      </c>
      <c r="BJ345" s="404" t="s">
        <v>1027</v>
      </c>
      <c r="BK345" s="404" t="s">
        <v>1028</v>
      </c>
      <c r="BL345" s="404" t="s">
        <v>1029</v>
      </c>
      <c r="BM345" s="404" t="s">
        <v>1030</v>
      </c>
      <c r="BN345" s="404" t="s">
        <v>1031</v>
      </c>
      <c r="BO345" s="404" t="s">
        <v>1032</v>
      </c>
      <c r="BP345" s="404" t="s">
        <v>1033</v>
      </c>
      <c r="BQ345" s="404" t="s">
        <v>1034</v>
      </c>
      <c r="BR345" s="404" t="s">
        <v>1035</v>
      </c>
      <c r="BS345" s="404" t="s">
        <v>1036</v>
      </c>
      <c r="BT345" s="404" t="s">
        <v>1037</v>
      </c>
      <c r="BU345" s="404" t="s">
        <v>1038</v>
      </c>
      <c r="BV345" s="404" t="s">
        <v>1039</v>
      </c>
      <c r="BW345" s="404" t="s">
        <v>1040</v>
      </c>
      <c r="BX345" s="404" t="s">
        <v>1041</v>
      </c>
      <c r="BY345" s="1"/>
      <c r="BZ345" s="1"/>
    </row>
    <row r="346" spans="1:78" ht="36.75" customHeight="1">
      <c r="A346" s="38"/>
      <c r="B346" s="933" t="s">
        <v>1240</v>
      </c>
      <c r="C346" s="934"/>
      <c r="D346" s="415">
        <v>2.73</v>
      </c>
      <c r="E346" s="415">
        <v>3.42</v>
      </c>
      <c r="F346" s="415">
        <v>4.0999999999999996</v>
      </c>
      <c r="G346" s="415">
        <v>4.79</v>
      </c>
      <c r="H346" s="415">
        <v>5.47</v>
      </c>
      <c r="I346" s="415">
        <v>6.15</v>
      </c>
      <c r="J346" s="415">
        <v>6.84</v>
      </c>
      <c r="K346" s="415">
        <v>7.53</v>
      </c>
      <c r="L346" s="415">
        <v>8.2100000000000009</v>
      </c>
      <c r="M346" s="415">
        <v>8.89</v>
      </c>
      <c r="N346" s="415">
        <v>9.58</v>
      </c>
      <c r="O346" s="415">
        <v>10.27</v>
      </c>
      <c r="P346" s="415">
        <v>10.95</v>
      </c>
      <c r="Q346" s="415">
        <v>11.63</v>
      </c>
      <c r="R346" s="415">
        <v>12.32</v>
      </c>
      <c r="S346" s="415">
        <v>13</v>
      </c>
      <c r="T346" s="415">
        <v>13.69</v>
      </c>
      <c r="U346" s="415">
        <v>14.38</v>
      </c>
      <c r="V346" s="415">
        <v>15.06</v>
      </c>
      <c r="W346" s="415">
        <v>15.75</v>
      </c>
      <c r="X346" s="415">
        <v>16.43</v>
      </c>
      <c r="Y346" s="415">
        <v>17.12</v>
      </c>
      <c r="Z346" s="415">
        <v>17.8</v>
      </c>
      <c r="AA346" s="415">
        <v>18.48</v>
      </c>
      <c r="AB346" s="415">
        <v>19.170000000000002</v>
      </c>
      <c r="AC346" s="415">
        <v>19.86</v>
      </c>
      <c r="AD346" s="415">
        <v>20.54</v>
      </c>
      <c r="AE346" s="415">
        <v>21.23</v>
      </c>
      <c r="AF346" s="415">
        <v>21.91</v>
      </c>
      <c r="AG346" s="415">
        <v>22.59</v>
      </c>
      <c r="AH346" s="415">
        <v>23.28</v>
      </c>
      <c r="AI346" s="415">
        <v>23.96</v>
      </c>
      <c r="AJ346" s="415">
        <v>24.65</v>
      </c>
      <c r="AK346" s="415">
        <v>25.34</v>
      </c>
      <c r="AL346" s="415">
        <v>26.02</v>
      </c>
      <c r="AM346" s="1"/>
      <c r="AN346" s="940" t="s">
        <v>1240</v>
      </c>
      <c r="AO346" s="941"/>
      <c r="AP346" s="610">
        <v>2.73</v>
      </c>
      <c r="AQ346" s="610">
        <v>3.42</v>
      </c>
      <c r="AR346" s="610">
        <v>4.0999999999999996</v>
      </c>
      <c r="AS346" s="610">
        <v>4.79</v>
      </c>
      <c r="AT346" s="610">
        <v>5.47</v>
      </c>
      <c r="AU346" s="610">
        <v>6.15</v>
      </c>
      <c r="AV346" s="610">
        <v>6.84</v>
      </c>
      <c r="AW346" s="610">
        <v>7.53</v>
      </c>
      <c r="AX346" s="610">
        <v>8.2100000000000009</v>
      </c>
      <c r="AY346" s="610">
        <v>8.89</v>
      </c>
      <c r="AZ346" s="610">
        <v>9.58</v>
      </c>
      <c r="BA346" s="610">
        <v>10.27</v>
      </c>
      <c r="BB346" s="610">
        <v>10.95</v>
      </c>
      <c r="BC346" s="610">
        <v>11.63</v>
      </c>
      <c r="BD346" s="610">
        <v>12.32</v>
      </c>
      <c r="BE346" s="610">
        <v>13</v>
      </c>
      <c r="BF346" s="610">
        <v>13.69</v>
      </c>
      <c r="BG346" s="610">
        <v>14.38</v>
      </c>
      <c r="BH346" s="610">
        <v>15.06</v>
      </c>
      <c r="BI346" s="610">
        <v>15.75</v>
      </c>
      <c r="BJ346" s="610">
        <v>16.43</v>
      </c>
      <c r="BK346" s="610">
        <v>17.12</v>
      </c>
      <c r="BL346" s="610">
        <v>17.8</v>
      </c>
      <c r="BM346" s="610">
        <v>18.48</v>
      </c>
      <c r="BN346" s="610">
        <v>19.170000000000002</v>
      </c>
      <c r="BO346" s="610">
        <v>19.86</v>
      </c>
      <c r="BP346" s="610">
        <v>20.54</v>
      </c>
      <c r="BQ346" s="610">
        <v>21.23</v>
      </c>
      <c r="BR346" s="610">
        <v>21.91</v>
      </c>
      <c r="BS346" s="610">
        <v>22.59</v>
      </c>
      <c r="BT346" s="610">
        <v>23.28</v>
      </c>
      <c r="BU346" s="610">
        <v>23.96</v>
      </c>
      <c r="BV346" s="610">
        <v>24.65</v>
      </c>
      <c r="BW346" s="610">
        <v>25.34</v>
      </c>
      <c r="BX346" s="610">
        <v>26.02</v>
      </c>
      <c r="BY346" s="1"/>
      <c r="BZ346" s="1"/>
    </row>
    <row r="347" spans="1:78" ht="25.5" customHeight="1">
      <c r="A347" s="38"/>
      <c r="B347" s="909" t="s">
        <v>886</v>
      </c>
      <c r="C347" s="910"/>
      <c r="D347" s="415">
        <v>3.6</v>
      </c>
      <c r="E347" s="415">
        <v>4.5</v>
      </c>
      <c r="F347" s="415">
        <v>5.4</v>
      </c>
      <c r="G347" s="415">
        <v>6.3</v>
      </c>
      <c r="H347" s="415">
        <v>7.2</v>
      </c>
      <c r="I347" s="415">
        <v>8.1</v>
      </c>
      <c r="J347" s="415">
        <v>9</v>
      </c>
      <c r="K347" s="415">
        <v>9.9</v>
      </c>
      <c r="L347" s="415">
        <v>10.8</v>
      </c>
      <c r="M347" s="415">
        <v>11.7</v>
      </c>
      <c r="N347" s="415">
        <v>12.6</v>
      </c>
      <c r="O347" s="415">
        <v>13.5</v>
      </c>
      <c r="P347" s="415">
        <v>14.4</v>
      </c>
      <c r="Q347" s="415">
        <v>15.3</v>
      </c>
      <c r="R347" s="415">
        <v>16.2</v>
      </c>
      <c r="S347" s="415">
        <v>17.100000000000001</v>
      </c>
      <c r="T347" s="415">
        <v>18</v>
      </c>
      <c r="U347" s="415">
        <v>18.899999999999999</v>
      </c>
      <c r="V347" s="415">
        <v>19.8</v>
      </c>
      <c r="W347" s="415">
        <v>20.7</v>
      </c>
      <c r="X347" s="415">
        <v>21.6</v>
      </c>
      <c r="Y347" s="415">
        <v>22.5</v>
      </c>
      <c r="Z347" s="415">
        <v>23.4</v>
      </c>
      <c r="AA347" s="415">
        <v>24.3</v>
      </c>
      <c r="AB347" s="415">
        <v>25.2</v>
      </c>
      <c r="AC347" s="415">
        <v>26.1</v>
      </c>
      <c r="AD347" s="415">
        <v>27</v>
      </c>
      <c r="AE347" s="415">
        <v>27.9</v>
      </c>
      <c r="AF347" s="415">
        <v>28.8</v>
      </c>
      <c r="AG347" s="415">
        <v>29.7</v>
      </c>
      <c r="AH347" s="415">
        <v>30.6</v>
      </c>
      <c r="AI347" s="415">
        <v>31.5</v>
      </c>
      <c r="AJ347" s="415">
        <v>32.4</v>
      </c>
      <c r="AK347" s="415">
        <v>33.299999999999997</v>
      </c>
      <c r="AL347" s="415">
        <v>34.200000000000003</v>
      </c>
      <c r="AM347" s="1"/>
      <c r="AN347" s="939" t="s">
        <v>886</v>
      </c>
      <c r="AO347" s="938"/>
      <c r="AP347" s="610">
        <v>3.6</v>
      </c>
      <c r="AQ347" s="610">
        <v>4.5</v>
      </c>
      <c r="AR347" s="610">
        <v>5.4</v>
      </c>
      <c r="AS347" s="610">
        <v>6.3</v>
      </c>
      <c r="AT347" s="610">
        <v>7.2</v>
      </c>
      <c r="AU347" s="610">
        <v>8.1</v>
      </c>
      <c r="AV347" s="610">
        <v>9</v>
      </c>
      <c r="AW347" s="610">
        <v>9.9</v>
      </c>
      <c r="AX347" s="610">
        <v>10.8</v>
      </c>
      <c r="AY347" s="610">
        <v>11.7</v>
      </c>
      <c r="AZ347" s="610">
        <v>12.6</v>
      </c>
      <c r="BA347" s="610">
        <v>13.5</v>
      </c>
      <c r="BB347" s="610">
        <v>14.4</v>
      </c>
      <c r="BC347" s="610">
        <v>15.3</v>
      </c>
      <c r="BD347" s="610">
        <v>16.2</v>
      </c>
      <c r="BE347" s="610">
        <v>17.100000000000001</v>
      </c>
      <c r="BF347" s="610">
        <v>18</v>
      </c>
      <c r="BG347" s="610">
        <v>18.899999999999999</v>
      </c>
      <c r="BH347" s="610">
        <v>19.8</v>
      </c>
      <c r="BI347" s="610">
        <v>20.7</v>
      </c>
      <c r="BJ347" s="610">
        <v>21.6</v>
      </c>
      <c r="BK347" s="610">
        <v>22.5</v>
      </c>
      <c r="BL347" s="610">
        <v>23.4</v>
      </c>
      <c r="BM347" s="610">
        <v>24.3</v>
      </c>
      <c r="BN347" s="610">
        <v>25.2</v>
      </c>
      <c r="BO347" s="610">
        <v>26.1</v>
      </c>
      <c r="BP347" s="610">
        <v>27</v>
      </c>
      <c r="BQ347" s="610">
        <v>27.9</v>
      </c>
      <c r="BR347" s="610">
        <v>28.8</v>
      </c>
      <c r="BS347" s="610">
        <v>29.7</v>
      </c>
      <c r="BT347" s="610">
        <v>30.6</v>
      </c>
      <c r="BU347" s="610">
        <v>31.5</v>
      </c>
      <c r="BV347" s="610">
        <v>32.4</v>
      </c>
      <c r="BW347" s="610">
        <v>33.299999999999997</v>
      </c>
      <c r="BX347" s="610">
        <v>34.200000000000003</v>
      </c>
      <c r="BY347" s="1"/>
      <c r="BZ347" s="1"/>
    </row>
    <row r="348" spans="1:78" ht="25.5" customHeight="1">
      <c r="A348" s="38"/>
      <c r="B348" s="909" t="s">
        <v>69</v>
      </c>
      <c r="C348" s="910"/>
      <c r="D348" s="415">
        <v>3.92</v>
      </c>
      <c r="E348" s="415">
        <v>4.9000000000000004</v>
      </c>
      <c r="F348" s="415">
        <v>5.88</v>
      </c>
      <c r="G348" s="415">
        <v>6.86</v>
      </c>
      <c r="H348" s="415">
        <v>7.84</v>
      </c>
      <c r="I348" s="415">
        <v>8.82</v>
      </c>
      <c r="J348" s="415">
        <v>9.8000000000000007</v>
      </c>
      <c r="K348" s="415">
        <v>10.78</v>
      </c>
      <c r="L348" s="415">
        <v>11.76</v>
      </c>
      <c r="M348" s="415">
        <v>12.74</v>
      </c>
      <c r="N348" s="415">
        <v>13.72</v>
      </c>
      <c r="O348" s="415">
        <v>14.7</v>
      </c>
      <c r="P348" s="415">
        <v>15.68</v>
      </c>
      <c r="Q348" s="415">
        <v>16.66</v>
      </c>
      <c r="R348" s="415">
        <v>17.64</v>
      </c>
      <c r="S348" s="415">
        <v>18.62</v>
      </c>
      <c r="T348" s="415">
        <v>19.600000000000001</v>
      </c>
      <c r="U348" s="415">
        <v>20.58</v>
      </c>
      <c r="V348" s="415">
        <v>21.56</v>
      </c>
      <c r="W348" s="415">
        <v>22.54</v>
      </c>
      <c r="X348" s="415">
        <v>23.52</v>
      </c>
      <c r="Y348" s="415">
        <v>24.5</v>
      </c>
      <c r="Z348" s="415">
        <v>25.48</v>
      </c>
      <c r="AA348" s="415">
        <v>26.46</v>
      </c>
      <c r="AB348" s="415">
        <v>27.44</v>
      </c>
      <c r="AC348" s="415">
        <v>28.42</v>
      </c>
      <c r="AD348" s="415">
        <v>29.4</v>
      </c>
      <c r="AE348" s="415">
        <v>30.38</v>
      </c>
      <c r="AF348" s="415">
        <v>31.36</v>
      </c>
      <c r="AG348" s="415">
        <v>32.340000000000003</v>
      </c>
      <c r="AH348" s="415">
        <v>33.32</v>
      </c>
      <c r="AI348" s="415">
        <v>34.299999999999997</v>
      </c>
      <c r="AJ348" s="415">
        <v>35.28</v>
      </c>
      <c r="AK348" s="415">
        <v>36.26</v>
      </c>
      <c r="AL348" s="415">
        <v>37.24</v>
      </c>
      <c r="AM348" s="1"/>
      <c r="AN348" s="939" t="s">
        <v>69</v>
      </c>
      <c r="AO348" s="938"/>
      <c r="AP348" s="610">
        <v>3.92</v>
      </c>
      <c r="AQ348" s="610">
        <v>4.9000000000000004</v>
      </c>
      <c r="AR348" s="610">
        <v>5.88</v>
      </c>
      <c r="AS348" s="610">
        <v>6.86</v>
      </c>
      <c r="AT348" s="610">
        <v>7.84</v>
      </c>
      <c r="AU348" s="610">
        <v>8.82</v>
      </c>
      <c r="AV348" s="610">
        <v>9.8000000000000007</v>
      </c>
      <c r="AW348" s="610">
        <v>10.78</v>
      </c>
      <c r="AX348" s="610">
        <v>11.76</v>
      </c>
      <c r="AY348" s="610">
        <v>12.74</v>
      </c>
      <c r="AZ348" s="610">
        <v>13.72</v>
      </c>
      <c r="BA348" s="610">
        <v>14.7</v>
      </c>
      <c r="BB348" s="610">
        <v>15.68</v>
      </c>
      <c r="BC348" s="610">
        <v>16.66</v>
      </c>
      <c r="BD348" s="610">
        <v>17.64</v>
      </c>
      <c r="BE348" s="610">
        <v>18.62</v>
      </c>
      <c r="BF348" s="610">
        <v>19.600000000000001</v>
      </c>
      <c r="BG348" s="610">
        <v>20.58</v>
      </c>
      <c r="BH348" s="610">
        <v>21.56</v>
      </c>
      <c r="BI348" s="610">
        <v>22.54</v>
      </c>
      <c r="BJ348" s="610">
        <v>23.52</v>
      </c>
      <c r="BK348" s="610">
        <v>24.5</v>
      </c>
      <c r="BL348" s="610">
        <v>25.48</v>
      </c>
      <c r="BM348" s="610">
        <v>26.46</v>
      </c>
      <c r="BN348" s="610">
        <v>27.44</v>
      </c>
      <c r="BO348" s="610">
        <v>28.42</v>
      </c>
      <c r="BP348" s="610">
        <v>29.4</v>
      </c>
      <c r="BQ348" s="610">
        <v>30.38</v>
      </c>
      <c r="BR348" s="610">
        <v>31.36</v>
      </c>
      <c r="BS348" s="610">
        <v>32.340000000000003</v>
      </c>
      <c r="BT348" s="610">
        <v>33.32</v>
      </c>
      <c r="BU348" s="610">
        <v>34.299999999999997</v>
      </c>
      <c r="BV348" s="610">
        <v>35.28</v>
      </c>
      <c r="BW348" s="610">
        <v>36.26</v>
      </c>
      <c r="BX348" s="610">
        <v>37.24</v>
      </c>
      <c r="BY348" s="1"/>
      <c r="BZ348" s="1"/>
    </row>
    <row r="349" spans="1:78" ht="36.75" customHeight="1">
      <c r="A349" s="38"/>
      <c r="B349" s="916" t="s">
        <v>1241</v>
      </c>
      <c r="C349" s="917"/>
      <c r="D349" s="415">
        <v>1.28</v>
      </c>
      <c r="E349" s="415">
        <v>1.6</v>
      </c>
      <c r="F349" s="415">
        <v>1.92</v>
      </c>
      <c r="G349" s="415">
        <v>2.2400000000000002</v>
      </c>
      <c r="H349" s="415">
        <v>2.56</v>
      </c>
      <c r="I349" s="415">
        <v>2.88</v>
      </c>
      <c r="J349" s="415">
        <v>3.21</v>
      </c>
      <c r="K349" s="415">
        <v>3.54</v>
      </c>
      <c r="L349" s="415">
        <v>3.86</v>
      </c>
      <c r="M349" s="415">
        <v>4.18</v>
      </c>
      <c r="N349" s="415">
        <v>4.51</v>
      </c>
      <c r="O349" s="415">
        <v>4.83</v>
      </c>
      <c r="P349" s="415">
        <v>5.15</v>
      </c>
      <c r="Q349" s="415">
        <v>5.47</v>
      </c>
      <c r="R349" s="415">
        <v>5.8</v>
      </c>
      <c r="S349" s="415">
        <v>6.12</v>
      </c>
      <c r="T349" s="415">
        <v>6.45</v>
      </c>
      <c r="U349" s="415">
        <v>6.77</v>
      </c>
      <c r="V349" s="415">
        <v>7.09</v>
      </c>
      <c r="W349" s="415">
        <v>7.42</v>
      </c>
      <c r="X349" s="415">
        <v>7.74</v>
      </c>
      <c r="Y349" s="415">
        <v>8.07</v>
      </c>
      <c r="Z349" s="415">
        <v>8.39</v>
      </c>
      <c r="AA349" s="415">
        <v>8.7100000000000009</v>
      </c>
      <c r="AB349" s="415">
        <v>9.0299999999999994</v>
      </c>
      <c r="AC349" s="415">
        <v>9.36</v>
      </c>
      <c r="AD349" s="415">
        <v>9.68</v>
      </c>
      <c r="AE349" s="415">
        <v>10</v>
      </c>
      <c r="AF349" s="415">
        <v>10.33</v>
      </c>
      <c r="AG349" s="415">
        <v>10.65</v>
      </c>
      <c r="AH349" s="415">
        <v>10.97</v>
      </c>
      <c r="AI349" s="415">
        <v>11.29</v>
      </c>
      <c r="AJ349" s="415">
        <v>11.62</v>
      </c>
      <c r="AK349" s="415">
        <v>11.95</v>
      </c>
      <c r="AL349" s="415">
        <v>12.27</v>
      </c>
      <c r="AM349" s="1"/>
      <c r="AN349" s="937" t="s">
        <v>1241</v>
      </c>
      <c r="AO349" s="938"/>
      <c r="AP349" s="610">
        <v>1.28</v>
      </c>
      <c r="AQ349" s="610">
        <v>1.6</v>
      </c>
      <c r="AR349" s="610">
        <v>1.92</v>
      </c>
      <c r="AS349" s="610">
        <v>2.2400000000000002</v>
      </c>
      <c r="AT349" s="610">
        <v>2.56</v>
      </c>
      <c r="AU349" s="610">
        <v>2.88</v>
      </c>
      <c r="AV349" s="610">
        <v>3.21</v>
      </c>
      <c r="AW349" s="610">
        <v>3.54</v>
      </c>
      <c r="AX349" s="610">
        <v>3.86</v>
      </c>
      <c r="AY349" s="610">
        <v>4.18</v>
      </c>
      <c r="AZ349" s="610">
        <v>4.51</v>
      </c>
      <c r="BA349" s="610">
        <v>4.83</v>
      </c>
      <c r="BB349" s="610">
        <v>5.15</v>
      </c>
      <c r="BC349" s="610">
        <v>5.47</v>
      </c>
      <c r="BD349" s="610">
        <v>5.8</v>
      </c>
      <c r="BE349" s="610">
        <v>6.12</v>
      </c>
      <c r="BF349" s="610">
        <v>6.45</v>
      </c>
      <c r="BG349" s="610">
        <v>6.77</v>
      </c>
      <c r="BH349" s="610">
        <v>7.09</v>
      </c>
      <c r="BI349" s="610">
        <v>7.42</v>
      </c>
      <c r="BJ349" s="610">
        <v>7.74</v>
      </c>
      <c r="BK349" s="610">
        <v>8.07</v>
      </c>
      <c r="BL349" s="610">
        <v>8.39</v>
      </c>
      <c r="BM349" s="610">
        <v>8.7100000000000009</v>
      </c>
      <c r="BN349" s="610">
        <v>9.0299999999999994</v>
      </c>
      <c r="BO349" s="610">
        <v>9.36</v>
      </c>
      <c r="BP349" s="610">
        <v>9.68</v>
      </c>
      <c r="BQ349" s="610">
        <v>10</v>
      </c>
      <c r="BR349" s="610">
        <v>10.33</v>
      </c>
      <c r="BS349" s="610">
        <v>10.65</v>
      </c>
      <c r="BT349" s="610">
        <v>10.97</v>
      </c>
      <c r="BU349" s="610">
        <v>11.29</v>
      </c>
      <c r="BV349" s="610">
        <v>11.62</v>
      </c>
      <c r="BW349" s="610">
        <v>11.95</v>
      </c>
      <c r="BX349" s="610">
        <v>12.27</v>
      </c>
      <c r="BY349" s="1"/>
      <c r="BZ349" s="1"/>
    </row>
    <row r="350" spans="1:78" ht="35.25" customHeight="1">
      <c r="A350" s="38"/>
      <c r="B350" s="916" t="s">
        <v>1242</v>
      </c>
      <c r="C350" s="917"/>
      <c r="D350" s="415">
        <v>1.6</v>
      </c>
      <c r="E350" s="415">
        <v>2</v>
      </c>
      <c r="F350" s="415">
        <v>2.4</v>
      </c>
      <c r="G350" s="415">
        <v>2.8</v>
      </c>
      <c r="H350" s="415">
        <v>3.2</v>
      </c>
      <c r="I350" s="415">
        <v>3.6</v>
      </c>
      <c r="J350" s="415">
        <v>4</v>
      </c>
      <c r="K350" s="415">
        <v>4.4000000000000004</v>
      </c>
      <c r="L350" s="415">
        <v>4.8</v>
      </c>
      <c r="M350" s="415">
        <v>5.2</v>
      </c>
      <c r="N350" s="415">
        <v>5.6</v>
      </c>
      <c r="O350" s="415">
        <v>6</v>
      </c>
      <c r="P350" s="415">
        <v>6.4</v>
      </c>
      <c r="Q350" s="415">
        <v>6.8</v>
      </c>
      <c r="R350" s="415">
        <v>7.2</v>
      </c>
      <c r="S350" s="415">
        <v>7.6</v>
      </c>
      <c r="T350" s="415">
        <v>8</v>
      </c>
      <c r="U350" s="415">
        <v>8.4</v>
      </c>
      <c r="V350" s="415">
        <v>8.8000000000000007</v>
      </c>
      <c r="W350" s="415">
        <v>9.1999999999999993</v>
      </c>
      <c r="X350" s="415">
        <v>9.6</v>
      </c>
      <c r="Y350" s="415">
        <v>10</v>
      </c>
      <c r="Z350" s="415">
        <v>10.4</v>
      </c>
      <c r="AA350" s="415">
        <v>10.8</v>
      </c>
      <c r="AB350" s="415">
        <v>11.2</v>
      </c>
      <c r="AC350" s="415">
        <v>11.6</v>
      </c>
      <c r="AD350" s="415">
        <v>12</v>
      </c>
      <c r="AE350" s="415">
        <v>12.4</v>
      </c>
      <c r="AF350" s="415">
        <v>12.8</v>
      </c>
      <c r="AG350" s="415">
        <v>13.2</v>
      </c>
      <c r="AH350" s="415">
        <v>13.6</v>
      </c>
      <c r="AI350" s="415">
        <v>14</v>
      </c>
      <c r="AJ350" s="415">
        <v>14.4</v>
      </c>
      <c r="AK350" s="415">
        <v>14.8</v>
      </c>
      <c r="AL350" s="415">
        <v>15.2</v>
      </c>
      <c r="AM350" s="1"/>
      <c r="AN350" s="937" t="s">
        <v>1242</v>
      </c>
      <c r="AO350" s="938"/>
      <c r="AP350" s="610">
        <v>1.6</v>
      </c>
      <c r="AQ350" s="610">
        <v>2</v>
      </c>
      <c r="AR350" s="610">
        <v>2.4</v>
      </c>
      <c r="AS350" s="610">
        <v>2.8</v>
      </c>
      <c r="AT350" s="610">
        <v>3.2</v>
      </c>
      <c r="AU350" s="610">
        <v>3.6</v>
      </c>
      <c r="AV350" s="610">
        <v>4</v>
      </c>
      <c r="AW350" s="610">
        <v>4.4000000000000004</v>
      </c>
      <c r="AX350" s="610">
        <v>4.8</v>
      </c>
      <c r="AY350" s="610">
        <v>5.2</v>
      </c>
      <c r="AZ350" s="610">
        <v>5.6</v>
      </c>
      <c r="BA350" s="610">
        <v>6</v>
      </c>
      <c r="BB350" s="610">
        <v>6.4</v>
      </c>
      <c r="BC350" s="610">
        <v>6.8</v>
      </c>
      <c r="BD350" s="610">
        <v>7.2</v>
      </c>
      <c r="BE350" s="610">
        <v>7.6</v>
      </c>
      <c r="BF350" s="610">
        <v>8</v>
      </c>
      <c r="BG350" s="610">
        <v>8.4</v>
      </c>
      <c r="BH350" s="610">
        <v>8.8000000000000007</v>
      </c>
      <c r="BI350" s="610">
        <v>9.1999999999999993</v>
      </c>
      <c r="BJ350" s="610">
        <v>9.6</v>
      </c>
      <c r="BK350" s="610">
        <v>10</v>
      </c>
      <c r="BL350" s="610">
        <v>10.4</v>
      </c>
      <c r="BM350" s="610">
        <v>10.8</v>
      </c>
      <c r="BN350" s="610">
        <v>11.2</v>
      </c>
      <c r="BO350" s="610">
        <v>11.6</v>
      </c>
      <c r="BP350" s="610">
        <v>12</v>
      </c>
      <c r="BQ350" s="610">
        <v>12.4</v>
      </c>
      <c r="BR350" s="610">
        <v>12.8</v>
      </c>
      <c r="BS350" s="610">
        <v>13.2</v>
      </c>
      <c r="BT350" s="610">
        <v>13.6</v>
      </c>
      <c r="BU350" s="610">
        <v>14</v>
      </c>
      <c r="BV350" s="610">
        <v>14.4</v>
      </c>
      <c r="BW350" s="610">
        <v>14.8</v>
      </c>
      <c r="BX350" s="610">
        <v>15.2</v>
      </c>
      <c r="BY350" s="1"/>
      <c r="BZ350" s="1"/>
    </row>
    <row r="351" spans="1:78" ht="37.5" customHeight="1">
      <c r="A351" s="38"/>
      <c r="B351" s="909" t="s">
        <v>1238</v>
      </c>
      <c r="C351" s="910"/>
      <c r="D351" s="415">
        <v>4</v>
      </c>
      <c r="E351" s="415">
        <v>5</v>
      </c>
      <c r="F351" s="415">
        <v>6</v>
      </c>
      <c r="G351" s="415">
        <v>7</v>
      </c>
      <c r="H351" s="415">
        <v>8</v>
      </c>
      <c r="I351" s="415">
        <v>9</v>
      </c>
      <c r="J351" s="415">
        <v>10</v>
      </c>
      <c r="K351" s="415">
        <v>11</v>
      </c>
      <c r="L351" s="415">
        <v>12</v>
      </c>
      <c r="M351" s="415">
        <v>13</v>
      </c>
      <c r="N351" s="415">
        <v>14</v>
      </c>
      <c r="O351" s="415">
        <v>15</v>
      </c>
      <c r="P351" s="415">
        <v>16</v>
      </c>
      <c r="Q351" s="415">
        <v>17</v>
      </c>
      <c r="R351" s="415">
        <v>18</v>
      </c>
      <c r="S351" s="415">
        <v>19</v>
      </c>
      <c r="T351" s="415">
        <v>20</v>
      </c>
      <c r="U351" s="415">
        <v>21</v>
      </c>
      <c r="V351" s="415">
        <v>22</v>
      </c>
      <c r="W351" s="415">
        <v>23</v>
      </c>
      <c r="X351" s="415">
        <v>24</v>
      </c>
      <c r="Y351" s="415">
        <v>25</v>
      </c>
      <c r="Z351" s="415">
        <v>26</v>
      </c>
      <c r="AA351" s="415">
        <v>27</v>
      </c>
      <c r="AB351" s="415">
        <v>28</v>
      </c>
      <c r="AC351" s="415">
        <v>29</v>
      </c>
      <c r="AD351" s="415">
        <v>30</v>
      </c>
      <c r="AE351" s="415">
        <v>31</v>
      </c>
      <c r="AF351" s="415">
        <v>32</v>
      </c>
      <c r="AG351" s="415">
        <v>33</v>
      </c>
      <c r="AH351" s="415">
        <v>34</v>
      </c>
      <c r="AI351" s="415">
        <v>35</v>
      </c>
      <c r="AJ351" s="415">
        <v>36</v>
      </c>
      <c r="AK351" s="415">
        <v>37</v>
      </c>
      <c r="AL351" s="415">
        <v>38</v>
      </c>
      <c r="AM351" s="1"/>
      <c r="AN351" s="935" t="s">
        <v>1238</v>
      </c>
      <c r="AO351" s="936"/>
      <c r="AP351" s="610">
        <v>4</v>
      </c>
      <c r="AQ351" s="610">
        <v>5</v>
      </c>
      <c r="AR351" s="610">
        <v>6</v>
      </c>
      <c r="AS351" s="610">
        <v>7</v>
      </c>
      <c r="AT351" s="610">
        <v>8</v>
      </c>
      <c r="AU351" s="610">
        <v>9</v>
      </c>
      <c r="AV351" s="610">
        <v>10</v>
      </c>
      <c r="AW351" s="610">
        <v>11</v>
      </c>
      <c r="AX351" s="610">
        <v>12</v>
      </c>
      <c r="AY351" s="610">
        <v>13</v>
      </c>
      <c r="AZ351" s="610">
        <v>14</v>
      </c>
      <c r="BA351" s="610">
        <v>15</v>
      </c>
      <c r="BB351" s="610">
        <v>16</v>
      </c>
      <c r="BC351" s="610">
        <v>17</v>
      </c>
      <c r="BD351" s="610">
        <v>18</v>
      </c>
      <c r="BE351" s="610">
        <v>19</v>
      </c>
      <c r="BF351" s="610">
        <v>20</v>
      </c>
      <c r="BG351" s="610">
        <v>21</v>
      </c>
      <c r="BH351" s="610">
        <v>22</v>
      </c>
      <c r="BI351" s="610">
        <v>23</v>
      </c>
      <c r="BJ351" s="610">
        <v>24</v>
      </c>
      <c r="BK351" s="610">
        <v>25</v>
      </c>
      <c r="BL351" s="610">
        <v>26</v>
      </c>
      <c r="BM351" s="610">
        <v>27</v>
      </c>
      <c r="BN351" s="610">
        <v>28</v>
      </c>
      <c r="BO351" s="610">
        <v>29</v>
      </c>
      <c r="BP351" s="610">
        <v>30</v>
      </c>
      <c r="BQ351" s="610">
        <v>31</v>
      </c>
      <c r="BR351" s="610">
        <v>32</v>
      </c>
      <c r="BS351" s="610">
        <v>33</v>
      </c>
      <c r="BT351" s="610">
        <v>34</v>
      </c>
      <c r="BU351" s="610">
        <v>35</v>
      </c>
      <c r="BV351" s="610">
        <v>36</v>
      </c>
      <c r="BW351" s="610">
        <v>37</v>
      </c>
      <c r="BX351" s="610">
        <v>38</v>
      </c>
      <c r="BY351" s="1"/>
      <c r="BZ351" s="1"/>
    </row>
    <row r="352" spans="1:78" ht="25.5" customHeight="1">
      <c r="A352" s="38"/>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row>
    <row r="353" spans="1:78" ht="25.5" customHeight="1">
      <c r="A353" s="38"/>
      <c r="B353" s="414" t="s">
        <v>871</v>
      </c>
      <c r="C353" s="410"/>
      <c r="D353" s="410"/>
      <c r="E353" s="410"/>
      <c r="F353" s="410"/>
      <c r="G353" s="410"/>
      <c r="H353" s="410"/>
      <c r="I353" s="410"/>
      <c r="J353" s="410"/>
      <c r="K353" s="410"/>
      <c r="L353" s="410"/>
      <c r="M353" s="410"/>
      <c r="N353" s="410"/>
      <c r="O353" s="410"/>
      <c r="P353" s="410"/>
      <c r="Q353" s="410"/>
      <c r="R353" s="410"/>
      <c r="S353" s="410"/>
      <c r="T353" s="410"/>
      <c r="U353" s="410"/>
      <c r="V353" s="410"/>
      <c r="W353" s="410"/>
      <c r="X353" s="410"/>
      <c r="Y353" s="410"/>
      <c r="Z353" s="410"/>
      <c r="AA353" s="410"/>
      <c r="AB353" s="410"/>
      <c r="AC353" s="410"/>
      <c r="AD353" s="410"/>
      <c r="AE353" s="410"/>
      <c r="AF353" s="410"/>
      <c r="AG353" s="410"/>
      <c r="AH353" s="410"/>
      <c r="AI353" s="410"/>
      <c r="AJ353" s="410"/>
      <c r="AK353" s="410"/>
      <c r="AL353" s="410"/>
      <c r="AM353" s="1"/>
      <c r="AN353" s="414" t="s">
        <v>871</v>
      </c>
      <c r="AO353" s="410"/>
      <c r="AP353" s="410"/>
      <c r="AQ353" s="410"/>
      <c r="AR353" s="410"/>
      <c r="AS353" s="410"/>
      <c r="AT353" s="410"/>
      <c r="AU353" s="410"/>
      <c r="AV353" s="410"/>
      <c r="AW353" s="410"/>
      <c r="AX353" s="410"/>
      <c r="AY353" s="410"/>
      <c r="AZ353" s="410"/>
      <c r="BA353" s="410"/>
      <c r="BB353" s="410"/>
      <c r="BC353" s="410"/>
      <c r="BD353" s="410"/>
      <c r="BE353" s="410"/>
      <c r="BF353" s="410"/>
      <c r="BG353" s="410"/>
      <c r="BH353" s="410"/>
      <c r="BI353" s="410"/>
      <c r="BJ353" s="410"/>
      <c r="BK353" s="410"/>
      <c r="BL353" s="410"/>
      <c r="BM353" s="410"/>
      <c r="BN353" s="410"/>
      <c r="BO353" s="410"/>
      <c r="BP353" s="410"/>
      <c r="BQ353" s="410"/>
      <c r="BR353" s="410"/>
      <c r="BS353" s="410"/>
      <c r="BT353" s="410"/>
      <c r="BU353" s="410"/>
      <c r="BV353" s="410"/>
      <c r="BW353" s="410"/>
      <c r="BX353" s="410"/>
      <c r="BY353" s="1"/>
      <c r="BZ353" s="1"/>
    </row>
    <row r="354" spans="1:78" ht="25.5" customHeight="1">
      <c r="A354" s="38"/>
      <c r="B354" s="918" t="s">
        <v>5</v>
      </c>
      <c r="C354" s="918"/>
      <c r="D354" s="405">
        <v>400</v>
      </c>
      <c r="E354" s="405">
        <v>500</v>
      </c>
      <c r="F354" s="405">
        <v>600</v>
      </c>
      <c r="G354" s="405">
        <v>700</v>
      </c>
      <c r="H354" s="405">
        <v>800</v>
      </c>
      <c r="I354" s="405">
        <v>900</v>
      </c>
      <c r="J354" s="405">
        <v>1000</v>
      </c>
      <c r="K354" s="405">
        <v>1100</v>
      </c>
      <c r="L354" s="405">
        <v>1200</v>
      </c>
      <c r="M354" s="405">
        <v>1300</v>
      </c>
      <c r="N354" s="405">
        <v>1400</v>
      </c>
      <c r="O354" s="405">
        <v>1500</v>
      </c>
      <c r="P354" s="405">
        <v>1600</v>
      </c>
      <c r="Q354" s="405">
        <v>1700</v>
      </c>
      <c r="R354" s="405">
        <v>1800</v>
      </c>
      <c r="S354" s="405">
        <v>1900</v>
      </c>
      <c r="T354" s="405">
        <v>2000</v>
      </c>
      <c r="U354" s="405">
        <v>2100</v>
      </c>
      <c r="V354" s="405">
        <v>2200</v>
      </c>
      <c r="W354" s="405">
        <v>2300</v>
      </c>
      <c r="X354" s="405">
        <v>2400</v>
      </c>
      <c r="Y354" s="405">
        <v>2500</v>
      </c>
      <c r="Z354" s="405">
        <v>2600</v>
      </c>
      <c r="AA354" s="405">
        <v>2700</v>
      </c>
      <c r="AB354" s="405">
        <v>2800</v>
      </c>
      <c r="AC354" s="405">
        <v>2900</v>
      </c>
      <c r="AD354" s="405">
        <v>3000</v>
      </c>
      <c r="AE354" s="405">
        <v>3100</v>
      </c>
      <c r="AF354" s="405">
        <v>3200</v>
      </c>
      <c r="AG354" s="405">
        <v>3300</v>
      </c>
      <c r="AH354" s="405">
        <v>3400</v>
      </c>
      <c r="AI354" s="405">
        <v>3500</v>
      </c>
      <c r="AJ354" s="405">
        <v>3600</v>
      </c>
      <c r="AK354" s="405">
        <v>3700</v>
      </c>
      <c r="AL354" s="405">
        <v>3800</v>
      </c>
      <c r="AM354" s="1"/>
      <c r="AN354" s="918" t="s">
        <v>5</v>
      </c>
      <c r="AO354" s="918"/>
      <c r="AP354" s="405">
        <v>400</v>
      </c>
      <c r="AQ354" s="405">
        <v>500</v>
      </c>
      <c r="AR354" s="405">
        <v>600</v>
      </c>
      <c r="AS354" s="405">
        <v>700</v>
      </c>
      <c r="AT354" s="405">
        <v>800</v>
      </c>
      <c r="AU354" s="405">
        <v>900</v>
      </c>
      <c r="AV354" s="405">
        <v>1000</v>
      </c>
      <c r="AW354" s="405">
        <v>1100</v>
      </c>
      <c r="AX354" s="405">
        <v>1200</v>
      </c>
      <c r="AY354" s="405">
        <v>1300</v>
      </c>
      <c r="AZ354" s="405">
        <v>1400</v>
      </c>
      <c r="BA354" s="405">
        <v>1500</v>
      </c>
      <c r="BB354" s="405">
        <v>1600</v>
      </c>
      <c r="BC354" s="405">
        <v>1700</v>
      </c>
      <c r="BD354" s="405">
        <v>1800</v>
      </c>
      <c r="BE354" s="405">
        <v>1900</v>
      </c>
      <c r="BF354" s="405">
        <v>2000</v>
      </c>
      <c r="BG354" s="405">
        <v>2100</v>
      </c>
      <c r="BH354" s="405">
        <v>2200</v>
      </c>
      <c r="BI354" s="405">
        <v>2300</v>
      </c>
      <c r="BJ354" s="405">
        <v>2400</v>
      </c>
      <c r="BK354" s="405">
        <v>2500</v>
      </c>
      <c r="BL354" s="405">
        <v>2600</v>
      </c>
      <c r="BM354" s="405">
        <v>2700</v>
      </c>
      <c r="BN354" s="405">
        <v>2800</v>
      </c>
      <c r="BO354" s="405">
        <v>2900</v>
      </c>
      <c r="BP354" s="405">
        <v>3000</v>
      </c>
      <c r="BQ354" s="405">
        <v>3100</v>
      </c>
      <c r="BR354" s="405">
        <v>3200</v>
      </c>
      <c r="BS354" s="405">
        <v>3300</v>
      </c>
      <c r="BT354" s="405">
        <v>3400</v>
      </c>
      <c r="BU354" s="405">
        <v>3500</v>
      </c>
      <c r="BV354" s="405">
        <v>3600</v>
      </c>
      <c r="BW354" s="405">
        <v>3700</v>
      </c>
      <c r="BX354" s="405">
        <v>3800</v>
      </c>
      <c r="BY354" s="1"/>
      <c r="BZ354" s="1"/>
    </row>
    <row r="355" spans="1:78" ht="25.5" customHeight="1">
      <c r="A355" s="38"/>
      <c r="B355" s="919" t="s">
        <v>11</v>
      </c>
      <c r="C355" s="919"/>
      <c r="D355" s="404" t="s">
        <v>1229</v>
      </c>
      <c r="E355" s="404" t="s">
        <v>1008</v>
      </c>
      <c r="F355" s="404" t="s">
        <v>1009</v>
      </c>
      <c r="G355" s="404" t="s">
        <v>1010</v>
      </c>
      <c r="H355" s="404" t="s">
        <v>1011</v>
      </c>
      <c r="I355" s="404" t="s">
        <v>1012</v>
      </c>
      <c r="J355" s="404" t="s">
        <v>1013</v>
      </c>
      <c r="K355" s="404" t="s">
        <v>1014</v>
      </c>
      <c r="L355" s="404" t="s">
        <v>1015</v>
      </c>
      <c r="M355" s="404" t="s">
        <v>1016</v>
      </c>
      <c r="N355" s="404" t="s">
        <v>1017</v>
      </c>
      <c r="O355" s="404" t="s">
        <v>1018</v>
      </c>
      <c r="P355" s="404" t="s">
        <v>1019</v>
      </c>
      <c r="Q355" s="404" t="s">
        <v>1020</v>
      </c>
      <c r="R355" s="404" t="s">
        <v>1021</v>
      </c>
      <c r="S355" s="404" t="s">
        <v>1022</v>
      </c>
      <c r="T355" s="404" t="s">
        <v>1023</v>
      </c>
      <c r="U355" s="404" t="s">
        <v>1024</v>
      </c>
      <c r="V355" s="404" t="s">
        <v>1025</v>
      </c>
      <c r="W355" s="404" t="s">
        <v>1026</v>
      </c>
      <c r="X355" s="404" t="s">
        <v>1027</v>
      </c>
      <c r="Y355" s="404" t="s">
        <v>1028</v>
      </c>
      <c r="Z355" s="404" t="s">
        <v>1029</v>
      </c>
      <c r="AA355" s="404" t="s">
        <v>1030</v>
      </c>
      <c r="AB355" s="404" t="s">
        <v>1031</v>
      </c>
      <c r="AC355" s="404" t="s">
        <v>1032</v>
      </c>
      <c r="AD355" s="404" t="s">
        <v>1033</v>
      </c>
      <c r="AE355" s="404" t="s">
        <v>1034</v>
      </c>
      <c r="AF355" s="404" t="s">
        <v>1035</v>
      </c>
      <c r="AG355" s="404" t="s">
        <v>1036</v>
      </c>
      <c r="AH355" s="404" t="s">
        <v>1037</v>
      </c>
      <c r="AI355" s="404" t="s">
        <v>1038</v>
      </c>
      <c r="AJ355" s="404" t="s">
        <v>1039</v>
      </c>
      <c r="AK355" s="404" t="s">
        <v>1040</v>
      </c>
      <c r="AL355" s="404" t="s">
        <v>1041</v>
      </c>
      <c r="AM355" s="1"/>
      <c r="AN355" s="919" t="s">
        <v>11</v>
      </c>
      <c r="AO355" s="919"/>
      <c r="AP355" s="404" t="s">
        <v>1229</v>
      </c>
      <c r="AQ355" s="404" t="s">
        <v>1008</v>
      </c>
      <c r="AR355" s="404" t="s">
        <v>1009</v>
      </c>
      <c r="AS355" s="404" t="s">
        <v>1010</v>
      </c>
      <c r="AT355" s="404" t="s">
        <v>1011</v>
      </c>
      <c r="AU355" s="404" t="s">
        <v>1012</v>
      </c>
      <c r="AV355" s="404" t="s">
        <v>1013</v>
      </c>
      <c r="AW355" s="404" t="s">
        <v>1014</v>
      </c>
      <c r="AX355" s="404" t="s">
        <v>1015</v>
      </c>
      <c r="AY355" s="404" t="s">
        <v>1016</v>
      </c>
      <c r="AZ355" s="404" t="s">
        <v>1017</v>
      </c>
      <c r="BA355" s="404" t="s">
        <v>1018</v>
      </c>
      <c r="BB355" s="404" t="s">
        <v>1019</v>
      </c>
      <c r="BC355" s="404" t="s">
        <v>1020</v>
      </c>
      <c r="BD355" s="404" t="s">
        <v>1021</v>
      </c>
      <c r="BE355" s="404" t="s">
        <v>1022</v>
      </c>
      <c r="BF355" s="404" t="s">
        <v>1023</v>
      </c>
      <c r="BG355" s="404" t="s">
        <v>1024</v>
      </c>
      <c r="BH355" s="404" t="s">
        <v>1025</v>
      </c>
      <c r="BI355" s="404" t="s">
        <v>1026</v>
      </c>
      <c r="BJ355" s="404" t="s">
        <v>1027</v>
      </c>
      <c r="BK355" s="404" t="s">
        <v>1028</v>
      </c>
      <c r="BL355" s="404" t="s">
        <v>1029</v>
      </c>
      <c r="BM355" s="404" t="s">
        <v>1030</v>
      </c>
      <c r="BN355" s="404" t="s">
        <v>1031</v>
      </c>
      <c r="BO355" s="404" t="s">
        <v>1032</v>
      </c>
      <c r="BP355" s="404" t="s">
        <v>1033</v>
      </c>
      <c r="BQ355" s="404" t="s">
        <v>1034</v>
      </c>
      <c r="BR355" s="404" t="s">
        <v>1035</v>
      </c>
      <c r="BS355" s="404" t="s">
        <v>1036</v>
      </c>
      <c r="BT355" s="404" t="s">
        <v>1037</v>
      </c>
      <c r="BU355" s="404" t="s">
        <v>1038</v>
      </c>
      <c r="BV355" s="404" t="s">
        <v>1039</v>
      </c>
      <c r="BW355" s="404" t="s">
        <v>1040</v>
      </c>
      <c r="BX355" s="404" t="s">
        <v>1041</v>
      </c>
      <c r="BY355" s="1"/>
      <c r="BZ355" s="1"/>
    </row>
    <row r="356" spans="1:78" ht="25.5" customHeight="1">
      <c r="A356" s="38"/>
      <c r="B356" s="920" t="s">
        <v>1239</v>
      </c>
      <c r="C356" s="921"/>
      <c r="D356" s="415">
        <v>2.73</v>
      </c>
      <c r="E356" s="415">
        <v>3.42</v>
      </c>
      <c r="F356" s="415">
        <v>4.0999999999999996</v>
      </c>
      <c r="G356" s="415">
        <v>4.79</v>
      </c>
      <c r="H356" s="415">
        <v>5.47</v>
      </c>
      <c r="I356" s="415">
        <v>6.15</v>
      </c>
      <c r="J356" s="415">
        <v>6.84</v>
      </c>
      <c r="K356" s="415">
        <v>7.53</v>
      </c>
      <c r="L356" s="415">
        <v>8.2100000000000009</v>
      </c>
      <c r="M356" s="415">
        <v>8.89</v>
      </c>
      <c r="N356" s="415">
        <v>9.58</v>
      </c>
      <c r="O356" s="415">
        <v>10.27</v>
      </c>
      <c r="P356" s="415">
        <v>10.95</v>
      </c>
      <c r="Q356" s="415">
        <v>11.63</v>
      </c>
      <c r="R356" s="415">
        <v>12.32</v>
      </c>
      <c r="S356" s="415">
        <v>13</v>
      </c>
      <c r="T356" s="415">
        <v>13.69</v>
      </c>
      <c r="U356" s="415">
        <v>14.38</v>
      </c>
      <c r="V356" s="415">
        <v>15.06</v>
      </c>
      <c r="W356" s="415">
        <v>15.75</v>
      </c>
      <c r="X356" s="415">
        <v>16.43</v>
      </c>
      <c r="Y356" s="415">
        <v>17.12</v>
      </c>
      <c r="Z356" s="415">
        <v>17.8</v>
      </c>
      <c r="AA356" s="415">
        <v>18.48</v>
      </c>
      <c r="AB356" s="415">
        <v>19.170000000000002</v>
      </c>
      <c r="AC356" s="415">
        <v>19.86</v>
      </c>
      <c r="AD356" s="415">
        <v>20.54</v>
      </c>
      <c r="AE356" s="415">
        <v>21.23</v>
      </c>
      <c r="AF356" s="415">
        <v>21.91</v>
      </c>
      <c r="AG356" s="415">
        <v>22.59</v>
      </c>
      <c r="AH356" s="415">
        <v>23.28</v>
      </c>
      <c r="AI356" s="415">
        <v>23.96</v>
      </c>
      <c r="AJ356" s="415">
        <v>24.65</v>
      </c>
      <c r="AK356" s="415">
        <v>25.34</v>
      </c>
      <c r="AL356" s="415">
        <v>26.02</v>
      </c>
      <c r="AM356" s="1"/>
      <c r="AN356" s="920" t="s">
        <v>1239</v>
      </c>
      <c r="AO356" s="921"/>
      <c r="AP356" s="610">
        <v>2.73</v>
      </c>
      <c r="AQ356" s="610">
        <v>3.42</v>
      </c>
      <c r="AR356" s="610">
        <v>4.0999999999999996</v>
      </c>
      <c r="AS356" s="610">
        <v>4.79</v>
      </c>
      <c r="AT356" s="610">
        <v>5.47</v>
      </c>
      <c r="AU356" s="610">
        <v>6.15</v>
      </c>
      <c r="AV356" s="610">
        <v>6.84</v>
      </c>
      <c r="AW356" s="610">
        <v>7.53</v>
      </c>
      <c r="AX356" s="610">
        <v>8.2100000000000009</v>
      </c>
      <c r="AY356" s="610">
        <v>8.89</v>
      </c>
      <c r="AZ356" s="610">
        <v>9.58</v>
      </c>
      <c r="BA356" s="610">
        <v>10.27</v>
      </c>
      <c r="BB356" s="610">
        <v>10.95</v>
      </c>
      <c r="BC356" s="610">
        <v>11.63</v>
      </c>
      <c r="BD356" s="610">
        <v>12.32</v>
      </c>
      <c r="BE356" s="610">
        <v>13</v>
      </c>
      <c r="BF356" s="610">
        <v>13.69</v>
      </c>
      <c r="BG356" s="610">
        <v>14.38</v>
      </c>
      <c r="BH356" s="610">
        <v>15.06</v>
      </c>
      <c r="BI356" s="610">
        <v>15.75</v>
      </c>
      <c r="BJ356" s="610">
        <v>16.43</v>
      </c>
      <c r="BK356" s="610">
        <v>17.12</v>
      </c>
      <c r="BL356" s="610">
        <v>17.8</v>
      </c>
      <c r="BM356" s="610">
        <v>18.48</v>
      </c>
      <c r="BN356" s="610">
        <v>19.170000000000002</v>
      </c>
      <c r="BO356" s="610">
        <v>19.86</v>
      </c>
      <c r="BP356" s="610">
        <v>20.54</v>
      </c>
      <c r="BQ356" s="610">
        <v>21.23</v>
      </c>
      <c r="BR356" s="610">
        <v>21.91</v>
      </c>
      <c r="BS356" s="610">
        <v>22.59</v>
      </c>
      <c r="BT356" s="610">
        <v>23.28</v>
      </c>
      <c r="BU356" s="610">
        <v>23.96</v>
      </c>
      <c r="BV356" s="610">
        <v>24.65</v>
      </c>
      <c r="BW356" s="610">
        <v>25.34</v>
      </c>
      <c r="BX356" s="610">
        <v>26.02</v>
      </c>
      <c r="BY356" s="1"/>
      <c r="BZ356" s="1"/>
    </row>
    <row r="357" spans="1:78" ht="25.5" customHeight="1">
      <c r="A357" s="38"/>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row>
    <row r="358" spans="1:78" ht="25.5" customHeight="1">
      <c r="A358" s="38"/>
      <c r="B358" s="414" t="s">
        <v>883</v>
      </c>
      <c r="C358" s="410"/>
      <c r="D358" s="410"/>
      <c r="E358" s="410"/>
      <c r="F358" s="410"/>
      <c r="G358" s="410"/>
      <c r="H358" s="410"/>
      <c r="I358" s="410"/>
      <c r="J358" s="410"/>
      <c r="K358" s="410"/>
      <c r="L358" s="410"/>
      <c r="M358" s="410"/>
      <c r="N358" s="410"/>
      <c r="O358" s="410"/>
      <c r="P358" s="410"/>
      <c r="Q358" s="410"/>
      <c r="R358" s="410"/>
      <c r="S358" s="410"/>
      <c r="T358" s="410"/>
      <c r="U358" s="410"/>
      <c r="V358" s="410"/>
      <c r="W358" s="410"/>
      <c r="X358" s="410"/>
      <c r="Y358" s="410"/>
      <c r="Z358" s="410"/>
      <c r="AA358" s="410"/>
      <c r="AB358" s="410"/>
      <c r="AC358" s="410"/>
      <c r="AD358" s="410"/>
      <c r="AE358" s="410"/>
      <c r="AF358" s="410"/>
      <c r="AG358" s="410"/>
      <c r="AH358" s="410"/>
      <c r="AI358" s="410"/>
      <c r="AJ358" s="410"/>
      <c r="AK358" s="410"/>
      <c r="AL358" s="410"/>
      <c r="AM358" s="1"/>
      <c r="AN358" s="414" t="s">
        <v>883</v>
      </c>
      <c r="AO358" s="410"/>
      <c r="AP358" s="410"/>
      <c r="AQ358" s="410"/>
      <c r="AR358" s="410"/>
      <c r="AS358" s="410"/>
      <c r="AT358" s="410"/>
      <c r="AU358" s="410"/>
      <c r="AV358" s="410"/>
      <c r="AW358" s="410"/>
      <c r="AX358" s="410"/>
      <c r="AY358" s="410"/>
      <c r="AZ358" s="410"/>
      <c r="BA358" s="410"/>
      <c r="BB358" s="410"/>
      <c r="BC358" s="410"/>
      <c r="BD358" s="410"/>
      <c r="BE358" s="410"/>
      <c r="BF358" s="410"/>
      <c r="BG358" s="410"/>
      <c r="BH358" s="410"/>
      <c r="BI358" s="410"/>
      <c r="BJ358" s="410"/>
      <c r="BK358" s="410"/>
      <c r="BL358" s="410"/>
      <c r="BM358" s="410"/>
      <c r="BN358" s="410"/>
      <c r="BO358" s="410"/>
      <c r="BP358" s="410"/>
      <c r="BQ358" s="410"/>
      <c r="BR358" s="410"/>
      <c r="BS358" s="410"/>
      <c r="BT358" s="410"/>
      <c r="BU358" s="410"/>
      <c r="BV358" s="410"/>
      <c r="BW358" s="410"/>
      <c r="BX358" s="410"/>
      <c r="BY358" s="1"/>
      <c r="BZ358" s="1"/>
    </row>
    <row r="359" spans="1:78" ht="25.5" customHeight="1">
      <c r="A359" s="38"/>
      <c r="B359" s="905" t="s">
        <v>5</v>
      </c>
      <c r="C359" s="906"/>
      <c r="D359" s="405">
        <v>400</v>
      </c>
      <c r="E359" s="405">
        <v>500</v>
      </c>
      <c r="F359" s="405">
        <v>600</v>
      </c>
      <c r="G359" s="405">
        <v>700</v>
      </c>
      <c r="H359" s="405">
        <v>800</v>
      </c>
      <c r="I359" s="405">
        <v>900</v>
      </c>
      <c r="J359" s="405">
        <v>1000</v>
      </c>
      <c r="K359" s="405">
        <v>1100</v>
      </c>
      <c r="L359" s="405">
        <v>1200</v>
      </c>
      <c r="M359" s="405">
        <v>1300</v>
      </c>
      <c r="N359" s="405">
        <v>1400</v>
      </c>
      <c r="O359" s="405">
        <v>1500</v>
      </c>
      <c r="P359" s="405">
        <v>1600</v>
      </c>
      <c r="Q359" s="405">
        <v>1700</v>
      </c>
      <c r="R359" s="405">
        <v>1800</v>
      </c>
      <c r="S359" s="405">
        <v>1900</v>
      </c>
      <c r="T359" s="405">
        <v>2000</v>
      </c>
      <c r="U359" s="405">
        <v>2100</v>
      </c>
      <c r="V359" s="405">
        <v>2200</v>
      </c>
      <c r="W359" s="405">
        <v>2300</v>
      </c>
      <c r="X359" s="405">
        <v>2400</v>
      </c>
      <c r="Y359" s="405">
        <v>2500</v>
      </c>
      <c r="Z359" s="405">
        <v>2600</v>
      </c>
      <c r="AA359" s="405">
        <v>2700</v>
      </c>
      <c r="AB359" s="405">
        <v>2800</v>
      </c>
      <c r="AC359" s="405">
        <v>2900</v>
      </c>
      <c r="AD359" s="405">
        <v>3000</v>
      </c>
      <c r="AE359" s="405">
        <v>3100</v>
      </c>
      <c r="AF359" s="405">
        <v>3200</v>
      </c>
      <c r="AG359" s="405">
        <v>3300</v>
      </c>
      <c r="AH359" s="405">
        <v>3400</v>
      </c>
      <c r="AI359" s="405">
        <v>3500</v>
      </c>
      <c r="AJ359" s="405">
        <v>3600</v>
      </c>
      <c r="AK359" s="405">
        <v>3700</v>
      </c>
      <c r="AL359" s="405">
        <v>3800</v>
      </c>
      <c r="AM359" s="1"/>
      <c r="AN359" s="905" t="s">
        <v>5</v>
      </c>
      <c r="AO359" s="906"/>
      <c r="AP359" s="405">
        <v>400</v>
      </c>
      <c r="AQ359" s="405">
        <v>500</v>
      </c>
      <c r="AR359" s="405">
        <v>600</v>
      </c>
      <c r="AS359" s="405">
        <v>700</v>
      </c>
      <c r="AT359" s="405">
        <v>800</v>
      </c>
      <c r="AU359" s="405">
        <v>900</v>
      </c>
      <c r="AV359" s="405">
        <v>1000</v>
      </c>
      <c r="AW359" s="405">
        <v>1100</v>
      </c>
      <c r="AX359" s="405">
        <v>1200</v>
      </c>
      <c r="AY359" s="405">
        <v>1300</v>
      </c>
      <c r="AZ359" s="405">
        <v>1400</v>
      </c>
      <c r="BA359" s="405">
        <v>1500</v>
      </c>
      <c r="BB359" s="405">
        <v>1600</v>
      </c>
      <c r="BC359" s="405">
        <v>1700</v>
      </c>
      <c r="BD359" s="405">
        <v>1800</v>
      </c>
      <c r="BE359" s="405">
        <v>1900</v>
      </c>
      <c r="BF359" s="405">
        <v>2000</v>
      </c>
      <c r="BG359" s="405">
        <v>2100</v>
      </c>
      <c r="BH359" s="405">
        <v>2200</v>
      </c>
      <c r="BI359" s="405">
        <v>2300</v>
      </c>
      <c r="BJ359" s="405">
        <v>2400</v>
      </c>
      <c r="BK359" s="405">
        <v>2500</v>
      </c>
      <c r="BL359" s="405">
        <v>2600</v>
      </c>
      <c r="BM359" s="405">
        <v>2700</v>
      </c>
      <c r="BN359" s="405">
        <v>2800</v>
      </c>
      <c r="BO359" s="405">
        <v>2900</v>
      </c>
      <c r="BP359" s="405">
        <v>3000</v>
      </c>
      <c r="BQ359" s="405">
        <v>3100</v>
      </c>
      <c r="BR359" s="405">
        <v>3200</v>
      </c>
      <c r="BS359" s="405">
        <v>3300</v>
      </c>
      <c r="BT359" s="405">
        <v>3400</v>
      </c>
      <c r="BU359" s="405">
        <v>3500</v>
      </c>
      <c r="BV359" s="405">
        <v>3600</v>
      </c>
      <c r="BW359" s="405">
        <v>3700</v>
      </c>
      <c r="BX359" s="405">
        <v>3800</v>
      </c>
      <c r="BY359" s="1"/>
      <c r="BZ359" s="1"/>
    </row>
    <row r="360" spans="1:78" ht="25.5" customHeight="1">
      <c r="A360" s="38"/>
      <c r="B360" s="907" t="s">
        <v>11</v>
      </c>
      <c r="C360" s="908"/>
      <c r="D360" s="404" t="s">
        <v>1229</v>
      </c>
      <c r="E360" s="404" t="s">
        <v>1008</v>
      </c>
      <c r="F360" s="404" t="s">
        <v>1009</v>
      </c>
      <c r="G360" s="404" t="s">
        <v>1010</v>
      </c>
      <c r="H360" s="404" t="s">
        <v>1011</v>
      </c>
      <c r="I360" s="404" t="s">
        <v>1012</v>
      </c>
      <c r="J360" s="404" t="s">
        <v>1013</v>
      </c>
      <c r="K360" s="404" t="s">
        <v>1014</v>
      </c>
      <c r="L360" s="404" t="s">
        <v>1015</v>
      </c>
      <c r="M360" s="404" t="s">
        <v>1016</v>
      </c>
      <c r="N360" s="404" t="s">
        <v>1017</v>
      </c>
      <c r="O360" s="404" t="s">
        <v>1018</v>
      </c>
      <c r="P360" s="404" t="s">
        <v>1019</v>
      </c>
      <c r="Q360" s="404" t="s">
        <v>1020</v>
      </c>
      <c r="R360" s="404" t="s">
        <v>1021</v>
      </c>
      <c r="S360" s="404" t="s">
        <v>1022</v>
      </c>
      <c r="T360" s="404" t="s">
        <v>1023</v>
      </c>
      <c r="U360" s="404" t="s">
        <v>1024</v>
      </c>
      <c r="V360" s="404" t="s">
        <v>1025</v>
      </c>
      <c r="W360" s="404" t="s">
        <v>1026</v>
      </c>
      <c r="X360" s="404" t="s">
        <v>1027</v>
      </c>
      <c r="Y360" s="404" t="s">
        <v>1028</v>
      </c>
      <c r="Z360" s="404" t="s">
        <v>1029</v>
      </c>
      <c r="AA360" s="404" t="s">
        <v>1030</v>
      </c>
      <c r="AB360" s="404" t="s">
        <v>1031</v>
      </c>
      <c r="AC360" s="404" t="s">
        <v>1032</v>
      </c>
      <c r="AD360" s="404" t="s">
        <v>1033</v>
      </c>
      <c r="AE360" s="404" t="s">
        <v>1034</v>
      </c>
      <c r="AF360" s="404" t="s">
        <v>1035</v>
      </c>
      <c r="AG360" s="404" t="s">
        <v>1036</v>
      </c>
      <c r="AH360" s="404" t="s">
        <v>1037</v>
      </c>
      <c r="AI360" s="404" t="s">
        <v>1038</v>
      </c>
      <c r="AJ360" s="404" t="s">
        <v>1039</v>
      </c>
      <c r="AK360" s="404" t="s">
        <v>1040</v>
      </c>
      <c r="AL360" s="404" t="s">
        <v>1041</v>
      </c>
      <c r="AM360" s="1"/>
      <c r="AN360" s="907" t="s">
        <v>11</v>
      </c>
      <c r="AO360" s="908"/>
      <c r="AP360" s="404" t="s">
        <v>1229</v>
      </c>
      <c r="AQ360" s="404" t="s">
        <v>1008</v>
      </c>
      <c r="AR360" s="404" t="s">
        <v>1009</v>
      </c>
      <c r="AS360" s="404" t="s">
        <v>1010</v>
      </c>
      <c r="AT360" s="404" t="s">
        <v>1011</v>
      </c>
      <c r="AU360" s="404" t="s">
        <v>1012</v>
      </c>
      <c r="AV360" s="404" t="s">
        <v>1013</v>
      </c>
      <c r="AW360" s="404" t="s">
        <v>1014</v>
      </c>
      <c r="AX360" s="404" t="s">
        <v>1015</v>
      </c>
      <c r="AY360" s="404" t="s">
        <v>1016</v>
      </c>
      <c r="AZ360" s="404" t="s">
        <v>1017</v>
      </c>
      <c r="BA360" s="404" t="s">
        <v>1018</v>
      </c>
      <c r="BB360" s="404" t="s">
        <v>1019</v>
      </c>
      <c r="BC360" s="404" t="s">
        <v>1020</v>
      </c>
      <c r="BD360" s="404" t="s">
        <v>1021</v>
      </c>
      <c r="BE360" s="404" t="s">
        <v>1022</v>
      </c>
      <c r="BF360" s="404" t="s">
        <v>1023</v>
      </c>
      <c r="BG360" s="404" t="s">
        <v>1024</v>
      </c>
      <c r="BH360" s="404" t="s">
        <v>1025</v>
      </c>
      <c r="BI360" s="404" t="s">
        <v>1026</v>
      </c>
      <c r="BJ360" s="404" t="s">
        <v>1027</v>
      </c>
      <c r="BK360" s="404" t="s">
        <v>1028</v>
      </c>
      <c r="BL360" s="404" t="s">
        <v>1029</v>
      </c>
      <c r="BM360" s="404" t="s">
        <v>1030</v>
      </c>
      <c r="BN360" s="404" t="s">
        <v>1031</v>
      </c>
      <c r="BO360" s="404" t="s">
        <v>1032</v>
      </c>
      <c r="BP360" s="404" t="s">
        <v>1033</v>
      </c>
      <c r="BQ360" s="404" t="s">
        <v>1034</v>
      </c>
      <c r="BR360" s="404" t="s">
        <v>1035</v>
      </c>
      <c r="BS360" s="404" t="s">
        <v>1036</v>
      </c>
      <c r="BT360" s="404" t="s">
        <v>1037</v>
      </c>
      <c r="BU360" s="404" t="s">
        <v>1038</v>
      </c>
      <c r="BV360" s="404" t="s">
        <v>1039</v>
      </c>
      <c r="BW360" s="404" t="s">
        <v>1040</v>
      </c>
      <c r="BX360" s="404" t="s">
        <v>1041</v>
      </c>
      <c r="BY360" s="1"/>
      <c r="BZ360" s="1"/>
    </row>
    <row r="361" spans="1:78" ht="25.5" customHeight="1">
      <c r="A361" s="38"/>
      <c r="B361" s="909"/>
      <c r="C361" s="910"/>
      <c r="D361" s="415">
        <v>2.16</v>
      </c>
      <c r="E361" s="415">
        <v>2.7</v>
      </c>
      <c r="F361" s="415">
        <v>3.24</v>
      </c>
      <c r="G361" s="415">
        <v>3.78</v>
      </c>
      <c r="H361" s="415">
        <v>4.32</v>
      </c>
      <c r="I361" s="415">
        <v>4.8600000000000003</v>
      </c>
      <c r="J361" s="415">
        <v>5.4</v>
      </c>
      <c r="K361" s="415">
        <v>5.94</v>
      </c>
      <c r="L361" s="415">
        <v>6.48</v>
      </c>
      <c r="M361" s="415">
        <v>7.02</v>
      </c>
      <c r="N361" s="415">
        <v>7.56</v>
      </c>
      <c r="O361" s="415">
        <v>8.1</v>
      </c>
      <c r="P361" s="415">
        <v>8.64</v>
      </c>
      <c r="Q361" s="415">
        <v>9.18</v>
      </c>
      <c r="R361" s="415">
        <v>9.7200000000000006</v>
      </c>
      <c r="S361" s="415">
        <v>10.26</v>
      </c>
      <c r="T361" s="415">
        <v>10.8</v>
      </c>
      <c r="U361" s="415">
        <v>11.34</v>
      </c>
      <c r="V361" s="415">
        <v>11.88</v>
      </c>
      <c r="W361" s="415">
        <v>12.42</v>
      </c>
      <c r="X361" s="415">
        <v>12.96</v>
      </c>
      <c r="Y361" s="415">
        <v>13.5</v>
      </c>
      <c r="Z361" s="415">
        <v>14.04</v>
      </c>
      <c r="AA361" s="415">
        <v>14.58</v>
      </c>
      <c r="AB361" s="415">
        <v>15.12</v>
      </c>
      <c r="AC361" s="415">
        <v>15.66</v>
      </c>
      <c r="AD361" s="415">
        <v>16.2</v>
      </c>
      <c r="AE361" s="415">
        <v>16.739999999999998</v>
      </c>
      <c r="AF361" s="415">
        <v>17.28</v>
      </c>
      <c r="AG361" s="415">
        <v>17.82</v>
      </c>
      <c r="AH361" s="415">
        <v>18.36</v>
      </c>
      <c r="AI361" s="415">
        <v>18.899999999999999</v>
      </c>
      <c r="AJ361" s="415">
        <v>19.440000000000001</v>
      </c>
      <c r="AK361" s="415">
        <v>19.98</v>
      </c>
      <c r="AL361" s="415">
        <v>20.52</v>
      </c>
      <c r="AM361" s="1"/>
      <c r="AN361" s="909"/>
      <c r="AO361" s="910"/>
      <c r="AP361" s="610">
        <v>2.16</v>
      </c>
      <c r="AQ361" s="610">
        <v>2.7</v>
      </c>
      <c r="AR361" s="610">
        <v>3.24</v>
      </c>
      <c r="AS361" s="610">
        <v>3.78</v>
      </c>
      <c r="AT361" s="610">
        <v>4.32</v>
      </c>
      <c r="AU361" s="610">
        <v>4.8600000000000003</v>
      </c>
      <c r="AV361" s="610">
        <v>5.4</v>
      </c>
      <c r="AW361" s="610">
        <v>5.94</v>
      </c>
      <c r="AX361" s="610">
        <v>6.48</v>
      </c>
      <c r="AY361" s="610">
        <v>7.02</v>
      </c>
      <c r="AZ361" s="610">
        <v>7.56</v>
      </c>
      <c r="BA361" s="610">
        <v>8.1</v>
      </c>
      <c r="BB361" s="610">
        <v>8.64</v>
      </c>
      <c r="BC361" s="610">
        <v>9.18</v>
      </c>
      <c r="BD361" s="610">
        <v>9.7200000000000006</v>
      </c>
      <c r="BE361" s="610">
        <v>10.26</v>
      </c>
      <c r="BF361" s="610">
        <v>10.8</v>
      </c>
      <c r="BG361" s="610">
        <v>11.34</v>
      </c>
      <c r="BH361" s="610">
        <v>11.88</v>
      </c>
      <c r="BI361" s="610">
        <v>12.42</v>
      </c>
      <c r="BJ361" s="610">
        <v>12.96</v>
      </c>
      <c r="BK361" s="610">
        <v>13.5</v>
      </c>
      <c r="BL361" s="610">
        <v>14.04</v>
      </c>
      <c r="BM361" s="610">
        <v>14.58</v>
      </c>
      <c r="BN361" s="610">
        <v>15.12</v>
      </c>
      <c r="BO361" s="610">
        <v>15.66</v>
      </c>
      <c r="BP361" s="610">
        <v>16.2</v>
      </c>
      <c r="BQ361" s="610">
        <v>16.739999999999998</v>
      </c>
      <c r="BR361" s="610">
        <v>17.28</v>
      </c>
      <c r="BS361" s="610">
        <v>17.82</v>
      </c>
      <c r="BT361" s="610">
        <v>18.36</v>
      </c>
      <c r="BU361" s="610">
        <v>18.899999999999999</v>
      </c>
      <c r="BV361" s="610">
        <v>19.440000000000001</v>
      </c>
      <c r="BW361" s="610">
        <v>19.98</v>
      </c>
      <c r="BX361" s="610">
        <v>20.52</v>
      </c>
      <c r="BY361" s="1"/>
      <c r="BZ361" s="1"/>
    </row>
    <row r="362" spans="1:78" ht="25.5" customHeight="1">
      <c r="A362" s="38"/>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row>
    <row r="363" spans="1:78" ht="25.5" customHeight="1">
      <c r="A363" s="38"/>
      <c r="B363" s="414" t="s">
        <v>881</v>
      </c>
      <c r="C363" s="410"/>
      <c r="D363" s="410"/>
      <c r="E363" s="410"/>
      <c r="F363" s="410"/>
      <c r="G363" s="410"/>
      <c r="H363" s="410"/>
      <c r="I363" s="410"/>
      <c r="J363" s="410"/>
      <c r="K363" s="410"/>
      <c r="L363" s="410"/>
      <c r="M363" s="410"/>
      <c r="N363" s="410"/>
      <c r="O363" s="410"/>
      <c r="P363" s="410"/>
      <c r="Q363" s="410"/>
      <c r="R363" s="410"/>
      <c r="S363" s="410"/>
      <c r="T363" s="410"/>
      <c r="U363" s="410"/>
      <c r="V363" s="410"/>
      <c r="W363" s="410"/>
      <c r="X363" s="410"/>
      <c r="Y363" s="410"/>
      <c r="Z363" s="410"/>
      <c r="AA363" s="410"/>
      <c r="AB363" s="410"/>
      <c r="AC363" s="410"/>
      <c r="AD363" s="410"/>
      <c r="AE363" s="410"/>
      <c r="AF363" s="410"/>
      <c r="AG363" s="410"/>
      <c r="AH363" s="410"/>
      <c r="AI363" s="410"/>
      <c r="AJ363" s="410"/>
      <c r="AK363" s="410"/>
      <c r="AL363" s="410"/>
      <c r="AM363" s="1"/>
      <c r="AN363" s="414" t="s">
        <v>881</v>
      </c>
      <c r="AO363" s="410"/>
      <c r="AP363" s="410"/>
      <c r="AQ363" s="410"/>
      <c r="AR363" s="410"/>
      <c r="AS363" s="410"/>
      <c r="AT363" s="410"/>
      <c r="AU363" s="410"/>
      <c r="AV363" s="410"/>
      <c r="AW363" s="410"/>
      <c r="AX363" s="410"/>
      <c r="AY363" s="410"/>
      <c r="AZ363" s="410"/>
      <c r="BA363" s="410"/>
      <c r="BB363" s="410"/>
      <c r="BC363" s="410"/>
      <c r="BD363" s="410"/>
      <c r="BE363" s="410"/>
      <c r="BF363" s="410"/>
      <c r="BG363" s="410"/>
      <c r="BH363" s="410"/>
      <c r="BI363" s="410"/>
      <c r="BJ363" s="410"/>
      <c r="BK363" s="410"/>
      <c r="BL363" s="410"/>
      <c r="BM363" s="410"/>
      <c r="BN363" s="410"/>
      <c r="BO363" s="410"/>
      <c r="BP363" s="410"/>
      <c r="BQ363" s="410"/>
      <c r="BR363" s="410"/>
      <c r="BS363" s="410"/>
      <c r="BT363" s="410"/>
      <c r="BU363" s="410"/>
      <c r="BV363" s="410"/>
      <c r="BW363" s="410"/>
      <c r="BX363" s="410"/>
      <c r="BY363" s="1"/>
      <c r="BZ363" s="1"/>
    </row>
    <row r="364" spans="1:78" ht="25.5" customHeight="1">
      <c r="A364" s="38"/>
      <c r="B364" s="905" t="s">
        <v>5</v>
      </c>
      <c r="C364" s="906"/>
      <c r="D364" s="405">
        <v>400</v>
      </c>
      <c r="E364" s="405">
        <v>500</v>
      </c>
      <c r="F364" s="405">
        <v>600</v>
      </c>
      <c r="G364" s="405">
        <v>700</v>
      </c>
      <c r="H364" s="405">
        <v>800</v>
      </c>
      <c r="I364" s="405">
        <v>900</v>
      </c>
      <c r="J364" s="405">
        <v>1000</v>
      </c>
      <c r="K364" s="405">
        <v>1100</v>
      </c>
      <c r="L364" s="405">
        <v>1200</v>
      </c>
      <c r="M364" s="405">
        <v>1300</v>
      </c>
      <c r="N364" s="405">
        <v>1400</v>
      </c>
      <c r="O364" s="405">
        <v>1500</v>
      </c>
      <c r="P364" s="405">
        <v>1600</v>
      </c>
      <c r="Q364" s="405">
        <v>1700</v>
      </c>
      <c r="R364" s="405">
        <v>1800</v>
      </c>
      <c r="S364" s="405">
        <v>1900</v>
      </c>
      <c r="T364" s="405">
        <v>2000</v>
      </c>
      <c r="U364" s="405">
        <v>2100</v>
      </c>
      <c r="V364" s="405">
        <v>2200</v>
      </c>
      <c r="W364" s="405">
        <v>2300</v>
      </c>
      <c r="X364" s="405">
        <v>2400</v>
      </c>
      <c r="Y364" s="405">
        <v>2500</v>
      </c>
      <c r="Z364" s="405">
        <v>2600</v>
      </c>
      <c r="AA364" s="405">
        <v>2700</v>
      </c>
      <c r="AB364" s="405">
        <v>2800</v>
      </c>
      <c r="AC364" s="405">
        <v>2900</v>
      </c>
      <c r="AD364" s="405">
        <v>3000</v>
      </c>
      <c r="AE364" s="405">
        <v>3100</v>
      </c>
      <c r="AF364" s="405">
        <v>3200</v>
      </c>
      <c r="AG364" s="405">
        <v>3300</v>
      </c>
      <c r="AH364" s="405">
        <v>3400</v>
      </c>
      <c r="AI364" s="405">
        <v>3500</v>
      </c>
      <c r="AJ364" s="405">
        <v>3600</v>
      </c>
      <c r="AK364" s="405">
        <v>3700</v>
      </c>
      <c r="AL364" s="405">
        <v>3800</v>
      </c>
      <c r="AM364" s="1"/>
      <c r="AN364" s="905" t="s">
        <v>5</v>
      </c>
      <c r="AO364" s="906"/>
      <c r="AP364" s="405">
        <v>400</v>
      </c>
      <c r="AQ364" s="405">
        <v>500</v>
      </c>
      <c r="AR364" s="405">
        <v>600</v>
      </c>
      <c r="AS364" s="405">
        <v>700</v>
      </c>
      <c r="AT364" s="405">
        <v>800</v>
      </c>
      <c r="AU364" s="405">
        <v>900</v>
      </c>
      <c r="AV364" s="405">
        <v>1000</v>
      </c>
      <c r="AW364" s="405">
        <v>1100</v>
      </c>
      <c r="AX364" s="405">
        <v>1200</v>
      </c>
      <c r="AY364" s="405">
        <v>1300</v>
      </c>
      <c r="AZ364" s="405">
        <v>1400</v>
      </c>
      <c r="BA364" s="405">
        <v>1500</v>
      </c>
      <c r="BB364" s="405">
        <v>1600</v>
      </c>
      <c r="BC364" s="405">
        <v>1700</v>
      </c>
      <c r="BD364" s="405">
        <v>1800</v>
      </c>
      <c r="BE364" s="405">
        <v>1900</v>
      </c>
      <c r="BF364" s="405">
        <v>2000</v>
      </c>
      <c r="BG364" s="405">
        <v>2100</v>
      </c>
      <c r="BH364" s="405">
        <v>2200</v>
      </c>
      <c r="BI364" s="405">
        <v>2300</v>
      </c>
      <c r="BJ364" s="405">
        <v>2400</v>
      </c>
      <c r="BK364" s="405">
        <v>2500</v>
      </c>
      <c r="BL364" s="405">
        <v>2600</v>
      </c>
      <c r="BM364" s="405">
        <v>2700</v>
      </c>
      <c r="BN364" s="405">
        <v>2800</v>
      </c>
      <c r="BO364" s="405">
        <v>2900</v>
      </c>
      <c r="BP364" s="405">
        <v>3000</v>
      </c>
      <c r="BQ364" s="405">
        <v>3100</v>
      </c>
      <c r="BR364" s="405">
        <v>3200</v>
      </c>
      <c r="BS364" s="405">
        <v>3300</v>
      </c>
      <c r="BT364" s="405">
        <v>3400</v>
      </c>
      <c r="BU364" s="405">
        <v>3500</v>
      </c>
      <c r="BV364" s="405">
        <v>3600</v>
      </c>
      <c r="BW364" s="405">
        <v>3700</v>
      </c>
      <c r="BX364" s="405">
        <v>3800</v>
      </c>
      <c r="BY364" s="1"/>
      <c r="BZ364" s="1"/>
    </row>
    <row r="365" spans="1:78" ht="25.5" customHeight="1">
      <c r="A365" s="38"/>
      <c r="B365" s="907" t="s">
        <v>11</v>
      </c>
      <c r="C365" s="908"/>
      <c r="D365" s="404" t="s">
        <v>1229</v>
      </c>
      <c r="E365" s="404" t="s">
        <v>1008</v>
      </c>
      <c r="F365" s="404" t="s">
        <v>1009</v>
      </c>
      <c r="G365" s="404" t="s">
        <v>1010</v>
      </c>
      <c r="H365" s="404" t="s">
        <v>1011</v>
      </c>
      <c r="I365" s="404" t="s">
        <v>1012</v>
      </c>
      <c r="J365" s="404" t="s">
        <v>1013</v>
      </c>
      <c r="K365" s="404" t="s">
        <v>1014</v>
      </c>
      <c r="L365" s="404" t="s">
        <v>1015</v>
      </c>
      <c r="M365" s="404" t="s">
        <v>1016</v>
      </c>
      <c r="N365" s="404" t="s">
        <v>1017</v>
      </c>
      <c r="O365" s="404" t="s">
        <v>1018</v>
      </c>
      <c r="P365" s="404" t="s">
        <v>1019</v>
      </c>
      <c r="Q365" s="404" t="s">
        <v>1020</v>
      </c>
      <c r="R365" s="404" t="s">
        <v>1021</v>
      </c>
      <c r="S365" s="404" t="s">
        <v>1022</v>
      </c>
      <c r="T365" s="404" t="s">
        <v>1023</v>
      </c>
      <c r="U365" s="404" t="s">
        <v>1024</v>
      </c>
      <c r="V365" s="404" t="s">
        <v>1025</v>
      </c>
      <c r="W365" s="404" t="s">
        <v>1026</v>
      </c>
      <c r="X365" s="404" t="s">
        <v>1027</v>
      </c>
      <c r="Y365" s="404" t="s">
        <v>1028</v>
      </c>
      <c r="Z365" s="404" t="s">
        <v>1029</v>
      </c>
      <c r="AA365" s="404" t="s">
        <v>1030</v>
      </c>
      <c r="AB365" s="404" t="s">
        <v>1031</v>
      </c>
      <c r="AC365" s="404" t="s">
        <v>1032</v>
      </c>
      <c r="AD365" s="404" t="s">
        <v>1033</v>
      </c>
      <c r="AE365" s="404" t="s">
        <v>1034</v>
      </c>
      <c r="AF365" s="404" t="s">
        <v>1035</v>
      </c>
      <c r="AG365" s="404" t="s">
        <v>1036</v>
      </c>
      <c r="AH365" s="404" t="s">
        <v>1037</v>
      </c>
      <c r="AI365" s="404" t="s">
        <v>1038</v>
      </c>
      <c r="AJ365" s="404" t="s">
        <v>1039</v>
      </c>
      <c r="AK365" s="404" t="s">
        <v>1040</v>
      </c>
      <c r="AL365" s="404" t="s">
        <v>1041</v>
      </c>
      <c r="AM365" s="1"/>
      <c r="AN365" s="907" t="s">
        <v>11</v>
      </c>
      <c r="AO365" s="908"/>
      <c r="AP365" s="404" t="s">
        <v>1229</v>
      </c>
      <c r="AQ365" s="404" t="s">
        <v>1008</v>
      </c>
      <c r="AR365" s="404" t="s">
        <v>1009</v>
      </c>
      <c r="AS365" s="404" t="s">
        <v>1010</v>
      </c>
      <c r="AT365" s="404" t="s">
        <v>1011</v>
      </c>
      <c r="AU365" s="404" t="s">
        <v>1012</v>
      </c>
      <c r="AV365" s="613" t="s">
        <v>1013</v>
      </c>
      <c r="AW365" s="404" t="s">
        <v>1014</v>
      </c>
      <c r="AX365" s="404" t="s">
        <v>1015</v>
      </c>
      <c r="AY365" s="404" t="s">
        <v>1016</v>
      </c>
      <c r="AZ365" s="404" t="s">
        <v>1017</v>
      </c>
      <c r="BA365" s="404" t="s">
        <v>1018</v>
      </c>
      <c r="BB365" s="404" t="s">
        <v>1019</v>
      </c>
      <c r="BC365" s="404" t="s">
        <v>1020</v>
      </c>
      <c r="BD365" s="404" t="s">
        <v>1021</v>
      </c>
      <c r="BE365" s="404" t="s">
        <v>1022</v>
      </c>
      <c r="BF365" s="404" t="s">
        <v>1023</v>
      </c>
      <c r="BG365" s="404" t="s">
        <v>1024</v>
      </c>
      <c r="BH365" s="404" t="s">
        <v>1025</v>
      </c>
      <c r="BI365" s="404" t="s">
        <v>1026</v>
      </c>
      <c r="BJ365" s="404" t="s">
        <v>1027</v>
      </c>
      <c r="BK365" s="404" t="s">
        <v>1028</v>
      </c>
      <c r="BL365" s="404" t="s">
        <v>1029</v>
      </c>
      <c r="BM365" s="404" t="s">
        <v>1030</v>
      </c>
      <c r="BN365" s="404" t="s">
        <v>1031</v>
      </c>
      <c r="BO365" s="404" t="s">
        <v>1032</v>
      </c>
      <c r="BP365" s="404" t="s">
        <v>1033</v>
      </c>
      <c r="BQ365" s="404" t="s">
        <v>1034</v>
      </c>
      <c r="BR365" s="404" t="s">
        <v>1035</v>
      </c>
      <c r="BS365" s="404" t="s">
        <v>1036</v>
      </c>
      <c r="BT365" s="404" t="s">
        <v>1037</v>
      </c>
      <c r="BU365" s="404" t="s">
        <v>1038</v>
      </c>
      <c r="BV365" s="404" t="s">
        <v>1039</v>
      </c>
      <c r="BW365" s="404" t="s">
        <v>1040</v>
      </c>
      <c r="BX365" s="404" t="s">
        <v>1041</v>
      </c>
      <c r="BY365" s="1"/>
      <c r="BZ365" s="1"/>
    </row>
    <row r="366" spans="1:78" ht="25.5" customHeight="1">
      <c r="A366" s="38"/>
      <c r="B366" s="909"/>
      <c r="C366" s="910"/>
      <c r="D366" s="409">
        <v>2.16</v>
      </c>
      <c r="E366" s="409">
        <v>2.7</v>
      </c>
      <c r="F366" s="415">
        <v>3.24</v>
      </c>
      <c r="G366" s="415">
        <v>3.78</v>
      </c>
      <c r="H366" s="415">
        <v>4.32</v>
      </c>
      <c r="I366" s="415">
        <v>4.8600000000000003</v>
      </c>
      <c r="J366" s="415">
        <v>5.4</v>
      </c>
      <c r="K366" s="415">
        <v>5.94</v>
      </c>
      <c r="L366" s="415">
        <v>6.48</v>
      </c>
      <c r="M366" s="415">
        <v>7.02</v>
      </c>
      <c r="N366" s="415">
        <v>7.56</v>
      </c>
      <c r="O366" s="415">
        <v>8.1</v>
      </c>
      <c r="P366" s="415">
        <v>8.64</v>
      </c>
      <c r="Q366" s="415">
        <v>9.18</v>
      </c>
      <c r="R366" s="415">
        <v>9.7200000000000006</v>
      </c>
      <c r="S366" s="415">
        <v>10.26</v>
      </c>
      <c r="T366" s="415">
        <v>10.8</v>
      </c>
      <c r="U366" s="415">
        <v>11.34</v>
      </c>
      <c r="V366" s="415">
        <v>11.88</v>
      </c>
      <c r="W366" s="415">
        <v>12.42</v>
      </c>
      <c r="X366" s="415">
        <v>12.96</v>
      </c>
      <c r="Y366" s="415">
        <v>13.5</v>
      </c>
      <c r="Z366" s="415">
        <v>14.04</v>
      </c>
      <c r="AA366" s="415">
        <v>14.58</v>
      </c>
      <c r="AB366" s="415">
        <v>15.12</v>
      </c>
      <c r="AC366" s="415">
        <v>15.66</v>
      </c>
      <c r="AD366" s="415">
        <v>16.2</v>
      </c>
      <c r="AE366" s="415">
        <v>16.739999999999998</v>
      </c>
      <c r="AF366" s="415">
        <v>17.28</v>
      </c>
      <c r="AG366" s="415">
        <v>17.82</v>
      </c>
      <c r="AH366" s="415">
        <v>18.36</v>
      </c>
      <c r="AI366" s="415">
        <v>18.899999999999999</v>
      </c>
      <c r="AJ366" s="415">
        <v>19.440000000000001</v>
      </c>
      <c r="AK366" s="415">
        <v>19.98</v>
      </c>
      <c r="AL366" s="415">
        <v>20.52</v>
      </c>
      <c r="AM366" s="1"/>
      <c r="AN366" s="909"/>
      <c r="AO366" s="910"/>
      <c r="AP366" s="612">
        <v>2.16</v>
      </c>
      <c r="AQ366" s="612">
        <v>2.7</v>
      </c>
      <c r="AR366" s="610">
        <v>3.24</v>
      </c>
      <c r="AS366" s="610">
        <v>3.78</v>
      </c>
      <c r="AT366" s="610">
        <v>4.32</v>
      </c>
      <c r="AU366" s="610">
        <v>4.8600000000000003</v>
      </c>
      <c r="AV366" s="610">
        <v>5.4</v>
      </c>
      <c r="AW366" s="610">
        <v>5.94</v>
      </c>
      <c r="AX366" s="610">
        <v>6.48</v>
      </c>
      <c r="AY366" s="610">
        <v>7.02</v>
      </c>
      <c r="AZ366" s="610">
        <v>7.56</v>
      </c>
      <c r="BA366" s="610">
        <v>8.1</v>
      </c>
      <c r="BB366" s="610">
        <v>8.64</v>
      </c>
      <c r="BC366" s="610">
        <v>9.18</v>
      </c>
      <c r="BD366" s="610">
        <v>9.7200000000000006</v>
      </c>
      <c r="BE366" s="610">
        <v>10.26</v>
      </c>
      <c r="BF366" s="610">
        <v>10.8</v>
      </c>
      <c r="BG366" s="610">
        <v>11.34</v>
      </c>
      <c r="BH366" s="610">
        <v>11.88</v>
      </c>
      <c r="BI366" s="610">
        <v>12.42</v>
      </c>
      <c r="BJ366" s="610">
        <v>12.96</v>
      </c>
      <c r="BK366" s="610">
        <v>13.5</v>
      </c>
      <c r="BL366" s="610">
        <v>14.04</v>
      </c>
      <c r="BM366" s="610">
        <v>14.58</v>
      </c>
      <c r="BN366" s="610">
        <v>15.12</v>
      </c>
      <c r="BO366" s="610">
        <v>15.66</v>
      </c>
      <c r="BP366" s="610">
        <v>16.2</v>
      </c>
      <c r="BQ366" s="610">
        <v>16.739999999999998</v>
      </c>
      <c r="BR366" s="610">
        <v>17.28</v>
      </c>
      <c r="BS366" s="610">
        <v>17.82</v>
      </c>
      <c r="BT366" s="610">
        <v>18.36</v>
      </c>
      <c r="BU366" s="610">
        <v>18.899999999999999</v>
      </c>
      <c r="BV366" s="610">
        <v>19.440000000000001</v>
      </c>
      <c r="BW366" s="610">
        <v>19.98</v>
      </c>
      <c r="BX366" s="610">
        <v>20.52</v>
      </c>
      <c r="BY366" s="1"/>
      <c r="BZ366" s="1"/>
    </row>
    <row r="367" spans="1:78" ht="25.5" customHeight="1">
      <c r="A367" s="38"/>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row>
    <row r="368" spans="1:78" ht="25.5" customHeight="1">
      <c r="A368" s="38"/>
      <c r="B368" s="414" t="s">
        <v>884</v>
      </c>
      <c r="C368" s="410"/>
      <c r="D368" s="410"/>
      <c r="E368" s="410"/>
      <c r="F368" s="410"/>
      <c r="G368" s="410"/>
      <c r="H368" s="410"/>
      <c r="I368" s="410"/>
      <c r="J368" s="410"/>
      <c r="K368" s="410"/>
      <c r="L368" s="410"/>
      <c r="M368" s="410"/>
      <c r="N368" s="410"/>
      <c r="O368" s="410"/>
      <c r="P368" s="410"/>
      <c r="Q368" s="410"/>
      <c r="R368" s="410"/>
      <c r="S368" s="410"/>
      <c r="T368" s="410"/>
      <c r="U368" s="410"/>
      <c r="V368" s="410"/>
      <c r="W368" s="410"/>
      <c r="X368" s="410"/>
      <c r="Y368" s="410"/>
      <c r="Z368" s="410"/>
      <c r="AA368" s="410"/>
      <c r="AB368" s="410"/>
      <c r="AC368" s="410"/>
      <c r="AD368" s="410"/>
      <c r="AE368" s="410"/>
      <c r="AF368" s="410"/>
      <c r="AG368" s="410"/>
      <c r="AH368" s="410"/>
      <c r="AI368" s="410"/>
      <c r="AJ368" s="410"/>
      <c r="AK368" s="410"/>
      <c r="AL368" s="410"/>
      <c r="AM368" s="1"/>
      <c r="AN368" s="414" t="s">
        <v>884</v>
      </c>
      <c r="AO368" s="410"/>
      <c r="AP368" s="410"/>
      <c r="AQ368" s="410"/>
      <c r="AR368" s="410"/>
      <c r="AS368" s="410"/>
      <c r="AT368" s="410"/>
      <c r="AU368" s="410"/>
      <c r="AV368" s="410"/>
      <c r="AW368" s="410"/>
      <c r="AX368" s="410"/>
      <c r="AY368" s="410"/>
      <c r="AZ368" s="410"/>
      <c r="BA368" s="410"/>
      <c r="BB368" s="410"/>
      <c r="BC368" s="410"/>
      <c r="BD368" s="410"/>
      <c r="BE368" s="410"/>
      <c r="BF368" s="410"/>
      <c r="BG368" s="410"/>
      <c r="BH368" s="410"/>
      <c r="BI368" s="410"/>
      <c r="BJ368" s="410"/>
      <c r="BK368" s="410"/>
      <c r="BL368" s="410"/>
      <c r="BM368" s="410"/>
      <c r="BN368" s="410"/>
      <c r="BO368" s="410"/>
      <c r="BP368" s="410"/>
      <c r="BQ368" s="410"/>
      <c r="BR368" s="410"/>
      <c r="BS368" s="410"/>
      <c r="BT368" s="410"/>
      <c r="BU368" s="410"/>
      <c r="BV368" s="410"/>
      <c r="BW368" s="410"/>
      <c r="BX368" s="410"/>
      <c r="BY368" s="1"/>
      <c r="BZ368" s="1"/>
    </row>
    <row r="369" spans="1:78" ht="25.5" customHeight="1">
      <c r="A369" s="38"/>
      <c r="B369" s="905" t="s">
        <v>5</v>
      </c>
      <c r="C369" s="906"/>
      <c r="D369" s="405">
        <v>400</v>
      </c>
      <c r="E369" s="405">
        <v>500</v>
      </c>
      <c r="F369" s="405">
        <v>600</v>
      </c>
      <c r="G369" s="405">
        <v>700</v>
      </c>
      <c r="H369" s="405">
        <v>800</v>
      </c>
      <c r="I369" s="405">
        <v>900</v>
      </c>
      <c r="J369" s="405">
        <v>1000</v>
      </c>
      <c r="K369" s="405">
        <v>1100</v>
      </c>
      <c r="L369" s="405">
        <v>1200</v>
      </c>
      <c r="M369" s="405">
        <v>1300</v>
      </c>
      <c r="N369" s="405">
        <v>1400</v>
      </c>
      <c r="O369" s="405">
        <v>1500</v>
      </c>
      <c r="P369" s="405">
        <v>1600</v>
      </c>
      <c r="Q369" s="405">
        <v>1700</v>
      </c>
      <c r="R369" s="405">
        <v>1800</v>
      </c>
      <c r="S369" s="405">
        <v>1900</v>
      </c>
      <c r="T369" s="405">
        <v>2000</v>
      </c>
      <c r="U369" s="405">
        <v>2100</v>
      </c>
      <c r="V369" s="405">
        <v>2200</v>
      </c>
      <c r="W369" s="405">
        <v>2300</v>
      </c>
      <c r="X369" s="405">
        <v>2400</v>
      </c>
      <c r="Y369" s="405">
        <v>2500</v>
      </c>
      <c r="Z369" s="405">
        <v>2600</v>
      </c>
      <c r="AA369" s="405">
        <v>2700</v>
      </c>
      <c r="AB369" s="405">
        <v>2800</v>
      </c>
      <c r="AC369" s="405">
        <v>2900</v>
      </c>
      <c r="AD369" s="405">
        <v>3000</v>
      </c>
      <c r="AE369" s="405">
        <v>3100</v>
      </c>
      <c r="AF369" s="405">
        <v>3200</v>
      </c>
      <c r="AG369" s="405">
        <v>3300</v>
      </c>
      <c r="AH369" s="405">
        <v>3400</v>
      </c>
      <c r="AI369" s="405">
        <v>3500</v>
      </c>
      <c r="AJ369" s="405">
        <v>3600</v>
      </c>
      <c r="AK369" s="405">
        <v>3700</v>
      </c>
      <c r="AL369" s="405">
        <v>3800</v>
      </c>
      <c r="AM369" s="1"/>
      <c r="AN369" s="905" t="s">
        <v>5</v>
      </c>
      <c r="AO369" s="906"/>
      <c r="AP369" s="405">
        <v>400</v>
      </c>
      <c r="AQ369" s="405">
        <v>500</v>
      </c>
      <c r="AR369" s="405">
        <v>600</v>
      </c>
      <c r="AS369" s="405">
        <v>700</v>
      </c>
      <c r="AT369" s="405">
        <v>800</v>
      </c>
      <c r="AU369" s="405">
        <v>900</v>
      </c>
      <c r="AV369" s="405">
        <v>1000</v>
      </c>
      <c r="AW369" s="405">
        <v>1100</v>
      </c>
      <c r="AX369" s="405">
        <v>1200</v>
      </c>
      <c r="AY369" s="405">
        <v>1300</v>
      </c>
      <c r="AZ369" s="405">
        <v>1400</v>
      </c>
      <c r="BA369" s="405">
        <v>1500</v>
      </c>
      <c r="BB369" s="405">
        <v>1600</v>
      </c>
      <c r="BC369" s="405">
        <v>1700</v>
      </c>
      <c r="BD369" s="405">
        <v>1800</v>
      </c>
      <c r="BE369" s="405">
        <v>1900</v>
      </c>
      <c r="BF369" s="405">
        <v>2000</v>
      </c>
      <c r="BG369" s="405">
        <v>2100</v>
      </c>
      <c r="BH369" s="405">
        <v>2200</v>
      </c>
      <c r="BI369" s="405">
        <v>2300</v>
      </c>
      <c r="BJ369" s="405">
        <v>2400</v>
      </c>
      <c r="BK369" s="405">
        <v>2500</v>
      </c>
      <c r="BL369" s="405">
        <v>2600</v>
      </c>
      <c r="BM369" s="405">
        <v>2700</v>
      </c>
      <c r="BN369" s="405">
        <v>2800</v>
      </c>
      <c r="BO369" s="405">
        <v>2900</v>
      </c>
      <c r="BP369" s="405">
        <v>3000</v>
      </c>
      <c r="BQ369" s="405">
        <v>3100</v>
      </c>
      <c r="BR369" s="405">
        <v>3200</v>
      </c>
      <c r="BS369" s="405">
        <v>3300</v>
      </c>
      <c r="BT369" s="405">
        <v>3400</v>
      </c>
      <c r="BU369" s="405">
        <v>3500</v>
      </c>
      <c r="BV369" s="405">
        <v>3600</v>
      </c>
      <c r="BW369" s="405">
        <v>3700</v>
      </c>
      <c r="BX369" s="405">
        <v>3800</v>
      </c>
      <c r="BY369" s="1"/>
      <c r="BZ369" s="1"/>
    </row>
    <row r="370" spans="1:78" ht="25.5" customHeight="1">
      <c r="A370" s="38"/>
      <c r="B370" s="907" t="s">
        <v>11</v>
      </c>
      <c r="C370" s="908"/>
      <c r="D370" s="404" t="s">
        <v>1229</v>
      </c>
      <c r="E370" s="404" t="s">
        <v>1008</v>
      </c>
      <c r="F370" s="404" t="s">
        <v>1009</v>
      </c>
      <c r="G370" s="404" t="s">
        <v>1010</v>
      </c>
      <c r="H370" s="404" t="s">
        <v>1011</v>
      </c>
      <c r="I370" s="404" t="s">
        <v>1012</v>
      </c>
      <c r="J370" s="404" t="s">
        <v>1013</v>
      </c>
      <c r="K370" s="404" t="s">
        <v>1014</v>
      </c>
      <c r="L370" s="404" t="s">
        <v>1015</v>
      </c>
      <c r="M370" s="404" t="s">
        <v>1016</v>
      </c>
      <c r="N370" s="404" t="s">
        <v>1017</v>
      </c>
      <c r="O370" s="404" t="s">
        <v>1018</v>
      </c>
      <c r="P370" s="404" t="s">
        <v>1019</v>
      </c>
      <c r="Q370" s="404" t="s">
        <v>1020</v>
      </c>
      <c r="R370" s="404" t="s">
        <v>1021</v>
      </c>
      <c r="S370" s="404" t="s">
        <v>1022</v>
      </c>
      <c r="T370" s="404" t="s">
        <v>1023</v>
      </c>
      <c r="U370" s="404" t="s">
        <v>1024</v>
      </c>
      <c r="V370" s="404" t="s">
        <v>1025</v>
      </c>
      <c r="W370" s="404" t="s">
        <v>1026</v>
      </c>
      <c r="X370" s="404" t="s">
        <v>1027</v>
      </c>
      <c r="Y370" s="404" t="s">
        <v>1028</v>
      </c>
      <c r="Z370" s="404" t="s">
        <v>1029</v>
      </c>
      <c r="AA370" s="404" t="s">
        <v>1030</v>
      </c>
      <c r="AB370" s="404" t="s">
        <v>1031</v>
      </c>
      <c r="AC370" s="404" t="s">
        <v>1032</v>
      </c>
      <c r="AD370" s="404" t="s">
        <v>1033</v>
      </c>
      <c r="AE370" s="404" t="s">
        <v>1034</v>
      </c>
      <c r="AF370" s="404" t="s">
        <v>1035</v>
      </c>
      <c r="AG370" s="404" t="s">
        <v>1036</v>
      </c>
      <c r="AH370" s="404" t="s">
        <v>1037</v>
      </c>
      <c r="AI370" s="404" t="s">
        <v>1038</v>
      </c>
      <c r="AJ370" s="404" t="s">
        <v>1039</v>
      </c>
      <c r="AK370" s="404" t="s">
        <v>1040</v>
      </c>
      <c r="AL370" s="404" t="s">
        <v>1041</v>
      </c>
      <c r="AM370" s="1"/>
      <c r="AN370" s="907" t="s">
        <v>11</v>
      </c>
      <c r="AO370" s="908"/>
      <c r="AP370" s="404" t="s">
        <v>1229</v>
      </c>
      <c r="AQ370" s="404" t="s">
        <v>1008</v>
      </c>
      <c r="AR370" s="404" t="s">
        <v>1009</v>
      </c>
      <c r="AS370" s="404" t="s">
        <v>1010</v>
      </c>
      <c r="AT370" s="404" t="s">
        <v>1011</v>
      </c>
      <c r="AU370" s="404" t="s">
        <v>1012</v>
      </c>
      <c r="AV370" s="404" t="s">
        <v>1013</v>
      </c>
      <c r="AW370" s="404" t="s">
        <v>1014</v>
      </c>
      <c r="AX370" s="404" t="s">
        <v>1015</v>
      </c>
      <c r="AY370" s="404" t="s">
        <v>1016</v>
      </c>
      <c r="AZ370" s="404" t="s">
        <v>1017</v>
      </c>
      <c r="BA370" s="404" t="s">
        <v>1018</v>
      </c>
      <c r="BB370" s="404" t="s">
        <v>1019</v>
      </c>
      <c r="BC370" s="404" t="s">
        <v>1020</v>
      </c>
      <c r="BD370" s="404" t="s">
        <v>1021</v>
      </c>
      <c r="BE370" s="404" t="s">
        <v>1022</v>
      </c>
      <c r="BF370" s="404" t="s">
        <v>1023</v>
      </c>
      <c r="BG370" s="404" t="s">
        <v>1024</v>
      </c>
      <c r="BH370" s="404" t="s">
        <v>1025</v>
      </c>
      <c r="BI370" s="404" t="s">
        <v>1026</v>
      </c>
      <c r="BJ370" s="404" t="s">
        <v>1027</v>
      </c>
      <c r="BK370" s="404" t="s">
        <v>1028</v>
      </c>
      <c r="BL370" s="404" t="s">
        <v>1029</v>
      </c>
      <c r="BM370" s="404" t="s">
        <v>1030</v>
      </c>
      <c r="BN370" s="404" t="s">
        <v>1031</v>
      </c>
      <c r="BO370" s="404" t="s">
        <v>1032</v>
      </c>
      <c r="BP370" s="404" t="s">
        <v>1033</v>
      </c>
      <c r="BQ370" s="404" t="s">
        <v>1034</v>
      </c>
      <c r="BR370" s="404" t="s">
        <v>1035</v>
      </c>
      <c r="BS370" s="404" t="s">
        <v>1036</v>
      </c>
      <c r="BT370" s="404" t="s">
        <v>1037</v>
      </c>
      <c r="BU370" s="404" t="s">
        <v>1038</v>
      </c>
      <c r="BV370" s="404" t="s">
        <v>1039</v>
      </c>
      <c r="BW370" s="404" t="s">
        <v>1040</v>
      </c>
      <c r="BX370" s="404" t="s">
        <v>1041</v>
      </c>
      <c r="BY370" s="1"/>
      <c r="BZ370" s="1"/>
    </row>
    <row r="371" spans="1:78" ht="25.5" customHeight="1">
      <c r="A371" s="38"/>
      <c r="B371" s="909"/>
      <c r="C371" s="910"/>
      <c r="D371" s="415">
        <v>2.27</v>
      </c>
      <c r="E371" s="415">
        <v>2.83</v>
      </c>
      <c r="F371" s="415">
        <v>3.4</v>
      </c>
      <c r="G371" s="415">
        <v>3.97</v>
      </c>
      <c r="H371" s="415">
        <v>4.54</v>
      </c>
      <c r="I371" s="415">
        <v>5.1100000000000003</v>
      </c>
      <c r="J371" s="415">
        <v>5.67</v>
      </c>
      <c r="K371" s="415">
        <v>6.23</v>
      </c>
      <c r="L371" s="415">
        <v>6.8</v>
      </c>
      <c r="M371" s="415">
        <v>7.37</v>
      </c>
      <c r="N371" s="415">
        <v>7.94</v>
      </c>
      <c r="O371" s="415">
        <v>8.51</v>
      </c>
      <c r="P371" s="415">
        <v>9.07</v>
      </c>
      <c r="Q371" s="415">
        <v>9.64</v>
      </c>
      <c r="R371" s="415">
        <v>10.210000000000001</v>
      </c>
      <c r="S371" s="415">
        <v>10.78</v>
      </c>
      <c r="T371" s="415">
        <v>11.34</v>
      </c>
      <c r="U371" s="415">
        <v>11.91</v>
      </c>
      <c r="V371" s="415">
        <v>12.47</v>
      </c>
      <c r="W371" s="415">
        <v>13.04</v>
      </c>
      <c r="X371" s="415">
        <v>13.61</v>
      </c>
      <c r="Y371" s="415">
        <v>14.18</v>
      </c>
      <c r="Z371" s="415">
        <v>14.74</v>
      </c>
      <c r="AA371" s="415">
        <v>15.31</v>
      </c>
      <c r="AB371" s="415">
        <v>15.88</v>
      </c>
      <c r="AC371" s="415">
        <v>16.45</v>
      </c>
      <c r="AD371" s="415">
        <v>17.010000000000002</v>
      </c>
      <c r="AE371" s="415">
        <v>17.579999999999998</v>
      </c>
      <c r="AF371" s="415">
        <v>18.14</v>
      </c>
      <c r="AG371" s="415">
        <v>18.71</v>
      </c>
      <c r="AH371" s="415">
        <v>19.28</v>
      </c>
      <c r="AI371" s="415">
        <v>19.84</v>
      </c>
      <c r="AJ371" s="415">
        <v>20.41</v>
      </c>
      <c r="AK371" s="415">
        <v>20.98</v>
      </c>
      <c r="AL371" s="415">
        <v>21.55</v>
      </c>
      <c r="AM371" s="1"/>
      <c r="AN371" s="909"/>
      <c r="AO371" s="910"/>
      <c r="AP371" s="610">
        <v>2.27</v>
      </c>
      <c r="AQ371" s="610">
        <v>2.83</v>
      </c>
      <c r="AR371" s="610">
        <v>3.4</v>
      </c>
      <c r="AS371" s="610">
        <v>3.97</v>
      </c>
      <c r="AT371" s="610">
        <v>4.54</v>
      </c>
      <c r="AU371" s="610">
        <v>5.1100000000000003</v>
      </c>
      <c r="AV371" s="610">
        <v>5.67</v>
      </c>
      <c r="AW371" s="610">
        <v>6.23</v>
      </c>
      <c r="AX371" s="610">
        <v>6.8</v>
      </c>
      <c r="AY371" s="610">
        <v>7.37</v>
      </c>
      <c r="AZ371" s="610">
        <v>7.94</v>
      </c>
      <c r="BA371" s="610">
        <v>8.51</v>
      </c>
      <c r="BB371" s="610">
        <v>9.07</v>
      </c>
      <c r="BC371" s="610">
        <v>9.64</v>
      </c>
      <c r="BD371" s="610">
        <v>10.210000000000001</v>
      </c>
      <c r="BE371" s="610">
        <v>10.78</v>
      </c>
      <c r="BF371" s="610">
        <v>11.34</v>
      </c>
      <c r="BG371" s="610">
        <v>11.91</v>
      </c>
      <c r="BH371" s="610">
        <v>12.47</v>
      </c>
      <c r="BI371" s="610">
        <v>13.04</v>
      </c>
      <c r="BJ371" s="610">
        <v>13.61</v>
      </c>
      <c r="BK371" s="610">
        <v>14.18</v>
      </c>
      <c r="BL371" s="610">
        <v>14.74</v>
      </c>
      <c r="BM371" s="610">
        <v>15.31</v>
      </c>
      <c r="BN371" s="610">
        <v>15.88</v>
      </c>
      <c r="BO371" s="610">
        <v>16.45</v>
      </c>
      <c r="BP371" s="610">
        <v>17.010000000000002</v>
      </c>
      <c r="BQ371" s="610">
        <v>17.579999999999998</v>
      </c>
      <c r="BR371" s="610">
        <v>18.14</v>
      </c>
      <c r="BS371" s="610">
        <v>18.71</v>
      </c>
      <c r="BT371" s="610">
        <v>19.28</v>
      </c>
      <c r="BU371" s="610">
        <v>19.84</v>
      </c>
      <c r="BV371" s="610">
        <v>20.41</v>
      </c>
      <c r="BW371" s="610">
        <v>20.98</v>
      </c>
      <c r="BX371" s="610">
        <v>21.55</v>
      </c>
      <c r="BY371" s="1"/>
      <c r="BZ371" s="1"/>
    </row>
    <row r="372" spans="1:78" ht="25.5" customHeight="1">
      <c r="A372" s="38"/>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row>
    <row r="373" spans="1:78" ht="25.5" customHeight="1">
      <c r="A373" s="38"/>
      <c r="B373" s="414" t="s">
        <v>882</v>
      </c>
      <c r="C373" s="410"/>
      <c r="D373" s="410"/>
      <c r="E373" s="410"/>
      <c r="F373" s="410"/>
      <c r="G373" s="410"/>
      <c r="H373" s="410"/>
      <c r="I373" s="410"/>
      <c r="J373" s="410"/>
      <c r="K373" s="410"/>
      <c r="L373" s="410"/>
      <c r="M373" s="410"/>
      <c r="N373" s="410"/>
      <c r="O373" s="410"/>
      <c r="P373" s="410"/>
      <c r="Q373" s="410"/>
      <c r="R373" s="410"/>
      <c r="S373" s="410"/>
      <c r="T373" s="410"/>
      <c r="U373" s="410"/>
      <c r="V373" s="410"/>
      <c r="W373" s="410"/>
      <c r="X373" s="410"/>
      <c r="Y373" s="410"/>
      <c r="Z373" s="410"/>
      <c r="AA373" s="410"/>
      <c r="AB373" s="410"/>
      <c r="AC373" s="410"/>
      <c r="AD373" s="410"/>
      <c r="AE373" s="410"/>
      <c r="AF373" s="410"/>
      <c r="AG373" s="410"/>
      <c r="AH373" s="410"/>
      <c r="AI373" s="410"/>
      <c r="AJ373" s="410"/>
      <c r="AK373" s="410"/>
      <c r="AL373" s="410"/>
      <c r="AM373" s="1"/>
      <c r="AN373" s="414" t="s">
        <v>882</v>
      </c>
      <c r="AO373" s="410"/>
      <c r="AP373" s="410"/>
      <c r="AQ373" s="410"/>
      <c r="AR373" s="410"/>
      <c r="AS373" s="410"/>
      <c r="AT373" s="410"/>
      <c r="AU373" s="410"/>
      <c r="AV373" s="410"/>
      <c r="AW373" s="410"/>
      <c r="AX373" s="410"/>
      <c r="AY373" s="410"/>
      <c r="AZ373" s="410"/>
      <c r="BA373" s="410"/>
      <c r="BB373" s="410"/>
      <c r="BC373" s="410"/>
      <c r="BD373" s="410"/>
      <c r="BE373" s="410"/>
      <c r="BF373" s="410"/>
      <c r="BG373" s="410"/>
      <c r="BH373" s="410"/>
      <c r="BI373" s="410"/>
      <c r="BJ373" s="410"/>
      <c r="BK373" s="410"/>
      <c r="BL373" s="410"/>
      <c r="BM373" s="410"/>
      <c r="BN373" s="410"/>
      <c r="BO373" s="410"/>
      <c r="BP373" s="410"/>
      <c r="BQ373" s="410"/>
      <c r="BR373" s="410"/>
      <c r="BS373" s="410"/>
      <c r="BT373" s="410"/>
      <c r="BU373" s="410"/>
      <c r="BV373" s="410"/>
      <c r="BW373" s="410"/>
      <c r="BX373" s="410"/>
      <c r="BY373" s="1"/>
      <c r="BZ373" s="1"/>
    </row>
    <row r="374" spans="1:78" ht="25.5" customHeight="1">
      <c r="A374" s="38"/>
      <c r="B374" s="905" t="s">
        <v>5</v>
      </c>
      <c r="C374" s="906"/>
      <c r="D374" s="405">
        <v>400</v>
      </c>
      <c r="E374" s="405">
        <v>500</v>
      </c>
      <c r="F374" s="405">
        <v>600</v>
      </c>
      <c r="G374" s="405">
        <v>700</v>
      </c>
      <c r="H374" s="405">
        <v>800</v>
      </c>
      <c r="I374" s="405">
        <v>900</v>
      </c>
      <c r="J374" s="405">
        <v>1000</v>
      </c>
      <c r="K374" s="405">
        <v>1100</v>
      </c>
      <c r="L374" s="405">
        <v>1200</v>
      </c>
      <c r="M374" s="405">
        <v>1300</v>
      </c>
      <c r="N374" s="405">
        <v>1400</v>
      </c>
      <c r="O374" s="405">
        <v>1500</v>
      </c>
      <c r="P374" s="405">
        <v>1600</v>
      </c>
      <c r="Q374" s="405">
        <v>1700</v>
      </c>
      <c r="R374" s="405">
        <v>1800</v>
      </c>
      <c r="S374" s="405">
        <v>1900</v>
      </c>
      <c r="T374" s="405">
        <v>2000</v>
      </c>
      <c r="U374" s="405">
        <v>2100</v>
      </c>
      <c r="V374" s="405">
        <v>2200</v>
      </c>
      <c r="W374" s="405">
        <v>2300</v>
      </c>
      <c r="X374" s="405">
        <v>2400</v>
      </c>
      <c r="Y374" s="405">
        <v>2500</v>
      </c>
      <c r="Z374" s="405">
        <v>2600</v>
      </c>
      <c r="AA374" s="405">
        <v>2700</v>
      </c>
      <c r="AB374" s="405">
        <v>2800</v>
      </c>
      <c r="AC374" s="405">
        <v>2900</v>
      </c>
      <c r="AD374" s="405">
        <v>3000</v>
      </c>
      <c r="AE374" s="405">
        <v>3100</v>
      </c>
      <c r="AF374" s="405">
        <v>3200</v>
      </c>
      <c r="AG374" s="405">
        <v>3300</v>
      </c>
      <c r="AH374" s="405">
        <v>3400</v>
      </c>
      <c r="AI374" s="405">
        <v>3500</v>
      </c>
      <c r="AJ374" s="405">
        <v>3600</v>
      </c>
      <c r="AK374" s="405">
        <v>3700</v>
      </c>
      <c r="AL374" s="405">
        <v>3800</v>
      </c>
      <c r="AM374" s="1"/>
      <c r="AN374" s="905" t="s">
        <v>5</v>
      </c>
      <c r="AO374" s="906"/>
      <c r="AP374" s="405">
        <v>400</v>
      </c>
      <c r="AQ374" s="405">
        <v>500</v>
      </c>
      <c r="AR374" s="405">
        <v>600</v>
      </c>
      <c r="AS374" s="405">
        <v>700</v>
      </c>
      <c r="AT374" s="405">
        <v>800</v>
      </c>
      <c r="AU374" s="405">
        <v>900</v>
      </c>
      <c r="AV374" s="405">
        <v>1000</v>
      </c>
      <c r="AW374" s="405">
        <v>1100</v>
      </c>
      <c r="AX374" s="405">
        <v>1200</v>
      </c>
      <c r="AY374" s="405">
        <v>1300</v>
      </c>
      <c r="AZ374" s="405">
        <v>1400</v>
      </c>
      <c r="BA374" s="405">
        <v>1500</v>
      </c>
      <c r="BB374" s="405">
        <v>1600</v>
      </c>
      <c r="BC374" s="405">
        <v>1700</v>
      </c>
      <c r="BD374" s="405">
        <v>1800</v>
      </c>
      <c r="BE374" s="405">
        <v>1900</v>
      </c>
      <c r="BF374" s="405">
        <v>2000</v>
      </c>
      <c r="BG374" s="405">
        <v>2100</v>
      </c>
      <c r="BH374" s="405">
        <v>2200</v>
      </c>
      <c r="BI374" s="405">
        <v>2300</v>
      </c>
      <c r="BJ374" s="405">
        <v>2400</v>
      </c>
      <c r="BK374" s="405">
        <v>2500</v>
      </c>
      <c r="BL374" s="405">
        <v>2600</v>
      </c>
      <c r="BM374" s="405">
        <v>2700</v>
      </c>
      <c r="BN374" s="405">
        <v>2800</v>
      </c>
      <c r="BO374" s="405">
        <v>2900</v>
      </c>
      <c r="BP374" s="405">
        <v>3000</v>
      </c>
      <c r="BQ374" s="405">
        <v>3100</v>
      </c>
      <c r="BR374" s="405">
        <v>3200</v>
      </c>
      <c r="BS374" s="405">
        <v>3300</v>
      </c>
      <c r="BT374" s="405">
        <v>3400</v>
      </c>
      <c r="BU374" s="405">
        <v>3500</v>
      </c>
      <c r="BV374" s="405">
        <v>3600</v>
      </c>
      <c r="BW374" s="405">
        <v>3700</v>
      </c>
      <c r="BX374" s="405">
        <v>3800</v>
      </c>
      <c r="BY374" s="1"/>
      <c r="BZ374" s="1"/>
    </row>
    <row r="375" spans="1:78" ht="25.5" customHeight="1">
      <c r="A375" s="38"/>
      <c r="B375" s="907" t="s">
        <v>11</v>
      </c>
      <c r="C375" s="908"/>
      <c r="D375" s="404" t="s">
        <v>1229</v>
      </c>
      <c r="E375" s="404" t="s">
        <v>1008</v>
      </c>
      <c r="F375" s="404" t="s">
        <v>1009</v>
      </c>
      <c r="G375" s="404" t="s">
        <v>1010</v>
      </c>
      <c r="H375" s="404" t="s">
        <v>1011</v>
      </c>
      <c r="I375" s="404" t="s">
        <v>1012</v>
      </c>
      <c r="J375" s="404" t="s">
        <v>1013</v>
      </c>
      <c r="K375" s="404" t="s">
        <v>1014</v>
      </c>
      <c r="L375" s="404" t="s">
        <v>1015</v>
      </c>
      <c r="M375" s="404" t="s">
        <v>1016</v>
      </c>
      <c r="N375" s="404" t="s">
        <v>1017</v>
      </c>
      <c r="O375" s="404" t="s">
        <v>1018</v>
      </c>
      <c r="P375" s="404" t="s">
        <v>1019</v>
      </c>
      <c r="Q375" s="404" t="s">
        <v>1020</v>
      </c>
      <c r="R375" s="404" t="s">
        <v>1021</v>
      </c>
      <c r="S375" s="404" t="s">
        <v>1022</v>
      </c>
      <c r="T375" s="404" t="s">
        <v>1023</v>
      </c>
      <c r="U375" s="404" t="s">
        <v>1024</v>
      </c>
      <c r="V375" s="404" t="s">
        <v>1025</v>
      </c>
      <c r="W375" s="404" t="s">
        <v>1026</v>
      </c>
      <c r="X375" s="404" t="s">
        <v>1027</v>
      </c>
      <c r="Y375" s="404" t="s">
        <v>1028</v>
      </c>
      <c r="Z375" s="404" t="s">
        <v>1029</v>
      </c>
      <c r="AA375" s="404" t="s">
        <v>1030</v>
      </c>
      <c r="AB375" s="404" t="s">
        <v>1031</v>
      </c>
      <c r="AC375" s="404" t="s">
        <v>1032</v>
      </c>
      <c r="AD375" s="404" t="s">
        <v>1033</v>
      </c>
      <c r="AE375" s="404" t="s">
        <v>1034</v>
      </c>
      <c r="AF375" s="404" t="s">
        <v>1035</v>
      </c>
      <c r="AG375" s="404" t="s">
        <v>1036</v>
      </c>
      <c r="AH375" s="404" t="s">
        <v>1037</v>
      </c>
      <c r="AI375" s="404" t="s">
        <v>1038</v>
      </c>
      <c r="AJ375" s="404" t="s">
        <v>1039</v>
      </c>
      <c r="AK375" s="404" t="s">
        <v>1040</v>
      </c>
      <c r="AL375" s="404" t="s">
        <v>1041</v>
      </c>
      <c r="AM375" s="1"/>
      <c r="AN375" s="907" t="s">
        <v>11</v>
      </c>
      <c r="AO375" s="908"/>
      <c r="AP375" s="404" t="s">
        <v>1229</v>
      </c>
      <c r="AQ375" s="404" t="s">
        <v>1008</v>
      </c>
      <c r="AR375" s="404" t="s">
        <v>1009</v>
      </c>
      <c r="AS375" s="404" t="s">
        <v>1010</v>
      </c>
      <c r="AT375" s="404" t="s">
        <v>1011</v>
      </c>
      <c r="AU375" s="404" t="s">
        <v>1012</v>
      </c>
      <c r="AV375" s="404" t="s">
        <v>1013</v>
      </c>
      <c r="AW375" s="404" t="s">
        <v>1014</v>
      </c>
      <c r="AX375" s="404" t="s">
        <v>1015</v>
      </c>
      <c r="AY375" s="404" t="s">
        <v>1016</v>
      </c>
      <c r="AZ375" s="404" t="s">
        <v>1017</v>
      </c>
      <c r="BA375" s="404" t="s">
        <v>1018</v>
      </c>
      <c r="BB375" s="404" t="s">
        <v>1019</v>
      </c>
      <c r="BC375" s="404" t="s">
        <v>1020</v>
      </c>
      <c r="BD375" s="404" t="s">
        <v>1021</v>
      </c>
      <c r="BE375" s="404" t="s">
        <v>1022</v>
      </c>
      <c r="BF375" s="404" t="s">
        <v>1023</v>
      </c>
      <c r="BG375" s="404" t="s">
        <v>1024</v>
      </c>
      <c r="BH375" s="404" t="s">
        <v>1025</v>
      </c>
      <c r="BI375" s="404" t="s">
        <v>1026</v>
      </c>
      <c r="BJ375" s="404" t="s">
        <v>1027</v>
      </c>
      <c r="BK375" s="404" t="s">
        <v>1028</v>
      </c>
      <c r="BL375" s="404" t="s">
        <v>1029</v>
      </c>
      <c r="BM375" s="404" t="s">
        <v>1030</v>
      </c>
      <c r="BN375" s="404" t="s">
        <v>1031</v>
      </c>
      <c r="BO375" s="404" t="s">
        <v>1032</v>
      </c>
      <c r="BP375" s="404" t="s">
        <v>1033</v>
      </c>
      <c r="BQ375" s="404" t="s">
        <v>1034</v>
      </c>
      <c r="BR375" s="404" t="s">
        <v>1035</v>
      </c>
      <c r="BS375" s="404" t="s">
        <v>1036</v>
      </c>
      <c r="BT375" s="404" t="s">
        <v>1037</v>
      </c>
      <c r="BU375" s="404" t="s">
        <v>1038</v>
      </c>
      <c r="BV375" s="404" t="s">
        <v>1039</v>
      </c>
      <c r="BW375" s="404" t="s">
        <v>1040</v>
      </c>
      <c r="BX375" s="404" t="s">
        <v>1041</v>
      </c>
      <c r="BY375" s="1"/>
      <c r="BZ375" s="1"/>
    </row>
    <row r="376" spans="1:78" ht="25.5" customHeight="1">
      <c r="A376" s="38"/>
      <c r="B376" s="909"/>
      <c r="C376" s="910"/>
      <c r="D376" s="415">
        <v>2.27</v>
      </c>
      <c r="E376" s="415">
        <v>2.83</v>
      </c>
      <c r="F376" s="415">
        <v>3.4</v>
      </c>
      <c r="G376" s="415">
        <v>3.97</v>
      </c>
      <c r="H376" s="415">
        <v>4.54</v>
      </c>
      <c r="I376" s="415">
        <v>5.1100000000000003</v>
      </c>
      <c r="J376" s="415">
        <v>5.67</v>
      </c>
      <c r="K376" s="415">
        <v>6.23</v>
      </c>
      <c r="L376" s="415">
        <v>6.8</v>
      </c>
      <c r="M376" s="415">
        <v>7.37</v>
      </c>
      <c r="N376" s="415">
        <v>7.94</v>
      </c>
      <c r="O376" s="415">
        <v>8.51</v>
      </c>
      <c r="P376" s="415">
        <v>9.07</v>
      </c>
      <c r="Q376" s="415">
        <v>9.64</v>
      </c>
      <c r="R376" s="415">
        <v>10.210000000000001</v>
      </c>
      <c r="S376" s="415">
        <v>10.78</v>
      </c>
      <c r="T376" s="415">
        <v>11.34</v>
      </c>
      <c r="U376" s="415">
        <v>11.91</v>
      </c>
      <c r="V376" s="415">
        <v>12.47</v>
      </c>
      <c r="W376" s="415">
        <v>13.04</v>
      </c>
      <c r="X376" s="415">
        <v>13.61</v>
      </c>
      <c r="Y376" s="415">
        <v>14.18</v>
      </c>
      <c r="Z376" s="415">
        <v>14.74</v>
      </c>
      <c r="AA376" s="415">
        <v>15.31</v>
      </c>
      <c r="AB376" s="415">
        <v>15.88</v>
      </c>
      <c r="AC376" s="415">
        <v>16.45</v>
      </c>
      <c r="AD376" s="415">
        <v>17.010000000000002</v>
      </c>
      <c r="AE376" s="415">
        <v>17.579999999999998</v>
      </c>
      <c r="AF376" s="415">
        <v>18.14</v>
      </c>
      <c r="AG376" s="415">
        <v>18.71</v>
      </c>
      <c r="AH376" s="415">
        <v>19.28</v>
      </c>
      <c r="AI376" s="415">
        <v>19.84</v>
      </c>
      <c r="AJ376" s="415">
        <v>20.41</v>
      </c>
      <c r="AK376" s="415">
        <v>20.98</v>
      </c>
      <c r="AL376" s="415">
        <v>21.55</v>
      </c>
      <c r="AM376" s="1"/>
      <c r="AN376" s="909"/>
      <c r="AO376" s="910"/>
      <c r="AP376" s="610">
        <v>2.27</v>
      </c>
      <c r="AQ376" s="610">
        <v>2.83</v>
      </c>
      <c r="AR376" s="610">
        <v>3.4</v>
      </c>
      <c r="AS376" s="610">
        <v>3.97</v>
      </c>
      <c r="AT376" s="610">
        <v>4.54</v>
      </c>
      <c r="AU376" s="610">
        <v>5.1100000000000003</v>
      </c>
      <c r="AV376" s="610">
        <v>5.67</v>
      </c>
      <c r="AW376" s="610">
        <v>6.23</v>
      </c>
      <c r="AX376" s="610">
        <v>6.8</v>
      </c>
      <c r="AY376" s="610">
        <v>7.37</v>
      </c>
      <c r="AZ376" s="610">
        <v>7.94</v>
      </c>
      <c r="BA376" s="610">
        <v>8.51</v>
      </c>
      <c r="BB376" s="610">
        <v>9.07</v>
      </c>
      <c r="BC376" s="610">
        <v>9.64</v>
      </c>
      <c r="BD376" s="610">
        <v>10.210000000000001</v>
      </c>
      <c r="BE376" s="610">
        <v>10.78</v>
      </c>
      <c r="BF376" s="610">
        <v>11.34</v>
      </c>
      <c r="BG376" s="610">
        <v>11.91</v>
      </c>
      <c r="BH376" s="610">
        <v>12.47</v>
      </c>
      <c r="BI376" s="610">
        <v>13.04</v>
      </c>
      <c r="BJ376" s="610">
        <v>13.61</v>
      </c>
      <c r="BK376" s="610">
        <v>14.18</v>
      </c>
      <c r="BL376" s="610">
        <v>14.74</v>
      </c>
      <c r="BM376" s="610">
        <v>15.31</v>
      </c>
      <c r="BN376" s="610">
        <v>15.88</v>
      </c>
      <c r="BO376" s="610">
        <v>16.45</v>
      </c>
      <c r="BP376" s="610">
        <v>17.010000000000002</v>
      </c>
      <c r="BQ376" s="610">
        <v>17.579999999999998</v>
      </c>
      <c r="BR376" s="610">
        <v>18.14</v>
      </c>
      <c r="BS376" s="610">
        <v>18.71</v>
      </c>
      <c r="BT376" s="610">
        <v>19.28</v>
      </c>
      <c r="BU376" s="610">
        <v>19.84</v>
      </c>
      <c r="BV376" s="610">
        <v>20.41</v>
      </c>
      <c r="BW376" s="610">
        <v>20.98</v>
      </c>
      <c r="BX376" s="610">
        <v>21.55</v>
      </c>
      <c r="BY376" s="1"/>
      <c r="BZ376" s="1"/>
    </row>
    <row r="377" spans="1:78" ht="25.5" customHeight="1">
      <c r="A377" s="38"/>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row>
    <row r="378" spans="1:78" ht="25.5" customHeight="1">
      <c r="A378" s="38"/>
      <c r="B378" s="414" t="s">
        <v>2339</v>
      </c>
      <c r="C378" s="410"/>
      <c r="D378" s="410"/>
      <c r="E378" s="410"/>
      <c r="F378" s="410"/>
      <c r="G378" s="410"/>
      <c r="H378" s="410"/>
      <c r="I378" s="410"/>
      <c r="J378" s="410"/>
      <c r="K378" s="410"/>
      <c r="L378" s="410"/>
      <c r="M378" s="410"/>
      <c r="N378" s="410"/>
      <c r="O378" s="410"/>
      <c r="P378" s="410"/>
      <c r="Q378" s="410"/>
      <c r="R378" s="410"/>
      <c r="S378" s="410"/>
      <c r="T378" s="410"/>
      <c r="U378" s="410"/>
      <c r="V378" s="410"/>
      <c r="W378" s="410"/>
      <c r="X378" s="410"/>
      <c r="Y378" s="410"/>
      <c r="Z378" s="410"/>
      <c r="AA378" s="410"/>
      <c r="AB378" s="410"/>
      <c r="AC378" s="410"/>
      <c r="AD378" s="410"/>
      <c r="AE378" s="410"/>
      <c r="AF378" s="410"/>
      <c r="AG378" s="410"/>
      <c r="AH378" s="410"/>
      <c r="AI378" s="410"/>
      <c r="AJ378" s="410"/>
      <c r="AK378" s="410"/>
      <c r="AL378" s="410"/>
      <c r="AM378" s="1"/>
      <c r="AN378" s="414" t="s">
        <v>2339</v>
      </c>
      <c r="AO378" s="410"/>
      <c r="AP378" s="410"/>
      <c r="AQ378" s="410"/>
      <c r="AR378" s="410"/>
      <c r="AS378" s="410"/>
      <c r="AT378" s="410"/>
      <c r="AU378" s="410"/>
      <c r="AV378" s="410"/>
      <c r="AW378" s="410"/>
      <c r="AX378" s="410"/>
      <c r="AY378" s="410"/>
      <c r="AZ378" s="410"/>
      <c r="BA378" s="410"/>
      <c r="BB378" s="410"/>
      <c r="BC378" s="410"/>
      <c r="BD378" s="410"/>
      <c r="BE378" s="410"/>
      <c r="BF378" s="410"/>
      <c r="BG378" s="410"/>
      <c r="BH378" s="410"/>
      <c r="BI378" s="410"/>
      <c r="BJ378" s="410"/>
      <c r="BK378" s="410"/>
      <c r="BL378" s="410"/>
      <c r="BM378" s="410"/>
      <c r="BN378" s="410"/>
      <c r="BO378" s="410"/>
      <c r="BP378" s="410"/>
      <c r="BQ378" s="410"/>
      <c r="BR378" s="410"/>
      <c r="BS378" s="410"/>
      <c r="BT378" s="410"/>
      <c r="BU378" s="410"/>
      <c r="BV378" s="410"/>
      <c r="BW378" s="410"/>
      <c r="BX378" s="410"/>
      <c r="BY378" s="1"/>
      <c r="BZ378" s="1"/>
    </row>
    <row r="379" spans="1:78" ht="25.5" customHeight="1">
      <c r="A379" s="38"/>
      <c r="B379" s="905" t="s">
        <v>5</v>
      </c>
      <c r="C379" s="906"/>
      <c r="D379" s="405">
        <v>400</v>
      </c>
      <c r="E379" s="405">
        <v>500</v>
      </c>
      <c r="F379" s="405">
        <v>600</v>
      </c>
      <c r="G379" s="405">
        <v>700</v>
      </c>
      <c r="H379" s="405">
        <v>800</v>
      </c>
      <c r="I379" s="405">
        <v>900</v>
      </c>
      <c r="J379" s="405">
        <v>1000</v>
      </c>
      <c r="K379" s="405">
        <v>1100</v>
      </c>
      <c r="L379" s="405">
        <v>1200</v>
      </c>
      <c r="M379" s="405">
        <v>1300</v>
      </c>
      <c r="N379" s="405">
        <v>1400</v>
      </c>
      <c r="O379" s="405">
        <v>1500</v>
      </c>
      <c r="P379" s="405">
        <v>1600</v>
      </c>
      <c r="Q379" s="405">
        <v>1700</v>
      </c>
      <c r="R379" s="405">
        <v>1800</v>
      </c>
      <c r="S379" s="405">
        <v>1900</v>
      </c>
      <c r="T379" s="405">
        <v>2000</v>
      </c>
      <c r="U379" s="405">
        <v>2100</v>
      </c>
      <c r="V379" s="405">
        <v>2200</v>
      </c>
      <c r="W379" s="405">
        <v>2300</v>
      </c>
      <c r="X379" s="405">
        <v>2400</v>
      </c>
      <c r="Y379" s="1"/>
      <c r="Z379" s="1"/>
      <c r="AA379" s="1"/>
      <c r="AB379" s="1"/>
      <c r="AC379" s="1"/>
      <c r="AD379" s="1"/>
      <c r="AE379" s="1"/>
      <c r="AF379" s="1"/>
      <c r="AG379" s="1"/>
      <c r="AH379" s="1"/>
      <c r="AI379" s="1"/>
      <c r="AJ379" s="1"/>
      <c r="AK379" s="1"/>
      <c r="AL379" s="1"/>
      <c r="AM379" s="1"/>
      <c r="AN379" s="905" t="s">
        <v>5</v>
      </c>
      <c r="AO379" s="906"/>
      <c r="AP379" s="405">
        <v>400</v>
      </c>
      <c r="AQ379" s="405">
        <v>500</v>
      </c>
      <c r="AR379" s="405">
        <v>600</v>
      </c>
      <c r="AS379" s="405">
        <v>700</v>
      </c>
      <c r="AT379" s="405">
        <v>800</v>
      </c>
      <c r="AU379" s="405">
        <v>900</v>
      </c>
      <c r="AV379" s="405">
        <v>1000</v>
      </c>
      <c r="AW379" s="405">
        <v>1100</v>
      </c>
      <c r="AX379" s="405">
        <v>1200</v>
      </c>
      <c r="AY379" s="405">
        <v>1300</v>
      </c>
      <c r="AZ379" s="405">
        <v>1400</v>
      </c>
      <c r="BA379" s="405">
        <v>1500</v>
      </c>
      <c r="BB379" s="405">
        <v>1600</v>
      </c>
      <c r="BC379" s="405">
        <v>1700</v>
      </c>
      <c r="BD379" s="405">
        <v>1800</v>
      </c>
      <c r="BE379" s="405">
        <v>1900</v>
      </c>
      <c r="BF379" s="405">
        <v>2000</v>
      </c>
      <c r="BG379" s="405">
        <v>2100</v>
      </c>
      <c r="BH379" s="405">
        <v>2200</v>
      </c>
      <c r="BI379" s="405">
        <v>2300</v>
      </c>
      <c r="BJ379" s="405">
        <v>2400</v>
      </c>
      <c r="BK379" s="1"/>
      <c r="BL379" s="1"/>
      <c r="BM379" s="1"/>
      <c r="BN379" s="1"/>
      <c r="BO379" s="1"/>
      <c r="BP379" s="1"/>
      <c r="BQ379" s="1"/>
      <c r="BR379" s="1"/>
      <c r="BS379" s="1"/>
      <c r="BT379" s="1"/>
      <c r="BU379" s="1"/>
      <c r="BV379" s="1"/>
      <c r="BW379" s="1"/>
      <c r="BX379" s="1"/>
      <c r="BY379" s="1"/>
      <c r="BZ379" s="1"/>
    </row>
    <row r="380" spans="1:78" ht="25.5" customHeight="1">
      <c r="A380" s="38"/>
      <c r="B380" s="907" t="s">
        <v>11</v>
      </c>
      <c r="C380" s="908"/>
      <c r="D380" s="404" t="s">
        <v>1229</v>
      </c>
      <c r="E380" s="404" t="s">
        <v>1008</v>
      </c>
      <c r="F380" s="404" t="s">
        <v>1009</v>
      </c>
      <c r="G380" s="404" t="s">
        <v>1010</v>
      </c>
      <c r="H380" s="404" t="s">
        <v>1011</v>
      </c>
      <c r="I380" s="404" t="s">
        <v>1012</v>
      </c>
      <c r="J380" s="404" t="s">
        <v>1013</v>
      </c>
      <c r="K380" s="404" t="s">
        <v>1014</v>
      </c>
      <c r="L380" s="404" t="s">
        <v>1015</v>
      </c>
      <c r="M380" s="404" t="s">
        <v>1016</v>
      </c>
      <c r="N380" s="404" t="s">
        <v>1017</v>
      </c>
      <c r="O380" s="404" t="s">
        <v>1018</v>
      </c>
      <c r="P380" s="404" t="s">
        <v>1019</v>
      </c>
      <c r="Q380" s="404" t="s">
        <v>1020</v>
      </c>
      <c r="R380" s="404" t="s">
        <v>1021</v>
      </c>
      <c r="S380" s="404" t="s">
        <v>1022</v>
      </c>
      <c r="T380" s="404" t="s">
        <v>1023</v>
      </c>
      <c r="U380" s="404" t="s">
        <v>1024</v>
      </c>
      <c r="V380" s="404" t="s">
        <v>1025</v>
      </c>
      <c r="W380" s="404" t="s">
        <v>1026</v>
      </c>
      <c r="X380" s="404" t="s">
        <v>1027</v>
      </c>
      <c r="Y380" s="1"/>
      <c r="Z380" s="1"/>
      <c r="AA380" s="1"/>
      <c r="AB380" s="1"/>
      <c r="AC380" s="1"/>
      <c r="AD380" s="1"/>
      <c r="AE380" s="1"/>
      <c r="AF380" s="1"/>
      <c r="AG380" s="1"/>
      <c r="AH380" s="1"/>
      <c r="AI380" s="1"/>
      <c r="AJ380" s="1"/>
      <c r="AK380" s="1"/>
      <c r="AL380" s="1"/>
      <c r="AM380" s="1"/>
      <c r="AN380" s="907" t="s">
        <v>11</v>
      </c>
      <c r="AO380" s="908"/>
      <c r="AP380" s="404" t="s">
        <v>1229</v>
      </c>
      <c r="AQ380" s="404" t="s">
        <v>1008</v>
      </c>
      <c r="AR380" s="404" t="s">
        <v>1009</v>
      </c>
      <c r="AS380" s="404" t="s">
        <v>1010</v>
      </c>
      <c r="AT380" s="404" t="s">
        <v>1011</v>
      </c>
      <c r="AU380" s="404" t="s">
        <v>1012</v>
      </c>
      <c r="AV380" s="404" t="s">
        <v>1013</v>
      </c>
      <c r="AW380" s="404" t="s">
        <v>1014</v>
      </c>
      <c r="AX380" s="404" t="s">
        <v>1015</v>
      </c>
      <c r="AY380" s="404" t="s">
        <v>1016</v>
      </c>
      <c r="AZ380" s="404" t="s">
        <v>1017</v>
      </c>
      <c r="BA380" s="404" t="s">
        <v>1018</v>
      </c>
      <c r="BB380" s="404" t="s">
        <v>1019</v>
      </c>
      <c r="BC380" s="404" t="s">
        <v>1020</v>
      </c>
      <c r="BD380" s="404" t="s">
        <v>1021</v>
      </c>
      <c r="BE380" s="404" t="s">
        <v>1022</v>
      </c>
      <c r="BF380" s="404" t="s">
        <v>1023</v>
      </c>
      <c r="BG380" s="404" t="s">
        <v>1024</v>
      </c>
      <c r="BH380" s="404" t="s">
        <v>1025</v>
      </c>
      <c r="BI380" s="404" t="s">
        <v>1026</v>
      </c>
      <c r="BJ380" s="404" t="s">
        <v>1027</v>
      </c>
      <c r="BK380" s="1"/>
      <c r="BL380" s="1"/>
      <c r="BM380" s="1"/>
      <c r="BN380" s="1"/>
      <c r="BO380" s="1"/>
      <c r="BP380" s="1"/>
      <c r="BQ380" s="1"/>
      <c r="BR380" s="1"/>
      <c r="BS380" s="1"/>
      <c r="BT380" s="1"/>
      <c r="BU380" s="1"/>
      <c r="BV380" s="1"/>
      <c r="BW380" s="1"/>
      <c r="BX380" s="1"/>
      <c r="BY380" s="1"/>
      <c r="BZ380" s="1"/>
    </row>
    <row r="381" spans="1:78" ht="25.5" customHeight="1">
      <c r="A381" s="38"/>
      <c r="B381" s="909"/>
      <c r="C381" s="910"/>
      <c r="D381" s="409">
        <v>3.1779999999999999</v>
      </c>
      <c r="E381" s="409">
        <v>3.9619999999999997</v>
      </c>
      <c r="F381" s="409">
        <v>4.76</v>
      </c>
      <c r="G381" s="409">
        <v>5.5579999999999998</v>
      </c>
      <c r="H381" s="409">
        <v>6.3559999999999999</v>
      </c>
      <c r="I381" s="409">
        <v>7.1539999999999999</v>
      </c>
      <c r="J381" s="409">
        <v>7.9379999999999997</v>
      </c>
      <c r="K381" s="409">
        <v>8.7219999999999995</v>
      </c>
      <c r="L381" s="409">
        <v>9.52</v>
      </c>
      <c r="M381" s="409">
        <v>10.318</v>
      </c>
      <c r="N381" s="409">
        <v>11.116</v>
      </c>
      <c r="O381" s="409">
        <v>11.914</v>
      </c>
      <c r="P381" s="409">
        <v>12.698</v>
      </c>
      <c r="Q381" s="409">
        <v>13.496</v>
      </c>
      <c r="R381" s="409">
        <v>14.294</v>
      </c>
      <c r="S381" s="409">
        <v>15.091999999999999</v>
      </c>
      <c r="T381" s="409">
        <v>15.875999999999999</v>
      </c>
      <c r="U381" s="409">
        <v>16.673999999999999</v>
      </c>
      <c r="V381" s="409">
        <v>17.457999999999998</v>
      </c>
      <c r="W381" s="409">
        <v>18.255999999999997</v>
      </c>
      <c r="X381" s="409">
        <v>19.053999999999998</v>
      </c>
      <c r="Y381" s="1"/>
      <c r="Z381" s="1"/>
      <c r="AA381" s="1"/>
      <c r="AB381" s="1"/>
      <c r="AC381" s="1"/>
      <c r="AD381" s="1"/>
      <c r="AE381" s="1"/>
      <c r="AF381" s="1"/>
      <c r="AG381" s="1"/>
      <c r="AH381" s="1"/>
      <c r="AI381" s="1"/>
      <c r="AJ381" s="1"/>
      <c r="AK381" s="1"/>
      <c r="AL381" s="1"/>
      <c r="AM381" s="1"/>
      <c r="AN381" s="909"/>
      <c r="AO381" s="910"/>
      <c r="AP381" s="409">
        <v>3.1779999999999999</v>
      </c>
      <c r="AQ381" s="409">
        <v>3.9619999999999997</v>
      </c>
      <c r="AR381" s="409">
        <v>4.76</v>
      </c>
      <c r="AS381" s="409">
        <v>5.5579999999999998</v>
      </c>
      <c r="AT381" s="409">
        <v>6.3559999999999999</v>
      </c>
      <c r="AU381" s="409">
        <v>7.1539999999999999</v>
      </c>
      <c r="AV381" s="409">
        <v>7.9379999999999997</v>
      </c>
      <c r="AW381" s="409">
        <v>8.7219999999999995</v>
      </c>
      <c r="AX381" s="409">
        <v>9.52</v>
      </c>
      <c r="AY381" s="409">
        <v>10.318</v>
      </c>
      <c r="AZ381" s="409">
        <v>11.116</v>
      </c>
      <c r="BA381" s="409">
        <v>11.914</v>
      </c>
      <c r="BB381" s="409">
        <v>12.698</v>
      </c>
      <c r="BC381" s="409">
        <v>13.496</v>
      </c>
      <c r="BD381" s="409">
        <v>14.294</v>
      </c>
      <c r="BE381" s="409">
        <v>15.091999999999999</v>
      </c>
      <c r="BF381" s="409">
        <v>15.875999999999999</v>
      </c>
      <c r="BG381" s="409">
        <v>16.673999999999999</v>
      </c>
      <c r="BH381" s="409">
        <v>17.457999999999998</v>
      </c>
      <c r="BI381" s="409">
        <v>18.255999999999997</v>
      </c>
      <c r="BJ381" s="409">
        <v>19.053999999999998</v>
      </c>
      <c r="BK381" s="1"/>
      <c r="BL381" s="1"/>
      <c r="BM381" s="1"/>
      <c r="BN381" s="1"/>
      <c r="BO381" s="1"/>
      <c r="BP381" s="1"/>
      <c r="BQ381" s="1"/>
      <c r="BR381" s="1"/>
      <c r="BS381" s="1"/>
      <c r="BT381" s="1"/>
      <c r="BU381" s="1"/>
      <c r="BV381" s="1"/>
      <c r="BW381" s="1"/>
      <c r="BX381" s="1"/>
      <c r="BY381" s="1"/>
      <c r="BZ381" s="1"/>
    </row>
    <row r="382" spans="1:78" ht="25.5" customHeight="1">
      <c r="A382" s="38"/>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row>
    <row r="383" spans="1:78" ht="25.5" customHeight="1">
      <c r="A383" s="1"/>
      <c r="B383" s="913" t="s">
        <v>70</v>
      </c>
      <c r="C383" s="914"/>
      <c r="D383" s="914"/>
      <c r="E383" s="914"/>
      <c r="F383" s="914"/>
      <c r="G383" s="915"/>
      <c r="H383" s="1"/>
      <c r="I383" s="829" t="s">
        <v>888</v>
      </c>
      <c r="J383" s="829"/>
      <c r="K383" s="829"/>
      <c r="L383" s="829"/>
      <c r="M383" s="829"/>
      <c r="N383" s="829"/>
      <c r="O383" s="829"/>
      <c r="P383" s="829"/>
      <c r="Q383" s="829"/>
      <c r="R383" s="829"/>
      <c r="S383" s="829"/>
      <c r="T383" s="1"/>
      <c r="U383" s="902" t="s">
        <v>888</v>
      </c>
      <c r="V383" s="903"/>
      <c r="W383" s="903"/>
      <c r="X383" s="903"/>
      <c r="Y383" s="903"/>
      <c r="Z383" s="903"/>
      <c r="AA383" s="903"/>
      <c r="AB383" s="903"/>
      <c r="AC383" s="903"/>
      <c r="AD383" s="904"/>
      <c r="AE383" s="1"/>
      <c r="AF383" s="1"/>
      <c r="AG383" s="1"/>
      <c r="AH383" s="1"/>
      <c r="AI383" s="1"/>
      <c r="AJ383" s="1"/>
      <c r="AK383" s="1"/>
      <c r="AL383" s="1"/>
      <c r="AM383" s="1"/>
      <c r="AN383" s="913" t="s">
        <v>70</v>
      </c>
      <c r="AO383" s="914"/>
      <c r="AP383" s="914"/>
      <c r="AQ383" s="914"/>
      <c r="AR383" s="914"/>
      <c r="AS383" s="915"/>
      <c r="AT383" s="1"/>
      <c r="AU383" s="829" t="s">
        <v>888</v>
      </c>
      <c r="AV383" s="829"/>
      <c r="AW383" s="829"/>
      <c r="AX383" s="829"/>
      <c r="AY383" s="829"/>
      <c r="AZ383" s="829"/>
      <c r="BA383" s="829"/>
      <c r="BB383" s="829"/>
      <c r="BC383" s="829"/>
      <c r="BD383" s="829"/>
      <c r="BE383" s="829"/>
      <c r="BF383" s="1"/>
      <c r="BG383" s="902" t="s">
        <v>888</v>
      </c>
      <c r="BH383" s="903"/>
      <c r="BI383" s="903"/>
      <c r="BJ383" s="903"/>
      <c r="BK383" s="903"/>
      <c r="BL383" s="903"/>
      <c r="BM383" s="903"/>
      <c r="BN383" s="903"/>
      <c r="BO383" s="903"/>
      <c r="BP383" s="904"/>
      <c r="BQ383" s="1"/>
      <c r="BR383" s="1"/>
      <c r="BS383" s="1"/>
      <c r="BT383" s="1"/>
      <c r="BU383" s="1"/>
      <c r="BV383" s="1"/>
      <c r="BW383" s="1"/>
      <c r="BX383" s="1"/>
    </row>
    <row r="384" spans="1:78" ht="25.5" customHeight="1">
      <c r="A384" s="1"/>
      <c r="B384" s="834" t="s">
        <v>2340</v>
      </c>
      <c r="C384" s="835"/>
      <c r="D384" s="835"/>
      <c r="E384" s="835"/>
      <c r="F384" s="835"/>
      <c r="G384" s="677">
        <v>2</v>
      </c>
      <c r="H384" s="1"/>
      <c r="I384" s="831" t="s">
        <v>813</v>
      </c>
      <c r="J384" s="832"/>
      <c r="K384" s="832"/>
      <c r="L384" s="832"/>
      <c r="M384" s="832"/>
      <c r="N384" s="833"/>
      <c r="O384" s="144" t="s">
        <v>814</v>
      </c>
      <c r="P384" s="144" t="s">
        <v>823</v>
      </c>
      <c r="Q384" s="144" t="s">
        <v>824</v>
      </c>
      <c r="R384" s="144" t="s">
        <v>80</v>
      </c>
      <c r="S384" s="144" t="s">
        <v>825</v>
      </c>
      <c r="T384" s="1"/>
      <c r="U384" s="902" t="s">
        <v>889</v>
      </c>
      <c r="V384" s="903"/>
      <c r="W384" s="903"/>
      <c r="X384" s="903"/>
      <c r="Y384" s="911"/>
      <c r="Z384" s="144" t="s">
        <v>814</v>
      </c>
      <c r="AA384" s="144" t="s">
        <v>823</v>
      </c>
      <c r="AB384" s="144" t="s">
        <v>846</v>
      </c>
      <c r="AC384" s="144" t="s">
        <v>80</v>
      </c>
      <c r="AD384" s="144" t="s">
        <v>825</v>
      </c>
      <c r="AE384" s="1"/>
      <c r="AF384" s="1"/>
      <c r="AG384" s="1"/>
      <c r="AH384" s="1"/>
      <c r="AI384" s="1"/>
      <c r="AJ384" s="1"/>
      <c r="AK384" s="1"/>
      <c r="AL384" s="1"/>
      <c r="AM384" s="1"/>
      <c r="AN384" s="834" t="s">
        <v>2340</v>
      </c>
      <c r="AO384" s="835"/>
      <c r="AP384" s="835"/>
      <c r="AQ384" s="835"/>
      <c r="AR384" s="835"/>
      <c r="AS384" s="677">
        <v>2</v>
      </c>
      <c r="AT384" s="1"/>
      <c r="AU384" s="831" t="s">
        <v>813</v>
      </c>
      <c r="AV384" s="832"/>
      <c r="AW384" s="832"/>
      <c r="AX384" s="832"/>
      <c r="AY384" s="832"/>
      <c r="AZ384" s="833"/>
      <c r="BA384" s="144" t="s">
        <v>814</v>
      </c>
      <c r="BB384" s="144" t="s">
        <v>823</v>
      </c>
      <c r="BC384" s="144" t="s">
        <v>824</v>
      </c>
      <c r="BD384" s="144" t="s">
        <v>80</v>
      </c>
      <c r="BE384" s="144" t="s">
        <v>825</v>
      </c>
      <c r="BF384" s="1"/>
      <c r="BG384" s="902" t="s">
        <v>889</v>
      </c>
      <c r="BH384" s="903"/>
      <c r="BI384" s="903"/>
      <c r="BJ384" s="903"/>
      <c r="BK384" s="911"/>
      <c r="BL384" s="144" t="s">
        <v>814</v>
      </c>
      <c r="BM384" s="144" t="s">
        <v>823</v>
      </c>
      <c r="BN384" s="144" t="s">
        <v>846</v>
      </c>
      <c r="BO384" s="144" t="s">
        <v>80</v>
      </c>
      <c r="BP384" s="144" t="s">
        <v>825</v>
      </c>
      <c r="BQ384" s="1"/>
      <c r="BR384" s="1"/>
      <c r="BS384" s="1"/>
      <c r="BT384" s="1"/>
      <c r="BU384" s="1"/>
      <c r="BV384" s="1"/>
      <c r="BW384" s="1"/>
      <c r="BX384" s="1"/>
    </row>
    <row r="385" spans="1:76" ht="25.5" customHeight="1">
      <c r="A385" s="1"/>
      <c r="B385" s="895" t="s">
        <v>2359</v>
      </c>
      <c r="C385" s="912"/>
      <c r="D385" s="912"/>
      <c r="E385" s="912"/>
      <c r="F385" s="912"/>
      <c r="G385" s="677">
        <v>3.5</v>
      </c>
      <c r="H385" s="1"/>
      <c r="I385" s="894" t="s">
        <v>809</v>
      </c>
      <c r="J385" s="894"/>
      <c r="K385" s="894"/>
      <c r="L385" s="894"/>
      <c r="M385" s="895"/>
      <c r="N385" s="677">
        <v>55</v>
      </c>
      <c r="O385" s="224" t="s">
        <v>815</v>
      </c>
      <c r="P385" s="224" t="s">
        <v>828</v>
      </c>
      <c r="Q385" s="224" t="s">
        <v>830</v>
      </c>
      <c r="R385" s="224" t="s">
        <v>84</v>
      </c>
      <c r="S385" s="224" t="s">
        <v>837</v>
      </c>
      <c r="T385" s="1"/>
      <c r="U385" s="877" t="s">
        <v>842</v>
      </c>
      <c r="V385" s="878"/>
      <c r="W385" s="878"/>
      <c r="X385" s="878"/>
      <c r="Y385" s="681">
        <v>88</v>
      </c>
      <c r="Z385" s="217" t="s">
        <v>841</v>
      </c>
      <c r="AA385" s="217" t="s">
        <v>826</v>
      </c>
      <c r="AB385" s="217" t="s">
        <v>847</v>
      </c>
      <c r="AC385" s="217" t="s">
        <v>849</v>
      </c>
      <c r="AD385" s="217" t="s">
        <v>850</v>
      </c>
      <c r="AE385" s="1"/>
      <c r="AF385" s="1"/>
      <c r="AG385" s="1"/>
      <c r="AH385" s="1"/>
      <c r="AI385" s="1"/>
      <c r="AJ385" s="1"/>
      <c r="AK385" s="1"/>
      <c r="AL385" s="1"/>
      <c r="AM385" s="1"/>
      <c r="AN385" s="895" t="s">
        <v>2359</v>
      </c>
      <c r="AO385" s="912"/>
      <c r="AP385" s="912"/>
      <c r="AQ385" s="912"/>
      <c r="AR385" s="912"/>
      <c r="AS385" s="677">
        <v>3.5</v>
      </c>
      <c r="AT385" s="1"/>
      <c r="AU385" s="894" t="s">
        <v>809</v>
      </c>
      <c r="AV385" s="894"/>
      <c r="AW385" s="894"/>
      <c r="AX385" s="894"/>
      <c r="AY385" s="895"/>
      <c r="AZ385" s="677">
        <v>55</v>
      </c>
      <c r="BA385" s="224" t="s">
        <v>815</v>
      </c>
      <c r="BB385" s="224" t="s">
        <v>828</v>
      </c>
      <c r="BC385" s="224" t="s">
        <v>830</v>
      </c>
      <c r="BD385" s="224" t="s">
        <v>84</v>
      </c>
      <c r="BE385" s="224" t="s">
        <v>837</v>
      </c>
      <c r="BF385" s="1"/>
      <c r="BG385" s="877" t="s">
        <v>842</v>
      </c>
      <c r="BH385" s="878"/>
      <c r="BI385" s="878"/>
      <c r="BJ385" s="878"/>
      <c r="BK385" s="681">
        <v>88</v>
      </c>
      <c r="BL385" s="217" t="s">
        <v>841</v>
      </c>
      <c r="BM385" s="217" t="s">
        <v>826</v>
      </c>
      <c r="BN385" s="217" t="s">
        <v>847</v>
      </c>
      <c r="BO385" s="217" t="s">
        <v>849</v>
      </c>
      <c r="BP385" s="217" t="s">
        <v>850</v>
      </c>
      <c r="BQ385" s="1"/>
      <c r="BR385" s="1"/>
      <c r="BS385" s="1"/>
      <c r="BT385" s="1"/>
      <c r="BU385" s="1"/>
      <c r="BV385" s="1"/>
      <c r="BW385" s="1"/>
      <c r="BX385" s="1"/>
    </row>
    <row r="386" spans="1:76" ht="25.5" customHeight="1">
      <c r="A386" s="1"/>
      <c r="B386" s="822" t="s">
        <v>172</v>
      </c>
      <c r="C386" s="823"/>
      <c r="D386" s="823"/>
      <c r="E386" s="823"/>
      <c r="F386" s="823"/>
      <c r="G386" s="678">
        <v>23</v>
      </c>
      <c r="H386" s="1"/>
      <c r="I386" s="893" t="s">
        <v>2343</v>
      </c>
      <c r="J386" s="893"/>
      <c r="K386" s="893"/>
      <c r="L386" s="893"/>
      <c r="M386" s="831"/>
      <c r="N386" s="678">
        <v>35</v>
      </c>
      <c r="O386" s="173" t="s">
        <v>816</v>
      </c>
      <c r="P386" s="173" t="s">
        <v>829</v>
      </c>
      <c r="Q386" s="173" t="s">
        <v>831</v>
      </c>
      <c r="R386" s="173" t="s">
        <v>835</v>
      </c>
      <c r="S386" s="142" t="s">
        <v>838</v>
      </c>
      <c r="T386" s="1"/>
      <c r="U386" s="879" t="s">
        <v>843</v>
      </c>
      <c r="V386" s="879"/>
      <c r="W386" s="879"/>
      <c r="X386" s="879"/>
      <c r="Y386" s="491">
        <v>93</v>
      </c>
      <c r="Z386" s="144" t="s">
        <v>841</v>
      </c>
      <c r="AA386" s="144" t="s">
        <v>826</v>
      </c>
      <c r="AB386" s="144" t="s">
        <v>847</v>
      </c>
      <c r="AC386" s="144" t="s">
        <v>849</v>
      </c>
      <c r="AD386" s="144" t="s">
        <v>850</v>
      </c>
      <c r="AE386" s="1"/>
      <c r="AF386" s="1"/>
      <c r="AG386" s="1"/>
      <c r="AH386" s="1"/>
      <c r="AI386" s="1"/>
      <c r="AJ386" s="1"/>
      <c r="AK386" s="1"/>
      <c r="AL386" s="1"/>
      <c r="AM386" s="1"/>
      <c r="AN386" s="822" t="s">
        <v>172</v>
      </c>
      <c r="AO386" s="823"/>
      <c r="AP386" s="823"/>
      <c r="AQ386" s="823"/>
      <c r="AR386" s="823"/>
      <c r="AS386" s="678">
        <v>23</v>
      </c>
      <c r="AT386" s="1"/>
      <c r="AU386" s="893" t="s">
        <v>2343</v>
      </c>
      <c r="AV386" s="893"/>
      <c r="AW386" s="893"/>
      <c r="AX386" s="893"/>
      <c r="AY386" s="831"/>
      <c r="AZ386" s="678">
        <v>35</v>
      </c>
      <c r="BA386" s="173" t="s">
        <v>816</v>
      </c>
      <c r="BB386" s="173" t="s">
        <v>829</v>
      </c>
      <c r="BC386" s="173" t="s">
        <v>831</v>
      </c>
      <c r="BD386" s="173" t="s">
        <v>835</v>
      </c>
      <c r="BE386" s="142" t="s">
        <v>838</v>
      </c>
      <c r="BF386" s="1"/>
      <c r="BG386" s="879" t="s">
        <v>843</v>
      </c>
      <c r="BH386" s="879"/>
      <c r="BI386" s="879"/>
      <c r="BJ386" s="879"/>
      <c r="BK386" s="491">
        <v>93</v>
      </c>
      <c r="BL386" s="144" t="s">
        <v>841</v>
      </c>
      <c r="BM386" s="144" t="s">
        <v>826</v>
      </c>
      <c r="BN386" s="144" t="s">
        <v>847</v>
      </c>
      <c r="BO386" s="144" t="s">
        <v>849</v>
      </c>
      <c r="BP386" s="144" t="s">
        <v>850</v>
      </c>
      <c r="BQ386" s="1"/>
      <c r="BR386" s="1"/>
      <c r="BS386" s="1"/>
      <c r="BT386" s="1"/>
      <c r="BU386" s="1"/>
      <c r="BV386" s="1"/>
      <c r="BW386" s="1"/>
      <c r="BX386" s="1"/>
    </row>
    <row r="387" spans="1:76" ht="25.5" customHeight="1">
      <c r="A387" s="1"/>
      <c r="B387" s="834" t="s">
        <v>72</v>
      </c>
      <c r="C387" s="835"/>
      <c r="D387" s="835"/>
      <c r="E387" s="835"/>
      <c r="F387" s="836"/>
      <c r="G387" s="677">
        <v>2.2495724999999998</v>
      </c>
      <c r="H387" s="1"/>
      <c r="I387" s="831" t="s">
        <v>2342</v>
      </c>
      <c r="J387" s="832"/>
      <c r="K387" s="832"/>
      <c r="L387" s="832"/>
      <c r="M387" s="833"/>
      <c r="N387" s="678">
        <v>30</v>
      </c>
      <c r="O387" s="880"/>
      <c r="P387" s="881"/>
      <c r="Q387" s="881"/>
      <c r="R387" s="881"/>
      <c r="S387" s="882"/>
      <c r="T387" s="1"/>
      <c r="U387" s="883" t="s">
        <v>844</v>
      </c>
      <c r="V387" s="883"/>
      <c r="W387" s="883"/>
      <c r="X387" s="883"/>
      <c r="Y387" s="681">
        <v>110</v>
      </c>
      <c r="Z387" s="217">
        <v>55</v>
      </c>
      <c r="AA387" s="217" t="s">
        <v>845</v>
      </c>
      <c r="AB387" s="217" t="s">
        <v>848</v>
      </c>
      <c r="AC387" s="217" t="s">
        <v>836</v>
      </c>
      <c r="AD387" s="217" t="s">
        <v>851</v>
      </c>
      <c r="AE387" s="1"/>
      <c r="AF387" s="1"/>
      <c r="AG387" s="1"/>
      <c r="AH387" s="1"/>
      <c r="AI387" s="1"/>
      <c r="AJ387" s="1"/>
      <c r="AK387" s="1"/>
      <c r="AL387" s="1"/>
      <c r="AM387" s="1"/>
      <c r="AN387" s="834" t="s">
        <v>72</v>
      </c>
      <c r="AO387" s="835"/>
      <c r="AP387" s="835"/>
      <c r="AQ387" s="835"/>
      <c r="AR387" s="836"/>
      <c r="AS387" s="677">
        <v>2.2495724999999998</v>
      </c>
      <c r="AT387" s="1"/>
      <c r="AU387" s="831" t="s">
        <v>2342</v>
      </c>
      <c r="AV387" s="832"/>
      <c r="AW387" s="832"/>
      <c r="AX387" s="832"/>
      <c r="AY387" s="833"/>
      <c r="AZ387" s="678">
        <v>30</v>
      </c>
      <c r="BA387" s="880"/>
      <c r="BB387" s="881"/>
      <c r="BC387" s="881"/>
      <c r="BD387" s="881"/>
      <c r="BE387" s="882"/>
      <c r="BF387" s="1"/>
      <c r="BG387" s="883" t="s">
        <v>844</v>
      </c>
      <c r="BH387" s="883"/>
      <c r="BI387" s="883"/>
      <c r="BJ387" s="883"/>
      <c r="BK387" s="681">
        <v>110</v>
      </c>
      <c r="BL387" s="217">
        <v>55</v>
      </c>
      <c r="BM387" s="217" t="s">
        <v>845</v>
      </c>
      <c r="BN387" s="217" t="s">
        <v>848</v>
      </c>
      <c r="BO387" s="217" t="s">
        <v>836</v>
      </c>
      <c r="BP387" s="217" t="s">
        <v>851</v>
      </c>
      <c r="BQ387" s="1"/>
      <c r="BR387" s="1"/>
      <c r="BS387" s="1"/>
      <c r="BT387" s="1"/>
      <c r="BU387" s="1"/>
      <c r="BV387" s="1"/>
      <c r="BW387" s="1"/>
      <c r="BX387" s="1"/>
    </row>
    <row r="388" spans="1:76" ht="25.5" customHeight="1">
      <c r="A388" s="1"/>
      <c r="B388" s="822" t="s">
        <v>73</v>
      </c>
      <c r="C388" s="823"/>
      <c r="D388" s="823"/>
      <c r="E388" s="823"/>
      <c r="F388" s="824"/>
      <c r="G388" s="678">
        <v>10.5</v>
      </c>
      <c r="H388" s="1"/>
      <c r="I388" s="834" t="s">
        <v>2344</v>
      </c>
      <c r="J388" s="835"/>
      <c r="K388" s="835"/>
      <c r="L388" s="835"/>
      <c r="M388" s="835"/>
      <c r="N388" s="677">
        <v>56</v>
      </c>
      <c r="O388" s="224" t="s">
        <v>816</v>
      </c>
      <c r="P388" s="224" t="s">
        <v>829</v>
      </c>
      <c r="Q388" s="224" t="s">
        <v>830</v>
      </c>
      <c r="R388" s="224" t="s">
        <v>834</v>
      </c>
      <c r="S388" s="224" t="s">
        <v>838</v>
      </c>
      <c r="T388" s="1"/>
      <c r="U388" s="1"/>
      <c r="V388" s="1"/>
      <c r="W388" s="1"/>
      <c r="X388" s="1"/>
      <c r="Y388" s="1"/>
      <c r="Z388" s="1"/>
      <c r="AA388" s="1"/>
      <c r="AB388" s="1"/>
      <c r="AC388" s="1"/>
      <c r="AD388" s="1"/>
      <c r="AE388" s="1"/>
      <c r="AF388" s="1"/>
      <c r="AG388" s="1"/>
      <c r="AH388" s="1"/>
      <c r="AI388" s="1"/>
      <c r="AJ388" s="1"/>
      <c r="AK388" s="1"/>
      <c r="AL388" s="1"/>
      <c r="AM388" s="1"/>
      <c r="AN388" s="822" t="s">
        <v>73</v>
      </c>
      <c r="AO388" s="823"/>
      <c r="AP388" s="823"/>
      <c r="AQ388" s="823"/>
      <c r="AR388" s="824"/>
      <c r="AS388" s="678">
        <v>10.5</v>
      </c>
      <c r="AT388" s="1"/>
      <c r="AU388" s="834" t="s">
        <v>2344</v>
      </c>
      <c r="AV388" s="835"/>
      <c r="AW388" s="835"/>
      <c r="AX388" s="835"/>
      <c r="AY388" s="835"/>
      <c r="AZ388" s="677">
        <v>56</v>
      </c>
      <c r="BA388" s="224" t="s">
        <v>816</v>
      </c>
      <c r="BB388" s="224" t="s">
        <v>829</v>
      </c>
      <c r="BC388" s="224" t="s">
        <v>830</v>
      </c>
      <c r="BD388" s="224" t="s">
        <v>834</v>
      </c>
      <c r="BE388" s="224" t="s">
        <v>838</v>
      </c>
      <c r="BF388" s="1"/>
      <c r="BG388" s="1"/>
      <c r="BH388" s="1"/>
      <c r="BI388" s="1"/>
      <c r="BJ388" s="1"/>
      <c r="BK388" s="1"/>
      <c r="BL388" s="1"/>
      <c r="BM388" s="1"/>
      <c r="BN388" s="1"/>
      <c r="BO388" s="1"/>
      <c r="BP388" s="1"/>
      <c r="BQ388" s="1"/>
      <c r="BR388" s="1"/>
      <c r="BS388" s="1"/>
      <c r="BT388" s="1"/>
      <c r="BU388" s="1"/>
      <c r="BV388" s="1"/>
      <c r="BW388" s="1"/>
      <c r="BX388" s="1"/>
    </row>
    <row r="389" spans="1:76" ht="25.5" customHeight="1">
      <c r="A389" s="1"/>
      <c r="B389" s="834" t="s">
        <v>74</v>
      </c>
      <c r="C389" s="835"/>
      <c r="D389" s="835"/>
      <c r="E389" s="835"/>
      <c r="F389" s="836"/>
      <c r="G389" s="677">
        <v>2.2495724999999998</v>
      </c>
      <c r="H389" s="1"/>
      <c r="I389" s="822" t="s">
        <v>2345</v>
      </c>
      <c r="J389" s="823"/>
      <c r="K389" s="823"/>
      <c r="L389" s="823"/>
      <c r="M389" s="823"/>
      <c r="N389" s="678">
        <v>65</v>
      </c>
      <c r="O389" s="173" t="s">
        <v>817</v>
      </c>
      <c r="P389" s="173" t="s">
        <v>826</v>
      </c>
      <c r="Q389" s="173" t="s">
        <v>832</v>
      </c>
      <c r="R389" s="173" t="s">
        <v>836</v>
      </c>
      <c r="S389" s="173" t="s">
        <v>839</v>
      </c>
      <c r="T389" s="1"/>
      <c r="U389" s="884" t="s">
        <v>78</v>
      </c>
      <c r="V389" s="885"/>
      <c r="W389" s="885"/>
      <c r="X389" s="885"/>
      <c r="Y389" s="885"/>
      <c r="Z389" s="885"/>
      <c r="AA389" s="885"/>
      <c r="AB389" s="886"/>
      <c r="AC389" s="1"/>
      <c r="AD389" s="1"/>
      <c r="AE389" s="1"/>
      <c r="AF389" s="1"/>
      <c r="AG389" s="1"/>
      <c r="AH389" s="1"/>
      <c r="AI389" s="1"/>
      <c r="AJ389" s="1"/>
      <c r="AK389" s="1"/>
      <c r="AL389" s="1"/>
      <c r="AM389" s="1"/>
      <c r="AN389" s="834" t="s">
        <v>74</v>
      </c>
      <c r="AO389" s="835"/>
      <c r="AP389" s="835"/>
      <c r="AQ389" s="835"/>
      <c r="AR389" s="836"/>
      <c r="AS389" s="677">
        <v>2.2495724999999998</v>
      </c>
      <c r="AT389" s="1"/>
      <c r="AU389" s="822" t="s">
        <v>2345</v>
      </c>
      <c r="AV389" s="823"/>
      <c r="AW389" s="823"/>
      <c r="AX389" s="823"/>
      <c r="AY389" s="823"/>
      <c r="AZ389" s="678">
        <v>65</v>
      </c>
      <c r="BA389" s="173" t="s">
        <v>817</v>
      </c>
      <c r="BB389" s="173" t="s">
        <v>826</v>
      </c>
      <c r="BC389" s="173" t="s">
        <v>832</v>
      </c>
      <c r="BD389" s="173" t="s">
        <v>836</v>
      </c>
      <c r="BE389" s="173" t="s">
        <v>839</v>
      </c>
      <c r="BF389" s="1"/>
      <c r="BG389" s="884" t="s">
        <v>78</v>
      </c>
      <c r="BH389" s="885"/>
      <c r="BI389" s="885"/>
      <c r="BJ389" s="885"/>
      <c r="BK389" s="885"/>
      <c r="BL389" s="885"/>
      <c r="BM389" s="885"/>
      <c r="BN389" s="886"/>
      <c r="BO389" s="1"/>
      <c r="BP389" s="1"/>
      <c r="BQ389" s="1"/>
      <c r="BR389" s="1"/>
      <c r="BS389" s="1"/>
      <c r="BT389" s="1"/>
      <c r="BU389" s="1"/>
      <c r="BV389" s="1"/>
      <c r="BW389" s="1"/>
      <c r="BX389" s="1"/>
    </row>
    <row r="390" spans="1:76" ht="25.5" customHeight="1">
      <c r="A390" s="1"/>
      <c r="B390" s="822" t="s">
        <v>75</v>
      </c>
      <c r="C390" s="823"/>
      <c r="D390" s="823"/>
      <c r="E390" s="823"/>
      <c r="F390" s="824"/>
      <c r="G390" s="678">
        <v>5.5</v>
      </c>
      <c r="H390" s="1"/>
      <c r="I390" s="834" t="s">
        <v>818</v>
      </c>
      <c r="J390" s="835"/>
      <c r="K390" s="835"/>
      <c r="L390" s="835"/>
      <c r="M390" s="835"/>
      <c r="N390" s="677">
        <v>71</v>
      </c>
      <c r="O390" s="224" t="s">
        <v>817</v>
      </c>
      <c r="P390" s="224" t="s">
        <v>826</v>
      </c>
      <c r="Q390" s="224" t="s">
        <v>832</v>
      </c>
      <c r="R390" s="224" t="s">
        <v>836</v>
      </c>
      <c r="S390" s="224" t="s">
        <v>839</v>
      </c>
      <c r="T390" s="1"/>
      <c r="U390" s="887"/>
      <c r="V390" s="888"/>
      <c r="W390" s="888"/>
      <c r="X390" s="888"/>
      <c r="Y390" s="888"/>
      <c r="Z390" s="888"/>
      <c r="AA390" s="888"/>
      <c r="AB390" s="889"/>
      <c r="AC390" s="1"/>
      <c r="AD390" s="1"/>
      <c r="AE390" s="1"/>
      <c r="AF390" s="1"/>
      <c r="AG390" s="1"/>
      <c r="AH390" s="1"/>
      <c r="AI390" s="1"/>
      <c r="AJ390" s="1"/>
      <c r="AK390" s="1"/>
      <c r="AL390" s="1"/>
      <c r="AM390" s="1"/>
      <c r="AN390" s="822" t="s">
        <v>75</v>
      </c>
      <c r="AO390" s="823"/>
      <c r="AP390" s="823"/>
      <c r="AQ390" s="823"/>
      <c r="AR390" s="824"/>
      <c r="AS390" s="678">
        <v>5.5</v>
      </c>
      <c r="AT390" s="1"/>
      <c r="AU390" s="834" t="s">
        <v>818</v>
      </c>
      <c r="AV390" s="835"/>
      <c r="AW390" s="835"/>
      <c r="AX390" s="835"/>
      <c r="AY390" s="835"/>
      <c r="AZ390" s="677">
        <v>71</v>
      </c>
      <c r="BA390" s="224" t="s">
        <v>817</v>
      </c>
      <c r="BB390" s="224" t="s">
        <v>826</v>
      </c>
      <c r="BC390" s="224" t="s">
        <v>832</v>
      </c>
      <c r="BD390" s="224" t="s">
        <v>836</v>
      </c>
      <c r="BE390" s="224" t="s">
        <v>839</v>
      </c>
      <c r="BF390" s="1"/>
      <c r="BG390" s="887"/>
      <c r="BH390" s="888"/>
      <c r="BI390" s="888"/>
      <c r="BJ390" s="888"/>
      <c r="BK390" s="888"/>
      <c r="BL390" s="888"/>
      <c r="BM390" s="888"/>
      <c r="BN390" s="889"/>
      <c r="BO390" s="1"/>
      <c r="BP390" s="1"/>
      <c r="BQ390" s="1"/>
      <c r="BR390" s="1"/>
      <c r="BS390" s="1"/>
      <c r="BT390" s="1"/>
      <c r="BU390" s="1"/>
      <c r="BV390" s="1"/>
      <c r="BW390" s="1"/>
      <c r="BX390" s="1"/>
    </row>
    <row r="391" spans="1:76" ht="25.5" customHeight="1">
      <c r="A391" s="1"/>
      <c r="B391" s="834" t="s">
        <v>76</v>
      </c>
      <c r="C391" s="835"/>
      <c r="D391" s="835"/>
      <c r="E391" s="835"/>
      <c r="F391" s="836"/>
      <c r="G391" s="677">
        <v>8.998289999999999</v>
      </c>
      <c r="H391" s="1"/>
      <c r="I391" s="822" t="s">
        <v>2346</v>
      </c>
      <c r="J391" s="823"/>
      <c r="K391" s="823"/>
      <c r="L391" s="823"/>
      <c r="M391" s="823"/>
      <c r="N391" s="678">
        <v>87</v>
      </c>
      <c r="O391" s="173" t="s">
        <v>817</v>
      </c>
      <c r="P391" s="173" t="s">
        <v>827</v>
      </c>
      <c r="Q391" s="173" t="s">
        <v>833</v>
      </c>
      <c r="R391" s="173" t="s">
        <v>836</v>
      </c>
      <c r="S391" s="173" t="s">
        <v>840</v>
      </c>
      <c r="T391" s="1"/>
      <c r="U391" s="837" t="s">
        <v>79</v>
      </c>
      <c r="V391" s="837"/>
      <c r="W391" s="837"/>
      <c r="X391" s="837"/>
      <c r="Y391" s="890" t="s">
        <v>80</v>
      </c>
      <c r="Z391" s="891"/>
      <c r="AA391" s="891"/>
      <c r="AB391" s="892"/>
      <c r="AC391" s="1"/>
      <c r="AD391" s="1"/>
      <c r="AE391" s="1"/>
      <c r="AF391" s="1"/>
      <c r="AG391" s="1"/>
      <c r="AH391" s="1"/>
      <c r="AI391" s="1"/>
      <c r="AJ391" s="1"/>
      <c r="AK391" s="1"/>
      <c r="AL391" s="1"/>
      <c r="AM391" s="1"/>
      <c r="AN391" s="834" t="s">
        <v>76</v>
      </c>
      <c r="AO391" s="835"/>
      <c r="AP391" s="835"/>
      <c r="AQ391" s="835"/>
      <c r="AR391" s="836"/>
      <c r="AS391" s="677">
        <v>8.998289999999999</v>
      </c>
      <c r="AT391" s="1"/>
      <c r="AU391" s="822" t="s">
        <v>2346</v>
      </c>
      <c r="AV391" s="823"/>
      <c r="AW391" s="823"/>
      <c r="AX391" s="823"/>
      <c r="AY391" s="823"/>
      <c r="AZ391" s="678">
        <v>87</v>
      </c>
      <c r="BA391" s="173" t="s">
        <v>817</v>
      </c>
      <c r="BB391" s="173" t="s">
        <v>827</v>
      </c>
      <c r="BC391" s="173" t="s">
        <v>833</v>
      </c>
      <c r="BD391" s="173" t="s">
        <v>836</v>
      </c>
      <c r="BE391" s="173" t="s">
        <v>840</v>
      </c>
      <c r="BF391" s="1"/>
      <c r="BG391" s="837" t="s">
        <v>79</v>
      </c>
      <c r="BH391" s="837"/>
      <c r="BI391" s="837"/>
      <c r="BJ391" s="837"/>
      <c r="BK391" s="890" t="s">
        <v>80</v>
      </c>
      <c r="BL391" s="891"/>
      <c r="BM391" s="891"/>
      <c r="BN391" s="892"/>
      <c r="BO391" s="1"/>
      <c r="BP391" s="1"/>
      <c r="BQ391" s="1"/>
      <c r="BR391" s="1"/>
      <c r="BS391" s="1"/>
      <c r="BT391" s="1"/>
      <c r="BU391" s="1"/>
      <c r="BV391" s="1"/>
      <c r="BW391" s="1"/>
      <c r="BX391" s="1"/>
    </row>
    <row r="392" spans="1:76" ht="25.5" customHeight="1">
      <c r="A392" s="1"/>
      <c r="B392" s="822" t="s">
        <v>2341</v>
      </c>
      <c r="C392" s="823"/>
      <c r="D392" s="823"/>
      <c r="E392" s="823"/>
      <c r="F392" s="824"/>
      <c r="G392" s="678">
        <v>1</v>
      </c>
      <c r="H392" s="1"/>
      <c r="I392" s="834" t="s">
        <v>819</v>
      </c>
      <c r="J392" s="835"/>
      <c r="K392" s="835"/>
      <c r="L392" s="835"/>
      <c r="M392" s="835"/>
      <c r="N392" s="677">
        <v>93</v>
      </c>
      <c r="O392" s="225" t="s">
        <v>817</v>
      </c>
      <c r="P392" s="225" t="s">
        <v>827</v>
      </c>
      <c r="Q392" s="225" t="s">
        <v>833</v>
      </c>
      <c r="R392" s="225" t="s">
        <v>836</v>
      </c>
      <c r="S392" s="225" t="s">
        <v>840</v>
      </c>
      <c r="T392" s="1"/>
      <c r="U392" s="859" t="s">
        <v>81</v>
      </c>
      <c r="V392" s="859"/>
      <c r="W392" s="859"/>
      <c r="X392" s="859"/>
      <c r="Y392" s="874" t="s">
        <v>82</v>
      </c>
      <c r="Z392" s="874"/>
      <c r="AA392" s="875">
        <v>7.875</v>
      </c>
      <c r="AB392" s="876"/>
      <c r="AC392" s="1"/>
      <c r="AD392" s="1"/>
      <c r="AE392" s="1"/>
      <c r="AF392" s="1"/>
      <c r="AG392" s="1"/>
      <c r="AH392" s="1"/>
      <c r="AI392" s="1"/>
      <c r="AJ392" s="1"/>
      <c r="AK392" s="1"/>
      <c r="AL392" s="1"/>
      <c r="AM392" s="1"/>
      <c r="AN392" s="822" t="s">
        <v>2341</v>
      </c>
      <c r="AO392" s="823"/>
      <c r="AP392" s="823"/>
      <c r="AQ392" s="823"/>
      <c r="AR392" s="824"/>
      <c r="AS392" s="678">
        <v>1</v>
      </c>
      <c r="AT392" s="1"/>
      <c r="AU392" s="834" t="s">
        <v>819</v>
      </c>
      <c r="AV392" s="835"/>
      <c r="AW392" s="835"/>
      <c r="AX392" s="835"/>
      <c r="AY392" s="835"/>
      <c r="AZ392" s="677">
        <v>93</v>
      </c>
      <c r="BA392" s="225" t="s">
        <v>817</v>
      </c>
      <c r="BB392" s="225" t="s">
        <v>827</v>
      </c>
      <c r="BC392" s="225" t="s">
        <v>833</v>
      </c>
      <c r="BD392" s="225" t="s">
        <v>836</v>
      </c>
      <c r="BE392" s="225" t="s">
        <v>840</v>
      </c>
      <c r="BF392" s="1"/>
      <c r="BG392" s="859" t="s">
        <v>81</v>
      </c>
      <c r="BH392" s="859"/>
      <c r="BI392" s="859"/>
      <c r="BJ392" s="859"/>
      <c r="BK392" s="874" t="s">
        <v>82</v>
      </c>
      <c r="BL392" s="874"/>
      <c r="BM392" s="875">
        <v>7.875</v>
      </c>
      <c r="BN392" s="876"/>
      <c r="BO392" s="1"/>
      <c r="BP392" s="1"/>
      <c r="BQ392" s="1"/>
      <c r="BR392" s="1"/>
      <c r="BS392" s="1"/>
      <c r="BT392" s="1"/>
      <c r="BU392" s="1"/>
      <c r="BV392" s="1"/>
      <c r="BW392" s="1"/>
      <c r="BX392" s="1"/>
    </row>
    <row r="393" spans="1:76" ht="25.5" customHeight="1">
      <c r="A393" s="1"/>
      <c r="B393" s="834" t="s">
        <v>77</v>
      </c>
      <c r="C393" s="835"/>
      <c r="D393" s="835"/>
      <c r="E393" s="835"/>
      <c r="F393" s="836"/>
      <c r="G393" s="677">
        <v>5.5</v>
      </c>
      <c r="H393" s="1"/>
      <c r="I393" s="822" t="s">
        <v>810</v>
      </c>
      <c r="J393" s="823"/>
      <c r="K393" s="823"/>
      <c r="L393" s="823"/>
      <c r="M393" s="823"/>
      <c r="N393" s="679">
        <v>17</v>
      </c>
      <c r="O393" s="174"/>
      <c r="P393" s="175"/>
      <c r="Q393" s="175"/>
      <c r="R393" s="175"/>
      <c r="S393" s="176"/>
      <c r="T393" s="1"/>
      <c r="U393" s="837" t="s">
        <v>83</v>
      </c>
      <c r="V393" s="837"/>
      <c r="W393" s="837"/>
      <c r="X393" s="837"/>
      <c r="Y393" s="871" t="s">
        <v>84</v>
      </c>
      <c r="Z393" s="871"/>
      <c r="AA393" s="872">
        <v>18.125</v>
      </c>
      <c r="AB393" s="873"/>
      <c r="AC393" s="1"/>
      <c r="AD393" s="1"/>
      <c r="AE393" s="1"/>
      <c r="AF393" s="1"/>
      <c r="AG393" s="1"/>
      <c r="AH393" s="1"/>
      <c r="AI393" s="1"/>
      <c r="AJ393" s="1"/>
      <c r="AK393" s="1"/>
      <c r="AL393" s="1"/>
      <c r="AM393" s="1"/>
      <c r="AN393" s="834" t="s">
        <v>77</v>
      </c>
      <c r="AO393" s="835"/>
      <c r="AP393" s="835"/>
      <c r="AQ393" s="835"/>
      <c r="AR393" s="836"/>
      <c r="AS393" s="677">
        <v>5.5</v>
      </c>
      <c r="AT393" s="1"/>
      <c r="AU393" s="822" t="s">
        <v>810</v>
      </c>
      <c r="AV393" s="823"/>
      <c r="AW393" s="823"/>
      <c r="AX393" s="823"/>
      <c r="AY393" s="823"/>
      <c r="AZ393" s="679">
        <v>17</v>
      </c>
      <c r="BA393" s="174"/>
      <c r="BB393" s="175"/>
      <c r="BC393" s="175"/>
      <c r="BD393" s="175"/>
      <c r="BE393" s="176"/>
      <c r="BF393" s="1"/>
      <c r="BG393" s="837" t="s">
        <v>83</v>
      </c>
      <c r="BH393" s="837"/>
      <c r="BI393" s="837"/>
      <c r="BJ393" s="837"/>
      <c r="BK393" s="871" t="s">
        <v>84</v>
      </c>
      <c r="BL393" s="871"/>
      <c r="BM393" s="872">
        <v>18.125</v>
      </c>
      <c r="BN393" s="873"/>
      <c r="BO393" s="1"/>
      <c r="BP393" s="1"/>
      <c r="BQ393" s="1"/>
      <c r="BR393" s="1"/>
      <c r="BS393" s="1"/>
      <c r="BT393" s="1"/>
      <c r="BU393" s="1"/>
      <c r="BV393" s="1"/>
      <c r="BW393" s="1"/>
      <c r="BX393" s="1"/>
    </row>
    <row r="394" spans="1:76" ht="25.5" customHeight="1">
      <c r="A394" s="1"/>
      <c r="B394" s="822" t="s">
        <v>87</v>
      </c>
      <c r="C394" s="823"/>
      <c r="D394" s="823"/>
      <c r="E394" s="823"/>
      <c r="F394" s="824"/>
      <c r="G394" s="678">
        <v>16</v>
      </c>
      <c r="H394" s="1"/>
      <c r="I394" s="834" t="s">
        <v>811</v>
      </c>
      <c r="J394" s="835"/>
      <c r="K394" s="835"/>
      <c r="L394" s="835"/>
      <c r="M394" s="835"/>
      <c r="N394" s="680">
        <v>20</v>
      </c>
      <c r="O394" s="177"/>
      <c r="P394" s="1"/>
      <c r="Q394" s="1"/>
      <c r="R394" s="1"/>
      <c r="S394" s="178"/>
      <c r="T394" s="1"/>
      <c r="U394" s="859" t="s">
        <v>85</v>
      </c>
      <c r="V394" s="859"/>
      <c r="W394" s="859"/>
      <c r="X394" s="859"/>
      <c r="Y394" s="874" t="s">
        <v>86</v>
      </c>
      <c r="Z394" s="874"/>
      <c r="AA394" s="857">
        <v>29.5</v>
      </c>
      <c r="AB394" s="858"/>
      <c r="AC394" s="1"/>
      <c r="AD394" s="1"/>
      <c r="AE394" s="1"/>
      <c r="AF394" s="1"/>
      <c r="AG394" s="1"/>
      <c r="AH394" s="1"/>
      <c r="AI394" s="1"/>
      <c r="AJ394" s="1"/>
      <c r="AK394" s="1"/>
      <c r="AL394" s="1"/>
      <c r="AM394" s="1"/>
      <c r="AN394" s="822" t="s">
        <v>87</v>
      </c>
      <c r="AO394" s="823"/>
      <c r="AP394" s="823"/>
      <c r="AQ394" s="823"/>
      <c r="AR394" s="824"/>
      <c r="AS394" s="678">
        <v>16</v>
      </c>
      <c r="AT394" s="1"/>
      <c r="AU394" s="834" t="s">
        <v>811</v>
      </c>
      <c r="AV394" s="835"/>
      <c r="AW394" s="835"/>
      <c r="AX394" s="835"/>
      <c r="AY394" s="835"/>
      <c r="AZ394" s="680">
        <v>20</v>
      </c>
      <c r="BA394" s="177"/>
      <c r="BB394" s="1"/>
      <c r="BC394" s="1"/>
      <c r="BD394" s="1"/>
      <c r="BE394" s="178"/>
      <c r="BF394" s="1"/>
      <c r="BG394" s="859" t="s">
        <v>85</v>
      </c>
      <c r="BH394" s="859"/>
      <c r="BI394" s="859"/>
      <c r="BJ394" s="859"/>
      <c r="BK394" s="874" t="s">
        <v>86</v>
      </c>
      <c r="BL394" s="874"/>
      <c r="BM394" s="857">
        <v>29.5</v>
      </c>
      <c r="BN394" s="858"/>
      <c r="BO394" s="1"/>
      <c r="BP394" s="1"/>
      <c r="BQ394" s="1"/>
      <c r="BR394" s="1"/>
      <c r="BS394" s="1"/>
      <c r="BT394" s="1"/>
      <c r="BU394" s="1"/>
      <c r="BV394" s="1"/>
      <c r="BW394" s="1"/>
      <c r="BX394" s="1"/>
    </row>
    <row r="395" spans="1:76" ht="25.5" customHeight="1">
      <c r="A395" s="1"/>
      <c r="B395" s="834" t="s">
        <v>88</v>
      </c>
      <c r="C395" s="835"/>
      <c r="D395" s="835"/>
      <c r="E395" s="835"/>
      <c r="F395" s="836"/>
      <c r="G395" s="677">
        <v>18.2</v>
      </c>
      <c r="H395" s="1"/>
      <c r="I395" s="822" t="s">
        <v>820</v>
      </c>
      <c r="J395" s="823"/>
      <c r="K395" s="823"/>
      <c r="L395" s="823"/>
      <c r="M395" s="823"/>
      <c r="N395" s="679">
        <v>22</v>
      </c>
      <c r="O395" s="179"/>
      <c r="P395" s="1"/>
      <c r="Q395" s="1"/>
      <c r="R395" s="1"/>
      <c r="S395" s="178"/>
      <c r="T395" s="1"/>
      <c r="U395" s="837" t="s">
        <v>2356</v>
      </c>
      <c r="V395" s="837"/>
      <c r="W395" s="837"/>
      <c r="X395" s="837"/>
      <c r="Y395" s="871" t="s">
        <v>2355</v>
      </c>
      <c r="Z395" s="871"/>
      <c r="AA395" s="872">
        <v>12.25</v>
      </c>
      <c r="AB395" s="873"/>
      <c r="AC395" s="1"/>
      <c r="AD395" s="1"/>
      <c r="AE395" s="1"/>
      <c r="AF395" s="1"/>
      <c r="AG395" s="1"/>
      <c r="AH395" s="1"/>
      <c r="AI395" s="1"/>
      <c r="AJ395" s="1"/>
      <c r="AK395" s="1"/>
      <c r="AL395" s="1"/>
      <c r="AM395" s="1"/>
      <c r="AN395" s="834" t="s">
        <v>88</v>
      </c>
      <c r="AO395" s="835"/>
      <c r="AP395" s="835"/>
      <c r="AQ395" s="835"/>
      <c r="AR395" s="836"/>
      <c r="AS395" s="677">
        <v>18.2</v>
      </c>
      <c r="AT395" s="1"/>
      <c r="AU395" s="822" t="s">
        <v>820</v>
      </c>
      <c r="AV395" s="823"/>
      <c r="AW395" s="823"/>
      <c r="AX395" s="823"/>
      <c r="AY395" s="823"/>
      <c r="AZ395" s="679">
        <v>22</v>
      </c>
      <c r="BA395" s="179"/>
      <c r="BB395" s="1"/>
      <c r="BC395" s="1"/>
      <c r="BD395" s="1"/>
      <c r="BE395" s="178"/>
      <c r="BF395" s="1"/>
      <c r="BG395" s="837" t="s">
        <v>2356</v>
      </c>
      <c r="BH395" s="837"/>
      <c r="BI395" s="837"/>
      <c r="BJ395" s="837"/>
      <c r="BK395" s="871" t="s">
        <v>2355</v>
      </c>
      <c r="BL395" s="871"/>
      <c r="BM395" s="872">
        <v>12.25</v>
      </c>
      <c r="BN395" s="873"/>
      <c r="BO395" s="1"/>
      <c r="BP395" s="1"/>
      <c r="BQ395" s="1"/>
      <c r="BR395" s="1"/>
      <c r="BS395" s="1"/>
      <c r="BT395" s="1"/>
      <c r="BU395" s="1"/>
      <c r="BV395" s="1"/>
      <c r="BW395" s="1"/>
      <c r="BX395" s="1"/>
    </row>
    <row r="396" spans="1:76" ht="25.5" customHeight="1">
      <c r="A396" s="1"/>
      <c r="B396" s="822" t="s">
        <v>89</v>
      </c>
      <c r="C396" s="823"/>
      <c r="D396" s="823"/>
      <c r="E396" s="823"/>
      <c r="F396" s="824"/>
      <c r="G396" s="678">
        <v>1.1000000000000001</v>
      </c>
      <c r="H396" s="1"/>
      <c r="I396" s="822" t="s">
        <v>2347</v>
      </c>
      <c r="J396" s="823"/>
      <c r="K396" s="823"/>
      <c r="L396" s="823"/>
      <c r="M396" s="824"/>
      <c r="N396" s="679">
        <v>27</v>
      </c>
      <c r="O396" s="179"/>
      <c r="P396" s="1"/>
      <c r="Q396" s="1"/>
      <c r="R396" s="1"/>
      <c r="S396" s="178"/>
      <c r="T396" s="1"/>
      <c r="U396" s="859" t="s">
        <v>2354</v>
      </c>
      <c r="V396" s="859"/>
      <c r="W396" s="859"/>
      <c r="X396" s="859"/>
      <c r="Y396" s="856" t="s">
        <v>2353</v>
      </c>
      <c r="Z396" s="856"/>
      <c r="AA396" s="857">
        <v>15.75</v>
      </c>
      <c r="AB396" s="858"/>
      <c r="AC396" s="1"/>
      <c r="AD396" s="1"/>
      <c r="AE396" s="1"/>
      <c r="AF396" s="1"/>
      <c r="AG396" s="1"/>
      <c r="AH396" s="1"/>
      <c r="AI396" s="1"/>
      <c r="AJ396" s="1"/>
      <c r="AK396" s="1"/>
      <c r="AL396" s="1"/>
      <c r="AM396" s="1"/>
      <c r="AN396" s="822" t="s">
        <v>89</v>
      </c>
      <c r="AO396" s="823"/>
      <c r="AP396" s="823"/>
      <c r="AQ396" s="823"/>
      <c r="AR396" s="824"/>
      <c r="AS396" s="678">
        <v>1.1000000000000001</v>
      </c>
      <c r="AT396" s="1"/>
      <c r="AU396" s="822" t="s">
        <v>2347</v>
      </c>
      <c r="AV396" s="823"/>
      <c r="AW396" s="823"/>
      <c r="AX396" s="823"/>
      <c r="AY396" s="824"/>
      <c r="AZ396" s="679">
        <v>27</v>
      </c>
      <c r="BA396" s="179"/>
      <c r="BB396" s="1"/>
      <c r="BC396" s="1"/>
      <c r="BD396" s="1"/>
      <c r="BE396" s="178"/>
      <c r="BF396" s="1"/>
      <c r="BG396" s="859" t="s">
        <v>2354</v>
      </c>
      <c r="BH396" s="859"/>
      <c r="BI396" s="859"/>
      <c r="BJ396" s="859"/>
      <c r="BK396" s="856" t="s">
        <v>2353</v>
      </c>
      <c r="BL396" s="856"/>
      <c r="BM396" s="857">
        <v>15.75</v>
      </c>
      <c r="BN396" s="858"/>
      <c r="BO396" s="1"/>
      <c r="BP396" s="1"/>
      <c r="BQ396" s="1"/>
      <c r="BR396" s="1"/>
      <c r="BS396" s="1"/>
      <c r="BT396" s="1"/>
      <c r="BU396" s="1"/>
      <c r="BV396" s="1"/>
      <c r="BW396" s="1"/>
      <c r="BX396" s="1"/>
    </row>
    <row r="397" spans="1:76" ht="25.5" customHeight="1">
      <c r="A397" s="1"/>
      <c r="B397" s="834" t="s">
        <v>2358</v>
      </c>
      <c r="C397" s="835"/>
      <c r="D397" s="835"/>
      <c r="E397" s="835"/>
      <c r="F397" s="836"/>
      <c r="G397" s="677">
        <v>2</v>
      </c>
      <c r="H397" s="1"/>
      <c r="I397" s="834" t="s">
        <v>821</v>
      </c>
      <c r="J397" s="835"/>
      <c r="K397" s="835"/>
      <c r="L397" s="835"/>
      <c r="M397" s="835"/>
      <c r="N397" s="680">
        <v>75</v>
      </c>
      <c r="O397" s="179"/>
      <c r="P397" s="1"/>
      <c r="Q397" s="1"/>
      <c r="R397" s="1"/>
      <c r="S397" s="178"/>
      <c r="T397" s="1"/>
      <c r="U397" s="859" t="s">
        <v>2352</v>
      </c>
      <c r="V397" s="859"/>
      <c r="W397" s="859"/>
      <c r="X397" s="859"/>
      <c r="Y397" s="856" t="s">
        <v>2351</v>
      </c>
      <c r="Z397" s="856"/>
      <c r="AA397" s="857">
        <v>20.5</v>
      </c>
      <c r="AB397" s="858"/>
      <c r="AC397" s="1"/>
      <c r="AD397" s="1"/>
      <c r="AE397" s="1"/>
      <c r="AF397" s="1"/>
      <c r="AG397" s="1"/>
      <c r="AH397" s="1"/>
      <c r="AI397" s="1"/>
      <c r="AJ397" s="1"/>
      <c r="AK397" s="1"/>
      <c r="AL397" s="1"/>
      <c r="AM397" s="1"/>
      <c r="AN397" s="834" t="s">
        <v>2358</v>
      </c>
      <c r="AO397" s="835"/>
      <c r="AP397" s="835"/>
      <c r="AQ397" s="835"/>
      <c r="AR397" s="836"/>
      <c r="AS397" s="677">
        <v>2</v>
      </c>
      <c r="AT397" s="1"/>
      <c r="AU397" s="834" t="s">
        <v>821</v>
      </c>
      <c r="AV397" s="835"/>
      <c r="AW397" s="835"/>
      <c r="AX397" s="835"/>
      <c r="AY397" s="835"/>
      <c r="AZ397" s="680">
        <v>75</v>
      </c>
      <c r="BA397" s="179"/>
      <c r="BB397" s="1"/>
      <c r="BC397" s="1"/>
      <c r="BD397" s="1"/>
      <c r="BE397" s="178"/>
      <c r="BF397" s="1"/>
      <c r="BG397" s="859" t="s">
        <v>2352</v>
      </c>
      <c r="BH397" s="859"/>
      <c r="BI397" s="859"/>
      <c r="BJ397" s="859"/>
      <c r="BK397" s="856" t="s">
        <v>2351</v>
      </c>
      <c r="BL397" s="856"/>
      <c r="BM397" s="857">
        <v>20.5</v>
      </c>
      <c r="BN397" s="858"/>
      <c r="BO397" s="1"/>
      <c r="BP397" s="1"/>
      <c r="BQ397" s="1"/>
      <c r="BR397" s="1"/>
      <c r="BS397" s="1"/>
      <c r="BT397" s="1"/>
      <c r="BU397" s="1"/>
      <c r="BV397" s="1"/>
      <c r="BW397" s="1"/>
      <c r="BX397" s="1"/>
    </row>
    <row r="398" spans="1:76" ht="25.5" customHeight="1">
      <c r="A398" s="1"/>
      <c r="B398" s="1"/>
      <c r="C398" s="1"/>
      <c r="D398" s="1"/>
      <c r="E398" s="1"/>
      <c r="F398" s="1"/>
      <c r="G398" s="1"/>
      <c r="H398" s="1"/>
      <c r="I398" s="822" t="s">
        <v>812</v>
      </c>
      <c r="J398" s="823"/>
      <c r="K398" s="823"/>
      <c r="L398" s="823"/>
      <c r="M398" s="823"/>
      <c r="N398" s="679">
        <v>27</v>
      </c>
      <c r="O398" s="179"/>
      <c r="P398" s="1"/>
      <c r="Q398" s="1"/>
      <c r="R398" s="1"/>
      <c r="S398" s="178"/>
      <c r="T398" s="1"/>
      <c r="U398" s="859" t="s">
        <v>2350</v>
      </c>
      <c r="V398" s="859"/>
      <c r="W398" s="859"/>
      <c r="X398" s="859"/>
      <c r="Y398" s="856" t="s">
        <v>2349</v>
      </c>
      <c r="Z398" s="856"/>
      <c r="AA398" s="857">
        <v>24.75</v>
      </c>
      <c r="AB398" s="858"/>
      <c r="AC398" s="1"/>
      <c r="AD398" s="1"/>
      <c r="AE398" s="1"/>
      <c r="AF398" s="1"/>
      <c r="AG398" s="1"/>
      <c r="AH398" s="1"/>
      <c r="AI398" s="1"/>
      <c r="AJ398" s="1"/>
      <c r="AK398" s="1"/>
      <c r="AL398" s="1"/>
      <c r="AM398" s="1"/>
      <c r="AN398" s="1"/>
      <c r="AO398" s="1"/>
      <c r="AP398" s="1"/>
      <c r="AQ398" s="1"/>
      <c r="AR398" s="1"/>
      <c r="AS398" s="1"/>
      <c r="AT398" s="1"/>
      <c r="AU398" s="822" t="s">
        <v>812</v>
      </c>
      <c r="AV398" s="823"/>
      <c r="AW398" s="823"/>
      <c r="AX398" s="823"/>
      <c r="AY398" s="823"/>
      <c r="AZ398" s="679">
        <v>27</v>
      </c>
      <c r="BA398" s="179"/>
      <c r="BB398" s="1"/>
      <c r="BC398" s="1"/>
      <c r="BD398" s="1"/>
      <c r="BE398" s="178"/>
      <c r="BF398" s="1"/>
      <c r="BG398" s="859" t="s">
        <v>2350</v>
      </c>
      <c r="BH398" s="859"/>
      <c r="BI398" s="859"/>
      <c r="BJ398" s="859"/>
      <c r="BK398" s="856" t="s">
        <v>2349</v>
      </c>
      <c r="BL398" s="856"/>
      <c r="BM398" s="857">
        <v>24.75</v>
      </c>
      <c r="BN398" s="858"/>
      <c r="BO398" s="1"/>
      <c r="BP398" s="1"/>
      <c r="BQ398" s="1"/>
      <c r="BR398" s="1"/>
      <c r="BS398" s="1"/>
      <c r="BT398" s="1"/>
      <c r="BU398" s="1"/>
      <c r="BV398" s="1"/>
      <c r="BW398" s="1"/>
      <c r="BX398" s="1"/>
    </row>
    <row r="399" spans="1:76" ht="25.5" customHeight="1">
      <c r="A399" s="1"/>
      <c r="B399" s="1"/>
      <c r="C399" s="1"/>
      <c r="D399" s="1"/>
      <c r="E399" s="1"/>
      <c r="F399" s="1"/>
      <c r="G399" s="1"/>
      <c r="H399" s="1"/>
      <c r="I399" s="834" t="s">
        <v>822</v>
      </c>
      <c r="J399" s="835"/>
      <c r="K399" s="835"/>
      <c r="L399" s="835"/>
      <c r="M399" s="835"/>
      <c r="N399" s="680">
        <v>8.5</v>
      </c>
      <c r="O399" s="180"/>
      <c r="P399" s="181"/>
      <c r="Q399" s="181"/>
      <c r="R399" s="181"/>
      <c r="S399" s="182"/>
      <c r="T399" s="1"/>
      <c r="U399" s="859" t="s">
        <v>2348</v>
      </c>
      <c r="V399" s="859"/>
      <c r="W399" s="859"/>
      <c r="X399" s="859"/>
      <c r="Y399" s="856">
        <v>665</v>
      </c>
      <c r="Z399" s="856"/>
      <c r="AA399" s="857">
        <v>26.5</v>
      </c>
      <c r="AB399" s="858"/>
      <c r="AC399" s="1"/>
      <c r="AD399" s="1"/>
      <c r="AE399" s="1"/>
      <c r="AF399" s="1"/>
      <c r="AG399" s="1"/>
      <c r="AH399" s="1"/>
      <c r="AI399" s="1"/>
      <c r="AJ399" s="1"/>
      <c r="AK399" s="1"/>
      <c r="AL399" s="1"/>
      <c r="AM399" s="1"/>
      <c r="AN399" s="1"/>
      <c r="AO399" s="1"/>
      <c r="AP399" s="1"/>
      <c r="AQ399" s="1"/>
      <c r="AR399" s="1"/>
      <c r="AS399" s="1"/>
      <c r="AT399" s="1"/>
      <c r="AU399" s="834" t="s">
        <v>822</v>
      </c>
      <c r="AV399" s="835"/>
      <c r="AW399" s="835"/>
      <c r="AX399" s="835"/>
      <c r="AY399" s="835"/>
      <c r="AZ399" s="680">
        <v>8.5</v>
      </c>
      <c r="BA399" s="180"/>
      <c r="BB399" s="181"/>
      <c r="BC399" s="181"/>
      <c r="BD399" s="181"/>
      <c r="BE399" s="182"/>
      <c r="BF399" s="1"/>
      <c r="BG399" s="859" t="s">
        <v>2348</v>
      </c>
      <c r="BH399" s="859"/>
      <c r="BI399" s="859"/>
      <c r="BJ399" s="859"/>
      <c r="BK399" s="856">
        <v>665</v>
      </c>
      <c r="BL399" s="856"/>
      <c r="BM399" s="857">
        <v>26.5</v>
      </c>
      <c r="BN399" s="858"/>
      <c r="BO399" s="1"/>
      <c r="BP399" s="1"/>
      <c r="BQ399" s="1"/>
      <c r="BR399" s="1"/>
      <c r="BS399" s="1"/>
      <c r="BT399" s="1"/>
      <c r="BU399" s="1"/>
      <c r="BV399" s="1"/>
      <c r="BW399" s="1"/>
      <c r="BX399" s="1"/>
    </row>
    <row r="400" spans="1:76" ht="25.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row>
    <row r="401" spans="1:77" ht="25.5" customHeight="1">
      <c r="A401" s="1"/>
      <c r="B401" s="860" t="s">
        <v>759</v>
      </c>
      <c r="C401" s="860"/>
      <c r="D401" s="860"/>
      <c r="E401" s="860"/>
      <c r="F401" s="860"/>
      <c r="G401" s="860"/>
      <c r="H401" s="860"/>
      <c r="I401" s="860"/>
      <c r="J401" s="860"/>
      <c r="K401" s="860"/>
      <c r="L401" s="860"/>
      <c r="M401" s="860"/>
      <c r="N401" s="860"/>
      <c r="O401" s="860"/>
      <c r="P401" s="1"/>
      <c r="Q401" s="861" t="s">
        <v>784</v>
      </c>
      <c r="R401" s="861"/>
      <c r="S401" s="861"/>
      <c r="T401" s="861"/>
      <c r="U401" s="861"/>
      <c r="V401" s="862"/>
      <c r="W401" s="861"/>
      <c r="X401" s="861"/>
      <c r="Y401" s="861"/>
      <c r="Z401" s="861"/>
      <c r="AA401" s="861"/>
      <c r="AB401" s="1"/>
      <c r="AC401" s="1"/>
      <c r="AD401" s="1"/>
      <c r="AE401" s="1"/>
      <c r="AF401" s="1"/>
      <c r="AG401" s="1"/>
      <c r="AH401" s="1"/>
      <c r="AI401" s="1"/>
      <c r="AJ401" s="1"/>
      <c r="AK401" s="1"/>
      <c r="AL401" s="1"/>
      <c r="AM401" s="1"/>
      <c r="AN401" s="860" t="s">
        <v>759</v>
      </c>
      <c r="AO401" s="860"/>
      <c r="AP401" s="860"/>
      <c r="AQ401" s="860"/>
      <c r="AR401" s="860"/>
      <c r="AS401" s="860"/>
      <c r="AT401" s="860"/>
      <c r="AU401" s="860"/>
      <c r="AV401" s="860"/>
      <c r="AW401" s="860"/>
      <c r="AX401" s="860"/>
      <c r="AY401" s="860"/>
      <c r="AZ401" s="860"/>
      <c r="BA401" s="860"/>
      <c r="BB401" s="1"/>
      <c r="BC401" s="861" t="s">
        <v>784</v>
      </c>
      <c r="BD401" s="861"/>
      <c r="BE401" s="861"/>
      <c r="BF401" s="861"/>
      <c r="BG401" s="861"/>
      <c r="BH401" s="862"/>
      <c r="BI401" s="861"/>
      <c r="BJ401" s="861"/>
      <c r="BK401" s="861"/>
      <c r="BL401" s="861"/>
      <c r="BM401" s="861"/>
      <c r="BN401" s="1"/>
      <c r="BO401" s="1"/>
      <c r="BP401" s="1"/>
      <c r="BQ401" s="1"/>
      <c r="BR401" s="1"/>
      <c r="BS401" s="1"/>
      <c r="BT401" s="1"/>
      <c r="BU401" s="1"/>
      <c r="BV401" s="1"/>
      <c r="BW401" s="1"/>
      <c r="BX401" s="1"/>
    </row>
    <row r="402" spans="1:77" ht="39.75" customHeight="1" thickBot="1">
      <c r="A402" s="1"/>
      <c r="B402" s="151"/>
      <c r="C402" s="863" t="s">
        <v>753</v>
      </c>
      <c r="D402" s="864"/>
      <c r="E402" s="865"/>
      <c r="F402" s="866" t="s">
        <v>754</v>
      </c>
      <c r="G402" s="865"/>
      <c r="H402" s="155" t="s">
        <v>755</v>
      </c>
      <c r="I402" s="155" t="s">
        <v>756</v>
      </c>
      <c r="J402" s="155" t="s">
        <v>757</v>
      </c>
      <c r="K402" s="155" t="s">
        <v>80</v>
      </c>
      <c r="L402" s="155" t="s">
        <v>9</v>
      </c>
      <c r="M402" s="155" t="s">
        <v>803</v>
      </c>
      <c r="N402" s="156" t="s">
        <v>783</v>
      </c>
      <c r="O402" s="157" t="s">
        <v>758</v>
      </c>
      <c r="P402" s="1"/>
      <c r="Q402" s="867" t="s">
        <v>79</v>
      </c>
      <c r="R402" s="868"/>
      <c r="S402" s="867" t="s">
        <v>785</v>
      </c>
      <c r="T402" s="868"/>
      <c r="U402" s="183" t="s">
        <v>758</v>
      </c>
      <c r="V402" s="184"/>
      <c r="W402" s="869" t="s">
        <v>794</v>
      </c>
      <c r="X402" s="870"/>
      <c r="Y402" s="843"/>
      <c r="Z402" s="844"/>
      <c r="AA402" s="147">
        <v>5.4080000000000004</v>
      </c>
      <c r="AB402" s="1"/>
      <c r="AC402" s="1"/>
      <c r="AD402" s="1"/>
      <c r="AE402" s="1"/>
      <c r="AF402" s="1"/>
      <c r="AG402" s="1"/>
      <c r="AH402" s="1"/>
      <c r="AI402" s="1"/>
      <c r="AJ402" s="1"/>
      <c r="AK402" s="1"/>
      <c r="AL402" s="1"/>
      <c r="AM402" s="1"/>
      <c r="AN402" s="151"/>
      <c r="AO402" s="863" t="s">
        <v>753</v>
      </c>
      <c r="AP402" s="864"/>
      <c r="AQ402" s="865"/>
      <c r="AR402" s="866" t="s">
        <v>754</v>
      </c>
      <c r="AS402" s="865"/>
      <c r="AT402" s="155" t="s">
        <v>755</v>
      </c>
      <c r="AU402" s="155" t="s">
        <v>756</v>
      </c>
      <c r="AV402" s="155" t="s">
        <v>757</v>
      </c>
      <c r="AW402" s="155" t="s">
        <v>80</v>
      </c>
      <c r="AX402" s="155" t="s">
        <v>9</v>
      </c>
      <c r="AY402" s="155" t="s">
        <v>803</v>
      </c>
      <c r="AZ402" s="156" t="s">
        <v>783</v>
      </c>
      <c r="BA402" s="157" t="s">
        <v>758</v>
      </c>
      <c r="BB402" s="1"/>
      <c r="BC402" s="867" t="s">
        <v>79</v>
      </c>
      <c r="BD402" s="868"/>
      <c r="BE402" s="867" t="s">
        <v>785</v>
      </c>
      <c r="BF402" s="868"/>
      <c r="BG402" s="183" t="s">
        <v>758</v>
      </c>
      <c r="BH402" s="184"/>
      <c r="BI402" s="869" t="s">
        <v>794</v>
      </c>
      <c r="BJ402" s="870"/>
      <c r="BK402" s="843"/>
      <c r="BL402" s="844"/>
      <c r="BM402" s="147">
        <v>5.4080000000000004</v>
      </c>
      <c r="BN402" s="1"/>
      <c r="BO402" s="1"/>
      <c r="BP402" s="1"/>
      <c r="BQ402" s="1"/>
      <c r="BR402" s="1"/>
      <c r="BS402" s="1"/>
      <c r="BT402" s="1"/>
      <c r="BU402" s="1"/>
      <c r="BV402" s="1"/>
      <c r="BW402" s="1"/>
      <c r="BX402" s="1"/>
    </row>
    <row r="403" spans="1:77" ht="25.5" customHeight="1">
      <c r="A403" s="1"/>
      <c r="B403" s="152">
        <v>1</v>
      </c>
      <c r="C403" s="896" t="s">
        <v>887</v>
      </c>
      <c r="D403" s="897"/>
      <c r="E403" s="898"/>
      <c r="F403" s="901" t="s">
        <v>760</v>
      </c>
      <c r="G403" s="898"/>
      <c r="H403" s="145" t="s">
        <v>761</v>
      </c>
      <c r="I403" s="145" t="s">
        <v>762</v>
      </c>
      <c r="J403" s="145" t="s">
        <v>763</v>
      </c>
      <c r="K403" s="145" t="s">
        <v>773</v>
      </c>
      <c r="L403" s="145" t="s">
        <v>777</v>
      </c>
      <c r="M403" s="145" t="s">
        <v>780</v>
      </c>
      <c r="N403" s="146">
        <v>5</v>
      </c>
      <c r="O403" s="147">
        <v>102.65</v>
      </c>
      <c r="P403" s="1"/>
      <c r="Q403" s="852" t="s">
        <v>786</v>
      </c>
      <c r="R403" s="853"/>
      <c r="S403" s="854" t="s">
        <v>787</v>
      </c>
      <c r="T403" s="855"/>
      <c r="U403" s="185">
        <v>30.284800000000004</v>
      </c>
      <c r="V403" s="186"/>
      <c r="W403" s="838" t="s">
        <v>795</v>
      </c>
      <c r="X403" s="839"/>
      <c r="Y403" s="843" t="s">
        <v>796</v>
      </c>
      <c r="Z403" s="844"/>
      <c r="AA403" s="150">
        <v>43.264000000000003</v>
      </c>
      <c r="AB403" s="1"/>
      <c r="AC403" s="1"/>
      <c r="AD403" s="1"/>
      <c r="AE403" s="1"/>
      <c r="AF403" s="1"/>
      <c r="AG403" s="1"/>
      <c r="AH403" s="1"/>
      <c r="AI403" s="1"/>
      <c r="AJ403" s="1"/>
      <c r="AK403" s="1"/>
      <c r="AL403" s="1"/>
      <c r="AM403" s="1"/>
      <c r="AN403" s="152">
        <v>1</v>
      </c>
      <c r="AO403" s="896" t="s">
        <v>887</v>
      </c>
      <c r="AP403" s="897"/>
      <c r="AQ403" s="898"/>
      <c r="AR403" s="901" t="s">
        <v>760</v>
      </c>
      <c r="AS403" s="898"/>
      <c r="AT403" s="145" t="s">
        <v>761</v>
      </c>
      <c r="AU403" s="145" t="s">
        <v>762</v>
      </c>
      <c r="AV403" s="145" t="s">
        <v>763</v>
      </c>
      <c r="AW403" s="145" t="s">
        <v>773</v>
      </c>
      <c r="AX403" s="145" t="s">
        <v>777</v>
      </c>
      <c r="AY403" s="145" t="s">
        <v>780</v>
      </c>
      <c r="AZ403" s="146">
        <v>5</v>
      </c>
      <c r="BA403" s="147">
        <v>102.65</v>
      </c>
      <c r="BB403" s="1"/>
      <c r="BC403" s="852" t="s">
        <v>786</v>
      </c>
      <c r="BD403" s="853"/>
      <c r="BE403" s="854" t="s">
        <v>787</v>
      </c>
      <c r="BF403" s="855"/>
      <c r="BG403" s="185">
        <v>30.284800000000004</v>
      </c>
      <c r="BH403" s="186"/>
      <c r="BI403" s="838" t="s">
        <v>795</v>
      </c>
      <c r="BJ403" s="839"/>
      <c r="BK403" s="843" t="s">
        <v>796</v>
      </c>
      <c r="BL403" s="844"/>
      <c r="BM403" s="150">
        <v>43.264000000000003</v>
      </c>
      <c r="BN403" s="1"/>
      <c r="BO403" s="1"/>
      <c r="BP403" s="1"/>
      <c r="BQ403" s="1"/>
      <c r="BR403" s="1"/>
      <c r="BS403" s="1"/>
      <c r="BT403" s="1"/>
      <c r="BU403" s="1"/>
      <c r="BV403" s="1"/>
      <c r="BW403" s="1"/>
      <c r="BX403" s="1"/>
    </row>
    <row r="404" spans="1:77" ht="25.5" customHeight="1">
      <c r="A404" s="1"/>
      <c r="B404" s="152">
        <v>2</v>
      </c>
      <c r="C404" s="846" t="s">
        <v>764</v>
      </c>
      <c r="D404" s="847"/>
      <c r="E404" s="848"/>
      <c r="F404" s="899" t="s">
        <v>765</v>
      </c>
      <c r="G404" s="848"/>
      <c r="H404" s="187" t="s">
        <v>761</v>
      </c>
      <c r="I404" s="187">
        <v>10</v>
      </c>
      <c r="J404" s="187" t="s">
        <v>763</v>
      </c>
      <c r="K404" s="187" t="s">
        <v>774</v>
      </c>
      <c r="L404" s="187" t="s">
        <v>778</v>
      </c>
      <c r="M404" s="187" t="s">
        <v>780</v>
      </c>
      <c r="N404" s="188">
        <v>5</v>
      </c>
      <c r="O404" s="189">
        <v>132.65</v>
      </c>
      <c r="P404" s="1"/>
      <c r="Q404" s="842" t="s">
        <v>788</v>
      </c>
      <c r="R404" s="839"/>
      <c r="S404" s="840" t="s">
        <v>787</v>
      </c>
      <c r="T404" s="841"/>
      <c r="U404" s="190">
        <v>43</v>
      </c>
      <c r="V404" s="186"/>
      <c r="W404" s="838" t="s">
        <v>797</v>
      </c>
      <c r="X404" s="839"/>
      <c r="Y404" s="840" t="s">
        <v>796</v>
      </c>
      <c r="Z404" s="841"/>
      <c r="AA404" s="191">
        <v>37.856000000000002</v>
      </c>
      <c r="AB404" s="1"/>
      <c r="AC404" s="1"/>
      <c r="AD404" s="1"/>
      <c r="AE404" s="1"/>
      <c r="AF404" s="1"/>
      <c r="AG404" s="1"/>
      <c r="AH404" s="1"/>
      <c r="AI404" s="1"/>
      <c r="AJ404" s="1"/>
      <c r="AK404" s="1"/>
      <c r="AL404" s="1"/>
      <c r="AM404" s="1"/>
      <c r="AN404" s="152">
        <v>2</v>
      </c>
      <c r="AO404" s="846" t="s">
        <v>764</v>
      </c>
      <c r="AP404" s="847"/>
      <c r="AQ404" s="848"/>
      <c r="AR404" s="899" t="s">
        <v>765</v>
      </c>
      <c r="AS404" s="848"/>
      <c r="AT404" s="187" t="s">
        <v>761</v>
      </c>
      <c r="AU404" s="187">
        <v>10</v>
      </c>
      <c r="AV404" s="187" t="s">
        <v>763</v>
      </c>
      <c r="AW404" s="187" t="s">
        <v>774</v>
      </c>
      <c r="AX404" s="187" t="s">
        <v>778</v>
      </c>
      <c r="AY404" s="187" t="s">
        <v>780</v>
      </c>
      <c r="AZ404" s="188">
        <v>5</v>
      </c>
      <c r="BA404" s="189">
        <v>132.65</v>
      </c>
      <c r="BB404" s="1"/>
      <c r="BC404" s="842" t="s">
        <v>788</v>
      </c>
      <c r="BD404" s="839"/>
      <c r="BE404" s="840" t="s">
        <v>787</v>
      </c>
      <c r="BF404" s="841"/>
      <c r="BG404" s="190">
        <v>43</v>
      </c>
      <c r="BH404" s="186"/>
      <c r="BI404" s="838" t="s">
        <v>797</v>
      </c>
      <c r="BJ404" s="839"/>
      <c r="BK404" s="840" t="s">
        <v>796</v>
      </c>
      <c r="BL404" s="841"/>
      <c r="BM404" s="191">
        <v>37.856000000000002</v>
      </c>
      <c r="BN404" s="1"/>
      <c r="BO404" s="1"/>
      <c r="BP404" s="1"/>
      <c r="BQ404" s="1"/>
      <c r="BR404" s="1"/>
      <c r="BS404" s="1"/>
      <c r="BT404" s="1"/>
      <c r="BU404" s="1"/>
      <c r="BV404" s="1"/>
      <c r="BW404" s="1"/>
      <c r="BX404" s="1"/>
    </row>
    <row r="405" spans="1:77" ht="25.5" customHeight="1">
      <c r="A405" s="1"/>
      <c r="B405" s="152">
        <v>3</v>
      </c>
      <c r="C405" s="849" t="s">
        <v>766</v>
      </c>
      <c r="D405" s="850"/>
      <c r="E405" s="851"/>
      <c r="F405" s="900" t="s">
        <v>760</v>
      </c>
      <c r="G405" s="851"/>
      <c r="H405" s="148" t="s">
        <v>767</v>
      </c>
      <c r="I405" s="148" t="s">
        <v>762</v>
      </c>
      <c r="J405" s="148" t="s">
        <v>763</v>
      </c>
      <c r="K405" s="148" t="s">
        <v>775</v>
      </c>
      <c r="L405" s="148" t="s">
        <v>777</v>
      </c>
      <c r="M405" s="148" t="s">
        <v>781</v>
      </c>
      <c r="N405" s="149">
        <v>5</v>
      </c>
      <c r="O405" s="150">
        <v>132.65</v>
      </c>
      <c r="P405" s="1"/>
      <c r="Q405" s="842" t="s">
        <v>789</v>
      </c>
      <c r="R405" s="839"/>
      <c r="S405" s="843" t="s">
        <v>787</v>
      </c>
      <c r="T405" s="844"/>
      <c r="U405" s="192">
        <v>125</v>
      </c>
      <c r="V405" s="186"/>
      <c r="W405" s="838" t="s">
        <v>798</v>
      </c>
      <c r="X405" s="839"/>
      <c r="Y405" s="843" t="s">
        <v>796</v>
      </c>
      <c r="Z405" s="844"/>
      <c r="AA405" s="150">
        <v>21.632000000000001</v>
      </c>
      <c r="AB405" s="1"/>
      <c r="AC405" s="1"/>
      <c r="AD405" s="1"/>
      <c r="AE405" s="1"/>
      <c r="AF405" s="1"/>
      <c r="AG405" s="1"/>
      <c r="AH405" s="1"/>
      <c r="AI405" s="1"/>
      <c r="AJ405" s="1"/>
      <c r="AK405" s="1"/>
      <c r="AL405" s="1"/>
      <c r="AM405" s="1"/>
      <c r="AN405" s="152">
        <v>3</v>
      </c>
      <c r="AO405" s="849" t="s">
        <v>766</v>
      </c>
      <c r="AP405" s="850"/>
      <c r="AQ405" s="851"/>
      <c r="AR405" s="900" t="s">
        <v>760</v>
      </c>
      <c r="AS405" s="851"/>
      <c r="AT405" s="148" t="s">
        <v>767</v>
      </c>
      <c r="AU405" s="148" t="s">
        <v>762</v>
      </c>
      <c r="AV405" s="148" t="s">
        <v>763</v>
      </c>
      <c r="AW405" s="148" t="s">
        <v>775</v>
      </c>
      <c r="AX405" s="148" t="s">
        <v>777</v>
      </c>
      <c r="AY405" s="148" t="s">
        <v>781</v>
      </c>
      <c r="AZ405" s="149">
        <v>5</v>
      </c>
      <c r="BA405" s="150">
        <v>132.65</v>
      </c>
      <c r="BB405" s="1"/>
      <c r="BC405" s="842" t="s">
        <v>789</v>
      </c>
      <c r="BD405" s="839"/>
      <c r="BE405" s="843" t="s">
        <v>787</v>
      </c>
      <c r="BF405" s="844"/>
      <c r="BG405" s="192">
        <v>125</v>
      </c>
      <c r="BH405" s="186"/>
      <c r="BI405" s="838" t="s">
        <v>798</v>
      </c>
      <c r="BJ405" s="839"/>
      <c r="BK405" s="843" t="s">
        <v>796</v>
      </c>
      <c r="BL405" s="844"/>
      <c r="BM405" s="150">
        <v>21.632000000000001</v>
      </c>
      <c r="BN405" s="1"/>
      <c r="BO405" s="1"/>
      <c r="BP405" s="1"/>
      <c r="BQ405" s="1"/>
      <c r="BR405" s="1"/>
      <c r="BS405" s="1"/>
      <c r="BT405" s="1"/>
      <c r="BU405" s="1"/>
      <c r="BV405" s="1"/>
      <c r="BW405" s="1"/>
      <c r="BX405" s="1"/>
    </row>
    <row r="406" spans="1:77" ht="25.5" customHeight="1">
      <c r="A406" s="1"/>
      <c r="B406" s="152">
        <v>4</v>
      </c>
      <c r="C406" s="846" t="s">
        <v>768</v>
      </c>
      <c r="D406" s="847"/>
      <c r="E406" s="848"/>
      <c r="F406" s="899" t="s">
        <v>769</v>
      </c>
      <c r="G406" s="848"/>
      <c r="H406" s="193" t="s">
        <v>770</v>
      </c>
      <c r="I406" s="193" t="s">
        <v>771</v>
      </c>
      <c r="J406" s="193">
        <v>55</v>
      </c>
      <c r="K406" s="193" t="s">
        <v>776</v>
      </c>
      <c r="L406" s="193" t="s">
        <v>779</v>
      </c>
      <c r="M406" s="193" t="s">
        <v>782</v>
      </c>
      <c r="N406" s="194">
        <v>5</v>
      </c>
      <c r="O406" s="191">
        <v>190.65</v>
      </c>
      <c r="P406" s="1"/>
      <c r="Q406" s="842" t="s">
        <v>790</v>
      </c>
      <c r="R406" s="839"/>
      <c r="S406" s="840" t="s">
        <v>787</v>
      </c>
      <c r="T406" s="841"/>
      <c r="U406" s="190">
        <v>37.856000000000002</v>
      </c>
      <c r="V406" s="186"/>
      <c r="W406" s="838" t="s">
        <v>799</v>
      </c>
      <c r="X406" s="839"/>
      <c r="Y406" s="840" t="s">
        <v>800</v>
      </c>
      <c r="Z406" s="841"/>
      <c r="AA406" s="191">
        <v>21.632000000000001</v>
      </c>
      <c r="AB406" s="1"/>
      <c r="AC406" s="1"/>
      <c r="AD406" s="1"/>
      <c r="AE406" s="1"/>
      <c r="AF406" s="1"/>
      <c r="AG406" s="1"/>
      <c r="AH406" s="1"/>
      <c r="AI406" s="1"/>
      <c r="AJ406" s="1"/>
      <c r="AK406" s="1"/>
      <c r="AL406" s="1"/>
      <c r="AM406" s="1"/>
      <c r="AN406" s="152">
        <v>4</v>
      </c>
      <c r="AO406" s="846" t="s">
        <v>768</v>
      </c>
      <c r="AP406" s="847"/>
      <c r="AQ406" s="848"/>
      <c r="AR406" s="899" t="s">
        <v>769</v>
      </c>
      <c r="AS406" s="848"/>
      <c r="AT406" s="193" t="s">
        <v>770</v>
      </c>
      <c r="AU406" s="193" t="s">
        <v>771</v>
      </c>
      <c r="AV406" s="193">
        <v>55</v>
      </c>
      <c r="AW406" s="193" t="s">
        <v>776</v>
      </c>
      <c r="AX406" s="193" t="s">
        <v>779</v>
      </c>
      <c r="AY406" s="193" t="s">
        <v>782</v>
      </c>
      <c r="AZ406" s="194">
        <v>5</v>
      </c>
      <c r="BA406" s="191">
        <v>190.65</v>
      </c>
      <c r="BB406" s="1"/>
      <c r="BC406" s="842" t="s">
        <v>790</v>
      </c>
      <c r="BD406" s="839"/>
      <c r="BE406" s="840" t="s">
        <v>787</v>
      </c>
      <c r="BF406" s="841"/>
      <c r="BG406" s="190">
        <v>37.856000000000002</v>
      </c>
      <c r="BH406" s="186"/>
      <c r="BI406" s="838" t="s">
        <v>799</v>
      </c>
      <c r="BJ406" s="839"/>
      <c r="BK406" s="840" t="s">
        <v>800</v>
      </c>
      <c r="BL406" s="841"/>
      <c r="BM406" s="191">
        <v>21.632000000000001</v>
      </c>
      <c r="BN406" s="1"/>
      <c r="BO406" s="1"/>
      <c r="BP406" s="1"/>
      <c r="BQ406" s="1"/>
      <c r="BR406" s="1"/>
      <c r="BS406" s="1"/>
      <c r="BT406" s="1"/>
      <c r="BU406" s="1"/>
      <c r="BV406" s="1"/>
      <c r="BW406" s="1"/>
      <c r="BX406" s="1"/>
    </row>
    <row r="407" spans="1:77" ht="25.5" customHeight="1" thickBot="1">
      <c r="A407" s="1"/>
      <c r="B407" s="153">
        <v>5</v>
      </c>
      <c r="C407" s="830" t="s">
        <v>772</v>
      </c>
      <c r="D407" s="830"/>
      <c r="E407" s="830"/>
      <c r="F407" s="830"/>
      <c r="G407" s="830"/>
      <c r="H407" s="195"/>
      <c r="I407" s="195"/>
      <c r="J407" s="195"/>
      <c r="K407" s="195"/>
      <c r="L407" s="195"/>
      <c r="M407" s="195"/>
      <c r="N407" s="196"/>
      <c r="O407" s="683">
        <v>208.65</v>
      </c>
      <c r="P407" s="1"/>
      <c r="Q407" s="842" t="s">
        <v>791</v>
      </c>
      <c r="R407" s="839"/>
      <c r="S407" s="843" t="s">
        <v>787</v>
      </c>
      <c r="T407" s="844"/>
      <c r="U407" s="192">
        <v>54.080000000000005</v>
      </c>
      <c r="V407" s="186"/>
      <c r="W407" s="838" t="s">
        <v>801</v>
      </c>
      <c r="X407" s="839"/>
      <c r="Y407" s="843" t="s">
        <v>787</v>
      </c>
      <c r="Z407" s="844"/>
      <c r="AA407" s="158">
        <v>162.24</v>
      </c>
      <c r="AB407" s="1"/>
      <c r="AC407" s="1"/>
      <c r="AD407" s="1"/>
      <c r="AE407" s="1"/>
      <c r="AF407" s="1"/>
      <c r="AG407" s="1"/>
      <c r="AH407" s="1"/>
      <c r="AI407" s="1"/>
      <c r="AJ407" s="1"/>
      <c r="AK407" s="1"/>
      <c r="AL407" s="1"/>
      <c r="AM407" s="1"/>
      <c r="AN407" s="153">
        <v>5</v>
      </c>
      <c r="AO407" s="830" t="s">
        <v>772</v>
      </c>
      <c r="AP407" s="830"/>
      <c r="AQ407" s="830"/>
      <c r="AR407" s="830"/>
      <c r="AS407" s="830"/>
      <c r="AT407" s="195"/>
      <c r="AU407" s="195"/>
      <c r="AV407" s="195"/>
      <c r="AW407" s="195"/>
      <c r="AX407" s="195"/>
      <c r="AY407" s="195"/>
      <c r="AZ407" s="196"/>
      <c r="BA407" s="683">
        <v>208.65</v>
      </c>
      <c r="BB407" s="1"/>
      <c r="BC407" s="842" t="s">
        <v>791</v>
      </c>
      <c r="BD407" s="839"/>
      <c r="BE407" s="843" t="s">
        <v>787</v>
      </c>
      <c r="BF407" s="844"/>
      <c r="BG407" s="192">
        <v>54.080000000000005</v>
      </c>
      <c r="BH407" s="186"/>
      <c r="BI407" s="838" t="s">
        <v>801</v>
      </c>
      <c r="BJ407" s="839"/>
      <c r="BK407" s="843" t="s">
        <v>787</v>
      </c>
      <c r="BL407" s="844"/>
      <c r="BM407" s="158">
        <v>162.24</v>
      </c>
      <c r="BN407" s="1"/>
      <c r="BO407" s="1"/>
      <c r="BP407" s="1"/>
      <c r="BQ407" s="1"/>
      <c r="BR407" s="1"/>
      <c r="BS407" s="1"/>
      <c r="BT407" s="1"/>
      <c r="BU407" s="1"/>
      <c r="BV407" s="1"/>
      <c r="BW407" s="1"/>
      <c r="BX407" s="1"/>
    </row>
    <row r="408" spans="1:77" ht="25.5" customHeight="1" thickBot="1">
      <c r="A408" s="1"/>
      <c r="B408" s="154"/>
      <c r="C408" s="822" t="s">
        <v>2357</v>
      </c>
      <c r="D408" s="823"/>
      <c r="E408" s="823"/>
      <c r="F408" s="823"/>
      <c r="G408" s="823"/>
      <c r="H408" s="823"/>
      <c r="I408" s="823"/>
      <c r="J408" s="823"/>
      <c r="K408" s="823"/>
      <c r="L408" s="823"/>
      <c r="M408" s="823"/>
      <c r="N408" s="823"/>
      <c r="O408" s="824"/>
      <c r="P408" s="1"/>
      <c r="Q408" s="842" t="s">
        <v>6</v>
      </c>
      <c r="R408" s="839"/>
      <c r="S408" s="840" t="s">
        <v>792</v>
      </c>
      <c r="T408" s="841"/>
      <c r="U408" s="190">
        <v>10.816000000000001</v>
      </c>
      <c r="V408" s="186"/>
      <c r="W408" s="845" t="s">
        <v>802</v>
      </c>
      <c r="X408" s="845"/>
      <c r="Y408" s="845"/>
      <c r="Z408" s="845"/>
      <c r="AA408" s="172">
        <v>49.212800000000001</v>
      </c>
      <c r="AB408" s="1"/>
      <c r="AC408" s="1"/>
      <c r="AD408" s="1"/>
      <c r="AE408" s="1"/>
      <c r="AF408" s="1"/>
      <c r="AG408" s="1"/>
      <c r="AH408" s="1"/>
      <c r="AI408" s="1"/>
      <c r="AJ408" s="1"/>
      <c r="AK408" s="1"/>
      <c r="AL408" s="1"/>
      <c r="AM408" s="1"/>
      <c r="AN408" s="154"/>
      <c r="AO408" s="822" t="s">
        <v>2357</v>
      </c>
      <c r="AP408" s="823"/>
      <c r="AQ408" s="823"/>
      <c r="AR408" s="823"/>
      <c r="AS408" s="823"/>
      <c r="AT408" s="823"/>
      <c r="AU408" s="823"/>
      <c r="AV408" s="823"/>
      <c r="AW408" s="823"/>
      <c r="AX408" s="823"/>
      <c r="AY408" s="823"/>
      <c r="AZ408" s="823"/>
      <c r="BA408" s="824"/>
      <c r="BB408" s="1"/>
      <c r="BC408" s="842" t="s">
        <v>6</v>
      </c>
      <c r="BD408" s="839"/>
      <c r="BE408" s="840" t="s">
        <v>792</v>
      </c>
      <c r="BF408" s="841"/>
      <c r="BG408" s="190">
        <v>10.816000000000001</v>
      </c>
      <c r="BH408" s="186"/>
      <c r="BI408" s="845" t="s">
        <v>802</v>
      </c>
      <c r="BJ408" s="845"/>
      <c r="BK408" s="845"/>
      <c r="BL408" s="845"/>
      <c r="BM408" s="172">
        <v>49.212800000000001</v>
      </c>
      <c r="BN408" s="1"/>
      <c r="BO408" s="1"/>
      <c r="BP408" s="1"/>
      <c r="BQ408" s="1"/>
      <c r="BR408" s="1"/>
      <c r="BS408" s="1"/>
      <c r="BT408" s="1"/>
      <c r="BU408" s="1"/>
      <c r="BV408" s="1"/>
      <c r="BW408" s="1"/>
      <c r="BX408" s="1"/>
    </row>
    <row r="409" spans="1:77" ht="25.5" customHeight="1">
      <c r="A409" s="1"/>
      <c r="B409" s="1"/>
      <c r="C409" s="1"/>
      <c r="D409" s="1"/>
      <c r="E409" s="1"/>
      <c r="F409" s="1"/>
      <c r="G409" s="1"/>
      <c r="H409" s="1"/>
      <c r="I409" s="1"/>
      <c r="J409" s="1"/>
      <c r="K409" s="1"/>
      <c r="L409" s="1"/>
      <c r="M409" s="1"/>
      <c r="N409" s="1"/>
      <c r="O409" s="1"/>
      <c r="P409" s="1"/>
      <c r="Q409" s="842" t="s">
        <v>6</v>
      </c>
      <c r="R409" s="839"/>
      <c r="S409" s="843" t="s">
        <v>793</v>
      </c>
      <c r="T409" s="844"/>
      <c r="U409" s="192">
        <v>10.816000000000001</v>
      </c>
      <c r="V409" s="180"/>
      <c r="W409" s="197"/>
      <c r="X409" s="197"/>
      <c r="Y409" s="197"/>
      <c r="Z409" s="197"/>
      <c r="AA409" s="198"/>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842" t="s">
        <v>6</v>
      </c>
      <c r="BD409" s="839"/>
      <c r="BE409" s="843" t="s">
        <v>793</v>
      </c>
      <c r="BF409" s="844"/>
      <c r="BG409" s="192">
        <v>10.816000000000001</v>
      </c>
      <c r="BH409" s="180"/>
      <c r="BI409" s="197"/>
      <c r="BJ409" s="197"/>
      <c r="BK409" s="197"/>
      <c r="BL409" s="197"/>
      <c r="BM409" s="198"/>
      <c r="BN409" s="1"/>
      <c r="BO409" s="1"/>
      <c r="BP409" s="1"/>
      <c r="BQ409" s="1"/>
      <c r="BR409" s="1"/>
      <c r="BS409" s="1"/>
      <c r="BT409" s="1"/>
      <c r="BU409" s="1"/>
      <c r="BV409" s="1"/>
      <c r="BW409" s="1"/>
      <c r="BX409" s="1"/>
    </row>
    <row r="410" spans="1:77" ht="25.5" customHeight="1">
      <c r="A410" s="1"/>
      <c r="B410" s="164"/>
      <c r="C410" s="164"/>
      <c r="D410" s="164"/>
      <c r="E410" s="164"/>
      <c r="F410" s="164"/>
      <c r="G410" s="164"/>
      <c r="H410" s="164"/>
      <c r="I410" s="164"/>
      <c r="J410" s="164"/>
      <c r="K410" s="164"/>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64"/>
      <c r="AO410" s="164"/>
      <c r="AP410" s="164"/>
      <c r="AQ410" s="164"/>
      <c r="AR410" s="164"/>
      <c r="AS410" s="164"/>
      <c r="AT410" s="164"/>
      <c r="AU410" s="164"/>
      <c r="AV410" s="164"/>
      <c r="AW410" s="164"/>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row>
    <row r="411" spans="1:77" ht="25.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row>
    <row r="412" spans="1:77" ht="25.5" customHeight="1">
      <c r="A412" s="1"/>
      <c r="B412" s="825" t="s">
        <v>173</v>
      </c>
      <c r="C412" s="825"/>
      <c r="D412" s="825"/>
      <c r="E412" s="825"/>
      <c r="F412" s="825"/>
      <c r="G412" s="825"/>
      <c r="H412" s="825"/>
      <c r="I412" s="825"/>
      <c r="J412" s="825"/>
      <c r="K412" s="825"/>
      <c r="L412" s="825"/>
      <c r="M412" s="825"/>
      <c r="N412" s="825"/>
      <c r="O412" s="825"/>
      <c r="P412" s="825"/>
      <c r="Q412" s="825"/>
      <c r="R412" s="825"/>
      <c r="S412" s="825"/>
      <c r="T412" s="825"/>
      <c r="U412" s="825"/>
      <c r="V412" s="825"/>
      <c r="W412" s="1"/>
      <c r="X412" s="1"/>
      <c r="Y412" s="1"/>
      <c r="Z412" s="1"/>
      <c r="AA412" s="1"/>
      <c r="AB412" s="1"/>
      <c r="AC412" s="1"/>
      <c r="AD412" s="1"/>
      <c r="AE412" s="1"/>
      <c r="AF412" s="1"/>
      <c r="AG412" s="1"/>
      <c r="AH412" s="1"/>
      <c r="AI412" s="1"/>
      <c r="AJ412" s="1"/>
      <c r="AK412" s="1"/>
      <c r="AL412" s="1"/>
      <c r="AM412" s="1"/>
      <c r="AN412" s="825" t="s">
        <v>173</v>
      </c>
      <c r="AO412" s="825"/>
      <c r="AP412" s="825"/>
      <c r="AQ412" s="825"/>
      <c r="AR412" s="825"/>
      <c r="AS412" s="825"/>
      <c r="AT412" s="825"/>
      <c r="AU412" s="825"/>
      <c r="AV412" s="825"/>
      <c r="AW412" s="825"/>
      <c r="AX412" s="825"/>
      <c r="AY412" s="825"/>
      <c r="AZ412" s="825"/>
      <c r="BA412" s="825"/>
      <c r="BB412" s="825"/>
      <c r="BC412" s="825"/>
      <c r="BD412" s="825"/>
      <c r="BE412" s="825"/>
      <c r="BF412" s="825"/>
      <c r="BG412" s="825"/>
      <c r="BH412" s="825"/>
      <c r="BI412" s="1"/>
      <c r="BJ412" s="1"/>
      <c r="BK412" s="1"/>
      <c r="BL412" s="1"/>
      <c r="BM412" s="1"/>
      <c r="BN412" s="1"/>
      <c r="BO412" s="1"/>
      <c r="BP412" s="1"/>
      <c r="BQ412" s="1"/>
      <c r="BR412" s="1"/>
      <c r="BS412" s="1"/>
      <c r="BT412" s="1"/>
      <c r="BU412" s="1"/>
      <c r="BV412" s="1"/>
      <c r="BW412" s="1"/>
      <c r="BX412" s="1"/>
      <c r="BY412" s="1"/>
    </row>
    <row r="413" spans="1:77" ht="25.5" customHeight="1">
      <c r="A413" s="1"/>
      <c r="B413" s="826" t="s">
        <v>804</v>
      </c>
      <c r="C413" s="826"/>
      <c r="D413" s="161"/>
      <c r="E413" s="26" t="s">
        <v>805</v>
      </c>
      <c r="F413" s="26"/>
      <c r="G413" s="26"/>
      <c r="H413" s="26"/>
      <c r="I413" s="26"/>
      <c r="J413" s="26"/>
      <c r="K413" s="26"/>
      <c r="L413" s="26"/>
      <c r="M413" s="26"/>
      <c r="N413" s="26"/>
      <c r="O413" s="26"/>
      <c r="P413" s="26"/>
      <c r="Q413" s="26"/>
      <c r="R413" s="26"/>
      <c r="S413" s="26"/>
      <c r="T413" s="1"/>
      <c r="U413" s="1"/>
      <c r="V413" s="1"/>
      <c r="W413" s="1"/>
      <c r="X413" s="1"/>
      <c r="Y413" s="1"/>
      <c r="Z413" s="1"/>
      <c r="AA413" s="1"/>
      <c r="AB413" s="1"/>
      <c r="AC413" s="1"/>
      <c r="AD413" s="1"/>
      <c r="AE413" s="1"/>
      <c r="AF413" s="1"/>
      <c r="AG413" s="1"/>
      <c r="AH413" s="1"/>
      <c r="AI413" s="1"/>
      <c r="AJ413" s="1"/>
      <c r="AK413" s="1"/>
      <c r="AL413" s="1"/>
      <c r="AM413" s="1"/>
      <c r="AN413" s="826" t="s">
        <v>804</v>
      </c>
      <c r="AO413" s="826"/>
      <c r="AP413" s="161"/>
      <c r="AQ413" s="26" t="s">
        <v>805</v>
      </c>
      <c r="AR413" s="26"/>
      <c r="AS413" s="26"/>
      <c r="AT413" s="26"/>
      <c r="AU413" s="26"/>
      <c r="AV413" s="26"/>
      <c r="AW413" s="26"/>
      <c r="AX413" s="26"/>
      <c r="AY413" s="26"/>
      <c r="AZ413" s="26"/>
      <c r="BA413" s="26"/>
      <c r="BB413" s="26"/>
      <c r="BC413" s="26"/>
      <c r="BD413" s="26"/>
      <c r="BE413" s="26"/>
      <c r="BF413" s="1"/>
      <c r="BG413" s="1"/>
      <c r="BH413" s="1"/>
      <c r="BI413" s="1"/>
      <c r="BJ413" s="1"/>
      <c r="BK413" s="1"/>
      <c r="BL413" s="1"/>
      <c r="BM413" s="1"/>
      <c r="BN413" s="1"/>
      <c r="BO413" s="1"/>
      <c r="BP413" s="1"/>
      <c r="BQ413" s="1"/>
      <c r="BR413" s="1"/>
      <c r="BS413" s="1"/>
      <c r="BT413" s="1"/>
      <c r="BU413" s="1"/>
      <c r="BV413" s="1"/>
      <c r="BW413" s="1"/>
      <c r="BX413" s="1"/>
      <c r="BY413" s="1"/>
    </row>
    <row r="414" spans="1:77" ht="25.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row>
    <row r="415" spans="1:77" ht="25.5" customHeight="1">
      <c r="A415" s="1"/>
      <c r="B415" s="162" t="s">
        <v>806</v>
      </c>
      <c r="C415" s="163"/>
      <c r="D415" s="163"/>
      <c r="E415" s="163"/>
      <c r="F415" s="163"/>
      <c r="G415" s="163"/>
      <c r="H415" s="163"/>
      <c r="I415" s="163"/>
      <c r="J415" s="163"/>
      <c r="K415" s="163"/>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62" t="s">
        <v>806</v>
      </c>
      <c r="AO415" s="163"/>
      <c r="AP415" s="163"/>
      <c r="AQ415" s="163"/>
      <c r="AR415" s="163"/>
      <c r="AS415" s="163"/>
      <c r="AT415" s="163"/>
      <c r="AU415" s="163"/>
      <c r="AV415" s="163"/>
      <c r="AW415" s="163"/>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row>
    <row r="416" spans="1:77" ht="25.5" customHeight="1">
      <c r="A416" s="1"/>
      <c r="B416" s="827" t="s">
        <v>807</v>
      </c>
      <c r="C416" s="827"/>
      <c r="D416" s="827"/>
      <c r="E416" s="827"/>
      <c r="F416" s="827"/>
      <c r="G416" s="827"/>
      <c r="H416" s="827"/>
      <c r="I416" s="827"/>
      <c r="J416" s="827"/>
      <c r="K416" s="827"/>
      <c r="L416" s="827"/>
      <c r="M416" s="827"/>
      <c r="N416" s="827"/>
      <c r="O416" s="827"/>
      <c r="P416" s="827"/>
      <c r="Q416" s="827"/>
      <c r="R416" s="827"/>
      <c r="S416" s="827"/>
      <c r="T416" s="827"/>
      <c r="U416" s="827"/>
      <c r="V416" s="1"/>
      <c r="W416" s="1"/>
      <c r="X416" s="1"/>
      <c r="Y416" s="1"/>
      <c r="Z416" s="1"/>
      <c r="AA416" s="1"/>
      <c r="AB416" s="1"/>
      <c r="AC416" s="1"/>
      <c r="AD416" s="1"/>
      <c r="AE416" s="1"/>
      <c r="AF416" s="1"/>
      <c r="AG416" s="1"/>
      <c r="AH416" s="1"/>
      <c r="AI416" s="1"/>
      <c r="AJ416" s="1"/>
      <c r="AK416" s="1"/>
      <c r="AL416" s="1"/>
      <c r="AM416" s="1"/>
      <c r="AN416" s="827" t="s">
        <v>807</v>
      </c>
      <c r="AO416" s="827"/>
      <c r="AP416" s="827"/>
      <c r="AQ416" s="827"/>
      <c r="AR416" s="827"/>
      <c r="AS416" s="827"/>
      <c r="AT416" s="827"/>
      <c r="AU416" s="827"/>
      <c r="AV416" s="827"/>
      <c r="AW416" s="827"/>
      <c r="AX416" s="827"/>
      <c r="AY416" s="827"/>
      <c r="AZ416" s="827"/>
      <c r="BA416" s="827"/>
      <c r="BB416" s="827"/>
      <c r="BC416" s="827"/>
      <c r="BD416" s="827"/>
      <c r="BE416" s="827"/>
      <c r="BF416" s="827"/>
      <c r="BG416" s="827"/>
      <c r="BH416" s="1"/>
      <c r="BI416" s="1"/>
      <c r="BJ416" s="1"/>
      <c r="BK416" s="1"/>
      <c r="BL416" s="1"/>
      <c r="BM416" s="1"/>
      <c r="BN416" s="1"/>
      <c r="BO416" s="1"/>
      <c r="BP416" s="1"/>
      <c r="BQ416" s="1"/>
      <c r="BR416" s="1"/>
      <c r="BS416" s="1"/>
      <c r="BT416" s="1"/>
      <c r="BU416" s="1"/>
      <c r="BV416" s="1"/>
      <c r="BW416" s="1"/>
      <c r="BX416" s="1"/>
      <c r="BY416" s="1"/>
    </row>
    <row r="417" spans="1:78" ht="25.5" customHeight="1">
      <c r="A417" s="1"/>
      <c r="B417" s="1"/>
      <c r="C417" s="164"/>
      <c r="D417" s="164"/>
      <c r="E417" s="164"/>
      <c r="F417" s="164"/>
      <c r="G417" s="164"/>
      <c r="H417" s="164"/>
      <c r="I417" s="164"/>
      <c r="J417" s="164"/>
      <c r="K417" s="164"/>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64"/>
      <c r="AP417" s="164"/>
      <c r="AQ417" s="164"/>
      <c r="AR417" s="164"/>
      <c r="AS417" s="164"/>
      <c r="AT417" s="164"/>
      <c r="AU417" s="164"/>
      <c r="AV417" s="164"/>
      <c r="AW417" s="164"/>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row>
    <row r="418" spans="1:78" ht="25.5" customHeight="1">
      <c r="A418" s="1"/>
      <c r="B418" s="828" t="s">
        <v>808</v>
      </c>
      <c r="C418" s="828"/>
      <c r="D418" s="828"/>
      <c r="E418" s="828"/>
      <c r="F418" s="828"/>
      <c r="G418" s="828"/>
      <c r="H418" s="828"/>
      <c r="I418" s="828"/>
      <c r="J418" s="828"/>
      <c r="K418" s="828"/>
      <c r="L418" s="828"/>
      <c r="M418" s="828"/>
      <c r="N418" s="828"/>
      <c r="O418" s="828"/>
      <c r="P418" s="828"/>
      <c r="Q418" s="828"/>
      <c r="R418" s="828"/>
      <c r="S418" s="828"/>
      <c r="T418" s="828"/>
      <c r="U418" s="1"/>
      <c r="V418" s="1"/>
      <c r="W418" s="1"/>
      <c r="X418" s="1"/>
      <c r="Y418" s="1"/>
      <c r="Z418" s="1"/>
      <c r="AA418" s="1"/>
      <c r="AB418" s="1"/>
      <c r="AC418" s="1"/>
      <c r="AD418" s="1"/>
      <c r="AE418" s="1"/>
      <c r="AF418" s="1"/>
      <c r="AG418" s="1"/>
      <c r="AH418" s="1"/>
      <c r="AI418" s="1"/>
      <c r="AJ418" s="1"/>
      <c r="AK418" s="1"/>
      <c r="AL418" s="1"/>
      <c r="AM418" s="1"/>
      <c r="AN418" s="828" t="s">
        <v>808</v>
      </c>
      <c r="AO418" s="828"/>
      <c r="AP418" s="828"/>
      <c r="AQ418" s="828"/>
      <c r="AR418" s="828"/>
      <c r="AS418" s="828"/>
      <c r="AT418" s="828"/>
      <c r="AU418" s="828"/>
      <c r="AV418" s="828"/>
      <c r="AW418" s="828"/>
      <c r="AX418" s="828"/>
      <c r="AY418" s="828"/>
      <c r="AZ418" s="828"/>
      <c r="BA418" s="828"/>
      <c r="BB418" s="828"/>
      <c r="BC418" s="828"/>
      <c r="BD418" s="828"/>
      <c r="BE418" s="828"/>
      <c r="BF418" s="828"/>
      <c r="BG418" s="1"/>
      <c r="BH418" s="1"/>
      <c r="BI418" s="1"/>
      <c r="BJ418" s="1"/>
      <c r="BK418" s="1"/>
      <c r="BL418" s="1"/>
      <c r="BM418" s="1"/>
      <c r="BN418" s="1"/>
      <c r="BO418" s="1"/>
      <c r="BP418" s="1"/>
      <c r="BQ418" s="1"/>
      <c r="BR418" s="1"/>
      <c r="BS418" s="1"/>
      <c r="BT418" s="1"/>
      <c r="BU418" s="1"/>
      <c r="BV418" s="1"/>
      <c r="BW418" s="1"/>
      <c r="BX418" s="1"/>
      <c r="BY418" s="1"/>
    </row>
    <row r="419" spans="1:78" ht="25.5" customHeight="1">
      <c r="A419" s="1"/>
      <c r="B419" s="828"/>
      <c r="C419" s="828"/>
      <c r="D419" s="828"/>
      <c r="E419" s="828"/>
      <c r="F419" s="828"/>
      <c r="G419" s="828"/>
      <c r="H419" s="828"/>
      <c r="I419" s="828"/>
      <c r="J419" s="828"/>
      <c r="K419" s="828"/>
      <c r="L419" s="828"/>
      <c r="M419" s="828"/>
      <c r="N419" s="828"/>
      <c r="O419" s="828"/>
      <c r="P419" s="828"/>
      <c r="Q419" s="828"/>
      <c r="R419" s="828"/>
      <c r="S419" s="828"/>
      <c r="T419" s="828"/>
      <c r="U419" s="1"/>
      <c r="V419" s="1"/>
      <c r="W419" s="1"/>
      <c r="X419" s="1"/>
      <c r="Y419" s="1"/>
      <c r="Z419" s="1"/>
      <c r="AA419" s="1"/>
      <c r="AB419" s="1"/>
      <c r="AC419" s="1"/>
      <c r="AD419" s="1"/>
      <c r="AE419" s="1"/>
      <c r="AF419" s="1"/>
      <c r="AG419" s="1"/>
      <c r="AH419" s="1"/>
      <c r="AI419" s="1"/>
      <c r="AJ419" s="1"/>
      <c r="AK419" s="1"/>
      <c r="AL419" s="1"/>
      <c r="AM419" s="1"/>
      <c r="AN419" s="828"/>
      <c r="AO419" s="828"/>
      <c r="AP419" s="828"/>
      <c r="AQ419" s="828"/>
      <c r="AR419" s="828"/>
      <c r="AS419" s="828"/>
      <c r="AT419" s="828"/>
      <c r="AU419" s="828"/>
      <c r="AV419" s="828"/>
      <c r="AW419" s="828"/>
      <c r="AX419" s="828"/>
      <c r="AY419" s="828"/>
      <c r="AZ419" s="828"/>
      <c r="BA419" s="828"/>
      <c r="BB419" s="828"/>
      <c r="BC419" s="828"/>
      <c r="BD419" s="828"/>
      <c r="BE419" s="828"/>
      <c r="BF419" s="828"/>
      <c r="BG419" s="1"/>
      <c r="BH419" s="1"/>
      <c r="BI419" s="1"/>
      <c r="BJ419" s="1"/>
      <c r="BK419" s="1"/>
      <c r="BL419" s="1"/>
      <c r="BM419" s="1"/>
      <c r="BN419" s="1"/>
      <c r="BO419" s="1"/>
      <c r="BP419" s="1"/>
      <c r="BQ419" s="1"/>
      <c r="BR419" s="1"/>
      <c r="BS419" s="1"/>
      <c r="BT419" s="1"/>
      <c r="BU419" s="1"/>
      <c r="BV419" s="1"/>
      <c r="BW419" s="1"/>
      <c r="BX419" s="1"/>
      <c r="BY419" s="1"/>
    </row>
    <row r="420" spans="1:78" ht="25.5" customHeight="1">
      <c r="A420" s="1"/>
      <c r="B420" s="828"/>
      <c r="C420" s="828"/>
      <c r="D420" s="828"/>
      <c r="E420" s="828"/>
      <c r="F420" s="828"/>
      <c r="G420" s="828"/>
      <c r="H420" s="828"/>
      <c r="I420" s="828"/>
      <c r="J420" s="828"/>
      <c r="K420" s="828"/>
      <c r="L420" s="828"/>
      <c r="M420" s="828"/>
      <c r="N420" s="828"/>
      <c r="O420" s="828"/>
      <c r="P420" s="828"/>
      <c r="Q420" s="828"/>
      <c r="R420" s="828"/>
      <c r="S420" s="828"/>
      <c r="T420" s="828"/>
      <c r="U420" s="1"/>
      <c r="V420" s="1"/>
      <c r="W420" s="1"/>
      <c r="X420" s="1"/>
      <c r="Y420" s="1"/>
      <c r="Z420" s="1"/>
      <c r="AA420" s="1"/>
      <c r="AB420" s="1"/>
      <c r="AC420" s="1"/>
      <c r="AD420" s="1"/>
      <c r="AE420" s="1"/>
      <c r="AF420" s="1"/>
      <c r="AG420" s="1"/>
      <c r="AH420" s="1"/>
      <c r="AI420" s="1"/>
      <c r="AJ420" s="1"/>
      <c r="AK420" s="1"/>
      <c r="AL420" s="1"/>
      <c r="AM420" s="1"/>
      <c r="AN420" s="828"/>
      <c r="AO420" s="828"/>
      <c r="AP420" s="828"/>
      <c r="AQ420" s="828"/>
      <c r="AR420" s="828"/>
      <c r="AS420" s="828"/>
      <c r="AT420" s="828"/>
      <c r="AU420" s="828"/>
      <c r="AV420" s="828"/>
      <c r="AW420" s="828"/>
      <c r="AX420" s="828"/>
      <c r="AY420" s="828"/>
      <c r="AZ420" s="828"/>
      <c r="BA420" s="828"/>
      <c r="BB420" s="828"/>
      <c r="BC420" s="828"/>
      <c r="BD420" s="828"/>
      <c r="BE420" s="828"/>
      <c r="BF420" s="828"/>
      <c r="BG420" s="1"/>
      <c r="BH420" s="1"/>
      <c r="BI420" s="1"/>
      <c r="BJ420" s="1"/>
      <c r="BK420" s="1"/>
      <c r="BL420" s="1"/>
      <c r="BM420" s="1"/>
      <c r="BN420" s="1"/>
      <c r="BO420" s="1"/>
      <c r="BP420" s="1"/>
      <c r="BQ420" s="1"/>
      <c r="BR420" s="1"/>
      <c r="BS420" s="1"/>
      <c r="BT420" s="1"/>
      <c r="BU420" s="1"/>
      <c r="BV420" s="1"/>
      <c r="BW420" s="1"/>
      <c r="BX420" s="1"/>
      <c r="BY420" s="1"/>
    </row>
    <row r="421" spans="1:78" ht="25.5" customHeight="1">
      <c r="A421" s="1"/>
      <c r="B421" s="828"/>
      <c r="C421" s="828"/>
      <c r="D421" s="828"/>
      <c r="E421" s="828"/>
      <c r="F421" s="828"/>
      <c r="G421" s="828"/>
      <c r="H421" s="828"/>
      <c r="I421" s="828"/>
      <c r="J421" s="828"/>
      <c r="K421" s="828"/>
      <c r="L421" s="828"/>
      <c r="M421" s="828"/>
      <c r="N421" s="828"/>
      <c r="O421" s="828"/>
      <c r="P421" s="828"/>
      <c r="Q421" s="828"/>
      <c r="R421" s="828"/>
      <c r="S421" s="828"/>
      <c r="T421" s="828"/>
      <c r="U421" s="1"/>
      <c r="V421" s="1"/>
      <c r="W421" s="1"/>
      <c r="X421" s="1"/>
      <c r="Y421" s="1"/>
      <c r="Z421" s="1"/>
      <c r="AA421" s="1"/>
      <c r="AB421" s="1"/>
      <c r="AC421" s="1"/>
      <c r="AD421" s="1"/>
      <c r="AE421" s="1"/>
      <c r="AF421" s="1"/>
      <c r="AG421" s="1"/>
      <c r="AH421" s="1"/>
      <c r="AI421" s="1"/>
      <c r="AJ421" s="1"/>
      <c r="AK421" s="1"/>
      <c r="AL421" s="1"/>
      <c r="AM421" s="1"/>
      <c r="AN421" s="828"/>
      <c r="AO421" s="828"/>
      <c r="AP421" s="828"/>
      <c r="AQ421" s="828"/>
      <c r="AR421" s="828"/>
      <c r="AS421" s="828"/>
      <c r="AT421" s="828"/>
      <c r="AU421" s="828"/>
      <c r="AV421" s="828"/>
      <c r="AW421" s="828"/>
      <c r="AX421" s="828"/>
      <c r="AY421" s="828"/>
      <c r="AZ421" s="828"/>
      <c r="BA421" s="828"/>
      <c r="BB421" s="828"/>
      <c r="BC421" s="828"/>
      <c r="BD421" s="828"/>
      <c r="BE421" s="828"/>
      <c r="BF421" s="828"/>
      <c r="BG421" s="1"/>
      <c r="BH421" s="1"/>
      <c r="BI421" s="1"/>
      <c r="BJ421" s="1"/>
      <c r="BK421" s="1"/>
      <c r="BL421" s="1"/>
      <c r="BM421" s="1"/>
      <c r="BN421" s="1"/>
      <c r="BO421" s="1"/>
      <c r="BP421" s="1"/>
      <c r="BQ421" s="1"/>
      <c r="BR421" s="1"/>
      <c r="BS421" s="1"/>
      <c r="BT421" s="1"/>
      <c r="BU421" s="1"/>
      <c r="BV421" s="1"/>
      <c r="BW421" s="1"/>
      <c r="BX421" s="1"/>
      <c r="BY421" s="1"/>
      <c r="BZ421" s="1"/>
    </row>
    <row r="422" spans="1:78" ht="25.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row>
    <row r="423" spans="1:78" ht="25.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row>
    <row r="424" spans="1:78" ht="25.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row>
    <row r="425" spans="1:78" ht="25.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row>
  </sheetData>
  <mergeCells count="384">
    <mergeCell ref="AN279:AO279"/>
    <mergeCell ref="AN278:AO278"/>
    <mergeCell ref="AN277:AO277"/>
    <mergeCell ref="AN275:BG275"/>
    <mergeCell ref="AN274:AO274"/>
    <mergeCell ref="AN5:AO6"/>
    <mergeCell ref="AN2:BG2"/>
    <mergeCell ref="AN273:AO273"/>
    <mergeCell ref="AN272:AO272"/>
    <mergeCell ref="AN271:AU271"/>
    <mergeCell ref="AN233:AO234"/>
    <mergeCell ref="AN195:AO196"/>
    <mergeCell ref="AN157:AO158"/>
    <mergeCell ref="AN119:AO120"/>
    <mergeCell ref="AN81:AO82"/>
    <mergeCell ref="AN43:AO44"/>
    <mergeCell ref="AN294:AO294"/>
    <mergeCell ref="AN293:AO293"/>
    <mergeCell ref="AN292:AO292"/>
    <mergeCell ref="AN289:AO289"/>
    <mergeCell ref="AN288:AO288"/>
    <mergeCell ref="AN287:AO287"/>
    <mergeCell ref="AN284:AO284"/>
    <mergeCell ref="AN283:AO283"/>
    <mergeCell ref="AN282:AO282"/>
    <mergeCell ref="AN310:AO310"/>
    <mergeCell ref="AN309:AO309"/>
    <mergeCell ref="AN308:AO308"/>
    <mergeCell ref="AN304:AO304"/>
    <mergeCell ref="AN303:AO303"/>
    <mergeCell ref="AN302:AO302"/>
    <mergeCell ref="AN299:AO299"/>
    <mergeCell ref="AN298:AO298"/>
    <mergeCell ref="AN297:AO297"/>
    <mergeCell ref="AN324:AO324"/>
    <mergeCell ref="AN321:AO321"/>
    <mergeCell ref="AN320:AO320"/>
    <mergeCell ref="AN319:AO319"/>
    <mergeCell ref="AN317:BG317"/>
    <mergeCell ref="AN316:AO316"/>
    <mergeCell ref="AN315:AO315"/>
    <mergeCell ref="AN314:AO314"/>
    <mergeCell ref="AN311:BG311"/>
    <mergeCell ref="AN339:AO339"/>
    <mergeCell ref="AN336:AO336"/>
    <mergeCell ref="AN335:AO335"/>
    <mergeCell ref="AN334:AO334"/>
    <mergeCell ref="AN331:AO331"/>
    <mergeCell ref="AN330:AO330"/>
    <mergeCell ref="AN329:AO329"/>
    <mergeCell ref="AN326:AO326"/>
    <mergeCell ref="AN325:AO325"/>
    <mergeCell ref="AN350:AO350"/>
    <mergeCell ref="AN349:AO349"/>
    <mergeCell ref="AN348:AO348"/>
    <mergeCell ref="AN347:AO347"/>
    <mergeCell ref="AN346:AO346"/>
    <mergeCell ref="AN345:AO345"/>
    <mergeCell ref="AN344:AO344"/>
    <mergeCell ref="AN341:AO341"/>
    <mergeCell ref="AN340:AO340"/>
    <mergeCell ref="AN365:AO365"/>
    <mergeCell ref="AN364:AO364"/>
    <mergeCell ref="AN361:AO361"/>
    <mergeCell ref="AN360:AO360"/>
    <mergeCell ref="AN359:AO359"/>
    <mergeCell ref="AN356:AO356"/>
    <mergeCell ref="AN355:AO355"/>
    <mergeCell ref="AN354:AO354"/>
    <mergeCell ref="AN351:AO351"/>
    <mergeCell ref="AN376:AO376"/>
    <mergeCell ref="AN375:AO375"/>
    <mergeCell ref="AN374:AO374"/>
    <mergeCell ref="BG383:BP383"/>
    <mergeCell ref="BG384:BK384"/>
    <mergeCell ref="AN371:AO371"/>
    <mergeCell ref="AN370:AO370"/>
    <mergeCell ref="AN369:AO369"/>
    <mergeCell ref="AN366:AO366"/>
    <mergeCell ref="B374:C374"/>
    <mergeCell ref="B375:C375"/>
    <mergeCell ref="B376:C376"/>
    <mergeCell ref="B383:G383"/>
    <mergeCell ref="AR405:AS405"/>
    <mergeCell ref="AR404:AS404"/>
    <mergeCell ref="AR403:AS403"/>
    <mergeCell ref="AN397:AR397"/>
    <mergeCell ref="BG398:BJ398"/>
    <mergeCell ref="AN395:AR395"/>
    <mergeCell ref="AU394:AY394"/>
    <mergeCell ref="AN394:AR394"/>
    <mergeCell ref="AU393:AY393"/>
    <mergeCell ref="AN393:AR393"/>
    <mergeCell ref="AU392:AY392"/>
    <mergeCell ref="AN392:AR392"/>
    <mergeCell ref="AU391:AY391"/>
    <mergeCell ref="AN391:AR391"/>
    <mergeCell ref="AU390:AY390"/>
    <mergeCell ref="AN390:AR390"/>
    <mergeCell ref="AU389:AY389"/>
    <mergeCell ref="AN389:AR389"/>
    <mergeCell ref="AU388:AY388"/>
    <mergeCell ref="AN388:AR388"/>
    <mergeCell ref="B195:C196"/>
    <mergeCell ref="B233:C234"/>
    <mergeCell ref="B271:I271"/>
    <mergeCell ref="B321:C321"/>
    <mergeCell ref="B341:C341"/>
    <mergeCell ref="B331:C331"/>
    <mergeCell ref="B326:C326"/>
    <mergeCell ref="B359:C359"/>
    <mergeCell ref="B293:C293"/>
    <mergeCell ref="B294:C294"/>
    <mergeCell ref="B298:C298"/>
    <mergeCell ref="B299:C299"/>
    <mergeCell ref="B316:C316"/>
    <mergeCell ref="B334:C334"/>
    <mergeCell ref="B335:C335"/>
    <mergeCell ref="B340:C340"/>
    <mergeCell ref="B339:C339"/>
    <mergeCell ref="B346:C346"/>
    <mergeCell ref="B344:C344"/>
    <mergeCell ref="B345:C345"/>
    <mergeCell ref="B319:C319"/>
    <mergeCell ref="B320:C320"/>
    <mergeCell ref="B324:C324"/>
    <mergeCell ref="B347:C347"/>
    <mergeCell ref="B2:U2"/>
    <mergeCell ref="B272:C272"/>
    <mergeCell ref="B273:C273"/>
    <mergeCell ref="B274:C274"/>
    <mergeCell ref="B308:C308"/>
    <mergeCell ref="B309:C309"/>
    <mergeCell ref="B310:C310"/>
    <mergeCell ref="B315:C315"/>
    <mergeCell ref="B314:C314"/>
    <mergeCell ref="B292:C292"/>
    <mergeCell ref="B297:C297"/>
    <mergeCell ref="B304:C304"/>
    <mergeCell ref="B302:C302"/>
    <mergeCell ref="B303:C303"/>
    <mergeCell ref="B5:C6"/>
    <mergeCell ref="B43:C44"/>
    <mergeCell ref="B81:C82"/>
    <mergeCell ref="B311:U311"/>
    <mergeCell ref="B119:C120"/>
    <mergeCell ref="B275:U275"/>
    <mergeCell ref="B282:C282"/>
    <mergeCell ref="B283:C283"/>
    <mergeCell ref="B284:C284"/>
    <mergeCell ref="B157:C158"/>
    <mergeCell ref="B325:C325"/>
    <mergeCell ref="B329:C329"/>
    <mergeCell ref="B330:C330"/>
    <mergeCell ref="B317:U317"/>
    <mergeCell ref="B277:C277"/>
    <mergeCell ref="B278:C278"/>
    <mergeCell ref="B279:C279"/>
    <mergeCell ref="B287:C287"/>
    <mergeCell ref="B288:C288"/>
    <mergeCell ref="B289:C289"/>
    <mergeCell ref="B336:C336"/>
    <mergeCell ref="B384:F384"/>
    <mergeCell ref="B385:F385"/>
    <mergeCell ref="B392:F392"/>
    <mergeCell ref="I393:M393"/>
    <mergeCell ref="I394:M394"/>
    <mergeCell ref="B393:F393"/>
    <mergeCell ref="B394:F394"/>
    <mergeCell ref="B395:F395"/>
    <mergeCell ref="B360:C360"/>
    <mergeCell ref="B361:C361"/>
    <mergeCell ref="B364:C364"/>
    <mergeCell ref="B365:C365"/>
    <mergeCell ref="B366:C366"/>
    <mergeCell ref="B348:C348"/>
    <mergeCell ref="B349:C349"/>
    <mergeCell ref="B350:C350"/>
    <mergeCell ref="B351:C351"/>
    <mergeCell ref="B354:C354"/>
    <mergeCell ref="B355:C355"/>
    <mergeCell ref="B356:C356"/>
    <mergeCell ref="B369:C369"/>
    <mergeCell ref="B370:C370"/>
    <mergeCell ref="B371:C371"/>
    <mergeCell ref="B379:C379"/>
    <mergeCell ref="AN379:AO379"/>
    <mergeCell ref="B380:C380"/>
    <mergeCell ref="AN380:AO380"/>
    <mergeCell ref="B381:C381"/>
    <mergeCell ref="AN381:AO381"/>
    <mergeCell ref="I386:M386"/>
    <mergeCell ref="U384:Y384"/>
    <mergeCell ref="U385:X385"/>
    <mergeCell ref="U386:X386"/>
    <mergeCell ref="AN386:AR386"/>
    <mergeCell ref="AN385:AR385"/>
    <mergeCell ref="AN384:AR384"/>
    <mergeCell ref="AN383:AS383"/>
    <mergeCell ref="I390:M390"/>
    <mergeCell ref="I385:M385"/>
    <mergeCell ref="I398:M398"/>
    <mergeCell ref="I399:M399"/>
    <mergeCell ref="I383:S383"/>
    <mergeCell ref="I387:M387"/>
    <mergeCell ref="I396:M396"/>
    <mergeCell ref="O387:S387"/>
    <mergeCell ref="I395:M395"/>
    <mergeCell ref="I397:M397"/>
    <mergeCell ref="I391:M391"/>
    <mergeCell ref="I392:M392"/>
    <mergeCell ref="U387:X387"/>
    <mergeCell ref="U383:AD383"/>
    <mergeCell ref="C402:E402"/>
    <mergeCell ref="C403:E403"/>
    <mergeCell ref="C404:E404"/>
    <mergeCell ref="C405:E405"/>
    <mergeCell ref="F402:G402"/>
    <mergeCell ref="S404:T404"/>
    <mergeCell ref="S405:T405"/>
    <mergeCell ref="B401:O401"/>
    <mergeCell ref="Q401:AA401"/>
    <mergeCell ref="Y399:Z399"/>
    <mergeCell ref="AA399:AB399"/>
    <mergeCell ref="U397:X397"/>
    <mergeCell ref="Y397:Z397"/>
    <mergeCell ref="AA397:AB397"/>
    <mergeCell ref="AA393:AB393"/>
    <mergeCell ref="U389:AB390"/>
    <mergeCell ref="Y394:Z394"/>
    <mergeCell ref="U395:X395"/>
    <mergeCell ref="Y395:Z395"/>
    <mergeCell ref="U392:X392"/>
    <mergeCell ref="I388:M388"/>
    <mergeCell ref="I389:M389"/>
    <mergeCell ref="W408:Z408"/>
    <mergeCell ref="Y403:Z403"/>
    <mergeCell ref="Y404:Z404"/>
    <mergeCell ref="Y405:Z405"/>
    <mergeCell ref="Q409:R409"/>
    <mergeCell ref="S409:T409"/>
    <mergeCell ref="Q403:R403"/>
    <mergeCell ref="Q404:R404"/>
    <mergeCell ref="Q405:R405"/>
    <mergeCell ref="Q406:R406"/>
    <mergeCell ref="Q407:R407"/>
    <mergeCell ref="Q408:R408"/>
    <mergeCell ref="S403:T403"/>
    <mergeCell ref="S406:T406"/>
    <mergeCell ref="S407:T407"/>
    <mergeCell ref="S408:T408"/>
    <mergeCell ref="Q402:R402"/>
    <mergeCell ref="C407:G407"/>
    <mergeCell ref="C406:E406"/>
    <mergeCell ref="S402:T402"/>
    <mergeCell ref="F405:G405"/>
    <mergeCell ref="F406:G406"/>
    <mergeCell ref="F403:G403"/>
    <mergeCell ref="F404:G404"/>
    <mergeCell ref="AO406:AQ406"/>
    <mergeCell ref="AR406:AS406"/>
    <mergeCell ref="BC406:BD406"/>
    <mergeCell ref="BE406:BF406"/>
    <mergeCell ref="BC409:BD409"/>
    <mergeCell ref="BE409:BF409"/>
    <mergeCell ref="Y392:Z392"/>
    <mergeCell ref="U393:X393"/>
    <mergeCell ref="Y393:Z393"/>
    <mergeCell ref="AA392:AB392"/>
    <mergeCell ref="U396:X396"/>
    <mergeCell ref="Y396:Z396"/>
    <mergeCell ref="U394:X394"/>
    <mergeCell ref="AA396:AB396"/>
    <mergeCell ref="AA395:AB395"/>
    <mergeCell ref="Y406:Z406"/>
    <mergeCell ref="Y407:Z407"/>
    <mergeCell ref="Y402:Z402"/>
    <mergeCell ref="W402:X402"/>
    <mergeCell ref="W403:X403"/>
    <mergeCell ref="W404:X404"/>
    <mergeCell ref="W405:X405"/>
    <mergeCell ref="W406:X406"/>
    <mergeCell ref="W407:X407"/>
    <mergeCell ref="U398:X398"/>
    <mergeCell ref="Y398:Z398"/>
    <mergeCell ref="AA398:AB398"/>
    <mergeCell ref="U399:X399"/>
    <mergeCell ref="U391:X391"/>
    <mergeCell ref="AA394:AB394"/>
    <mergeCell ref="AU395:AY395"/>
    <mergeCell ref="AU398:AY398"/>
    <mergeCell ref="AO403:AQ403"/>
    <mergeCell ref="Y391:AB391"/>
    <mergeCell ref="BG385:BJ385"/>
    <mergeCell ref="BG386:BJ386"/>
    <mergeCell ref="AN387:AR387"/>
    <mergeCell ref="AU387:AY387"/>
    <mergeCell ref="BA387:BE387"/>
    <mergeCell ref="BG387:BJ387"/>
    <mergeCell ref="BG389:BN390"/>
    <mergeCell ref="BG391:BJ391"/>
    <mergeCell ref="BK391:BN391"/>
    <mergeCell ref="AU386:AY386"/>
    <mergeCell ref="AU385:AY385"/>
    <mergeCell ref="BG392:BJ392"/>
    <mergeCell ref="BK392:BL392"/>
    <mergeCell ref="BM392:BN392"/>
    <mergeCell ref="BG393:BJ393"/>
    <mergeCell ref="BK393:BL393"/>
    <mergeCell ref="BM393:BN393"/>
    <mergeCell ref="BG394:BJ394"/>
    <mergeCell ref="BK394:BL394"/>
    <mergeCell ref="BM394:BN394"/>
    <mergeCell ref="BK395:BL395"/>
    <mergeCell ref="BM395:BN395"/>
    <mergeCell ref="AU396:AY396"/>
    <mergeCell ref="BG396:BJ396"/>
    <mergeCell ref="BK396:BL396"/>
    <mergeCell ref="BM396:BN396"/>
    <mergeCell ref="AU397:AY397"/>
    <mergeCell ref="BG397:BJ397"/>
    <mergeCell ref="BK397:BL397"/>
    <mergeCell ref="BM397:BN397"/>
    <mergeCell ref="BK398:BL398"/>
    <mergeCell ref="BM398:BN398"/>
    <mergeCell ref="AU399:AY399"/>
    <mergeCell ref="BG399:BJ399"/>
    <mergeCell ref="BK399:BL399"/>
    <mergeCell ref="BM399:BN399"/>
    <mergeCell ref="AN401:BA401"/>
    <mergeCell ref="BC401:BM401"/>
    <mergeCell ref="AO402:AQ402"/>
    <mergeCell ref="AR402:AS402"/>
    <mergeCell ref="BC402:BD402"/>
    <mergeCell ref="BE402:BF402"/>
    <mergeCell ref="BI402:BJ402"/>
    <mergeCell ref="BK402:BL402"/>
    <mergeCell ref="BI403:BJ403"/>
    <mergeCell ref="BK403:BL403"/>
    <mergeCell ref="AO404:AQ404"/>
    <mergeCell ref="BC404:BD404"/>
    <mergeCell ref="BE404:BF404"/>
    <mergeCell ref="BI404:BJ404"/>
    <mergeCell ref="BK404:BL404"/>
    <mergeCell ref="AO405:AQ405"/>
    <mergeCell ref="BC405:BD405"/>
    <mergeCell ref="BE405:BF405"/>
    <mergeCell ref="BI405:BJ405"/>
    <mergeCell ref="BK405:BL405"/>
    <mergeCell ref="BC403:BD403"/>
    <mergeCell ref="BE403:BF403"/>
    <mergeCell ref="BI406:BJ406"/>
    <mergeCell ref="BK406:BL406"/>
    <mergeCell ref="BC407:BD407"/>
    <mergeCell ref="BE407:BF407"/>
    <mergeCell ref="BI407:BJ407"/>
    <mergeCell ref="BK407:BL407"/>
    <mergeCell ref="BC408:BD408"/>
    <mergeCell ref="BE408:BF408"/>
    <mergeCell ref="BI408:BL408"/>
    <mergeCell ref="C408:O408"/>
    <mergeCell ref="B412:V412"/>
    <mergeCell ref="B413:C413"/>
    <mergeCell ref="B416:U416"/>
    <mergeCell ref="B418:T421"/>
    <mergeCell ref="AU383:BE383"/>
    <mergeCell ref="AO407:AS407"/>
    <mergeCell ref="AO408:BA408"/>
    <mergeCell ref="AN412:BH412"/>
    <mergeCell ref="AN413:AO413"/>
    <mergeCell ref="AN416:BG416"/>
    <mergeCell ref="AN418:BF421"/>
    <mergeCell ref="I384:N384"/>
    <mergeCell ref="AU384:AZ384"/>
    <mergeCell ref="B396:F396"/>
    <mergeCell ref="AN396:AR396"/>
    <mergeCell ref="B386:F386"/>
    <mergeCell ref="B390:F390"/>
    <mergeCell ref="B389:F389"/>
    <mergeCell ref="B388:F388"/>
    <mergeCell ref="B391:F391"/>
    <mergeCell ref="B387:F387"/>
    <mergeCell ref="B397:F397"/>
    <mergeCell ref="BG395:BJ395"/>
  </mergeCells>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E9D4-7069-4B74-BE4B-2835692C6DF7}">
  <dimension ref="A1:AX57"/>
  <sheetViews>
    <sheetView topLeftCell="C2" zoomScale="57" zoomScaleNormal="75" workbookViewId="0">
      <selection activeCell="AF33" sqref="AF33"/>
    </sheetView>
  </sheetViews>
  <sheetFormatPr baseColWidth="10" defaultColWidth="8.83203125" defaultRowHeight="15"/>
  <cols>
    <col min="1" max="1" width="4.83203125" customWidth="1"/>
    <col min="14" max="14" width="10.5" customWidth="1"/>
    <col min="16" max="16" width="11.33203125" customWidth="1"/>
  </cols>
  <sheetData>
    <row r="1" spans="1:50" ht="51" customHeight="1">
      <c r="A1" s="1"/>
      <c r="B1" s="923" t="s">
        <v>1269</v>
      </c>
      <c r="C1" s="923"/>
      <c r="D1" s="923"/>
      <c r="E1" s="923"/>
      <c r="F1" s="923"/>
      <c r="G1" s="923"/>
      <c r="H1" s="923"/>
      <c r="I1" s="923"/>
      <c r="J1" s="923"/>
      <c r="K1" s="923"/>
      <c r="L1" s="923"/>
      <c r="M1" s="923"/>
      <c r="N1" s="923"/>
      <c r="O1" s="923"/>
      <c r="P1" s="923"/>
      <c r="Q1" s="923"/>
      <c r="R1" s="923"/>
      <c r="S1" s="923"/>
      <c r="T1" s="923"/>
      <c r="U1" s="923"/>
      <c r="V1" s="923"/>
      <c r="W1" s="923"/>
      <c r="X1" s="923"/>
      <c r="Y1" s="1"/>
      <c r="Z1" s="923" t="s">
        <v>1268</v>
      </c>
      <c r="AA1" s="923"/>
      <c r="AB1" s="923"/>
      <c r="AC1" s="923"/>
      <c r="AD1" s="923"/>
      <c r="AE1" s="923"/>
      <c r="AF1" s="923"/>
      <c r="AG1" s="923"/>
      <c r="AH1" s="923"/>
      <c r="AI1" s="923"/>
      <c r="AJ1" s="923"/>
      <c r="AK1" s="923"/>
      <c r="AL1" s="923"/>
      <c r="AM1" s="923"/>
      <c r="AN1" s="923"/>
      <c r="AO1" s="923"/>
      <c r="AP1" s="923"/>
      <c r="AQ1" s="923"/>
      <c r="AR1" s="923"/>
      <c r="AS1" s="923"/>
      <c r="AT1" s="923"/>
      <c r="AU1" s="923"/>
      <c r="AV1" s="923"/>
      <c r="AW1" s="1"/>
      <c r="AX1" s="1"/>
    </row>
    <row r="2" spans="1:50" ht="21.75" customHeight="1">
      <c r="A2" s="1"/>
      <c r="B2" s="958" t="s">
        <v>167</v>
      </c>
      <c r="C2" s="958"/>
      <c r="D2" s="958"/>
      <c r="E2" s="958"/>
      <c r="F2" s="958"/>
      <c r="G2" s="958"/>
      <c r="H2" s="958"/>
      <c r="I2" s="958"/>
      <c r="J2" s="958"/>
      <c r="K2" s="958"/>
      <c r="L2" s="958"/>
      <c r="M2" s="958"/>
      <c r="N2" s="958"/>
      <c r="O2" s="958"/>
      <c r="P2" s="958"/>
      <c r="Q2" s="958"/>
      <c r="R2" s="958"/>
      <c r="S2" s="958"/>
      <c r="T2" s="958"/>
      <c r="U2" s="958"/>
      <c r="V2" s="958"/>
      <c r="W2" s="958"/>
      <c r="X2" s="958"/>
      <c r="Y2" s="1"/>
      <c r="Z2" s="958" t="s">
        <v>167</v>
      </c>
      <c r="AA2" s="958"/>
      <c r="AB2" s="958"/>
      <c r="AC2" s="958"/>
      <c r="AD2" s="958"/>
      <c r="AE2" s="958"/>
      <c r="AF2" s="958"/>
      <c r="AG2" s="958"/>
      <c r="AH2" s="958"/>
      <c r="AI2" s="958"/>
      <c r="AJ2" s="958"/>
      <c r="AK2" s="958"/>
      <c r="AL2" s="958"/>
      <c r="AM2" s="958"/>
      <c r="AN2" s="958"/>
      <c r="AO2" s="958"/>
      <c r="AP2" s="958"/>
      <c r="AQ2" s="958"/>
      <c r="AR2" s="958"/>
      <c r="AS2" s="958"/>
      <c r="AT2" s="958"/>
      <c r="AU2" s="958"/>
      <c r="AV2" s="958"/>
      <c r="AW2" s="1"/>
      <c r="AX2" s="1"/>
    </row>
    <row r="3" spans="1:50" ht="18.75" customHeight="1">
      <c r="A3" s="1"/>
      <c r="B3" s="958" t="s">
        <v>168</v>
      </c>
      <c r="C3" s="958"/>
      <c r="D3" s="958"/>
      <c r="E3" s="958"/>
      <c r="F3" s="958"/>
      <c r="G3" s="958"/>
      <c r="H3" s="958"/>
      <c r="I3" s="958"/>
      <c r="J3" s="219"/>
      <c r="K3" s="219"/>
      <c r="L3" s="219"/>
      <c r="M3" s="219"/>
      <c r="N3" s="219"/>
      <c r="O3" s="219"/>
      <c r="P3" s="219"/>
      <c r="Q3" s="219"/>
      <c r="R3" s="219"/>
      <c r="S3" s="219"/>
      <c r="T3" s="219"/>
      <c r="U3" s="219"/>
      <c r="V3" s="219"/>
      <c r="W3" s="219"/>
      <c r="X3" s="219"/>
      <c r="Y3" s="1"/>
      <c r="Z3" s="958" t="s">
        <v>168</v>
      </c>
      <c r="AA3" s="958"/>
      <c r="AB3" s="958"/>
      <c r="AC3" s="958"/>
      <c r="AD3" s="958"/>
      <c r="AE3" s="958"/>
      <c r="AF3" s="958"/>
      <c r="AG3" s="958"/>
      <c r="AH3" s="219"/>
      <c r="AI3" s="219"/>
      <c r="AJ3" s="219"/>
      <c r="AK3" s="219"/>
      <c r="AL3" s="219"/>
      <c r="AM3" s="219"/>
      <c r="AN3" s="219"/>
      <c r="AO3" s="219"/>
      <c r="AP3" s="219"/>
      <c r="AQ3" s="219"/>
      <c r="AR3" s="219"/>
      <c r="AS3" s="219"/>
      <c r="AT3" s="219"/>
      <c r="AU3" s="219"/>
      <c r="AV3" s="219"/>
      <c r="AW3" s="1"/>
      <c r="AX3" s="1"/>
    </row>
    <row r="4" spans="1:50" ht="16">
      <c r="A4" s="1"/>
      <c r="B4" s="122" t="s">
        <v>904</v>
      </c>
      <c r="C4" s="122"/>
      <c r="D4" s="122"/>
      <c r="E4" s="122"/>
      <c r="F4" s="122"/>
      <c r="G4" s="122"/>
      <c r="H4" s="122"/>
      <c r="I4" s="122"/>
      <c r="J4" s="122"/>
      <c r="K4" s="122"/>
      <c r="L4" s="22"/>
      <c r="M4" s="22"/>
      <c r="N4" s="22"/>
      <c r="O4" s="22"/>
      <c r="P4" s="22"/>
      <c r="Q4" s="22"/>
      <c r="R4" s="22"/>
      <c r="S4" s="22"/>
      <c r="T4" s="22"/>
      <c r="U4" s="22"/>
      <c r="V4" s="22"/>
      <c r="W4" s="22"/>
      <c r="X4" s="22"/>
      <c r="Y4" s="1"/>
      <c r="Z4" s="122" t="s">
        <v>904</v>
      </c>
      <c r="AA4" s="122"/>
      <c r="AB4" s="122"/>
      <c r="AC4" s="122"/>
      <c r="AD4" s="122"/>
      <c r="AE4" s="122"/>
      <c r="AF4" s="122"/>
      <c r="AG4" s="122"/>
      <c r="AH4" s="122"/>
      <c r="AI4" s="122"/>
      <c r="AJ4" s="22"/>
      <c r="AK4" s="22"/>
      <c r="AL4" s="22"/>
      <c r="AM4" s="22"/>
      <c r="AN4" s="22"/>
      <c r="AO4" s="22"/>
      <c r="AP4" s="22"/>
      <c r="AQ4" s="22"/>
      <c r="AR4" s="22"/>
      <c r="AS4" s="22"/>
      <c r="AT4" s="22"/>
      <c r="AU4" s="22"/>
      <c r="AV4" s="22"/>
      <c r="AW4" s="1"/>
      <c r="AX4" s="1"/>
    </row>
    <row r="5" spans="1:50" ht="16">
      <c r="A5" s="1"/>
      <c r="B5" s="423"/>
      <c r="C5" s="423"/>
      <c r="D5" s="423"/>
      <c r="E5" s="423"/>
      <c r="F5" s="423"/>
      <c r="G5" s="423"/>
      <c r="H5" s="423"/>
      <c r="I5" s="423"/>
      <c r="J5" s="423"/>
      <c r="K5" s="423"/>
      <c r="L5" s="423"/>
      <c r="M5" s="423"/>
      <c r="N5" s="423"/>
      <c r="O5" s="423"/>
      <c r="P5" s="423"/>
      <c r="Q5" s="423"/>
      <c r="R5" s="423"/>
      <c r="S5" s="423"/>
      <c r="T5" s="423"/>
      <c r="U5" s="423"/>
      <c r="V5" s="423"/>
      <c r="W5" s="423"/>
      <c r="X5" s="423"/>
      <c r="Y5" s="423"/>
      <c r="Z5" s="141"/>
      <c r="AA5" s="141"/>
      <c r="AB5" s="141"/>
      <c r="AC5" s="141"/>
      <c r="AD5" s="141"/>
      <c r="AE5" s="141"/>
      <c r="AF5" s="141"/>
      <c r="AG5" s="141"/>
      <c r="AH5" s="141"/>
      <c r="AI5" s="141"/>
      <c r="AJ5" s="90"/>
      <c r="AK5" s="90"/>
      <c r="AL5" s="90"/>
      <c r="AM5" s="90"/>
      <c r="AN5" s="90"/>
      <c r="AO5" s="90"/>
      <c r="AP5" s="90"/>
      <c r="AQ5" s="90"/>
      <c r="AR5" s="90"/>
      <c r="AS5" s="90"/>
      <c r="AT5" s="90"/>
      <c r="AU5" s="90"/>
      <c r="AV5" s="90"/>
      <c r="AW5" s="1"/>
      <c r="AX5" s="1"/>
    </row>
    <row r="6" spans="1:50" ht="16">
      <c r="A6" s="1"/>
      <c r="B6" s="423"/>
      <c r="C6" s="423"/>
      <c r="D6" s="423"/>
      <c r="E6" s="423"/>
      <c r="F6" s="423"/>
      <c r="G6" s="423"/>
      <c r="H6" s="423"/>
      <c r="I6" s="423"/>
      <c r="J6" s="423"/>
      <c r="K6" s="423"/>
      <c r="L6" s="423"/>
      <c r="M6" s="423"/>
      <c r="N6" s="423"/>
      <c r="O6" s="423"/>
      <c r="P6" s="423"/>
      <c r="Q6" s="423"/>
      <c r="R6" s="423"/>
      <c r="S6" s="423"/>
      <c r="T6" s="423"/>
      <c r="U6" s="423"/>
      <c r="V6" s="423"/>
      <c r="W6" s="423"/>
      <c r="X6" s="423"/>
      <c r="Y6" s="423"/>
      <c r="Z6" s="141" t="s">
        <v>1007</v>
      </c>
      <c r="AA6" s="314">
        <f>'Master Control'!C22</f>
        <v>0.15</v>
      </c>
      <c r="AB6" s="141"/>
      <c r="AC6" s="141"/>
      <c r="AD6" s="141"/>
      <c r="AE6" s="141"/>
      <c r="AF6" s="141"/>
      <c r="AG6" s="141"/>
      <c r="AH6" s="141"/>
      <c r="AI6" s="141"/>
      <c r="AJ6" s="90"/>
      <c r="AK6" s="90"/>
      <c r="AL6" s="90"/>
      <c r="AM6" s="90"/>
      <c r="AN6" s="90"/>
      <c r="AO6" s="90"/>
      <c r="AP6" s="90"/>
      <c r="AQ6" s="90"/>
      <c r="AR6" s="90"/>
      <c r="AS6" s="90"/>
      <c r="AT6" s="90"/>
      <c r="AU6" s="90"/>
      <c r="AV6" s="90"/>
      <c r="AW6" s="1"/>
      <c r="AX6" s="1"/>
    </row>
    <row r="7" spans="1:50" ht="21">
      <c r="A7" s="1"/>
      <c r="B7" s="91" t="s">
        <v>0</v>
      </c>
      <c r="C7" s="220" t="s">
        <v>11</v>
      </c>
      <c r="D7" s="221">
        <v>15.75</v>
      </c>
      <c r="E7" s="221">
        <v>21.625</v>
      </c>
      <c r="F7" s="221">
        <v>27.5</v>
      </c>
      <c r="G7" s="221">
        <v>33.375</v>
      </c>
      <c r="H7" s="221">
        <v>39.375</v>
      </c>
      <c r="I7" s="221">
        <v>45.25</v>
      </c>
      <c r="J7" s="221">
        <v>51.125</v>
      </c>
      <c r="K7" s="221">
        <v>57</v>
      </c>
      <c r="L7" s="221">
        <v>63</v>
      </c>
      <c r="M7" s="1"/>
      <c r="N7" s="91" t="s">
        <v>1</v>
      </c>
      <c r="O7" s="220" t="s">
        <v>11</v>
      </c>
      <c r="P7" s="221">
        <v>15.75</v>
      </c>
      <c r="Q7" s="221">
        <v>21.625</v>
      </c>
      <c r="R7" s="221">
        <v>27.5</v>
      </c>
      <c r="S7" s="221">
        <v>33.375</v>
      </c>
      <c r="T7" s="221">
        <v>39.375</v>
      </c>
      <c r="U7" s="221">
        <v>45.25</v>
      </c>
      <c r="V7" s="221">
        <v>51.125</v>
      </c>
      <c r="W7" s="221">
        <v>57</v>
      </c>
      <c r="X7" s="221">
        <v>63</v>
      </c>
      <c r="Y7" s="1"/>
      <c r="Z7" s="91" t="s">
        <v>0</v>
      </c>
      <c r="AA7" s="220" t="s">
        <v>11</v>
      </c>
      <c r="AB7" s="221">
        <v>15.75</v>
      </c>
      <c r="AC7" s="221">
        <v>21.625</v>
      </c>
      <c r="AD7" s="221">
        <v>27.5</v>
      </c>
      <c r="AE7" s="221">
        <v>33.375</v>
      </c>
      <c r="AF7" s="221">
        <v>39.375</v>
      </c>
      <c r="AG7" s="221">
        <v>45.25</v>
      </c>
      <c r="AH7" s="221">
        <v>51.125</v>
      </c>
      <c r="AI7" s="221">
        <v>57</v>
      </c>
      <c r="AJ7" s="221">
        <v>63</v>
      </c>
      <c r="AK7" s="1"/>
      <c r="AL7" s="91" t="s">
        <v>1</v>
      </c>
      <c r="AM7" s="220" t="s">
        <v>11</v>
      </c>
      <c r="AN7" s="221">
        <v>15.75</v>
      </c>
      <c r="AO7" s="221">
        <v>21.625</v>
      </c>
      <c r="AP7" s="221">
        <v>27.5</v>
      </c>
      <c r="AQ7" s="221">
        <v>33.375</v>
      </c>
      <c r="AR7" s="221">
        <v>39.375</v>
      </c>
      <c r="AS7" s="221">
        <v>45.25</v>
      </c>
      <c r="AT7" s="221">
        <v>51.125</v>
      </c>
      <c r="AU7" s="221">
        <v>57</v>
      </c>
      <c r="AV7" s="221">
        <v>63</v>
      </c>
      <c r="AW7" s="1"/>
      <c r="AX7" s="274"/>
    </row>
    <row r="8" spans="1:50" ht="16">
      <c r="A8" s="1"/>
      <c r="B8" s="220" t="s">
        <v>161</v>
      </c>
      <c r="C8" s="220" t="s">
        <v>5</v>
      </c>
      <c r="D8" s="222">
        <v>400</v>
      </c>
      <c r="E8" s="222">
        <v>550</v>
      </c>
      <c r="F8" s="222">
        <v>700</v>
      </c>
      <c r="G8" s="222">
        <v>850</v>
      </c>
      <c r="H8" s="222">
        <v>1000</v>
      </c>
      <c r="I8" s="222">
        <v>1150</v>
      </c>
      <c r="J8" s="222">
        <v>1300</v>
      </c>
      <c r="K8" s="222">
        <v>1450</v>
      </c>
      <c r="L8" s="222">
        <v>1600</v>
      </c>
      <c r="M8" s="1"/>
      <c r="N8" s="220" t="s">
        <v>161</v>
      </c>
      <c r="O8" s="220" t="s">
        <v>5</v>
      </c>
      <c r="P8" s="222">
        <v>400</v>
      </c>
      <c r="Q8" s="222">
        <v>550</v>
      </c>
      <c r="R8" s="222">
        <v>700</v>
      </c>
      <c r="S8" s="222">
        <v>850</v>
      </c>
      <c r="T8" s="222">
        <v>1000</v>
      </c>
      <c r="U8" s="222">
        <v>1150</v>
      </c>
      <c r="V8" s="222">
        <v>1300</v>
      </c>
      <c r="W8" s="222">
        <v>1450</v>
      </c>
      <c r="X8" s="222">
        <v>1600</v>
      </c>
      <c r="Y8" s="1"/>
      <c r="Z8" s="220" t="s">
        <v>161</v>
      </c>
      <c r="AA8" s="220" t="s">
        <v>5</v>
      </c>
      <c r="AB8" s="222">
        <v>400</v>
      </c>
      <c r="AC8" s="222">
        <v>550</v>
      </c>
      <c r="AD8" s="222">
        <v>700</v>
      </c>
      <c r="AE8" s="222">
        <v>850</v>
      </c>
      <c r="AF8" s="222">
        <v>1000</v>
      </c>
      <c r="AG8" s="222">
        <v>1150</v>
      </c>
      <c r="AH8" s="222">
        <v>1300</v>
      </c>
      <c r="AI8" s="222">
        <v>1450</v>
      </c>
      <c r="AJ8" s="222">
        <v>1600</v>
      </c>
      <c r="AK8" s="1"/>
      <c r="AL8" s="220" t="s">
        <v>161</v>
      </c>
      <c r="AM8" s="220" t="s">
        <v>5</v>
      </c>
      <c r="AN8" s="222">
        <v>400</v>
      </c>
      <c r="AO8" s="222">
        <v>550</v>
      </c>
      <c r="AP8" s="222">
        <v>700</v>
      </c>
      <c r="AQ8" s="222">
        <v>850</v>
      </c>
      <c r="AR8" s="222">
        <v>1000</v>
      </c>
      <c r="AS8" s="222">
        <v>1150</v>
      </c>
      <c r="AT8" s="222">
        <v>1300</v>
      </c>
      <c r="AU8" s="222">
        <v>1450</v>
      </c>
      <c r="AV8" s="222">
        <v>1600</v>
      </c>
      <c r="AW8" s="1"/>
      <c r="AX8" s="77"/>
    </row>
    <row r="9" spans="1:50" ht="16">
      <c r="A9" s="1"/>
      <c r="B9" s="221">
        <v>11.875</v>
      </c>
      <c r="C9" s="223">
        <v>300</v>
      </c>
      <c r="D9" s="293">
        <v>43.852009391999999</v>
      </c>
      <c r="E9" s="293">
        <v>47.367319927500006</v>
      </c>
      <c r="F9" s="293">
        <v>50.882630462999991</v>
      </c>
      <c r="G9" s="293">
        <v>54.397940998500012</v>
      </c>
      <c r="H9" s="293">
        <v>57.913251534000011</v>
      </c>
      <c r="I9" s="293">
        <v>61.413666685875</v>
      </c>
      <c r="J9" s="293">
        <v>64.91408183774999</v>
      </c>
      <c r="K9" s="293">
        <v>68.444287756875013</v>
      </c>
      <c r="L9" s="293">
        <v>71.959598292374992</v>
      </c>
      <c r="M9" s="1"/>
      <c r="N9" s="221">
        <v>11.875</v>
      </c>
      <c r="O9" s="223">
        <v>300</v>
      </c>
      <c r="P9" s="293">
        <v>49.333510565999994</v>
      </c>
      <c r="Q9" s="293">
        <v>53.295682610249997</v>
      </c>
      <c r="R9" s="293">
        <v>57.242959270874998</v>
      </c>
      <c r="S9" s="293">
        <v>61.190235931499998</v>
      </c>
      <c r="T9" s="293">
        <v>65.152407975750009</v>
      </c>
      <c r="U9" s="293">
        <v>69.099684636375002</v>
      </c>
      <c r="V9" s="293">
        <v>73.032065913374993</v>
      </c>
      <c r="W9" s="293">
        <v>76.994237957624989</v>
      </c>
      <c r="X9" s="293">
        <v>80.956410001875</v>
      </c>
      <c r="Y9" s="1"/>
      <c r="Z9" s="221">
        <v>11.875</v>
      </c>
      <c r="AA9" s="220">
        <v>300</v>
      </c>
      <c r="AB9" s="6">
        <f t="shared" ref="AB9:AB18" si="0">D9*(1-$AA$6)</f>
        <v>37.2742079832</v>
      </c>
      <c r="AC9" s="6">
        <f t="shared" ref="AC9:AC18" si="1">E9*(1-$AA$6)</f>
        <v>40.262221938375006</v>
      </c>
      <c r="AD9" s="6">
        <f t="shared" ref="AD9:AD18" si="2">F9*(1-$AA$6)</f>
        <v>43.250235893549991</v>
      </c>
      <c r="AE9" s="6">
        <f t="shared" ref="AE9:AE18" si="3">G9*(1-$AA$6)</f>
        <v>46.238249848725012</v>
      </c>
      <c r="AF9" s="6">
        <f t="shared" ref="AF9:AF18" si="4">H9*(1-$AA$6)</f>
        <v>49.226263803900011</v>
      </c>
      <c r="AG9" s="6">
        <f t="shared" ref="AG9:AG18" si="5">I9*(1-$AA$6)</f>
        <v>52.201616682993752</v>
      </c>
      <c r="AH9" s="6">
        <f t="shared" ref="AH9:AH18" si="6">J9*(1-$AA$6)</f>
        <v>55.176969562087493</v>
      </c>
      <c r="AI9" s="6">
        <f t="shared" ref="AI9:AI18" si="7">K9*(1-$AA$6)</f>
        <v>58.177644593343757</v>
      </c>
      <c r="AJ9" s="6">
        <f t="shared" ref="AJ9:AJ18" si="8">L9*(1-$AA$6)</f>
        <v>61.165658548518742</v>
      </c>
      <c r="AK9" s="1"/>
      <c r="AL9" s="221">
        <v>11.875</v>
      </c>
      <c r="AM9" s="223">
        <v>300</v>
      </c>
      <c r="AN9" s="6">
        <f>P9*(1-$AA$6)</f>
        <v>41.933483981099997</v>
      </c>
      <c r="AO9" s="6">
        <f t="shared" ref="AO9:AV18" si="9">Q9*(1-$AA$6)</f>
        <v>45.301330218712494</v>
      </c>
      <c r="AP9" s="6">
        <f t="shared" si="9"/>
        <v>48.656515380243746</v>
      </c>
      <c r="AQ9" s="6">
        <f t="shared" si="9"/>
        <v>52.011700541774999</v>
      </c>
      <c r="AR9" s="6">
        <f t="shared" si="9"/>
        <v>55.379546779387503</v>
      </c>
      <c r="AS9" s="6">
        <f t="shared" si="9"/>
        <v>58.734731940918749</v>
      </c>
      <c r="AT9" s="6">
        <f t="shared" si="9"/>
        <v>62.077256026368744</v>
      </c>
      <c r="AU9" s="6">
        <f t="shared" si="9"/>
        <v>65.445102263981241</v>
      </c>
      <c r="AV9" s="6">
        <f t="shared" si="9"/>
        <v>68.812948501593752</v>
      </c>
      <c r="AW9" s="1"/>
      <c r="AX9" s="2"/>
    </row>
    <row r="10" spans="1:50" ht="16">
      <c r="A10" s="1"/>
      <c r="B10" s="221">
        <v>17.75</v>
      </c>
      <c r="C10" s="223">
        <v>450</v>
      </c>
      <c r="D10" s="293">
        <v>45.788409263250003</v>
      </c>
      <c r="E10" s="293">
        <v>49.452673635000004</v>
      </c>
      <c r="F10" s="293">
        <v>53.11693800674999</v>
      </c>
      <c r="G10" s="293">
        <v>56.781202378499991</v>
      </c>
      <c r="H10" s="293">
        <v>60.475257517500005</v>
      </c>
      <c r="I10" s="293">
        <v>64.139521889250005</v>
      </c>
      <c r="J10" s="293">
        <v>67.803786260999999</v>
      </c>
      <c r="K10" s="293">
        <v>71.482946016374996</v>
      </c>
      <c r="L10" s="293">
        <v>75.147210388124989</v>
      </c>
      <c r="M10" s="1"/>
      <c r="N10" s="221">
        <v>17.75</v>
      </c>
      <c r="O10" s="223">
        <v>450</v>
      </c>
      <c r="P10" s="293">
        <v>51.523131958875005</v>
      </c>
      <c r="Q10" s="293">
        <v>55.634257839374996</v>
      </c>
      <c r="R10" s="293">
        <v>59.76027910349999</v>
      </c>
      <c r="S10" s="293">
        <v>63.886300367625005</v>
      </c>
      <c r="T10" s="293">
        <v>68.027217015375001</v>
      </c>
      <c r="U10" s="293">
        <v>72.153238279500002</v>
      </c>
      <c r="V10" s="293">
        <v>76.279259543625002</v>
      </c>
      <c r="W10" s="293">
        <v>80.420176191374992</v>
      </c>
      <c r="X10" s="293">
        <v>84.53130207187499</v>
      </c>
      <c r="Y10" s="1"/>
      <c r="Z10" s="221">
        <v>17.75</v>
      </c>
      <c r="AA10" s="220">
        <v>450</v>
      </c>
      <c r="AB10" s="6">
        <f t="shared" si="0"/>
        <v>38.920147873762502</v>
      </c>
      <c r="AC10" s="6">
        <f t="shared" si="1"/>
        <v>42.034772589749998</v>
      </c>
      <c r="AD10" s="6">
        <f t="shared" si="2"/>
        <v>45.149397305737487</v>
      </c>
      <c r="AE10" s="6">
        <f t="shared" si="3"/>
        <v>48.26402202172499</v>
      </c>
      <c r="AF10" s="6">
        <f t="shared" si="4"/>
        <v>51.403968889875003</v>
      </c>
      <c r="AG10" s="6">
        <f t="shared" si="5"/>
        <v>54.518593605862506</v>
      </c>
      <c r="AH10" s="6">
        <f t="shared" si="6"/>
        <v>57.633218321849995</v>
      </c>
      <c r="AI10" s="6">
        <f t="shared" si="7"/>
        <v>60.760504113918742</v>
      </c>
      <c r="AJ10" s="6">
        <f t="shared" si="8"/>
        <v>63.875128829906238</v>
      </c>
      <c r="AK10" s="1"/>
      <c r="AL10" s="221">
        <v>17.75</v>
      </c>
      <c r="AM10" s="223">
        <v>450</v>
      </c>
      <c r="AN10" s="6">
        <f t="shared" ref="AN10:AN18" si="10">P10*(1-$AA$6)</f>
        <v>43.794662165043754</v>
      </c>
      <c r="AO10" s="6">
        <f t="shared" si="9"/>
        <v>47.289119163468747</v>
      </c>
      <c r="AP10" s="6">
        <f t="shared" si="9"/>
        <v>50.796237237974992</v>
      </c>
      <c r="AQ10" s="6">
        <f t="shared" si="9"/>
        <v>54.303355312481251</v>
      </c>
      <c r="AR10" s="6">
        <f t="shared" si="9"/>
        <v>57.823134463068747</v>
      </c>
      <c r="AS10" s="6">
        <f t="shared" si="9"/>
        <v>61.330252537574999</v>
      </c>
      <c r="AT10" s="6">
        <f t="shared" si="9"/>
        <v>64.837370612081244</v>
      </c>
      <c r="AU10" s="6">
        <f t="shared" si="9"/>
        <v>68.35714976266874</v>
      </c>
      <c r="AV10" s="6">
        <f t="shared" si="9"/>
        <v>71.851606761093734</v>
      </c>
      <c r="AW10" s="1"/>
      <c r="AX10" s="2"/>
    </row>
    <row r="11" spans="1:50" ht="16">
      <c r="A11" s="1"/>
      <c r="B11" s="221">
        <v>23.625</v>
      </c>
      <c r="C11" s="223">
        <v>600</v>
      </c>
      <c r="D11" s="293">
        <v>47.70991375087501</v>
      </c>
      <c r="E11" s="293">
        <v>51.538027342500008</v>
      </c>
      <c r="F11" s="293">
        <v>55.381036317750002</v>
      </c>
      <c r="G11" s="293">
        <v>59.194254525749997</v>
      </c>
      <c r="H11" s="293">
        <v>63.022368117375002</v>
      </c>
      <c r="I11" s="293">
        <v>66.83558632537499</v>
      </c>
      <c r="J11" s="293">
        <v>70.678595300625005</v>
      </c>
      <c r="K11" s="293">
        <v>74.506708892249989</v>
      </c>
      <c r="L11" s="293">
        <v>78.319927100249998</v>
      </c>
      <c r="M11" s="1"/>
      <c r="N11" s="221">
        <v>23.625</v>
      </c>
      <c r="O11" s="223">
        <v>600</v>
      </c>
      <c r="P11" s="293">
        <v>53.668067200875001</v>
      </c>
      <c r="Q11" s="293">
        <v>57.972833068499995</v>
      </c>
      <c r="R11" s="293">
        <v>62.292494319749999</v>
      </c>
      <c r="S11" s="293">
        <v>66.597260187374999</v>
      </c>
      <c r="T11" s="293">
        <v>70.902026054999993</v>
      </c>
      <c r="U11" s="293">
        <v>75.191896538999998</v>
      </c>
      <c r="V11" s="293">
        <v>79.511557790249995</v>
      </c>
      <c r="W11" s="293">
        <v>83.816323657874989</v>
      </c>
      <c r="X11" s="293">
        <v>88.121089525499983</v>
      </c>
      <c r="Y11" s="1"/>
      <c r="Z11" s="221">
        <v>23.625</v>
      </c>
      <c r="AA11" s="220">
        <v>600</v>
      </c>
      <c r="AB11" s="6">
        <f t="shared" si="0"/>
        <v>40.553426688243761</v>
      </c>
      <c r="AC11" s="6">
        <f t="shared" si="1"/>
        <v>43.807323241125005</v>
      </c>
      <c r="AD11" s="6">
        <f t="shared" si="2"/>
        <v>47.0738808700875</v>
      </c>
      <c r="AE11" s="6">
        <f t="shared" si="3"/>
        <v>50.3151163468875</v>
      </c>
      <c r="AF11" s="6">
        <f t="shared" si="4"/>
        <v>53.569012899768751</v>
      </c>
      <c r="AG11" s="6">
        <f t="shared" si="5"/>
        <v>56.810248376568737</v>
      </c>
      <c r="AH11" s="6">
        <f t="shared" si="6"/>
        <v>60.076806005531253</v>
      </c>
      <c r="AI11" s="6">
        <f t="shared" si="7"/>
        <v>63.33070255841249</v>
      </c>
      <c r="AJ11" s="6">
        <f t="shared" si="8"/>
        <v>66.571938035212497</v>
      </c>
      <c r="AK11" s="1"/>
      <c r="AL11" s="221">
        <v>23.625</v>
      </c>
      <c r="AM11" s="223">
        <v>600</v>
      </c>
      <c r="AN11" s="6">
        <f t="shared" si="10"/>
        <v>45.61785712074375</v>
      </c>
      <c r="AO11" s="6">
        <f t="shared" si="9"/>
        <v>49.276908108224994</v>
      </c>
      <c r="AP11" s="6">
        <f t="shared" si="9"/>
        <v>52.948620171787496</v>
      </c>
      <c r="AQ11" s="6">
        <f t="shared" si="9"/>
        <v>56.607671159268747</v>
      </c>
      <c r="AR11" s="6">
        <f t="shared" si="9"/>
        <v>60.266722146749991</v>
      </c>
      <c r="AS11" s="6">
        <f t="shared" si="9"/>
        <v>63.913112058149999</v>
      </c>
      <c r="AT11" s="6">
        <f t="shared" si="9"/>
        <v>67.584824121712501</v>
      </c>
      <c r="AU11" s="6">
        <f t="shared" si="9"/>
        <v>71.243875109193738</v>
      </c>
      <c r="AV11" s="6">
        <f t="shared" si="9"/>
        <v>74.902926096674989</v>
      </c>
      <c r="AW11" s="1"/>
      <c r="AX11" s="2"/>
    </row>
    <row r="12" spans="1:50" ht="16">
      <c r="A12" s="1"/>
      <c r="B12" s="221">
        <v>29.5</v>
      </c>
      <c r="C12" s="223">
        <v>750</v>
      </c>
      <c r="D12" s="293">
        <v>49.631418238500004</v>
      </c>
      <c r="E12" s="293">
        <v>53.623381049999992</v>
      </c>
      <c r="F12" s="293">
        <v>57.615343861500001</v>
      </c>
      <c r="G12" s="293">
        <v>61.592411289375008</v>
      </c>
      <c r="H12" s="293">
        <v>65.569478717249993</v>
      </c>
      <c r="I12" s="293">
        <v>69.546546145124992</v>
      </c>
      <c r="J12" s="293">
        <v>73.553404340249998</v>
      </c>
      <c r="K12" s="293">
        <v>77.54536715175</v>
      </c>
      <c r="L12" s="293">
        <v>81.507539195999996</v>
      </c>
      <c r="M12" s="1"/>
      <c r="N12" s="221">
        <v>29.5</v>
      </c>
      <c r="O12" s="223">
        <v>750</v>
      </c>
      <c r="P12" s="293">
        <v>55.842793210125009</v>
      </c>
      <c r="Q12" s="293">
        <v>60.326303681249996</v>
      </c>
      <c r="R12" s="293">
        <v>64.809814152374997</v>
      </c>
      <c r="S12" s="293">
        <v>69.293324623500013</v>
      </c>
      <c r="T12" s="293">
        <v>73.761939710999997</v>
      </c>
      <c r="U12" s="293">
        <v>78.245450182125012</v>
      </c>
      <c r="V12" s="293">
        <v>82.743856036874988</v>
      </c>
      <c r="W12" s="293">
        <v>87.227366508000003</v>
      </c>
      <c r="X12" s="293">
        <v>91.695981595500001</v>
      </c>
      <c r="Y12" s="1"/>
      <c r="Z12" s="221">
        <v>29.5</v>
      </c>
      <c r="AA12" s="220">
        <v>750</v>
      </c>
      <c r="AB12" s="6">
        <f t="shared" si="0"/>
        <v>42.186705502725005</v>
      </c>
      <c r="AC12" s="6">
        <f t="shared" si="1"/>
        <v>45.57987389249999</v>
      </c>
      <c r="AD12" s="6">
        <f t="shared" si="2"/>
        <v>48.973042282275003</v>
      </c>
      <c r="AE12" s="6">
        <f t="shared" si="3"/>
        <v>52.353549595968758</v>
      </c>
      <c r="AF12" s="6">
        <f t="shared" si="4"/>
        <v>55.734056909662492</v>
      </c>
      <c r="AG12" s="6">
        <f t="shared" si="5"/>
        <v>59.11456422335624</v>
      </c>
      <c r="AH12" s="6">
        <f t="shared" si="6"/>
        <v>62.520393689212497</v>
      </c>
      <c r="AI12" s="6">
        <f t="shared" si="7"/>
        <v>65.913562078987496</v>
      </c>
      <c r="AJ12" s="6">
        <f t="shared" si="8"/>
        <v>69.281408316599993</v>
      </c>
      <c r="AK12" s="1"/>
      <c r="AL12" s="221">
        <v>29.5</v>
      </c>
      <c r="AM12" s="223">
        <v>750</v>
      </c>
      <c r="AN12" s="6">
        <f t="shared" si="10"/>
        <v>47.466374228606256</v>
      </c>
      <c r="AO12" s="6">
        <f t="shared" si="9"/>
        <v>51.277358129062499</v>
      </c>
      <c r="AP12" s="6">
        <f t="shared" si="9"/>
        <v>55.088342029518749</v>
      </c>
      <c r="AQ12" s="6">
        <f t="shared" si="9"/>
        <v>58.899325929975006</v>
      </c>
      <c r="AR12" s="6">
        <f t="shared" si="9"/>
        <v>62.697648754349999</v>
      </c>
      <c r="AS12" s="6">
        <f t="shared" si="9"/>
        <v>66.508632654806263</v>
      </c>
      <c r="AT12" s="6">
        <f t="shared" si="9"/>
        <v>70.332277631343743</v>
      </c>
      <c r="AU12" s="6">
        <f t="shared" si="9"/>
        <v>74.143261531800007</v>
      </c>
      <c r="AV12" s="6">
        <f t="shared" si="9"/>
        <v>77.941584356174999</v>
      </c>
      <c r="AW12" s="1"/>
      <c r="AX12" s="2"/>
    </row>
    <row r="13" spans="1:50" ht="16">
      <c r="A13" s="1"/>
      <c r="B13" s="221">
        <v>35.375</v>
      </c>
      <c r="C13" s="223">
        <v>900</v>
      </c>
      <c r="D13" s="293">
        <v>51.582713493374996</v>
      </c>
      <c r="E13" s="293">
        <v>55.70873475749999</v>
      </c>
      <c r="F13" s="293">
        <v>59.864546788874989</v>
      </c>
      <c r="G13" s="293">
        <v>63.990568052999997</v>
      </c>
      <c r="H13" s="293">
        <v>68.131484700749994</v>
      </c>
      <c r="I13" s="293">
        <v>72.287296732125</v>
      </c>
      <c r="J13" s="293">
        <v>76.413317996250001</v>
      </c>
      <c r="K13" s="293">
        <v>80.55423464399999</v>
      </c>
      <c r="L13" s="293">
        <v>84.710046675374997</v>
      </c>
      <c r="M13" s="1"/>
      <c r="N13" s="221">
        <v>35.375</v>
      </c>
      <c r="O13" s="223">
        <v>900</v>
      </c>
      <c r="P13" s="293">
        <v>58.032414602999999</v>
      </c>
      <c r="Q13" s="293">
        <v>62.679774293999991</v>
      </c>
      <c r="R13" s="293">
        <v>67.342029368625006</v>
      </c>
      <c r="S13" s="293">
        <v>71.989389059624997</v>
      </c>
      <c r="T13" s="293">
        <v>76.651644134250006</v>
      </c>
      <c r="U13" s="293">
        <v>81.313899208875</v>
      </c>
      <c r="V13" s="293">
        <v>85.961258899874991</v>
      </c>
      <c r="W13" s="293">
        <v>90.623513974500014</v>
      </c>
      <c r="X13" s="293">
        <v>95.300664432749983</v>
      </c>
      <c r="Y13" s="1"/>
      <c r="Z13" s="221">
        <v>35.375</v>
      </c>
      <c r="AA13" s="220">
        <v>900</v>
      </c>
      <c r="AB13" s="6">
        <f t="shared" si="0"/>
        <v>43.845306469368744</v>
      </c>
      <c r="AC13" s="6">
        <f t="shared" si="1"/>
        <v>47.352424543874989</v>
      </c>
      <c r="AD13" s="6">
        <f t="shared" si="2"/>
        <v>50.884864770543743</v>
      </c>
      <c r="AE13" s="6">
        <f t="shared" si="3"/>
        <v>54.391982845049995</v>
      </c>
      <c r="AF13" s="6">
        <f t="shared" si="4"/>
        <v>57.911761995637491</v>
      </c>
      <c r="AG13" s="6">
        <f t="shared" si="5"/>
        <v>61.444202222306245</v>
      </c>
      <c r="AH13" s="6">
        <f t="shared" si="6"/>
        <v>64.951320296812497</v>
      </c>
      <c r="AI13" s="6">
        <f t="shared" si="7"/>
        <v>68.471099447399993</v>
      </c>
      <c r="AJ13" s="6">
        <f t="shared" si="8"/>
        <v>72.003539674068747</v>
      </c>
      <c r="AK13" s="1"/>
      <c r="AL13" s="221">
        <v>35.375</v>
      </c>
      <c r="AM13" s="223">
        <v>900</v>
      </c>
      <c r="AN13" s="6">
        <f t="shared" si="10"/>
        <v>49.327552412549998</v>
      </c>
      <c r="AO13" s="6">
        <f t="shared" si="9"/>
        <v>53.27780814989999</v>
      </c>
      <c r="AP13" s="6">
        <f t="shared" si="9"/>
        <v>57.240724963331253</v>
      </c>
      <c r="AQ13" s="6">
        <f t="shared" si="9"/>
        <v>61.190980700681244</v>
      </c>
      <c r="AR13" s="6">
        <f t="shared" si="9"/>
        <v>65.153897514112501</v>
      </c>
      <c r="AS13" s="6">
        <f t="shared" si="9"/>
        <v>69.11681432754375</v>
      </c>
      <c r="AT13" s="6">
        <f t="shared" si="9"/>
        <v>73.067070064893741</v>
      </c>
      <c r="AU13" s="6">
        <f t="shared" si="9"/>
        <v>77.029986878325005</v>
      </c>
      <c r="AV13" s="6">
        <f t="shared" si="9"/>
        <v>81.005564767837484</v>
      </c>
      <c r="AW13" s="1"/>
      <c r="AX13" s="2"/>
    </row>
    <row r="14" spans="1:50" ht="16">
      <c r="A14" s="1"/>
      <c r="B14" s="221">
        <v>41.375</v>
      </c>
      <c r="C14" s="223">
        <v>1050</v>
      </c>
      <c r="D14" s="293">
        <v>53.504217981000004</v>
      </c>
      <c r="E14" s="293">
        <v>57.808983848625019</v>
      </c>
      <c r="F14" s="293">
        <v>62.098854332624995</v>
      </c>
      <c r="G14" s="293">
        <v>66.403620200249989</v>
      </c>
      <c r="H14" s="293">
        <v>70.693490684249994</v>
      </c>
      <c r="I14" s="293">
        <v>74.998256551875002</v>
      </c>
      <c r="J14" s="293">
        <v>79.288127035874993</v>
      </c>
      <c r="K14" s="293">
        <v>83.577997519874998</v>
      </c>
      <c r="L14" s="293">
        <v>87.882763387500006</v>
      </c>
      <c r="M14" s="1"/>
      <c r="N14" s="221">
        <v>41.375</v>
      </c>
      <c r="O14" s="223">
        <v>1050</v>
      </c>
      <c r="P14" s="293">
        <v>60.192245228624998</v>
      </c>
      <c r="Q14" s="293">
        <v>65.033244906749999</v>
      </c>
      <c r="R14" s="293">
        <v>69.859349201249998</v>
      </c>
      <c r="S14" s="293">
        <v>74.700348879374999</v>
      </c>
      <c r="T14" s="293">
        <v>79.526453173874998</v>
      </c>
      <c r="U14" s="293">
        <v>84.382348235624988</v>
      </c>
      <c r="V14" s="293">
        <v>89.208452530125001</v>
      </c>
      <c r="W14" s="293">
        <v>94.034556824625</v>
      </c>
      <c r="X14" s="293">
        <v>98.875556502749987</v>
      </c>
      <c r="Y14" s="1"/>
      <c r="Z14" s="221">
        <v>41.375</v>
      </c>
      <c r="AA14" s="220">
        <v>1050</v>
      </c>
      <c r="AB14" s="6">
        <f t="shared" si="0"/>
        <v>45.478585283850002</v>
      </c>
      <c r="AC14" s="6">
        <f t="shared" si="1"/>
        <v>49.137636271331267</v>
      </c>
      <c r="AD14" s="6">
        <f t="shared" si="2"/>
        <v>52.784026182731246</v>
      </c>
      <c r="AE14" s="6">
        <f t="shared" si="3"/>
        <v>56.44307717021249</v>
      </c>
      <c r="AF14" s="6">
        <f t="shared" si="4"/>
        <v>60.08946708161249</v>
      </c>
      <c r="AG14" s="6">
        <f t="shared" si="5"/>
        <v>63.748518069093748</v>
      </c>
      <c r="AH14" s="6">
        <f t="shared" si="6"/>
        <v>67.394907980493741</v>
      </c>
      <c r="AI14" s="6">
        <f t="shared" si="7"/>
        <v>71.041297891893748</v>
      </c>
      <c r="AJ14" s="6">
        <f t="shared" si="8"/>
        <v>74.700348879374999</v>
      </c>
      <c r="AK14" s="1"/>
      <c r="AL14" s="221">
        <v>41.375</v>
      </c>
      <c r="AM14" s="223">
        <v>1050</v>
      </c>
      <c r="AN14" s="6">
        <f t="shared" si="10"/>
        <v>51.163408444331246</v>
      </c>
      <c r="AO14" s="6">
        <f t="shared" si="9"/>
        <v>55.278258170737494</v>
      </c>
      <c r="AP14" s="6">
        <f t="shared" si="9"/>
        <v>59.380446821062499</v>
      </c>
      <c r="AQ14" s="6">
        <f t="shared" si="9"/>
        <v>63.495296547468747</v>
      </c>
      <c r="AR14" s="6">
        <f t="shared" si="9"/>
        <v>67.597485197793745</v>
      </c>
      <c r="AS14" s="6">
        <f t="shared" si="9"/>
        <v>71.724996000281237</v>
      </c>
      <c r="AT14" s="6">
        <f t="shared" si="9"/>
        <v>75.827184650606256</v>
      </c>
      <c r="AU14" s="6">
        <f t="shared" si="9"/>
        <v>79.929373300931246</v>
      </c>
      <c r="AV14" s="6">
        <f t="shared" si="9"/>
        <v>84.04422302733748</v>
      </c>
      <c r="AW14" s="1"/>
      <c r="AX14" s="1"/>
    </row>
    <row r="15" spans="1:50" ht="16">
      <c r="A15" s="1"/>
      <c r="B15" s="221">
        <v>47.25</v>
      </c>
      <c r="C15" s="223">
        <v>1200</v>
      </c>
      <c r="D15" s="293">
        <v>55.44061785225</v>
      </c>
      <c r="E15" s="293">
        <v>59.894337556124995</v>
      </c>
      <c r="F15" s="293">
        <v>64.34805725999999</v>
      </c>
      <c r="G15" s="293">
        <v>68.801776963875</v>
      </c>
      <c r="H15" s="293">
        <v>73.255496667749995</v>
      </c>
      <c r="I15" s="293">
        <v>77.694320987999987</v>
      </c>
      <c r="J15" s="293">
        <v>82.162936075499999</v>
      </c>
      <c r="K15" s="293">
        <v>86.616655779374994</v>
      </c>
      <c r="L15" s="293">
        <v>91.07037548324999</v>
      </c>
      <c r="M15" s="1"/>
      <c r="N15" s="221">
        <v>47.25</v>
      </c>
      <c r="O15" s="223">
        <v>1200</v>
      </c>
      <c r="P15" s="293">
        <v>62.381866621499995</v>
      </c>
      <c r="Q15" s="293">
        <v>67.386715519500001</v>
      </c>
      <c r="R15" s="293">
        <v>72.391564417499993</v>
      </c>
      <c r="S15" s="293">
        <v>77.396413315499998</v>
      </c>
      <c r="T15" s="293">
        <v>82.40126221349999</v>
      </c>
      <c r="U15" s="293">
        <v>87.406111111499996</v>
      </c>
      <c r="V15" s="293">
        <v>92.440750776750008</v>
      </c>
      <c r="W15" s="293">
        <v>97.445599674749985</v>
      </c>
      <c r="X15" s="293">
        <v>102.45044857274999</v>
      </c>
      <c r="Y15" s="1"/>
      <c r="Z15" s="221">
        <v>47.25</v>
      </c>
      <c r="AA15" s="220">
        <v>1200</v>
      </c>
      <c r="AB15" s="6">
        <f t="shared" si="0"/>
        <v>47.124525174412497</v>
      </c>
      <c r="AC15" s="6">
        <f t="shared" si="1"/>
        <v>50.910186922706245</v>
      </c>
      <c r="AD15" s="6">
        <f t="shared" si="2"/>
        <v>54.695848670999993</v>
      </c>
      <c r="AE15" s="6">
        <f t="shared" si="3"/>
        <v>58.481510419293748</v>
      </c>
      <c r="AF15" s="6">
        <f t="shared" si="4"/>
        <v>62.267172167587496</v>
      </c>
      <c r="AG15" s="6">
        <f t="shared" si="5"/>
        <v>66.040172839799993</v>
      </c>
      <c r="AH15" s="6">
        <f t="shared" si="6"/>
        <v>69.838495664174999</v>
      </c>
      <c r="AI15" s="6">
        <f t="shared" si="7"/>
        <v>73.624157412468747</v>
      </c>
      <c r="AJ15" s="6">
        <f t="shared" si="8"/>
        <v>77.409819160762495</v>
      </c>
      <c r="AK15" s="1"/>
      <c r="AL15" s="221">
        <v>47.25</v>
      </c>
      <c r="AM15" s="223">
        <v>1200</v>
      </c>
      <c r="AN15" s="6">
        <f t="shared" si="10"/>
        <v>53.024586628274996</v>
      </c>
      <c r="AO15" s="6">
        <f t="shared" si="9"/>
        <v>57.278708191574999</v>
      </c>
      <c r="AP15" s="6">
        <f t="shared" si="9"/>
        <v>61.532829754874989</v>
      </c>
      <c r="AQ15" s="6">
        <f t="shared" si="9"/>
        <v>65.786951318174999</v>
      </c>
      <c r="AR15" s="6">
        <f t="shared" si="9"/>
        <v>70.041072881474989</v>
      </c>
      <c r="AS15" s="6">
        <f t="shared" si="9"/>
        <v>74.295194444774992</v>
      </c>
      <c r="AT15" s="6">
        <f t="shared" si="9"/>
        <v>78.574638160237498</v>
      </c>
      <c r="AU15" s="6">
        <f t="shared" si="9"/>
        <v>82.828759723537488</v>
      </c>
      <c r="AV15" s="6">
        <f t="shared" si="9"/>
        <v>87.082881286837491</v>
      </c>
      <c r="AW15" s="1"/>
      <c r="AX15" s="1"/>
    </row>
    <row r="16" spans="1:50" ht="16">
      <c r="A16" s="1"/>
      <c r="B16" s="221">
        <v>57</v>
      </c>
      <c r="C16" s="223">
        <v>1450</v>
      </c>
      <c r="D16" s="293">
        <v>58.658020715250004</v>
      </c>
      <c r="E16" s="293">
        <v>63.36496194075</v>
      </c>
      <c r="F16" s="293">
        <v>68.086798549874999</v>
      </c>
      <c r="G16" s="293">
        <v>72.808635158999991</v>
      </c>
      <c r="H16" s="293">
        <v>77.515576384499994</v>
      </c>
      <c r="I16" s="293">
        <v>82.222517610000011</v>
      </c>
      <c r="J16" s="293">
        <v>86.944354219125003</v>
      </c>
      <c r="K16" s="293">
        <v>91.666190828249995</v>
      </c>
      <c r="L16" s="293">
        <v>96.373132053750012</v>
      </c>
      <c r="M16" s="1"/>
      <c r="N16" s="221">
        <v>57</v>
      </c>
      <c r="O16" s="223">
        <v>1450</v>
      </c>
      <c r="P16" s="293">
        <v>66.001444842375008</v>
      </c>
      <c r="Q16" s="293">
        <v>71.28930602925</v>
      </c>
      <c r="R16" s="293">
        <v>76.592062599749994</v>
      </c>
      <c r="S16" s="293">
        <v>81.909714553874991</v>
      </c>
      <c r="T16" s="293">
        <v>87.212471124374986</v>
      </c>
      <c r="U16" s="293">
        <v>92.500332311250006</v>
      </c>
      <c r="V16" s="293">
        <v>97.80308888175</v>
      </c>
      <c r="W16" s="293">
        <v>103.12074083587503</v>
      </c>
      <c r="X16" s="293">
        <v>108.42349740637502</v>
      </c>
      <c r="Y16" s="1"/>
      <c r="Z16" s="221">
        <v>57</v>
      </c>
      <c r="AA16" s="220">
        <v>1450</v>
      </c>
      <c r="AB16" s="6">
        <f t="shared" si="0"/>
        <v>49.859317607962502</v>
      </c>
      <c r="AC16" s="6">
        <f t="shared" si="1"/>
        <v>53.860217649637498</v>
      </c>
      <c r="AD16" s="6">
        <f t="shared" si="2"/>
        <v>57.873778767393745</v>
      </c>
      <c r="AE16" s="6">
        <f t="shared" si="3"/>
        <v>61.887339885149991</v>
      </c>
      <c r="AF16" s="6">
        <f t="shared" si="4"/>
        <v>65.888239926824994</v>
      </c>
      <c r="AG16" s="6">
        <f t="shared" si="5"/>
        <v>69.889139968500004</v>
      </c>
      <c r="AH16" s="6">
        <f t="shared" si="6"/>
        <v>73.902701086256258</v>
      </c>
      <c r="AI16" s="6">
        <f t="shared" si="7"/>
        <v>77.916262204012497</v>
      </c>
      <c r="AJ16" s="6">
        <f t="shared" si="8"/>
        <v>81.917162245687507</v>
      </c>
      <c r="AK16" s="1"/>
      <c r="AL16" s="221">
        <v>57</v>
      </c>
      <c r="AM16" s="223">
        <v>1450</v>
      </c>
      <c r="AN16" s="6">
        <f t="shared" si="10"/>
        <v>56.101228116018753</v>
      </c>
      <c r="AO16" s="6">
        <f t="shared" si="9"/>
        <v>60.595910124862499</v>
      </c>
      <c r="AP16" s="6">
        <f t="shared" si="9"/>
        <v>65.103253209787496</v>
      </c>
      <c r="AQ16" s="6">
        <f t="shared" si="9"/>
        <v>69.623257370793738</v>
      </c>
      <c r="AR16" s="6">
        <f t="shared" si="9"/>
        <v>74.130600455718735</v>
      </c>
      <c r="AS16" s="6">
        <f t="shared" si="9"/>
        <v>78.625282464562503</v>
      </c>
      <c r="AT16" s="6">
        <f t="shared" si="9"/>
        <v>83.1326255494875</v>
      </c>
      <c r="AU16" s="6">
        <f t="shared" si="9"/>
        <v>87.65262971049377</v>
      </c>
      <c r="AV16" s="6">
        <f t="shared" si="9"/>
        <v>92.159972795418767</v>
      </c>
      <c r="AW16" s="1"/>
      <c r="AX16" s="1"/>
    </row>
    <row r="17" spans="1:50" ht="16">
      <c r="A17" s="1"/>
      <c r="B17" s="221">
        <v>66.875</v>
      </c>
      <c r="C17" s="223">
        <v>1700</v>
      </c>
      <c r="D17" s="293">
        <v>61.875423578249993</v>
      </c>
      <c r="E17" s="293">
        <v>66.850481709000007</v>
      </c>
      <c r="F17" s="293">
        <v>71.825539839749993</v>
      </c>
      <c r="G17" s="293">
        <v>76.800597970500007</v>
      </c>
      <c r="H17" s="293">
        <v>81.775656101249993</v>
      </c>
      <c r="I17" s="293">
        <v>86.765609615624996</v>
      </c>
      <c r="J17" s="293">
        <v>91.725772362750007</v>
      </c>
      <c r="K17" s="293">
        <v>96.700830493500007</v>
      </c>
      <c r="L17" s="293">
        <v>101.690784007875</v>
      </c>
      <c r="M17" s="1"/>
      <c r="N17" s="221">
        <v>66.875</v>
      </c>
      <c r="O17" s="223">
        <v>1700</v>
      </c>
      <c r="P17" s="293">
        <v>69.621023063249993</v>
      </c>
      <c r="Q17" s="293">
        <v>75.206791922625001</v>
      </c>
      <c r="R17" s="293">
        <v>80.79256078200001</v>
      </c>
      <c r="S17" s="293">
        <v>86.408120408624995</v>
      </c>
      <c r="T17" s="293">
        <v>91.99388926799999</v>
      </c>
      <c r="U17" s="293">
        <v>97.609448894625004</v>
      </c>
      <c r="V17" s="293">
        <v>103.195217754</v>
      </c>
      <c r="W17" s="293">
        <v>108.79588199700002</v>
      </c>
      <c r="X17" s="293">
        <v>114.39654623999999</v>
      </c>
      <c r="Y17" s="1"/>
      <c r="Z17" s="221">
        <v>66.875</v>
      </c>
      <c r="AA17" s="220">
        <v>1700</v>
      </c>
      <c r="AB17" s="6">
        <f t="shared" si="0"/>
        <v>52.594110041512494</v>
      </c>
      <c r="AC17" s="6">
        <f t="shared" si="1"/>
        <v>56.822909452650002</v>
      </c>
      <c r="AD17" s="6">
        <f t="shared" si="2"/>
        <v>61.051708863787489</v>
      </c>
      <c r="AE17" s="6">
        <f t="shared" si="3"/>
        <v>65.280508274924998</v>
      </c>
      <c r="AF17" s="6">
        <f t="shared" si="4"/>
        <v>69.509307686062499</v>
      </c>
      <c r="AG17" s="6">
        <f t="shared" si="5"/>
        <v>73.750768173281244</v>
      </c>
      <c r="AH17" s="6">
        <f t="shared" si="6"/>
        <v>77.966906508337502</v>
      </c>
      <c r="AI17" s="6">
        <f t="shared" si="7"/>
        <v>82.195705919475003</v>
      </c>
      <c r="AJ17" s="6">
        <f t="shared" si="8"/>
        <v>86.437166406693748</v>
      </c>
      <c r="AK17" s="1"/>
      <c r="AL17" s="221">
        <v>66.875</v>
      </c>
      <c r="AM17" s="223">
        <v>1700</v>
      </c>
      <c r="AN17" s="6">
        <f t="shared" si="10"/>
        <v>59.177869603762495</v>
      </c>
      <c r="AO17" s="6">
        <f t="shared" si="9"/>
        <v>63.92577313423125</v>
      </c>
      <c r="AP17" s="6">
        <f t="shared" si="9"/>
        <v>68.673676664700011</v>
      </c>
      <c r="AQ17" s="6">
        <f t="shared" si="9"/>
        <v>73.446902347331246</v>
      </c>
      <c r="AR17" s="6">
        <f t="shared" si="9"/>
        <v>78.194805877799993</v>
      </c>
      <c r="AS17" s="6">
        <f t="shared" si="9"/>
        <v>82.968031560431257</v>
      </c>
      <c r="AT17" s="6">
        <f t="shared" si="9"/>
        <v>87.71593509089999</v>
      </c>
      <c r="AU17" s="6">
        <f t="shared" si="9"/>
        <v>92.476499697450024</v>
      </c>
      <c r="AV17" s="6">
        <f t="shared" si="9"/>
        <v>97.237064303999986</v>
      </c>
      <c r="AW17" s="1"/>
      <c r="AX17" s="1"/>
    </row>
    <row r="18" spans="1:50" ht="16">
      <c r="A18" s="1"/>
      <c r="B18" s="221">
        <v>76.75</v>
      </c>
      <c r="C18" s="223">
        <v>1950</v>
      </c>
      <c r="D18" s="293">
        <v>65.092826441249997</v>
      </c>
      <c r="E18" s="293">
        <v>70.321106093624991</v>
      </c>
      <c r="F18" s="293">
        <v>75.57917651324999</v>
      </c>
      <c r="G18" s="293">
        <v>80.79256078200001</v>
      </c>
      <c r="H18" s="293">
        <v>86.050631201624995</v>
      </c>
      <c r="I18" s="293">
        <v>91.278910854000003</v>
      </c>
      <c r="J18" s="293">
        <v>96.507190506374997</v>
      </c>
      <c r="K18" s="293">
        <v>101.76526092599998</v>
      </c>
      <c r="L18" s="293">
        <v>106.97864519474999</v>
      </c>
      <c r="M18" s="1"/>
      <c r="N18" s="221">
        <v>76.75</v>
      </c>
      <c r="O18" s="223">
        <v>1950</v>
      </c>
      <c r="P18" s="293">
        <v>73.240601284125006</v>
      </c>
      <c r="Q18" s="293">
        <v>79.109382432374986</v>
      </c>
      <c r="R18" s="293">
        <v>85.022849731499988</v>
      </c>
      <c r="S18" s="293">
        <v>90.891630879750011</v>
      </c>
      <c r="T18" s="293">
        <v>96.805098178874985</v>
      </c>
      <c r="U18" s="293">
        <v>102.68877471075</v>
      </c>
      <c r="V18" s="293">
        <v>108.57245124262502</v>
      </c>
      <c r="W18" s="293">
        <v>114.48591854175</v>
      </c>
      <c r="X18" s="293">
        <v>120.35469968999999</v>
      </c>
      <c r="Y18" s="1"/>
      <c r="Z18" s="221">
        <v>76.75</v>
      </c>
      <c r="AA18" s="220">
        <v>1950</v>
      </c>
      <c r="AB18" s="6">
        <f t="shared" si="0"/>
        <v>55.328902475062499</v>
      </c>
      <c r="AC18" s="6">
        <f t="shared" si="1"/>
        <v>59.772940179581241</v>
      </c>
      <c r="AD18" s="6">
        <f t="shared" si="2"/>
        <v>64.242300036262492</v>
      </c>
      <c r="AE18" s="6">
        <f t="shared" si="3"/>
        <v>68.673676664700011</v>
      </c>
      <c r="AF18" s="6">
        <f t="shared" si="4"/>
        <v>73.143036521381248</v>
      </c>
      <c r="AG18" s="6">
        <f t="shared" si="5"/>
        <v>77.587074225899997</v>
      </c>
      <c r="AH18" s="6">
        <f t="shared" si="6"/>
        <v>82.031111930418746</v>
      </c>
      <c r="AI18" s="6">
        <f t="shared" si="7"/>
        <v>86.500471787099983</v>
      </c>
      <c r="AJ18" s="6">
        <f t="shared" si="8"/>
        <v>90.931848415537488</v>
      </c>
      <c r="AK18" s="1"/>
      <c r="AL18" s="221">
        <v>76.75</v>
      </c>
      <c r="AM18" s="223">
        <v>1950</v>
      </c>
      <c r="AN18" s="6">
        <f t="shared" si="10"/>
        <v>62.254511091506252</v>
      </c>
      <c r="AO18" s="6">
        <f t="shared" si="9"/>
        <v>67.242975067518742</v>
      </c>
      <c r="AP18" s="6">
        <f t="shared" si="9"/>
        <v>72.269422271774985</v>
      </c>
      <c r="AQ18" s="6">
        <f t="shared" si="9"/>
        <v>77.257886247787511</v>
      </c>
      <c r="AR18" s="6">
        <f t="shared" si="9"/>
        <v>82.284333452043739</v>
      </c>
      <c r="AS18" s="6">
        <f t="shared" si="9"/>
        <v>87.285458504137495</v>
      </c>
      <c r="AT18" s="6">
        <f t="shared" si="9"/>
        <v>92.286583556231264</v>
      </c>
      <c r="AU18" s="6">
        <f t="shared" si="9"/>
        <v>97.313030760487493</v>
      </c>
      <c r="AV18" s="6">
        <f t="shared" si="9"/>
        <v>102.30149473649999</v>
      </c>
      <c r="AW18" s="1"/>
      <c r="AX18" s="1"/>
    </row>
    <row r="19" spans="1:50">
      <c r="A19" s="1"/>
      <c r="B19" s="21"/>
      <c r="C19" s="23"/>
      <c r="D19" s="23"/>
      <c r="E19" s="23"/>
      <c r="F19" s="23"/>
      <c r="G19" s="23"/>
      <c r="H19" s="23"/>
      <c r="I19" s="23"/>
      <c r="J19" s="23"/>
      <c r="K19" s="23"/>
      <c r="L19" s="23"/>
      <c r="M19" s="1"/>
      <c r="N19" s="1"/>
      <c r="O19" s="1"/>
      <c r="P19" s="1"/>
      <c r="Q19" s="1"/>
      <c r="R19" s="1"/>
      <c r="S19" s="1"/>
      <c r="T19" s="1"/>
      <c r="U19" s="1"/>
      <c r="V19" s="1"/>
      <c r="W19" s="1"/>
      <c r="X19" s="1"/>
      <c r="Y19" s="1"/>
      <c r="Z19" s="21"/>
      <c r="AA19" s="23"/>
      <c r="AB19" s="23"/>
      <c r="AC19" s="23"/>
      <c r="AD19" s="23"/>
      <c r="AE19" s="23"/>
      <c r="AF19" s="23"/>
      <c r="AG19" s="23"/>
      <c r="AH19" s="23"/>
      <c r="AI19" s="23"/>
      <c r="AJ19" s="23"/>
      <c r="AK19" s="1"/>
      <c r="AL19" s="1"/>
      <c r="AM19" s="1"/>
      <c r="AN19" s="1"/>
      <c r="AO19" s="1"/>
      <c r="AP19" s="1"/>
      <c r="AQ19" s="1"/>
      <c r="AR19" s="1"/>
      <c r="AS19" s="1"/>
      <c r="AT19" s="1"/>
      <c r="AU19" s="1"/>
      <c r="AV19" s="1"/>
      <c r="AW19" s="1"/>
      <c r="AX19" s="1"/>
    </row>
    <row r="20" spans="1:50" ht="21">
      <c r="A20" s="1"/>
      <c r="B20" s="91" t="s">
        <v>2</v>
      </c>
      <c r="C20" s="220" t="s">
        <v>11</v>
      </c>
      <c r="D20" s="221">
        <v>15.75</v>
      </c>
      <c r="E20" s="221">
        <v>21.625</v>
      </c>
      <c r="F20" s="221">
        <v>27.5</v>
      </c>
      <c r="G20" s="221">
        <v>33.375</v>
      </c>
      <c r="H20" s="221">
        <v>39.375</v>
      </c>
      <c r="I20" s="221">
        <v>45.25</v>
      </c>
      <c r="J20" s="221">
        <v>51.125</v>
      </c>
      <c r="K20" s="221">
        <v>57</v>
      </c>
      <c r="L20" s="221">
        <v>63</v>
      </c>
      <c r="M20" s="1"/>
      <c r="N20" s="91" t="s">
        <v>3</v>
      </c>
      <c r="O20" s="220" t="s">
        <v>11</v>
      </c>
      <c r="P20" s="221">
        <v>15.75</v>
      </c>
      <c r="Q20" s="221">
        <v>21.625</v>
      </c>
      <c r="R20" s="221">
        <v>27.5</v>
      </c>
      <c r="S20" s="221">
        <v>33.375</v>
      </c>
      <c r="T20" s="221">
        <v>39.375</v>
      </c>
      <c r="U20" s="221">
        <v>45.25</v>
      </c>
      <c r="V20" s="221">
        <v>51.125</v>
      </c>
      <c r="W20" s="221">
        <v>57</v>
      </c>
      <c r="X20" s="221">
        <v>63</v>
      </c>
      <c r="Y20" s="1"/>
      <c r="Z20" s="91" t="s">
        <v>2</v>
      </c>
      <c r="AA20" s="220" t="s">
        <v>11</v>
      </c>
      <c r="AB20" s="221">
        <v>15.75</v>
      </c>
      <c r="AC20" s="221">
        <v>21.625</v>
      </c>
      <c r="AD20" s="221">
        <v>27.5</v>
      </c>
      <c r="AE20" s="221">
        <v>33.375</v>
      </c>
      <c r="AF20" s="221">
        <v>39.375</v>
      </c>
      <c r="AG20" s="221">
        <v>45.25</v>
      </c>
      <c r="AH20" s="221">
        <v>51.125</v>
      </c>
      <c r="AI20" s="221">
        <v>57</v>
      </c>
      <c r="AJ20" s="221">
        <v>63</v>
      </c>
      <c r="AK20" s="1"/>
      <c r="AL20" s="91" t="s">
        <v>3</v>
      </c>
      <c r="AM20" s="220" t="s">
        <v>11</v>
      </c>
      <c r="AN20" s="221">
        <v>15.75</v>
      </c>
      <c r="AO20" s="221">
        <v>21.625</v>
      </c>
      <c r="AP20" s="221">
        <v>27.5</v>
      </c>
      <c r="AQ20" s="221">
        <v>33.375</v>
      </c>
      <c r="AR20" s="221">
        <v>39.375</v>
      </c>
      <c r="AS20" s="221">
        <v>45.25</v>
      </c>
      <c r="AT20" s="221">
        <v>51.125</v>
      </c>
      <c r="AU20" s="221">
        <v>57</v>
      </c>
      <c r="AV20" s="221">
        <v>63</v>
      </c>
      <c r="AW20" s="1"/>
      <c r="AX20" s="1"/>
    </row>
    <row r="21" spans="1:50" ht="16">
      <c r="A21" s="1"/>
      <c r="B21" s="220" t="s">
        <v>161</v>
      </c>
      <c r="C21" s="220" t="s">
        <v>5</v>
      </c>
      <c r="D21" s="222">
        <v>400</v>
      </c>
      <c r="E21" s="222">
        <v>550</v>
      </c>
      <c r="F21" s="222">
        <v>700</v>
      </c>
      <c r="G21" s="222">
        <v>850</v>
      </c>
      <c r="H21" s="222">
        <v>1000</v>
      </c>
      <c r="I21" s="222">
        <v>1150</v>
      </c>
      <c r="J21" s="222">
        <v>1300</v>
      </c>
      <c r="K21" s="222">
        <v>1450</v>
      </c>
      <c r="L21" s="222">
        <v>1600</v>
      </c>
      <c r="M21" s="1"/>
      <c r="N21" s="220" t="s">
        <v>161</v>
      </c>
      <c r="O21" s="220" t="s">
        <v>5</v>
      </c>
      <c r="P21" s="222">
        <v>400</v>
      </c>
      <c r="Q21" s="222">
        <v>550</v>
      </c>
      <c r="R21" s="222">
        <v>700</v>
      </c>
      <c r="S21" s="222">
        <v>850</v>
      </c>
      <c r="T21" s="222">
        <v>1000</v>
      </c>
      <c r="U21" s="222">
        <v>1150</v>
      </c>
      <c r="V21" s="222">
        <v>1300</v>
      </c>
      <c r="W21" s="222">
        <v>1450</v>
      </c>
      <c r="X21" s="222">
        <v>1600</v>
      </c>
      <c r="Y21" s="1"/>
      <c r="Z21" s="220" t="s">
        <v>161</v>
      </c>
      <c r="AA21" s="220" t="s">
        <v>5</v>
      </c>
      <c r="AB21" s="222">
        <v>400</v>
      </c>
      <c r="AC21" s="222">
        <v>550</v>
      </c>
      <c r="AD21" s="222">
        <v>700</v>
      </c>
      <c r="AE21" s="222">
        <v>850</v>
      </c>
      <c r="AF21" s="222">
        <v>1000</v>
      </c>
      <c r="AG21" s="222">
        <v>1150</v>
      </c>
      <c r="AH21" s="222">
        <v>1300</v>
      </c>
      <c r="AI21" s="222">
        <v>1450</v>
      </c>
      <c r="AJ21" s="222">
        <v>1600</v>
      </c>
      <c r="AK21" s="1"/>
      <c r="AL21" s="220" t="s">
        <v>161</v>
      </c>
      <c r="AM21" s="220" t="s">
        <v>5</v>
      </c>
      <c r="AN21" s="222">
        <v>400</v>
      </c>
      <c r="AO21" s="222">
        <v>550</v>
      </c>
      <c r="AP21" s="222">
        <v>700</v>
      </c>
      <c r="AQ21" s="222">
        <v>850</v>
      </c>
      <c r="AR21" s="222">
        <v>1000</v>
      </c>
      <c r="AS21" s="222">
        <v>1150</v>
      </c>
      <c r="AT21" s="222">
        <v>1300</v>
      </c>
      <c r="AU21" s="222">
        <v>1450</v>
      </c>
      <c r="AV21" s="222">
        <v>1600</v>
      </c>
      <c r="AW21" s="1"/>
      <c r="AX21" s="1"/>
    </row>
    <row r="22" spans="1:50" ht="16">
      <c r="A22" s="1"/>
      <c r="B22" s="221">
        <v>11.875</v>
      </c>
      <c r="C22" s="223">
        <v>300</v>
      </c>
      <c r="D22" s="293">
        <v>54.070242558749996</v>
      </c>
      <c r="E22" s="293">
        <v>58.419694577249999</v>
      </c>
      <c r="F22" s="293">
        <v>62.769146595750001</v>
      </c>
      <c r="G22" s="293">
        <v>67.088807846999998</v>
      </c>
      <c r="H22" s="293">
        <v>71.423364481875012</v>
      </c>
      <c r="I22" s="293">
        <v>75.743025733124995</v>
      </c>
      <c r="J22" s="293">
        <v>80.062686984375006</v>
      </c>
      <c r="K22" s="293">
        <v>84.412139002874994</v>
      </c>
      <c r="L22" s="293">
        <v>88.746695637749994</v>
      </c>
      <c r="M22" s="1"/>
      <c r="N22" s="221">
        <v>11.875</v>
      </c>
      <c r="O22" s="223">
        <v>300</v>
      </c>
      <c r="P22" s="293">
        <v>58.464380728125001</v>
      </c>
      <c r="Q22" s="293">
        <v>63.156426569999986</v>
      </c>
      <c r="R22" s="293">
        <v>67.848472411874994</v>
      </c>
      <c r="S22" s="293">
        <v>72.525622870124991</v>
      </c>
      <c r="T22" s="293">
        <v>77.217668712000005</v>
      </c>
      <c r="U22" s="293">
        <v>81.894819170249988</v>
      </c>
      <c r="V22" s="293">
        <v>86.557074244874997</v>
      </c>
      <c r="W22" s="293">
        <v>91.249120086749983</v>
      </c>
      <c r="X22" s="293">
        <v>95.95606131225</v>
      </c>
      <c r="Y22" s="1"/>
      <c r="Z22" s="221">
        <v>11.875</v>
      </c>
      <c r="AA22" s="223">
        <v>300</v>
      </c>
      <c r="AB22" s="6">
        <f t="shared" ref="AB22:AB31" si="11">D22*(1-$AA$6)</f>
        <v>45.959706174937494</v>
      </c>
      <c r="AC22" s="6">
        <f t="shared" ref="AC22:AC31" si="12">E22*(1-$AA$6)</f>
        <v>49.656740390662499</v>
      </c>
      <c r="AD22" s="6">
        <f t="shared" ref="AD22:AD31" si="13">F22*(1-$AA$6)</f>
        <v>53.353774606387503</v>
      </c>
      <c r="AE22" s="6">
        <f t="shared" ref="AE22:AE31" si="14">G22*(1-$AA$6)</f>
        <v>57.025486669949998</v>
      </c>
      <c r="AF22" s="6">
        <f t="shared" ref="AF22:AF31" si="15">H22*(1-$AA$6)</f>
        <v>60.709859809593759</v>
      </c>
      <c r="AG22" s="6">
        <f t="shared" ref="AG22:AG31" si="16">I22*(1-$AA$6)</f>
        <v>64.381571873156247</v>
      </c>
      <c r="AH22" s="6">
        <f t="shared" ref="AH22:AH31" si="17">J22*(1-$AA$6)</f>
        <v>68.053283936718756</v>
      </c>
      <c r="AI22" s="6">
        <f t="shared" ref="AI22:AI31" si="18">K22*(1-$AA$6)</f>
        <v>71.750318152443739</v>
      </c>
      <c r="AJ22" s="6">
        <f t="shared" ref="AJ22:AJ31" si="19">L22*(1-$AA$6)</f>
        <v>75.434691292087493</v>
      </c>
      <c r="AK22" s="1"/>
      <c r="AL22" s="221">
        <v>11.875</v>
      </c>
      <c r="AM22" s="223">
        <v>300</v>
      </c>
      <c r="AN22" s="6">
        <f>P22*(1-$AA$6)</f>
        <v>49.694723618906252</v>
      </c>
      <c r="AO22" s="6">
        <f t="shared" ref="AO22:AV31" si="20">Q22*(1-$AA$6)</f>
        <v>53.68296258449999</v>
      </c>
      <c r="AP22" s="6">
        <f t="shared" si="20"/>
        <v>57.671201550093741</v>
      </c>
      <c r="AQ22" s="6">
        <f t="shared" si="20"/>
        <v>61.646779439606242</v>
      </c>
      <c r="AR22" s="6">
        <f t="shared" si="20"/>
        <v>65.6350184052</v>
      </c>
      <c r="AS22" s="6">
        <f t="shared" si="20"/>
        <v>69.610596294712494</v>
      </c>
      <c r="AT22" s="6">
        <f t="shared" si="20"/>
        <v>73.573513108143743</v>
      </c>
      <c r="AU22" s="6">
        <f t="shared" si="20"/>
        <v>77.56175207373748</v>
      </c>
      <c r="AV22" s="6">
        <f t="shared" si="20"/>
        <v>81.562652115412504</v>
      </c>
      <c r="AW22" s="1"/>
      <c r="AX22" s="1"/>
    </row>
    <row r="23" spans="1:50" ht="16">
      <c r="A23" s="1"/>
      <c r="B23" s="221">
        <v>17.75</v>
      </c>
      <c r="C23" s="223">
        <v>450</v>
      </c>
      <c r="D23" s="293">
        <v>56.483294705999995</v>
      </c>
      <c r="E23" s="293">
        <v>60.996595944375009</v>
      </c>
      <c r="F23" s="293">
        <v>65.524792566374998</v>
      </c>
      <c r="G23" s="293">
        <v>70.038093804750005</v>
      </c>
      <c r="H23" s="293">
        <v>74.58118581037499</v>
      </c>
      <c r="I23" s="293">
        <v>79.094487048750011</v>
      </c>
      <c r="J23" s="293">
        <v>83.622683670750007</v>
      </c>
      <c r="K23" s="293">
        <v>88.165775676374977</v>
      </c>
      <c r="L23" s="293">
        <v>92.679076914750013</v>
      </c>
      <c r="M23" s="1"/>
      <c r="N23" s="221">
        <v>17.75</v>
      </c>
      <c r="O23" s="223">
        <v>450</v>
      </c>
      <c r="P23" s="293">
        <v>61.056177478875</v>
      </c>
      <c r="Q23" s="293">
        <v>65.941863307874996</v>
      </c>
      <c r="R23" s="293">
        <v>70.827549136874993</v>
      </c>
      <c r="S23" s="293">
        <v>75.713234965874989</v>
      </c>
      <c r="T23" s="293">
        <v>80.628711562125005</v>
      </c>
      <c r="U23" s="293">
        <v>85.514397391124987</v>
      </c>
      <c r="V23" s="293">
        <v>90.400083220124984</v>
      </c>
      <c r="W23" s="293">
        <v>95.300664432749983</v>
      </c>
      <c r="X23" s="293">
        <v>100.18635026175002</v>
      </c>
      <c r="Y23" s="1"/>
      <c r="Z23" s="221">
        <v>17.75</v>
      </c>
      <c r="AA23" s="223">
        <v>450</v>
      </c>
      <c r="AB23" s="6">
        <f t="shared" si="11"/>
        <v>48.010800500099997</v>
      </c>
      <c r="AC23" s="6">
        <f t="shared" si="12"/>
        <v>51.847106552718756</v>
      </c>
      <c r="AD23" s="6">
        <f t="shared" si="13"/>
        <v>55.696073681418746</v>
      </c>
      <c r="AE23" s="6">
        <f t="shared" si="14"/>
        <v>59.532379734037505</v>
      </c>
      <c r="AF23" s="6">
        <f t="shared" si="15"/>
        <v>63.394007938818739</v>
      </c>
      <c r="AG23" s="6">
        <f t="shared" si="16"/>
        <v>67.230313991437512</v>
      </c>
      <c r="AH23" s="6">
        <f t="shared" si="17"/>
        <v>71.079281120137509</v>
      </c>
      <c r="AI23" s="6">
        <f t="shared" si="18"/>
        <v>74.940909324918735</v>
      </c>
      <c r="AJ23" s="6">
        <f t="shared" si="19"/>
        <v>78.777215377537516</v>
      </c>
      <c r="AK23" s="1"/>
      <c r="AL23" s="221">
        <v>17.75</v>
      </c>
      <c r="AM23" s="223">
        <v>450</v>
      </c>
      <c r="AN23" s="6">
        <f t="shared" ref="AN23:AN31" si="21">P23*(1-$AA$6)</f>
        <v>51.897750857043746</v>
      </c>
      <c r="AO23" s="6">
        <f t="shared" si="20"/>
        <v>56.050583811693748</v>
      </c>
      <c r="AP23" s="6">
        <f t="shared" si="20"/>
        <v>60.203416766343743</v>
      </c>
      <c r="AQ23" s="6">
        <f t="shared" si="20"/>
        <v>64.356249720993745</v>
      </c>
      <c r="AR23" s="6">
        <f t="shared" si="20"/>
        <v>68.534404827806256</v>
      </c>
      <c r="AS23" s="6">
        <f t="shared" si="20"/>
        <v>72.687237782456236</v>
      </c>
      <c r="AT23" s="6">
        <f t="shared" si="20"/>
        <v>76.840070737106231</v>
      </c>
      <c r="AU23" s="6">
        <f t="shared" si="20"/>
        <v>81.005564767837484</v>
      </c>
      <c r="AV23" s="6">
        <f t="shared" si="20"/>
        <v>85.158397722487521</v>
      </c>
      <c r="AW23" s="1"/>
      <c r="AX23" s="1"/>
    </row>
    <row r="24" spans="1:50" ht="16">
      <c r="A24" s="1"/>
      <c r="B24" s="221">
        <v>23.625</v>
      </c>
      <c r="C24" s="223">
        <v>600</v>
      </c>
      <c r="D24" s="293">
        <v>58.836765318750004</v>
      </c>
      <c r="E24" s="293">
        <v>63.558601927875017</v>
      </c>
      <c r="F24" s="293">
        <v>68.295333920624998</v>
      </c>
      <c r="G24" s="293">
        <v>73.017170529750018</v>
      </c>
      <c r="H24" s="293">
        <v>77.724111755249993</v>
      </c>
      <c r="I24" s="293">
        <v>82.43105298075001</v>
      </c>
      <c r="J24" s="293">
        <v>87.167784973499991</v>
      </c>
      <c r="K24" s="293">
        <v>91.889621582624997</v>
      </c>
      <c r="L24" s="293">
        <v>96.596562808124986</v>
      </c>
      <c r="M24" s="1"/>
      <c r="N24" s="221">
        <v>23.625</v>
      </c>
      <c r="O24" s="223">
        <v>600</v>
      </c>
      <c r="P24" s="293">
        <v>63.603288078749998</v>
      </c>
      <c r="Q24" s="293">
        <v>68.71240466212501</v>
      </c>
      <c r="R24" s="293">
        <v>73.836416629124997</v>
      </c>
      <c r="S24" s="293">
        <v>78.930637828874993</v>
      </c>
      <c r="T24" s="293">
        <v>84.039754412249991</v>
      </c>
      <c r="U24" s="293">
        <v>89.104184844750009</v>
      </c>
      <c r="V24" s="293">
        <v>94.228196811749996</v>
      </c>
      <c r="W24" s="293">
        <v>99.33731339512498</v>
      </c>
      <c r="X24" s="293">
        <v>104.43153459487502</v>
      </c>
      <c r="Y24" s="1"/>
      <c r="Z24" s="221">
        <v>23.625</v>
      </c>
      <c r="AA24" s="223">
        <v>600</v>
      </c>
      <c r="AB24" s="6">
        <f t="shared" si="11"/>
        <v>50.011250520937502</v>
      </c>
      <c r="AC24" s="6">
        <f t="shared" si="12"/>
        <v>54.024811638693762</v>
      </c>
      <c r="AD24" s="6">
        <f t="shared" si="13"/>
        <v>58.051033832531246</v>
      </c>
      <c r="AE24" s="6">
        <f t="shared" si="14"/>
        <v>62.064594950287514</v>
      </c>
      <c r="AF24" s="6">
        <f t="shared" si="15"/>
        <v>66.065494991962495</v>
      </c>
      <c r="AG24" s="6">
        <f t="shared" si="16"/>
        <v>70.066395033637505</v>
      </c>
      <c r="AH24" s="6">
        <f t="shared" si="17"/>
        <v>74.092617227474989</v>
      </c>
      <c r="AI24" s="6">
        <f t="shared" si="18"/>
        <v>78.106178345231243</v>
      </c>
      <c r="AJ24" s="6">
        <f t="shared" si="19"/>
        <v>82.107078386906238</v>
      </c>
      <c r="AK24" s="1"/>
      <c r="AL24" s="221">
        <v>23.625</v>
      </c>
      <c r="AM24" s="223">
        <v>600</v>
      </c>
      <c r="AN24" s="6">
        <f t="shared" si="21"/>
        <v>54.062794866937494</v>
      </c>
      <c r="AO24" s="6">
        <f t="shared" si="20"/>
        <v>58.405543962806256</v>
      </c>
      <c r="AP24" s="6">
        <f t="shared" si="20"/>
        <v>62.760954134756247</v>
      </c>
      <c r="AQ24" s="6">
        <f t="shared" si="20"/>
        <v>67.091042154543743</v>
      </c>
      <c r="AR24" s="6">
        <f t="shared" si="20"/>
        <v>71.433791250412497</v>
      </c>
      <c r="AS24" s="6">
        <f t="shared" si="20"/>
        <v>75.738557118037505</v>
      </c>
      <c r="AT24" s="6">
        <f t="shared" si="20"/>
        <v>80.093967289987489</v>
      </c>
      <c r="AU24" s="6">
        <f t="shared" si="20"/>
        <v>84.436716385856229</v>
      </c>
      <c r="AV24" s="6">
        <f t="shared" si="20"/>
        <v>88.766804405643768</v>
      </c>
      <c r="AW24" s="1"/>
      <c r="AX24" s="1"/>
    </row>
    <row r="25" spans="1:50" ht="16">
      <c r="A25" s="1"/>
      <c r="B25" s="221">
        <v>29.5</v>
      </c>
      <c r="C25" s="223">
        <v>750</v>
      </c>
      <c r="D25" s="293">
        <v>61.220026698750011</v>
      </c>
      <c r="E25" s="293">
        <v>66.135503294999992</v>
      </c>
      <c r="F25" s="293">
        <v>71.050979891250009</v>
      </c>
      <c r="G25" s="293">
        <v>75.966456487499997</v>
      </c>
      <c r="H25" s="293">
        <v>80.867037700124996</v>
      </c>
      <c r="I25" s="293">
        <v>85.782514296375012</v>
      </c>
      <c r="J25" s="293">
        <v>90.712886276249975</v>
      </c>
      <c r="K25" s="293">
        <v>95.628362872500006</v>
      </c>
      <c r="L25" s="293">
        <v>100.52894408512499</v>
      </c>
      <c r="M25" s="1"/>
      <c r="N25" s="221">
        <v>29.5</v>
      </c>
      <c r="O25" s="223">
        <v>750</v>
      </c>
      <c r="P25" s="293">
        <v>66.180189445875001</v>
      </c>
      <c r="Q25" s="293">
        <v>71.497841399999999</v>
      </c>
      <c r="R25" s="293">
        <v>76.815493354124996</v>
      </c>
      <c r="S25" s="293">
        <v>82.133145308250008</v>
      </c>
      <c r="T25" s="293">
        <v>87.421006495124971</v>
      </c>
      <c r="U25" s="293">
        <v>92.738658449249982</v>
      </c>
      <c r="V25" s="293">
        <v>98.071205787000011</v>
      </c>
      <c r="W25" s="293">
        <v>103.38885774112499</v>
      </c>
      <c r="X25" s="293">
        <v>108.67671892799999</v>
      </c>
      <c r="Y25" s="1"/>
      <c r="Z25" s="221">
        <v>29.5</v>
      </c>
      <c r="AA25" s="223">
        <v>750</v>
      </c>
      <c r="AB25" s="6">
        <f t="shared" si="11"/>
        <v>52.037022693937509</v>
      </c>
      <c r="AC25" s="6">
        <f t="shared" si="12"/>
        <v>56.215177800749991</v>
      </c>
      <c r="AD25" s="6">
        <f t="shared" si="13"/>
        <v>60.393332907562502</v>
      </c>
      <c r="AE25" s="6">
        <f t="shared" si="14"/>
        <v>64.571488014374992</v>
      </c>
      <c r="AF25" s="6">
        <f t="shared" si="15"/>
        <v>68.736982045106245</v>
      </c>
      <c r="AG25" s="6">
        <f t="shared" si="16"/>
        <v>72.915137151918756</v>
      </c>
      <c r="AH25" s="6">
        <f t="shared" si="17"/>
        <v>77.105953334812483</v>
      </c>
      <c r="AI25" s="6">
        <f t="shared" si="18"/>
        <v>81.284108441625008</v>
      </c>
      <c r="AJ25" s="6">
        <f t="shared" si="19"/>
        <v>85.449602472356233</v>
      </c>
      <c r="AK25" s="1"/>
      <c r="AL25" s="221">
        <v>29.5</v>
      </c>
      <c r="AM25" s="223">
        <v>750</v>
      </c>
      <c r="AN25" s="6">
        <f t="shared" si="21"/>
        <v>56.253161028993752</v>
      </c>
      <c r="AO25" s="6">
        <f t="shared" si="20"/>
        <v>60.77316519</v>
      </c>
      <c r="AP25" s="6">
        <f t="shared" si="20"/>
        <v>65.293169351006242</v>
      </c>
      <c r="AQ25" s="6">
        <f t="shared" si="20"/>
        <v>69.813173512012511</v>
      </c>
      <c r="AR25" s="6">
        <f t="shared" si="20"/>
        <v>74.307855520856222</v>
      </c>
      <c r="AS25" s="6">
        <f t="shared" si="20"/>
        <v>78.827859681862478</v>
      </c>
      <c r="AT25" s="6">
        <f t="shared" si="20"/>
        <v>83.360524918950006</v>
      </c>
      <c r="AU25" s="6">
        <f t="shared" si="20"/>
        <v>87.880529079956247</v>
      </c>
      <c r="AV25" s="6">
        <f t="shared" si="20"/>
        <v>92.375211088799986</v>
      </c>
      <c r="AW25" s="1"/>
      <c r="AX25" s="1"/>
    </row>
    <row r="26" spans="1:50" ht="16">
      <c r="A26" s="1"/>
      <c r="B26" s="221">
        <v>35.375</v>
      </c>
      <c r="C26" s="223">
        <v>900</v>
      </c>
      <c r="D26" s="293">
        <v>63.618183462375001</v>
      </c>
      <c r="E26" s="293">
        <v>68.71240466212501</v>
      </c>
      <c r="F26" s="293">
        <v>73.836416629124997</v>
      </c>
      <c r="G26" s="293">
        <v>78.915742445250004</v>
      </c>
      <c r="H26" s="293">
        <v>84.039754412249991</v>
      </c>
      <c r="I26" s="293">
        <v>89.148870995625003</v>
      </c>
      <c r="J26" s="293">
        <v>94.243092195374999</v>
      </c>
      <c r="K26" s="293">
        <v>99.352208778749997</v>
      </c>
      <c r="L26" s="293">
        <v>104.47622074575001</v>
      </c>
      <c r="M26" s="1"/>
      <c r="N26" s="221">
        <v>35.375</v>
      </c>
      <c r="O26" s="223">
        <v>900</v>
      </c>
      <c r="P26" s="293">
        <v>68.786881580250011</v>
      </c>
      <c r="Q26" s="293">
        <v>74.283278137874987</v>
      </c>
      <c r="R26" s="293">
        <v>79.809465462749984</v>
      </c>
      <c r="S26" s="293">
        <v>85.320757404000005</v>
      </c>
      <c r="T26" s="293">
        <v>90.846944728875002</v>
      </c>
      <c r="U26" s="293">
        <v>96.373132053750012</v>
      </c>
      <c r="V26" s="293">
        <v>101.88442399500002</v>
      </c>
      <c r="W26" s="293">
        <v>107.410611319875</v>
      </c>
      <c r="X26" s="293">
        <v>112.93679864474998</v>
      </c>
      <c r="Y26" s="1"/>
      <c r="Z26" s="221">
        <v>35.375</v>
      </c>
      <c r="AA26" s="223">
        <v>900</v>
      </c>
      <c r="AB26" s="6">
        <f t="shared" si="11"/>
        <v>54.075455943018753</v>
      </c>
      <c r="AC26" s="6">
        <f t="shared" si="12"/>
        <v>58.405543962806256</v>
      </c>
      <c r="AD26" s="6">
        <f t="shared" si="13"/>
        <v>62.760954134756247</v>
      </c>
      <c r="AE26" s="6">
        <f t="shared" si="14"/>
        <v>67.078381078462499</v>
      </c>
      <c r="AF26" s="6">
        <f t="shared" si="15"/>
        <v>71.433791250412497</v>
      </c>
      <c r="AG26" s="6">
        <f t="shared" si="16"/>
        <v>75.776540346281251</v>
      </c>
      <c r="AH26" s="6">
        <f t="shared" si="17"/>
        <v>80.106628366068747</v>
      </c>
      <c r="AI26" s="6">
        <f t="shared" si="18"/>
        <v>84.449377461937502</v>
      </c>
      <c r="AJ26" s="6">
        <f t="shared" si="19"/>
        <v>88.804787633887514</v>
      </c>
      <c r="AK26" s="1"/>
      <c r="AL26" s="221">
        <v>35.375</v>
      </c>
      <c r="AM26" s="223">
        <v>900</v>
      </c>
      <c r="AN26" s="6">
        <f t="shared" si="21"/>
        <v>58.468849343212504</v>
      </c>
      <c r="AO26" s="6">
        <f t="shared" si="20"/>
        <v>63.140786417193738</v>
      </c>
      <c r="AP26" s="6">
        <f t="shared" si="20"/>
        <v>67.83804564333748</v>
      </c>
      <c r="AQ26" s="6">
        <f t="shared" si="20"/>
        <v>72.522643793400007</v>
      </c>
      <c r="AR26" s="6">
        <f t="shared" si="20"/>
        <v>77.21990301954375</v>
      </c>
      <c r="AS26" s="6">
        <f t="shared" si="20"/>
        <v>81.917162245687507</v>
      </c>
      <c r="AT26" s="6">
        <f t="shared" si="20"/>
        <v>86.60176039575002</v>
      </c>
      <c r="AU26" s="6">
        <f t="shared" si="20"/>
        <v>91.299019621893748</v>
      </c>
      <c r="AV26" s="6">
        <f t="shared" si="20"/>
        <v>95.996278848037491</v>
      </c>
      <c r="AW26" s="1"/>
      <c r="AX26" s="1"/>
    </row>
    <row r="27" spans="1:50" ht="16">
      <c r="A27" s="1"/>
      <c r="B27" s="221">
        <v>41.375</v>
      </c>
      <c r="C27" s="223">
        <v>1050</v>
      </c>
      <c r="D27" s="293">
        <v>65.986549458749991</v>
      </c>
      <c r="E27" s="293">
        <v>71.28930602925</v>
      </c>
      <c r="F27" s="293">
        <v>76.592062599749994</v>
      </c>
      <c r="G27" s="293">
        <v>81.894819170249988</v>
      </c>
      <c r="H27" s="293">
        <v>87.182680357125008</v>
      </c>
      <c r="I27" s="293">
        <v>92.500332311250006</v>
      </c>
      <c r="J27" s="293">
        <v>97.788193498124997</v>
      </c>
      <c r="K27" s="293">
        <v>103.07605468500002</v>
      </c>
      <c r="L27" s="293">
        <v>108.39370663912499</v>
      </c>
      <c r="M27" s="1"/>
      <c r="N27" s="221">
        <v>41.375</v>
      </c>
      <c r="O27" s="223">
        <v>1050</v>
      </c>
      <c r="P27" s="293">
        <v>71.333992180124994</v>
      </c>
      <c r="Q27" s="293">
        <v>77.06871487574999</v>
      </c>
      <c r="R27" s="293">
        <v>82.788542187749982</v>
      </c>
      <c r="S27" s="293">
        <v>88.538160266999995</v>
      </c>
      <c r="T27" s="293">
        <v>94.257987578999987</v>
      </c>
      <c r="U27" s="293">
        <v>100.00760565824999</v>
      </c>
      <c r="V27" s="293">
        <v>105.72743297025001</v>
      </c>
      <c r="W27" s="293">
        <v>111.44726028225</v>
      </c>
      <c r="X27" s="293">
        <v>117.18198297787501</v>
      </c>
      <c r="Y27" s="1"/>
      <c r="Z27" s="221">
        <v>41.375</v>
      </c>
      <c r="AA27" s="223">
        <v>1050</v>
      </c>
      <c r="AB27" s="6">
        <f t="shared" si="11"/>
        <v>56.088567039937487</v>
      </c>
      <c r="AC27" s="6">
        <f t="shared" si="12"/>
        <v>60.595910124862499</v>
      </c>
      <c r="AD27" s="6">
        <f t="shared" si="13"/>
        <v>65.103253209787496</v>
      </c>
      <c r="AE27" s="6">
        <f t="shared" si="14"/>
        <v>69.610596294712494</v>
      </c>
      <c r="AF27" s="6">
        <f t="shared" si="15"/>
        <v>74.105278303556261</v>
      </c>
      <c r="AG27" s="6">
        <f t="shared" si="16"/>
        <v>78.625282464562503</v>
      </c>
      <c r="AH27" s="6">
        <f t="shared" si="17"/>
        <v>83.119964473406242</v>
      </c>
      <c r="AI27" s="6">
        <f t="shared" si="18"/>
        <v>87.614646482250009</v>
      </c>
      <c r="AJ27" s="6">
        <f t="shared" si="19"/>
        <v>92.134650643256236</v>
      </c>
      <c r="AK27" s="1"/>
      <c r="AL27" s="221">
        <v>41.375</v>
      </c>
      <c r="AM27" s="223">
        <v>1050</v>
      </c>
      <c r="AN27" s="6">
        <f t="shared" si="21"/>
        <v>60.633893353106245</v>
      </c>
      <c r="AO27" s="6">
        <f t="shared" si="20"/>
        <v>65.508407644387489</v>
      </c>
      <c r="AP27" s="6">
        <f t="shared" si="20"/>
        <v>70.370260859587489</v>
      </c>
      <c r="AQ27" s="6">
        <f t="shared" si="20"/>
        <v>75.257436226949991</v>
      </c>
      <c r="AR27" s="6">
        <f t="shared" si="20"/>
        <v>80.119289442149991</v>
      </c>
      <c r="AS27" s="6">
        <f t="shared" si="20"/>
        <v>85.00646480951248</v>
      </c>
      <c r="AT27" s="6">
        <f t="shared" si="20"/>
        <v>89.868318024712508</v>
      </c>
      <c r="AU27" s="6">
        <f t="shared" si="20"/>
        <v>94.730171239912494</v>
      </c>
      <c r="AV27" s="6">
        <f t="shared" si="20"/>
        <v>99.604685531193752</v>
      </c>
      <c r="AW27" s="1"/>
      <c r="AX27" s="1"/>
    </row>
    <row r="28" spans="1:50" ht="16">
      <c r="A28" s="1"/>
      <c r="B28" s="221">
        <v>47.25</v>
      </c>
      <c r="C28" s="223">
        <v>1200</v>
      </c>
      <c r="D28" s="293">
        <v>68.384706222374987</v>
      </c>
      <c r="E28" s="293">
        <v>73.866207396375017</v>
      </c>
      <c r="F28" s="293">
        <v>79.362603953999994</v>
      </c>
      <c r="G28" s="293">
        <v>84.859000511624998</v>
      </c>
      <c r="H28" s="293">
        <v>90.340501685625</v>
      </c>
      <c r="I28" s="293">
        <v>95.836898243250005</v>
      </c>
      <c r="J28" s="293">
        <v>101.34819018450001</v>
      </c>
      <c r="K28" s="293">
        <v>106.8296913585</v>
      </c>
      <c r="L28" s="293">
        <v>112.32608791612499</v>
      </c>
      <c r="M28" s="1"/>
      <c r="N28" s="221">
        <v>47.25</v>
      </c>
      <c r="O28" s="223">
        <v>1200</v>
      </c>
      <c r="P28" s="293">
        <v>73.925788930875001</v>
      </c>
      <c r="Q28" s="293">
        <v>79.869046997249995</v>
      </c>
      <c r="R28" s="293">
        <v>85.797409679999987</v>
      </c>
      <c r="S28" s="293">
        <v>91.725772362750007</v>
      </c>
      <c r="T28" s="293">
        <v>97.669030429124973</v>
      </c>
      <c r="U28" s="293">
        <v>103.59739311187499</v>
      </c>
      <c r="V28" s="293">
        <v>109.555546561875</v>
      </c>
      <c r="W28" s="293">
        <v>115.49880462825</v>
      </c>
      <c r="X28" s="293">
        <v>121.42716731100001</v>
      </c>
      <c r="Y28" s="1"/>
      <c r="Z28" s="221">
        <v>47.25</v>
      </c>
      <c r="AA28" s="223">
        <v>1200</v>
      </c>
      <c r="AB28" s="6">
        <f t="shared" si="11"/>
        <v>58.127000289018738</v>
      </c>
      <c r="AC28" s="6">
        <f t="shared" si="12"/>
        <v>62.786276286918763</v>
      </c>
      <c r="AD28" s="6">
        <f t="shared" si="13"/>
        <v>67.45821336089999</v>
      </c>
      <c r="AE28" s="6">
        <f t="shared" si="14"/>
        <v>72.130150434881244</v>
      </c>
      <c r="AF28" s="6">
        <f t="shared" si="15"/>
        <v>76.789426432781255</v>
      </c>
      <c r="AG28" s="6">
        <f t="shared" si="16"/>
        <v>81.461363506762495</v>
      </c>
      <c r="AH28" s="6">
        <f t="shared" si="17"/>
        <v>86.145961656825008</v>
      </c>
      <c r="AI28" s="6">
        <f t="shared" si="18"/>
        <v>90.805237654724991</v>
      </c>
      <c r="AJ28" s="6">
        <f t="shared" si="19"/>
        <v>95.477174728706245</v>
      </c>
      <c r="AK28" s="1"/>
      <c r="AL28" s="221">
        <v>47.25</v>
      </c>
      <c r="AM28" s="223">
        <v>1200</v>
      </c>
      <c r="AN28" s="6">
        <f t="shared" si="21"/>
        <v>62.836920591243747</v>
      </c>
      <c r="AO28" s="6">
        <f t="shared" si="20"/>
        <v>67.888689947662499</v>
      </c>
      <c r="AP28" s="6">
        <f t="shared" si="20"/>
        <v>72.927798227999986</v>
      </c>
      <c r="AQ28" s="6">
        <f t="shared" si="20"/>
        <v>77.966906508337502</v>
      </c>
      <c r="AR28" s="6">
        <f t="shared" si="20"/>
        <v>83.018675864756219</v>
      </c>
      <c r="AS28" s="6">
        <f t="shared" si="20"/>
        <v>88.057784145093748</v>
      </c>
      <c r="AT28" s="6">
        <f t="shared" si="20"/>
        <v>93.122214577593752</v>
      </c>
      <c r="AU28" s="6">
        <f t="shared" si="20"/>
        <v>98.173983934012497</v>
      </c>
      <c r="AV28" s="6">
        <f t="shared" si="20"/>
        <v>103.21309221435</v>
      </c>
      <c r="AW28" s="1"/>
      <c r="AX28" s="1"/>
    </row>
    <row r="29" spans="1:50" ht="16">
      <c r="A29" s="1"/>
      <c r="B29" s="221">
        <v>57</v>
      </c>
      <c r="C29" s="223">
        <v>1450</v>
      </c>
      <c r="D29" s="293">
        <v>72.346878266624998</v>
      </c>
      <c r="E29" s="293">
        <v>78.156077880374994</v>
      </c>
      <c r="F29" s="293">
        <v>83.96527749412499</v>
      </c>
      <c r="G29" s="293">
        <v>89.789372491500004</v>
      </c>
      <c r="H29" s="293">
        <v>95.613467488875003</v>
      </c>
      <c r="I29" s="293">
        <v>101.40777171899998</v>
      </c>
      <c r="J29" s="293">
        <v>107.231866716375</v>
      </c>
      <c r="K29" s="293">
        <v>113.04106633012501</v>
      </c>
      <c r="L29" s="293">
        <v>118.8651613275</v>
      </c>
      <c r="M29" s="1"/>
      <c r="N29" s="221">
        <v>57</v>
      </c>
      <c r="O29" s="223">
        <v>1450</v>
      </c>
      <c r="P29" s="293">
        <v>78.215659414874992</v>
      </c>
      <c r="Q29" s="293">
        <v>84.486615920999981</v>
      </c>
      <c r="R29" s="293">
        <v>90.772467810750015</v>
      </c>
      <c r="S29" s="293">
        <v>97.073215084124996</v>
      </c>
      <c r="T29" s="293">
        <v>103.35906697387499</v>
      </c>
      <c r="U29" s="293">
        <v>109.63002348000001</v>
      </c>
      <c r="V29" s="293">
        <v>115.91587536974998</v>
      </c>
      <c r="W29" s="293">
        <v>122.21662264312499</v>
      </c>
      <c r="X29" s="293">
        <v>128.50247453287497</v>
      </c>
      <c r="Y29" s="1"/>
      <c r="Z29" s="221">
        <v>57</v>
      </c>
      <c r="AA29" s="223">
        <v>1450</v>
      </c>
      <c r="AB29" s="6">
        <f t="shared" si="11"/>
        <v>61.49484652663125</v>
      </c>
      <c r="AC29" s="6">
        <f t="shared" si="12"/>
        <v>66.432666198318742</v>
      </c>
      <c r="AD29" s="6">
        <f t="shared" si="13"/>
        <v>71.370485870006235</v>
      </c>
      <c r="AE29" s="6">
        <f t="shared" si="14"/>
        <v>76.320966617774999</v>
      </c>
      <c r="AF29" s="6">
        <f t="shared" si="15"/>
        <v>81.27144736554375</v>
      </c>
      <c r="AG29" s="6">
        <f t="shared" si="16"/>
        <v>86.196605961149984</v>
      </c>
      <c r="AH29" s="6">
        <f t="shared" si="17"/>
        <v>91.147086708918749</v>
      </c>
      <c r="AI29" s="6">
        <f t="shared" si="18"/>
        <v>96.084906380606256</v>
      </c>
      <c r="AJ29" s="6">
        <f t="shared" si="19"/>
        <v>101.03538712837501</v>
      </c>
      <c r="AK29" s="1"/>
      <c r="AL29" s="221">
        <v>57</v>
      </c>
      <c r="AM29" s="223">
        <v>1450</v>
      </c>
      <c r="AN29" s="6">
        <f t="shared" si="21"/>
        <v>66.483310502643747</v>
      </c>
      <c r="AO29" s="6">
        <f t="shared" si="20"/>
        <v>71.813623532849988</v>
      </c>
      <c r="AP29" s="6">
        <f t="shared" si="20"/>
        <v>77.156597639137516</v>
      </c>
      <c r="AQ29" s="6">
        <f t="shared" si="20"/>
        <v>82.512232821506245</v>
      </c>
      <c r="AR29" s="6">
        <f t="shared" si="20"/>
        <v>87.855206927793731</v>
      </c>
      <c r="AS29" s="6">
        <f t="shared" si="20"/>
        <v>93.185519958</v>
      </c>
      <c r="AT29" s="6">
        <f t="shared" si="20"/>
        <v>98.528494064287486</v>
      </c>
      <c r="AU29" s="6">
        <f t="shared" si="20"/>
        <v>103.88412924665624</v>
      </c>
      <c r="AV29" s="6">
        <f t="shared" si="20"/>
        <v>109.22710335294371</v>
      </c>
      <c r="AW29" s="1"/>
      <c r="AX29" s="1"/>
    </row>
    <row r="30" spans="1:50" ht="16">
      <c r="A30" s="1"/>
      <c r="B30" s="221">
        <v>66.875</v>
      </c>
      <c r="C30" s="223">
        <v>1700</v>
      </c>
      <c r="D30" s="293">
        <v>76.323945694499997</v>
      </c>
      <c r="E30" s="293">
        <v>82.445948364374999</v>
      </c>
      <c r="F30" s="293">
        <v>88.582846417875004</v>
      </c>
      <c r="G30" s="293">
        <v>94.734639855000012</v>
      </c>
      <c r="H30" s="293">
        <v>100.85664252487499</v>
      </c>
      <c r="I30" s="293">
        <v>107.00843596200001</v>
      </c>
      <c r="J30" s="293">
        <v>113.13043863187502</v>
      </c>
      <c r="K30" s="293">
        <v>119.26733668537497</v>
      </c>
      <c r="L30" s="293">
        <v>125.41913012249998</v>
      </c>
      <c r="M30" s="1"/>
      <c r="N30" s="221">
        <v>66.875</v>
      </c>
      <c r="O30" s="223">
        <v>1700</v>
      </c>
      <c r="P30" s="293">
        <v>82.505529898875011</v>
      </c>
      <c r="Q30" s="293">
        <v>89.133975612</v>
      </c>
      <c r="R30" s="293">
        <v>95.762421325125018</v>
      </c>
      <c r="S30" s="293">
        <v>102.405762421875</v>
      </c>
      <c r="T30" s="293">
        <v>109.034208135</v>
      </c>
      <c r="U30" s="293">
        <v>115.67754923175001</v>
      </c>
      <c r="V30" s="293">
        <v>122.305994944875</v>
      </c>
      <c r="W30" s="293">
        <v>128.934440658</v>
      </c>
      <c r="X30" s="293">
        <v>135.57778175474999</v>
      </c>
      <c r="Y30" s="1"/>
      <c r="Z30" s="221">
        <v>66.875</v>
      </c>
      <c r="AA30" s="223">
        <v>1700</v>
      </c>
      <c r="AB30" s="6">
        <f t="shared" si="11"/>
        <v>64.875353840324991</v>
      </c>
      <c r="AC30" s="6">
        <f t="shared" si="12"/>
        <v>70.079056109718749</v>
      </c>
      <c r="AD30" s="6">
        <f t="shared" si="13"/>
        <v>75.295419455193752</v>
      </c>
      <c r="AE30" s="6">
        <f t="shared" si="14"/>
        <v>80.524443876750013</v>
      </c>
      <c r="AF30" s="6">
        <f t="shared" si="15"/>
        <v>85.728146146143729</v>
      </c>
      <c r="AG30" s="6">
        <f t="shared" si="16"/>
        <v>90.957170567700004</v>
      </c>
      <c r="AH30" s="6">
        <f t="shared" si="17"/>
        <v>96.160872837093763</v>
      </c>
      <c r="AI30" s="6">
        <f t="shared" si="18"/>
        <v>101.37723618256872</v>
      </c>
      <c r="AJ30" s="6">
        <f t="shared" si="19"/>
        <v>106.60626060412498</v>
      </c>
      <c r="AK30" s="1"/>
      <c r="AL30" s="221">
        <v>66.875</v>
      </c>
      <c r="AM30" s="223">
        <v>1700</v>
      </c>
      <c r="AN30" s="6">
        <f t="shared" si="21"/>
        <v>70.129700414043754</v>
      </c>
      <c r="AO30" s="6">
        <f t="shared" si="20"/>
        <v>75.763879270199993</v>
      </c>
      <c r="AP30" s="6">
        <f t="shared" si="20"/>
        <v>81.398058126356261</v>
      </c>
      <c r="AQ30" s="6">
        <f t="shared" si="20"/>
        <v>87.044898058593745</v>
      </c>
      <c r="AR30" s="6">
        <f t="shared" si="20"/>
        <v>92.679076914749999</v>
      </c>
      <c r="AS30" s="6">
        <f t="shared" si="20"/>
        <v>98.325916846987496</v>
      </c>
      <c r="AT30" s="6">
        <f t="shared" si="20"/>
        <v>103.96009570314375</v>
      </c>
      <c r="AU30" s="6">
        <f t="shared" si="20"/>
        <v>109.59427455929999</v>
      </c>
      <c r="AV30" s="6">
        <f t="shared" si="20"/>
        <v>115.24111449153749</v>
      </c>
      <c r="AW30" s="1"/>
      <c r="AX30" s="1"/>
    </row>
    <row r="31" spans="1:50" ht="16">
      <c r="A31" s="1"/>
      <c r="B31" s="221">
        <v>76.75</v>
      </c>
      <c r="C31" s="223">
        <v>1950</v>
      </c>
      <c r="D31" s="293">
        <v>80.286117738749994</v>
      </c>
      <c r="E31" s="293">
        <v>86.720923464749987</v>
      </c>
      <c r="F31" s="293">
        <v>93.200415341625003</v>
      </c>
      <c r="G31" s="293">
        <v>99.650116451250014</v>
      </c>
      <c r="H31" s="293">
        <v>106.12960832812502</v>
      </c>
      <c r="I31" s="293">
        <v>112.57930943775</v>
      </c>
      <c r="J31" s="293">
        <v>119.02901054737499</v>
      </c>
      <c r="K31" s="293">
        <v>125.50850242425</v>
      </c>
      <c r="L31" s="293">
        <v>131.94330815025</v>
      </c>
      <c r="M31" s="1"/>
      <c r="N31" s="221">
        <v>76.75</v>
      </c>
      <c r="O31" s="223">
        <v>1950</v>
      </c>
      <c r="P31" s="293">
        <v>86.795400382875002</v>
      </c>
      <c r="Q31" s="293">
        <v>93.751544535749986</v>
      </c>
      <c r="R31" s="293">
        <v>100.76727022312498</v>
      </c>
      <c r="S31" s="293">
        <v>107.72341437599999</v>
      </c>
      <c r="T31" s="293">
        <v>114.72424467975002</v>
      </c>
      <c r="U31" s="293">
        <v>121.71017959987498</v>
      </c>
      <c r="V31" s="293">
        <v>128.66632375275</v>
      </c>
      <c r="W31" s="293">
        <v>135.68204944012501</v>
      </c>
      <c r="X31" s="293">
        <v>142.63819359299998</v>
      </c>
      <c r="Y31" s="1"/>
      <c r="Z31" s="221">
        <v>76.75</v>
      </c>
      <c r="AA31" s="223">
        <v>1950</v>
      </c>
      <c r="AB31" s="6">
        <f t="shared" si="11"/>
        <v>68.243200077937487</v>
      </c>
      <c r="AC31" s="6">
        <f t="shared" si="12"/>
        <v>73.712784945037484</v>
      </c>
      <c r="AD31" s="6">
        <f t="shared" si="13"/>
        <v>79.220353040381255</v>
      </c>
      <c r="AE31" s="6">
        <f t="shared" si="14"/>
        <v>84.70259898356251</v>
      </c>
      <c r="AF31" s="6">
        <f t="shared" si="15"/>
        <v>90.210167078906267</v>
      </c>
      <c r="AG31" s="6">
        <f t="shared" si="16"/>
        <v>95.692413022087493</v>
      </c>
      <c r="AH31" s="6">
        <f t="shared" si="17"/>
        <v>101.17465896526875</v>
      </c>
      <c r="AI31" s="6">
        <f t="shared" si="18"/>
        <v>106.68222706061249</v>
      </c>
      <c r="AJ31" s="6">
        <f t="shared" si="19"/>
        <v>112.1518119277125</v>
      </c>
      <c r="AK31" s="1"/>
      <c r="AL31" s="221">
        <v>76.75</v>
      </c>
      <c r="AM31" s="223">
        <v>1950</v>
      </c>
      <c r="AN31" s="6">
        <f t="shared" si="21"/>
        <v>73.776090325443747</v>
      </c>
      <c r="AO31" s="6">
        <f t="shared" si="20"/>
        <v>79.688812855387482</v>
      </c>
      <c r="AP31" s="6">
        <f t="shared" si="20"/>
        <v>85.652179689656236</v>
      </c>
      <c r="AQ31" s="6">
        <f t="shared" si="20"/>
        <v>91.564902219599986</v>
      </c>
      <c r="AR31" s="6">
        <f t="shared" si="20"/>
        <v>97.515607977787511</v>
      </c>
      <c r="AS31" s="6">
        <f t="shared" si="20"/>
        <v>103.45365265989373</v>
      </c>
      <c r="AT31" s="6">
        <f t="shared" si="20"/>
        <v>109.3663751898375</v>
      </c>
      <c r="AU31" s="6">
        <f t="shared" si="20"/>
        <v>115.32974202410625</v>
      </c>
      <c r="AV31" s="6">
        <f t="shared" si="20"/>
        <v>121.24246455404999</v>
      </c>
      <c r="AW31" s="1"/>
      <c r="AX31" s="1"/>
    </row>
    <row r="32" spans="1:50">
      <c r="A32" s="1"/>
      <c r="B32" s="21"/>
      <c r="C32" s="23"/>
      <c r="D32" s="23"/>
      <c r="E32" s="23"/>
      <c r="F32" s="23"/>
      <c r="G32" s="23"/>
      <c r="H32" s="23"/>
      <c r="I32" s="23"/>
      <c r="J32" s="23"/>
      <c r="K32" s="23"/>
      <c r="L32" s="23"/>
      <c r="M32" s="1"/>
      <c r="N32" s="1"/>
      <c r="O32" s="1"/>
      <c r="P32" s="1"/>
      <c r="Q32" s="1"/>
      <c r="R32" s="1"/>
      <c r="S32" s="1"/>
      <c r="T32" s="1"/>
      <c r="U32" s="1"/>
      <c r="V32" s="1"/>
      <c r="W32" s="1"/>
      <c r="X32" s="1"/>
      <c r="Y32" s="1"/>
      <c r="Z32" s="21"/>
      <c r="AA32" s="23"/>
      <c r="AB32" s="23"/>
      <c r="AC32" s="23"/>
      <c r="AD32" s="23"/>
      <c r="AE32" s="23"/>
      <c r="AF32" s="23"/>
      <c r="AG32" s="23"/>
      <c r="AH32" s="23"/>
      <c r="AI32" s="23"/>
      <c r="AJ32" s="23"/>
      <c r="AK32" s="1"/>
      <c r="AL32" s="1"/>
      <c r="AM32" s="1"/>
      <c r="AN32" s="1"/>
      <c r="AO32" s="1"/>
      <c r="AP32" s="1"/>
      <c r="AQ32" s="1"/>
      <c r="AR32" s="1"/>
      <c r="AS32" s="1"/>
      <c r="AT32" s="1"/>
      <c r="AU32" s="1"/>
      <c r="AV32" s="1"/>
      <c r="AW32" s="1"/>
      <c r="AX32" s="1"/>
    </row>
    <row r="33" spans="1:50" ht="21">
      <c r="A33" s="1"/>
      <c r="B33" s="91" t="s">
        <v>4</v>
      </c>
      <c r="C33" s="220" t="s">
        <v>11</v>
      </c>
      <c r="D33" s="221">
        <v>15.75</v>
      </c>
      <c r="E33" s="221">
        <v>21.625</v>
      </c>
      <c r="F33" s="221">
        <v>27.5</v>
      </c>
      <c r="G33" s="221">
        <v>33.375</v>
      </c>
      <c r="H33" s="221">
        <v>39.375</v>
      </c>
      <c r="I33" s="221">
        <v>45.25</v>
      </c>
      <c r="J33" s="221">
        <v>51.125</v>
      </c>
      <c r="K33" s="221">
        <v>57</v>
      </c>
      <c r="L33" s="221">
        <v>63</v>
      </c>
      <c r="M33" s="1"/>
      <c r="N33" s="91" t="s">
        <v>66</v>
      </c>
      <c r="O33" s="220" t="s">
        <v>11</v>
      </c>
      <c r="P33" s="221">
        <v>15.75</v>
      </c>
      <c r="Q33" s="221">
        <v>21.625</v>
      </c>
      <c r="R33" s="221">
        <v>27.5</v>
      </c>
      <c r="S33" s="221">
        <v>33.375</v>
      </c>
      <c r="T33" s="221">
        <v>39.375</v>
      </c>
      <c r="U33" s="221">
        <v>45.25</v>
      </c>
      <c r="V33" s="221">
        <v>51.125</v>
      </c>
      <c r="W33" s="221">
        <v>57</v>
      </c>
      <c r="X33" s="221">
        <v>63</v>
      </c>
      <c r="Y33" s="1"/>
      <c r="Z33" s="91" t="s">
        <v>4</v>
      </c>
      <c r="AA33" s="220" t="s">
        <v>11</v>
      </c>
      <c r="AB33" s="221">
        <v>15.75</v>
      </c>
      <c r="AC33" s="221">
        <v>21.625</v>
      </c>
      <c r="AD33" s="221">
        <v>27.5</v>
      </c>
      <c r="AE33" s="221">
        <v>33.375</v>
      </c>
      <c r="AF33" s="221">
        <v>39.375</v>
      </c>
      <c r="AG33" s="221">
        <v>45.25</v>
      </c>
      <c r="AH33" s="221">
        <v>51.125</v>
      </c>
      <c r="AI33" s="221">
        <v>57</v>
      </c>
      <c r="AJ33" s="221">
        <v>63</v>
      </c>
      <c r="AK33" s="1"/>
      <c r="AL33" s="91" t="s">
        <v>66</v>
      </c>
      <c r="AM33" s="220" t="s">
        <v>11</v>
      </c>
      <c r="AN33" s="221">
        <v>15.75</v>
      </c>
      <c r="AO33" s="221">
        <v>21.625</v>
      </c>
      <c r="AP33" s="221">
        <v>27.5</v>
      </c>
      <c r="AQ33" s="221">
        <v>33.375</v>
      </c>
      <c r="AR33" s="221">
        <v>39.375</v>
      </c>
      <c r="AS33" s="221">
        <v>45.25</v>
      </c>
      <c r="AT33" s="221">
        <v>51.125</v>
      </c>
      <c r="AU33" s="221">
        <v>57</v>
      </c>
      <c r="AV33" s="221">
        <v>63</v>
      </c>
      <c r="AW33" s="1"/>
      <c r="AX33" s="1"/>
    </row>
    <row r="34" spans="1:50" ht="16">
      <c r="A34" s="1"/>
      <c r="B34" s="220" t="s">
        <v>161</v>
      </c>
      <c r="C34" s="220" t="s">
        <v>5</v>
      </c>
      <c r="D34" s="222">
        <v>400</v>
      </c>
      <c r="E34" s="222">
        <v>550</v>
      </c>
      <c r="F34" s="222">
        <v>700</v>
      </c>
      <c r="G34" s="222">
        <v>850</v>
      </c>
      <c r="H34" s="222">
        <v>1000</v>
      </c>
      <c r="I34" s="222">
        <v>1150</v>
      </c>
      <c r="J34" s="222">
        <v>1300</v>
      </c>
      <c r="K34" s="222">
        <v>1450</v>
      </c>
      <c r="L34" s="222">
        <v>1600</v>
      </c>
      <c r="M34" s="1"/>
      <c r="N34" s="220" t="s">
        <v>161</v>
      </c>
      <c r="O34" s="220" t="s">
        <v>5</v>
      </c>
      <c r="P34" s="222">
        <v>400</v>
      </c>
      <c r="Q34" s="222">
        <v>550</v>
      </c>
      <c r="R34" s="222">
        <v>700</v>
      </c>
      <c r="S34" s="222">
        <v>850</v>
      </c>
      <c r="T34" s="222">
        <v>1000</v>
      </c>
      <c r="U34" s="222">
        <v>1150</v>
      </c>
      <c r="V34" s="222">
        <v>1300</v>
      </c>
      <c r="W34" s="222">
        <v>1450</v>
      </c>
      <c r="X34" s="222">
        <v>1600</v>
      </c>
      <c r="Y34" s="1"/>
      <c r="Z34" s="220" t="s">
        <v>161</v>
      </c>
      <c r="AA34" s="220" t="s">
        <v>5</v>
      </c>
      <c r="AB34" s="222">
        <v>400</v>
      </c>
      <c r="AC34" s="222">
        <v>550</v>
      </c>
      <c r="AD34" s="222">
        <v>700</v>
      </c>
      <c r="AE34" s="222">
        <v>850</v>
      </c>
      <c r="AF34" s="222">
        <v>1000</v>
      </c>
      <c r="AG34" s="222">
        <v>1150</v>
      </c>
      <c r="AH34" s="222">
        <v>1300</v>
      </c>
      <c r="AI34" s="222">
        <v>1450</v>
      </c>
      <c r="AJ34" s="222">
        <v>1600</v>
      </c>
      <c r="AK34" s="1"/>
      <c r="AL34" s="220" t="s">
        <v>161</v>
      </c>
      <c r="AM34" s="220" t="s">
        <v>5</v>
      </c>
      <c r="AN34" s="222">
        <v>400</v>
      </c>
      <c r="AO34" s="222">
        <v>550</v>
      </c>
      <c r="AP34" s="222">
        <v>700</v>
      </c>
      <c r="AQ34" s="222">
        <v>850</v>
      </c>
      <c r="AR34" s="222">
        <v>1000</v>
      </c>
      <c r="AS34" s="222">
        <v>1150</v>
      </c>
      <c r="AT34" s="222">
        <v>1300</v>
      </c>
      <c r="AU34" s="222">
        <v>1450</v>
      </c>
      <c r="AV34" s="222">
        <v>1600</v>
      </c>
      <c r="AW34" s="1"/>
      <c r="AX34" s="1"/>
    </row>
    <row r="35" spans="1:50" ht="16">
      <c r="A35" s="1"/>
      <c r="B35" s="221">
        <v>11.875</v>
      </c>
      <c r="C35" s="223">
        <v>300</v>
      </c>
      <c r="D35" s="293">
        <v>64.303371109124996</v>
      </c>
      <c r="E35" s="293">
        <v>69.472069226999992</v>
      </c>
      <c r="F35" s="293">
        <v>74.640767344875002</v>
      </c>
      <c r="G35" s="293">
        <v>79.779674695499992</v>
      </c>
      <c r="H35" s="293">
        <v>84.933477429750013</v>
      </c>
      <c r="I35" s="293">
        <v>90.072384780374989</v>
      </c>
      <c r="J35" s="293">
        <v>95.211292130999993</v>
      </c>
      <c r="K35" s="293">
        <v>100.37999024887499</v>
      </c>
      <c r="L35" s="293">
        <v>105.54868836674999</v>
      </c>
      <c r="M35" s="1"/>
      <c r="N35" s="221">
        <v>11.875</v>
      </c>
      <c r="O35" s="223">
        <v>300</v>
      </c>
      <c r="P35" s="293">
        <v>69.784872283125011</v>
      </c>
      <c r="Q35" s="293">
        <v>75.400431909749997</v>
      </c>
      <c r="R35" s="293">
        <v>81.001096152750009</v>
      </c>
      <c r="S35" s="293">
        <v>86.571969628499971</v>
      </c>
      <c r="T35" s="293">
        <v>92.172633871499983</v>
      </c>
      <c r="U35" s="293">
        <v>97.758402730874991</v>
      </c>
      <c r="V35" s="293">
        <v>103.32927620662501</v>
      </c>
      <c r="W35" s="293">
        <v>108.92994044962499</v>
      </c>
      <c r="X35" s="293">
        <v>114.54550007625001</v>
      </c>
      <c r="Y35" s="1"/>
      <c r="Z35" s="221">
        <v>11.875</v>
      </c>
      <c r="AA35" s="223">
        <v>300</v>
      </c>
      <c r="AB35" s="6">
        <f t="shared" ref="AB35:AB44" si="22">D35*(1-$AA$6)</f>
        <v>54.657865442756247</v>
      </c>
      <c r="AC35" s="6">
        <f t="shared" ref="AC35:AC44" si="23">E35*(1-$AA$6)</f>
        <v>59.051258842949991</v>
      </c>
      <c r="AD35" s="6">
        <f t="shared" ref="AD35:AD44" si="24">F35*(1-$AA$6)</f>
        <v>63.44465224314375</v>
      </c>
      <c r="AE35" s="6">
        <f t="shared" ref="AE35:AE44" si="25">G35*(1-$AA$6)</f>
        <v>67.812723491174992</v>
      </c>
      <c r="AF35" s="6">
        <f t="shared" ref="AF35:AF44" si="26">H35*(1-$AA$6)</f>
        <v>72.193455815287507</v>
      </c>
      <c r="AG35" s="6">
        <f t="shared" ref="AG35:AG44" si="27">I35*(1-$AA$6)</f>
        <v>76.561527063318735</v>
      </c>
      <c r="AH35" s="6">
        <f t="shared" ref="AH35:AH44" si="28">J35*(1-$AA$6)</f>
        <v>80.929598311349991</v>
      </c>
      <c r="AI35" s="6">
        <f t="shared" ref="AI35:AI44" si="29">K35*(1-$AA$6)</f>
        <v>85.322991711543736</v>
      </c>
      <c r="AJ35" s="6">
        <f t="shared" ref="AJ35:AJ44" si="30">L35*(1-$AA$6)</f>
        <v>89.71638511173748</v>
      </c>
      <c r="AK35" s="1"/>
      <c r="AL35" s="221">
        <v>11.875</v>
      </c>
      <c r="AM35" s="223">
        <v>300</v>
      </c>
      <c r="AN35" s="6">
        <f>P35*(1-$AA$6)</f>
        <v>59.317141440656258</v>
      </c>
      <c r="AO35" s="6">
        <f t="shared" ref="AO35:AV44" si="31">Q35*(1-$AA$6)</f>
        <v>64.090367123287493</v>
      </c>
      <c r="AP35" s="6">
        <f t="shared" si="31"/>
        <v>68.850931729837512</v>
      </c>
      <c r="AQ35" s="6">
        <f t="shared" si="31"/>
        <v>73.586174184224973</v>
      </c>
      <c r="AR35" s="6">
        <f t="shared" si="31"/>
        <v>78.346738790774978</v>
      </c>
      <c r="AS35" s="6">
        <f t="shared" si="31"/>
        <v>83.09464232124374</v>
      </c>
      <c r="AT35" s="6">
        <f t="shared" si="31"/>
        <v>87.829884775631257</v>
      </c>
      <c r="AU35" s="6">
        <f t="shared" si="31"/>
        <v>92.590449382181248</v>
      </c>
      <c r="AV35" s="6">
        <f t="shared" si="31"/>
        <v>97.363675064812497</v>
      </c>
      <c r="AW35" s="1"/>
      <c r="AX35" s="1"/>
    </row>
    <row r="36" spans="1:50" ht="16">
      <c r="A36" s="1"/>
      <c r="B36" s="221">
        <v>17.75</v>
      </c>
      <c r="C36" s="223">
        <v>450</v>
      </c>
      <c r="D36" s="293">
        <v>67.163284765124999</v>
      </c>
      <c r="E36" s="293">
        <v>72.540518253749994</v>
      </c>
      <c r="F36" s="293">
        <v>77.917751742374989</v>
      </c>
      <c r="G36" s="293">
        <v>83.294985230999998</v>
      </c>
      <c r="H36" s="293">
        <v>88.687114103249996</v>
      </c>
      <c r="I36" s="293">
        <v>94.064347591874991</v>
      </c>
      <c r="J36" s="293">
        <v>99.441581080500015</v>
      </c>
      <c r="K36" s="293">
        <v>104.83370995274998</v>
      </c>
      <c r="L36" s="293">
        <v>110.21094344137498</v>
      </c>
      <c r="M36" s="1"/>
      <c r="N36" s="221">
        <v>17.75</v>
      </c>
      <c r="O36" s="223">
        <v>450</v>
      </c>
      <c r="P36" s="293">
        <v>72.883112077124991</v>
      </c>
      <c r="Q36" s="293">
        <v>78.722102458124994</v>
      </c>
      <c r="R36" s="293">
        <v>84.561092839124996</v>
      </c>
      <c r="S36" s="293">
        <v>90.385187836499995</v>
      </c>
      <c r="T36" s="293">
        <v>96.253968984750017</v>
      </c>
      <c r="U36" s="293">
        <v>102.078063982125</v>
      </c>
      <c r="V36" s="293">
        <v>107.91705436312499</v>
      </c>
      <c r="W36" s="293">
        <v>113.77094012774997</v>
      </c>
      <c r="X36" s="293">
        <v>119.60993050874998</v>
      </c>
      <c r="Y36" s="1"/>
      <c r="Z36" s="221">
        <v>17.75</v>
      </c>
      <c r="AA36" s="223">
        <v>450</v>
      </c>
      <c r="AB36" s="6">
        <f t="shared" si="22"/>
        <v>57.088792050356247</v>
      </c>
      <c r="AC36" s="6">
        <f t="shared" si="23"/>
        <v>61.659440515687493</v>
      </c>
      <c r="AD36" s="6">
        <f t="shared" si="24"/>
        <v>66.230088981018739</v>
      </c>
      <c r="AE36" s="6">
        <f t="shared" si="25"/>
        <v>70.800737446349999</v>
      </c>
      <c r="AF36" s="6">
        <f t="shared" si="26"/>
        <v>75.384046987762488</v>
      </c>
      <c r="AG36" s="6">
        <f t="shared" si="27"/>
        <v>79.954695453093734</v>
      </c>
      <c r="AH36" s="6">
        <f t="shared" si="28"/>
        <v>84.525343918425008</v>
      </c>
      <c r="AI36" s="6">
        <f t="shared" si="29"/>
        <v>89.108653459837484</v>
      </c>
      <c r="AJ36" s="6">
        <f t="shared" si="30"/>
        <v>93.67930192516873</v>
      </c>
      <c r="AK36" s="1"/>
      <c r="AL36" s="221">
        <v>17.75</v>
      </c>
      <c r="AM36" s="223">
        <v>450</v>
      </c>
      <c r="AN36" s="6">
        <f t="shared" ref="AN36:AN44" si="32">P36*(1-$AA$6)</f>
        <v>61.95064526555624</v>
      </c>
      <c r="AO36" s="6">
        <f t="shared" si="31"/>
        <v>66.913787089406242</v>
      </c>
      <c r="AP36" s="6">
        <f t="shared" si="31"/>
        <v>71.876928913256251</v>
      </c>
      <c r="AQ36" s="6">
        <f t="shared" si="31"/>
        <v>76.827409661024987</v>
      </c>
      <c r="AR36" s="6">
        <f t="shared" si="31"/>
        <v>81.815873637037512</v>
      </c>
      <c r="AS36" s="6">
        <f t="shared" si="31"/>
        <v>86.766354384806249</v>
      </c>
      <c r="AT36" s="6">
        <f t="shared" si="31"/>
        <v>91.729496208656244</v>
      </c>
      <c r="AU36" s="6">
        <f t="shared" si="31"/>
        <v>96.705299108587468</v>
      </c>
      <c r="AV36" s="6">
        <f t="shared" si="31"/>
        <v>101.66844093243748</v>
      </c>
      <c r="AW36" s="1"/>
      <c r="AX36" s="1"/>
    </row>
    <row r="37" spans="1:50" ht="16">
      <c r="A37" s="1"/>
      <c r="B37" s="221">
        <v>23.625</v>
      </c>
      <c r="C37" s="223">
        <v>600</v>
      </c>
      <c r="D37" s="293">
        <v>69.963616886625005</v>
      </c>
      <c r="E37" s="293">
        <v>75.57917651324999</v>
      </c>
      <c r="F37" s="293">
        <v>81.209631523500008</v>
      </c>
      <c r="G37" s="293">
        <v>86.825191150124994</v>
      </c>
      <c r="H37" s="293">
        <v>92.440750776750008</v>
      </c>
      <c r="I37" s="293">
        <v>98.026519636125016</v>
      </c>
      <c r="J37" s="293">
        <v>103.65697464637499</v>
      </c>
      <c r="K37" s="293">
        <v>109.27253427300001</v>
      </c>
      <c r="L37" s="293">
        <v>114.87319851600003</v>
      </c>
      <c r="M37" s="1"/>
      <c r="N37" s="221">
        <v>23.625</v>
      </c>
      <c r="O37" s="223">
        <v>600</v>
      </c>
      <c r="P37" s="293">
        <v>75.936665720249991</v>
      </c>
      <c r="Q37" s="293">
        <v>82.028877622875015</v>
      </c>
      <c r="R37" s="293">
        <v>88.135984909125</v>
      </c>
      <c r="S37" s="293">
        <v>94.228196811749996</v>
      </c>
      <c r="T37" s="293">
        <v>100.32040871437499</v>
      </c>
      <c r="U37" s="293">
        <v>106.36793446612499</v>
      </c>
      <c r="V37" s="293">
        <v>112.48993713599999</v>
      </c>
      <c r="W37" s="293">
        <v>118.582149038625</v>
      </c>
      <c r="X37" s="293">
        <v>124.67436094125</v>
      </c>
      <c r="Y37" s="1"/>
      <c r="Z37" s="221">
        <v>23.625</v>
      </c>
      <c r="AA37" s="223">
        <v>600</v>
      </c>
      <c r="AB37" s="6">
        <f t="shared" si="22"/>
        <v>59.46907435363125</v>
      </c>
      <c r="AC37" s="6">
        <f t="shared" si="23"/>
        <v>64.242300036262492</v>
      </c>
      <c r="AD37" s="6">
        <f t="shared" si="24"/>
        <v>69.028186794974999</v>
      </c>
      <c r="AE37" s="6">
        <f t="shared" si="25"/>
        <v>73.801412477606249</v>
      </c>
      <c r="AF37" s="6">
        <f t="shared" si="26"/>
        <v>78.574638160237498</v>
      </c>
      <c r="AG37" s="6">
        <f t="shared" si="27"/>
        <v>83.322541690706259</v>
      </c>
      <c r="AH37" s="6">
        <f t="shared" si="28"/>
        <v>88.108428449418739</v>
      </c>
      <c r="AI37" s="6">
        <f t="shared" si="29"/>
        <v>92.881654132050002</v>
      </c>
      <c r="AJ37" s="6">
        <f t="shared" si="30"/>
        <v>97.642218738600022</v>
      </c>
      <c r="AK37" s="1"/>
      <c r="AL37" s="221">
        <v>23.625</v>
      </c>
      <c r="AM37" s="223">
        <v>600</v>
      </c>
      <c r="AN37" s="6">
        <f t="shared" si="32"/>
        <v>64.54616586221249</v>
      </c>
      <c r="AO37" s="6">
        <f t="shared" si="31"/>
        <v>69.724545979443761</v>
      </c>
      <c r="AP37" s="6">
        <f t="shared" si="31"/>
        <v>74.915587172756247</v>
      </c>
      <c r="AQ37" s="6">
        <f t="shared" si="31"/>
        <v>80.093967289987489</v>
      </c>
      <c r="AR37" s="6">
        <f t="shared" si="31"/>
        <v>85.272347407218746</v>
      </c>
      <c r="AS37" s="6">
        <f t="shared" si="31"/>
        <v>90.412744296206242</v>
      </c>
      <c r="AT37" s="6">
        <f t="shared" si="31"/>
        <v>95.616446565599986</v>
      </c>
      <c r="AU37" s="6">
        <f t="shared" si="31"/>
        <v>100.79482668283126</v>
      </c>
      <c r="AV37" s="6">
        <f t="shared" si="31"/>
        <v>105.9732068000625</v>
      </c>
      <c r="AW37" s="1"/>
      <c r="AX37" s="1"/>
    </row>
    <row r="38" spans="1:50" ht="16">
      <c r="A38" s="1"/>
      <c r="B38" s="221">
        <v>29.5</v>
      </c>
      <c r="C38" s="223">
        <v>750</v>
      </c>
      <c r="D38" s="293">
        <v>72.808635158999991</v>
      </c>
      <c r="E38" s="293">
        <v>78.647625539999993</v>
      </c>
      <c r="F38" s="293">
        <v>84.486615920999981</v>
      </c>
      <c r="G38" s="293">
        <v>90.340501685625</v>
      </c>
      <c r="H38" s="293">
        <v>96.164596682999985</v>
      </c>
      <c r="I38" s="293">
        <v>102.00358706399999</v>
      </c>
      <c r="J38" s="293">
        <v>107.87236821225001</v>
      </c>
      <c r="K38" s="293">
        <v>113.726253976875</v>
      </c>
      <c r="L38" s="293">
        <v>119.55034897425001</v>
      </c>
      <c r="M38" s="1"/>
      <c r="N38" s="221">
        <v>29.5</v>
      </c>
      <c r="O38" s="223">
        <v>750</v>
      </c>
      <c r="P38" s="293">
        <v>79.005114746999993</v>
      </c>
      <c r="Q38" s="293">
        <v>85.350548171249997</v>
      </c>
      <c r="R38" s="293">
        <v>91.695981595500001</v>
      </c>
      <c r="S38" s="293">
        <v>98.041415019749977</v>
      </c>
      <c r="T38" s="293">
        <v>104.35705767675</v>
      </c>
      <c r="U38" s="293">
        <v>110.70249110099999</v>
      </c>
      <c r="V38" s="293">
        <v>117.07771529249999</v>
      </c>
      <c r="W38" s="293">
        <v>123.42314871675001</v>
      </c>
      <c r="X38" s="293">
        <v>129.73879137374999</v>
      </c>
      <c r="Y38" s="1"/>
      <c r="Z38" s="221">
        <v>29.5</v>
      </c>
      <c r="AA38" s="223">
        <v>750</v>
      </c>
      <c r="AB38" s="6">
        <f t="shared" si="22"/>
        <v>61.887339885149991</v>
      </c>
      <c r="AC38" s="6">
        <f t="shared" si="23"/>
        <v>66.850481708999993</v>
      </c>
      <c r="AD38" s="6">
        <f t="shared" si="24"/>
        <v>71.813623532849988</v>
      </c>
      <c r="AE38" s="6">
        <f t="shared" si="25"/>
        <v>76.789426432781255</v>
      </c>
      <c r="AF38" s="6">
        <f t="shared" si="26"/>
        <v>81.739907180549991</v>
      </c>
      <c r="AG38" s="6">
        <f t="shared" si="27"/>
        <v>86.703049004399986</v>
      </c>
      <c r="AH38" s="6">
        <f t="shared" si="28"/>
        <v>91.691512980412512</v>
      </c>
      <c r="AI38" s="6">
        <f t="shared" si="29"/>
        <v>96.66731588034375</v>
      </c>
      <c r="AJ38" s="6">
        <f t="shared" si="30"/>
        <v>101.61779662811252</v>
      </c>
      <c r="AK38" s="1"/>
      <c r="AL38" s="221">
        <v>29.5</v>
      </c>
      <c r="AM38" s="223">
        <v>750</v>
      </c>
      <c r="AN38" s="6">
        <f t="shared" si="32"/>
        <v>67.154347534949991</v>
      </c>
      <c r="AO38" s="6">
        <f t="shared" si="31"/>
        <v>72.547965945562495</v>
      </c>
      <c r="AP38" s="6">
        <f t="shared" si="31"/>
        <v>77.941584356174999</v>
      </c>
      <c r="AQ38" s="6">
        <f t="shared" si="31"/>
        <v>83.335202766787475</v>
      </c>
      <c r="AR38" s="6">
        <f t="shared" si="31"/>
        <v>88.703499025237505</v>
      </c>
      <c r="AS38" s="6">
        <f t="shared" si="31"/>
        <v>94.097117435849995</v>
      </c>
      <c r="AT38" s="6">
        <f t="shared" si="31"/>
        <v>99.516057998624987</v>
      </c>
      <c r="AU38" s="6">
        <f t="shared" si="31"/>
        <v>104.90967640923751</v>
      </c>
      <c r="AV38" s="6">
        <f t="shared" si="31"/>
        <v>110.27797266768749</v>
      </c>
      <c r="AW38" s="1"/>
      <c r="AX38" s="1"/>
    </row>
    <row r="39" spans="1:50" ht="16">
      <c r="A39" s="1"/>
      <c r="B39" s="221">
        <v>35.375</v>
      </c>
      <c r="C39" s="223">
        <v>900</v>
      </c>
      <c r="D39" s="293">
        <v>75.653653431374991</v>
      </c>
      <c r="E39" s="293">
        <v>81.716074566749995</v>
      </c>
      <c r="F39" s="293">
        <v>87.793391085750002</v>
      </c>
      <c r="G39" s="293">
        <v>93.855812221124992</v>
      </c>
      <c r="H39" s="293">
        <v>99.933128740124999</v>
      </c>
      <c r="I39" s="293">
        <v>106.01044525912501</v>
      </c>
      <c r="J39" s="293">
        <v>112.07286639449997</v>
      </c>
      <c r="K39" s="293">
        <v>118.15018291349999</v>
      </c>
      <c r="L39" s="293">
        <v>124.242394816125</v>
      </c>
      <c r="M39" s="1"/>
      <c r="N39" s="221">
        <v>35.375</v>
      </c>
      <c r="O39" s="223">
        <v>900</v>
      </c>
      <c r="P39" s="293">
        <v>82.103354541000016</v>
      </c>
      <c r="Q39" s="293">
        <v>88.672218719625008</v>
      </c>
      <c r="R39" s="293">
        <v>95.285769049124994</v>
      </c>
      <c r="S39" s="293">
        <v>101.85463322774999</v>
      </c>
      <c r="T39" s="293">
        <v>108.453288173625</v>
      </c>
      <c r="U39" s="293">
        <v>115.05194311949998</v>
      </c>
      <c r="V39" s="293">
        <v>121.62080729812502</v>
      </c>
      <c r="W39" s="293">
        <v>128.219462244</v>
      </c>
      <c r="X39" s="293">
        <v>134.81811718987498</v>
      </c>
      <c r="Y39" s="1"/>
      <c r="Z39" s="221">
        <v>35.375</v>
      </c>
      <c r="AA39" s="223">
        <v>900</v>
      </c>
      <c r="AB39" s="6">
        <f t="shared" si="22"/>
        <v>64.30560541666874</v>
      </c>
      <c r="AC39" s="6">
        <f t="shared" si="23"/>
        <v>69.458663381737495</v>
      </c>
      <c r="AD39" s="6">
        <f t="shared" si="24"/>
        <v>74.624382422887507</v>
      </c>
      <c r="AE39" s="6">
        <f t="shared" si="25"/>
        <v>79.777440387956247</v>
      </c>
      <c r="AF39" s="6">
        <f t="shared" si="26"/>
        <v>84.943159429106245</v>
      </c>
      <c r="AG39" s="6">
        <f t="shared" si="27"/>
        <v>90.108878470256258</v>
      </c>
      <c r="AH39" s="6">
        <f t="shared" si="28"/>
        <v>95.261936435324969</v>
      </c>
      <c r="AI39" s="6">
        <f t="shared" si="29"/>
        <v>100.42765547647498</v>
      </c>
      <c r="AJ39" s="6">
        <f t="shared" si="30"/>
        <v>105.60603559370625</v>
      </c>
      <c r="AK39" s="1"/>
      <c r="AL39" s="221">
        <v>35.375</v>
      </c>
      <c r="AM39" s="223">
        <v>900</v>
      </c>
      <c r="AN39" s="6">
        <f t="shared" si="32"/>
        <v>69.787851359850009</v>
      </c>
      <c r="AO39" s="6">
        <f t="shared" si="31"/>
        <v>75.371385911681259</v>
      </c>
      <c r="AP39" s="6">
        <f t="shared" si="31"/>
        <v>80.99290369175624</v>
      </c>
      <c r="AQ39" s="6">
        <f t="shared" si="31"/>
        <v>86.576438243587489</v>
      </c>
      <c r="AR39" s="6">
        <f t="shared" si="31"/>
        <v>92.185294947581241</v>
      </c>
      <c r="AS39" s="6">
        <f t="shared" si="31"/>
        <v>97.794151651574978</v>
      </c>
      <c r="AT39" s="6">
        <f t="shared" si="31"/>
        <v>103.37768620340626</v>
      </c>
      <c r="AU39" s="6">
        <f t="shared" si="31"/>
        <v>108.98654290739999</v>
      </c>
      <c r="AV39" s="6">
        <f t="shared" si="31"/>
        <v>114.59539961139373</v>
      </c>
      <c r="AW39" s="1"/>
      <c r="AX39" s="1"/>
    </row>
    <row r="40" spans="1:50" ht="16">
      <c r="A40" s="1"/>
      <c r="B40" s="221">
        <v>41.375</v>
      </c>
      <c r="C40" s="223">
        <v>1050</v>
      </c>
      <c r="D40" s="293">
        <v>78.4688809365</v>
      </c>
      <c r="E40" s="293">
        <v>84.784523593499998</v>
      </c>
      <c r="F40" s="293">
        <v>91.07037548324999</v>
      </c>
      <c r="G40" s="293">
        <v>97.386018140250002</v>
      </c>
      <c r="H40" s="293">
        <v>103.68676541362501</v>
      </c>
      <c r="I40" s="293">
        <v>110.00240807062498</v>
      </c>
      <c r="J40" s="293">
        <v>116.28825996037499</v>
      </c>
      <c r="K40" s="293">
        <v>122.58900723375</v>
      </c>
      <c r="L40" s="293">
        <v>128.90464989074999</v>
      </c>
      <c r="M40" s="1"/>
      <c r="N40" s="221">
        <v>41.375</v>
      </c>
      <c r="O40" s="223">
        <v>1050</v>
      </c>
      <c r="P40" s="293">
        <v>85.156908184125001</v>
      </c>
      <c r="Q40" s="293">
        <v>92.008784651625007</v>
      </c>
      <c r="R40" s="293">
        <v>98.830870351874992</v>
      </c>
      <c r="S40" s="293">
        <v>105.69764220299999</v>
      </c>
      <c r="T40" s="293">
        <v>112.51972790324999</v>
      </c>
      <c r="U40" s="293">
        <v>119.37160437075001</v>
      </c>
      <c r="V40" s="293">
        <v>126.20858545462498</v>
      </c>
      <c r="W40" s="293">
        <v>133.03067115487499</v>
      </c>
      <c r="X40" s="293">
        <v>139.882547622375</v>
      </c>
      <c r="Y40" s="1"/>
      <c r="Z40" s="221">
        <v>41.375</v>
      </c>
      <c r="AA40" s="223">
        <v>1050</v>
      </c>
      <c r="AB40" s="6">
        <f t="shared" si="22"/>
        <v>66.698548796024994</v>
      </c>
      <c r="AC40" s="6">
        <f t="shared" si="23"/>
        <v>72.066845054474996</v>
      </c>
      <c r="AD40" s="6">
        <f t="shared" si="24"/>
        <v>77.409819160762495</v>
      </c>
      <c r="AE40" s="6">
        <f t="shared" si="25"/>
        <v>82.778115419212497</v>
      </c>
      <c r="AF40" s="6">
        <f t="shared" si="26"/>
        <v>88.133750601581255</v>
      </c>
      <c r="AG40" s="6">
        <f t="shared" si="27"/>
        <v>93.502046860031228</v>
      </c>
      <c r="AH40" s="6">
        <f t="shared" si="28"/>
        <v>98.845020966318742</v>
      </c>
      <c r="AI40" s="6">
        <f t="shared" si="29"/>
        <v>104.2006561486875</v>
      </c>
      <c r="AJ40" s="6">
        <f t="shared" si="30"/>
        <v>109.56895240713749</v>
      </c>
      <c r="AK40" s="1"/>
      <c r="AL40" s="221">
        <v>41.375</v>
      </c>
      <c r="AM40" s="223">
        <v>1050</v>
      </c>
      <c r="AN40" s="6">
        <f t="shared" si="32"/>
        <v>72.383371956506252</v>
      </c>
      <c r="AO40" s="6">
        <f t="shared" si="31"/>
        <v>78.207466953881251</v>
      </c>
      <c r="AP40" s="6">
        <f t="shared" si="31"/>
        <v>84.006239799093734</v>
      </c>
      <c r="AQ40" s="6">
        <f t="shared" si="31"/>
        <v>89.842995872549992</v>
      </c>
      <c r="AR40" s="6">
        <f t="shared" si="31"/>
        <v>95.641768717762488</v>
      </c>
      <c r="AS40" s="6">
        <f t="shared" si="31"/>
        <v>101.4658637151375</v>
      </c>
      <c r="AT40" s="6">
        <f t="shared" si="31"/>
        <v>107.27729763643123</v>
      </c>
      <c r="AU40" s="6">
        <f t="shared" si="31"/>
        <v>113.07607048164374</v>
      </c>
      <c r="AV40" s="6">
        <f t="shared" si="31"/>
        <v>118.90016547901875</v>
      </c>
      <c r="AW40" s="1"/>
      <c r="AX40" s="1"/>
    </row>
    <row r="41" spans="1:50" ht="16">
      <c r="A41" s="1"/>
      <c r="B41" s="221">
        <v>47.25</v>
      </c>
      <c r="C41" s="223">
        <v>1200</v>
      </c>
      <c r="D41" s="293">
        <v>81.328794592499989</v>
      </c>
      <c r="E41" s="293">
        <v>87.852972620249986</v>
      </c>
      <c r="F41" s="293">
        <v>94.377150648000011</v>
      </c>
      <c r="G41" s="293">
        <v>100.90132867574999</v>
      </c>
      <c r="H41" s="293">
        <v>107.42550670350001</v>
      </c>
      <c r="I41" s="293">
        <v>113.96458011487499</v>
      </c>
      <c r="J41" s="293">
        <v>120.51854890987498</v>
      </c>
      <c r="K41" s="293">
        <v>127.04272693762502</v>
      </c>
      <c r="L41" s="293">
        <v>133.56690496537499</v>
      </c>
      <c r="M41" s="1"/>
      <c r="N41" s="221">
        <v>47.25</v>
      </c>
      <c r="O41" s="223">
        <v>1200</v>
      </c>
      <c r="P41" s="293">
        <v>88.255147978125009</v>
      </c>
      <c r="Q41" s="293">
        <v>95.330455200000003</v>
      </c>
      <c r="R41" s="293">
        <v>102.42065780549999</v>
      </c>
      <c r="S41" s="293">
        <v>109.51086041099998</v>
      </c>
      <c r="T41" s="293">
        <v>116.58616763287499</v>
      </c>
      <c r="U41" s="293">
        <v>123.676370238375</v>
      </c>
      <c r="V41" s="293">
        <v>130.7814682275</v>
      </c>
      <c r="W41" s="293">
        <v>137.87167083300002</v>
      </c>
      <c r="X41" s="293">
        <v>144.94697805487502</v>
      </c>
      <c r="Y41" s="1"/>
      <c r="Z41" s="221">
        <v>47.25</v>
      </c>
      <c r="AA41" s="223">
        <v>1200</v>
      </c>
      <c r="AB41" s="6">
        <f t="shared" si="22"/>
        <v>69.129475403624994</v>
      </c>
      <c r="AC41" s="6">
        <f t="shared" si="23"/>
        <v>74.675026727212483</v>
      </c>
      <c r="AD41" s="6">
        <f t="shared" si="24"/>
        <v>80.220578050800015</v>
      </c>
      <c r="AE41" s="6">
        <f t="shared" si="25"/>
        <v>85.766129374387489</v>
      </c>
      <c r="AF41" s="6">
        <f t="shared" si="26"/>
        <v>91.311680697975007</v>
      </c>
      <c r="AG41" s="6">
        <f t="shared" si="27"/>
        <v>96.86989309764374</v>
      </c>
      <c r="AH41" s="6">
        <f t="shared" si="28"/>
        <v>102.44076657339373</v>
      </c>
      <c r="AI41" s="6">
        <f t="shared" si="29"/>
        <v>107.98631789698126</v>
      </c>
      <c r="AJ41" s="6">
        <f t="shared" si="30"/>
        <v>113.53186922056874</v>
      </c>
      <c r="AK41" s="1"/>
      <c r="AL41" s="221">
        <v>47.25</v>
      </c>
      <c r="AM41" s="223">
        <v>1200</v>
      </c>
      <c r="AN41" s="6">
        <f t="shared" si="32"/>
        <v>75.016875781406256</v>
      </c>
      <c r="AO41" s="6">
        <f t="shared" si="31"/>
        <v>81.03088692</v>
      </c>
      <c r="AP41" s="6">
        <f t="shared" si="31"/>
        <v>87.057559134674989</v>
      </c>
      <c r="AQ41" s="6">
        <f t="shared" si="31"/>
        <v>93.084231349349977</v>
      </c>
      <c r="AR41" s="6">
        <f t="shared" si="31"/>
        <v>99.098242487943736</v>
      </c>
      <c r="AS41" s="6">
        <f t="shared" si="31"/>
        <v>105.12491470261875</v>
      </c>
      <c r="AT41" s="6">
        <f t="shared" si="31"/>
        <v>111.164247993375</v>
      </c>
      <c r="AU41" s="6">
        <f t="shared" si="31"/>
        <v>117.19092020805002</v>
      </c>
      <c r="AV41" s="6">
        <f t="shared" si="31"/>
        <v>123.20493134664376</v>
      </c>
      <c r="AW41" s="1"/>
      <c r="AX41" s="1"/>
    </row>
    <row r="42" spans="1:50" ht="16">
      <c r="A42" s="1"/>
      <c r="B42" s="221">
        <v>57</v>
      </c>
      <c r="C42" s="223">
        <v>1450</v>
      </c>
      <c r="D42" s="293">
        <v>86.035735818000006</v>
      </c>
      <c r="E42" s="293">
        <v>92.932298436375021</v>
      </c>
      <c r="F42" s="293">
        <v>99.858651821999999</v>
      </c>
      <c r="G42" s="293">
        <v>106.77010982400003</v>
      </c>
      <c r="H42" s="293">
        <v>113.69646320962499</v>
      </c>
      <c r="I42" s="293">
        <v>120.59302582799998</v>
      </c>
      <c r="J42" s="293">
        <v>127.51937921362499</v>
      </c>
      <c r="K42" s="293">
        <v>134.43083721562499</v>
      </c>
      <c r="L42" s="293">
        <v>141.35719060125001</v>
      </c>
      <c r="M42" s="1"/>
      <c r="N42" s="221">
        <v>57</v>
      </c>
      <c r="O42" s="223">
        <v>1450</v>
      </c>
      <c r="P42" s="293">
        <v>93.379159945124997</v>
      </c>
      <c r="Q42" s="293">
        <v>100.85664252487499</v>
      </c>
      <c r="R42" s="293">
        <v>108.36391587187499</v>
      </c>
      <c r="S42" s="293">
        <v>115.87118921887502</v>
      </c>
      <c r="T42" s="293">
        <v>123.39335794950001</v>
      </c>
      <c r="U42" s="293">
        <v>130.87084052924999</v>
      </c>
      <c r="V42" s="293">
        <v>138.37811387625001</v>
      </c>
      <c r="W42" s="293">
        <v>145.88538722325001</v>
      </c>
      <c r="X42" s="293">
        <v>153.40755595387498</v>
      </c>
      <c r="Y42" s="1"/>
      <c r="Z42" s="221">
        <v>57</v>
      </c>
      <c r="AA42" s="223">
        <v>1450</v>
      </c>
      <c r="AB42" s="6">
        <f t="shared" si="22"/>
        <v>73.130375445300004</v>
      </c>
      <c r="AC42" s="6">
        <f t="shared" si="23"/>
        <v>78.992453670918763</v>
      </c>
      <c r="AD42" s="6">
        <f t="shared" si="24"/>
        <v>84.879854048699997</v>
      </c>
      <c r="AE42" s="6">
        <f t="shared" si="25"/>
        <v>90.754593350400029</v>
      </c>
      <c r="AF42" s="6">
        <f t="shared" si="26"/>
        <v>96.641993728181248</v>
      </c>
      <c r="AG42" s="6">
        <f t="shared" si="27"/>
        <v>102.50407195379998</v>
      </c>
      <c r="AH42" s="6">
        <f t="shared" si="28"/>
        <v>108.39147233158124</v>
      </c>
      <c r="AI42" s="6">
        <f t="shared" si="29"/>
        <v>114.26621163328124</v>
      </c>
      <c r="AJ42" s="6">
        <f t="shared" si="30"/>
        <v>120.15361201106251</v>
      </c>
      <c r="AK42" s="1"/>
      <c r="AL42" s="221">
        <v>57</v>
      </c>
      <c r="AM42" s="223">
        <v>1450</v>
      </c>
      <c r="AN42" s="6">
        <f t="shared" si="32"/>
        <v>79.37228595335624</v>
      </c>
      <c r="AO42" s="6">
        <f t="shared" si="31"/>
        <v>85.728146146143729</v>
      </c>
      <c r="AP42" s="6">
        <f t="shared" si="31"/>
        <v>92.109328491093748</v>
      </c>
      <c r="AQ42" s="6">
        <f t="shared" si="31"/>
        <v>98.490510836043768</v>
      </c>
      <c r="AR42" s="6">
        <f t="shared" si="31"/>
        <v>104.884354257075</v>
      </c>
      <c r="AS42" s="6">
        <f t="shared" si="31"/>
        <v>111.24021444986249</v>
      </c>
      <c r="AT42" s="6">
        <f t="shared" si="31"/>
        <v>117.62139679481251</v>
      </c>
      <c r="AU42" s="6">
        <f t="shared" si="31"/>
        <v>124.0025791397625</v>
      </c>
      <c r="AV42" s="6">
        <f t="shared" si="31"/>
        <v>130.39642256079372</v>
      </c>
      <c r="AW42" s="1"/>
      <c r="AX42" s="1"/>
    </row>
    <row r="43" spans="1:50" ht="16">
      <c r="A43" s="1"/>
      <c r="B43" s="221">
        <v>66.875</v>
      </c>
      <c r="C43" s="223">
        <v>1700</v>
      </c>
      <c r="D43" s="293">
        <v>90.757572427124984</v>
      </c>
      <c r="E43" s="293">
        <v>98.041415019749977</v>
      </c>
      <c r="F43" s="293">
        <v>105.340152996</v>
      </c>
      <c r="G43" s="293">
        <v>112.65378635587498</v>
      </c>
      <c r="H43" s="293">
        <v>119.93762894849999</v>
      </c>
      <c r="I43" s="293">
        <v>127.251262308375</v>
      </c>
      <c r="J43" s="293">
        <v>134.53510490099998</v>
      </c>
      <c r="K43" s="293">
        <v>141.83384287724999</v>
      </c>
      <c r="L43" s="293">
        <v>149.14747623712498</v>
      </c>
      <c r="M43" s="1"/>
      <c r="N43" s="221">
        <v>66.875</v>
      </c>
      <c r="O43" s="223">
        <v>1700</v>
      </c>
      <c r="P43" s="293">
        <v>98.488276528499995</v>
      </c>
      <c r="Q43" s="293">
        <v>106.397725233375</v>
      </c>
      <c r="R43" s="293">
        <v>114.30717393824999</v>
      </c>
      <c r="S43" s="293">
        <v>122.24641341037498</v>
      </c>
      <c r="T43" s="293">
        <v>130.15586211524999</v>
      </c>
      <c r="U43" s="293">
        <v>138.09510158737498</v>
      </c>
      <c r="V43" s="293">
        <v>146.00455029225</v>
      </c>
      <c r="W43" s="293">
        <v>153.91399899712499</v>
      </c>
      <c r="X43" s="293">
        <v>161.85323846924999</v>
      </c>
      <c r="Y43" s="1"/>
      <c r="Z43" s="221">
        <v>66.875</v>
      </c>
      <c r="AA43" s="223">
        <v>1700</v>
      </c>
      <c r="AB43" s="6">
        <f t="shared" si="22"/>
        <v>77.143936563056229</v>
      </c>
      <c r="AC43" s="6">
        <f t="shared" si="23"/>
        <v>83.335202766787475</v>
      </c>
      <c r="AD43" s="6">
        <f t="shared" si="24"/>
        <v>89.539130046599993</v>
      </c>
      <c r="AE43" s="6">
        <f t="shared" si="25"/>
        <v>95.755718402493741</v>
      </c>
      <c r="AF43" s="6">
        <f t="shared" si="26"/>
        <v>101.94698460622499</v>
      </c>
      <c r="AG43" s="6">
        <f t="shared" si="27"/>
        <v>108.16357296211875</v>
      </c>
      <c r="AH43" s="6">
        <f t="shared" si="28"/>
        <v>114.35483916584998</v>
      </c>
      <c r="AI43" s="6">
        <f t="shared" si="29"/>
        <v>120.55876644566249</v>
      </c>
      <c r="AJ43" s="6">
        <f t="shared" si="30"/>
        <v>126.77535480155623</v>
      </c>
      <c r="AK43" s="1"/>
      <c r="AL43" s="221">
        <v>66.875</v>
      </c>
      <c r="AM43" s="223">
        <v>1700</v>
      </c>
      <c r="AN43" s="6">
        <f t="shared" si="32"/>
        <v>83.715035049224994</v>
      </c>
      <c r="AO43" s="6">
        <f t="shared" si="31"/>
        <v>90.438066448368744</v>
      </c>
      <c r="AP43" s="6">
        <f t="shared" si="31"/>
        <v>97.161097847512494</v>
      </c>
      <c r="AQ43" s="6">
        <f t="shared" si="31"/>
        <v>103.90945139881873</v>
      </c>
      <c r="AR43" s="6">
        <f t="shared" si="31"/>
        <v>110.63248279796248</v>
      </c>
      <c r="AS43" s="6">
        <f t="shared" si="31"/>
        <v>117.38083634926873</v>
      </c>
      <c r="AT43" s="6">
        <f t="shared" si="31"/>
        <v>124.1038677484125</v>
      </c>
      <c r="AU43" s="6">
        <f t="shared" si="31"/>
        <v>130.82689914755625</v>
      </c>
      <c r="AV43" s="6">
        <f t="shared" si="31"/>
        <v>137.5752526988625</v>
      </c>
      <c r="AW43" s="1"/>
      <c r="AX43" s="1"/>
    </row>
    <row r="44" spans="1:50" ht="16">
      <c r="A44" s="1"/>
      <c r="B44" s="221">
        <v>76.75</v>
      </c>
      <c r="C44" s="223">
        <v>1950</v>
      </c>
      <c r="D44" s="293">
        <v>95.47940903624999</v>
      </c>
      <c r="E44" s="293">
        <v>103.13563621949999</v>
      </c>
      <c r="F44" s="293">
        <v>110.83654955362499</v>
      </c>
      <c r="G44" s="293">
        <v>118.49277673687499</v>
      </c>
      <c r="H44" s="293">
        <v>126.20858545462498</v>
      </c>
      <c r="I44" s="293">
        <v>133.87970802149999</v>
      </c>
      <c r="J44" s="293">
        <v>141.53593520474999</v>
      </c>
      <c r="K44" s="293">
        <v>149.2517439225</v>
      </c>
      <c r="L44" s="293">
        <v>156.90797110574999</v>
      </c>
      <c r="N44" s="221">
        <v>76.75</v>
      </c>
      <c r="O44" s="223">
        <v>1950</v>
      </c>
      <c r="P44" s="293">
        <v>103.6122884955</v>
      </c>
      <c r="Q44" s="293">
        <v>111.92391255825</v>
      </c>
      <c r="R44" s="293">
        <v>120.280222771875</v>
      </c>
      <c r="S44" s="293">
        <v>128.59184683462499</v>
      </c>
      <c r="T44" s="293">
        <v>136.96305243187498</v>
      </c>
      <c r="U44" s="293">
        <v>145.28957187825003</v>
      </c>
      <c r="V44" s="293">
        <v>153.60119594100001</v>
      </c>
      <c r="W44" s="293">
        <v>161.97240153824998</v>
      </c>
      <c r="X44" s="293">
        <v>170.26913021737499</v>
      </c>
      <c r="Y44" s="1"/>
      <c r="Z44" s="221">
        <v>76.75</v>
      </c>
      <c r="AA44" s="223">
        <v>1950</v>
      </c>
      <c r="AB44" s="6">
        <f t="shared" si="22"/>
        <v>81.157497680812483</v>
      </c>
      <c r="AC44" s="6">
        <f t="shared" si="23"/>
        <v>87.665290786574985</v>
      </c>
      <c r="AD44" s="6">
        <f t="shared" si="24"/>
        <v>94.211067120581234</v>
      </c>
      <c r="AE44" s="6">
        <f t="shared" si="25"/>
        <v>100.71886022634374</v>
      </c>
      <c r="AF44" s="6">
        <f t="shared" si="26"/>
        <v>107.27729763643123</v>
      </c>
      <c r="AG44" s="6">
        <f t="shared" si="27"/>
        <v>113.79775181827499</v>
      </c>
      <c r="AH44" s="6">
        <f t="shared" si="28"/>
        <v>120.30554492403749</v>
      </c>
      <c r="AI44" s="6">
        <f t="shared" si="29"/>
        <v>126.863982334125</v>
      </c>
      <c r="AJ44" s="6">
        <f t="shared" si="30"/>
        <v>133.3717754398875</v>
      </c>
      <c r="AL44" s="221">
        <v>76.75</v>
      </c>
      <c r="AM44" s="223">
        <v>1950</v>
      </c>
      <c r="AN44" s="6">
        <f t="shared" si="32"/>
        <v>88.070445221174992</v>
      </c>
      <c r="AO44" s="6">
        <f t="shared" si="31"/>
        <v>95.135325674512487</v>
      </c>
      <c r="AP44" s="6">
        <f t="shared" si="31"/>
        <v>102.23818935609376</v>
      </c>
      <c r="AQ44" s="6">
        <f t="shared" si="31"/>
        <v>109.30306980943124</v>
      </c>
      <c r="AR44" s="6">
        <f t="shared" si="31"/>
        <v>116.41859456709373</v>
      </c>
      <c r="AS44" s="6">
        <f t="shared" si="31"/>
        <v>123.49613609651252</v>
      </c>
      <c r="AT44" s="6">
        <f t="shared" si="31"/>
        <v>130.56101654985</v>
      </c>
      <c r="AU44" s="6">
        <f t="shared" si="31"/>
        <v>137.67654130751248</v>
      </c>
      <c r="AV44" s="6">
        <f t="shared" si="31"/>
        <v>144.72876068476873</v>
      </c>
      <c r="AW44" s="1"/>
      <c r="AX44" s="1"/>
    </row>
    <row r="45" spans="1:50">
      <c r="A45" s="1"/>
      <c r="B45" s="23"/>
      <c r="C45" s="23"/>
      <c r="D45" s="23"/>
      <c r="E45" s="23"/>
      <c r="F45" s="23"/>
      <c r="G45" s="23"/>
      <c r="H45" s="23"/>
      <c r="I45" s="23"/>
      <c r="J45" s="23"/>
      <c r="K45" s="23"/>
      <c r="L45" s="23"/>
      <c r="M45" s="1"/>
      <c r="N45" s="1"/>
      <c r="O45" s="1"/>
      <c r="P45" s="1"/>
      <c r="Q45" s="1"/>
      <c r="R45" s="1"/>
      <c r="S45" s="1"/>
      <c r="T45" s="1"/>
      <c r="U45" s="1"/>
      <c r="V45" s="1"/>
      <c r="W45" s="1"/>
      <c r="X45" s="1"/>
      <c r="Y45" s="1"/>
      <c r="Z45" s="23"/>
      <c r="AA45" s="23"/>
      <c r="AB45" s="23"/>
      <c r="AC45" s="23"/>
      <c r="AD45" s="23"/>
      <c r="AE45" s="23"/>
      <c r="AF45" s="23"/>
      <c r="AG45" s="23"/>
      <c r="AH45" s="23"/>
      <c r="AI45" s="23"/>
      <c r="AJ45" s="23"/>
      <c r="AK45" s="1"/>
      <c r="AL45" s="1"/>
      <c r="AM45" s="1"/>
      <c r="AN45" s="1"/>
      <c r="AO45" s="1"/>
      <c r="AP45" s="1"/>
      <c r="AQ45" s="1"/>
      <c r="AR45" s="1"/>
      <c r="AS45" s="1"/>
      <c r="AT45" s="1"/>
      <c r="AU45" s="1"/>
      <c r="AV45" s="1"/>
      <c r="AW45" s="1"/>
      <c r="AX45" s="1"/>
    </row>
    <row r="46" spans="1:50" ht="34.5" customHeight="1">
      <c r="A46" s="1"/>
      <c r="B46" s="122" t="s">
        <v>175</v>
      </c>
      <c r="C46" s="122"/>
      <c r="D46" s="122"/>
      <c r="E46" s="122"/>
      <c r="F46" s="122"/>
      <c r="G46" s="122"/>
      <c r="H46" s="122"/>
      <c r="I46" s="122"/>
      <c r="J46" s="122"/>
      <c r="K46" s="122"/>
      <c r="L46" s="122"/>
      <c r="M46" s="122"/>
      <c r="N46" s="122"/>
      <c r="O46" s="122"/>
      <c r="P46" s="122"/>
      <c r="Q46" s="122"/>
      <c r="R46" s="122"/>
      <c r="S46" s="122"/>
      <c r="T46" s="122"/>
      <c r="U46" s="122"/>
      <c r="V46" s="122"/>
      <c r="W46" s="122"/>
      <c r="X46" s="122"/>
      <c r="Y46" s="1"/>
      <c r="Z46" s="122" t="s">
        <v>175</v>
      </c>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
      <c r="AX46" s="1"/>
    </row>
    <row r="47" spans="1:50">
      <c r="A47" s="1"/>
      <c r="B47" s="23"/>
      <c r="C47" s="23"/>
      <c r="D47" s="23"/>
      <c r="E47" s="23"/>
      <c r="F47" s="23"/>
      <c r="G47" s="23"/>
      <c r="H47" s="23"/>
      <c r="I47" s="23"/>
      <c r="J47" s="957"/>
      <c r="K47" s="957"/>
      <c r="L47" s="957"/>
      <c r="M47" s="957"/>
      <c r="N47" s="957"/>
      <c r="O47" s="957"/>
      <c r="P47" s="957"/>
      <c r="Q47" s="957"/>
      <c r="R47" s="1"/>
      <c r="S47" s="1"/>
      <c r="T47" s="1"/>
      <c r="U47" s="1"/>
      <c r="V47" s="1"/>
      <c r="W47" s="1"/>
      <c r="X47" s="1"/>
      <c r="Y47" s="1"/>
      <c r="Z47" s="23"/>
      <c r="AA47" s="23"/>
      <c r="AB47" s="23"/>
      <c r="AC47" s="23"/>
      <c r="AD47" s="23"/>
      <c r="AE47" s="23"/>
      <c r="AF47" s="23"/>
      <c r="AG47" s="23"/>
      <c r="AH47" s="957"/>
      <c r="AI47" s="957"/>
      <c r="AJ47" s="957"/>
      <c r="AK47" s="957"/>
      <c r="AL47" s="957"/>
      <c r="AM47" s="957"/>
      <c r="AN47" s="957"/>
      <c r="AO47" s="957"/>
      <c r="AP47" s="1"/>
      <c r="AQ47" s="1"/>
      <c r="AR47" s="1"/>
      <c r="AS47" s="1"/>
      <c r="AT47" s="1"/>
      <c r="AU47" s="1"/>
      <c r="AV47" s="1"/>
      <c r="AW47" s="1"/>
      <c r="AX47" s="1"/>
    </row>
    <row r="48" spans="1:50" ht="16">
      <c r="A48" s="1"/>
      <c r="B48" s="943" t="s">
        <v>852</v>
      </c>
      <c r="C48" s="944"/>
      <c r="D48" s="944"/>
      <c r="E48" s="944"/>
      <c r="F48" s="944"/>
      <c r="G48" s="945"/>
      <c r="H48" s="160" t="s">
        <v>80</v>
      </c>
      <c r="I48" s="1"/>
      <c r="J48" s="1"/>
      <c r="K48" s="1"/>
      <c r="L48" s="1"/>
      <c r="M48" s="1"/>
      <c r="N48" s="1"/>
      <c r="O48" s="1"/>
      <c r="P48" s="1"/>
      <c r="Q48" s="1"/>
      <c r="R48" s="1"/>
      <c r="S48" s="1"/>
      <c r="T48" s="1"/>
      <c r="U48" s="1"/>
      <c r="V48" s="1"/>
      <c r="W48" s="1"/>
      <c r="X48" s="1"/>
      <c r="Y48" s="1"/>
      <c r="Z48" s="943" t="s">
        <v>852</v>
      </c>
      <c r="AA48" s="944"/>
      <c r="AB48" s="944"/>
      <c r="AC48" s="944"/>
      <c r="AD48" s="944"/>
      <c r="AE48" s="945"/>
      <c r="AF48" s="160" t="s">
        <v>80</v>
      </c>
      <c r="AG48" s="1"/>
      <c r="AH48" s="1"/>
      <c r="AI48" s="1"/>
      <c r="AJ48" s="1"/>
      <c r="AK48" s="1"/>
      <c r="AL48" s="1"/>
      <c r="AM48" s="1"/>
      <c r="AN48" s="1"/>
      <c r="AO48" s="1"/>
      <c r="AP48" s="1"/>
      <c r="AQ48" s="1"/>
      <c r="AR48" s="1"/>
      <c r="AS48" s="1"/>
      <c r="AT48" s="1"/>
      <c r="AU48" s="1"/>
      <c r="AV48" s="1"/>
      <c r="AW48" s="1"/>
      <c r="AX48" s="1"/>
    </row>
    <row r="49" spans="1:50" ht="18.75" customHeight="1">
      <c r="A49" s="1"/>
      <c r="B49" s="951" t="s">
        <v>853</v>
      </c>
      <c r="C49" s="952"/>
      <c r="D49" s="952"/>
      <c r="E49" s="952"/>
      <c r="F49" s="953"/>
      <c r="G49" s="449">
        <v>55</v>
      </c>
      <c r="H49" s="144" t="s">
        <v>857</v>
      </c>
      <c r="I49" s="1"/>
      <c r="J49" s="1"/>
      <c r="K49" s="1"/>
      <c r="L49" s="1"/>
      <c r="M49" s="1"/>
      <c r="N49" s="1"/>
      <c r="O49" s="1"/>
      <c r="P49" s="1"/>
      <c r="Q49" s="1"/>
      <c r="R49" s="1"/>
      <c r="S49" s="1"/>
      <c r="T49" s="1"/>
      <c r="U49" s="1"/>
      <c r="V49" s="1"/>
      <c r="W49" s="1"/>
      <c r="X49" s="1"/>
      <c r="Y49" s="1"/>
      <c r="Z49" s="951" t="s">
        <v>853</v>
      </c>
      <c r="AA49" s="952"/>
      <c r="AB49" s="952"/>
      <c r="AC49" s="952"/>
      <c r="AD49" s="953"/>
      <c r="AE49" s="449">
        <v>55</v>
      </c>
      <c r="AF49" s="144" t="s">
        <v>857</v>
      </c>
      <c r="AG49" s="1"/>
      <c r="AH49" s="1"/>
      <c r="AI49" s="1"/>
      <c r="AJ49" s="1"/>
      <c r="AK49" s="1"/>
      <c r="AL49" s="1"/>
      <c r="AM49" s="1"/>
      <c r="AN49" s="1"/>
      <c r="AO49" s="1"/>
      <c r="AP49" s="1"/>
      <c r="AQ49" s="1"/>
      <c r="AR49" s="1"/>
      <c r="AS49" s="1"/>
      <c r="AT49" s="1"/>
      <c r="AU49" s="1"/>
      <c r="AV49" s="1"/>
      <c r="AW49" s="1"/>
      <c r="AX49" s="1"/>
    </row>
    <row r="50" spans="1:50" ht="16">
      <c r="A50" s="1"/>
      <c r="B50" s="954" t="s">
        <v>854</v>
      </c>
      <c r="C50" s="955"/>
      <c r="D50" s="955"/>
      <c r="E50" s="955"/>
      <c r="F50" s="956"/>
      <c r="G50" s="450">
        <v>17</v>
      </c>
      <c r="H50" s="1"/>
      <c r="I50" s="1"/>
      <c r="J50" s="1"/>
      <c r="K50" s="1"/>
      <c r="L50" s="1"/>
      <c r="M50" s="1"/>
      <c r="N50" s="1"/>
      <c r="O50" s="1"/>
      <c r="P50" s="1"/>
      <c r="Q50" s="1"/>
      <c r="R50" s="1"/>
      <c r="S50" s="1"/>
      <c r="T50" s="1"/>
      <c r="U50" s="1"/>
      <c r="V50" s="1"/>
      <c r="W50" s="1"/>
      <c r="X50" s="1"/>
      <c r="Y50" s="1"/>
      <c r="Z50" s="954" t="s">
        <v>854</v>
      </c>
      <c r="AA50" s="955"/>
      <c r="AB50" s="955"/>
      <c r="AC50" s="955"/>
      <c r="AD50" s="956"/>
      <c r="AE50" s="450">
        <v>17</v>
      </c>
      <c r="AF50" s="1"/>
      <c r="AG50" s="1"/>
      <c r="AH50" s="1"/>
      <c r="AI50" s="1"/>
      <c r="AJ50" s="1"/>
      <c r="AK50" s="1"/>
      <c r="AL50" s="1"/>
      <c r="AM50" s="1"/>
      <c r="AN50" s="1"/>
      <c r="AO50" s="1"/>
      <c r="AP50" s="1"/>
      <c r="AQ50" s="1"/>
      <c r="AR50" s="1"/>
      <c r="AS50" s="1"/>
      <c r="AT50" s="1"/>
      <c r="AU50" s="1"/>
      <c r="AV50" s="1"/>
      <c r="AW50" s="1"/>
      <c r="AX50" s="1"/>
    </row>
    <row r="51" spans="1:50" ht="16">
      <c r="A51" s="1"/>
      <c r="B51" s="946" t="s">
        <v>855</v>
      </c>
      <c r="C51" s="947"/>
      <c r="D51" s="947"/>
      <c r="E51" s="947"/>
      <c r="F51" s="948"/>
      <c r="G51" s="449">
        <v>20</v>
      </c>
      <c r="H51" s="1"/>
      <c r="I51" s="1"/>
      <c r="J51" s="1"/>
      <c r="K51" s="1"/>
      <c r="L51" s="1"/>
      <c r="M51" s="1"/>
      <c r="N51" s="1"/>
      <c r="O51" s="1"/>
      <c r="P51" s="1"/>
      <c r="Q51" s="1"/>
      <c r="R51" s="1"/>
      <c r="S51" s="1"/>
      <c r="T51" s="1"/>
      <c r="U51" s="1"/>
      <c r="V51" s="1"/>
      <c r="W51" s="1"/>
      <c r="X51" s="1"/>
      <c r="Y51" s="1"/>
      <c r="Z51" s="946" t="s">
        <v>855</v>
      </c>
      <c r="AA51" s="947"/>
      <c r="AB51" s="947"/>
      <c r="AC51" s="947"/>
      <c r="AD51" s="948"/>
      <c r="AE51" s="449">
        <v>20</v>
      </c>
      <c r="AF51" s="1"/>
      <c r="AG51" s="1"/>
      <c r="AH51" s="1"/>
      <c r="AI51" s="1"/>
      <c r="AJ51" s="1"/>
      <c r="AK51" s="1"/>
      <c r="AL51" s="1"/>
      <c r="AM51" s="1"/>
      <c r="AN51" s="1"/>
      <c r="AO51" s="1"/>
      <c r="AP51" s="1"/>
      <c r="AQ51" s="1"/>
      <c r="AR51" s="1"/>
      <c r="AS51" s="1"/>
      <c r="AT51" s="1"/>
      <c r="AU51" s="1"/>
      <c r="AV51" s="1"/>
      <c r="AW51" s="1"/>
      <c r="AX51" s="1"/>
    </row>
    <row r="52" spans="1:50" ht="16">
      <c r="A52" s="1"/>
      <c r="B52" s="949" t="s">
        <v>858</v>
      </c>
      <c r="C52" s="949"/>
      <c r="D52" s="949"/>
      <c r="E52" s="949"/>
      <c r="F52" s="949"/>
      <c r="G52" s="449">
        <v>22</v>
      </c>
      <c r="H52" s="1"/>
      <c r="I52" s="1"/>
      <c r="J52" s="1"/>
      <c r="K52" s="1"/>
      <c r="L52" s="1"/>
      <c r="M52" s="1"/>
      <c r="N52" s="1"/>
      <c r="O52" s="1"/>
      <c r="P52" s="1"/>
      <c r="Q52" s="1"/>
      <c r="R52" s="1"/>
      <c r="S52" s="1"/>
      <c r="T52" s="1"/>
      <c r="U52" s="1"/>
      <c r="V52" s="1"/>
      <c r="W52" s="1"/>
      <c r="X52" s="1"/>
      <c r="Y52" s="1"/>
      <c r="Z52" s="949" t="s">
        <v>858</v>
      </c>
      <c r="AA52" s="949"/>
      <c r="AB52" s="949"/>
      <c r="AC52" s="949"/>
      <c r="AD52" s="949"/>
      <c r="AE52" s="449">
        <v>22</v>
      </c>
      <c r="AF52" s="1"/>
      <c r="AG52" s="1"/>
      <c r="AH52" s="1"/>
      <c r="AI52" s="1"/>
      <c r="AJ52" s="1"/>
      <c r="AK52" s="1"/>
      <c r="AL52" s="1"/>
      <c r="AM52" s="1"/>
      <c r="AN52" s="1"/>
      <c r="AO52" s="1"/>
      <c r="AP52" s="1"/>
      <c r="AQ52" s="1"/>
      <c r="AR52" s="1"/>
      <c r="AS52" s="1"/>
      <c r="AT52" s="1"/>
      <c r="AU52" s="1"/>
      <c r="AV52" s="1"/>
      <c r="AW52" s="1"/>
      <c r="AX52" s="1"/>
    </row>
    <row r="53" spans="1:50" ht="16">
      <c r="A53" s="1"/>
      <c r="B53" s="950" t="s">
        <v>856</v>
      </c>
      <c r="C53" s="950"/>
      <c r="D53" s="950"/>
      <c r="E53" s="950"/>
      <c r="F53" s="950"/>
      <c r="G53" s="449">
        <v>8.5</v>
      </c>
      <c r="H53" s="1"/>
      <c r="I53" s="1"/>
      <c r="J53" s="1"/>
      <c r="K53" s="1"/>
      <c r="L53" s="1"/>
      <c r="M53" s="1"/>
      <c r="N53" s="1"/>
      <c r="O53" s="1"/>
      <c r="P53" s="1"/>
      <c r="Q53" s="1"/>
      <c r="R53" s="1"/>
      <c r="S53" s="1"/>
      <c r="T53" s="1"/>
      <c r="U53" s="1"/>
      <c r="V53" s="1"/>
      <c r="W53" s="1"/>
      <c r="X53" s="1"/>
      <c r="Y53" s="1"/>
      <c r="Z53" s="950" t="s">
        <v>856</v>
      </c>
      <c r="AA53" s="950"/>
      <c r="AB53" s="950"/>
      <c r="AC53" s="950"/>
      <c r="AD53" s="950"/>
      <c r="AE53" s="449">
        <v>8.5</v>
      </c>
      <c r="AF53" s="1"/>
      <c r="AG53" s="1"/>
      <c r="AH53" s="1"/>
      <c r="AI53" s="1"/>
      <c r="AJ53" s="1"/>
      <c r="AK53" s="1"/>
      <c r="AL53" s="1"/>
      <c r="AM53" s="1"/>
      <c r="AN53" s="1"/>
      <c r="AO53" s="1"/>
      <c r="AP53" s="1"/>
      <c r="AQ53" s="1"/>
      <c r="AR53" s="1"/>
      <c r="AS53" s="1"/>
      <c r="AT53" s="1"/>
      <c r="AU53" s="1"/>
      <c r="AV53" s="1"/>
      <c r="AW53" s="1"/>
      <c r="AX53" s="1"/>
    </row>
    <row r="54" spans="1:50">
      <c r="A54" s="1"/>
      <c r="B54" s="829" t="s">
        <v>171</v>
      </c>
      <c r="C54" s="829"/>
      <c r="D54" s="829"/>
      <c r="E54" s="829"/>
      <c r="F54" s="829"/>
      <c r="G54" s="448">
        <v>75</v>
      </c>
      <c r="H54" s="1"/>
      <c r="I54" s="1"/>
      <c r="J54" s="1"/>
      <c r="K54" s="1"/>
      <c r="L54" s="1"/>
      <c r="M54" s="1"/>
      <c r="N54" s="1"/>
      <c r="O54" s="1"/>
      <c r="P54" s="1"/>
      <c r="Q54" s="1"/>
      <c r="R54" s="1"/>
      <c r="S54" s="1"/>
      <c r="T54" s="1"/>
      <c r="U54" s="1"/>
      <c r="V54" s="1"/>
      <c r="W54" s="1"/>
      <c r="X54" s="1"/>
      <c r="Y54" s="1"/>
      <c r="Z54" s="829" t="s">
        <v>171</v>
      </c>
      <c r="AA54" s="829"/>
      <c r="AB54" s="829"/>
      <c r="AC54" s="829"/>
      <c r="AD54" s="829"/>
      <c r="AE54" s="448">
        <v>75</v>
      </c>
      <c r="AF54" s="1"/>
      <c r="AG54" s="1"/>
      <c r="AH54" s="1"/>
      <c r="AI54" s="1"/>
      <c r="AJ54" s="1"/>
      <c r="AK54" s="1"/>
      <c r="AL54" s="1"/>
      <c r="AM54" s="1"/>
      <c r="AN54" s="1"/>
      <c r="AO54" s="1"/>
      <c r="AP54" s="1"/>
      <c r="AQ54" s="1"/>
      <c r="AR54" s="1"/>
      <c r="AS54" s="1"/>
      <c r="AT54" s="1"/>
      <c r="AU54" s="1"/>
      <c r="AV54" s="1"/>
      <c r="AW54" s="1"/>
      <c r="AX54" s="1"/>
    </row>
    <row r="55" spans="1:50">
      <c r="A55" s="1"/>
      <c r="B55" s="942" t="s">
        <v>121</v>
      </c>
      <c r="C55" s="942"/>
      <c r="D55" s="942"/>
      <c r="E55" s="942"/>
      <c r="F55" s="942"/>
      <c r="G55" s="448">
        <v>2</v>
      </c>
      <c r="H55" s="1"/>
      <c r="I55" s="1"/>
      <c r="J55" s="1"/>
      <c r="K55" s="1"/>
      <c r="L55" s="1"/>
      <c r="M55" s="1"/>
      <c r="N55" s="1"/>
      <c r="O55" s="1"/>
      <c r="P55" s="1"/>
      <c r="Q55" s="1"/>
      <c r="R55" s="1"/>
      <c r="S55" s="1"/>
      <c r="T55" s="1"/>
      <c r="U55" s="1"/>
      <c r="V55" s="1"/>
      <c r="W55" s="1"/>
      <c r="X55" s="1"/>
      <c r="Y55" s="1"/>
      <c r="Z55" s="942" t="s">
        <v>121</v>
      </c>
      <c r="AA55" s="942"/>
      <c r="AB55" s="942"/>
      <c r="AC55" s="942"/>
      <c r="AD55" s="942"/>
      <c r="AE55" s="448">
        <v>2</v>
      </c>
      <c r="AF55" s="1"/>
      <c r="AG55" s="1"/>
      <c r="AH55" s="1"/>
      <c r="AI55" s="1"/>
      <c r="AJ55" s="1"/>
      <c r="AK55" s="1"/>
      <c r="AL55" s="1"/>
      <c r="AM55" s="1"/>
      <c r="AN55" s="1"/>
      <c r="AO55" s="1"/>
      <c r="AP55" s="1"/>
      <c r="AQ55" s="1"/>
      <c r="AR55" s="1"/>
      <c r="AS55" s="1"/>
      <c r="AT55" s="1"/>
      <c r="AU55" s="1"/>
      <c r="AV55" s="1"/>
      <c r="AW55" s="1"/>
      <c r="AX55" s="1"/>
    </row>
    <row r="56" spans="1:50">
      <c r="A56" s="1"/>
      <c r="B56" s="829" t="s">
        <v>170</v>
      </c>
      <c r="C56" s="829"/>
      <c r="D56" s="829"/>
      <c r="E56" s="829"/>
      <c r="F56" s="829"/>
      <c r="G56" s="448">
        <v>15</v>
      </c>
      <c r="H56" s="1"/>
      <c r="I56" s="1"/>
      <c r="J56" s="1"/>
      <c r="K56" s="1"/>
      <c r="L56" s="1"/>
      <c r="M56" s="1"/>
      <c r="N56" s="1"/>
      <c r="O56" s="1"/>
      <c r="P56" s="1"/>
      <c r="Q56" s="1"/>
      <c r="R56" s="1"/>
      <c r="S56" s="1"/>
      <c r="T56" s="1"/>
      <c r="U56" s="1"/>
      <c r="V56" s="1"/>
      <c r="W56" s="1"/>
      <c r="X56" s="1"/>
      <c r="Y56" s="1"/>
      <c r="Z56" s="829" t="s">
        <v>170</v>
      </c>
      <c r="AA56" s="829"/>
      <c r="AB56" s="829"/>
      <c r="AC56" s="829"/>
      <c r="AD56" s="829"/>
      <c r="AE56" s="448">
        <v>15</v>
      </c>
      <c r="AF56" s="1"/>
      <c r="AG56" s="1"/>
      <c r="AH56" s="1"/>
      <c r="AI56" s="1"/>
      <c r="AJ56" s="1"/>
      <c r="AK56" s="1"/>
      <c r="AL56" s="1"/>
      <c r="AM56" s="1"/>
      <c r="AN56" s="1"/>
      <c r="AO56" s="1"/>
      <c r="AP56" s="1"/>
      <c r="AQ56" s="1"/>
      <c r="AR56" s="1"/>
      <c r="AS56" s="1"/>
      <c r="AT56" s="1"/>
      <c r="AU56" s="1"/>
      <c r="AV56" s="1"/>
      <c r="AW56" s="1"/>
      <c r="AX56" s="1"/>
    </row>
    <row r="57" spans="1:50">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sheetData>
  <mergeCells count="26">
    <mergeCell ref="J47:Q47"/>
    <mergeCell ref="B48:G48"/>
    <mergeCell ref="Z1:AV1"/>
    <mergeCell ref="Z2:AV2"/>
    <mergeCell ref="B1:X1"/>
    <mergeCell ref="B2:X2"/>
    <mergeCell ref="B3:I3"/>
    <mergeCell ref="Z3:AG3"/>
    <mergeCell ref="AH47:AO47"/>
    <mergeCell ref="B54:F54"/>
    <mergeCell ref="B55:F55"/>
    <mergeCell ref="B56:F56"/>
    <mergeCell ref="B49:F49"/>
    <mergeCell ref="B50:F50"/>
    <mergeCell ref="B51:F51"/>
    <mergeCell ref="B52:F52"/>
    <mergeCell ref="B53:F53"/>
    <mergeCell ref="Z54:AD54"/>
    <mergeCell ref="Z55:AD55"/>
    <mergeCell ref="Z56:AD56"/>
    <mergeCell ref="Z48:AE48"/>
    <mergeCell ref="Z51:AD51"/>
    <mergeCell ref="Z52:AD52"/>
    <mergeCell ref="Z53:AD53"/>
    <mergeCell ref="Z49:AD49"/>
    <mergeCell ref="Z50:AD5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243"/>
  <sheetViews>
    <sheetView zoomScale="75" zoomScaleNormal="75" workbookViewId="0">
      <selection activeCell="X4" sqref="X4"/>
    </sheetView>
  </sheetViews>
  <sheetFormatPr baseColWidth="10" defaultColWidth="8.83203125" defaultRowHeight="15"/>
  <cols>
    <col min="1" max="1" width="8.5" customWidth="1"/>
    <col min="2" max="2" width="9.1640625" customWidth="1"/>
    <col min="3" max="3" width="7.1640625" customWidth="1"/>
    <col min="4" max="4" width="7.83203125" customWidth="1"/>
    <col min="5" max="5" width="7.1640625" customWidth="1"/>
    <col min="6" max="7" width="8.5" customWidth="1"/>
    <col min="8" max="8" width="8.33203125" customWidth="1"/>
    <col min="9" max="9" width="10.5" customWidth="1"/>
    <col min="10" max="10" width="8.5" customWidth="1"/>
    <col min="11" max="11" width="8.6640625" customWidth="1"/>
    <col min="12" max="12" width="8" customWidth="1"/>
    <col min="13" max="13" width="10.83203125" customWidth="1"/>
    <col min="14" max="14" width="10.1640625" customWidth="1"/>
    <col min="15" max="15" width="9.83203125" customWidth="1"/>
    <col min="16" max="16" width="11" customWidth="1"/>
    <col min="17" max="17" width="17.5" customWidth="1"/>
    <col min="18" max="18" width="5.5" hidden="1" customWidth="1"/>
    <col min="19" max="19" width="13.83203125" customWidth="1"/>
    <col min="21" max="21" width="21" customWidth="1"/>
    <col min="22" max="22" width="17.6640625" customWidth="1"/>
    <col min="24" max="24" width="20.33203125" customWidth="1"/>
    <col min="26" max="26" width="22.33203125" customWidth="1"/>
    <col min="28" max="28" width="21.5" customWidth="1"/>
  </cols>
  <sheetData>
    <row r="1" spans="1:60">
      <c r="A1" s="1"/>
      <c r="B1" s="1"/>
      <c r="C1" s="1"/>
      <c r="D1" s="1"/>
      <c r="E1" s="1"/>
      <c r="F1" s="1"/>
      <c r="G1" s="1"/>
      <c r="H1" s="1"/>
      <c r="I1" s="1"/>
      <c r="J1" s="1"/>
      <c r="K1" s="1"/>
      <c r="L1" s="1"/>
      <c r="M1" s="1"/>
      <c r="N1" s="1"/>
      <c r="O1" s="1"/>
      <c r="P1" s="1"/>
      <c r="Q1" s="1"/>
      <c r="R1" s="1"/>
      <c r="S1" s="1"/>
      <c r="T1" s="1"/>
      <c r="U1" s="1"/>
      <c r="V1" s="1"/>
      <c r="W1" s="1"/>
      <c r="X1" s="1"/>
      <c r="Y1" s="1"/>
      <c r="Z1" s="1"/>
      <c r="AA1" s="1"/>
      <c r="AB1" s="1"/>
      <c r="AC1" s="1"/>
      <c r="AD1" s="423"/>
      <c r="AE1" s="423"/>
      <c r="AF1" s="423"/>
      <c r="AG1" s="423"/>
      <c r="AH1" s="423"/>
      <c r="AI1" s="423"/>
      <c r="AJ1" s="423"/>
      <c r="AK1" s="423"/>
      <c r="AL1" s="423"/>
      <c r="AM1" s="423"/>
      <c r="AN1" s="423"/>
      <c r="AO1" s="423"/>
      <c r="AP1" s="423"/>
      <c r="AQ1" s="423"/>
      <c r="AR1" s="423"/>
      <c r="AS1" s="423"/>
      <c r="AT1" s="423"/>
      <c r="AU1" s="423"/>
      <c r="AV1" s="423"/>
      <c r="AW1" s="423"/>
      <c r="AX1" s="423"/>
      <c r="AY1" s="423"/>
      <c r="AZ1" s="423"/>
      <c r="BA1" s="423"/>
      <c r="BB1" s="423"/>
      <c r="BC1" s="423"/>
      <c r="BD1" s="423"/>
      <c r="BE1" s="423"/>
      <c r="BF1" s="423"/>
      <c r="BG1" s="423"/>
      <c r="BH1" s="423"/>
    </row>
    <row r="2" spans="1:60" ht="33" customHeight="1">
      <c r="A2" s="992" t="s">
        <v>1255</v>
      </c>
      <c r="B2" s="992"/>
      <c r="C2" s="992"/>
      <c r="D2" s="992"/>
      <c r="E2" s="992"/>
      <c r="F2" s="992"/>
      <c r="G2" s="992"/>
      <c r="H2" s="992"/>
      <c r="I2" s="992"/>
      <c r="J2" s="992"/>
      <c r="K2" s="992"/>
      <c r="L2" s="992"/>
      <c r="M2" s="992"/>
      <c r="N2" s="992"/>
      <c r="O2" s="992"/>
      <c r="P2" s="1"/>
      <c r="Q2" s="78"/>
      <c r="R2" s="1"/>
      <c r="S2" s="1"/>
      <c r="T2" s="1"/>
      <c r="U2" s="1"/>
      <c r="V2" s="1"/>
      <c r="W2" s="1"/>
      <c r="X2" s="1"/>
      <c r="Y2" s="1"/>
      <c r="Z2" s="1"/>
      <c r="AA2" s="1"/>
      <c r="AB2" s="1"/>
      <c r="AC2" s="1"/>
      <c r="AD2" s="423"/>
      <c r="AE2" s="992" t="s">
        <v>2114</v>
      </c>
      <c r="AF2" s="992"/>
      <c r="AG2" s="992"/>
      <c r="AH2" s="992"/>
      <c r="AI2" s="992"/>
      <c r="AJ2" s="992"/>
      <c r="AK2" s="992"/>
      <c r="AL2" s="992"/>
      <c r="AM2" s="992"/>
      <c r="AN2" s="992"/>
      <c r="AO2" s="992"/>
      <c r="AP2" s="992"/>
      <c r="AQ2" s="992"/>
      <c r="AR2" s="992"/>
      <c r="AS2" s="992"/>
      <c r="AT2" s="423"/>
      <c r="AU2" s="423"/>
      <c r="AV2" s="423"/>
      <c r="AW2" s="423"/>
      <c r="AX2" s="423"/>
      <c r="AY2" s="423"/>
      <c r="AZ2" s="423"/>
      <c r="BA2" s="423"/>
      <c r="BB2" s="423"/>
      <c r="BC2" s="423"/>
      <c r="BD2" s="423"/>
      <c r="BE2" s="423"/>
      <c r="BF2" s="423"/>
      <c r="BG2" s="423"/>
      <c r="BH2" s="423"/>
    </row>
    <row r="3" spans="1:60" ht="24" customHeight="1">
      <c r="A3" s="77"/>
      <c r="B3" s="77"/>
      <c r="C3" s="77"/>
      <c r="D3" s="77"/>
      <c r="E3" s="77"/>
      <c r="F3" s="226" t="s">
        <v>903</v>
      </c>
      <c r="G3" s="227"/>
      <c r="H3" s="227"/>
      <c r="I3" s="227"/>
      <c r="J3" s="227"/>
      <c r="K3" s="77"/>
      <c r="L3" s="77"/>
      <c r="M3" s="77"/>
      <c r="N3" s="77"/>
      <c r="O3" s="77"/>
      <c r="P3" s="77"/>
      <c r="Q3" s="78"/>
      <c r="R3" s="78"/>
      <c r="S3" s="1"/>
      <c r="T3" s="1"/>
      <c r="U3" s="1"/>
      <c r="V3" s="1"/>
      <c r="W3" s="1"/>
      <c r="X3" s="1"/>
      <c r="Y3" s="1"/>
      <c r="Z3" s="1"/>
      <c r="AA3" s="1"/>
      <c r="AB3" s="1"/>
      <c r="AC3" s="1"/>
      <c r="AD3" s="423"/>
      <c r="AE3" s="77"/>
      <c r="AF3" s="77"/>
      <c r="AG3" s="77"/>
      <c r="AH3" s="77"/>
      <c r="AI3" s="77"/>
      <c r="AJ3" s="226" t="s">
        <v>903</v>
      </c>
      <c r="AK3" s="227"/>
      <c r="AL3" s="227"/>
      <c r="AM3" s="227"/>
      <c r="AN3" s="227"/>
      <c r="AO3" s="77"/>
      <c r="AP3" s="77"/>
      <c r="AQ3" s="77"/>
      <c r="AR3" s="77"/>
      <c r="AS3" s="77"/>
      <c r="AT3" s="423"/>
      <c r="AU3" s="423"/>
      <c r="AV3" s="423"/>
      <c r="AW3" s="423"/>
      <c r="AX3" s="423"/>
      <c r="AY3" s="423"/>
      <c r="AZ3" s="423"/>
      <c r="BA3" s="423"/>
      <c r="BB3" s="423"/>
      <c r="BC3" s="423"/>
      <c r="BD3" s="423"/>
      <c r="BE3" s="423"/>
      <c r="BF3" s="423"/>
      <c r="BG3" s="423"/>
      <c r="BH3" s="423"/>
    </row>
    <row r="4" spans="1:60" ht="24" customHeight="1">
      <c r="A4" s="77"/>
      <c r="B4" s="77"/>
      <c r="C4" s="77"/>
      <c r="D4" s="77"/>
      <c r="E4" s="77"/>
      <c r="F4" s="77"/>
      <c r="G4" s="77"/>
      <c r="H4" s="77"/>
      <c r="I4" s="77"/>
      <c r="J4" s="77"/>
      <c r="K4" s="77"/>
      <c r="L4" s="77"/>
      <c r="M4" s="77"/>
      <c r="N4" s="77"/>
      <c r="O4" s="77"/>
      <c r="P4" s="77"/>
      <c r="Q4" s="78"/>
      <c r="R4" s="78"/>
      <c r="S4" s="1"/>
      <c r="T4" s="1"/>
      <c r="U4" s="1"/>
      <c r="V4" s="1"/>
      <c r="W4" s="1"/>
      <c r="X4" s="1"/>
      <c r="Y4" s="1"/>
      <c r="Z4" s="1"/>
      <c r="AA4" s="1"/>
      <c r="AB4" s="1"/>
      <c r="AC4" s="1"/>
      <c r="AD4" s="423"/>
      <c r="AE4" s="423"/>
      <c r="AF4" s="423"/>
      <c r="AG4" s="423"/>
      <c r="AH4" s="423"/>
      <c r="AI4" s="423"/>
      <c r="AJ4" s="423"/>
      <c r="AK4" s="423"/>
      <c r="AL4" s="423"/>
      <c r="AM4" s="423"/>
      <c r="AN4" s="423"/>
      <c r="AO4" s="423"/>
      <c r="AP4" s="423"/>
      <c r="AQ4" s="423"/>
      <c r="AR4" s="423"/>
      <c r="AS4" s="423"/>
      <c r="AT4" s="423"/>
      <c r="AU4" s="423"/>
      <c r="AV4" s="423"/>
      <c r="AW4" s="423"/>
      <c r="AX4" s="423"/>
      <c r="AY4" s="423"/>
      <c r="AZ4" s="423"/>
      <c r="BA4" s="423"/>
      <c r="BB4" s="423"/>
      <c r="BC4" s="423"/>
      <c r="BD4" s="423"/>
      <c r="BE4" s="423"/>
      <c r="BF4" s="423"/>
      <c r="BG4" s="423"/>
      <c r="BH4" s="423"/>
    </row>
    <row r="5" spans="1:60" ht="24" customHeight="1">
      <c r="A5" s="77"/>
      <c r="B5" s="77"/>
      <c r="C5" s="77"/>
      <c r="D5" s="77"/>
      <c r="E5" s="77"/>
      <c r="F5" s="77"/>
      <c r="G5" s="77"/>
      <c r="H5" s="77"/>
      <c r="I5" s="77"/>
      <c r="J5" s="77"/>
      <c r="K5" s="77"/>
      <c r="L5" s="77"/>
      <c r="M5" s="77"/>
      <c r="N5" s="77"/>
      <c r="O5" s="77"/>
      <c r="P5" s="77"/>
      <c r="Q5" s="78"/>
      <c r="R5" s="78"/>
      <c r="S5" s="1"/>
      <c r="T5" s="1"/>
      <c r="U5" s="1"/>
      <c r="V5" s="1"/>
      <c r="W5" s="1"/>
      <c r="X5" s="1"/>
      <c r="Y5" s="1"/>
      <c r="Z5" s="1"/>
      <c r="AA5" s="1"/>
      <c r="AB5" s="1"/>
      <c r="AC5" s="1"/>
      <c r="AD5" s="423"/>
      <c r="AE5" s="77" t="s">
        <v>1007</v>
      </c>
      <c r="AF5" s="421">
        <f>'Master Control'!C34</f>
        <v>0.15</v>
      </c>
      <c r="AG5" s="424"/>
      <c r="AH5" s="424"/>
      <c r="AI5" s="424"/>
      <c r="AJ5" s="424"/>
      <c r="AK5" s="424"/>
      <c r="AL5" s="424"/>
      <c r="AM5" s="424"/>
      <c r="AN5" s="424"/>
      <c r="AO5" s="424"/>
      <c r="AP5" s="424"/>
      <c r="AQ5" s="424"/>
      <c r="AR5" s="424"/>
      <c r="AS5" s="424"/>
      <c r="AT5" s="425"/>
      <c r="AU5" s="425"/>
      <c r="AV5" s="423"/>
      <c r="AW5" s="423"/>
      <c r="AX5" s="423"/>
      <c r="AY5" s="423"/>
      <c r="AZ5" s="423"/>
      <c r="BA5" s="423"/>
      <c r="BB5" s="423"/>
      <c r="BC5" s="423"/>
      <c r="BD5" s="423"/>
      <c r="BE5" s="423"/>
      <c r="BF5" s="423"/>
      <c r="BG5" s="423"/>
      <c r="BH5" s="423"/>
    </row>
    <row r="6" spans="1:60" ht="24" customHeight="1">
      <c r="A6" s="77"/>
      <c r="B6" s="431" t="s">
        <v>2173</v>
      </c>
      <c r="C6" s="1"/>
      <c r="D6" s="1"/>
      <c r="E6" s="1"/>
      <c r="F6" s="4"/>
      <c r="G6" s="1"/>
      <c r="H6" s="1"/>
      <c r="I6" s="1"/>
      <c r="J6" s="1"/>
      <c r="K6" s="1"/>
      <c r="L6" s="1"/>
      <c r="M6" s="1"/>
      <c r="N6" s="1"/>
      <c r="O6" s="1"/>
      <c r="P6" s="1"/>
      <c r="Q6" s="1"/>
      <c r="R6" s="1"/>
      <c r="S6" s="1"/>
      <c r="T6" s="1"/>
      <c r="U6" s="1"/>
      <c r="V6" s="1"/>
      <c r="W6" s="1"/>
      <c r="X6" s="1"/>
      <c r="Y6" s="1"/>
      <c r="Z6" s="1"/>
      <c r="AA6" s="1"/>
      <c r="AB6" s="1"/>
      <c r="AC6" s="1"/>
      <c r="AD6" s="1"/>
      <c r="AE6" s="431" t="s">
        <v>2173</v>
      </c>
      <c r="AF6" s="22"/>
      <c r="AG6" s="22"/>
      <c r="AH6" s="22"/>
      <c r="AI6" s="90"/>
      <c r="AJ6" s="22"/>
      <c r="AK6" s="22"/>
      <c r="AL6" s="22"/>
      <c r="AM6" s="22"/>
      <c r="AN6" s="22"/>
      <c r="AO6" s="22"/>
      <c r="AP6" s="22"/>
      <c r="AQ6" s="22"/>
      <c r="AR6" s="22"/>
      <c r="AS6" s="22"/>
      <c r="AT6" s="22"/>
      <c r="AU6" s="22"/>
      <c r="AV6" s="22"/>
      <c r="AW6" s="22"/>
      <c r="AX6" s="22"/>
      <c r="AY6" s="22"/>
      <c r="AZ6" s="22"/>
      <c r="BA6" s="22"/>
      <c r="BB6" s="22"/>
      <c r="BC6" s="22"/>
      <c r="BD6" s="22"/>
      <c r="BE6" s="22"/>
      <c r="BF6" s="614"/>
      <c r="BG6" s="423"/>
      <c r="BH6" s="423"/>
    </row>
    <row r="7" spans="1:60" ht="24" customHeight="1">
      <c r="A7" s="77"/>
      <c r="B7" s="998" t="s">
        <v>0</v>
      </c>
      <c r="C7" s="999"/>
      <c r="D7" s="416">
        <v>400</v>
      </c>
      <c r="E7" s="416">
        <v>500</v>
      </c>
      <c r="F7" s="416">
        <v>600</v>
      </c>
      <c r="G7" s="416">
        <v>700</v>
      </c>
      <c r="H7" s="416">
        <v>800</v>
      </c>
      <c r="I7" s="416">
        <v>900</v>
      </c>
      <c r="J7" s="416">
        <v>1000</v>
      </c>
      <c r="K7" s="416">
        <v>1100</v>
      </c>
      <c r="L7" s="416">
        <v>1200</v>
      </c>
      <c r="M7" s="416">
        <v>1300</v>
      </c>
      <c r="N7" s="416">
        <v>1400</v>
      </c>
      <c r="O7" s="416">
        <v>1500</v>
      </c>
      <c r="P7" s="416">
        <v>1600</v>
      </c>
      <c r="Q7" s="416">
        <v>1700</v>
      </c>
      <c r="R7" s="416">
        <v>1800</v>
      </c>
      <c r="S7" s="416">
        <v>1900</v>
      </c>
      <c r="T7" s="416">
        <v>2000</v>
      </c>
      <c r="U7" s="416">
        <v>2100</v>
      </c>
      <c r="V7" s="416">
        <v>2200</v>
      </c>
      <c r="W7" s="416">
        <v>2300</v>
      </c>
      <c r="X7" s="416">
        <v>2400</v>
      </c>
      <c r="Y7" s="416">
        <v>2500</v>
      </c>
      <c r="Z7" s="416">
        <v>2600</v>
      </c>
      <c r="AA7" s="416">
        <v>2700</v>
      </c>
      <c r="AB7" s="416">
        <v>2800</v>
      </c>
      <c r="AC7" s="1"/>
      <c r="AD7" s="1"/>
      <c r="AE7" s="998" t="s">
        <v>0</v>
      </c>
      <c r="AF7" s="999"/>
      <c r="AG7" s="615">
        <v>400</v>
      </c>
      <c r="AH7" s="615">
        <v>500</v>
      </c>
      <c r="AI7" s="615">
        <v>600</v>
      </c>
      <c r="AJ7" s="615">
        <v>700</v>
      </c>
      <c r="AK7" s="615">
        <v>800</v>
      </c>
      <c r="AL7" s="615">
        <v>900</v>
      </c>
      <c r="AM7" s="615">
        <v>1000</v>
      </c>
      <c r="AN7" s="615">
        <v>1100</v>
      </c>
      <c r="AO7" s="615">
        <v>1200</v>
      </c>
      <c r="AP7" s="615">
        <v>1300</v>
      </c>
      <c r="AQ7" s="615">
        <v>1400</v>
      </c>
      <c r="AR7" s="615">
        <v>1500</v>
      </c>
      <c r="AS7" s="615">
        <v>1600</v>
      </c>
      <c r="AT7" s="615">
        <v>1700</v>
      </c>
      <c r="AU7" s="615">
        <v>1800</v>
      </c>
      <c r="AV7" s="615">
        <v>1900</v>
      </c>
      <c r="AW7" s="615">
        <v>2000</v>
      </c>
      <c r="AX7" s="615">
        <v>2100</v>
      </c>
      <c r="AY7" s="615">
        <v>2200</v>
      </c>
      <c r="AZ7" s="615">
        <v>2300</v>
      </c>
      <c r="BA7" s="615">
        <v>2400</v>
      </c>
      <c r="BB7" s="615">
        <v>2500</v>
      </c>
      <c r="BC7" s="615">
        <v>2600</v>
      </c>
      <c r="BD7" s="615">
        <v>2700</v>
      </c>
      <c r="BE7" s="615">
        <v>2800</v>
      </c>
      <c r="BF7" s="614"/>
      <c r="BG7" s="423"/>
      <c r="BH7" s="423"/>
    </row>
    <row r="8" spans="1:60" ht="24" customHeight="1">
      <c r="A8" s="77"/>
      <c r="B8" s="1000"/>
      <c r="C8" s="1001"/>
      <c r="D8" s="422">
        <v>15.7</v>
      </c>
      <c r="E8" s="422">
        <v>19.7</v>
      </c>
      <c r="F8" s="422">
        <v>23.6</v>
      </c>
      <c r="G8" s="422">
        <v>27.6</v>
      </c>
      <c r="H8" s="422">
        <v>31.5</v>
      </c>
      <c r="I8" s="422">
        <v>35.4</v>
      </c>
      <c r="J8" s="422">
        <v>39.4</v>
      </c>
      <c r="K8" s="422">
        <v>43.3</v>
      </c>
      <c r="L8" s="422">
        <v>47.2</v>
      </c>
      <c r="M8" s="422">
        <v>51.2</v>
      </c>
      <c r="N8" s="422">
        <v>55.1</v>
      </c>
      <c r="O8" s="422">
        <v>59.1</v>
      </c>
      <c r="P8" s="422">
        <v>63</v>
      </c>
      <c r="Q8" s="422">
        <v>66.900000000000006</v>
      </c>
      <c r="R8" s="422">
        <v>70.900000000000006</v>
      </c>
      <c r="S8" s="422">
        <v>74.8</v>
      </c>
      <c r="T8" s="422">
        <v>78.7</v>
      </c>
      <c r="U8" s="422">
        <v>82.7</v>
      </c>
      <c r="V8" s="422">
        <v>86.6</v>
      </c>
      <c r="W8" s="422">
        <v>90.6</v>
      </c>
      <c r="X8" s="422">
        <v>94.5</v>
      </c>
      <c r="Y8" s="422">
        <v>98.4</v>
      </c>
      <c r="Z8" s="422">
        <v>102.4</v>
      </c>
      <c r="AA8" s="422">
        <v>106.3</v>
      </c>
      <c r="AB8" s="422">
        <v>110.2</v>
      </c>
      <c r="AC8" s="1"/>
      <c r="AD8" s="1"/>
      <c r="AE8" s="1000"/>
      <c r="AF8" s="1001"/>
      <c r="AG8" s="615">
        <v>15.7</v>
      </c>
      <c r="AH8" s="615">
        <v>19.7</v>
      </c>
      <c r="AI8" s="615">
        <v>23.6</v>
      </c>
      <c r="AJ8" s="615">
        <v>27.6</v>
      </c>
      <c r="AK8" s="615">
        <v>31.5</v>
      </c>
      <c r="AL8" s="615">
        <v>35.4</v>
      </c>
      <c r="AM8" s="615">
        <v>39.4</v>
      </c>
      <c r="AN8" s="615">
        <v>43.3</v>
      </c>
      <c r="AO8" s="615">
        <v>47.2</v>
      </c>
      <c r="AP8" s="615">
        <v>51.2</v>
      </c>
      <c r="AQ8" s="615">
        <v>55.1</v>
      </c>
      <c r="AR8" s="615">
        <v>59.1</v>
      </c>
      <c r="AS8" s="615">
        <v>63</v>
      </c>
      <c r="AT8" s="615">
        <v>66.900000000000006</v>
      </c>
      <c r="AU8" s="615">
        <v>70.900000000000006</v>
      </c>
      <c r="AV8" s="615">
        <v>74.8</v>
      </c>
      <c r="AW8" s="615">
        <v>78.7</v>
      </c>
      <c r="AX8" s="615">
        <v>82.7</v>
      </c>
      <c r="AY8" s="615">
        <v>86.6</v>
      </c>
      <c r="AZ8" s="615">
        <v>90.6</v>
      </c>
      <c r="BA8" s="615">
        <v>94.5</v>
      </c>
      <c r="BB8" s="615">
        <v>98.4</v>
      </c>
      <c r="BC8" s="615">
        <v>102.4</v>
      </c>
      <c r="BD8" s="615">
        <v>106.3</v>
      </c>
      <c r="BE8" s="615">
        <v>110.2</v>
      </c>
      <c r="BF8" s="614"/>
      <c r="BG8" s="423"/>
      <c r="BH8" s="423"/>
    </row>
    <row r="9" spans="1:60" ht="24" customHeight="1">
      <c r="A9" s="77"/>
      <c r="B9" s="416">
        <v>19.7</v>
      </c>
      <c r="C9" s="695">
        <v>500</v>
      </c>
      <c r="D9" s="491">
        <v>40.724999999999994</v>
      </c>
      <c r="E9" s="491">
        <v>42.975000000000001</v>
      </c>
      <c r="F9" s="491">
        <v>45.225000000000001</v>
      </c>
      <c r="G9" s="491">
        <v>47.474999999999994</v>
      </c>
      <c r="H9" s="491">
        <v>49.725000000000001</v>
      </c>
      <c r="I9" s="491">
        <v>51.974999999999994</v>
      </c>
      <c r="J9" s="491">
        <v>54.225000000000001</v>
      </c>
      <c r="K9" s="491">
        <v>56.475000000000001</v>
      </c>
      <c r="L9" s="491">
        <v>58.724999999999994</v>
      </c>
      <c r="M9" s="491">
        <v>60.975000000000001</v>
      </c>
      <c r="N9" s="491">
        <v>63.224999999999994</v>
      </c>
      <c r="O9" s="491">
        <v>65.475000000000009</v>
      </c>
      <c r="P9" s="491">
        <v>67.724999999999994</v>
      </c>
      <c r="Q9" s="491">
        <v>69.974999999999994</v>
      </c>
      <c r="R9" s="491">
        <v>72.224999999999994</v>
      </c>
      <c r="S9" s="491">
        <v>74.474999999999994</v>
      </c>
      <c r="T9" s="491">
        <v>76.725000000000009</v>
      </c>
      <c r="U9" s="491">
        <v>78.974999999999994</v>
      </c>
      <c r="V9" s="491">
        <v>81.225000000000009</v>
      </c>
      <c r="W9" s="491">
        <v>83.474999999999994</v>
      </c>
      <c r="X9" s="491">
        <v>85.724999999999994</v>
      </c>
      <c r="Y9" s="491">
        <v>87.974999999999994</v>
      </c>
      <c r="Z9" s="491">
        <v>90.225000000000009</v>
      </c>
      <c r="AA9" s="491">
        <v>92.475000000000009</v>
      </c>
      <c r="AB9" s="491">
        <v>94.724999999999994</v>
      </c>
      <c r="AC9" s="1"/>
      <c r="AD9" s="1"/>
      <c r="AE9" s="615">
        <v>19.7</v>
      </c>
      <c r="AF9" s="616">
        <v>500</v>
      </c>
      <c r="AG9" s="617">
        <f t="shared" ref="AG9:AG32" si="0">D9*(1-$AF$5)</f>
        <v>34.616249999999994</v>
      </c>
      <c r="AH9" s="617">
        <f t="shared" ref="AH9:AH32" si="1">E9*(1-$AF$5)</f>
        <v>36.528750000000002</v>
      </c>
      <c r="AI9" s="617">
        <f t="shared" ref="AI9:AI32" si="2">F9*(1-$AF$5)</f>
        <v>38.441250000000004</v>
      </c>
      <c r="AJ9" s="617">
        <f t="shared" ref="AJ9:AJ32" si="3">G9*(1-$AF$5)</f>
        <v>40.353749999999991</v>
      </c>
      <c r="AK9" s="617">
        <f t="shared" ref="AK9:AK32" si="4">H9*(1-$AF$5)</f>
        <v>42.266249999999999</v>
      </c>
      <c r="AL9" s="617">
        <f t="shared" ref="AL9:AL32" si="5">I9*(1-$AF$5)</f>
        <v>44.178749999999994</v>
      </c>
      <c r="AM9" s="617">
        <f t="shared" ref="AM9:AM32" si="6">J9*(1-$AF$5)</f>
        <v>46.091250000000002</v>
      </c>
      <c r="AN9" s="617">
        <f t="shared" ref="AN9:AN32" si="7">K9*(1-$AF$5)</f>
        <v>48.003749999999997</v>
      </c>
      <c r="AO9" s="617">
        <f t="shared" ref="AO9:AO32" si="8">L9*(1-$AF$5)</f>
        <v>49.916249999999991</v>
      </c>
      <c r="AP9" s="617">
        <f t="shared" ref="AP9:AP32" si="9">M9*(1-$AF$5)</f>
        <v>51.828749999999999</v>
      </c>
      <c r="AQ9" s="617">
        <f t="shared" ref="AQ9:AQ32" si="10">N9*(1-$AF$5)</f>
        <v>53.741249999999994</v>
      </c>
      <c r="AR9" s="617">
        <f t="shared" ref="AR9:AR32" si="11">O9*(1-$AF$5)</f>
        <v>55.653750000000002</v>
      </c>
      <c r="AS9" s="617">
        <f t="shared" ref="AS9:AS32" si="12">P9*(1-$AF$5)</f>
        <v>57.566249999999997</v>
      </c>
      <c r="AT9" s="617">
        <f t="shared" ref="AT9:AT32" si="13">Q9*(1-$AF$5)</f>
        <v>59.478749999999991</v>
      </c>
      <c r="AU9" s="617">
        <f t="shared" ref="AU9:AU32" si="14">R9*(1-$AF$5)</f>
        <v>61.391249999999992</v>
      </c>
      <c r="AV9" s="617">
        <f t="shared" ref="AV9:AV32" si="15">S9*(1-$AF$5)</f>
        <v>63.303749999999994</v>
      </c>
      <c r="AW9" s="617">
        <f t="shared" ref="AW9:AW32" si="16">T9*(1-$AF$5)</f>
        <v>65.216250000000002</v>
      </c>
      <c r="AX9" s="617">
        <f t="shared" ref="AX9:AX32" si="17">U9*(1-$AF$5)</f>
        <v>67.128749999999997</v>
      </c>
      <c r="AY9" s="617">
        <f t="shared" ref="AY9:AY32" si="18">V9*(1-$AF$5)</f>
        <v>69.041250000000005</v>
      </c>
      <c r="AZ9" s="617">
        <f t="shared" ref="AZ9:AZ32" si="19">W9*(1-$AF$5)</f>
        <v>70.953749999999999</v>
      </c>
      <c r="BA9" s="617">
        <f t="shared" ref="BA9:BA32" si="20">X9*(1-$AF$5)</f>
        <v>72.866249999999994</v>
      </c>
      <c r="BB9" s="617">
        <f t="shared" ref="BB9:BB32" si="21">Y9*(1-$AF$5)</f>
        <v>74.778749999999988</v>
      </c>
      <c r="BC9" s="617">
        <f t="shared" ref="BC9:BC32" si="22">Z9*(1-$AF$5)</f>
        <v>76.691250000000011</v>
      </c>
      <c r="BD9" s="617">
        <f t="shared" ref="BD9:BD32" si="23">AA9*(1-$AF$5)</f>
        <v>78.603750000000005</v>
      </c>
      <c r="BE9" s="617">
        <f t="shared" ref="BE9:BE32" si="24">AB9*(1-$AF$5)</f>
        <v>80.516249999999999</v>
      </c>
      <c r="BF9" s="614"/>
      <c r="BG9" s="423"/>
      <c r="BH9" s="423"/>
    </row>
    <row r="10" spans="1:60" ht="24" customHeight="1">
      <c r="A10" s="77"/>
      <c r="B10" s="416">
        <v>23.6</v>
      </c>
      <c r="C10" s="695">
        <v>600</v>
      </c>
      <c r="D10" s="491">
        <v>42.474999999999994</v>
      </c>
      <c r="E10" s="491">
        <v>44.725000000000001</v>
      </c>
      <c r="F10" s="491">
        <v>46.974999999999994</v>
      </c>
      <c r="G10" s="491">
        <v>49.225000000000001</v>
      </c>
      <c r="H10" s="491">
        <v>51.475000000000001</v>
      </c>
      <c r="I10" s="491">
        <v>53.724999999999994</v>
      </c>
      <c r="J10" s="491">
        <v>55.975000000000001</v>
      </c>
      <c r="K10" s="491">
        <v>58.224999999999994</v>
      </c>
      <c r="L10" s="491">
        <v>60.475000000000001</v>
      </c>
      <c r="M10" s="491">
        <v>62.725000000000001</v>
      </c>
      <c r="N10" s="491">
        <v>64.974999999999994</v>
      </c>
      <c r="O10" s="491">
        <v>67.224999999999994</v>
      </c>
      <c r="P10" s="491">
        <v>69.474999999999994</v>
      </c>
      <c r="Q10" s="491">
        <v>71.725000000000009</v>
      </c>
      <c r="R10" s="491">
        <v>73.974999999999994</v>
      </c>
      <c r="S10" s="491">
        <v>76.224999999999994</v>
      </c>
      <c r="T10" s="491">
        <v>78.474999999999994</v>
      </c>
      <c r="U10" s="491">
        <v>80.724999999999994</v>
      </c>
      <c r="V10" s="491">
        <v>82.974999999999994</v>
      </c>
      <c r="W10" s="491">
        <v>85.225000000000009</v>
      </c>
      <c r="X10" s="491">
        <v>87.475000000000009</v>
      </c>
      <c r="Y10" s="491">
        <v>89.724999999999994</v>
      </c>
      <c r="Z10" s="491">
        <v>91.974999999999994</v>
      </c>
      <c r="AA10" s="491">
        <v>94.224999999999994</v>
      </c>
      <c r="AB10" s="491">
        <v>96.475000000000009</v>
      </c>
      <c r="AC10" s="1"/>
      <c r="AD10" s="1"/>
      <c r="AE10" s="615">
        <v>23.6</v>
      </c>
      <c r="AF10" s="616">
        <v>600</v>
      </c>
      <c r="AG10" s="617">
        <f t="shared" si="0"/>
        <v>36.103749999999991</v>
      </c>
      <c r="AH10" s="617">
        <f t="shared" si="1"/>
        <v>38.016249999999999</v>
      </c>
      <c r="AI10" s="617">
        <f t="shared" si="2"/>
        <v>39.928749999999994</v>
      </c>
      <c r="AJ10" s="617">
        <f t="shared" si="3"/>
        <v>41.841250000000002</v>
      </c>
      <c r="AK10" s="617">
        <f t="shared" si="4"/>
        <v>43.753749999999997</v>
      </c>
      <c r="AL10" s="617">
        <f t="shared" si="5"/>
        <v>45.666249999999991</v>
      </c>
      <c r="AM10" s="617">
        <f t="shared" si="6"/>
        <v>47.578749999999999</v>
      </c>
      <c r="AN10" s="617">
        <f t="shared" si="7"/>
        <v>49.491249999999994</v>
      </c>
      <c r="AO10" s="617">
        <f t="shared" si="8"/>
        <v>51.403750000000002</v>
      </c>
      <c r="AP10" s="617">
        <f t="shared" si="9"/>
        <v>53.316249999999997</v>
      </c>
      <c r="AQ10" s="617">
        <f t="shared" si="10"/>
        <v>55.228749999999991</v>
      </c>
      <c r="AR10" s="617">
        <f t="shared" si="11"/>
        <v>57.141249999999992</v>
      </c>
      <c r="AS10" s="617">
        <f t="shared" si="12"/>
        <v>59.053749999999994</v>
      </c>
      <c r="AT10" s="617">
        <f t="shared" si="13"/>
        <v>60.966250000000002</v>
      </c>
      <c r="AU10" s="617">
        <f t="shared" si="14"/>
        <v>62.878749999999997</v>
      </c>
      <c r="AV10" s="617">
        <f t="shared" si="15"/>
        <v>64.791249999999991</v>
      </c>
      <c r="AW10" s="617">
        <f t="shared" si="16"/>
        <v>66.703749999999999</v>
      </c>
      <c r="AX10" s="617">
        <f t="shared" si="17"/>
        <v>68.616249999999994</v>
      </c>
      <c r="AY10" s="617">
        <f t="shared" si="18"/>
        <v>70.528749999999988</v>
      </c>
      <c r="AZ10" s="617">
        <f t="shared" si="19"/>
        <v>72.441250000000011</v>
      </c>
      <c r="BA10" s="617">
        <f t="shared" si="20"/>
        <v>74.353750000000005</v>
      </c>
      <c r="BB10" s="617">
        <f t="shared" si="21"/>
        <v>76.266249999999999</v>
      </c>
      <c r="BC10" s="617">
        <f t="shared" si="22"/>
        <v>78.178749999999994</v>
      </c>
      <c r="BD10" s="617">
        <f t="shared" si="23"/>
        <v>80.091249999999988</v>
      </c>
      <c r="BE10" s="617">
        <f t="shared" si="24"/>
        <v>82.003750000000011</v>
      </c>
      <c r="BF10" s="614"/>
      <c r="BG10" s="423"/>
      <c r="BH10" s="423"/>
    </row>
    <row r="11" spans="1:60" ht="24" customHeight="1">
      <c r="A11" s="77"/>
      <c r="B11" s="416">
        <v>27.6</v>
      </c>
      <c r="C11" s="695">
        <v>700</v>
      </c>
      <c r="D11" s="491">
        <v>44.225000000000001</v>
      </c>
      <c r="E11" s="491">
        <v>46.475000000000001</v>
      </c>
      <c r="F11" s="491">
        <v>48.724999999999994</v>
      </c>
      <c r="G11" s="491">
        <v>50.975000000000001</v>
      </c>
      <c r="H11" s="491">
        <v>53.224999999999994</v>
      </c>
      <c r="I11" s="491">
        <v>55.475000000000001</v>
      </c>
      <c r="J11" s="491">
        <v>57.725000000000001</v>
      </c>
      <c r="K11" s="491">
        <v>59.974999999999994</v>
      </c>
      <c r="L11" s="491">
        <v>62.225000000000001</v>
      </c>
      <c r="M11" s="491">
        <v>64.474999999999994</v>
      </c>
      <c r="N11" s="491">
        <v>66.725000000000009</v>
      </c>
      <c r="O11" s="491">
        <v>68.974999999999994</v>
      </c>
      <c r="P11" s="491">
        <v>71.224999999999994</v>
      </c>
      <c r="Q11" s="491">
        <v>73.474999999999994</v>
      </c>
      <c r="R11" s="491">
        <v>75.724999999999994</v>
      </c>
      <c r="S11" s="491">
        <v>77.975000000000009</v>
      </c>
      <c r="T11" s="491">
        <v>80.225000000000009</v>
      </c>
      <c r="U11" s="491">
        <v>82.475000000000009</v>
      </c>
      <c r="V11" s="491">
        <v>84.724999999999994</v>
      </c>
      <c r="W11" s="491">
        <v>86.974999999999994</v>
      </c>
      <c r="X11" s="491">
        <v>89.224999999999994</v>
      </c>
      <c r="Y11" s="491">
        <v>91.475000000000009</v>
      </c>
      <c r="Z11" s="491">
        <v>93.725000000000009</v>
      </c>
      <c r="AA11" s="491">
        <v>95.974999999999994</v>
      </c>
      <c r="AB11" s="491">
        <v>98.224999999999994</v>
      </c>
      <c r="AC11" s="1"/>
      <c r="AD11" s="1"/>
      <c r="AE11" s="615">
        <v>27.6</v>
      </c>
      <c r="AF11" s="616">
        <v>700</v>
      </c>
      <c r="AG11" s="617">
        <f t="shared" si="0"/>
        <v>37.591250000000002</v>
      </c>
      <c r="AH11" s="617">
        <f t="shared" si="1"/>
        <v>39.503750000000004</v>
      </c>
      <c r="AI11" s="617">
        <f t="shared" si="2"/>
        <v>41.416249999999991</v>
      </c>
      <c r="AJ11" s="617">
        <f t="shared" si="3"/>
        <v>43.328749999999999</v>
      </c>
      <c r="AK11" s="617">
        <f t="shared" si="4"/>
        <v>45.241249999999994</v>
      </c>
      <c r="AL11" s="617">
        <f t="shared" si="5"/>
        <v>47.153750000000002</v>
      </c>
      <c r="AM11" s="617">
        <f t="shared" si="6"/>
        <v>49.066249999999997</v>
      </c>
      <c r="AN11" s="617">
        <f t="shared" si="7"/>
        <v>50.978749999999991</v>
      </c>
      <c r="AO11" s="617">
        <f t="shared" si="8"/>
        <v>52.891249999999999</v>
      </c>
      <c r="AP11" s="617">
        <f t="shared" si="9"/>
        <v>54.803749999999994</v>
      </c>
      <c r="AQ11" s="617">
        <f t="shared" si="10"/>
        <v>56.716250000000002</v>
      </c>
      <c r="AR11" s="617">
        <f t="shared" si="11"/>
        <v>58.628749999999997</v>
      </c>
      <c r="AS11" s="617">
        <f t="shared" si="12"/>
        <v>60.541249999999991</v>
      </c>
      <c r="AT11" s="617">
        <f t="shared" si="13"/>
        <v>62.453749999999992</v>
      </c>
      <c r="AU11" s="617">
        <f t="shared" si="14"/>
        <v>64.366249999999994</v>
      </c>
      <c r="AV11" s="617">
        <f t="shared" si="15"/>
        <v>66.278750000000002</v>
      </c>
      <c r="AW11" s="617">
        <f t="shared" si="16"/>
        <v>68.191250000000011</v>
      </c>
      <c r="AX11" s="617">
        <f t="shared" si="17"/>
        <v>70.103750000000005</v>
      </c>
      <c r="AY11" s="617">
        <f t="shared" si="18"/>
        <v>72.016249999999999</v>
      </c>
      <c r="AZ11" s="617">
        <f t="shared" si="19"/>
        <v>73.928749999999994</v>
      </c>
      <c r="BA11" s="617">
        <f t="shared" si="20"/>
        <v>75.841249999999988</v>
      </c>
      <c r="BB11" s="617">
        <f t="shared" si="21"/>
        <v>77.753750000000011</v>
      </c>
      <c r="BC11" s="617">
        <f t="shared" si="22"/>
        <v>79.666250000000005</v>
      </c>
      <c r="BD11" s="617">
        <f t="shared" si="23"/>
        <v>81.578749999999999</v>
      </c>
      <c r="BE11" s="617">
        <f t="shared" si="24"/>
        <v>83.491249999999994</v>
      </c>
      <c r="BF11" s="614"/>
      <c r="BG11" s="423"/>
      <c r="BH11" s="423"/>
    </row>
    <row r="12" spans="1:60" ht="24" customHeight="1">
      <c r="A12" s="77"/>
      <c r="B12" s="416">
        <v>31.5</v>
      </c>
      <c r="C12" s="695">
        <v>800</v>
      </c>
      <c r="D12" s="491">
        <v>45.975000000000001</v>
      </c>
      <c r="E12" s="491">
        <v>48.224999999999994</v>
      </c>
      <c r="F12" s="491">
        <v>50.475000000000001</v>
      </c>
      <c r="G12" s="491">
        <v>52.725000000000001</v>
      </c>
      <c r="H12" s="491">
        <v>54.974999999999994</v>
      </c>
      <c r="I12" s="491">
        <v>57.225000000000001</v>
      </c>
      <c r="J12" s="491">
        <v>59.474999999999994</v>
      </c>
      <c r="K12" s="491">
        <v>61.725000000000001</v>
      </c>
      <c r="L12" s="491">
        <v>63.975000000000001</v>
      </c>
      <c r="M12" s="491">
        <v>66.224999999999994</v>
      </c>
      <c r="N12" s="491">
        <v>68.474999999999994</v>
      </c>
      <c r="O12" s="491">
        <v>70.724999999999994</v>
      </c>
      <c r="P12" s="491">
        <v>72.975000000000009</v>
      </c>
      <c r="Q12" s="491">
        <v>75.224999999999994</v>
      </c>
      <c r="R12" s="491">
        <v>77.474999999999994</v>
      </c>
      <c r="S12" s="491">
        <v>79.724999999999994</v>
      </c>
      <c r="T12" s="491">
        <v>81.974999999999994</v>
      </c>
      <c r="U12" s="491">
        <v>84.224999999999994</v>
      </c>
      <c r="V12" s="491">
        <v>86.475000000000009</v>
      </c>
      <c r="W12" s="491">
        <v>88.725000000000009</v>
      </c>
      <c r="X12" s="491">
        <v>90.974999999999994</v>
      </c>
      <c r="Y12" s="491">
        <v>93.224999999999994</v>
      </c>
      <c r="Z12" s="491">
        <v>95.474999999999994</v>
      </c>
      <c r="AA12" s="491">
        <v>97.725000000000009</v>
      </c>
      <c r="AB12" s="491">
        <v>99.975000000000009</v>
      </c>
      <c r="AC12" s="1"/>
      <c r="AD12" s="1"/>
      <c r="AE12" s="615">
        <v>31.5</v>
      </c>
      <c r="AF12" s="616">
        <v>800</v>
      </c>
      <c r="AG12" s="617">
        <f t="shared" si="0"/>
        <v>39.078749999999999</v>
      </c>
      <c r="AH12" s="617">
        <f t="shared" si="1"/>
        <v>40.991249999999994</v>
      </c>
      <c r="AI12" s="617">
        <f t="shared" si="2"/>
        <v>42.903750000000002</v>
      </c>
      <c r="AJ12" s="617">
        <f t="shared" si="3"/>
        <v>44.816249999999997</v>
      </c>
      <c r="AK12" s="617">
        <f t="shared" si="4"/>
        <v>46.728749999999991</v>
      </c>
      <c r="AL12" s="617">
        <f t="shared" si="5"/>
        <v>48.641249999999999</v>
      </c>
      <c r="AM12" s="617">
        <f t="shared" si="6"/>
        <v>50.553749999999994</v>
      </c>
      <c r="AN12" s="617">
        <f t="shared" si="7"/>
        <v>52.466250000000002</v>
      </c>
      <c r="AO12" s="617">
        <f t="shared" si="8"/>
        <v>54.378749999999997</v>
      </c>
      <c r="AP12" s="617">
        <f t="shared" si="9"/>
        <v>56.291249999999991</v>
      </c>
      <c r="AQ12" s="617">
        <f t="shared" si="10"/>
        <v>58.203749999999992</v>
      </c>
      <c r="AR12" s="617">
        <f t="shared" si="11"/>
        <v>60.116249999999994</v>
      </c>
      <c r="AS12" s="617">
        <f t="shared" si="12"/>
        <v>62.028750000000002</v>
      </c>
      <c r="AT12" s="617">
        <f t="shared" si="13"/>
        <v>63.941249999999997</v>
      </c>
      <c r="AU12" s="617">
        <f t="shared" si="14"/>
        <v>65.853749999999991</v>
      </c>
      <c r="AV12" s="617">
        <f t="shared" si="15"/>
        <v>67.766249999999999</v>
      </c>
      <c r="AW12" s="617">
        <f t="shared" si="16"/>
        <v>69.678749999999994</v>
      </c>
      <c r="AX12" s="617">
        <f t="shared" si="17"/>
        <v>71.591249999999988</v>
      </c>
      <c r="AY12" s="617">
        <f t="shared" si="18"/>
        <v>73.503750000000011</v>
      </c>
      <c r="AZ12" s="617">
        <f t="shared" si="19"/>
        <v>75.416250000000005</v>
      </c>
      <c r="BA12" s="617">
        <f t="shared" si="20"/>
        <v>77.328749999999999</v>
      </c>
      <c r="BB12" s="617">
        <f t="shared" si="21"/>
        <v>79.241249999999994</v>
      </c>
      <c r="BC12" s="617">
        <f t="shared" si="22"/>
        <v>81.153749999999988</v>
      </c>
      <c r="BD12" s="617">
        <f t="shared" si="23"/>
        <v>83.066250000000011</v>
      </c>
      <c r="BE12" s="617">
        <f t="shared" si="24"/>
        <v>84.978750000000005</v>
      </c>
      <c r="BF12" s="614"/>
      <c r="BG12" s="423"/>
      <c r="BH12" s="423"/>
    </row>
    <row r="13" spans="1:60" ht="24" customHeight="1">
      <c r="A13" s="77"/>
      <c r="B13" s="416">
        <v>35.4</v>
      </c>
      <c r="C13" s="695">
        <v>900</v>
      </c>
      <c r="D13" s="491">
        <v>47.725000000000001</v>
      </c>
      <c r="E13" s="491">
        <v>49.974999999999994</v>
      </c>
      <c r="F13" s="491">
        <v>52.225000000000001</v>
      </c>
      <c r="G13" s="491">
        <v>54.474999999999994</v>
      </c>
      <c r="H13" s="491">
        <v>56.725000000000001</v>
      </c>
      <c r="I13" s="491">
        <v>58.975000000000001</v>
      </c>
      <c r="J13" s="491">
        <v>61.224999999999994</v>
      </c>
      <c r="K13" s="491">
        <v>63.475000000000001</v>
      </c>
      <c r="L13" s="491">
        <v>65.724999999999994</v>
      </c>
      <c r="M13" s="491">
        <v>67.975000000000009</v>
      </c>
      <c r="N13" s="491">
        <v>70.224999999999994</v>
      </c>
      <c r="O13" s="491">
        <v>72.474999999999994</v>
      </c>
      <c r="P13" s="491">
        <v>74.724999999999994</v>
      </c>
      <c r="Q13" s="491">
        <v>76.974999999999994</v>
      </c>
      <c r="R13" s="491">
        <v>79.225000000000009</v>
      </c>
      <c r="S13" s="491">
        <v>81.475000000000009</v>
      </c>
      <c r="T13" s="491">
        <v>83.725000000000009</v>
      </c>
      <c r="U13" s="491">
        <v>85.974999999999994</v>
      </c>
      <c r="V13" s="491">
        <v>88.224999999999994</v>
      </c>
      <c r="W13" s="491">
        <v>90.474999999999994</v>
      </c>
      <c r="X13" s="491">
        <v>92.725000000000009</v>
      </c>
      <c r="Y13" s="491">
        <v>94.975000000000009</v>
      </c>
      <c r="Z13" s="491">
        <v>97.224999999999994</v>
      </c>
      <c r="AA13" s="491">
        <v>99.474999999999994</v>
      </c>
      <c r="AB13" s="491">
        <v>101.72499999999999</v>
      </c>
      <c r="AC13" s="1"/>
      <c r="AD13" s="1"/>
      <c r="AE13" s="615">
        <v>35.4</v>
      </c>
      <c r="AF13" s="616">
        <v>900</v>
      </c>
      <c r="AG13" s="617">
        <f t="shared" si="0"/>
        <v>40.566250000000004</v>
      </c>
      <c r="AH13" s="617">
        <f t="shared" si="1"/>
        <v>42.478749999999991</v>
      </c>
      <c r="AI13" s="617">
        <f t="shared" si="2"/>
        <v>44.391249999999999</v>
      </c>
      <c r="AJ13" s="617">
        <f t="shared" si="3"/>
        <v>46.303749999999994</v>
      </c>
      <c r="AK13" s="617">
        <f t="shared" si="4"/>
        <v>48.216250000000002</v>
      </c>
      <c r="AL13" s="617">
        <f t="shared" si="5"/>
        <v>50.128749999999997</v>
      </c>
      <c r="AM13" s="617">
        <f t="shared" si="6"/>
        <v>52.041249999999991</v>
      </c>
      <c r="AN13" s="617">
        <f t="shared" si="7"/>
        <v>53.953749999999999</v>
      </c>
      <c r="AO13" s="617">
        <f t="shared" si="8"/>
        <v>55.866249999999994</v>
      </c>
      <c r="AP13" s="617">
        <f t="shared" si="9"/>
        <v>57.778750000000002</v>
      </c>
      <c r="AQ13" s="617">
        <f t="shared" si="10"/>
        <v>59.691249999999997</v>
      </c>
      <c r="AR13" s="617">
        <f t="shared" si="11"/>
        <v>61.603749999999991</v>
      </c>
      <c r="AS13" s="617">
        <f t="shared" si="12"/>
        <v>63.516249999999992</v>
      </c>
      <c r="AT13" s="617">
        <f t="shared" si="13"/>
        <v>65.428749999999994</v>
      </c>
      <c r="AU13" s="617">
        <f t="shared" si="14"/>
        <v>67.341250000000002</v>
      </c>
      <c r="AV13" s="617">
        <f t="shared" si="15"/>
        <v>69.253750000000011</v>
      </c>
      <c r="AW13" s="617">
        <f t="shared" si="16"/>
        <v>71.166250000000005</v>
      </c>
      <c r="AX13" s="617">
        <f t="shared" si="17"/>
        <v>73.078749999999999</v>
      </c>
      <c r="AY13" s="617">
        <f t="shared" si="18"/>
        <v>74.991249999999994</v>
      </c>
      <c r="AZ13" s="617">
        <f t="shared" si="19"/>
        <v>76.903749999999988</v>
      </c>
      <c r="BA13" s="617">
        <f t="shared" si="20"/>
        <v>78.816250000000011</v>
      </c>
      <c r="BB13" s="617">
        <f t="shared" si="21"/>
        <v>80.728750000000005</v>
      </c>
      <c r="BC13" s="617">
        <f t="shared" si="22"/>
        <v>82.641249999999999</v>
      </c>
      <c r="BD13" s="617">
        <f t="shared" si="23"/>
        <v>84.553749999999994</v>
      </c>
      <c r="BE13" s="617">
        <f t="shared" si="24"/>
        <v>86.466249999999988</v>
      </c>
      <c r="BF13" s="614"/>
      <c r="BG13" s="423"/>
      <c r="BH13" s="423"/>
    </row>
    <row r="14" spans="1:60" ht="24" customHeight="1">
      <c r="A14" s="77"/>
      <c r="B14" s="416">
        <v>39.4</v>
      </c>
      <c r="C14" s="695">
        <v>1000</v>
      </c>
      <c r="D14" s="491">
        <v>49.474999999999994</v>
      </c>
      <c r="E14" s="491">
        <v>51.725000000000001</v>
      </c>
      <c r="F14" s="491">
        <v>53.975000000000001</v>
      </c>
      <c r="G14" s="491">
        <v>56.224999999999994</v>
      </c>
      <c r="H14" s="491">
        <v>58.475000000000001</v>
      </c>
      <c r="I14" s="491">
        <v>60.724999999999994</v>
      </c>
      <c r="J14" s="491">
        <v>62.975000000000001</v>
      </c>
      <c r="K14" s="491">
        <v>65.224999999999994</v>
      </c>
      <c r="L14" s="491">
        <v>67.474999999999994</v>
      </c>
      <c r="M14" s="491">
        <v>69.724999999999994</v>
      </c>
      <c r="N14" s="491">
        <v>71.974999999999994</v>
      </c>
      <c r="O14" s="491">
        <v>74.225000000000009</v>
      </c>
      <c r="P14" s="491">
        <v>76.474999999999994</v>
      </c>
      <c r="Q14" s="491">
        <v>78.724999999999994</v>
      </c>
      <c r="R14" s="491">
        <v>80.974999999999994</v>
      </c>
      <c r="S14" s="491">
        <v>83.224999999999994</v>
      </c>
      <c r="T14" s="491">
        <v>85.474999999999994</v>
      </c>
      <c r="U14" s="491">
        <v>87.725000000000009</v>
      </c>
      <c r="V14" s="491">
        <v>89.975000000000009</v>
      </c>
      <c r="W14" s="491">
        <v>92.224999999999994</v>
      </c>
      <c r="X14" s="491">
        <v>94.474999999999994</v>
      </c>
      <c r="Y14" s="491">
        <v>96.724999999999994</v>
      </c>
      <c r="Z14" s="491">
        <v>98.975000000000009</v>
      </c>
      <c r="AA14" s="491">
        <v>101.22500000000001</v>
      </c>
      <c r="AB14" s="491">
        <v>103.47499999999999</v>
      </c>
      <c r="AC14" s="1"/>
      <c r="AD14" s="1"/>
      <c r="AE14" s="615">
        <v>39.4</v>
      </c>
      <c r="AF14" s="616">
        <v>1000</v>
      </c>
      <c r="AG14" s="617">
        <f t="shared" si="0"/>
        <v>42.053749999999994</v>
      </c>
      <c r="AH14" s="617">
        <f t="shared" si="1"/>
        <v>43.966250000000002</v>
      </c>
      <c r="AI14" s="617">
        <f t="shared" si="2"/>
        <v>45.878749999999997</v>
      </c>
      <c r="AJ14" s="617">
        <f t="shared" si="3"/>
        <v>47.791249999999991</v>
      </c>
      <c r="AK14" s="617">
        <f t="shared" si="4"/>
        <v>49.703749999999999</v>
      </c>
      <c r="AL14" s="617">
        <f t="shared" si="5"/>
        <v>51.616249999999994</v>
      </c>
      <c r="AM14" s="617">
        <f t="shared" si="6"/>
        <v>53.528750000000002</v>
      </c>
      <c r="AN14" s="617">
        <f t="shared" si="7"/>
        <v>55.441249999999997</v>
      </c>
      <c r="AO14" s="617">
        <f t="shared" si="8"/>
        <v>57.353749999999991</v>
      </c>
      <c r="AP14" s="617">
        <f t="shared" si="9"/>
        <v>59.266249999999992</v>
      </c>
      <c r="AQ14" s="617">
        <f t="shared" si="10"/>
        <v>61.178749999999994</v>
      </c>
      <c r="AR14" s="617">
        <f t="shared" si="11"/>
        <v>63.091250000000002</v>
      </c>
      <c r="AS14" s="617">
        <f t="shared" si="12"/>
        <v>65.003749999999997</v>
      </c>
      <c r="AT14" s="617">
        <f t="shared" si="13"/>
        <v>66.916249999999991</v>
      </c>
      <c r="AU14" s="617">
        <f t="shared" si="14"/>
        <v>68.828749999999999</v>
      </c>
      <c r="AV14" s="617">
        <f t="shared" si="15"/>
        <v>70.741249999999994</v>
      </c>
      <c r="AW14" s="617">
        <f t="shared" si="16"/>
        <v>72.653749999999988</v>
      </c>
      <c r="AX14" s="617">
        <f t="shared" si="17"/>
        <v>74.566250000000011</v>
      </c>
      <c r="AY14" s="617">
        <f t="shared" si="18"/>
        <v>76.478750000000005</v>
      </c>
      <c r="AZ14" s="617">
        <f t="shared" si="19"/>
        <v>78.391249999999999</v>
      </c>
      <c r="BA14" s="617">
        <f t="shared" si="20"/>
        <v>80.303749999999994</v>
      </c>
      <c r="BB14" s="617">
        <f t="shared" si="21"/>
        <v>82.216249999999988</v>
      </c>
      <c r="BC14" s="617">
        <f t="shared" si="22"/>
        <v>84.128750000000011</v>
      </c>
      <c r="BD14" s="617">
        <f t="shared" si="23"/>
        <v>86.041250000000005</v>
      </c>
      <c r="BE14" s="617">
        <f t="shared" si="24"/>
        <v>87.953749999999999</v>
      </c>
      <c r="BF14" s="614"/>
      <c r="BG14" s="423"/>
      <c r="BH14" s="423"/>
    </row>
    <row r="15" spans="1:60" ht="24" customHeight="1">
      <c r="A15" s="77"/>
      <c r="B15" s="416">
        <v>43.3</v>
      </c>
      <c r="C15" s="695">
        <v>1100</v>
      </c>
      <c r="D15" s="491">
        <v>51.224999999999994</v>
      </c>
      <c r="E15" s="491">
        <v>53.475000000000001</v>
      </c>
      <c r="F15" s="491">
        <v>55.724999999999994</v>
      </c>
      <c r="G15" s="491">
        <v>57.975000000000001</v>
      </c>
      <c r="H15" s="491">
        <v>60.225000000000001</v>
      </c>
      <c r="I15" s="491">
        <v>62.474999999999994</v>
      </c>
      <c r="J15" s="491">
        <v>64.724999999999994</v>
      </c>
      <c r="K15" s="491">
        <v>66.974999999999994</v>
      </c>
      <c r="L15" s="491">
        <v>69.225000000000009</v>
      </c>
      <c r="M15" s="491">
        <v>71.474999999999994</v>
      </c>
      <c r="N15" s="491">
        <v>73.724999999999994</v>
      </c>
      <c r="O15" s="491">
        <v>75.974999999999994</v>
      </c>
      <c r="P15" s="491">
        <v>78.224999999999994</v>
      </c>
      <c r="Q15" s="491">
        <v>80.474999999999994</v>
      </c>
      <c r="R15" s="491">
        <v>82.725000000000009</v>
      </c>
      <c r="S15" s="491">
        <v>84.975000000000009</v>
      </c>
      <c r="T15" s="491">
        <v>87.224999999999994</v>
      </c>
      <c r="U15" s="491">
        <v>89.474999999999994</v>
      </c>
      <c r="V15" s="491">
        <v>91.724999999999994</v>
      </c>
      <c r="W15" s="491">
        <v>93.975000000000009</v>
      </c>
      <c r="X15" s="491">
        <v>96.225000000000009</v>
      </c>
      <c r="Y15" s="491">
        <v>98.474999999999994</v>
      </c>
      <c r="Z15" s="491">
        <v>100.72499999999999</v>
      </c>
      <c r="AA15" s="491">
        <v>102.97499999999999</v>
      </c>
      <c r="AB15" s="491">
        <v>105.22500000000001</v>
      </c>
      <c r="AC15" s="1"/>
      <c r="AD15" s="1"/>
      <c r="AE15" s="615">
        <v>43.3</v>
      </c>
      <c r="AF15" s="616">
        <v>1100</v>
      </c>
      <c r="AG15" s="617">
        <f t="shared" si="0"/>
        <v>43.541249999999991</v>
      </c>
      <c r="AH15" s="617">
        <f t="shared" si="1"/>
        <v>45.453749999999999</v>
      </c>
      <c r="AI15" s="617">
        <f t="shared" si="2"/>
        <v>47.366249999999994</v>
      </c>
      <c r="AJ15" s="617">
        <f t="shared" si="3"/>
        <v>49.278750000000002</v>
      </c>
      <c r="AK15" s="617">
        <f t="shared" si="4"/>
        <v>51.191249999999997</v>
      </c>
      <c r="AL15" s="617">
        <f t="shared" si="5"/>
        <v>53.103749999999991</v>
      </c>
      <c r="AM15" s="617">
        <f t="shared" si="6"/>
        <v>55.016249999999992</v>
      </c>
      <c r="AN15" s="617">
        <f t="shared" si="7"/>
        <v>56.928749999999994</v>
      </c>
      <c r="AO15" s="617">
        <f t="shared" si="8"/>
        <v>58.841250000000002</v>
      </c>
      <c r="AP15" s="617">
        <f t="shared" si="9"/>
        <v>60.753749999999997</v>
      </c>
      <c r="AQ15" s="617">
        <f t="shared" si="10"/>
        <v>62.666249999999991</v>
      </c>
      <c r="AR15" s="617">
        <f t="shared" si="11"/>
        <v>64.578749999999999</v>
      </c>
      <c r="AS15" s="617">
        <f t="shared" si="12"/>
        <v>66.491249999999994</v>
      </c>
      <c r="AT15" s="617">
        <f t="shared" si="13"/>
        <v>68.403749999999988</v>
      </c>
      <c r="AU15" s="617">
        <f t="shared" si="14"/>
        <v>70.316250000000011</v>
      </c>
      <c r="AV15" s="617">
        <f t="shared" si="15"/>
        <v>72.228750000000005</v>
      </c>
      <c r="AW15" s="617">
        <f t="shared" si="16"/>
        <v>74.141249999999999</v>
      </c>
      <c r="AX15" s="617">
        <f t="shared" si="17"/>
        <v>76.053749999999994</v>
      </c>
      <c r="AY15" s="617">
        <f t="shared" si="18"/>
        <v>77.966249999999988</v>
      </c>
      <c r="AZ15" s="617">
        <f t="shared" si="19"/>
        <v>79.878750000000011</v>
      </c>
      <c r="BA15" s="617">
        <f t="shared" si="20"/>
        <v>81.791250000000005</v>
      </c>
      <c r="BB15" s="617">
        <f t="shared" si="21"/>
        <v>83.703749999999999</v>
      </c>
      <c r="BC15" s="617">
        <f t="shared" si="22"/>
        <v>85.616249999999994</v>
      </c>
      <c r="BD15" s="617">
        <f t="shared" si="23"/>
        <v>87.528749999999988</v>
      </c>
      <c r="BE15" s="617">
        <f t="shared" si="24"/>
        <v>89.441250000000011</v>
      </c>
      <c r="BF15" s="614"/>
      <c r="BG15" s="423"/>
      <c r="BH15" s="423"/>
    </row>
    <row r="16" spans="1:60" ht="24" customHeight="1">
      <c r="A16" s="77"/>
      <c r="B16" s="416">
        <v>47.2</v>
      </c>
      <c r="C16" s="695">
        <v>1200</v>
      </c>
      <c r="D16" s="491">
        <v>52.975000000000001</v>
      </c>
      <c r="E16" s="491">
        <v>55.225000000000001</v>
      </c>
      <c r="F16" s="491">
        <v>57.474999999999994</v>
      </c>
      <c r="G16" s="491">
        <v>59.725000000000001</v>
      </c>
      <c r="H16" s="491">
        <v>61.974999999999994</v>
      </c>
      <c r="I16" s="491">
        <v>64.225000000000009</v>
      </c>
      <c r="J16" s="491">
        <v>66.474999999999994</v>
      </c>
      <c r="K16" s="491">
        <v>68.724999999999994</v>
      </c>
      <c r="L16" s="491">
        <v>70.974999999999994</v>
      </c>
      <c r="M16" s="491">
        <v>73.224999999999994</v>
      </c>
      <c r="N16" s="491">
        <v>75.475000000000009</v>
      </c>
      <c r="O16" s="491">
        <v>77.724999999999994</v>
      </c>
      <c r="P16" s="491">
        <v>79.974999999999994</v>
      </c>
      <c r="Q16" s="491">
        <v>82.224999999999994</v>
      </c>
      <c r="R16" s="491">
        <v>84.474999999999994</v>
      </c>
      <c r="S16" s="491">
        <v>86.724999999999994</v>
      </c>
      <c r="T16" s="491">
        <v>88.975000000000009</v>
      </c>
      <c r="U16" s="491">
        <v>91.225000000000009</v>
      </c>
      <c r="V16" s="491">
        <v>93.474999999999994</v>
      </c>
      <c r="W16" s="491">
        <v>95.724999999999994</v>
      </c>
      <c r="X16" s="491">
        <v>97.974999999999994</v>
      </c>
      <c r="Y16" s="491">
        <v>100.22500000000001</v>
      </c>
      <c r="Z16" s="491">
        <v>102.47500000000001</v>
      </c>
      <c r="AA16" s="491">
        <v>104.72499999999999</v>
      </c>
      <c r="AB16" s="491">
        <v>106.97499999999999</v>
      </c>
      <c r="AC16" s="1"/>
      <c r="AD16" s="1"/>
      <c r="AE16" s="615">
        <v>47.2</v>
      </c>
      <c r="AF16" s="616">
        <v>1200</v>
      </c>
      <c r="AG16" s="617">
        <f t="shared" si="0"/>
        <v>45.028750000000002</v>
      </c>
      <c r="AH16" s="617">
        <f t="shared" si="1"/>
        <v>46.941249999999997</v>
      </c>
      <c r="AI16" s="617">
        <f t="shared" si="2"/>
        <v>48.853749999999991</v>
      </c>
      <c r="AJ16" s="617">
        <f t="shared" si="3"/>
        <v>50.766249999999999</v>
      </c>
      <c r="AK16" s="617">
        <f t="shared" si="4"/>
        <v>52.678749999999994</v>
      </c>
      <c r="AL16" s="617">
        <f t="shared" si="5"/>
        <v>54.591250000000002</v>
      </c>
      <c r="AM16" s="617">
        <f t="shared" si="6"/>
        <v>56.503749999999997</v>
      </c>
      <c r="AN16" s="617">
        <f t="shared" si="7"/>
        <v>58.416249999999991</v>
      </c>
      <c r="AO16" s="617">
        <f t="shared" si="8"/>
        <v>60.328749999999992</v>
      </c>
      <c r="AP16" s="617">
        <f t="shared" si="9"/>
        <v>62.241249999999994</v>
      </c>
      <c r="AQ16" s="617">
        <f t="shared" si="10"/>
        <v>64.153750000000002</v>
      </c>
      <c r="AR16" s="617">
        <f t="shared" si="11"/>
        <v>66.066249999999997</v>
      </c>
      <c r="AS16" s="617">
        <f t="shared" si="12"/>
        <v>67.978749999999991</v>
      </c>
      <c r="AT16" s="617">
        <f t="shared" si="13"/>
        <v>69.891249999999999</v>
      </c>
      <c r="AU16" s="617">
        <f t="shared" si="14"/>
        <v>71.803749999999994</v>
      </c>
      <c r="AV16" s="617">
        <f t="shared" si="15"/>
        <v>73.716249999999988</v>
      </c>
      <c r="AW16" s="617">
        <f t="shared" si="16"/>
        <v>75.628750000000011</v>
      </c>
      <c r="AX16" s="617">
        <f t="shared" si="17"/>
        <v>77.541250000000005</v>
      </c>
      <c r="AY16" s="617">
        <f t="shared" si="18"/>
        <v>79.453749999999999</v>
      </c>
      <c r="AZ16" s="617">
        <f t="shared" si="19"/>
        <v>81.366249999999994</v>
      </c>
      <c r="BA16" s="617">
        <f t="shared" si="20"/>
        <v>83.278749999999988</v>
      </c>
      <c r="BB16" s="617">
        <f t="shared" si="21"/>
        <v>85.191250000000011</v>
      </c>
      <c r="BC16" s="617">
        <f t="shared" si="22"/>
        <v>87.103750000000005</v>
      </c>
      <c r="BD16" s="617">
        <f t="shared" si="23"/>
        <v>89.016249999999999</v>
      </c>
      <c r="BE16" s="617">
        <f t="shared" si="24"/>
        <v>90.928749999999994</v>
      </c>
      <c r="BF16" s="614"/>
      <c r="BG16" s="423"/>
      <c r="BH16" s="423"/>
    </row>
    <row r="17" spans="1:60" ht="24" customHeight="1">
      <c r="A17" s="77"/>
      <c r="B17" s="416">
        <v>51.2</v>
      </c>
      <c r="C17" s="695">
        <v>1300</v>
      </c>
      <c r="D17" s="491">
        <v>54.725000000000001</v>
      </c>
      <c r="E17" s="491">
        <v>56.974999999999994</v>
      </c>
      <c r="F17" s="491">
        <v>59.225000000000001</v>
      </c>
      <c r="G17" s="491">
        <v>61.475000000000001</v>
      </c>
      <c r="H17" s="491">
        <v>63.724999999999994</v>
      </c>
      <c r="I17" s="491">
        <v>65.974999999999994</v>
      </c>
      <c r="J17" s="491">
        <v>68.224999999999994</v>
      </c>
      <c r="K17" s="491">
        <v>70.475000000000009</v>
      </c>
      <c r="L17" s="491">
        <v>72.724999999999994</v>
      </c>
      <c r="M17" s="491">
        <v>74.974999999999994</v>
      </c>
      <c r="N17" s="491">
        <v>77.224999999999994</v>
      </c>
      <c r="O17" s="491">
        <v>79.474999999999994</v>
      </c>
      <c r="P17" s="491">
        <v>81.724999999999994</v>
      </c>
      <c r="Q17" s="491">
        <v>83.975000000000009</v>
      </c>
      <c r="R17" s="491">
        <v>86.225000000000009</v>
      </c>
      <c r="S17" s="491">
        <v>88.474999999999994</v>
      </c>
      <c r="T17" s="491">
        <v>90.724999999999994</v>
      </c>
      <c r="U17" s="491">
        <v>92.974999999999994</v>
      </c>
      <c r="V17" s="491">
        <v>95.225000000000009</v>
      </c>
      <c r="W17" s="491">
        <v>97.475000000000009</v>
      </c>
      <c r="X17" s="491">
        <v>99.724999999999994</v>
      </c>
      <c r="Y17" s="491">
        <v>101.97499999999999</v>
      </c>
      <c r="Z17" s="491">
        <v>104.22499999999999</v>
      </c>
      <c r="AA17" s="491">
        <v>106.47500000000001</v>
      </c>
      <c r="AB17" s="491">
        <v>108.72500000000001</v>
      </c>
      <c r="AC17" s="1"/>
      <c r="AD17" s="1"/>
      <c r="AE17" s="615">
        <v>51.2</v>
      </c>
      <c r="AF17" s="616">
        <v>1300</v>
      </c>
      <c r="AG17" s="617">
        <f t="shared" si="0"/>
        <v>46.516249999999999</v>
      </c>
      <c r="AH17" s="617">
        <f t="shared" si="1"/>
        <v>48.428749999999994</v>
      </c>
      <c r="AI17" s="617">
        <f t="shared" si="2"/>
        <v>50.341250000000002</v>
      </c>
      <c r="AJ17" s="617">
        <f t="shared" si="3"/>
        <v>52.253749999999997</v>
      </c>
      <c r="AK17" s="617">
        <f t="shared" si="4"/>
        <v>54.166249999999991</v>
      </c>
      <c r="AL17" s="617">
        <f t="shared" si="5"/>
        <v>56.078749999999992</v>
      </c>
      <c r="AM17" s="617">
        <f t="shared" si="6"/>
        <v>57.991249999999994</v>
      </c>
      <c r="AN17" s="617">
        <f t="shared" si="7"/>
        <v>59.903750000000002</v>
      </c>
      <c r="AO17" s="617">
        <f t="shared" si="8"/>
        <v>61.816249999999997</v>
      </c>
      <c r="AP17" s="617">
        <f t="shared" si="9"/>
        <v>63.728749999999991</v>
      </c>
      <c r="AQ17" s="617">
        <f t="shared" si="10"/>
        <v>65.641249999999999</v>
      </c>
      <c r="AR17" s="617">
        <f t="shared" si="11"/>
        <v>67.553749999999994</v>
      </c>
      <c r="AS17" s="617">
        <f t="shared" si="12"/>
        <v>69.466249999999988</v>
      </c>
      <c r="AT17" s="617">
        <f t="shared" si="13"/>
        <v>71.378750000000011</v>
      </c>
      <c r="AU17" s="617">
        <f t="shared" si="14"/>
        <v>73.291250000000005</v>
      </c>
      <c r="AV17" s="617">
        <f t="shared" si="15"/>
        <v>75.203749999999999</v>
      </c>
      <c r="AW17" s="617">
        <f t="shared" si="16"/>
        <v>77.116249999999994</v>
      </c>
      <c r="AX17" s="617">
        <f t="shared" si="17"/>
        <v>79.028749999999988</v>
      </c>
      <c r="AY17" s="617">
        <f t="shared" si="18"/>
        <v>80.941250000000011</v>
      </c>
      <c r="AZ17" s="617">
        <f t="shared" si="19"/>
        <v>82.853750000000005</v>
      </c>
      <c r="BA17" s="617">
        <f t="shared" si="20"/>
        <v>84.766249999999999</v>
      </c>
      <c r="BB17" s="617">
        <f t="shared" si="21"/>
        <v>86.678749999999994</v>
      </c>
      <c r="BC17" s="617">
        <f t="shared" si="22"/>
        <v>88.591249999999988</v>
      </c>
      <c r="BD17" s="617">
        <f t="shared" si="23"/>
        <v>90.503750000000011</v>
      </c>
      <c r="BE17" s="617">
        <f t="shared" si="24"/>
        <v>92.416250000000005</v>
      </c>
      <c r="BF17" s="614"/>
      <c r="BG17" s="423"/>
      <c r="BH17" s="423"/>
    </row>
    <row r="18" spans="1:60" ht="24" customHeight="1">
      <c r="A18" s="77"/>
      <c r="B18" s="416">
        <v>55.1</v>
      </c>
      <c r="C18" s="695">
        <v>1400</v>
      </c>
      <c r="D18" s="491">
        <v>56.475000000000001</v>
      </c>
      <c r="E18" s="491">
        <v>58.724999999999994</v>
      </c>
      <c r="F18" s="491">
        <v>60.975000000000001</v>
      </c>
      <c r="G18" s="491">
        <v>63.224999999999994</v>
      </c>
      <c r="H18" s="491">
        <v>65.475000000000009</v>
      </c>
      <c r="I18" s="491">
        <v>67.724999999999994</v>
      </c>
      <c r="J18" s="491">
        <v>69.974999999999994</v>
      </c>
      <c r="K18" s="491">
        <v>72.224999999999994</v>
      </c>
      <c r="L18" s="491">
        <v>74.474999999999994</v>
      </c>
      <c r="M18" s="491">
        <v>76.725000000000009</v>
      </c>
      <c r="N18" s="491">
        <v>78.974999999999994</v>
      </c>
      <c r="O18" s="491">
        <v>81.225000000000009</v>
      </c>
      <c r="P18" s="491">
        <v>83.474999999999994</v>
      </c>
      <c r="Q18" s="491">
        <v>85.724999999999994</v>
      </c>
      <c r="R18" s="491">
        <v>87.974999999999994</v>
      </c>
      <c r="S18" s="491">
        <v>90.225000000000009</v>
      </c>
      <c r="T18" s="491">
        <v>92.475000000000009</v>
      </c>
      <c r="U18" s="491">
        <v>94.724999999999994</v>
      </c>
      <c r="V18" s="491">
        <v>96.974999999999994</v>
      </c>
      <c r="W18" s="491">
        <v>99.224999999999994</v>
      </c>
      <c r="X18" s="491">
        <v>101.47500000000001</v>
      </c>
      <c r="Y18" s="491">
        <v>103.72500000000001</v>
      </c>
      <c r="Z18" s="491">
        <v>105.97499999999999</v>
      </c>
      <c r="AA18" s="491">
        <v>108.22499999999999</v>
      </c>
      <c r="AB18" s="491">
        <v>110.47499999999999</v>
      </c>
      <c r="AC18" s="1"/>
      <c r="AD18" s="1"/>
      <c r="AE18" s="615">
        <v>55.1</v>
      </c>
      <c r="AF18" s="616">
        <v>1400</v>
      </c>
      <c r="AG18" s="617">
        <f t="shared" si="0"/>
        <v>48.003749999999997</v>
      </c>
      <c r="AH18" s="617">
        <f t="shared" si="1"/>
        <v>49.916249999999991</v>
      </c>
      <c r="AI18" s="617">
        <f t="shared" si="2"/>
        <v>51.828749999999999</v>
      </c>
      <c r="AJ18" s="617">
        <f t="shared" si="3"/>
        <v>53.741249999999994</v>
      </c>
      <c r="AK18" s="617">
        <f t="shared" si="4"/>
        <v>55.653750000000002</v>
      </c>
      <c r="AL18" s="617">
        <f t="shared" si="5"/>
        <v>57.566249999999997</v>
      </c>
      <c r="AM18" s="617">
        <f t="shared" si="6"/>
        <v>59.478749999999991</v>
      </c>
      <c r="AN18" s="617">
        <f t="shared" si="7"/>
        <v>61.391249999999992</v>
      </c>
      <c r="AO18" s="617">
        <f t="shared" si="8"/>
        <v>63.303749999999994</v>
      </c>
      <c r="AP18" s="617">
        <f t="shared" si="9"/>
        <v>65.216250000000002</v>
      </c>
      <c r="AQ18" s="617">
        <f t="shared" si="10"/>
        <v>67.128749999999997</v>
      </c>
      <c r="AR18" s="617">
        <f t="shared" si="11"/>
        <v>69.041250000000005</v>
      </c>
      <c r="AS18" s="617">
        <f t="shared" si="12"/>
        <v>70.953749999999999</v>
      </c>
      <c r="AT18" s="617">
        <f t="shared" si="13"/>
        <v>72.866249999999994</v>
      </c>
      <c r="AU18" s="617">
        <f t="shared" si="14"/>
        <v>74.778749999999988</v>
      </c>
      <c r="AV18" s="617">
        <f t="shared" si="15"/>
        <v>76.691250000000011</v>
      </c>
      <c r="AW18" s="617">
        <f t="shared" si="16"/>
        <v>78.603750000000005</v>
      </c>
      <c r="AX18" s="617">
        <f t="shared" si="17"/>
        <v>80.516249999999999</v>
      </c>
      <c r="AY18" s="617">
        <f t="shared" si="18"/>
        <v>82.428749999999994</v>
      </c>
      <c r="AZ18" s="617">
        <f t="shared" si="19"/>
        <v>84.341249999999988</v>
      </c>
      <c r="BA18" s="617">
        <f t="shared" si="20"/>
        <v>86.253750000000011</v>
      </c>
      <c r="BB18" s="617">
        <f t="shared" si="21"/>
        <v>88.166250000000005</v>
      </c>
      <c r="BC18" s="617">
        <f t="shared" si="22"/>
        <v>90.078749999999999</v>
      </c>
      <c r="BD18" s="617">
        <f t="shared" si="23"/>
        <v>91.991249999999994</v>
      </c>
      <c r="BE18" s="617">
        <f t="shared" si="24"/>
        <v>93.903749999999988</v>
      </c>
      <c r="BF18" s="614"/>
      <c r="BG18" s="423"/>
      <c r="BH18" s="423"/>
    </row>
    <row r="19" spans="1:60" ht="24" customHeight="1">
      <c r="A19" s="77"/>
      <c r="B19" s="416">
        <v>59.1</v>
      </c>
      <c r="C19" s="695">
        <v>1500</v>
      </c>
      <c r="D19" s="491">
        <v>58.224999999999994</v>
      </c>
      <c r="E19" s="491">
        <v>60.475000000000001</v>
      </c>
      <c r="F19" s="491">
        <v>62.725000000000001</v>
      </c>
      <c r="G19" s="491">
        <v>64.974999999999994</v>
      </c>
      <c r="H19" s="491">
        <v>67.224999999999994</v>
      </c>
      <c r="I19" s="491">
        <v>69.474999999999994</v>
      </c>
      <c r="J19" s="491">
        <v>71.725000000000009</v>
      </c>
      <c r="K19" s="491">
        <v>73.974999999999994</v>
      </c>
      <c r="L19" s="491">
        <v>76.224999999999994</v>
      </c>
      <c r="M19" s="491">
        <v>78.474999999999994</v>
      </c>
      <c r="N19" s="491">
        <v>80.724999999999994</v>
      </c>
      <c r="O19" s="491">
        <v>82.974999999999994</v>
      </c>
      <c r="P19" s="491">
        <v>85.225000000000009</v>
      </c>
      <c r="Q19" s="491">
        <v>87.475000000000009</v>
      </c>
      <c r="R19" s="491">
        <v>89.724999999999994</v>
      </c>
      <c r="S19" s="491">
        <v>91.974999999999994</v>
      </c>
      <c r="T19" s="491">
        <v>94.224999999999994</v>
      </c>
      <c r="U19" s="491">
        <v>96.475000000000009</v>
      </c>
      <c r="V19" s="491">
        <v>98.725000000000009</v>
      </c>
      <c r="W19" s="491">
        <v>100.97499999999999</v>
      </c>
      <c r="X19" s="491">
        <v>103.22499999999999</v>
      </c>
      <c r="Y19" s="491">
        <v>105.47499999999999</v>
      </c>
      <c r="Z19" s="491">
        <v>107.72500000000001</v>
      </c>
      <c r="AA19" s="491">
        <v>109.97500000000001</v>
      </c>
      <c r="AB19" s="491">
        <v>112.22499999999999</v>
      </c>
      <c r="AC19" s="1"/>
      <c r="AD19" s="1"/>
      <c r="AE19" s="615">
        <v>59.1</v>
      </c>
      <c r="AF19" s="616">
        <v>1500</v>
      </c>
      <c r="AG19" s="617">
        <f t="shared" si="0"/>
        <v>49.491249999999994</v>
      </c>
      <c r="AH19" s="617">
        <f t="shared" si="1"/>
        <v>51.403750000000002</v>
      </c>
      <c r="AI19" s="617">
        <f t="shared" si="2"/>
        <v>53.316249999999997</v>
      </c>
      <c r="AJ19" s="617">
        <f t="shared" si="3"/>
        <v>55.228749999999991</v>
      </c>
      <c r="AK19" s="617">
        <f t="shared" si="4"/>
        <v>57.141249999999992</v>
      </c>
      <c r="AL19" s="617">
        <f t="shared" si="5"/>
        <v>59.053749999999994</v>
      </c>
      <c r="AM19" s="617">
        <f t="shared" si="6"/>
        <v>60.966250000000002</v>
      </c>
      <c r="AN19" s="617">
        <f t="shared" si="7"/>
        <v>62.878749999999997</v>
      </c>
      <c r="AO19" s="617">
        <f t="shared" si="8"/>
        <v>64.791249999999991</v>
      </c>
      <c r="AP19" s="617">
        <f t="shared" si="9"/>
        <v>66.703749999999999</v>
      </c>
      <c r="AQ19" s="617">
        <f t="shared" si="10"/>
        <v>68.616249999999994</v>
      </c>
      <c r="AR19" s="617">
        <f t="shared" si="11"/>
        <v>70.528749999999988</v>
      </c>
      <c r="AS19" s="617">
        <f t="shared" si="12"/>
        <v>72.441250000000011</v>
      </c>
      <c r="AT19" s="617">
        <f t="shared" si="13"/>
        <v>74.353750000000005</v>
      </c>
      <c r="AU19" s="617">
        <f t="shared" si="14"/>
        <v>76.266249999999999</v>
      </c>
      <c r="AV19" s="617">
        <f t="shared" si="15"/>
        <v>78.178749999999994</v>
      </c>
      <c r="AW19" s="617">
        <f t="shared" si="16"/>
        <v>80.091249999999988</v>
      </c>
      <c r="AX19" s="617">
        <f t="shared" si="17"/>
        <v>82.003750000000011</v>
      </c>
      <c r="AY19" s="617">
        <f t="shared" si="18"/>
        <v>83.916250000000005</v>
      </c>
      <c r="AZ19" s="617">
        <f t="shared" si="19"/>
        <v>85.828749999999999</v>
      </c>
      <c r="BA19" s="617">
        <f t="shared" si="20"/>
        <v>87.741249999999994</v>
      </c>
      <c r="BB19" s="617">
        <f t="shared" si="21"/>
        <v>89.653749999999988</v>
      </c>
      <c r="BC19" s="617">
        <f t="shared" si="22"/>
        <v>91.566250000000011</v>
      </c>
      <c r="BD19" s="617">
        <f t="shared" si="23"/>
        <v>93.478750000000005</v>
      </c>
      <c r="BE19" s="617">
        <f t="shared" si="24"/>
        <v>95.391249999999999</v>
      </c>
      <c r="BF19" s="614"/>
      <c r="BG19" s="423"/>
      <c r="BH19" s="423"/>
    </row>
    <row r="20" spans="1:60" ht="24" customHeight="1">
      <c r="A20" s="77"/>
      <c r="B20" s="416">
        <v>63</v>
      </c>
      <c r="C20" s="695">
        <v>1600</v>
      </c>
      <c r="D20" s="491">
        <v>59.974999999999994</v>
      </c>
      <c r="E20" s="491">
        <v>62.225000000000001</v>
      </c>
      <c r="F20" s="491">
        <v>64.474999999999994</v>
      </c>
      <c r="G20" s="491">
        <v>66.725000000000009</v>
      </c>
      <c r="H20" s="491">
        <v>68.974999999999994</v>
      </c>
      <c r="I20" s="491">
        <v>71.224999999999994</v>
      </c>
      <c r="J20" s="491">
        <v>73.474999999999994</v>
      </c>
      <c r="K20" s="491">
        <v>75.724999999999994</v>
      </c>
      <c r="L20" s="491">
        <v>77.975000000000009</v>
      </c>
      <c r="M20" s="491">
        <v>80.225000000000009</v>
      </c>
      <c r="N20" s="491">
        <v>82.475000000000009</v>
      </c>
      <c r="O20" s="491">
        <v>84.724999999999994</v>
      </c>
      <c r="P20" s="491">
        <v>86.974999999999994</v>
      </c>
      <c r="Q20" s="491">
        <v>89.224999999999994</v>
      </c>
      <c r="R20" s="491">
        <v>91.475000000000009</v>
      </c>
      <c r="S20" s="491">
        <v>93.725000000000009</v>
      </c>
      <c r="T20" s="491">
        <v>95.974999999999994</v>
      </c>
      <c r="U20" s="491">
        <v>98.224999999999994</v>
      </c>
      <c r="V20" s="491">
        <v>100.47499999999999</v>
      </c>
      <c r="W20" s="491">
        <v>102.72500000000001</v>
      </c>
      <c r="X20" s="491">
        <v>104.97500000000001</v>
      </c>
      <c r="Y20" s="491">
        <v>107.22499999999999</v>
      </c>
      <c r="Z20" s="491">
        <v>109.47499999999999</v>
      </c>
      <c r="AA20" s="491">
        <v>111.72499999999999</v>
      </c>
      <c r="AB20" s="491">
        <v>113.97500000000001</v>
      </c>
      <c r="AC20" s="1"/>
      <c r="AD20" s="1"/>
      <c r="AE20" s="615">
        <v>63</v>
      </c>
      <c r="AF20" s="616">
        <v>1600</v>
      </c>
      <c r="AG20" s="617">
        <f t="shared" si="0"/>
        <v>50.978749999999991</v>
      </c>
      <c r="AH20" s="617">
        <f t="shared" si="1"/>
        <v>52.891249999999999</v>
      </c>
      <c r="AI20" s="617">
        <f t="shared" si="2"/>
        <v>54.803749999999994</v>
      </c>
      <c r="AJ20" s="617">
        <f t="shared" si="3"/>
        <v>56.716250000000002</v>
      </c>
      <c r="AK20" s="617">
        <f t="shared" si="4"/>
        <v>58.628749999999997</v>
      </c>
      <c r="AL20" s="617">
        <f t="shared" si="5"/>
        <v>60.541249999999991</v>
      </c>
      <c r="AM20" s="617">
        <f t="shared" si="6"/>
        <v>62.453749999999992</v>
      </c>
      <c r="AN20" s="617">
        <f t="shared" si="7"/>
        <v>64.366249999999994</v>
      </c>
      <c r="AO20" s="617">
        <f t="shared" si="8"/>
        <v>66.278750000000002</v>
      </c>
      <c r="AP20" s="617">
        <f t="shared" si="9"/>
        <v>68.191250000000011</v>
      </c>
      <c r="AQ20" s="617">
        <f t="shared" si="10"/>
        <v>70.103750000000005</v>
      </c>
      <c r="AR20" s="617">
        <f t="shared" si="11"/>
        <v>72.016249999999999</v>
      </c>
      <c r="AS20" s="617">
        <f t="shared" si="12"/>
        <v>73.928749999999994</v>
      </c>
      <c r="AT20" s="617">
        <f t="shared" si="13"/>
        <v>75.841249999999988</v>
      </c>
      <c r="AU20" s="617">
        <f t="shared" si="14"/>
        <v>77.753750000000011</v>
      </c>
      <c r="AV20" s="617">
        <f t="shared" si="15"/>
        <v>79.666250000000005</v>
      </c>
      <c r="AW20" s="617">
        <f t="shared" si="16"/>
        <v>81.578749999999999</v>
      </c>
      <c r="AX20" s="617">
        <f t="shared" si="17"/>
        <v>83.491249999999994</v>
      </c>
      <c r="AY20" s="617">
        <f t="shared" si="18"/>
        <v>85.403749999999988</v>
      </c>
      <c r="AZ20" s="617">
        <f t="shared" si="19"/>
        <v>87.316250000000011</v>
      </c>
      <c r="BA20" s="617">
        <f t="shared" si="20"/>
        <v>89.228750000000005</v>
      </c>
      <c r="BB20" s="617">
        <f t="shared" si="21"/>
        <v>91.141249999999999</v>
      </c>
      <c r="BC20" s="617">
        <f t="shared" si="22"/>
        <v>93.053749999999994</v>
      </c>
      <c r="BD20" s="617">
        <f t="shared" si="23"/>
        <v>94.966249999999988</v>
      </c>
      <c r="BE20" s="617">
        <f t="shared" si="24"/>
        <v>96.878750000000011</v>
      </c>
      <c r="BF20" s="614"/>
      <c r="BG20" s="423"/>
      <c r="BH20" s="423"/>
    </row>
    <row r="21" spans="1:60" ht="24" customHeight="1">
      <c r="A21" s="77"/>
      <c r="B21" s="416">
        <v>66.900000000000006</v>
      </c>
      <c r="C21" s="695">
        <v>1700</v>
      </c>
      <c r="D21" s="491">
        <v>61.725000000000001</v>
      </c>
      <c r="E21" s="491">
        <v>63.975000000000001</v>
      </c>
      <c r="F21" s="491">
        <v>66.224999999999994</v>
      </c>
      <c r="G21" s="491">
        <v>68.474999999999994</v>
      </c>
      <c r="H21" s="491">
        <v>70.724999999999994</v>
      </c>
      <c r="I21" s="491">
        <v>72.975000000000009</v>
      </c>
      <c r="J21" s="491">
        <v>75.224999999999994</v>
      </c>
      <c r="K21" s="491">
        <v>77.474999999999994</v>
      </c>
      <c r="L21" s="491">
        <v>79.724999999999994</v>
      </c>
      <c r="M21" s="491">
        <v>81.974999999999994</v>
      </c>
      <c r="N21" s="491">
        <v>84.224999999999994</v>
      </c>
      <c r="O21" s="491">
        <v>86.475000000000009</v>
      </c>
      <c r="P21" s="491">
        <v>88.725000000000009</v>
      </c>
      <c r="Q21" s="491">
        <v>90.974999999999994</v>
      </c>
      <c r="R21" s="491">
        <v>93.224999999999994</v>
      </c>
      <c r="S21" s="491">
        <v>95.474999999999994</v>
      </c>
      <c r="T21" s="491">
        <v>97.725000000000009</v>
      </c>
      <c r="U21" s="491">
        <v>99.975000000000009</v>
      </c>
      <c r="V21" s="491">
        <v>102.22499999999999</v>
      </c>
      <c r="W21" s="491">
        <v>104.47499999999999</v>
      </c>
      <c r="X21" s="491">
        <v>106.72499999999999</v>
      </c>
      <c r="Y21" s="491">
        <v>108.97500000000001</v>
      </c>
      <c r="Z21" s="491">
        <v>111.22500000000001</v>
      </c>
      <c r="AA21" s="491">
        <v>113.47499999999999</v>
      </c>
      <c r="AB21" s="491">
        <v>115.72499999999999</v>
      </c>
      <c r="AC21" s="1"/>
      <c r="AD21" s="1"/>
      <c r="AE21" s="615">
        <v>66.900000000000006</v>
      </c>
      <c r="AF21" s="616">
        <v>1700</v>
      </c>
      <c r="AG21" s="617">
        <f t="shared" si="0"/>
        <v>52.466250000000002</v>
      </c>
      <c r="AH21" s="617">
        <f t="shared" si="1"/>
        <v>54.378749999999997</v>
      </c>
      <c r="AI21" s="617">
        <f t="shared" si="2"/>
        <v>56.291249999999991</v>
      </c>
      <c r="AJ21" s="617">
        <f t="shared" si="3"/>
        <v>58.203749999999992</v>
      </c>
      <c r="AK21" s="617">
        <f t="shared" si="4"/>
        <v>60.116249999999994</v>
      </c>
      <c r="AL21" s="617">
        <f t="shared" si="5"/>
        <v>62.028750000000002</v>
      </c>
      <c r="AM21" s="617">
        <f t="shared" si="6"/>
        <v>63.941249999999997</v>
      </c>
      <c r="AN21" s="617">
        <f t="shared" si="7"/>
        <v>65.853749999999991</v>
      </c>
      <c r="AO21" s="617">
        <f t="shared" si="8"/>
        <v>67.766249999999999</v>
      </c>
      <c r="AP21" s="617">
        <f t="shared" si="9"/>
        <v>69.678749999999994</v>
      </c>
      <c r="AQ21" s="617">
        <f t="shared" si="10"/>
        <v>71.591249999999988</v>
      </c>
      <c r="AR21" s="617">
        <f t="shared" si="11"/>
        <v>73.503750000000011</v>
      </c>
      <c r="AS21" s="617">
        <f t="shared" si="12"/>
        <v>75.416250000000005</v>
      </c>
      <c r="AT21" s="617">
        <f t="shared" si="13"/>
        <v>77.328749999999999</v>
      </c>
      <c r="AU21" s="617">
        <f t="shared" si="14"/>
        <v>79.241249999999994</v>
      </c>
      <c r="AV21" s="617">
        <f t="shared" si="15"/>
        <v>81.153749999999988</v>
      </c>
      <c r="AW21" s="617">
        <f t="shared" si="16"/>
        <v>83.066250000000011</v>
      </c>
      <c r="AX21" s="617">
        <f t="shared" si="17"/>
        <v>84.978750000000005</v>
      </c>
      <c r="AY21" s="617">
        <f t="shared" si="18"/>
        <v>86.891249999999999</v>
      </c>
      <c r="AZ21" s="617">
        <f t="shared" si="19"/>
        <v>88.803749999999994</v>
      </c>
      <c r="BA21" s="617">
        <f t="shared" si="20"/>
        <v>90.716249999999988</v>
      </c>
      <c r="BB21" s="617">
        <f t="shared" si="21"/>
        <v>92.628750000000011</v>
      </c>
      <c r="BC21" s="617">
        <f t="shared" si="22"/>
        <v>94.541250000000005</v>
      </c>
      <c r="BD21" s="617">
        <f t="shared" si="23"/>
        <v>96.453749999999999</v>
      </c>
      <c r="BE21" s="617">
        <f t="shared" si="24"/>
        <v>98.366249999999994</v>
      </c>
      <c r="BF21" s="614"/>
      <c r="BG21" s="423"/>
      <c r="BH21" s="423"/>
    </row>
    <row r="22" spans="1:60" ht="24" customHeight="1">
      <c r="A22" s="77"/>
      <c r="B22" s="416">
        <v>70.900000000000006</v>
      </c>
      <c r="C22" s="695">
        <v>1800</v>
      </c>
      <c r="D22" s="491">
        <v>63.475000000000001</v>
      </c>
      <c r="E22" s="491">
        <v>65.724999999999994</v>
      </c>
      <c r="F22" s="491">
        <v>67.975000000000009</v>
      </c>
      <c r="G22" s="491">
        <v>70.224999999999994</v>
      </c>
      <c r="H22" s="491">
        <v>72.474999999999994</v>
      </c>
      <c r="I22" s="491">
        <v>74.724999999999994</v>
      </c>
      <c r="J22" s="491">
        <v>76.974999999999994</v>
      </c>
      <c r="K22" s="491">
        <v>79.225000000000009</v>
      </c>
      <c r="L22" s="491">
        <v>81.475000000000009</v>
      </c>
      <c r="M22" s="491">
        <v>83.725000000000009</v>
      </c>
      <c r="N22" s="491">
        <v>85.974999999999994</v>
      </c>
      <c r="O22" s="491">
        <v>88.224999999999994</v>
      </c>
      <c r="P22" s="491">
        <v>90.474999999999994</v>
      </c>
      <c r="Q22" s="491">
        <v>92.725000000000009</v>
      </c>
      <c r="R22" s="491">
        <v>94.975000000000009</v>
      </c>
      <c r="S22" s="491">
        <v>97.224999999999994</v>
      </c>
      <c r="T22" s="491">
        <v>99.474999999999994</v>
      </c>
      <c r="U22" s="491">
        <v>101.72499999999999</v>
      </c>
      <c r="V22" s="491">
        <v>103.97500000000001</v>
      </c>
      <c r="W22" s="491">
        <v>106.22500000000001</v>
      </c>
      <c r="X22" s="491">
        <v>108.47499999999999</v>
      </c>
      <c r="Y22" s="491">
        <v>110.72499999999999</v>
      </c>
      <c r="Z22" s="491">
        <v>112.97499999999999</v>
      </c>
      <c r="AA22" s="491">
        <v>115.22500000000001</v>
      </c>
      <c r="AB22" s="491">
        <v>117.47500000000001</v>
      </c>
      <c r="AC22" s="1"/>
      <c r="AD22" s="1"/>
      <c r="AE22" s="615">
        <v>70.900000000000006</v>
      </c>
      <c r="AF22" s="616">
        <v>1800</v>
      </c>
      <c r="AG22" s="617">
        <f t="shared" si="0"/>
        <v>53.953749999999999</v>
      </c>
      <c r="AH22" s="617">
        <f t="shared" si="1"/>
        <v>55.866249999999994</v>
      </c>
      <c r="AI22" s="617">
        <f t="shared" si="2"/>
        <v>57.778750000000002</v>
      </c>
      <c r="AJ22" s="617">
        <f t="shared" si="3"/>
        <v>59.691249999999997</v>
      </c>
      <c r="AK22" s="617">
        <f t="shared" si="4"/>
        <v>61.603749999999991</v>
      </c>
      <c r="AL22" s="617">
        <f t="shared" si="5"/>
        <v>63.516249999999992</v>
      </c>
      <c r="AM22" s="617">
        <f t="shared" si="6"/>
        <v>65.428749999999994</v>
      </c>
      <c r="AN22" s="617">
        <f t="shared" si="7"/>
        <v>67.341250000000002</v>
      </c>
      <c r="AO22" s="617">
        <f t="shared" si="8"/>
        <v>69.253750000000011</v>
      </c>
      <c r="AP22" s="617">
        <f t="shared" si="9"/>
        <v>71.166250000000005</v>
      </c>
      <c r="AQ22" s="617">
        <f t="shared" si="10"/>
        <v>73.078749999999999</v>
      </c>
      <c r="AR22" s="617">
        <f t="shared" si="11"/>
        <v>74.991249999999994</v>
      </c>
      <c r="AS22" s="617">
        <f t="shared" si="12"/>
        <v>76.903749999999988</v>
      </c>
      <c r="AT22" s="617">
        <f t="shared" si="13"/>
        <v>78.816250000000011</v>
      </c>
      <c r="AU22" s="617">
        <f t="shared" si="14"/>
        <v>80.728750000000005</v>
      </c>
      <c r="AV22" s="617">
        <f t="shared" si="15"/>
        <v>82.641249999999999</v>
      </c>
      <c r="AW22" s="617">
        <f t="shared" si="16"/>
        <v>84.553749999999994</v>
      </c>
      <c r="AX22" s="617">
        <f t="shared" si="17"/>
        <v>86.466249999999988</v>
      </c>
      <c r="AY22" s="617">
        <f t="shared" si="18"/>
        <v>88.378750000000011</v>
      </c>
      <c r="AZ22" s="617">
        <f t="shared" si="19"/>
        <v>90.291250000000005</v>
      </c>
      <c r="BA22" s="617">
        <f t="shared" si="20"/>
        <v>92.203749999999999</v>
      </c>
      <c r="BB22" s="617">
        <f t="shared" si="21"/>
        <v>94.116249999999994</v>
      </c>
      <c r="BC22" s="617">
        <f t="shared" si="22"/>
        <v>96.028749999999988</v>
      </c>
      <c r="BD22" s="617">
        <f t="shared" si="23"/>
        <v>97.941250000000011</v>
      </c>
      <c r="BE22" s="617">
        <f t="shared" si="24"/>
        <v>99.853750000000005</v>
      </c>
      <c r="BF22" s="614"/>
      <c r="BG22" s="423"/>
      <c r="BH22" s="423"/>
    </row>
    <row r="23" spans="1:60" ht="24" customHeight="1">
      <c r="A23" s="77"/>
      <c r="B23" s="416">
        <v>74.8</v>
      </c>
      <c r="C23" s="695">
        <v>1900</v>
      </c>
      <c r="D23" s="491">
        <v>65.224999999999994</v>
      </c>
      <c r="E23" s="491">
        <v>67.474999999999994</v>
      </c>
      <c r="F23" s="491">
        <v>69.724999999999994</v>
      </c>
      <c r="G23" s="491">
        <v>71.974999999999994</v>
      </c>
      <c r="H23" s="491">
        <v>74.225000000000009</v>
      </c>
      <c r="I23" s="491">
        <v>76.474999999999994</v>
      </c>
      <c r="J23" s="491">
        <v>78.724999999999994</v>
      </c>
      <c r="K23" s="491">
        <v>80.974999999999994</v>
      </c>
      <c r="L23" s="491">
        <v>83.224999999999994</v>
      </c>
      <c r="M23" s="491">
        <v>85.474999999999994</v>
      </c>
      <c r="N23" s="491">
        <v>87.725000000000009</v>
      </c>
      <c r="O23" s="491">
        <v>89.975000000000009</v>
      </c>
      <c r="P23" s="491">
        <v>92.224999999999994</v>
      </c>
      <c r="Q23" s="491">
        <v>94.474999999999994</v>
      </c>
      <c r="R23" s="491">
        <v>96.724999999999994</v>
      </c>
      <c r="S23" s="491">
        <v>98.975000000000009</v>
      </c>
      <c r="T23" s="491">
        <v>101.22500000000001</v>
      </c>
      <c r="U23" s="491">
        <v>103.47499999999999</v>
      </c>
      <c r="V23" s="491">
        <v>105.72499999999999</v>
      </c>
      <c r="W23" s="491">
        <v>107.97499999999999</v>
      </c>
      <c r="X23" s="491">
        <v>110.22500000000001</v>
      </c>
      <c r="Y23" s="491">
        <v>112.47500000000001</v>
      </c>
      <c r="Z23" s="491">
        <v>114.72499999999999</v>
      </c>
      <c r="AA23" s="491">
        <v>116.97499999999999</v>
      </c>
      <c r="AB23" s="491">
        <v>119.22499999999999</v>
      </c>
      <c r="AC23" s="1"/>
      <c r="AD23" s="1"/>
      <c r="AE23" s="615">
        <v>74.8</v>
      </c>
      <c r="AF23" s="616">
        <v>1900</v>
      </c>
      <c r="AG23" s="617">
        <f t="shared" si="0"/>
        <v>55.441249999999997</v>
      </c>
      <c r="AH23" s="617">
        <f t="shared" si="1"/>
        <v>57.353749999999991</v>
      </c>
      <c r="AI23" s="617">
        <f t="shared" si="2"/>
        <v>59.266249999999992</v>
      </c>
      <c r="AJ23" s="617">
        <f t="shared" si="3"/>
        <v>61.178749999999994</v>
      </c>
      <c r="AK23" s="617">
        <f t="shared" si="4"/>
        <v>63.091250000000002</v>
      </c>
      <c r="AL23" s="617">
        <f t="shared" si="5"/>
        <v>65.003749999999997</v>
      </c>
      <c r="AM23" s="617">
        <f t="shared" si="6"/>
        <v>66.916249999999991</v>
      </c>
      <c r="AN23" s="617">
        <f t="shared" si="7"/>
        <v>68.828749999999999</v>
      </c>
      <c r="AO23" s="617">
        <f t="shared" si="8"/>
        <v>70.741249999999994</v>
      </c>
      <c r="AP23" s="617">
        <f t="shared" si="9"/>
        <v>72.653749999999988</v>
      </c>
      <c r="AQ23" s="617">
        <f t="shared" si="10"/>
        <v>74.566250000000011</v>
      </c>
      <c r="AR23" s="617">
        <f t="shared" si="11"/>
        <v>76.478750000000005</v>
      </c>
      <c r="AS23" s="617">
        <f t="shared" si="12"/>
        <v>78.391249999999999</v>
      </c>
      <c r="AT23" s="617">
        <f t="shared" si="13"/>
        <v>80.303749999999994</v>
      </c>
      <c r="AU23" s="617">
        <f t="shared" si="14"/>
        <v>82.216249999999988</v>
      </c>
      <c r="AV23" s="617">
        <f t="shared" si="15"/>
        <v>84.128750000000011</v>
      </c>
      <c r="AW23" s="617">
        <f t="shared" si="16"/>
        <v>86.041250000000005</v>
      </c>
      <c r="AX23" s="617">
        <f t="shared" si="17"/>
        <v>87.953749999999999</v>
      </c>
      <c r="AY23" s="617">
        <f t="shared" si="18"/>
        <v>89.866249999999994</v>
      </c>
      <c r="AZ23" s="617">
        <f t="shared" si="19"/>
        <v>91.778749999999988</v>
      </c>
      <c r="BA23" s="617">
        <f t="shared" si="20"/>
        <v>93.691250000000011</v>
      </c>
      <c r="BB23" s="617">
        <f t="shared" si="21"/>
        <v>95.603750000000005</v>
      </c>
      <c r="BC23" s="617">
        <f t="shared" si="22"/>
        <v>97.516249999999999</v>
      </c>
      <c r="BD23" s="617">
        <f t="shared" si="23"/>
        <v>99.428749999999994</v>
      </c>
      <c r="BE23" s="617">
        <f t="shared" si="24"/>
        <v>101.34124999999999</v>
      </c>
      <c r="BF23" s="614"/>
      <c r="BG23" s="423"/>
      <c r="BH23" s="423"/>
    </row>
    <row r="24" spans="1:60" ht="24" customHeight="1">
      <c r="A24" s="77"/>
      <c r="B24" s="416">
        <v>78.7</v>
      </c>
      <c r="C24" s="695">
        <v>2000</v>
      </c>
      <c r="D24" s="491">
        <v>66.974999999999994</v>
      </c>
      <c r="E24" s="491">
        <v>69.225000000000009</v>
      </c>
      <c r="F24" s="491">
        <v>71.474999999999994</v>
      </c>
      <c r="G24" s="491">
        <v>73.724999999999994</v>
      </c>
      <c r="H24" s="491">
        <v>75.974999999999994</v>
      </c>
      <c r="I24" s="491">
        <v>78.224999999999994</v>
      </c>
      <c r="J24" s="491">
        <v>80.474999999999994</v>
      </c>
      <c r="K24" s="491">
        <v>82.725000000000009</v>
      </c>
      <c r="L24" s="491">
        <v>84.975000000000009</v>
      </c>
      <c r="M24" s="491">
        <v>87.224999999999994</v>
      </c>
      <c r="N24" s="491">
        <v>89.474999999999994</v>
      </c>
      <c r="O24" s="491">
        <v>91.724999999999994</v>
      </c>
      <c r="P24" s="491">
        <v>93.975000000000009</v>
      </c>
      <c r="Q24" s="491">
        <v>96.225000000000009</v>
      </c>
      <c r="R24" s="491">
        <v>98.474999999999994</v>
      </c>
      <c r="S24" s="491">
        <v>100.72499999999999</v>
      </c>
      <c r="T24" s="491">
        <v>102.97499999999999</v>
      </c>
      <c r="U24" s="491">
        <v>105.22500000000001</v>
      </c>
      <c r="V24" s="491">
        <v>107.47500000000001</v>
      </c>
      <c r="W24" s="491">
        <v>109.72499999999999</v>
      </c>
      <c r="X24" s="491">
        <v>111.97499999999999</v>
      </c>
      <c r="Y24" s="491">
        <v>114.22499999999999</v>
      </c>
      <c r="Z24" s="491">
        <v>116.47500000000001</v>
      </c>
      <c r="AA24" s="491">
        <v>118.72500000000001</v>
      </c>
      <c r="AB24" s="491">
        <v>120.97499999999999</v>
      </c>
      <c r="AC24" s="1"/>
      <c r="AD24" s="1"/>
      <c r="AE24" s="615">
        <v>78.7</v>
      </c>
      <c r="AF24" s="616">
        <v>2000</v>
      </c>
      <c r="AG24" s="617">
        <f t="shared" si="0"/>
        <v>56.928749999999994</v>
      </c>
      <c r="AH24" s="617">
        <f t="shared" si="1"/>
        <v>58.841250000000002</v>
      </c>
      <c r="AI24" s="617">
        <f t="shared" si="2"/>
        <v>60.753749999999997</v>
      </c>
      <c r="AJ24" s="617">
        <f t="shared" si="3"/>
        <v>62.666249999999991</v>
      </c>
      <c r="AK24" s="617">
        <f t="shared" si="4"/>
        <v>64.578749999999999</v>
      </c>
      <c r="AL24" s="617">
        <f t="shared" si="5"/>
        <v>66.491249999999994</v>
      </c>
      <c r="AM24" s="617">
        <f t="shared" si="6"/>
        <v>68.403749999999988</v>
      </c>
      <c r="AN24" s="617">
        <f t="shared" si="7"/>
        <v>70.316250000000011</v>
      </c>
      <c r="AO24" s="617">
        <f t="shared" si="8"/>
        <v>72.228750000000005</v>
      </c>
      <c r="AP24" s="617">
        <f t="shared" si="9"/>
        <v>74.141249999999999</v>
      </c>
      <c r="AQ24" s="617">
        <f t="shared" si="10"/>
        <v>76.053749999999994</v>
      </c>
      <c r="AR24" s="617">
        <f t="shared" si="11"/>
        <v>77.966249999999988</v>
      </c>
      <c r="AS24" s="617">
        <f t="shared" si="12"/>
        <v>79.878750000000011</v>
      </c>
      <c r="AT24" s="617">
        <f t="shared" si="13"/>
        <v>81.791250000000005</v>
      </c>
      <c r="AU24" s="617">
        <f t="shared" si="14"/>
        <v>83.703749999999999</v>
      </c>
      <c r="AV24" s="617">
        <f t="shared" si="15"/>
        <v>85.616249999999994</v>
      </c>
      <c r="AW24" s="617">
        <f t="shared" si="16"/>
        <v>87.528749999999988</v>
      </c>
      <c r="AX24" s="617">
        <f t="shared" si="17"/>
        <v>89.441250000000011</v>
      </c>
      <c r="AY24" s="617">
        <f t="shared" si="18"/>
        <v>91.353750000000005</v>
      </c>
      <c r="AZ24" s="617">
        <f t="shared" si="19"/>
        <v>93.266249999999999</v>
      </c>
      <c r="BA24" s="617">
        <f t="shared" si="20"/>
        <v>95.178749999999994</v>
      </c>
      <c r="BB24" s="617">
        <f t="shared" si="21"/>
        <v>97.091249999999988</v>
      </c>
      <c r="BC24" s="617">
        <f t="shared" si="22"/>
        <v>99.003750000000011</v>
      </c>
      <c r="BD24" s="617">
        <f t="shared" si="23"/>
        <v>100.91625000000001</v>
      </c>
      <c r="BE24" s="617">
        <f t="shared" si="24"/>
        <v>102.82875</v>
      </c>
      <c r="BF24" s="614"/>
      <c r="BG24" s="423"/>
      <c r="BH24" s="423"/>
    </row>
    <row r="25" spans="1:60" ht="24" customHeight="1">
      <c r="A25" s="77"/>
      <c r="B25" s="416">
        <v>82.7</v>
      </c>
      <c r="C25" s="695">
        <v>2100</v>
      </c>
      <c r="D25" s="491">
        <v>68.724999999999994</v>
      </c>
      <c r="E25" s="491">
        <v>70.974999999999994</v>
      </c>
      <c r="F25" s="491">
        <v>73.224999999999994</v>
      </c>
      <c r="G25" s="491">
        <v>75.475000000000009</v>
      </c>
      <c r="H25" s="491">
        <v>77.724999999999994</v>
      </c>
      <c r="I25" s="491">
        <v>79.974999999999994</v>
      </c>
      <c r="J25" s="491">
        <v>82.224999999999994</v>
      </c>
      <c r="K25" s="491">
        <v>84.474999999999994</v>
      </c>
      <c r="L25" s="491">
        <v>86.724999999999994</v>
      </c>
      <c r="M25" s="491">
        <v>88.975000000000009</v>
      </c>
      <c r="N25" s="491">
        <v>91.225000000000009</v>
      </c>
      <c r="O25" s="491">
        <v>93.474999999999994</v>
      </c>
      <c r="P25" s="491">
        <v>95.724999999999994</v>
      </c>
      <c r="Q25" s="491">
        <v>97.974999999999994</v>
      </c>
      <c r="R25" s="491">
        <v>100.22500000000001</v>
      </c>
      <c r="S25" s="491">
        <v>102.47500000000001</v>
      </c>
      <c r="T25" s="491">
        <v>104.72499999999999</v>
      </c>
      <c r="U25" s="491">
        <v>106.97499999999999</v>
      </c>
      <c r="V25" s="491">
        <v>109.22499999999999</v>
      </c>
      <c r="W25" s="491">
        <v>111.47500000000001</v>
      </c>
      <c r="X25" s="491">
        <v>113.72500000000001</v>
      </c>
      <c r="Y25" s="491">
        <v>115.97499999999999</v>
      </c>
      <c r="Z25" s="491">
        <v>118.22499999999999</v>
      </c>
      <c r="AA25" s="491">
        <v>120.47499999999999</v>
      </c>
      <c r="AB25" s="491">
        <v>122.72500000000001</v>
      </c>
      <c r="AC25" s="1"/>
      <c r="AD25" s="1"/>
      <c r="AE25" s="615">
        <v>82.7</v>
      </c>
      <c r="AF25" s="616">
        <v>2100</v>
      </c>
      <c r="AG25" s="617">
        <f t="shared" si="0"/>
        <v>58.416249999999991</v>
      </c>
      <c r="AH25" s="617">
        <f t="shared" si="1"/>
        <v>60.328749999999992</v>
      </c>
      <c r="AI25" s="617">
        <f t="shared" si="2"/>
        <v>62.241249999999994</v>
      </c>
      <c r="AJ25" s="617">
        <f t="shared" si="3"/>
        <v>64.153750000000002</v>
      </c>
      <c r="AK25" s="617">
        <f t="shared" si="4"/>
        <v>66.066249999999997</v>
      </c>
      <c r="AL25" s="617">
        <f t="shared" si="5"/>
        <v>67.978749999999991</v>
      </c>
      <c r="AM25" s="617">
        <f t="shared" si="6"/>
        <v>69.891249999999999</v>
      </c>
      <c r="AN25" s="617">
        <f t="shared" si="7"/>
        <v>71.803749999999994</v>
      </c>
      <c r="AO25" s="617">
        <f t="shared" si="8"/>
        <v>73.716249999999988</v>
      </c>
      <c r="AP25" s="617">
        <f t="shared" si="9"/>
        <v>75.628750000000011</v>
      </c>
      <c r="AQ25" s="617">
        <f t="shared" si="10"/>
        <v>77.541250000000005</v>
      </c>
      <c r="AR25" s="617">
        <f t="shared" si="11"/>
        <v>79.453749999999999</v>
      </c>
      <c r="AS25" s="617">
        <f t="shared" si="12"/>
        <v>81.366249999999994</v>
      </c>
      <c r="AT25" s="617">
        <f t="shared" si="13"/>
        <v>83.278749999999988</v>
      </c>
      <c r="AU25" s="617">
        <f t="shared" si="14"/>
        <v>85.191250000000011</v>
      </c>
      <c r="AV25" s="617">
        <f t="shared" si="15"/>
        <v>87.103750000000005</v>
      </c>
      <c r="AW25" s="617">
        <f t="shared" si="16"/>
        <v>89.016249999999999</v>
      </c>
      <c r="AX25" s="617">
        <f t="shared" si="17"/>
        <v>90.928749999999994</v>
      </c>
      <c r="AY25" s="617">
        <f t="shared" si="18"/>
        <v>92.841249999999988</v>
      </c>
      <c r="AZ25" s="617">
        <f t="shared" si="19"/>
        <v>94.753750000000011</v>
      </c>
      <c r="BA25" s="617">
        <f t="shared" si="20"/>
        <v>96.666250000000005</v>
      </c>
      <c r="BB25" s="617">
        <f t="shared" si="21"/>
        <v>98.578749999999999</v>
      </c>
      <c r="BC25" s="617">
        <f t="shared" si="22"/>
        <v>100.49124999999999</v>
      </c>
      <c r="BD25" s="617">
        <f t="shared" si="23"/>
        <v>102.40374999999999</v>
      </c>
      <c r="BE25" s="617">
        <f t="shared" si="24"/>
        <v>104.31625000000001</v>
      </c>
      <c r="BF25" s="614"/>
      <c r="BG25" s="423"/>
      <c r="BH25" s="423"/>
    </row>
    <row r="26" spans="1:60" ht="24" customHeight="1">
      <c r="A26" s="77"/>
      <c r="B26" s="416">
        <v>86.6</v>
      </c>
      <c r="C26" s="695">
        <v>2200</v>
      </c>
      <c r="D26" s="491">
        <v>70.475000000000009</v>
      </c>
      <c r="E26" s="491">
        <v>72.724999999999994</v>
      </c>
      <c r="F26" s="491">
        <v>74.974999999999994</v>
      </c>
      <c r="G26" s="491">
        <v>77.224999999999994</v>
      </c>
      <c r="H26" s="491">
        <v>79.474999999999994</v>
      </c>
      <c r="I26" s="491">
        <v>81.724999999999994</v>
      </c>
      <c r="J26" s="491">
        <v>83.975000000000009</v>
      </c>
      <c r="K26" s="491">
        <v>86.225000000000009</v>
      </c>
      <c r="L26" s="491">
        <v>88.474999999999994</v>
      </c>
      <c r="M26" s="491">
        <v>90.724999999999994</v>
      </c>
      <c r="N26" s="491">
        <v>92.974999999999994</v>
      </c>
      <c r="O26" s="491">
        <v>95.225000000000009</v>
      </c>
      <c r="P26" s="491">
        <v>97.475000000000009</v>
      </c>
      <c r="Q26" s="491">
        <v>99.724999999999994</v>
      </c>
      <c r="R26" s="491">
        <v>101.97499999999999</v>
      </c>
      <c r="S26" s="491">
        <v>104.22499999999999</v>
      </c>
      <c r="T26" s="491">
        <v>106.47500000000001</v>
      </c>
      <c r="U26" s="491">
        <v>108.72500000000001</v>
      </c>
      <c r="V26" s="491">
        <v>110.97499999999999</v>
      </c>
      <c r="W26" s="491">
        <v>113.22499999999999</v>
      </c>
      <c r="X26" s="491">
        <v>115.47499999999999</v>
      </c>
      <c r="Y26" s="491">
        <v>117.72500000000001</v>
      </c>
      <c r="Z26" s="491">
        <v>119.97500000000001</v>
      </c>
      <c r="AA26" s="491">
        <v>122.22499999999999</v>
      </c>
      <c r="AB26" s="491">
        <v>124.47499999999999</v>
      </c>
      <c r="AC26" s="1"/>
      <c r="AD26" s="1"/>
      <c r="AE26" s="615">
        <v>86.6</v>
      </c>
      <c r="AF26" s="616">
        <v>2200</v>
      </c>
      <c r="AG26" s="617">
        <f t="shared" si="0"/>
        <v>59.903750000000002</v>
      </c>
      <c r="AH26" s="617">
        <f t="shared" si="1"/>
        <v>61.816249999999997</v>
      </c>
      <c r="AI26" s="617">
        <f t="shared" si="2"/>
        <v>63.728749999999991</v>
      </c>
      <c r="AJ26" s="617">
        <f t="shared" si="3"/>
        <v>65.641249999999999</v>
      </c>
      <c r="AK26" s="617">
        <f t="shared" si="4"/>
        <v>67.553749999999994</v>
      </c>
      <c r="AL26" s="617">
        <f t="shared" si="5"/>
        <v>69.466249999999988</v>
      </c>
      <c r="AM26" s="617">
        <f t="shared" si="6"/>
        <v>71.378750000000011</v>
      </c>
      <c r="AN26" s="617">
        <f t="shared" si="7"/>
        <v>73.291250000000005</v>
      </c>
      <c r="AO26" s="617">
        <f t="shared" si="8"/>
        <v>75.203749999999999</v>
      </c>
      <c r="AP26" s="617">
        <f t="shared" si="9"/>
        <v>77.116249999999994</v>
      </c>
      <c r="AQ26" s="617">
        <f t="shared" si="10"/>
        <v>79.028749999999988</v>
      </c>
      <c r="AR26" s="617">
        <f t="shared" si="11"/>
        <v>80.941250000000011</v>
      </c>
      <c r="AS26" s="617">
        <f t="shared" si="12"/>
        <v>82.853750000000005</v>
      </c>
      <c r="AT26" s="617">
        <f t="shared" si="13"/>
        <v>84.766249999999999</v>
      </c>
      <c r="AU26" s="617">
        <f t="shared" si="14"/>
        <v>86.678749999999994</v>
      </c>
      <c r="AV26" s="617">
        <f t="shared" si="15"/>
        <v>88.591249999999988</v>
      </c>
      <c r="AW26" s="617">
        <f t="shared" si="16"/>
        <v>90.503750000000011</v>
      </c>
      <c r="AX26" s="617">
        <f t="shared" si="17"/>
        <v>92.416250000000005</v>
      </c>
      <c r="AY26" s="617">
        <f t="shared" si="18"/>
        <v>94.328749999999999</v>
      </c>
      <c r="AZ26" s="617">
        <f t="shared" si="19"/>
        <v>96.241249999999994</v>
      </c>
      <c r="BA26" s="617">
        <f t="shared" si="20"/>
        <v>98.153749999999988</v>
      </c>
      <c r="BB26" s="617">
        <f t="shared" si="21"/>
        <v>100.06625000000001</v>
      </c>
      <c r="BC26" s="617">
        <f t="shared" si="22"/>
        <v>101.97875000000001</v>
      </c>
      <c r="BD26" s="617">
        <f t="shared" si="23"/>
        <v>103.89125</v>
      </c>
      <c r="BE26" s="617">
        <f t="shared" si="24"/>
        <v>105.80374999999999</v>
      </c>
      <c r="BF26" s="614"/>
      <c r="BG26" s="423"/>
      <c r="BH26" s="423"/>
    </row>
    <row r="27" spans="1:60" ht="24" customHeight="1">
      <c r="A27" s="77"/>
      <c r="B27" s="416">
        <v>90.6</v>
      </c>
      <c r="C27" s="695">
        <v>2300</v>
      </c>
      <c r="D27" s="491">
        <v>72.224999999999994</v>
      </c>
      <c r="E27" s="491">
        <v>74.474999999999994</v>
      </c>
      <c r="F27" s="491">
        <v>76.725000000000009</v>
      </c>
      <c r="G27" s="491">
        <v>78.974999999999994</v>
      </c>
      <c r="H27" s="491">
        <v>81.225000000000009</v>
      </c>
      <c r="I27" s="491">
        <v>83.474999999999994</v>
      </c>
      <c r="J27" s="491">
        <v>85.724999999999994</v>
      </c>
      <c r="K27" s="491">
        <v>87.974999999999994</v>
      </c>
      <c r="L27" s="491">
        <v>90.225000000000009</v>
      </c>
      <c r="M27" s="491">
        <v>92.475000000000009</v>
      </c>
      <c r="N27" s="491">
        <v>94.724999999999994</v>
      </c>
      <c r="O27" s="491">
        <v>96.974999999999994</v>
      </c>
      <c r="P27" s="491">
        <v>99.224999999999994</v>
      </c>
      <c r="Q27" s="491">
        <v>101.47500000000001</v>
      </c>
      <c r="R27" s="491">
        <v>103.72500000000001</v>
      </c>
      <c r="S27" s="491">
        <v>105.97499999999999</v>
      </c>
      <c r="T27" s="491">
        <v>108.22499999999999</v>
      </c>
      <c r="U27" s="491">
        <v>110.47499999999999</v>
      </c>
      <c r="V27" s="491">
        <v>112.72500000000001</v>
      </c>
      <c r="W27" s="491">
        <v>114.97500000000001</v>
      </c>
      <c r="X27" s="491">
        <v>117.22499999999999</v>
      </c>
      <c r="Y27" s="491">
        <v>119.47499999999999</v>
      </c>
      <c r="Z27" s="491">
        <v>121.72499999999999</v>
      </c>
      <c r="AA27" s="491">
        <v>123.97500000000001</v>
      </c>
      <c r="AB27" s="491">
        <v>126.22500000000001</v>
      </c>
      <c r="AC27" s="1"/>
      <c r="AD27" s="1"/>
      <c r="AE27" s="615">
        <v>90.6</v>
      </c>
      <c r="AF27" s="616">
        <v>2300</v>
      </c>
      <c r="AG27" s="617">
        <f t="shared" si="0"/>
        <v>61.391249999999992</v>
      </c>
      <c r="AH27" s="617">
        <f t="shared" si="1"/>
        <v>63.303749999999994</v>
      </c>
      <c r="AI27" s="617">
        <f t="shared" si="2"/>
        <v>65.216250000000002</v>
      </c>
      <c r="AJ27" s="617">
        <f t="shared" si="3"/>
        <v>67.128749999999997</v>
      </c>
      <c r="AK27" s="617">
        <f t="shared" si="4"/>
        <v>69.041250000000005</v>
      </c>
      <c r="AL27" s="617">
        <f t="shared" si="5"/>
        <v>70.953749999999999</v>
      </c>
      <c r="AM27" s="617">
        <f t="shared" si="6"/>
        <v>72.866249999999994</v>
      </c>
      <c r="AN27" s="617">
        <f t="shared" si="7"/>
        <v>74.778749999999988</v>
      </c>
      <c r="AO27" s="617">
        <f t="shared" si="8"/>
        <v>76.691250000000011</v>
      </c>
      <c r="AP27" s="617">
        <f t="shared" si="9"/>
        <v>78.603750000000005</v>
      </c>
      <c r="AQ27" s="617">
        <f t="shared" si="10"/>
        <v>80.516249999999999</v>
      </c>
      <c r="AR27" s="617">
        <f t="shared" si="11"/>
        <v>82.428749999999994</v>
      </c>
      <c r="AS27" s="617">
        <f t="shared" si="12"/>
        <v>84.341249999999988</v>
      </c>
      <c r="AT27" s="617">
        <f t="shared" si="13"/>
        <v>86.253750000000011</v>
      </c>
      <c r="AU27" s="617">
        <f t="shared" si="14"/>
        <v>88.166250000000005</v>
      </c>
      <c r="AV27" s="617">
        <f t="shared" si="15"/>
        <v>90.078749999999999</v>
      </c>
      <c r="AW27" s="617">
        <f t="shared" si="16"/>
        <v>91.991249999999994</v>
      </c>
      <c r="AX27" s="617">
        <f t="shared" si="17"/>
        <v>93.903749999999988</v>
      </c>
      <c r="AY27" s="617">
        <f t="shared" si="18"/>
        <v>95.816250000000011</v>
      </c>
      <c r="AZ27" s="617">
        <f t="shared" si="19"/>
        <v>97.728750000000005</v>
      </c>
      <c r="BA27" s="617">
        <f t="shared" si="20"/>
        <v>99.641249999999999</v>
      </c>
      <c r="BB27" s="617">
        <f t="shared" si="21"/>
        <v>101.55374999999999</v>
      </c>
      <c r="BC27" s="617">
        <f t="shared" si="22"/>
        <v>103.46624999999999</v>
      </c>
      <c r="BD27" s="617">
        <f t="shared" si="23"/>
        <v>105.37875000000001</v>
      </c>
      <c r="BE27" s="617">
        <f t="shared" si="24"/>
        <v>107.29125000000001</v>
      </c>
      <c r="BF27" s="614"/>
      <c r="BG27" s="423"/>
      <c r="BH27" s="423"/>
    </row>
    <row r="28" spans="1:60" ht="24" customHeight="1">
      <c r="A28" s="77"/>
      <c r="B28" s="416">
        <v>94.5</v>
      </c>
      <c r="C28" s="695">
        <v>2400</v>
      </c>
      <c r="D28" s="491">
        <v>73.974999999999994</v>
      </c>
      <c r="E28" s="491">
        <v>76.224999999999994</v>
      </c>
      <c r="F28" s="491">
        <v>78.474999999999994</v>
      </c>
      <c r="G28" s="491">
        <v>80.724999999999994</v>
      </c>
      <c r="H28" s="491">
        <v>82.974999999999994</v>
      </c>
      <c r="I28" s="491">
        <v>85.225000000000009</v>
      </c>
      <c r="J28" s="491">
        <v>87.475000000000009</v>
      </c>
      <c r="K28" s="491">
        <v>89.724999999999994</v>
      </c>
      <c r="L28" s="491">
        <v>91.974999999999994</v>
      </c>
      <c r="M28" s="491">
        <v>94.224999999999994</v>
      </c>
      <c r="N28" s="491">
        <v>96.475000000000009</v>
      </c>
      <c r="O28" s="491">
        <v>98.725000000000009</v>
      </c>
      <c r="P28" s="491">
        <v>100.97499999999999</v>
      </c>
      <c r="Q28" s="491">
        <v>103.22499999999999</v>
      </c>
      <c r="R28" s="491">
        <v>105.47499999999999</v>
      </c>
      <c r="S28" s="491">
        <v>107.72500000000001</v>
      </c>
      <c r="T28" s="491">
        <v>109.97500000000001</v>
      </c>
      <c r="U28" s="491">
        <v>112.22499999999999</v>
      </c>
      <c r="V28" s="491">
        <v>114.47499999999999</v>
      </c>
      <c r="W28" s="491">
        <v>116.72499999999999</v>
      </c>
      <c r="X28" s="491">
        <v>118.97500000000001</v>
      </c>
      <c r="Y28" s="491">
        <v>121.22500000000001</v>
      </c>
      <c r="Z28" s="491">
        <v>123.47499999999999</v>
      </c>
      <c r="AA28" s="491">
        <v>125.72499999999999</v>
      </c>
      <c r="AB28" s="491">
        <v>127.97499999999999</v>
      </c>
      <c r="AC28" s="1"/>
      <c r="AD28" s="1"/>
      <c r="AE28" s="615">
        <v>94.5</v>
      </c>
      <c r="AF28" s="616">
        <v>2400</v>
      </c>
      <c r="AG28" s="617">
        <f t="shared" si="0"/>
        <v>62.878749999999997</v>
      </c>
      <c r="AH28" s="617">
        <f t="shared" si="1"/>
        <v>64.791249999999991</v>
      </c>
      <c r="AI28" s="617">
        <f t="shared" si="2"/>
        <v>66.703749999999999</v>
      </c>
      <c r="AJ28" s="617">
        <f t="shared" si="3"/>
        <v>68.616249999999994</v>
      </c>
      <c r="AK28" s="617">
        <f t="shared" si="4"/>
        <v>70.528749999999988</v>
      </c>
      <c r="AL28" s="617">
        <f t="shared" si="5"/>
        <v>72.441250000000011</v>
      </c>
      <c r="AM28" s="617">
        <f t="shared" si="6"/>
        <v>74.353750000000005</v>
      </c>
      <c r="AN28" s="617">
        <f t="shared" si="7"/>
        <v>76.266249999999999</v>
      </c>
      <c r="AO28" s="617">
        <f t="shared" si="8"/>
        <v>78.178749999999994</v>
      </c>
      <c r="AP28" s="617">
        <f t="shared" si="9"/>
        <v>80.091249999999988</v>
      </c>
      <c r="AQ28" s="617">
        <f t="shared" si="10"/>
        <v>82.003750000000011</v>
      </c>
      <c r="AR28" s="617">
        <f t="shared" si="11"/>
        <v>83.916250000000005</v>
      </c>
      <c r="AS28" s="617">
        <f t="shared" si="12"/>
        <v>85.828749999999999</v>
      </c>
      <c r="AT28" s="617">
        <f t="shared" si="13"/>
        <v>87.741249999999994</v>
      </c>
      <c r="AU28" s="617">
        <f t="shared" si="14"/>
        <v>89.653749999999988</v>
      </c>
      <c r="AV28" s="617">
        <f t="shared" si="15"/>
        <v>91.566250000000011</v>
      </c>
      <c r="AW28" s="617">
        <f t="shared" si="16"/>
        <v>93.478750000000005</v>
      </c>
      <c r="AX28" s="617">
        <f t="shared" si="17"/>
        <v>95.391249999999999</v>
      </c>
      <c r="AY28" s="617">
        <f t="shared" si="18"/>
        <v>97.303749999999994</v>
      </c>
      <c r="AZ28" s="617">
        <f t="shared" si="19"/>
        <v>99.216249999999988</v>
      </c>
      <c r="BA28" s="617">
        <f t="shared" si="20"/>
        <v>101.12875000000001</v>
      </c>
      <c r="BB28" s="617">
        <f t="shared" si="21"/>
        <v>103.04125000000001</v>
      </c>
      <c r="BC28" s="617">
        <f t="shared" si="22"/>
        <v>104.95375</v>
      </c>
      <c r="BD28" s="617">
        <f t="shared" si="23"/>
        <v>106.86624999999999</v>
      </c>
      <c r="BE28" s="617">
        <f t="shared" si="24"/>
        <v>108.77874999999999</v>
      </c>
      <c r="BF28" s="614"/>
      <c r="BG28" s="423"/>
      <c r="BH28" s="423"/>
    </row>
    <row r="29" spans="1:60" ht="24" customHeight="1">
      <c r="A29" s="77"/>
      <c r="B29" s="416">
        <v>98.4</v>
      </c>
      <c r="C29" s="695">
        <v>2500</v>
      </c>
      <c r="D29" s="491">
        <v>75.724999999999994</v>
      </c>
      <c r="E29" s="491">
        <v>77.975000000000009</v>
      </c>
      <c r="F29" s="491">
        <v>80.225000000000009</v>
      </c>
      <c r="G29" s="491">
        <v>82.475000000000009</v>
      </c>
      <c r="H29" s="491">
        <v>84.724999999999994</v>
      </c>
      <c r="I29" s="491">
        <v>86.974999999999994</v>
      </c>
      <c r="J29" s="491">
        <v>89.224999999999994</v>
      </c>
      <c r="K29" s="491">
        <v>91.475000000000009</v>
      </c>
      <c r="L29" s="491">
        <v>93.725000000000009</v>
      </c>
      <c r="M29" s="491">
        <v>95.974999999999994</v>
      </c>
      <c r="N29" s="491">
        <v>98.224999999999994</v>
      </c>
      <c r="O29" s="491">
        <v>100.47499999999999</v>
      </c>
      <c r="P29" s="491">
        <v>102.72500000000001</v>
      </c>
      <c r="Q29" s="491">
        <v>104.97500000000001</v>
      </c>
      <c r="R29" s="491">
        <v>107.22499999999999</v>
      </c>
      <c r="S29" s="491">
        <v>109.47499999999999</v>
      </c>
      <c r="T29" s="491">
        <v>111.72499999999999</v>
      </c>
      <c r="U29" s="491">
        <v>113.97500000000001</v>
      </c>
      <c r="V29" s="491">
        <v>116.22500000000001</v>
      </c>
      <c r="W29" s="491">
        <v>118.47499999999999</v>
      </c>
      <c r="X29" s="491">
        <v>120.72499999999999</v>
      </c>
      <c r="Y29" s="491">
        <v>122.97499999999999</v>
      </c>
      <c r="Z29" s="491">
        <v>125.22500000000001</v>
      </c>
      <c r="AA29" s="491">
        <v>127.47500000000001</v>
      </c>
      <c r="AB29" s="491">
        <v>129.72499999999999</v>
      </c>
      <c r="AC29" s="1"/>
      <c r="AD29" s="1"/>
      <c r="AE29" s="615">
        <v>98.4</v>
      </c>
      <c r="AF29" s="616">
        <v>2500</v>
      </c>
      <c r="AG29" s="617">
        <f t="shared" si="0"/>
        <v>64.366249999999994</v>
      </c>
      <c r="AH29" s="617">
        <f t="shared" si="1"/>
        <v>66.278750000000002</v>
      </c>
      <c r="AI29" s="617">
        <f t="shared" si="2"/>
        <v>68.191250000000011</v>
      </c>
      <c r="AJ29" s="617">
        <f t="shared" si="3"/>
        <v>70.103750000000005</v>
      </c>
      <c r="AK29" s="617">
        <f t="shared" si="4"/>
        <v>72.016249999999999</v>
      </c>
      <c r="AL29" s="617">
        <f t="shared" si="5"/>
        <v>73.928749999999994</v>
      </c>
      <c r="AM29" s="617">
        <f t="shared" si="6"/>
        <v>75.841249999999988</v>
      </c>
      <c r="AN29" s="617">
        <f t="shared" si="7"/>
        <v>77.753750000000011</v>
      </c>
      <c r="AO29" s="617">
        <f t="shared" si="8"/>
        <v>79.666250000000005</v>
      </c>
      <c r="AP29" s="617">
        <f t="shared" si="9"/>
        <v>81.578749999999999</v>
      </c>
      <c r="AQ29" s="617">
        <f t="shared" si="10"/>
        <v>83.491249999999994</v>
      </c>
      <c r="AR29" s="617">
        <f t="shared" si="11"/>
        <v>85.403749999999988</v>
      </c>
      <c r="AS29" s="617">
        <f t="shared" si="12"/>
        <v>87.316250000000011</v>
      </c>
      <c r="AT29" s="617">
        <f t="shared" si="13"/>
        <v>89.228750000000005</v>
      </c>
      <c r="AU29" s="617">
        <f t="shared" si="14"/>
        <v>91.141249999999999</v>
      </c>
      <c r="AV29" s="617">
        <f t="shared" si="15"/>
        <v>93.053749999999994</v>
      </c>
      <c r="AW29" s="617">
        <f t="shared" si="16"/>
        <v>94.966249999999988</v>
      </c>
      <c r="AX29" s="617">
        <f t="shared" si="17"/>
        <v>96.878750000000011</v>
      </c>
      <c r="AY29" s="617">
        <f t="shared" si="18"/>
        <v>98.791250000000005</v>
      </c>
      <c r="AZ29" s="617">
        <f t="shared" si="19"/>
        <v>100.70375</v>
      </c>
      <c r="BA29" s="617">
        <f t="shared" si="20"/>
        <v>102.61624999999999</v>
      </c>
      <c r="BB29" s="617">
        <f t="shared" si="21"/>
        <v>104.52874999999999</v>
      </c>
      <c r="BC29" s="617">
        <f t="shared" si="22"/>
        <v>106.44125000000001</v>
      </c>
      <c r="BD29" s="617">
        <f t="shared" si="23"/>
        <v>108.35375000000001</v>
      </c>
      <c r="BE29" s="617">
        <f t="shared" si="24"/>
        <v>110.26624999999999</v>
      </c>
      <c r="BF29" s="614"/>
      <c r="BG29" s="423"/>
      <c r="BH29" s="423"/>
    </row>
    <row r="30" spans="1:60" ht="24" customHeight="1">
      <c r="A30" s="77"/>
      <c r="B30" s="416">
        <v>102.4</v>
      </c>
      <c r="C30" s="695">
        <v>2600</v>
      </c>
      <c r="D30" s="491">
        <v>77.474999999999994</v>
      </c>
      <c r="E30" s="491">
        <v>79.724999999999994</v>
      </c>
      <c r="F30" s="491">
        <v>81.974999999999994</v>
      </c>
      <c r="G30" s="491">
        <v>84.224999999999994</v>
      </c>
      <c r="H30" s="491">
        <v>86.475000000000009</v>
      </c>
      <c r="I30" s="491">
        <v>88.725000000000009</v>
      </c>
      <c r="J30" s="491">
        <v>90.974999999999994</v>
      </c>
      <c r="K30" s="491">
        <v>93.224999999999994</v>
      </c>
      <c r="L30" s="491">
        <v>95.474999999999994</v>
      </c>
      <c r="M30" s="491">
        <v>97.725000000000009</v>
      </c>
      <c r="N30" s="491">
        <v>99.975000000000009</v>
      </c>
      <c r="O30" s="491">
        <v>102.22499999999999</v>
      </c>
      <c r="P30" s="491">
        <v>104.47499999999999</v>
      </c>
      <c r="Q30" s="491">
        <v>106.72499999999999</v>
      </c>
      <c r="R30" s="491">
        <v>108.97500000000001</v>
      </c>
      <c r="S30" s="491">
        <v>111.22500000000001</v>
      </c>
      <c r="T30" s="491">
        <v>113.47499999999999</v>
      </c>
      <c r="U30" s="491">
        <v>115.72499999999999</v>
      </c>
      <c r="V30" s="491">
        <v>117.97499999999999</v>
      </c>
      <c r="W30" s="491">
        <v>120.22500000000001</v>
      </c>
      <c r="X30" s="491">
        <v>122.47500000000001</v>
      </c>
      <c r="Y30" s="491">
        <v>124.72499999999999</v>
      </c>
      <c r="Z30" s="491">
        <v>126.97499999999999</v>
      </c>
      <c r="AA30" s="491">
        <v>129.22499999999999</v>
      </c>
      <c r="AB30" s="491">
        <v>131.47500000000002</v>
      </c>
      <c r="AC30" s="1"/>
      <c r="AD30" s="1"/>
      <c r="AE30" s="615">
        <v>102.4</v>
      </c>
      <c r="AF30" s="616">
        <v>2600</v>
      </c>
      <c r="AG30" s="617">
        <f t="shared" si="0"/>
        <v>65.853749999999991</v>
      </c>
      <c r="AH30" s="617">
        <f t="shared" si="1"/>
        <v>67.766249999999999</v>
      </c>
      <c r="AI30" s="617">
        <f t="shared" si="2"/>
        <v>69.678749999999994</v>
      </c>
      <c r="AJ30" s="617">
        <f t="shared" si="3"/>
        <v>71.591249999999988</v>
      </c>
      <c r="AK30" s="617">
        <f t="shared" si="4"/>
        <v>73.503750000000011</v>
      </c>
      <c r="AL30" s="617">
        <f t="shared" si="5"/>
        <v>75.416250000000005</v>
      </c>
      <c r="AM30" s="617">
        <f t="shared" si="6"/>
        <v>77.328749999999999</v>
      </c>
      <c r="AN30" s="617">
        <f t="shared" si="7"/>
        <v>79.241249999999994</v>
      </c>
      <c r="AO30" s="617">
        <f t="shared" si="8"/>
        <v>81.153749999999988</v>
      </c>
      <c r="AP30" s="617">
        <f t="shared" si="9"/>
        <v>83.066250000000011</v>
      </c>
      <c r="AQ30" s="617">
        <f t="shared" si="10"/>
        <v>84.978750000000005</v>
      </c>
      <c r="AR30" s="617">
        <f t="shared" si="11"/>
        <v>86.891249999999999</v>
      </c>
      <c r="AS30" s="617">
        <f t="shared" si="12"/>
        <v>88.803749999999994</v>
      </c>
      <c r="AT30" s="617">
        <f t="shared" si="13"/>
        <v>90.716249999999988</v>
      </c>
      <c r="AU30" s="617">
        <f t="shared" si="14"/>
        <v>92.628750000000011</v>
      </c>
      <c r="AV30" s="617">
        <f t="shared" si="15"/>
        <v>94.541250000000005</v>
      </c>
      <c r="AW30" s="617">
        <f t="shared" si="16"/>
        <v>96.453749999999999</v>
      </c>
      <c r="AX30" s="617">
        <f t="shared" si="17"/>
        <v>98.366249999999994</v>
      </c>
      <c r="AY30" s="617">
        <f t="shared" si="18"/>
        <v>100.27874999999999</v>
      </c>
      <c r="AZ30" s="617">
        <f t="shared" si="19"/>
        <v>102.19125000000001</v>
      </c>
      <c r="BA30" s="617">
        <f t="shared" si="20"/>
        <v>104.10375000000001</v>
      </c>
      <c r="BB30" s="617">
        <f t="shared" si="21"/>
        <v>106.01625</v>
      </c>
      <c r="BC30" s="617">
        <f t="shared" si="22"/>
        <v>107.92874999999999</v>
      </c>
      <c r="BD30" s="617">
        <f t="shared" si="23"/>
        <v>109.84124999999999</v>
      </c>
      <c r="BE30" s="617">
        <f t="shared" si="24"/>
        <v>111.75375000000001</v>
      </c>
      <c r="BF30" s="614"/>
      <c r="BG30" s="423"/>
      <c r="BH30" s="423"/>
    </row>
    <row r="31" spans="1:60" ht="24" customHeight="1">
      <c r="A31" s="77"/>
      <c r="B31" s="416">
        <v>106.3</v>
      </c>
      <c r="C31" s="695">
        <v>2700</v>
      </c>
      <c r="D31" s="491">
        <v>79.225000000000009</v>
      </c>
      <c r="E31" s="491">
        <v>81.475000000000009</v>
      </c>
      <c r="F31" s="491">
        <v>83.725000000000009</v>
      </c>
      <c r="G31" s="491">
        <v>85.974999999999994</v>
      </c>
      <c r="H31" s="491">
        <v>88.224999999999994</v>
      </c>
      <c r="I31" s="491">
        <v>90.474999999999994</v>
      </c>
      <c r="J31" s="491">
        <v>92.725000000000009</v>
      </c>
      <c r="K31" s="491">
        <v>94.975000000000009</v>
      </c>
      <c r="L31" s="491">
        <v>97.224999999999994</v>
      </c>
      <c r="M31" s="491">
        <v>99.474999999999994</v>
      </c>
      <c r="N31" s="491">
        <v>101.72499999999999</v>
      </c>
      <c r="O31" s="491">
        <v>103.97500000000001</v>
      </c>
      <c r="P31" s="491">
        <v>106.22500000000001</v>
      </c>
      <c r="Q31" s="491">
        <v>108.47499999999999</v>
      </c>
      <c r="R31" s="491">
        <v>110.72499999999999</v>
      </c>
      <c r="S31" s="491">
        <v>112.97499999999999</v>
      </c>
      <c r="T31" s="491">
        <v>115.22500000000001</v>
      </c>
      <c r="U31" s="491">
        <v>117.47500000000001</v>
      </c>
      <c r="V31" s="491">
        <v>119.72499999999999</v>
      </c>
      <c r="W31" s="491">
        <v>121.97499999999999</v>
      </c>
      <c r="X31" s="491">
        <v>124.22499999999999</v>
      </c>
      <c r="Y31" s="491">
        <v>126.47500000000001</v>
      </c>
      <c r="Z31" s="491">
        <v>128.72499999999999</v>
      </c>
      <c r="AA31" s="491">
        <v>130.97499999999999</v>
      </c>
      <c r="AB31" s="491">
        <v>133.22499999999999</v>
      </c>
      <c r="AC31" s="1"/>
      <c r="AD31" s="1"/>
      <c r="AE31" s="615">
        <v>106.3</v>
      </c>
      <c r="AF31" s="616">
        <v>2700</v>
      </c>
      <c r="AG31" s="617">
        <f t="shared" si="0"/>
        <v>67.341250000000002</v>
      </c>
      <c r="AH31" s="617">
        <f t="shared" si="1"/>
        <v>69.253750000000011</v>
      </c>
      <c r="AI31" s="617">
        <f t="shared" si="2"/>
        <v>71.166250000000005</v>
      </c>
      <c r="AJ31" s="617">
        <f t="shared" si="3"/>
        <v>73.078749999999999</v>
      </c>
      <c r="AK31" s="617">
        <f t="shared" si="4"/>
        <v>74.991249999999994</v>
      </c>
      <c r="AL31" s="617">
        <f t="shared" si="5"/>
        <v>76.903749999999988</v>
      </c>
      <c r="AM31" s="617">
        <f t="shared" si="6"/>
        <v>78.816250000000011</v>
      </c>
      <c r="AN31" s="617">
        <f t="shared" si="7"/>
        <v>80.728750000000005</v>
      </c>
      <c r="AO31" s="617">
        <f t="shared" si="8"/>
        <v>82.641249999999999</v>
      </c>
      <c r="AP31" s="617">
        <f t="shared" si="9"/>
        <v>84.553749999999994</v>
      </c>
      <c r="AQ31" s="617">
        <f t="shared" si="10"/>
        <v>86.466249999999988</v>
      </c>
      <c r="AR31" s="617">
        <f t="shared" si="11"/>
        <v>88.378750000000011</v>
      </c>
      <c r="AS31" s="617">
        <f t="shared" si="12"/>
        <v>90.291250000000005</v>
      </c>
      <c r="AT31" s="617">
        <f t="shared" si="13"/>
        <v>92.203749999999999</v>
      </c>
      <c r="AU31" s="617">
        <f t="shared" si="14"/>
        <v>94.116249999999994</v>
      </c>
      <c r="AV31" s="617">
        <f t="shared" si="15"/>
        <v>96.028749999999988</v>
      </c>
      <c r="AW31" s="617">
        <f t="shared" si="16"/>
        <v>97.941250000000011</v>
      </c>
      <c r="AX31" s="617">
        <f t="shared" si="17"/>
        <v>99.853750000000005</v>
      </c>
      <c r="AY31" s="617">
        <f t="shared" si="18"/>
        <v>101.76625</v>
      </c>
      <c r="AZ31" s="617">
        <f t="shared" si="19"/>
        <v>103.67874999999999</v>
      </c>
      <c r="BA31" s="617">
        <f t="shared" si="20"/>
        <v>105.59124999999999</v>
      </c>
      <c r="BB31" s="617">
        <f t="shared" si="21"/>
        <v>107.50375000000001</v>
      </c>
      <c r="BC31" s="617">
        <f t="shared" si="22"/>
        <v>109.41624999999999</v>
      </c>
      <c r="BD31" s="617">
        <f t="shared" si="23"/>
        <v>111.32874999999999</v>
      </c>
      <c r="BE31" s="617">
        <f t="shared" si="24"/>
        <v>113.24124999999999</v>
      </c>
      <c r="BF31" s="614"/>
      <c r="BG31" s="423"/>
      <c r="BH31" s="423"/>
    </row>
    <row r="32" spans="1:60" ht="24" customHeight="1">
      <c r="A32" s="77"/>
      <c r="B32" s="416">
        <v>110.2</v>
      </c>
      <c r="C32" s="695">
        <v>2800</v>
      </c>
      <c r="D32" s="491">
        <v>80.974999999999994</v>
      </c>
      <c r="E32" s="491">
        <v>83.224999999999994</v>
      </c>
      <c r="F32" s="491">
        <v>85.474999999999994</v>
      </c>
      <c r="G32" s="491">
        <v>87.725000000000009</v>
      </c>
      <c r="H32" s="491">
        <v>89.975000000000009</v>
      </c>
      <c r="I32" s="491">
        <v>92.224999999999994</v>
      </c>
      <c r="J32" s="491">
        <v>94.474999999999994</v>
      </c>
      <c r="K32" s="491">
        <v>96.724999999999994</v>
      </c>
      <c r="L32" s="491">
        <v>98.975000000000009</v>
      </c>
      <c r="M32" s="491">
        <v>101.22500000000001</v>
      </c>
      <c r="N32" s="491">
        <v>103.47499999999999</v>
      </c>
      <c r="O32" s="491">
        <v>105.72499999999999</v>
      </c>
      <c r="P32" s="491">
        <v>107.97499999999999</v>
      </c>
      <c r="Q32" s="491">
        <v>110.22500000000001</v>
      </c>
      <c r="R32" s="491">
        <v>112.47500000000001</v>
      </c>
      <c r="S32" s="491">
        <v>114.72499999999999</v>
      </c>
      <c r="T32" s="491">
        <v>116.97499999999999</v>
      </c>
      <c r="U32" s="491">
        <v>119.22499999999999</v>
      </c>
      <c r="V32" s="491">
        <v>121.47500000000001</v>
      </c>
      <c r="W32" s="491">
        <v>123.72500000000001</v>
      </c>
      <c r="X32" s="491">
        <v>125.97499999999999</v>
      </c>
      <c r="Y32" s="491">
        <v>128.22499999999999</v>
      </c>
      <c r="Z32" s="491">
        <v>130.47499999999999</v>
      </c>
      <c r="AA32" s="491">
        <v>132.72500000000002</v>
      </c>
      <c r="AB32" s="491">
        <v>134.97499999999999</v>
      </c>
      <c r="AC32" s="1"/>
      <c r="AD32" s="1"/>
      <c r="AE32" s="615">
        <v>110.2</v>
      </c>
      <c r="AF32" s="616">
        <v>2800</v>
      </c>
      <c r="AG32" s="617">
        <f t="shared" si="0"/>
        <v>68.828749999999999</v>
      </c>
      <c r="AH32" s="617">
        <f t="shared" si="1"/>
        <v>70.741249999999994</v>
      </c>
      <c r="AI32" s="617">
        <f t="shared" si="2"/>
        <v>72.653749999999988</v>
      </c>
      <c r="AJ32" s="617">
        <f t="shared" si="3"/>
        <v>74.566250000000011</v>
      </c>
      <c r="AK32" s="617">
        <f t="shared" si="4"/>
        <v>76.478750000000005</v>
      </c>
      <c r="AL32" s="617">
        <f t="shared" si="5"/>
        <v>78.391249999999999</v>
      </c>
      <c r="AM32" s="617">
        <f t="shared" si="6"/>
        <v>80.303749999999994</v>
      </c>
      <c r="AN32" s="617">
        <f t="shared" si="7"/>
        <v>82.216249999999988</v>
      </c>
      <c r="AO32" s="617">
        <f t="shared" si="8"/>
        <v>84.128750000000011</v>
      </c>
      <c r="AP32" s="617">
        <f t="shared" si="9"/>
        <v>86.041250000000005</v>
      </c>
      <c r="AQ32" s="617">
        <f t="shared" si="10"/>
        <v>87.953749999999999</v>
      </c>
      <c r="AR32" s="617">
        <f t="shared" si="11"/>
        <v>89.866249999999994</v>
      </c>
      <c r="AS32" s="617">
        <f t="shared" si="12"/>
        <v>91.778749999999988</v>
      </c>
      <c r="AT32" s="617">
        <f t="shared" si="13"/>
        <v>93.691250000000011</v>
      </c>
      <c r="AU32" s="617">
        <f t="shared" si="14"/>
        <v>95.603750000000005</v>
      </c>
      <c r="AV32" s="617">
        <f t="shared" si="15"/>
        <v>97.516249999999999</v>
      </c>
      <c r="AW32" s="617">
        <f t="shared" si="16"/>
        <v>99.428749999999994</v>
      </c>
      <c r="AX32" s="617">
        <f t="shared" si="17"/>
        <v>101.34124999999999</v>
      </c>
      <c r="AY32" s="617">
        <f t="shared" si="18"/>
        <v>103.25375000000001</v>
      </c>
      <c r="AZ32" s="617">
        <f t="shared" si="19"/>
        <v>105.16625000000001</v>
      </c>
      <c r="BA32" s="617">
        <f t="shared" si="20"/>
        <v>107.07875</v>
      </c>
      <c r="BB32" s="617">
        <f t="shared" si="21"/>
        <v>108.99124999999999</v>
      </c>
      <c r="BC32" s="617">
        <f t="shared" si="22"/>
        <v>110.90374999999999</v>
      </c>
      <c r="BD32" s="617">
        <f t="shared" si="23"/>
        <v>112.81625000000001</v>
      </c>
      <c r="BE32" s="617">
        <f t="shared" si="24"/>
        <v>114.72874999999999</v>
      </c>
      <c r="BF32" s="614"/>
      <c r="BG32" s="423"/>
      <c r="BH32" s="423"/>
    </row>
    <row r="33" spans="1:60" ht="24"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1"/>
      <c r="AD33" s="1"/>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614"/>
      <c r="BG33" s="423"/>
      <c r="BH33" s="423"/>
    </row>
    <row r="34" spans="1:60" ht="24"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1"/>
      <c r="AD34" s="1"/>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614"/>
      <c r="BG34" s="423"/>
      <c r="BH34" s="423"/>
    </row>
    <row r="35" spans="1:60" ht="24" customHeight="1">
      <c r="A35" s="77"/>
      <c r="B35" s="994" t="s">
        <v>2174</v>
      </c>
      <c r="C35" s="995"/>
      <c r="D35" s="995"/>
      <c r="E35" s="995"/>
      <c r="F35" s="995"/>
      <c r="G35" s="995"/>
      <c r="H35" s="995"/>
      <c r="I35" s="995"/>
      <c r="J35" s="995"/>
      <c r="K35" s="995"/>
      <c r="L35" s="995"/>
      <c r="M35" s="995"/>
      <c r="N35" s="995"/>
      <c r="O35" s="995"/>
      <c r="P35" s="995"/>
      <c r="Q35" s="995"/>
      <c r="R35" s="995"/>
      <c r="S35" s="995"/>
      <c r="T35" s="995"/>
      <c r="U35" s="995"/>
      <c r="V35" s="995"/>
      <c r="W35" s="995"/>
      <c r="X35" s="995"/>
      <c r="Y35" s="995"/>
      <c r="Z35" s="995"/>
      <c r="AA35" s="995"/>
      <c r="AB35" s="995"/>
      <c r="AC35" s="1"/>
      <c r="AD35" s="1"/>
      <c r="AE35" s="994" t="s">
        <v>2174</v>
      </c>
      <c r="AF35" s="995"/>
      <c r="AG35" s="995"/>
      <c r="AH35" s="995"/>
      <c r="AI35" s="995"/>
      <c r="AJ35" s="995"/>
      <c r="AK35" s="995"/>
      <c r="AL35" s="995"/>
      <c r="AM35" s="995"/>
      <c r="AN35" s="995"/>
      <c r="AO35" s="995"/>
      <c r="AP35" s="995"/>
      <c r="AQ35" s="995"/>
      <c r="AR35" s="995"/>
      <c r="AS35" s="995"/>
      <c r="AT35" s="995"/>
      <c r="AU35" s="995"/>
      <c r="AV35" s="995"/>
      <c r="AW35" s="995"/>
      <c r="AX35" s="995"/>
      <c r="AY35" s="995"/>
      <c r="AZ35" s="995"/>
      <c r="BA35" s="995"/>
      <c r="BB35" s="995"/>
      <c r="BC35" s="995"/>
      <c r="BD35" s="995"/>
      <c r="BE35" s="995"/>
      <c r="BF35" s="614"/>
      <c r="BG35" s="423"/>
      <c r="BH35" s="423"/>
    </row>
    <row r="36" spans="1:60" ht="24" customHeight="1">
      <c r="A36" s="77"/>
      <c r="B36" s="998" t="s">
        <v>1</v>
      </c>
      <c r="C36" s="999"/>
      <c r="D36" s="416">
        <v>400</v>
      </c>
      <c r="E36" s="416">
        <v>500</v>
      </c>
      <c r="F36" s="416">
        <v>600</v>
      </c>
      <c r="G36" s="416">
        <v>700</v>
      </c>
      <c r="H36" s="416">
        <v>800</v>
      </c>
      <c r="I36" s="416">
        <v>900</v>
      </c>
      <c r="J36" s="416">
        <v>1000</v>
      </c>
      <c r="K36" s="416">
        <v>1100</v>
      </c>
      <c r="L36" s="416">
        <v>1200</v>
      </c>
      <c r="M36" s="416">
        <v>1300</v>
      </c>
      <c r="N36" s="416">
        <v>1400</v>
      </c>
      <c r="O36" s="416">
        <v>1500</v>
      </c>
      <c r="P36" s="416">
        <v>1600</v>
      </c>
      <c r="Q36" s="416">
        <v>1700</v>
      </c>
      <c r="R36" s="416">
        <v>1800</v>
      </c>
      <c r="S36" s="416">
        <v>1900</v>
      </c>
      <c r="T36" s="416">
        <v>2000</v>
      </c>
      <c r="U36" s="416">
        <v>2100</v>
      </c>
      <c r="V36" s="416">
        <v>2200</v>
      </c>
      <c r="W36" s="416">
        <v>2300</v>
      </c>
      <c r="X36" s="416">
        <v>2400</v>
      </c>
      <c r="Y36" s="416">
        <v>2500</v>
      </c>
      <c r="Z36" s="416">
        <v>2600</v>
      </c>
      <c r="AA36" s="416">
        <v>2700</v>
      </c>
      <c r="AB36" s="416">
        <v>2800</v>
      </c>
      <c r="AC36" s="1"/>
      <c r="AD36" s="1"/>
      <c r="AE36" s="998" t="s">
        <v>1</v>
      </c>
      <c r="AF36" s="999"/>
      <c r="AG36" s="615">
        <v>400</v>
      </c>
      <c r="AH36" s="615">
        <v>500</v>
      </c>
      <c r="AI36" s="615">
        <v>600</v>
      </c>
      <c r="AJ36" s="615">
        <v>700</v>
      </c>
      <c r="AK36" s="615">
        <v>800</v>
      </c>
      <c r="AL36" s="615">
        <v>900</v>
      </c>
      <c r="AM36" s="615">
        <v>1000</v>
      </c>
      <c r="AN36" s="615">
        <v>1100</v>
      </c>
      <c r="AO36" s="615">
        <v>1200</v>
      </c>
      <c r="AP36" s="615">
        <v>1300</v>
      </c>
      <c r="AQ36" s="615">
        <v>1400</v>
      </c>
      <c r="AR36" s="615">
        <v>1500</v>
      </c>
      <c r="AS36" s="615">
        <v>1600</v>
      </c>
      <c r="AT36" s="615">
        <v>1700</v>
      </c>
      <c r="AU36" s="615">
        <v>1800</v>
      </c>
      <c r="AV36" s="615">
        <v>1900</v>
      </c>
      <c r="AW36" s="615">
        <v>2000</v>
      </c>
      <c r="AX36" s="615">
        <v>2100</v>
      </c>
      <c r="AY36" s="615">
        <v>2200</v>
      </c>
      <c r="AZ36" s="615">
        <v>2300</v>
      </c>
      <c r="BA36" s="615">
        <v>2400</v>
      </c>
      <c r="BB36" s="615">
        <v>2500</v>
      </c>
      <c r="BC36" s="615">
        <v>2600</v>
      </c>
      <c r="BD36" s="615">
        <v>2700</v>
      </c>
      <c r="BE36" s="615">
        <v>2800</v>
      </c>
      <c r="BF36" s="614"/>
      <c r="BG36" s="423"/>
      <c r="BH36" s="423"/>
    </row>
    <row r="37" spans="1:60" ht="24" customHeight="1">
      <c r="A37" s="77"/>
      <c r="B37" s="1000"/>
      <c r="C37" s="1001"/>
      <c r="D37" s="422">
        <v>15.7</v>
      </c>
      <c r="E37" s="422">
        <v>19.7</v>
      </c>
      <c r="F37" s="422">
        <v>23.6</v>
      </c>
      <c r="G37" s="422">
        <v>27.6</v>
      </c>
      <c r="H37" s="422">
        <v>31.5</v>
      </c>
      <c r="I37" s="422">
        <v>35.4</v>
      </c>
      <c r="J37" s="422">
        <v>39.4</v>
      </c>
      <c r="K37" s="422">
        <v>43.3</v>
      </c>
      <c r="L37" s="422">
        <v>47.2</v>
      </c>
      <c r="M37" s="422">
        <v>51.2</v>
      </c>
      <c r="N37" s="422">
        <v>55.1</v>
      </c>
      <c r="O37" s="422">
        <v>59.1</v>
      </c>
      <c r="P37" s="422">
        <v>63</v>
      </c>
      <c r="Q37" s="422">
        <v>66.900000000000006</v>
      </c>
      <c r="R37" s="422">
        <v>70.900000000000006</v>
      </c>
      <c r="S37" s="422">
        <v>74.8</v>
      </c>
      <c r="T37" s="422">
        <v>78.7</v>
      </c>
      <c r="U37" s="422">
        <v>82.7</v>
      </c>
      <c r="V37" s="422">
        <v>86.6</v>
      </c>
      <c r="W37" s="422">
        <v>90.6</v>
      </c>
      <c r="X37" s="422">
        <v>94.5</v>
      </c>
      <c r="Y37" s="422">
        <v>98.4</v>
      </c>
      <c r="Z37" s="422">
        <v>102.4</v>
      </c>
      <c r="AA37" s="422">
        <v>106.3</v>
      </c>
      <c r="AB37" s="422">
        <v>110.2</v>
      </c>
      <c r="AC37" s="1"/>
      <c r="AD37" s="1"/>
      <c r="AE37" s="1000"/>
      <c r="AF37" s="1001"/>
      <c r="AG37" s="615">
        <v>15.7</v>
      </c>
      <c r="AH37" s="615">
        <v>19.7</v>
      </c>
      <c r="AI37" s="615">
        <v>23.6</v>
      </c>
      <c r="AJ37" s="615">
        <v>27.6</v>
      </c>
      <c r="AK37" s="615">
        <v>31.5</v>
      </c>
      <c r="AL37" s="615">
        <v>35.4</v>
      </c>
      <c r="AM37" s="615">
        <v>39.4</v>
      </c>
      <c r="AN37" s="615">
        <v>43.3</v>
      </c>
      <c r="AO37" s="615">
        <v>47.2</v>
      </c>
      <c r="AP37" s="615">
        <v>51.2</v>
      </c>
      <c r="AQ37" s="615">
        <v>55.1</v>
      </c>
      <c r="AR37" s="615">
        <v>59.1</v>
      </c>
      <c r="AS37" s="615">
        <v>63</v>
      </c>
      <c r="AT37" s="615">
        <v>66.900000000000006</v>
      </c>
      <c r="AU37" s="615">
        <v>70.900000000000006</v>
      </c>
      <c r="AV37" s="615">
        <v>74.8</v>
      </c>
      <c r="AW37" s="615">
        <v>78.7</v>
      </c>
      <c r="AX37" s="615">
        <v>82.7</v>
      </c>
      <c r="AY37" s="615">
        <v>86.6</v>
      </c>
      <c r="AZ37" s="615">
        <v>90.6</v>
      </c>
      <c r="BA37" s="615">
        <v>94.5</v>
      </c>
      <c r="BB37" s="615">
        <v>98.4</v>
      </c>
      <c r="BC37" s="615">
        <v>102.4</v>
      </c>
      <c r="BD37" s="615">
        <v>106.3</v>
      </c>
      <c r="BE37" s="615">
        <v>110.2</v>
      </c>
      <c r="BF37" s="614"/>
      <c r="BG37" s="423"/>
      <c r="BH37" s="423"/>
    </row>
    <row r="38" spans="1:60" ht="24" customHeight="1">
      <c r="A38" s="77"/>
      <c r="B38" s="416">
        <v>19.7</v>
      </c>
      <c r="C38" s="695">
        <v>500</v>
      </c>
      <c r="D38" s="491">
        <v>54.987500000000004</v>
      </c>
      <c r="E38" s="491">
        <v>57.237499999999997</v>
      </c>
      <c r="F38" s="491">
        <v>59.487500000000004</v>
      </c>
      <c r="G38" s="491">
        <v>61.737499999999997</v>
      </c>
      <c r="H38" s="491">
        <v>63.987499999999997</v>
      </c>
      <c r="I38" s="491">
        <v>66.237499999999997</v>
      </c>
      <c r="J38" s="491">
        <v>68.487499999999997</v>
      </c>
      <c r="K38" s="491">
        <v>70.737500000000011</v>
      </c>
      <c r="L38" s="491">
        <v>72.987499999999997</v>
      </c>
      <c r="M38" s="491">
        <v>75.237499999999997</v>
      </c>
      <c r="N38" s="491">
        <v>77.487499999999997</v>
      </c>
      <c r="O38" s="491">
        <v>79.737499999999997</v>
      </c>
      <c r="P38" s="491">
        <v>81.987500000000011</v>
      </c>
      <c r="Q38" s="491">
        <v>84.237499999999997</v>
      </c>
      <c r="R38" s="491">
        <v>86.487499999999997</v>
      </c>
      <c r="S38" s="491">
        <v>88.737499999999997</v>
      </c>
      <c r="T38" s="491">
        <v>90.987500000000011</v>
      </c>
      <c r="U38" s="491">
        <v>93.237500000000011</v>
      </c>
      <c r="V38" s="491">
        <v>95.487499999999997</v>
      </c>
      <c r="W38" s="491">
        <v>97.737499999999997</v>
      </c>
      <c r="X38" s="491">
        <v>99.987499999999997</v>
      </c>
      <c r="Y38" s="491">
        <v>102.23750000000001</v>
      </c>
      <c r="Z38" s="491">
        <v>104.48750000000001</v>
      </c>
      <c r="AA38" s="491">
        <v>106.7375</v>
      </c>
      <c r="AB38" s="491">
        <v>108.9875</v>
      </c>
      <c r="AC38" s="1"/>
      <c r="AD38" s="1"/>
      <c r="AE38" s="615">
        <v>19.7</v>
      </c>
      <c r="AF38" s="616">
        <v>500</v>
      </c>
      <c r="AG38" s="617">
        <f t="shared" ref="AG38:AG61" si="25">D38*(1-$AF$5)</f>
        <v>46.739375000000003</v>
      </c>
      <c r="AH38" s="617">
        <f t="shared" ref="AH38:AH61" si="26">E38*(1-$AF$5)</f>
        <v>48.651874999999997</v>
      </c>
      <c r="AI38" s="617">
        <f t="shared" ref="AI38:AI61" si="27">F38*(1-$AF$5)</f>
        <v>50.564375000000005</v>
      </c>
      <c r="AJ38" s="617">
        <f t="shared" ref="AJ38:AJ61" si="28">G38*(1-$AF$5)</f>
        <v>52.476875</v>
      </c>
      <c r="AK38" s="617">
        <f t="shared" ref="AK38:AK61" si="29">H38*(1-$AF$5)</f>
        <v>54.389374999999994</v>
      </c>
      <c r="AL38" s="617">
        <f t="shared" ref="AL38:AL61" si="30">I38*(1-$AF$5)</f>
        <v>56.301874999999995</v>
      </c>
      <c r="AM38" s="617">
        <f t="shared" ref="AM38:AM61" si="31">J38*(1-$AF$5)</f>
        <v>58.214374999999997</v>
      </c>
      <c r="AN38" s="617">
        <f t="shared" ref="AN38:AN61" si="32">K38*(1-$AF$5)</f>
        <v>60.126875000000005</v>
      </c>
      <c r="AO38" s="617">
        <f t="shared" ref="AO38:AO61" si="33">L38*(1-$AF$5)</f>
        <v>62.039374999999993</v>
      </c>
      <c r="AP38" s="617">
        <f t="shared" ref="AP38:AP61" si="34">M38*(1-$AF$5)</f>
        <v>63.951874999999994</v>
      </c>
      <c r="AQ38" s="617">
        <f t="shared" ref="AQ38:AQ61" si="35">N38*(1-$AF$5)</f>
        <v>65.864374999999995</v>
      </c>
      <c r="AR38" s="617">
        <f t="shared" ref="AR38:AR61" si="36">O38*(1-$AF$5)</f>
        <v>67.77687499999999</v>
      </c>
      <c r="AS38" s="617">
        <f t="shared" ref="AS38:AS61" si="37">P38*(1-$AF$5)</f>
        <v>69.689375000000013</v>
      </c>
      <c r="AT38" s="617">
        <f t="shared" ref="AT38:AT61" si="38">Q38*(1-$AF$5)</f>
        <v>71.601874999999993</v>
      </c>
      <c r="AU38" s="617">
        <f t="shared" ref="AU38:AU61" si="39">R38*(1-$AF$5)</f>
        <v>73.514375000000001</v>
      </c>
      <c r="AV38" s="617">
        <f t="shared" ref="AV38:AV61" si="40">S38*(1-$AF$5)</f>
        <v>75.426874999999995</v>
      </c>
      <c r="AW38" s="617">
        <f t="shared" ref="AW38:AW61" si="41">T38*(1-$AF$5)</f>
        <v>77.339375000000004</v>
      </c>
      <c r="AX38" s="617">
        <f t="shared" ref="AX38:AX61" si="42">U38*(1-$AF$5)</f>
        <v>79.251875000000013</v>
      </c>
      <c r="AY38" s="617">
        <f t="shared" ref="AY38:AY61" si="43">V38*(1-$AF$5)</f>
        <v>81.164374999999993</v>
      </c>
      <c r="AZ38" s="617">
        <f t="shared" ref="AZ38:AZ61" si="44">W38*(1-$AF$5)</f>
        <v>83.076875000000001</v>
      </c>
      <c r="BA38" s="617">
        <f t="shared" ref="BA38:BA61" si="45">X38*(1-$AF$5)</f>
        <v>84.989374999999995</v>
      </c>
      <c r="BB38" s="617">
        <f t="shared" ref="BB38:BB61" si="46">Y38*(1-$AF$5)</f>
        <v>86.901875000000004</v>
      </c>
      <c r="BC38" s="617">
        <f t="shared" ref="BC38:BC61" si="47">Z38*(1-$AF$5)</f>
        <v>88.814375000000013</v>
      </c>
      <c r="BD38" s="617">
        <f t="shared" ref="BD38:BD61" si="48">AA38*(1-$AF$5)</f>
        <v>90.726874999999993</v>
      </c>
      <c r="BE38" s="617">
        <f t="shared" ref="BE38:BE61" si="49">AB38*(1-$AF$5)</f>
        <v>92.639375000000001</v>
      </c>
      <c r="BF38" s="614"/>
      <c r="BG38" s="423"/>
      <c r="BH38" s="423"/>
    </row>
    <row r="39" spans="1:60" ht="24" customHeight="1">
      <c r="A39" s="77"/>
      <c r="B39" s="416">
        <v>23.6</v>
      </c>
      <c r="C39" s="695">
        <v>600</v>
      </c>
      <c r="D39" s="491">
        <v>56.737499999999997</v>
      </c>
      <c r="E39" s="491">
        <v>58.987499999999997</v>
      </c>
      <c r="F39" s="491">
        <v>61.237500000000004</v>
      </c>
      <c r="G39" s="491">
        <v>63.487499999999997</v>
      </c>
      <c r="H39" s="491">
        <v>65.737500000000011</v>
      </c>
      <c r="I39" s="491">
        <v>67.987499999999997</v>
      </c>
      <c r="J39" s="491">
        <v>70.237499999999997</v>
      </c>
      <c r="K39" s="491">
        <v>72.487499999999997</v>
      </c>
      <c r="L39" s="491">
        <v>74.737499999999997</v>
      </c>
      <c r="M39" s="491">
        <v>76.987500000000011</v>
      </c>
      <c r="N39" s="491">
        <v>79.237499999999997</v>
      </c>
      <c r="O39" s="491">
        <v>81.487499999999997</v>
      </c>
      <c r="P39" s="491">
        <v>83.737499999999997</v>
      </c>
      <c r="Q39" s="491">
        <v>85.987500000000011</v>
      </c>
      <c r="R39" s="491">
        <v>88.237500000000011</v>
      </c>
      <c r="S39" s="491">
        <v>90.487499999999997</v>
      </c>
      <c r="T39" s="491">
        <v>92.737499999999997</v>
      </c>
      <c r="U39" s="491">
        <v>94.987499999999997</v>
      </c>
      <c r="V39" s="491">
        <v>97.237500000000011</v>
      </c>
      <c r="W39" s="491">
        <v>99.487500000000011</v>
      </c>
      <c r="X39" s="491">
        <v>101.7375</v>
      </c>
      <c r="Y39" s="491">
        <v>103.9875</v>
      </c>
      <c r="Z39" s="491">
        <v>106.2375</v>
      </c>
      <c r="AA39" s="491">
        <v>108.48750000000001</v>
      </c>
      <c r="AB39" s="491">
        <v>110.73750000000001</v>
      </c>
      <c r="AC39" s="1"/>
      <c r="AD39" s="1"/>
      <c r="AE39" s="615">
        <v>23.6</v>
      </c>
      <c r="AF39" s="616">
        <v>600</v>
      </c>
      <c r="AG39" s="617">
        <f t="shared" si="25"/>
        <v>48.226875</v>
      </c>
      <c r="AH39" s="617">
        <f t="shared" si="26"/>
        <v>50.139374999999994</v>
      </c>
      <c r="AI39" s="617">
        <f t="shared" si="27"/>
        <v>52.051875000000003</v>
      </c>
      <c r="AJ39" s="617">
        <f t="shared" si="28"/>
        <v>53.964374999999997</v>
      </c>
      <c r="AK39" s="617">
        <f t="shared" si="29"/>
        <v>55.876875000000005</v>
      </c>
      <c r="AL39" s="617">
        <f t="shared" si="30"/>
        <v>57.789374999999993</v>
      </c>
      <c r="AM39" s="617">
        <f t="shared" si="31"/>
        <v>59.701874999999994</v>
      </c>
      <c r="AN39" s="617">
        <f t="shared" si="32"/>
        <v>61.614374999999995</v>
      </c>
      <c r="AO39" s="617">
        <f t="shared" si="33"/>
        <v>63.526874999999997</v>
      </c>
      <c r="AP39" s="617">
        <f t="shared" si="34"/>
        <v>65.439375000000013</v>
      </c>
      <c r="AQ39" s="617">
        <f t="shared" si="35"/>
        <v>67.351874999999993</v>
      </c>
      <c r="AR39" s="617">
        <f t="shared" si="36"/>
        <v>69.264375000000001</v>
      </c>
      <c r="AS39" s="617">
        <f t="shared" si="37"/>
        <v>71.176874999999995</v>
      </c>
      <c r="AT39" s="617">
        <f t="shared" si="38"/>
        <v>73.089375000000004</v>
      </c>
      <c r="AU39" s="617">
        <f t="shared" si="39"/>
        <v>75.001875000000013</v>
      </c>
      <c r="AV39" s="617">
        <f t="shared" si="40"/>
        <v>76.914374999999993</v>
      </c>
      <c r="AW39" s="617">
        <f t="shared" si="41"/>
        <v>78.826875000000001</v>
      </c>
      <c r="AX39" s="617">
        <f t="shared" si="42"/>
        <v>80.739374999999995</v>
      </c>
      <c r="AY39" s="617">
        <f t="shared" si="43"/>
        <v>82.651875000000004</v>
      </c>
      <c r="AZ39" s="617">
        <f t="shared" si="44"/>
        <v>84.564375000000013</v>
      </c>
      <c r="BA39" s="617">
        <f t="shared" si="45"/>
        <v>86.476874999999993</v>
      </c>
      <c r="BB39" s="617">
        <f t="shared" si="46"/>
        <v>88.389375000000001</v>
      </c>
      <c r="BC39" s="617">
        <f t="shared" si="47"/>
        <v>90.301874999999995</v>
      </c>
      <c r="BD39" s="617">
        <f t="shared" si="48"/>
        <v>92.214375000000004</v>
      </c>
      <c r="BE39" s="617">
        <f t="shared" si="49"/>
        <v>94.126875000000013</v>
      </c>
      <c r="BF39" s="614"/>
      <c r="BG39" s="423"/>
      <c r="BH39" s="423"/>
    </row>
    <row r="40" spans="1:60" ht="24" customHeight="1">
      <c r="A40" s="77"/>
      <c r="B40" s="416">
        <v>27.6</v>
      </c>
      <c r="C40" s="695">
        <v>700</v>
      </c>
      <c r="D40" s="491">
        <v>58.487499999999997</v>
      </c>
      <c r="E40" s="491">
        <v>60.737500000000004</v>
      </c>
      <c r="F40" s="491">
        <v>62.987499999999997</v>
      </c>
      <c r="G40" s="491">
        <v>65.237499999999997</v>
      </c>
      <c r="H40" s="491">
        <v>67.487499999999997</v>
      </c>
      <c r="I40" s="491">
        <v>69.737499999999997</v>
      </c>
      <c r="J40" s="491">
        <v>71.987500000000011</v>
      </c>
      <c r="K40" s="491">
        <v>74.237499999999997</v>
      </c>
      <c r="L40" s="491">
        <v>76.487499999999997</v>
      </c>
      <c r="M40" s="491">
        <v>78.737499999999997</v>
      </c>
      <c r="N40" s="491">
        <v>80.987500000000011</v>
      </c>
      <c r="O40" s="491">
        <v>83.237500000000011</v>
      </c>
      <c r="P40" s="491">
        <v>85.487499999999997</v>
      </c>
      <c r="Q40" s="491">
        <v>87.737499999999997</v>
      </c>
      <c r="R40" s="491">
        <v>89.987499999999997</v>
      </c>
      <c r="S40" s="491">
        <v>92.237500000000011</v>
      </c>
      <c r="T40" s="491">
        <v>94.487500000000011</v>
      </c>
      <c r="U40" s="491">
        <v>96.737499999999997</v>
      </c>
      <c r="V40" s="491">
        <v>98.987499999999997</v>
      </c>
      <c r="W40" s="491">
        <v>101.2375</v>
      </c>
      <c r="X40" s="491">
        <v>103.48750000000001</v>
      </c>
      <c r="Y40" s="491">
        <v>105.73750000000001</v>
      </c>
      <c r="Z40" s="491">
        <v>107.9875</v>
      </c>
      <c r="AA40" s="491">
        <v>110.2375</v>
      </c>
      <c r="AB40" s="491">
        <v>112.4875</v>
      </c>
      <c r="AC40" s="1"/>
      <c r="AD40" s="1"/>
      <c r="AE40" s="615">
        <v>27.6</v>
      </c>
      <c r="AF40" s="616">
        <v>700</v>
      </c>
      <c r="AG40" s="617">
        <f t="shared" si="25"/>
        <v>49.714374999999997</v>
      </c>
      <c r="AH40" s="617">
        <f t="shared" si="26"/>
        <v>51.626875000000005</v>
      </c>
      <c r="AI40" s="617">
        <f t="shared" si="27"/>
        <v>53.539375</v>
      </c>
      <c r="AJ40" s="617">
        <f t="shared" si="28"/>
        <v>55.451874999999994</v>
      </c>
      <c r="AK40" s="617">
        <f t="shared" si="29"/>
        <v>57.364374999999995</v>
      </c>
      <c r="AL40" s="617">
        <f t="shared" si="30"/>
        <v>59.276874999999997</v>
      </c>
      <c r="AM40" s="617">
        <f t="shared" si="31"/>
        <v>61.189375000000005</v>
      </c>
      <c r="AN40" s="617">
        <f t="shared" si="32"/>
        <v>63.101874999999993</v>
      </c>
      <c r="AO40" s="617">
        <f t="shared" si="33"/>
        <v>65.014375000000001</v>
      </c>
      <c r="AP40" s="617">
        <f t="shared" si="34"/>
        <v>66.926874999999995</v>
      </c>
      <c r="AQ40" s="617">
        <f t="shared" si="35"/>
        <v>68.839375000000004</v>
      </c>
      <c r="AR40" s="617">
        <f t="shared" si="36"/>
        <v>70.751875000000013</v>
      </c>
      <c r="AS40" s="617">
        <f t="shared" si="37"/>
        <v>72.664374999999993</v>
      </c>
      <c r="AT40" s="617">
        <f t="shared" si="38"/>
        <v>74.576875000000001</v>
      </c>
      <c r="AU40" s="617">
        <f t="shared" si="39"/>
        <v>76.489374999999995</v>
      </c>
      <c r="AV40" s="617">
        <f t="shared" si="40"/>
        <v>78.401875000000004</v>
      </c>
      <c r="AW40" s="617">
        <f t="shared" si="41"/>
        <v>80.314375000000013</v>
      </c>
      <c r="AX40" s="617">
        <f t="shared" si="42"/>
        <v>82.226874999999993</v>
      </c>
      <c r="AY40" s="617">
        <f t="shared" si="43"/>
        <v>84.139375000000001</v>
      </c>
      <c r="AZ40" s="617">
        <f t="shared" si="44"/>
        <v>86.051874999999995</v>
      </c>
      <c r="BA40" s="617">
        <f t="shared" si="45"/>
        <v>87.964375000000004</v>
      </c>
      <c r="BB40" s="617">
        <f t="shared" si="46"/>
        <v>89.876875000000013</v>
      </c>
      <c r="BC40" s="617">
        <f t="shared" si="47"/>
        <v>91.789374999999993</v>
      </c>
      <c r="BD40" s="617">
        <f t="shared" si="48"/>
        <v>93.701875000000001</v>
      </c>
      <c r="BE40" s="617">
        <f t="shared" si="49"/>
        <v>95.614374999999995</v>
      </c>
      <c r="BF40" s="614"/>
      <c r="BG40" s="423"/>
      <c r="BH40" s="423"/>
    </row>
    <row r="41" spans="1:60" ht="24" customHeight="1">
      <c r="A41" s="77"/>
      <c r="B41" s="416">
        <v>31.5</v>
      </c>
      <c r="C41" s="695">
        <v>800</v>
      </c>
      <c r="D41" s="491">
        <v>60.237499999999997</v>
      </c>
      <c r="E41" s="491">
        <v>62.487500000000004</v>
      </c>
      <c r="F41" s="491">
        <v>64.737499999999997</v>
      </c>
      <c r="G41" s="491">
        <v>66.987500000000011</v>
      </c>
      <c r="H41" s="491">
        <v>69.237499999999997</v>
      </c>
      <c r="I41" s="491">
        <v>71.487499999999997</v>
      </c>
      <c r="J41" s="491">
        <v>73.737499999999997</v>
      </c>
      <c r="K41" s="491">
        <v>75.987499999999997</v>
      </c>
      <c r="L41" s="491">
        <v>78.237500000000011</v>
      </c>
      <c r="M41" s="491">
        <v>80.487499999999997</v>
      </c>
      <c r="N41" s="491">
        <v>82.737499999999997</v>
      </c>
      <c r="O41" s="491">
        <v>84.987499999999997</v>
      </c>
      <c r="P41" s="491">
        <v>87.237500000000011</v>
      </c>
      <c r="Q41" s="491">
        <v>89.487500000000011</v>
      </c>
      <c r="R41" s="491">
        <v>91.737499999999997</v>
      </c>
      <c r="S41" s="491">
        <v>93.987499999999997</v>
      </c>
      <c r="T41" s="491">
        <v>96.237499999999997</v>
      </c>
      <c r="U41" s="491">
        <v>98.487500000000011</v>
      </c>
      <c r="V41" s="491">
        <v>100.73750000000001</v>
      </c>
      <c r="W41" s="491">
        <v>102.9875</v>
      </c>
      <c r="X41" s="491">
        <v>105.2375</v>
      </c>
      <c r="Y41" s="491">
        <v>107.4875</v>
      </c>
      <c r="Z41" s="491">
        <v>109.73750000000001</v>
      </c>
      <c r="AA41" s="491">
        <v>111.98750000000001</v>
      </c>
      <c r="AB41" s="491">
        <v>114.2375</v>
      </c>
      <c r="AC41" s="1"/>
      <c r="AD41" s="1"/>
      <c r="AE41" s="615">
        <v>31.5</v>
      </c>
      <c r="AF41" s="616">
        <v>800</v>
      </c>
      <c r="AG41" s="617">
        <f t="shared" si="25"/>
        <v>51.201874999999994</v>
      </c>
      <c r="AH41" s="617">
        <f t="shared" si="26"/>
        <v>53.114375000000003</v>
      </c>
      <c r="AI41" s="617">
        <f t="shared" si="27"/>
        <v>55.026874999999997</v>
      </c>
      <c r="AJ41" s="617">
        <f t="shared" si="28"/>
        <v>56.939375000000005</v>
      </c>
      <c r="AK41" s="617">
        <f t="shared" si="29"/>
        <v>58.851874999999993</v>
      </c>
      <c r="AL41" s="617">
        <f t="shared" si="30"/>
        <v>60.764374999999994</v>
      </c>
      <c r="AM41" s="617">
        <f t="shared" si="31"/>
        <v>62.676874999999995</v>
      </c>
      <c r="AN41" s="617">
        <f t="shared" si="32"/>
        <v>64.58937499999999</v>
      </c>
      <c r="AO41" s="617">
        <f t="shared" si="33"/>
        <v>66.501875000000013</v>
      </c>
      <c r="AP41" s="617">
        <f t="shared" si="34"/>
        <v>68.414374999999993</v>
      </c>
      <c r="AQ41" s="617">
        <f t="shared" si="35"/>
        <v>70.326875000000001</v>
      </c>
      <c r="AR41" s="617">
        <f t="shared" si="36"/>
        <v>72.239374999999995</v>
      </c>
      <c r="AS41" s="617">
        <f t="shared" si="37"/>
        <v>74.151875000000004</v>
      </c>
      <c r="AT41" s="617">
        <f t="shared" si="38"/>
        <v>76.064375000000013</v>
      </c>
      <c r="AU41" s="617">
        <f t="shared" si="39"/>
        <v>77.976874999999993</v>
      </c>
      <c r="AV41" s="617">
        <f t="shared" si="40"/>
        <v>79.889375000000001</v>
      </c>
      <c r="AW41" s="617">
        <f t="shared" si="41"/>
        <v>81.801874999999995</v>
      </c>
      <c r="AX41" s="617">
        <f t="shared" si="42"/>
        <v>83.714375000000004</v>
      </c>
      <c r="AY41" s="617">
        <f t="shared" si="43"/>
        <v>85.626875000000013</v>
      </c>
      <c r="AZ41" s="617">
        <f t="shared" si="44"/>
        <v>87.539374999999993</v>
      </c>
      <c r="BA41" s="617">
        <f t="shared" si="45"/>
        <v>89.451875000000001</v>
      </c>
      <c r="BB41" s="617">
        <f t="shared" si="46"/>
        <v>91.364374999999995</v>
      </c>
      <c r="BC41" s="617">
        <f t="shared" si="47"/>
        <v>93.276875000000004</v>
      </c>
      <c r="BD41" s="617">
        <f t="shared" si="48"/>
        <v>95.189375000000013</v>
      </c>
      <c r="BE41" s="617">
        <f t="shared" si="49"/>
        <v>97.101874999999993</v>
      </c>
      <c r="BF41" s="614"/>
      <c r="BG41" s="423"/>
      <c r="BH41" s="423"/>
    </row>
    <row r="42" spans="1:60" ht="24" customHeight="1">
      <c r="A42" s="77"/>
      <c r="B42" s="416">
        <v>35.4</v>
      </c>
      <c r="C42" s="695">
        <v>900</v>
      </c>
      <c r="D42" s="491">
        <v>61.987500000000004</v>
      </c>
      <c r="E42" s="491">
        <v>64.237499999999997</v>
      </c>
      <c r="F42" s="491">
        <v>66.487499999999997</v>
      </c>
      <c r="G42" s="491">
        <v>68.737499999999997</v>
      </c>
      <c r="H42" s="491">
        <v>70.987499999999997</v>
      </c>
      <c r="I42" s="491">
        <v>73.237500000000011</v>
      </c>
      <c r="J42" s="491">
        <v>75.487499999999997</v>
      </c>
      <c r="K42" s="491">
        <v>77.737499999999997</v>
      </c>
      <c r="L42" s="491">
        <v>79.987499999999997</v>
      </c>
      <c r="M42" s="491">
        <v>82.237500000000011</v>
      </c>
      <c r="N42" s="491">
        <v>84.487500000000011</v>
      </c>
      <c r="O42" s="491">
        <v>86.737499999999997</v>
      </c>
      <c r="P42" s="491">
        <v>88.987499999999997</v>
      </c>
      <c r="Q42" s="491">
        <v>91.237499999999997</v>
      </c>
      <c r="R42" s="491">
        <v>93.487500000000011</v>
      </c>
      <c r="S42" s="491">
        <v>95.737500000000011</v>
      </c>
      <c r="T42" s="491">
        <v>97.987499999999997</v>
      </c>
      <c r="U42" s="491">
        <v>100.2375</v>
      </c>
      <c r="V42" s="491">
        <v>102.4875</v>
      </c>
      <c r="W42" s="491">
        <v>104.73750000000001</v>
      </c>
      <c r="X42" s="491">
        <v>106.98750000000001</v>
      </c>
      <c r="Y42" s="491">
        <v>109.2375</v>
      </c>
      <c r="Z42" s="491">
        <v>111.4875</v>
      </c>
      <c r="AA42" s="491">
        <v>113.7375</v>
      </c>
      <c r="AB42" s="491">
        <v>115.98750000000001</v>
      </c>
      <c r="AC42" s="1"/>
      <c r="AD42" s="1"/>
      <c r="AE42" s="615">
        <v>35.4</v>
      </c>
      <c r="AF42" s="616">
        <v>900</v>
      </c>
      <c r="AG42" s="617">
        <f t="shared" si="25"/>
        <v>52.689375000000005</v>
      </c>
      <c r="AH42" s="617">
        <f t="shared" si="26"/>
        <v>54.601874999999993</v>
      </c>
      <c r="AI42" s="617">
        <f t="shared" si="27"/>
        <v>56.514374999999994</v>
      </c>
      <c r="AJ42" s="617">
        <f t="shared" si="28"/>
        <v>58.426874999999995</v>
      </c>
      <c r="AK42" s="617">
        <f t="shared" si="29"/>
        <v>60.339374999999997</v>
      </c>
      <c r="AL42" s="617">
        <f t="shared" si="30"/>
        <v>62.251875000000005</v>
      </c>
      <c r="AM42" s="617">
        <f t="shared" si="31"/>
        <v>64.164374999999993</v>
      </c>
      <c r="AN42" s="617">
        <f t="shared" si="32"/>
        <v>66.076875000000001</v>
      </c>
      <c r="AO42" s="617">
        <f t="shared" si="33"/>
        <v>67.989374999999995</v>
      </c>
      <c r="AP42" s="617">
        <f t="shared" si="34"/>
        <v>69.901875000000004</v>
      </c>
      <c r="AQ42" s="617">
        <f t="shared" si="35"/>
        <v>71.814375000000013</v>
      </c>
      <c r="AR42" s="617">
        <f t="shared" si="36"/>
        <v>73.726874999999993</v>
      </c>
      <c r="AS42" s="617">
        <f t="shared" si="37"/>
        <v>75.639375000000001</v>
      </c>
      <c r="AT42" s="617">
        <f t="shared" si="38"/>
        <v>77.551874999999995</v>
      </c>
      <c r="AU42" s="617">
        <f t="shared" si="39"/>
        <v>79.464375000000004</v>
      </c>
      <c r="AV42" s="617">
        <f t="shared" si="40"/>
        <v>81.376875000000013</v>
      </c>
      <c r="AW42" s="617">
        <f t="shared" si="41"/>
        <v>83.289374999999993</v>
      </c>
      <c r="AX42" s="617">
        <f t="shared" si="42"/>
        <v>85.201875000000001</v>
      </c>
      <c r="AY42" s="617">
        <f t="shared" si="43"/>
        <v>87.114374999999995</v>
      </c>
      <c r="AZ42" s="617">
        <f t="shared" si="44"/>
        <v>89.026875000000004</v>
      </c>
      <c r="BA42" s="617">
        <f t="shared" si="45"/>
        <v>90.939375000000013</v>
      </c>
      <c r="BB42" s="617">
        <f t="shared" si="46"/>
        <v>92.851874999999993</v>
      </c>
      <c r="BC42" s="617">
        <f t="shared" si="47"/>
        <v>94.764375000000001</v>
      </c>
      <c r="BD42" s="617">
        <f t="shared" si="48"/>
        <v>96.676874999999995</v>
      </c>
      <c r="BE42" s="617">
        <f t="shared" si="49"/>
        <v>98.589375000000004</v>
      </c>
      <c r="BF42" s="614"/>
      <c r="BG42" s="423"/>
      <c r="BH42" s="423"/>
    </row>
    <row r="43" spans="1:60" ht="24" customHeight="1">
      <c r="A43" s="77"/>
      <c r="B43" s="416">
        <v>39.4</v>
      </c>
      <c r="C43" s="695">
        <v>1000</v>
      </c>
      <c r="D43" s="491">
        <v>63.737500000000004</v>
      </c>
      <c r="E43" s="491">
        <v>65.987499999999997</v>
      </c>
      <c r="F43" s="491">
        <v>68.237500000000011</v>
      </c>
      <c r="G43" s="491">
        <v>70.487499999999997</v>
      </c>
      <c r="H43" s="491">
        <v>72.737499999999997</v>
      </c>
      <c r="I43" s="491">
        <v>74.987499999999997</v>
      </c>
      <c r="J43" s="491">
        <v>77.237499999999997</v>
      </c>
      <c r="K43" s="491">
        <v>79.487500000000011</v>
      </c>
      <c r="L43" s="491">
        <v>81.737499999999997</v>
      </c>
      <c r="M43" s="491">
        <v>83.987499999999997</v>
      </c>
      <c r="N43" s="491">
        <v>86.237499999999997</v>
      </c>
      <c r="O43" s="491">
        <v>88.487500000000011</v>
      </c>
      <c r="P43" s="491">
        <v>90.737500000000011</v>
      </c>
      <c r="Q43" s="491">
        <v>92.987499999999997</v>
      </c>
      <c r="R43" s="491">
        <v>95.237499999999997</v>
      </c>
      <c r="S43" s="491">
        <v>97.487499999999997</v>
      </c>
      <c r="T43" s="491">
        <v>99.737500000000011</v>
      </c>
      <c r="U43" s="491">
        <v>101.98750000000001</v>
      </c>
      <c r="V43" s="491">
        <v>104.2375</v>
      </c>
      <c r="W43" s="491">
        <v>106.4875</v>
      </c>
      <c r="X43" s="491">
        <v>108.7375</v>
      </c>
      <c r="Y43" s="491">
        <v>110.98750000000001</v>
      </c>
      <c r="Z43" s="491">
        <v>113.23750000000001</v>
      </c>
      <c r="AA43" s="491">
        <v>115.4875</v>
      </c>
      <c r="AB43" s="491">
        <v>117.7375</v>
      </c>
      <c r="AC43" s="1"/>
      <c r="AD43" s="1"/>
      <c r="AE43" s="615">
        <v>39.4</v>
      </c>
      <c r="AF43" s="616">
        <v>1000</v>
      </c>
      <c r="AG43" s="617">
        <f t="shared" si="25"/>
        <v>54.176875000000003</v>
      </c>
      <c r="AH43" s="617">
        <f t="shared" si="26"/>
        <v>56.089374999999997</v>
      </c>
      <c r="AI43" s="617">
        <f t="shared" si="27"/>
        <v>58.001875000000005</v>
      </c>
      <c r="AJ43" s="617">
        <f t="shared" si="28"/>
        <v>59.914374999999993</v>
      </c>
      <c r="AK43" s="617">
        <f t="shared" si="29"/>
        <v>61.826874999999994</v>
      </c>
      <c r="AL43" s="617">
        <f t="shared" si="30"/>
        <v>63.739374999999995</v>
      </c>
      <c r="AM43" s="617">
        <f t="shared" si="31"/>
        <v>65.65187499999999</v>
      </c>
      <c r="AN43" s="617">
        <f t="shared" si="32"/>
        <v>67.564375000000013</v>
      </c>
      <c r="AO43" s="617">
        <f t="shared" si="33"/>
        <v>69.476874999999993</v>
      </c>
      <c r="AP43" s="617">
        <f t="shared" si="34"/>
        <v>71.389375000000001</v>
      </c>
      <c r="AQ43" s="617">
        <f t="shared" si="35"/>
        <v>73.301874999999995</v>
      </c>
      <c r="AR43" s="617">
        <f t="shared" si="36"/>
        <v>75.214375000000004</v>
      </c>
      <c r="AS43" s="617">
        <f t="shared" si="37"/>
        <v>77.126875000000013</v>
      </c>
      <c r="AT43" s="617">
        <f t="shared" si="38"/>
        <v>79.039374999999993</v>
      </c>
      <c r="AU43" s="617">
        <f t="shared" si="39"/>
        <v>80.951875000000001</v>
      </c>
      <c r="AV43" s="617">
        <f t="shared" si="40"/>
        <v>82.864374999999995</v>
      </c>
      <c r="AW43" s="617">
        <f t="shared" si="41"/>
        <v>84.776875000000004</v>
      </c>
      <c r="AX43" s="617">
        <f t="shared" si="42"/>
        <v>86.689375000000013</v>
      </c>
      <c r="AY43" s="617">
        <f t="shared" si="43"/>
        <v>88.601874999999993</v>
      </c>
      <c r="AZ43" s="617">
        <f t="shared" si="44"/>
        <v>90.514375000000001</v>
      </c>
      <c r="BA43" s="617">
        <f t="shared" si="45"/>
        <v>92.426874999999995</v>
      </c>
      <c r="BB43" s="617">
        <f t="shared" si="46"/>
        <v>94.339375000000004</v>
      </c>
      <c r="BC43" s="617">
        <f t="shared" si="47"/>
        <v>96.251875000000013</v>
      </c>
      <c r="BD43" s="617">
        <f t="shared" si="48"/>
        <v>98.164374999999993</v>
      </c>
      <c r="BE43" s="617">
        <f t="shared" si="49"/>
        <v>100.076875</v>
      </c>
      <c r="BF43" s="614"/>
      <c r="BG43" s="423"/>
      <c r="BH43" s="423"/>
    </row>
    <row r="44" spans="1:60" ht="24" customHeight="1">
      <c r="A44" s="77"/>
      <c r="B44" s="416">
        <v>43.3</v>
      </c>
      <c r="C44" s="695">
        <v>1100</v>
      </c>
      <c r="D44" s="491">
        <v>65.487499999999997</v>
      </c>
      <c r="E44" s="491">
        <v>67.737499999999997</v>
      </c>
      <c r="F44" s="491">
        <v>69.987499999999997</v>
      </c>
      <c r="G44" s="491">
        <v>72.237499999999997</v>
      </c>
      <c r="H44" s="491">
        <v>74.487500000000011</v>
      </c>
      <c r="I44" s="491">
        <v>76.737499999999997</v>
      </c>
      <c r="J44" s="491">
        <v>78.987499999999997</v>
      </c>
      <c r="K44" s="491">
        <v>81.237499999999997</v>
      </c>
      <c r="L44" s="491">
        <v>83.487500000000011</v>
      </c>
      <c r="M44" s="491">
        <v>85.737500000000011</v>
      </c>
      <c r="N44" s="491">
        <v>87.987499999999997</v>
      </c>
      <c r="O44" s="491">
        <v>90.237499999999997</v>
      </c>
      <c r="P44" s="491">
        <v>92.487499999999997</v>
      </c>
      <c r="Q44" s="491">
        <v>94.737500000000011</v>
      </c>
      <c r="R44" s="491">
        <v>96.987500000000011</v>
      </c>
      <c r="S44" s="491">
        <v>99.237499999999997</v>
      </c>
      <c r="T44" s="491">
        <v>101.4875</v>
      </c>
      <c r="U44" s="491">
        <v>103.7375</v>
      </c>
      <c r="V44" s="491">
        <v>105.98750000000001</v>
      </c>
      <c r="W44" s="491">
        <v>108.23750000000001</v>
      </c>
      <c r="X44" s="491">
        <v>110.4875</v>
      </c>
      <c r="Y44" s="491">
        <v>112.7375</v>
      </c>
      <c r="Z44" s="491">
        <v>114.9875</v>
      </c>
      <c r="AA44" s="491">
        <v>117.23750000000001</v>
      </c>
      <c r="AB44" s="491">
        <v>119.48750000000001</v>
      </c>
      <c r="AC44" s="1"/>
      <c r="AD44" s="1"/>
      <c r="AE44" s="615">
        <v>43.3</v>
      </c>
      <c r="AF44" s="616">
        <v>1100</v>
      </c>
      <c r="AG44" s="617">
        <f t="shared" si="25"/>
        <v>55.664374999999993</v>
      </c>
      <c r="AH44" s="617">
        <f t="shared" si="26"/>
        <v>57.576874999999994</v>
      </c>
      <c r="AI44" s="617">
        <f t="shared" si="27"/>
        <v>59.489374999999995</v>
      </c>
      <c r="AJ44" s="617">
        <f t="shared" si="28"/>
        <v>61.401874999999997</v>
      </c>
      <c r="AK44" s="617">
        <f t="shared" si="29"/>
        <v>63.314375000000005</v>
      </c>
      <c r="AL44" s="617">
        <f t="shared" si="30"/>
        <v>65.226874999999993</v>
      </c>
      <c r="AM44" s="617">
        <f t="shared" si="31"/>
        <v>67.139375000000001</v>
      </c>
      <c r="AN44" s="617">
        <f t="shared" si="32"/>
        <v>69.051874999999995</v>
      </c>
      <c r="AO44" s="617">
        <f t="shared" si="33"/>
        <v>70.964375000000004</v>
      </c>
      <c r="AP44" s="617">
        <f t="shared" si="34"/>
        <v>72.876875000000013</v>
      </c>
      <c r="AQ44" s="617">
        <f t="shared" si="35"/>
        <v>74.789374999999993</v>
      </c>
      <c r="AR44" s="617">
        <f t="shared" si="36"/>
        <v>76.701875000000001</v>
      </c>
      <c r="AS44" s="617">
        <f t="shared" si="37"/>
        <v>78.614374999999995</v>
      </c>
      <c r="AT44" s="617">
        <f t="shared" si="38"/>
        <v>80.526875000000004</v>
      </c>
      <c r="AU44" s="617">
        <f t="shared" si="39"/>
        <v>82.439375000000013</v>
      </c>
      <c r="AV44" s="617">
        <f t="shared" si="40"/>
        <v>84.351874999999993</v>
      </c>
      <c r="AW44" s="617">
        <f t="shared" si="41"/>
        <v>86.264375000000001</v>
      </c>
      <c r="AX44" s="617">
        <f t="shared" si="42"/>
        <v>88.176874999999995</v>
      </c>
      <c r="AY44" s="617">
        <f t="shared" si="43"/>
        <v>90.089375000000004</v>
      </c>
      <c r="AZ44" s="617">
        <f t="shared" si="44"/>
        <v>92.001875000000013</v>
      </c>
      <c r="BA44" s="617">
        <f t="shared" si="45"/>
        <v>93.914374999999993</v>
      </c>
      <c r="BB44" s="617">
        <f t="shared" si="46"/>
        <v>95.826875000000001</v>
      </c>
      <c r="BC44" s="617">
        <f t="shared" si="47"/>
        <v>97.739374999999995</v>
      </c>
      <c r="BD44" s="617">
        <f t="shared" si="48"/>
        <v>99.651875000000004</v>
      </c>
      <c r="BE44" s="617">
        <f t="shared" si="49"/>
        <v>101.56437500000001</v>
      </c>
      <c r="BF44" s="614"/>
      <c r="BG44" s="423"/>
      <c r="BH44" s="423"/>
    </row>
    <row r="45" spans="1:60" ht="24" customHeight="1">
      <c r="A45" s="77"/>
      <c r="B45" s="416">
        <v>47.2</v>
      </c>
      <c r="C45" s="695">
        <v>1200</v>
      </c>
      <c r="D45" s="491">
        <v>67.237499999999997</v>
      </c>
      <c r="E45" s="491">
        <v>69.487500000000011</v>
      </c>
      <c r="F45" s="491">
        <v>71.737499999999997</v>
      </c>
      <c r="G45" s="491">
        <v>73.987499999999997</v>
      </c>
      <c r="H45" s="491">
        <v>76.237499999999997</v>
      </c>
      <c r="I45" s="491">
        <v>78.487499999999997</v>
      </c>
      <c r="J45" s="491">
        <v>80.737500000000011</v>
      </c>
      <c r="K45" s="491">
        <v>82.987499999999997</v>
      </c>
      <c r="L45" s="491">
        <v>85.237499999999997</v>
      </c>
      <c r="M45" s="491">
        <v>87.487499999999997</v>
      </c>
      <c r="N45" s="491">
        <v>89.737500000000011</v>
      </c>
      <c r="O45" s="491">
        <v>91.987500000000011</v>
      </c>
      <c r="P45" s="491">
        <v>94.237499999999997</v>
      </c>
      <c r="Q45" s="491">
        <v>96.487499999999997</v>
      </c>
      <c r="R45" s="491">
        <v>98.737499999999997</v>
      </c>
      <c r="S45" s="491">
        <v>100.98750000000001</v>
      </c>
      <c r="T45" s="491">
        <v>103.23750000000001</v>
      </c>
      <c r="U45" s="491">
        <v>105.4875</v>
      </c>
      <c r="V45" s="491">
        <v>107.7375</v>
      </c>
      <c r="W45" s="491">
        <v>109.9875</v>
      </c>
      <c r="X45" s="491">
        <v>112.23750000000001</v>
      </c>
      <c r="Y45" s="491">
        <v>114.48750000000001</v>
      </c>
      <c r="Z45" s="491">
        <v>116.7375</v>
      </c>
      <c r="AA45" s="491">
        <v>118.9875</v>
      </c>
      <c r="AB45" s="491">
        <v>121.2375</v>
      </c>
      <c r="AC45" s="1"/>
      <c r="AD45" s="1"/>
      <c r="AE45" s="615">
        <v>47.2</v>
      </c>
      <c r="AF45" s="616">
        <v>1200</v>
      </c>
      <c r="AG45" s="617">
        <f t="shared" si="25"/>
        <v>57.151874999999997</v>
      </c>
      <c r="AH45" s="617">
        <f t="shared" si="26"/>
        <v>59.064375000000005</v>
      </c>
      <c r="AI45" s="617">
        <f t="shared" si="27"/>
        <v>60.976874999999993</v>
      </c>
      <c r="AJ45" s="617">
        <f t="shared" si="28"/>
        <v>62.889374999999994</v>
      </c>
      <c r="AK45" s="617">
        <f t="shared" si="29"/>
        <v>64.801874999999995</v>
      </c>
      <c r="AL45" s="617">
        <f t="shared" si="30"/>
        <v>66.71437499999999</v>
      </c>
      <c r="AM45" s="617">
        <f t="shared" si="31"/>
        <v>68.626875000000013</v>
      </c>
      <c r="AN45" s="617">
        <f t="shared" si="32"/>
        <v>70.539374999999993</v>
      </c>
      <c r="AO45" s="617">
        <f t="shared" si="33"/>
        <v>72.451875000000001</v>
      </c>
      <c r="AP45" s="617">
        <f t="shared" si="34"/>
        <v>74.364374999999995</v>
      </c>
      <c r="AQ45" s="617">
        <f t="shared" si="35"/>
        <v>76.276875000000004</v>
      </c>
      <c r="AR45" s="617">
        <f t="shared" si="36"/>
        <v>78.189375000000013</v>
      </c>
      <c r="AS45" s="617">
        <f t="shared" si="37"/>
        <v>80.101874999999993</v>
      </c>
      <c r="AT45" s="617">
        <f t="shared" si="38"/>
        <v>82.014375000000001</v>
      </c>
      <c r="AU45" s="617">
        <f t="shared" si="39"/>
        <v>83.926874999999995</v>
      </c>
      <c r="AV45" s="617">
        <f t="shared" si="40"/>
        <v>85.839375000000004</v>
      </c>
      <c r="AW45" s="617">
        <f t="shared" si="41"/>
        <v>87.751875000000013</v>
      </c>
      <c r="AX45" s="617">
        <f t="shared" si="42"/>
        <v>89.664374999999993</v>
      </c>
      <c r="AY45" s="617">
        <f t="shared" si="43"/>
        <v>91.576875000000001</v>
      </c>
      <c r="AZ45" s="617">
        <f t="shared" si="44"/>
        <v>93.489374999999995</v>
      </c>
      <c r="BA45" s="617">
        <f t="shared" si="45"/>
        <v>95.401875000000004</v>
      </c>
      <c r="BB45" s="617">
        <f t="shared" si="46"/>
        <v>97.314375000000013</v>
      </c>
      <c r="BC45" s="617">
        <f t="shared" si="47"/>
        <v>99.226874999999993</v>
      </c>
      <c r="BD45" s="617">
        <f t="shared" si="48"/>
        <v>101.139375</v>
      </c>
      <c r="BE45" s="617">
        <f t="shared" si="49"/>
        <v>103.051875</v>
      </c>
      <c r="BF45" s="614"/>
      <c r="BG45" s="423"/>
      <c r="BH45" s="423"/>
    </row>
    <row r="46" spans="1:60" ht="24" customHeight="1">
      <c r="A46" s="77"/>
      <c r="B46" s="416">
        <v>51.2</v>
      </c>
      <c r="C46" s="695">
        <v>1300</v>
      </c>
      <c r="D46" s="491">
        <v>68.987499999999997</v>
      </c>
      <c r="E46" s="491">
        <v>71.237499999999997</v>
      </c>
      <c r="F46" s="491">
        <v>73.487499999999997</v>
      </c>
      <c r="G46" s="491">
        <v>75.737500000000011</v>
      </c>
      <c r="H46" s="491">
        <v>77.987499999999997</v>
      </c>
      <c r="I46" s="491">
        <v>80.237499999999997</v>
      </c>
      <c r="J46" s="491">
        <v>82.487499999999997</v>
      </c>
      <c r="K46" s="491">
        <v>84.737500000000011</v>
      </c>
      <c r="L46" s="491">
        <v>86.987500000000011</v>
      </c>
      <c r="M46" s="491">
        <v>89.237499999999997</v>
      </c>
      <c r="N46" s="491">
        <v>91.487499999999997</v>
      </c>
      <c r="O46" s="491">
        <v>93.737499999999997</v>
      </c>
      <c r="P46" s="491">
        <v>95.987500000000011</v>
      </c>
      <c r="Q46" s="491">
        <v>98.237500000000011</v>
      </c>
      <c r="R46" s="491">
        <v>100.4875</v>
      </c>
      <c r="S46" s="491">
        <v>102.7375</v>
      </c>
      <c r="T46" s="491">
        <v>104.9875</v>
      </c>
      <c r="U46" s="491">
        <v>107.23750000000001</v>
      </c>
      <c r="V46" s="491">
        <v>109.48750000000001</v>
      </c>
      <c r="W46" s="491">
        <v>111.7375</v>
      </c>
      <c r="X46" s="491">
        <v>113.9875</v>
      </c>
      <c r="Y46" s="491">
        <v>116.2375</v>
      </c>
      <c r="Z46" s="491">
        <v>118.48750000000001</v>
      </c>
      <c r="AA46" s="491">
        <v>120.73750000000001</v>
      </c>
      <c r="AB46" s="491">
        <v>122.9875</v>
      </c>
      <c r="AC46" s="1"/>
      <c r="AD46" s="1"/>
      <c r="AE46" s="615">
        <v>51.2</v>
      </c>
      <c r="AF46" s="616">
        <v>1300</v>
      </c>
      <c r="AG46" s="617">
        <f t="shared" si="25"/>
        <v>58.639374999999994</v>
      </c>
      <c r="AH46" s="617">
        <f t="shared" si="26"/>
        <v>60.551874999999995</v>
      </c>
      <c r="AI46" s="617">
        <f t="shared" si="27"/>
        <v>62.464374999999997</v>
      </c>
      <c r="AJ46" s="617">
        <f t="shared" si="28"/>
        <v>64.376875000000013</v>
      </c>
      <c r="AK46" s="617">
        <f t="shared" si="29"/>
        <v>66.289374999999993</v>
      </c>
      <c r="AL46" s="617">
        <f t="shared" si="30"/>
        <v>68.201875000000001</v>
      </c>
      <c r="AM46" s="617">
        <f t="shared" si="31"/>
        <v>70.114374999999995</v>
      </c>
      <c r="AN46" s="617">
        <f t="shared" si="32"/>
        <v>72.026875000000004</v>
      </c>
      <c r="AO46" s="617">
        <f t="shared" si="33"/>
        <v>73.939375000000013</v>
      </c>
      <c r="AP46" s="617">
        <f t="shared" si="34"/>
        <v>75.851874999999993</v>
      </c>
      <c r="AQ46" s="617">
        <f t="shared" si="35"/>
        <v>77.764375000000001</v>
      </c>
      <c r="AR46" s="617">
        <f t="shared" si="36"/>
        <v>79.676874999999995</v>
      </c>
      <c r="AS46" s="617">
        <f t="shared" si="37"/>
        <v>81.589375000000004</v>
      </c>
      <c r="AT46" s="617">
        <f t="shared" si="38"/>
        <v>83.501875000000013</v>
      </c>
      <c r="AU46" s="617">
        <f t="shared" si="39"/>
        <v>85.414374999999993</v>
      </c>
      <c r="AV46" s="617">
        <f t="shared" si="40"/>
        <v>87.326875000000001</v>
      </c>
      <c r="AW46" s="617">
        <f t="shared" si="41"/>
        <v>89.239374999999995</v>
      </c>
      <c r="AX46" s="617">
        <f t="shared" si="42"/>
        <v>91.151875000000004</v>
      </c>
      <c r="AY46" s="617">
        <f t="shared" si="43"/>
        <v>93.064375000000013</v>
      </c>
      <c r="AZ46" s="617">
        <f t="shared" si="44"/>
        <v>94.976874999999993</v>
      </c>
      <c r="BA46" s="617">
        <f t="shared" si="45"/>
        <v>96.889375000000001</v>
      </c>
      <c r="BB46" s="617">
        <f t="shared" si="46"/>
        <v>98.801874999999995</v>
      </c>
      <c r="BC46" s="617">
        <f t="shared" si="47"/>
        <v>100.714375</v>
      </c>
      <c r="BD46" s="617">
        <f t="shared" si="48"/>
        <v>102.62687500000001</v>
      </c>
      <c r="BE46" s="617">
        <f t="shared" si="49"/>
        <v>104.53937499999999</v>
      </c>
      <c r="BF46" s="614"/>
      <c r="BG46" s="423"/>
      <c r="BH46" s="423"/>
    </row>
    <row r="47" spans="1:60" ht="24" customHeight="1">
      <c r="A47" s="77"/>
      <c r="B47" s="416">
        <v>55.1</v>
      </c>
      <c r="C47" s="695">
        <v>1400</v>
      </c>
      <c r="D47" s="491">
        <v>70.737500000000011</v>
      </c>
      <c r="E47" s="491">
        <v>72.987499999999997</v>
      </c>
      <c r="F47" s="491">
        <v>75.237499999999997</v>
      </c>
      <c r="G47" s="491">
        <v>77.487499999999997</v>
      </c>
      <c r="H47" s="491">
        <v>79.737499999999997</v>
      </c>
      <c r="I47" s="491">
        <v>81.987500000000011</v>
      </c>
      <c r="J47" s="491">
        <v>84.237499999999997</v>
      </c>
      <c r="K47" s="491">
        <v>86.487499999999997</v>
      </c>
      <c r="L47" s="491">
        <v>88.737499999999997</v>
      </c>
      <c r="M47" s="491">
        <v>90.987500000000011</v>
      </c>
      <c r="N47" s="491">
        <v>93.237500000000011</v>
      </c>
      <c r="O47" s="491">
        <v>95.487499999999997</v>
      </c>
      <c r="P47" s="491">
        <v>97.737499999999997</v>
      </c>
      <c r="Q47" s="491">
        <v>99.987499999999997</v>
      </c>
      <c r="R47" s="491">
        <v>102.23750000000001</v>
      </c>
      <c r="S47" s="491">
        <v>104.48750000000001</v>
      </c>
      <c r="T47" s="491">
        <v>106.7375</v>
      </c>
      <c r="U47" s="491">
        <v>108.9875</v>
      </c>
      <c r="V47" s="491">
        <v>111.2375</v>
      </c>
      <c r="W47" s="491">
        <v>113.48750000000001</v>
      </c>
      <c r="X47" s="491">
        <v>115.73750000000001</v>
      </c>
      <c r="Y47" s="491">
        <v>117.9875</v>
      </c>
      <c r="Z47" s="491">
        <v>120.2375</v>
      </c>
      <c r="AA47" s="491">
        <v>122.4875</v>
      </c>
      <c r="AB47" s="491">
        <v>124.73750000000001</v>
      </c>
      <c r="AC47" s="1"/>
      <c r="AD47" s="1"/>
      <c r="AE47" s="615">
        <v>55.1</v>
      </c>
      <c r="AF47" s="616">
        <v>1400</v>
      </c>
      <c r="AG47" s="617">
        <f t="shared" si="25"/>
        <v>60.126875000000005</v>
      </c>
      <c r="AH47" s="617">
        <f t="shared" si="26"/>
        <v>62.039374999999993</v>
      </c>
      <c r="AI47" s="617">
        <f t="shared" si="27"/>
        <v>63.951874999999994</v>
      </c>
      <c r="AJ47" s="617">
        <f t="shared" si="28"/>
        <v>65.864374999999995</v>
      </c>
      <c r="AK47" s="617">
        <f t="shared" si="29"/>
        <v>67.77687499999999</v>
      </c>
      <c r="AL47" s="617">
        <f t="shared" si="30"/>
        <v>69.689375000000013</v>
      </c>
      <c r="AM47" s="617">
        <f t="shared" si="31"/>
        <v>71.601874999999993</v>
      </c>
      <c r="AN47" s="617">
        <f t="shared" si="32"/>
        <v>73.514375000000001</v>
      </c>
      <c r="AO47" s="617">
        <f t="shared" si="33"/>
        <v>75.426874999999995</v>
      </c>
      <c r="AP47" s="617">
        <f t="shared" si="34"/>
        <v>77.339375000000004</v>
      </c>
      <c r="AQ47" s="617">
        <f t="shared" si="35"/>
        <v>79.251875000000013</v>
      </c>
      <c r="AR47" s="617">
        <f t="shared" si="36"/>
        <v>81.164374999999993</v>
      </c>
      <c r="AS47" s="617">
        <f t="shared" si="37"/>
        <v>83.076875000000001</v>
      </c>
      <c r="AT47" s="617">
        <f t="shared" si="38"/>
        <v>84.989374999999995</v>
      </c>
      <c r="AU47" s="617">
        <f t="shared" si="39"/>
        <v>86.901875000000004</v>
      </c>
      <c r="AV47" s="617">
        <f t="shared" si="40"/>
        <v>88.814375000000013</v>
      </c>
      <c r="AW47" s="617">
        <f t="shared" si="41"/>
        <v>90.726874999999993</v>
      </c>
      <c r="AX47" s="617">
        <f t="shared" si="42"/>
        <v>92.639375000000001</v>
      </c>
      <c r="AY47" s="617">
        <f t="shared" si="43"/>
        <v>94.551874999999995</v>
      </c>
      <c r="AZ47" s="617">
        <f t="shared" si="44"/>
        <v>96.464375000000004</v>
      </c>
      <c r="BA47" s="617">
        <f t="shared" si="45"/>
        <v>98.376875000000013</v>
      </c>
      <c r="BB47" s="617">
        <f t="shared" si="46"/>
        <v>100.28937499999999</v>
      </c>
      <c r="BC47" s="617">
        <f t="shared" si="47"/>
        <v>102.201875</v>
      </c>
      <c r="BD47" s="617">
        <f t="shared" si="48"/>
        <v>104.114375</v>
      </c>
      <c r="BE47" s="617">
        <f t="shared" si="49"/>
        <v>106.026875</v>
      </c>
      <c r="BF47" s="614"/>
      <c r="BG47" s="423"/>
      <c r="BH47" s="423"/>
    </row>
    <row r="48" spans="1:60" ht="24" customHeight="1">
      <c r="A48" s="77"/>
      <c r="B48" s="416">
        <v>59.1</v>
      </c>
      <c r="C48" s="695">
        <v>1500</v>
      </c>
      <c r="D48" s="491">
        <v>72.487499999999997</v>
      </c>
      <c r="E48" s="491">
        <v>74.737499999999997</v>
      </c>
      <c r="F48" s="491">
        <v>76.987500000000011</v>
      </c>
      <c r="G48" s="491">
        <v>79.237499999999997</v>
      </c>
      <c r="H48" s="491">
        <v>81.487499999999997</v>
      </c>
      <c r="I48" s="491">
        <v>83.737499999999997</v>
      </c>
      <c r="J48" s="491">
        <v>85.987500000000011</v>
      </c>
      <c r="K48" s="491">
        <v>88.237500000000011</v>
      </c>
      <c r="L48" s="491">
        <v>90.487499999999997</v>
      </c>
      <c r="M48" s="491">
        <v>92.737499999999997</v>
      </c>
      <c r="N48" s="491">
        <v>94.987499999999997</v>
      </c>
      <c r="O48" s="491">
        <v>97.237500000000011</v>
      </c>
      <c r="P48" s="491">
        <v>99.487500000000011</v>
      </c>
      <c r="Q48" s="491">
        <v>101.7375</v>
      </c>
      <c r="R48" s="491">
        <v>103.9875</v>
      </c>
      <c r="S48" s="491">
        <v>106.2375</v>
      </c>
      <c r="T48" s="491">
        <v>108.48750000000001</v>
      </c>
      <c r="U48" s="491">
        <v>110.73750000000001</v>
      </c>
      <c r="V48" s="491">
        <v>112.9875</v>
      </c>
      <c r="W48" s="491">
        <v>115.2375</v>
      </c>
      <c r="X48" s="491">
        <v>117.4875</v>
      </c>
      <c r="Y48" s="491">
        <v>119.73750000000001</v>
      </c>
      <c r="Z48" s="491">
        <v>121.98750000000001</v>
      </c>
      <c r="AA48" s="491">
        <v>124.2375</v>
      </c>
      <c r="AB48" s="491">
        <v>126.4875</v>
      </c>
      <c r="AC48" s="1"/>
      <c r="AD48" s="1"/>
      <c r="AE48" s="615">
        <v>59.1</v>
      </c>
      <c r="AF48" s="616">
        <v>1500</v>
      </c>
      <c r="AG48" s="617">
        <f t="shared" si="25"/>
        <v>61.614374999999995</v>
      </c>
      <c r="AH48" s="617">
        <f t="shared" si="26"/>
        <v>63.526874999999997</v>
      </c>
      <c r="AI48" s="617">
        <f t="shared" si="27"/>
        <v>65.439375000000013</v>
      </c>
      <c r="AJ48" s="617">
        <f t="shared" si="28"/>
        <v>67.351874999999993</v>
      </c>
      <c r="AK48" s="617">
        <f t="shared" si="29"/>
        <v>69.264375000000001</v>
      </c>
      <c r="AL48" s="617">
        <f t="shared" si="30"/>
        <v>71.176874999999995</v>
      </c>
      <c r="AM48" s="617">
        <f t="shared" si="31"/>
        <v>73.089375000000004</v>
      </c>
      <c r="AN48" s="617">
        <f t="shared" si="32"/>
        <v>75.001875000000013</v>
      </c>
      <c r="AO48" s="617">
        <f t="shared" si="33"/>
        <v>76.914374999999993</v>
      </c>
      <c r="AP48" s="617">
        <f t="shared" si="34"/>
        <v>78.826875000000001</v>
      </c>
      <c r="AQ48" s="617">
        <f t="shared" si="35"/>
        <v>80.739374999999995</v>
      </c>
      <c r="AR48" s="617">
        <f t="shared" si="36"/>
        <v>82.651875000000004</v>
      </c>
      <c r="AS48" s="617">
        <f t="shared" si="37"/>
        <v>84.564375000000013</v>
      </c>
      <c r="AT48" s="617">
        <f t="shared" si="38"/>
        <v>86.476874999999993</v>
      </c>
      <c r="AU48" s="617">
        <f t="shared" si="39"/>
        <v>88.389375000000001</v>
      </c>
      <c r="AV48" s="617">
        <f t="shared" si="40"/>
        <v>90.301874999999995</v>
      </c>
      <c r="AW48" s="617">
        <f t="shared" si="41"/>
        <v>92.214375000000004</v>
      </c>
      <c r="AX48" s="617">
        <f t="shared" si="42"/>
        <v>94.126875000000013</v>
      </c>
      <c r="AY48" s="617">
        <f t="shared" si="43"/>
        <v>96.039374999999993</v>
      </c>
      <c r="AZ48" s="617">
        <f t="shared" si="44"/>
        <v>97.951875000000001</v>
      </c>
      <c r="BA48" s="617">
        <f t="shared" si="45"/>
        <v>99.864374999999995</v>
      </c>
      <c r="BB48" s="617">
        <f t="shared" si="46"/>
        <v>101.776875</v>
      </c>
      <c r="BC48" s="617">
        <f t="shared" si="47"/>
        <v>103.68937500000001</v>
      </c>
      <c r="BD48" s="617">
        <f t="shared" si="48"/>
        <v>105.60187499999999</v>
      </c>
      <c r="BE48" s="617">
        <f t="shared" si="49"/>
        <v>107.514375</v>
      </c>
      <c r="BF48" s="614"/>
      <c r="BG48" s="423"/>
      <c r="BH48" s="423"/>
    </row>
    <row r="49" spans="1:60" ht="24" customHeight="1">
      <c r="A49" s="77"/>
      <c r="B49" s="416">
        <v>63</v>
      </c>
      <c r="C49" s="695">
        <v>1600</v>
      </c>
      <c r="D49" s="491">
        <v>74.237499999999997</v>
      </c>
      <c r="E49" s="491">
        <v>76.487499999999997</v>
      </c>
      <c r="F49" s="491">
        <v>78.737499999999997</v>
      </c>
      <c r="G49" s="491">
        <v>80.987500000000011</v>
      </c>
      <c r="H49" s="491">
        <v>83.237500000000011</v>
      </c>
      <c r="I49" s="491">
        <v>85.487499999999997</v>
      </c>
      <c r="J49" s="491">
        <v>87.737499999999997</v>
      </c>
      <c r="K49" s="491">
        <v>89.987499999999997</v>
      </c>
      <c r="L49" s="491">
        <v>92.237500000000011</v>
      </c>
      <c r="M49" s="491">
        <v>94.487500000000011</v>
      </c>
      <c r="N49" s="491">
        <v>96.737499999999997</v>
      </c>
      <c r="O49" s="491">
        <v>98.987499999999997</v>
      </c>
      <c r="P49" s="491">
        <v>101.2375</v>
      </c>
      <c r="Q49" s="491">
        <v>103.48750000000001</v>
      </c>
      <c r="R49" s="491">
        <v>105.73750000000001</v>
      </c>
      <c r="S49" s="491">
        <v>107.9875</v>
      </c>
      <c r="T49" s="491">
        <v>110.2375</v>
      </c>
      <c r="U49" s="491">
        <v>112.4875</v>
      </c>
      <c r="V49" s="491">
        <v>114.73750000000001</v>
      </c>
      <c r="W49" s="491">
        <v>116.98750000000001</v>
      </c>
      <c r="X49" s="491">
        <v>119.2375</v>
      </c>
      <c r="Y49" s="491">
        <v>121.4875</v>
      </c>
      <c r="Z49" s="491">
        <v>123.7375</v>
      </c>
      <c r="AA49" s="491">
        <v>125.98750000000001</v>
      </c>
      <c r="AB49" s="491">
        <v>128.23750000000001</v>
      </c>
      <c r="AC49" s="1"/>
      <c r="AD49" s="1"/>
      <c r="AE49" s="615">
        <v>63</v>
      </c>
      <c r="AF49" s="616">
        <v>1600</v>
      </c>
      <c r="AG49" s="617">
        <f t="shared" si="25"/>
        <v>63.101874999999993</v>
      </c>
      <c r="AH49" s="617">
        <f t="shared" si="26"/>
        <v>65.014375000000001</v>
      </c>
      <c r="AI49" s="617">
        <f t="shared" si="27"/>
        <v>66.926874999999995</v>
      </c>
      <c r="AJ49" s="617">
        <f t="shared" si="28"/>
        <v>68.839375000000004</v>
      </c>
      <c r="AK49" s="617">
        <f t="shared" si="29"/>
        <v>70.751875000000013</v>
      </c>
      <c r="AL49" s="617">
        <f t="shared" si="30"/>
        <v>72.664374999999993</v>
      </c>
      <c r="AM49" s="617">
        <f t="shared" si="31"/>
        <v>74.576875000000001</v>
      </c>
      <c r="AN49" s="617">
        <f t="shared" si="32"/>
        <v>76.489374999999995</v>
      </c>
      <c r="AO49" s="617">
        <f t="shared" si="33"/>
        <v>78.401875000000004</v>
      </c>
      <c r="AP49" s="617">
        <f t="shared" si="34"/>
        <v>80.314375000000013</v>
      </c>
      <c r="AQ49" s="617">
        <f t="shared" si="35"/>
        <v>82.226874999999993</v>
      </c>
      <c r="AR49" s="617">
        <f t="shared" si="36"/>
        <v>84.139375000000001</v>
      </c>
      <c r="AS49" s="617">
        <f t="shared" si="37"/>
        <v>86.051874999999995</v>
      </c>
      <c r="AT49" s="617">
        <f t="shared" si="38"/>
        <v>87.964375000000004</v>
      </c>
      <c r="AU49" s="617">
        <f t="shared" si="39"/>
        <v>89.876875000000013</v>
      </c>
      <c r="AV49" s="617">
        <f t="shared" si="40"/>
        <v>91.789374999999993</v>
      </c>
      <c r="AW49" s="617">
        <f t="shared" si="41"/>
        <v>93.701875000000001</v>
      </c>
      <c r="AX49" s="617">
        <f t="shared" si="42"/>
        <v>95.614374999999995</v>
      </c>
      <c r="AY49" s="617">
        <f t="shared" si="43"/>
        <v>97.526875000000004</v>
      </c>
      <c r="AZ49" s="617">
        <f t="shared" si="44"/>
        <v>99.439375000000013</v>
      </c>
      <c r="BA49" s="617">
        <f t="shared" si="45"/>
        <v>101.35187499999999</v>
      </c>
      <c r="BB49" s="617">
        <f t="shared" si="46"/>
        <v>103.264375</v>
      </c>
      <c r="BC49" s="617">
        <f t="shared" si="47"/>
        <v>105.176875</v>
      </c>
      <c r="BD49" s="617">
        <f t="shared" si="48"/>
        <v>107.089375</v>
      </c>
      <c r="BE49" s="617">
        <f t="shared" si="49"/>
        <v>109.00187500000001</v>
      </c>
      <c r="BF49" s="614"/>
      <c r="BG49" s="423"/>
      <c r="BH49" s="423"/>
    </row>
    <row r="50" spans="1:60" ht="24" customHeight="1">
      <c r="A50" s="77"/>
      <c r="B50" s="416">
        <v>66.900000000000006</v>
      </c>
      <c r="C50" s="695">
        <v>1700</v>
      </c>
      <c r="D50" s="491">
        <v>75.987499999999997</v>
      </c>
      <c r="E50" s="491">
        <v>78.237500000000011</v>
      </c>
      <c r="F50" s="491">
        <v>80.487499999999997</v>
      </c>
      <c r="G50" s="491">
        <v>82.737499999999997</v>
      </c>
      <c r="H50" s="491">
        <v>84.987499999999997</v>
      </c>
      <c r="I50" s="491">
        <v>87.237500000000011</v>
      </c>
      <c r="J50" s="491">
        <v>89.487500000000011</v>
      </c>
      <c r="K50" s="491">
        <v>91.737499999999997</v>
      </c>
      <c r="L50" s="491">
        <v>93.987499999999997</v>
      </c>
      <c r="M50" s="491">
        <v>96.237499999999997</v>
      </c>
      <c r="N50" s="491">
        <v>98.487500000000011</v>
      </c>
      <c r="O50" s="491">
        <v>100.73750000000001</v>
      </c>
      <c r="P50" s="491">
        <v>102.9875</v>
      </c>
      <c r="Q50" s="491">
        <v>105.2375</v>
      </c>
      <c r="R50" s="491">
        <v>107.4875</v>
      </c>
      <c r="S50" s="491">
        <v>109.73750000000001</v>
      </c>
      <c r="T50" s="491">
        <v>111.98750000000001</v>
      </c>
      <c r="U50" s="491">
        <v>114.2375</v>
      </c>
      <c r="V50" s="491">
        <v>116.4875</v>
      </c>
      <c r="W50" s="491">
        <v>118.7375</v>
      </c>
      <c r="X50" s="491">
        <v>120.98750000000001</v>
      </c>
      <c r="Y50" s="491">
        <v>123.23750000000001</v>
      </c>
      <c r="Z50" s="491">
        <v>125.4875</v>
      </c>
      <c r="AA50" s="491">
        <v>127.7375</v>
      </c>
      <c r="AB50" s="491">
        <v>129.98749999999998</v>
      </c>
      <c r="AC50" s="1"/>
      <c r="AD50" s="1"/>
      <c r="AE50" s="615">
        <v>66.900000000000006</v>
      </c>
      <c r="AF50" s="616">
        <v>1700</v>
      </c>
      <c r="AG50" s="617">
        <f t="shared" si="25"/>
        <v>64.58937499999999</v>
      </c>
      <c r="AH50" s="617">
        <f t="shared" si="26"/>
        <v>66.501875000000013</v>
      </c>
      <c r="AI50" s="617">
        <f t="shared" si="27"/>
        <v>68.414374999999993</v>
      </c>
      <c r="AJ50" s="617">
        <f t="shared" si="28"/>
        <v>70.326875000000001</v>
      </c>
      <c r="AK50" s="617">
        <f t="shared" si="29"/>
        <v>72.239374999999995</v>
      </c>
      <c r="AL50" s="617">
        <f t="shared" si="30"/>
        <v>74.151875000000004</v>
      </c>
      <c r="AM50" s="617">
        <f t="shared" si="31"/>
        <v>76.064375000000013</v>
      </c>
      <c r="AN50" s="617">
        <f t="shared" si="32"/>
        <v>77.976874999999993</v>
      </c>
      <c r="AO50" s="617">
        <f t="shared" si="33"/>
        <v>79.889375000000001</v>
      </c>
      <c r="AP50" s="617">
        <f t="shared" si="34"/>
        <v>81.801874999999995</v>
      </c>
      <c r="AQ50" s="617">
        <f t="shared" si="35"/>
        <v>83.714375000000004</v>
      </c>
      <c r="AR50" s="617">
        <f t="shared" si="36"/>
        <v>85.626875000000013</v>
      </c>
      <c r="AS50" s="617">
        <f t="shared" si="37"/>
        <v>87.539374999999993</v>
      </c>
      <c r="AT50" s="617">
        <f t="shared" si="38"/>
        <v>89.451875000000001</v>
      </c>
      <c r="AU50" s="617">
        <f t="shared" si="39"/>
        <v>91.364374999999995</v>
      </c>
      <c r="AV50" s="617">
        <f t="shared" si="40"/>
        <v>93.276875000000004</v>
      </c>
      <c r="AW50" s="617">
        <f t="shared" si="41"/>
        <v>95.189375000000013</v>
      </c>
      <c r="AX50" s="617">
        <f t="shared" si="42"/>
        <v>97.101874999999993</v>
      </c>
      <c r="AY50" s="617">
        <f t="shared" si="43"/>
        <v>99.014375000000001</v>
      </c>
      <c r="AZ50" s="617">
        <f t="shared" si="44"/>
        <v>100.926875</v>
      </c>
      <c r="BA50" s="617">
        <f t="shared" si="45"/>
        <v>102.839375</v>
      </c>
      <c r="BB50" s="617">
        <f t="shared" si="46"/>
        <v>104.75187500000001</v>
      </c>
      <c r="BC50" s="617">
        <f t="shared" si="47"/>
        <v>106.66437499999999</v>
      </c>
      <c r="BD50" s="617">
        <f t="shared" si="48"/>
        <v>108.576875</v>
      </c>
      <c r="BE50" s="617">
        <f t="shared" si="49"/>
        <v>110.48937499999998</v>
      </c>
      <c r="BF50" s="614"/>
      <c r="BG50" s="423"/>
      <c r="BH50" s="423"/>
    </row>
    <row r="51" spans="1:60" ht="24" customHeight="1">
      <c r="A51" s="77"/>
      <c r="B51" s="416">
        <v>70.900000000000006</v>
      </c>
      <c r="C51" s="695">
        <v>1800</v>
      </c>
      <c r="D51" s="491">
        <v>77.737499999999997</v>
      </c>
      <c r="E51" s="491">
        <v>79.987499999999997</v>
      </c>
      <c r="F51" s="491">
        <v>82.237500000000011</v>
      </c>
      <c r="G51" s="491">
        <v>84.487500000000011</v>
      </c>
      <c r="H51" s="491">
        <v>86.737499999999997</v>
      </c>
      <c r="I51" s="491">
        <v>88.987499999999997</v>
      </c>
      <c r="J51" s="491">
        <v>91.237499999999997</v>
      </c>
      <c r="K51" s="491">
        <v>93.487500000000011</v>
      </c>
      <c r="L51" s="491">
        <v>95.737500000000011</v>
      </c>
      <c r="M51" s="491">
        <v>97.987499999999997</v>
      </c>
      <c r="N51" s="491">
        <v>100.2375</v>
      </c>
      <c r="O51" s="491">
        <v>102.4875</v>
      </c>
      <c r="P51" s="491">
        <v>104.73750000000001</v>
      </c>
      <c r="Q51" s="491">
        <v>106.98750000000001</v>
      </c>
      <c r="R51" s="491">
        <v>109.2375</v>
      </c>
      <c r="S51" s="491">
        <v>111.4875</v>
      </c>
      <c r="T51" s="491">
        <v>113.7375</v>
      </c>
      <c r="U51" s="491">
        <v>115.98750000000001</v>
      </c>
      <c r="V51" s="491">
        <v>118.23750000000001</v>
      </c>
      <c r="W51" s="491">
        <v>120.4875</v>
      </c>
      <c r="X51" s="491">
        <v>122.7375</v>
      </c>
      <c r="Y51" s="491">
        <v>124.9875</v>
      </c>
      <c r="Z51" s="491">
        <v>127.23750000000001</v>
      </c>
      <c r="AA51" s="491">
        <v>129.48750000000001</v>
      </c>
      <c r="AB51" s="491">
        <v>131.73750000000001</v>
      </c>
      <c r="AC51" s="1"/>
      <c r="AD51" s="1"/>
      <c r="AE51" s="615">
        <v>70.900000000000006</v>
      </c>
      <c r="AF51" s="616">
        <v>1800</v>
      </c>
      <c r="AG51" s="617">
        <f t="shared" si="25"/>
        <v>66.076875000000001</v>
      </c>
      <c r="AH51" s="617">
        <f t="shared" si="26"/>
        <v>67.989374999999995</v>
      </c>
      <c r="AI51" s="617">
        <f t="shared" si="27"/>
        <v>69.901875000000004</v>
      </c>
      <c r="AJ51" s="617">
        <f t="shared" si="28"/>
        <v>71.814375000000013</v>
      </c>
      <c r="AK51" s="617">
        <f t="shared" si="29"/>
        <v>73.726874999999993</v>
      </c>
      <c r="AL51" s="617">
        <f t="shared" si="30"/>
        <v>75.639375000000001</v>
      </c>
      <c r="AM51" s="617">
        <f t="shared" si="31"/>
        <v>77.551874999999995</v>
      </c>
      <c r="AN51" s="617">
        <f t="shared" si="32"/>
        <v>79.464375000000004</v>
      </c>
      <c r="AO51" s="617">
        <f t="shared" si="33"/>
        <v>81.376875000000013</v>
      </c>
      <c r="AP51" s="617">
        <f t="shared" si="34"/>
        <v>83.289374999999993</v>
      </c>
      <c r="AQ51" s="617">
        <f t="shared" si="35"/>
        <v>85.201875000000001</v>
      </c>
      <c r="AR51" s="617">
        <f t="shared" si="36"/>
        <v>87.114374999999995</v>
      </c>
      <c r="AS51" s="617">
        <f t="shared" si="37"/>
        <v>89.026875000000004</v>
      </c>
      <c r="AT51" s="617">
        <f t="shared" si="38"/>
        <v>90.939375000000013</v>
      </c>
      <c r="AU51" s="617">
        <f t="shared" si="39"/>
        <v>92.851874999999993</v>
      </c>
      <c r="AV51" s="617">
        <f t="shared" si="40"/>
        <v>94.764375000000001</v>
      </c>
      <c r="AW51" s="617">
        <f t="shared" si="41"/>
        <v>96.676874999999995</v>
      </c>
      <c r="AX51" s="617">
        <f t="shared" si="42"/>
        <v>98.589375000000004</v>
      </c>
      <c r="AY51" s="617">
        <f t="shared" si="43"/>
        <v>100.50187500000001</v>
      </c>
      <c r="AZ51" s="617">
        <f t="shared" si="44"/>
        <v>102.41437499999999</v>
      </c>
      <c r="BA51" s="617">
        <f t="shared" si="45"/>
        <v>104.326875</v>
      </c>
      <c r="BB51" s="617">
        <f t="shared" si="46"/>
        <v>106.239375</v>
      </c>
      <c r="BC51" s="617">
        <f t="shared" si="47"/>
        <v>108.151875</v>
      </c>
      <c r="BD51" s="617">
        <f t="shared" si="48"/>
        <v>110.06437500000001</v>
      </c>
      <c r="BE51" s="617">
        <f t="shared" si="49"/>
        <v>111.97687500000001</v>
      </c>
      <c r="BF51" s="614"/>
      <c r="BG51" s="423"/>
      <c r="BH51" s="423"/>
    </row>
    <row r="52" spans="1:60" ht="24" customHeight="1">
      <c r="A52" s="77"/>
      <c r="B52" s="416">
        <v>74.8</v>
      </c>
      <c r="C52" s="695">
        <v>1900</v>
      </c>
      <c r="D52" s="491">
        <v>79.487500000000011</v>
      </c>
      <c r="E52" s="491">
        <v>81.737499999999997</v>
      </c>
      <c r="F52" s="491">
        <v>83.987499999999997</v>
      </c>
      <c r="G52" s="491">
        <v>86.237499999999997</v>
      </c>
      <c r="H52" s="491">
        <v>88.487500000000011</v>
      </c>
      <c r="I52" s="491">
        <v>90.737500000000011</v>
      </c>
      <c r="J52" s="491">
        <v>92.987499999999997</v>
      </c>
      <c r="K52" s="491">
        <v>95.237499999999997</v>
      </c>
      <c r="L52" s="491">
        <v>97.487499999999997</v>
      </c>
      <c r="M52" s="491">
        <v>99.737500000000011</v>
      </c>
      <c r="N52" s="491">
        <v>101.98750000000001</v>
      </c>
      <c r="O52" s="491">
        <v>104.2375</v>
      </c>
      <c r="P52" s="491">
        <v>106.4875</v>
      </c>
      <c r="Q52" s="491">
        <v>108.7375</v>
      </c>
      <c r="R52" s="491">
        <v>110.98750000000001</v>
      </c>
      <c r="S52" s="491">
        <v>113.23750000000001</v>
      </c>
      <c r="T52" s="491">
        <v>115.4875</v>
      </c>
      <c r="U52" s="491">
        <v>117.7375</v>
      </c>
      <c r="V52" s="491">
        <v>119.9875</v>
      </c>
      <c r="W52" s="491">
        <v>122.23750000000001</v>
      </c>
      <c r="X52" s="491">
        <v>124.48750000000001</v>
      </c>
      <c r="Y52" s="491">
        <v>126.7375</v>
      </c>
      <c r="Z52" s="491">
        <v>128.98750000000001</v>
      </c>
      <c r="AA52" s="491">
        <v>131.23749999999998</v>
      </c>
      <c r="AB52" s="491">
        <v>133.48750000000001</v>
      </c>
      <c r="AC52" s="1"/>
      <c r="AD52" s="1"/>
      <c r="AE52" s="615">
        <v>74.8</v>
      </c>
      <c r="AF52" s="616">
        <v>1900</v>
      </c>
      <c r="AG52" s="617">
        <f t="shared" si="25"/>
        <v>67.564375000000013</v>
      </c>
      <c r="AH52" s="617">
        <f t="shared" si="26"/>
        <v>69.476874999999993</v>
      </c>
      <c r="AI52" s="617">
        <f t="shared" si="27"/>
        <v>71.389375000000001</v>
      </c>
      <c r="AJ52" s="617">
        <f t="shared" si="28"/>
        <v>73.301874999999995</v>
      </c>
      <c r="AK52" s="617">
        <f t="shared" si="29"/>
        <v>75.214375000000004</v>
      </c>
      <c r="AL52" s="617">
        <f t="shared" si="30"/>
        <v>77.126875000000013</v>
      </c>
      <c r="AM52" s="617">
        <f t="shared" si="31"/>
        <v>79.039374999999993</v>
      </c>
      <c r="AN52" s="617">
        <f t="shared" si="32"/>
        <v>80.951875000000001</v>
      </c>
      <c r="AO52" s="617">
        <f t="shared" si="33"/>
        <v>82.864374999999995</v>
      </c>
      <c r="AP52" s="617">
        <f t="shared" si="34"/>
        <v>84.776875000000004</v>
      </c>
      <c r="AQ52" s="617">
        <f t="shared" si="35"/>
        <v>86.689375000000013</v>
      </c>
      <c r="AR52" s="617">
        <f t="shared" si="36"/>
        <v>88.601874999999993</v>
      </c>
      <c r="AS52" s="617">
        <f t="shared" si="37"/>
        <v>90.514375000000001</v>
      </c>
      <c r="AT52" s="617">
        <f t="shared" si="38"/>
        <v>92.426874999999995</v>
      </c>
      <c r="AU52" s="617">
        <f t="shared" si="39"/>
        <v>94.339375000000004</v>
      </c>
      <c r="AV52" s="617">
        <f t="shared" si="40"/>
        <v>96.251875000000013</v>
      </c>
      <c r="AW52" s="617">
        <f t="shared" si="41"/>
        <v>98.164374999999993</v>
      </c>
      <c r="AX52" s="617">
        <f t="shared" si="42"/>
        <v>100.076875</v>
      </c>
      <c r="AY52" s="617">
        <f t="shared" si="43"/>
        <v>101.989375</v>
      </c>
      <c r="AZ52" s="617">
        <f t="shared" si="44"/>
        <v>103.901875</v>
      </c>
      <c r="BA52" s="617">
        <f t="shared" si="45"/>
        <v>105.81437500000001</v>
      </c>
      <c r="BB52" s="617">
        <f t="shared" si="46"/>
        <v>107.72687499999999</v>
      </c>
      <c r="BC52" s="617">
        <f t="shared" si="47"/>
        <v>109.639375</v>
      </c>
      <c r="BD52" s="617">
        <f t="shared" si="48"/>
        <v>111.55187499999998</v>
      </c>
      <c r="BE52" s="617">
        <f t="shared" si="49"/>
        <v>113.464375</v>
      </c>
      <c r="BF52" s="614"/>
      <c r="BG52" s="423"/>
      <c r="BH52" s="423"/>
    </row>
    <row r="53" spans="1:60" ht="24" customHeight="1">
      <c r="A53" s="77"/>
      <c r="B53" s="416">
        <v>78.7</v>
      </c>
      <c r="C53" s="695">
        <v>2000</v>
      </c>
      <c r="D53" s="491">
        <v>81.237499999999997</v>
      </c>
      <c r="E53" s="491">
        <v>83.487500000000011</v>
      </c>
      <c r="F53" s="491">
        <v>85.737500000000011</v>
      </c>
      <c r="G53" s="491">
        <v>87.987499999999997</v>
      </c>
      <c r="H53" s="491">
        <v>90.237499999999997</v>
      </c>
      <c r="I53" s="491">
        <v>92.487499999999997</v>
      </c>
      <c r="J53" s="491">
        <v>94.737500000000011</v>
      </c>
      <c r="K53" s="491">
        <v>96.987500000000011</v>
      </c>
      <c r="L53" s="491">
        <v>99.237499999999997</v>
      </c>
      <c r="M53" s="491">
        <v>101.4875</v>
      </c>
      <c r="N53" s="491">
        <v>103.7375</v>
      </c>
      <c r="O53" s="491">
        <v>105.98750000000001</v>
      </c>
      <c r="P53" s="491">
        <v>108.23750000000001</v>
      </c>
      <c r="Q53" s="491">
        <v>110.4875</v>
      </c>
      <c r="R53" s="491">
        <v>112.7375</v>
      </c>
      <c r="S53" s="491">
        <v>114.9875</v>
      </c>
      <c r="T53" s="491">
        <v>117.23750000000001</v>
      </c>
      <c r="U53" s="491">
        <v>119.48750000000001</v>
      </c>
      <c r="V53" s="491">
        <v>121.7375</v>
      </c>
      <c r="W53" s="491">
        <v>123.9875</v>
      </c>
      <c r="X53" s="491">
        <v>126.2375</v>
      </c>
      <c r="Y53" s="491">
        <v>128.48750000000001</v>
      </c>
      <c r="Z53" s="491">
        <v>130.73750000000001</v>
      </c>
      <c r="AA53" s="491">
        <v>132.98750000000001</v>
      </c>
      <c r="AB53" s="491">
        <v>135.23750000000001</v>
      </c>
      <c r="AC53" s="1"/>
      <c r="AD53" s="1"/>
      <c r="AE53" s="615">
        <v>78.7</v>
      </c>
      <c r="AF53" s="616">
        <v>2000</v>
      </c>
      <c r="AG53" s="617">
        <f t="shared" si="25"/>
        <v>69.051874999999995</v>
      </c>
      <c r="AH53" s="617">
        <f t="shared" si="26"/>
        <v>70.964375000000004</v>
      </c>
      <c r="AI53" s="617">
        <f t="shared" si="27"/>
        <v>72.876875000000013</v>
      </c>
      <c r="AJ53" s="617">
        <f t="shared" si="28"/>
        <v>74.789374999999993</v>
      </c>
      <c r="AK53" s="617">
        <f t="shared" si="29"/>
        <v>76.701875000000001</v>
      </c>
      <c r="AL53" s="617">
        <f t="shared" si="30"/>
        <v>78.614374999999995</v>
      </c>
      <c r="AM53" s="617">
        <f t="shared" si="31"/>
        <v>80.526875000000004</v>
      </c>
      <c r="AN53" s="617">
        <f t="shared" si="32"/>
        <v>82.439375000000013</v>
      </c>
      <c r="AO53" s="617">
        <f t="shared" si="33"/>
        <v>84.351874999999993</v>
      </c>
      <c r="AP53" s="617">
        <f t="shared" si="34"/>
        <v>86.264375000000001</v>
      </c>
      <c r="AQ53" s="617">
        <f t="shared" si="35"/>
        <v>88.176874999999995</v>
      </c>
      <c r="AR53" s="617">
        <f t="shared" si="36"/>
        <v>90.089375000000004</v>
      </c>
      <c r="AS53" s="617">
        <f t="shared" si="37"/>
        <v>92.001875000000013</v>
      </c>
      <c r="AT53" s="617">
        <f t="shared" si="38"/>
        <v>93.914374999999993</v>
      </c>
      <c r="AU53" s="617">
        <f t="shared" si="39"/>
        <v>95.826875000000001</v>
      </c>
      <c r="AV53" s="617">
        <f t="shared" si="40"/>
        <v>97.739374999999995</v>
      </c>
      <c r="AW53" s="617">
        <f t="shared" si="41"/>
        <v>99.651875000000004</v>
      </c>
      <c r="AX53" s="617">
        <f t="shared" si="42"/>
        <v>101.56437500000001</v>
      </c>
      <c r="AY53" s="617">
        <f t="shared" si="43"/>
        <v>103.47687499999999</v>
      </c>
      <c r="AZ53" s="617">
        <f t="shared" si="44"/>
        <v>105.389375</v>
      </c>
      <c r="BA53" s="617">
        <f t="shared" si="45"/>
        <v>107.301875</v>
      </c>
      <c r="BB53" s="617">
        <f t="shared" si="46"/>
        <v>109.214375</v>
      </c>
      <c r="BC53" s="617">
        <f t="shared" si="47"/>
        <v>111.12687500000001</v>
      </c>
      <c r="BD53" s="617">
        <f t="shared" si="48"/>
        <v>113.03937500000001</v>
      </c>
      <c r="BE53" s="617">
        <f t="shared" si="49"/>
        <v>114.951875</v>
      </c>
      <c r="BF53" s="614"/>
      <c r="BG53" s="423"/>
      <c r="BH53" s="423"/>
    </row>
    <row r="54" spans="1:60" ht="24" customHeight="1">
      <c r="A54" s="77"/>
      <c r="B54" s="416">
        <v>82.7</v>
      </c>
      <c r="C54" s="695">
        <v>2100</v>
      </c>
      <c r="D54" s="491">
        <v>82.987499999999997</v>
      </c>
      <c r="E54" s="491">
        <v>85.237499999999997</v>
      </c>
      <c r="F54" s="491">
        <v>87.487499999999997</v>
      </c>
      <c r="G54" s="491">
        <v>89.737500000000011</v>
      </c>
      <c r="H54" s="491">
        <v>91.987500000000011</v>
      </c>
      <c r="I54" s="491">
        <v>94.237499999999997</v>
      </c>
      <c r="J54" s="491">
        <v>96.487499999999997</v>
      </c>
      <c r="K54" s="491">
        <v>98.737499999999997</v>
      </c>
      <c r="L54" s="491">
        <v>100.98750000000001</v>
      </c>
      <c r="M54" s="491">
        <v>103.23750000000001</v>
      </c>
      <c r="N54" s="491">
        <v>105.4875</v>
      </c>
      <c r="O54" s="491">
        <v>107.7375</v>
      </c>
      <c r="P54" s="491">
        <v>109.9875</v>
      </c>
      <c r="Q54" s="491">
        <v>112.23750000000001</v>
      </c>
      <c r="R54" s="491">
        <v>114.48750000000001</v>
      </c>
      <c r="S54" s="491">
        <v>116.7375</v>
      </c>
      <c r="T54" s="491">
        <v>118.9875</v>
      </c>
      <c r="U54" s="491">
        <v>121.2375</v>
      </c>
      <c r="V54" s="491">
        <v>123.48750000000001</v>
      </c>
      <c r="W54" s="491">
        <v>125.73750000000001</v>
      </c>
      <c r="X54" s="491">
        <v>127.9875</v>
      </c>
      <c r="Y54" s="491">
        <v>130.23750000000001</v>
      </c>
      <c r="Z54" s="491">
        <v>132.48749999999998</v>
      </c>
      <c r="AA54" s="491">
        <v>134.73750000000001</v>
      </c>
      <c r="AB54" s="491">
        <v>136.98750000000001</v>
      </c>
      <c r="AC54" s="1"/>
      <c r="AD54" s="1"/>
      <c r="AE54" s="615">
        <v>82.7</v>
      </c>
      <c r="AF54" s="616">
        <v>2100</v>
      </c>
      <c r="AG54" s="617">
        <f t="shared" si="25"/>
        <v>70.539374999999993</v>
      </c>
      <c r="AH54" s="617">
        <f t="shared" si="26"/>
        <v>72.451875000000001</v>
      </c>
      <c r="AI54" s="617">
        <f t="shared" si="27"/>
        <v>74.364374999999995</v>
      </c>
      <c r="AJ54" s="617">
        <f t="shared" si="28"/>
        <v>76.276875000000004</v>
      </c>
      <c r="AK54" s="617">
        <f t="shared" si="29"/>
        <v>78.189375000000013</v>
      </c>
      <c r="AL54" s="617">
        <f t="shared" si="30"/>
        <v>80.101874999999993</v>
      </c>
      <c r="AM54" s="617">
        <f t="shared" si="31"/>
        <v>82.014375000000001</v>
      </c>
      <c r="AN54" s="617">
        <f t="shared" si="32"/>
        <v>83.926874999999995</v>
      </c>
      <c r="AO54" s="617">
        <f t="shared" si="33"/>
        <v>85.839375000000004</v>
      </c>
      <c r="AP54" s="617">
        <f t="shared" si="34"/>
        <v>87.751875000000013</v>
      </c>
      <c r="AQ54" s="617">
        <f t="shared" si="35"/>
        <v>89.664374999999993</v>
      </c>
      <c r="AR54" s="617">
        <f t="shared" si="36"/>
        <v>91.576875000000001</v>
      </c>
      <c r="AS54" s="617">
        <f t="shared" si="37"/>
        <v>93.489374999999995</v>
      </c>
      <c r="AT54" s="617">
        <f t="shared" si="38"/>
        <v>95.401875000000004</v>
      </c>
      <c r="AU54" s="617">
        <f t="shared" si="39"/>
        <v>97.314375000000013</v>
      </c>
      <c r="AV54" s="617">
        <f t="shared" si="40"/>
        <v>99.226874999999993</v>
      </c>
      <c r="AW54" s="617">
        <f t="shared" si="41"/>
        <v>101.139375</v>
      </c>
      <c r="AX54" s="617">
        <f t="shared" si="42"/>
        <v>103.051875</v>
      </c>
      <c r="AY54" s="617">
        <f t="shared" si="43"/>
        <v>104.964375</v>
      </c>
      <c r="AZ54" s="617">
        <f t="shared" si="44"/>
        <v>106.87687500000001</v>
      </c>
      <c r="BA54" s="617">
        <f t="shared" si="45"/>
        <v>108.78937499999999</v>
      </c>
      <c r="BB54" s="617">
        <f t="shared" si="46"/>
        <v>110.701875</v>
      </c>
      <c r="BC54" s="617">
        <f t="shared" si="47"/>
        <v>112.61437499999998</v>
      </c>
      <c r="BD54" s="617">
        <f t="shared" si="48"/>
        <v>114.526875</v>
      </c>
      <c r="BE54" s="617">
        <f t="shared" si="49"/>
        <v>116.43937500000001</v>
      </c>
      <c r="BF54" s="614"/>
      <c r="BG54" s="423"/>
      <c r="BH54" s="423"/>
    </row>
    <row r="55" spans="1:60" ht="24" customHeight="1">
      <c r="A55" s="77"/>
      <c r="B55" s="416">
        <v>86.6</v>
      </c>
      <c r="C55" s="695">
        <v>2200</v>
      </c>
      <c r="D55" s="491">
        <v>84.737500000000011</v>
      </c>
      <c r="E55" s="491">
        <v>86.987500000000011</v>
      </c>
      <c r="F55" s="491">
        <v>89.237499999999997</v>
      </c>
      <c r="G55" s="491">
        <v>91.487499999999997</v>
      </c>
      <c r="H55" s="491">
        <v>93.737499999999997</v>
      </c>
      <c r="I55" s="491">
        <v>95.987500000000011</v>
      </c>
      <c r="J55" s="491">
        <v>98.237500000000011</v>
      </c>
      <c r="K55" s="491">
        <v>100.4875</v>
      </c>
      <c r="L55" s="491">
        <v>102.7375</v>
      </c>
      <c r="M55" s="491">
        <v>104.9875</v>
      </c>
      <c r="N55" s="491">
        <v>107.23750000000001</v>
      </c>
      <c r="O55" s="491">
        <v>109.48750000000001</v>
      </c>
      <c r="P55" s="491">
        <v>111.7375</v>
      </c>
      <c r="Q55" s="491">
        <v>113.9875</v>
      </c>
      <c r="R55" s="491">
        <v>116.2375</v>
      </c>
      <c r="S55" s="491">
        <v>118.48750000000001</v>
      </c>
      <c r="T55" s="491">
        <v>120.73750000000001</v>
      </c>
      <c r="U55" s="491">
        <v>122.9875</v>
      </c>
      <c r="V55" s="491">
        <v>125.2375</v>
      </c>
      <c r="W55" s="491">
        <v>127.4875</v>
      </c>
      <c r="X55" s="491">
        <v>129.73750000000001</v>
      </c>
      <c r="Y55" s="491">
        <v>131.98750000000001</v>
      </c>
      <c r="Z55" s="491">
        <v>134.23750000000001</v>
      </c>
      <c r="AA55" s="491">
        <v>136.48750000000001</v>
      </c>
      <c r="AB55" s="491">
        <v>138.73749999999998</v>
      </c>
      <c r="AC55" s="1"/>
      <c r="AD55" s="1"/>
      <c r="AE55" s="615">
        <v>86.6</v>
      </c>
      <c r="AF55" s="616">
        <v>2200</v>
      </c>
      <c r="AG55" s="617">
        <f t="shared" si="25"/>
        <v>72.026875000000004</v>
      </c>
      <c r="AH55" s="617">
        <f t="shared" si="26"/>
        <v>73.939375000000013</v>
      </c>
      <c r="AI55" s="617">
        <f t="shared" si="27"/>
        <v>75.851874999999993</v>
      </c>
      <c r="AJ55" s="617">
        <f t="shared" si="28"/>
        <v>77.764375000000001</v>
      </c>
      <c r="AK55" s="617">
        <f t="shared" si="29"/>
        <v>79.676874999999995</v>
      </c>
      <c r="AL55" s="617">
        <f t="shared" si="30"/>
        <v>81.589375000000004</v>
      </c>
      <c r="AM55" s="617">
        <f t="shared" si="31"/>
        <v>83.501875000000013</v>
      </c>
      <c r="AN55" s="617">
        <f t="shared" si="32"/>
        <v>85.414374999999993</v>
      </c>
      <c r="AO55" s="617">
        <f t="shared" si="33"/>
        <v>87.326875000000001</v>
      </c>
      <c r="AP55" s="617">
        <f t="shared" si="34"/>
        <v>89.239374999999995</v>
      </c>
      <c r="AQ55" s="617">
        <f t="shared" si="35"/>
        <v>91.151875000000004</v>
      </c>
      <c r="AR55" s="617">
        <f t="shared" si="36"/>
        <v>93.064375000000013</v>
      </c>
      <c r="AS55" s="617">
        <f t="shared" si="37"/>
        <v>94.976874999999993</v>
      </c>
      <c r="AT55" s="617">
        <f t="shared" si="38"/>
        <v>96.889375000000001</v>
      </c>
      <c r="AU55" s="617">
        <f t="shared" si="39"/>
        <v>98.801874999999995</v>
      </c>
      <c r="AV55" s="617">
        <f t="shared" si="40"/>
        <v>100.714375</v>
      </c>
      <c r="AW55" s="617">
        <f t="shared" si="41"/>
        <v>102.62687500000001</v>
      </c>
      <c r="AX55" s="617">
        <f t="shared" si="42"/>
        <v>104.53937499999999</v>
      </c>
      <c r="AY55" s="617">
        <f t="shared" si="43"/>
        <v>106.451875</v>
      </c>
      <c r="AZ55" s="617">
        <f t="shared" si="44"/>
        <v>108.364375</v>
      </c>
      <c r="BA55" s="617">
        <f t="shared" si="45"/>
        <v>110.276875</v>
      </c>
      <c r="BB55" s="617">
        <f t="shared" si="46"/>
        <v>112.18937500000001</v>
      </c>
      <c r="BC55" s="617">
        <f t="shared" si="47"/>
        <v>114.10187500000001</v>
      </c>
      <c r="BD55" s="617">
        <f t="shared" si="48"/>
        <v>116.014375</v>
      </c>
      <c r="BE55" s="617">
        <f t="shared" si="49"/>
        <v>117.92687499999998</v>
      </c>
      <c r="BF55" s="614"/>
      <c r="BG55" s="423"/>
      <c r="BH55" s="423"/>
    </row>
    <row r="56" spans="1:60" ht="24" customHeight="1">
      <c r="A56" s="77"/>
      <c r="B56" s="416">
        <v>90.6</v>
      </c>
      <c r="C56" s="695">
        <v>2300</v>
      </c>
      <c r="D56" s="491">
        <v>86.487499999999997</v>
      </c>
      <c r="E56" s="491">
        <v>88.737499999999997</v>
      </c>
      <c r="F56" s="491">
        <v>90.987500000000011</v>
      </c>
      <c r="G56" s="491">
        <v>93.237500000000011</v>
      </c>
      <c r="H56" s="491">
        <v>95.487499999999997</v>
      </c>
      <c r="I56" s="491">
        <v>97.737499999999997</v>
      </c>
      <c r="J56" s="491">
        <v>99.987499999999997</v>
      </c>
      <c r="K56" s="491">
        <v>102.23750000000001</v>
      </c>
      <c r="L56" s="491">
        <v>104.48750000000001</v>
      </c>
      <c r="M56" s="491">
        <v>106.7375</v>
      </c>
      <c r="N56" s="491">
        <v>108.9875</v>
      </c>
      <c r="O56" s="491">
        <v>111.2375</v>
      </c>
      <c r="P56" s="491">
        <v>113.48750000000001</v>
      </c>
      <c r="Q56" s="491">
        <v>115.73750000000001</v>
      </c>
      <c r="R56" s="491">
        <v>117.9875</v>
      </c>
      <c r="S56" s="491">
        <v>120.2375</v>
      </c>
      <c r="T56" s="491">
        <v>122.4875</v>
      </c>
      <c r="U56" s="491">
        <v>124.73750000000001</v>
      </c>
      <c r="V56" s="491">
        <v>126.98750000000001</v>
      </c>
      <c r="W56" s="491">
        <v>129.23750000000001</v>
      </c>
      <c r="X56" s="491">
        <v>131.48750000000001</v>
      </c>
      <c r="Y56" s="491">
        <v>133.73749999999998</v>
      </c>
      <c r="Z56" s="491">
        <v>135.98750000000001</v>
      </c>
      <c r="AA56" s="491">
        <v>138.23750000000001</v>
      </c>
      <c r="AB56" s="491">
        <v>140.48750000000001</v>
      </c>
      <c r="AC56" s="1"/>
      <c r="AD56" s="1"/>
      <c r="AE56" s="615">
        <v>90.6</v>
      </c>
      <c r="AF56" s="616">
        <v>2300</v>
      </c>
      <c r="AG56" s="617">
        <f t="shared" si="25"/>
        <v>73.514375000000001</v>
      </c>
      <c r="AH56" s="617">
        <f t="shared" si="26"/>
        <v>75.426874999999995</v>
      </c>
      <c r="AI56" s="617">
        <f t="shared" si="27"/>
        <v>77.339375000000004</v>
      </c>
      <c r="AJ56" s="617">
        <f t="shared" si="28"/>
        <v>79.251875000000013</v>
      </c>
      <c r="AK56" s="617">
        <f t="shared" si="29"/>
        <v>81.164374999999993</v>
      </c>
      <c r="AL56" s="617">
        <f t="shared" si="30"/>
        <v>83.076875000000001</v>
      </c>
      <c r="AM56" s="617">
        <f t="shared" si="31"/>
        <v>84.989374999999995</v>
      </c>
      <c r="AN56" s="617">
        <f t="shared" si="32"/>
        <v>86.901875000000004</v>
      </c>
      <c r="AO56" s="617">
        <f t="shared" si="33"/>
        <v>88.814375000000013</v>
      </c>
      <c r="AP56" s="617">
        <f t="shared" si="34"/>
        <v>90.726874999999993</v>
      </c>
      <c r="AQ56" s="617">
        <f t="shared" si="35"/>
        <v>92.639375000000001</v>
      </c>
      <c r="AR56" s="617">
        <f t="shared" si="36"/>
        <v>94.551874999999995</v>
      </c>
      <c r="AS56" s="617">
        <f t="shared" si="37"/>
        <v>96.464375000000004</v>
      </c>
      <c r="AT56" s="617">
        <f t="shared" si="38"/>
        <v>98.376875000000013</v>
      </c>
      <c r="AU56" s="617">
        <f t="shared" si="39"/>
        <v>100.28937499999999</v>
      </c>
      <c r="AV56" s="617">
        <f t="shared" si="40"/>
        <v>102.201875</v>
      </c>
      <c r="AW56" s="617">
        <f t="shared" si="41"/>
        <v>104.114375</v>
      </c>
      <c r="AX56" s="617">
        <f t="shared" si="42"/>
        <v>106.026875</v>
      </c>
      <c r="AY56" s="617">
        <f t="shared" si="43"/>
        <v>107.93937500000001</v>
      </c>
      <c r="AZ56" s="617">
        <f t="shared" si="44"/>
        <v>109.85187500000001</v>
      </c>
      <c r="BA56" s="617">
        <f t="shared" si="45"/>
        <v>111.764375</v>
      </c>
      <c r="BB56" s="617">
        <f t="shared" si="46"/>
        <v>113.67687499999998</v>
      </c>
      <c r="BC56" s="617">
        <f t="shared" si="47"/>
        <v>115.589375</v>
      </c>
      <c r="BD56" s="617">
        <f t="shared" si="48"/>
        <v>117.50187500000001</v>
      </c>
      <c r="BE56" s="617">
        <f t="shared" si="49"/>
        <v>119.41437500000001</v>
      </c>
      <c r="BF56" s="614"/>
      <c r="BG56" s="423"/>
      <c r="BH56" s="423"/>
    </row>
    <row r="57" spans="1:60" ht="24" customHeight="1">
      <c r="A57" s="77"/>
      <c r="B57" s="416">
        <v>94.5</v>
      </c>
      <c r="C57" s="695">
        <v>2400</v>
      </c>
      <c r="D57" s="491">
        <v>88.237500000000011</v>
      </c>
      <c r="E57" s="491">
        <v>90.487499999999997</v>
      </c>
      <c r="F57" s="491">
        <v>92.737499999999997</v>
      </c>
      <c r="G57" s="491">
        <v>94.987499999999997</v>
      </c>
      <c r="H57" s="491">
        <v>97.237500000000011</v>
      </c>
      <c r="I57" s="491">
        <v>99.487500000000011</v>
      </c>
      <c r="J57" s="491">
        <v>101.7375</v>
      </c>
      <c r="K57" s="491">
        <v>103.9875</v>
      </c>
      <c r="L57" s="491">
        <v>106.2375</v>
      </c>
      <c r="M57" s="491">
        <v>108.48750000000001</v>
      </c>
      <c r="N57" s="491">
        <v>110.73750000000001</v>
      </c>
      <c r="O57" s="491">
        <v>112.9875</v>
      </c>
      <c r="P57" s="491">
        <v>115.2375</v>
      </c>
      <c r="Q57" s="491">
        <v>117.4875</v>
      </c>
      <c r="R57" s="491">
        <v>119.73750000000001</v>
      </c>
      <c r="S57" s="491">
        <v>121.98750000000001</v>
      </c>
      <c r="T57" s="491">
        <v>124.2375</v>
      </c>
      <c r="U57" s="491">
        <v>126.4875</v>
      </c>
      <c r="V57" s="491">
        <v>128.73749999999998</v>
      </c>
      <c r="W57" s="491">
        <v>130.98750000000001</v>
      </c>
      <c r="X57" s="491">
        <v>133.23750000000001</v>
      </c>
      <c r="Y57" s="491">
        <v>135.48750000000001</v>
      </c>
      <c r="Z57" s="491">
        <v>137.73750000000001</v>
      </c>
      <c r="AA57" s="491">
        <v>139.98749999999998</v>
      </c>
      <c r="AB57" s="491">
        <v>142.23750000000001</v>
      </c>
      <c r="AC57" s="1"/>
      <c r="AD57" s="1"/>
      <c r="AE57" s="615">
        <v>94.5</v>
      </c>
      <c r="AF57" s="616">
        <v>2400</v>
      </c>
      <c r="AG57" s="617">
        <f t="shared" si="25"/>
        <v>75.001875000000013</v>
      </c>
      <c r="AH57" s="617">
        <f t="shared" si="26"/>
        <v>76.914374999999993</v>
      </c>
      <c r="AI57" s="617">
        <f t="shared" si="27"/>
        <v>78.826875000000001</v>
      </c>
      <c r="AJ57" s="617">
        <f t="shared" si="28"/>
        <v>80.739374999999995</v>
      </c>
      <c r="AK57" s="617">
        <f t="shared" si="29"/>
        <v>82.651875000000004</v>
      </c>
      <c r="AL57" s="617">
        <f t="shared" si="30"/>
        <v>84.564375000000013</v>
      </c>
      <c r="AM57" s="617">
        <f t="shared" si="31"/>
        <v>86.476874999999993</v>
      </c>
      <c r="AN57" s="617">
        <f t="shared" si="32"/>
        <v>88.389375000000001</v>
      </c>
      <c r="AO57" s="617">
        <f t="shared" si="33"/>
        <v>90.301874999999995</v>
      </c>
      <c r="AP57" s="617">
        <f t="shared" si="34"/>
        <v>92.214375000000004</v>
      </c>
      <c r="AQ57" s="617">
        <f t="shared" si="35"/>
        <v>94.126875000000013</v>
      </c>
      <c r="AR57" s="617">
        <f t="shared" si="36"/>
        <v>96.039374999999993</v>
      </c>
      <c r="AS57" s="617">
        <f t="shared" si="37"/>
        <v>97.951875000000001</v>
      </c>
      <c r="AT57" s="617">
        <f t="shared" si="38"/>
        <v>99.864374999999995</v>
      </c>
      <c r="AU57" s="617">
        <f t="shared" si="39"/>
        <v>101.776875</v>
      </c>
      <c r="AV57" s="617">
        <f t="shared" si="40"/>
        <v>103.68937500000001</v>
      </c>
      <c r="AW57" s="617">
        <f t="shared" si="41"/>
        <v>105.60187499999999</v>
      </c>
      <c r="AX57" s="617">
        <f t="shared" si="42"/>
        <v>107.514375</v>
      </c>
      <c r="AY57" s="617">
        <f t="shared" si="43"/>
        <v>109.42687499999998</v>
      </c>
      <c r="AZ57" s="617">
        <f t="shared" si="44"/>
        <v>111.339375</v>
      </c>
      <c r="BA57" s="617">
        <f t="shared" si="45"/>
        <v>113.25187500000001</v>
      </c>
      <c r="BB57" s="617">
        <f t="shared" si="46"/>
        <v>115.16437500000001</v>
      </c>
      <c r="BC57" s="617">
        <f t="shared" si="47"/>
        <v>117.076875</v>
      </c>
      <c r="BD57" s="617">
        <f t="shared" si="48"/>
        <v>118.98937499999998</v>
      </c>
      <c r="BE57" s="617">
        <f t="shared" si="49"/>
        <v>120.901875</v>
      </c>
      <c r="BF57" s="614"/>
      <c r="BG57" s="423"/>
      <c r="BH57" s="423"/>
    </row>
    <row r="58" spans="1:60" ht="24" customHeight="1">
      <c r="A58" s="77"/>
      <c r="B58" s="416">
        <v>98.4</v>
      </c>
      <c r="C58" s="695">
        <v>2500</v>
      </c>
      <c r="D58" s="491">
        <v>89.987499999999997</v>
      </c>
      <c r="E58" s="491">
        <v>92.237500000000011</v>
      </c>
      <c r="F58" s="491">
        <v>94.487500000000011</v>
      </c>
      <c r="G58" s="491">
        <v>96.737499999999997</v>
      </c>
      <c r="H58" s="491">
        <v>98.987499999999997</v>
      </c>
      <c r="I58" s="491">
        <v>101.2375</v>
      </c>
      <c r="J58" s="491">
        <v>103.48750000000001</v>
      </c>
      <c r="K58" s="491">
        <v>105.73750000000001</v>
      </c>
      <c r="L58" s="491">
        <v>107.9875</v>
      </c>
      <c r="M58" s="491">
        <v>110.2375</v>
      </c>
      <c r="N58" s="491">
        <v>112.4875</v>
      </c>
      <c r="O58" s="491">
        <v>114.73750000000001</v>
      </c>
      <c r="P58" s="491">
        <v>116.98750000000001</v>
      </c>
      <c r="Q58" s="491">
        <v>119.2375</v>
      </c>
      <c r="R58" s="491">
        <v>121.4875</v>
      </c>
      <c r="S58" s="491">
        <v>123.7375</v>
      </c>
      <c r="T58" s="491">
        <v>125.98750000000001</v>
      </c>
      <c r="U58" s="491">
        <v>128.23750000000001</v>
      </c>
      <c r="V58" s="491">
        <v>130.48750000000001</v>
      </c>
      <c r="W58" s="491">
        <v>132.73750000000001</v>
      </c>
      <c r="X58" s="491">
        <v>134.98749999999998</v>
      </c>
      <c r="Y58" s="491">
        <v>137.23750000000001</v>
      </c>
      <c r="Z58" s="491">
        <v>139.48750000000001</v>
      </c>
      <c r="AA58" s="491">
        <v>141.73750000000001</v>
      </c>
      <c r="AB58" s="491">
        <v>143.98750000000001</v>
      </c>
      <c r="AC58" s="1"/>
      <c r="AD58" s="1"/>
      <c r="AE58" s="615">
        <v>98.4</v>
      </c>
      <c r="AF58" s="616">
        <v>2500</v>
      </c>
      <c r="AG58" s="617">
        <f t="shared" si="25"/>
        <v>76.489374999999995</v>
      </c>
      <c r="AH58" s="617">
        <f t="shared" si="26"/>
        <v>78.401875000000004</v>
      </c>
      <c r="AI58" s="617">
        <f t="shared" si="27"/>
        <v>80.314375000000013</v>
      </c>
      <c r="AJ58" s="617">
        <f t="shared" si="28"/>
        <v>82.226874999999993</v>
      </c>
      <c r="AK58" s="617">
        <f t="shared" si="29"/>
        <v>84.139375000000001</v>
      </c>
      <c r="AL58" s="617">
        <f t="shared" si="30"/>
        <v>86.051874999999995</v>
      </c>
      <c r="AM58" s="617">
        <f t="shared" si="31"/>
        <v>87.964375000000004</v>
      </c>
      <c r="AN58" s="617">
        <f t="shared" si="32"/>
        <v>89.876875000000013</v>
      </c>
      <c r="AO58" s="617">
        <f t="shared" si="33"/>
        <v>91.789374999999993</v>
      </c>
      <c r="AP58" s="617">
        <f t="shared" si="34"/>
        <v>93.701875000000001</v>
      </c>
      <c r="AQ58" s="617">
        <f t="shared" si="35"/>
        <v>95.614374999999995</v>
      </c>
      <c r="AR58" s="617">
        <f t="shared" si="36"/>
        <v>97.526875000000004</v>
      </c>
      <c r="AS58" s="617">
        <f t="shared" si="37"/>
        <v>99.439375000000013</v>
      </c>
      <c r="AT58" s="617">
        <f t="shared" si="38"/>
        <v>101.35187499999999</v>
      </c>
      <c r="AU58" s="617">
        <f t="shared" si="39"/>
        <v>103.264375</v>
      </c>
      <c r="AV58" s="617">
        <f t="shared" si="40"/>
        <v>105.176875</v>
      </c>
      <c r="AW58" s="617">
        <f t="shared" si="41"/>
        <v>107.089375</v>
      </c>
      <c r="AX58" s="617">
        <f t="shared" si="42"/>
        <v>109.00187500000001</v>
      </c>
      <c r="AY58" s="617">
        <f t="shared" si="43"/>
        <v>110.91437500000001</v>
      </c>
      <c r="AZ58" s="617">
        <f t="shared" si="44"/>
        <v>112.826875</v>
      </c>
      <c r="BA58" s="617">
        <f t="shared" si="45"/>
        <v>114.73937499999998</v>
      </c>
      <c r="BB58" s="617">
        <f t="shared" si="46"/>
        <v>116.651875</v>
      </c>
      <c r="BC58" s="617">
        <f t="shared" si="47"/>
        <v>118.56437500000001</v>
      </c>
      <c r="BD58" s="617">
        <f t="shared" si="48"/>
        <v>120.47687500000001</v>
      </c>
      <c r="BE58" s="617">
        <f t="shared" si="49"/>
        <v>122.389375</v>
      </c>
      <c r="BF58" s="614"/>
      <c r="BG58" s="423"/>
      <c r="BH58" s="423"/>
    </row>
    <row r="59" spans="1:60" ht="24" customHeight="1">
      <c r="A59" s="77"/>
      <c r="B59" s="416">
        <v>102.4</v>
      </c>
      <c r="C59" s="695">
        <v>2600</v>
      </c>
      <c r="D59" s="491">
        <v>91.737499999999997</v>
      </c>
      <c r="E59" s="491">
        <v>93.987499999999997</v>
      </c>
      <c r="F59" s="491">
        <v>96.237499999999997</v>
      </c>
      <c r="G59" s="491">
        <v>98.487500000000011</v>
      </c>
      <c r="H59" s="491">
        <v>100.73750000000001</v>
      </c>
      <c r="I59" s="491">
        <v>102.9875</v>
      </c>
      <c r="J59" s="491">
        <v>105.2375</v>
      </c>
      <c r="K59" s="491">
        <v>107.4875</v>
      </c>
      <c r="L59" s="491">
        <v>109.73750000000001</v>
      </c>
      <c r="M59" s="491">
        <v>111.98750000000001</v>
      </c>
      <c r="N59" s="491">
        <v>114.2375</v>
      </c>
      <c r="O59" s="491">
        <v>116.4875</v>
      </c>
      <c r="P59" s="491">
        <v>118.7375</v>
      </c>
      <c r="Q59" s="491">
        <v>120.98750000000001</v>
      </c>
      <c r="R59" s="491">
        <v>123.23750000000001</v>
      </c>
      <c r="S59" s="491">
        <v>125.4875</v>
      </c>
      <c r="T59" s="491">
        <v>127.7375</v>
      </c>
      <c r="U59" s="491">
        <v>129.98749999999998</v>
      </c>
      <c r="V59" s="491">
        <v>132.23750000000001</v>
      </c>
      <c r="W59" s="491">
        <v>134.48750000000001</v>
      </c>
      <c r="X59" s="491">
        <v>136.73750000000001</v>
      </c>
      <c r="Y59" s="491">
        <v>138.98750000000001</v>
      </c>
      <c r="Z59" s="491">
        <v>141.23749999999998</v>
      </c>
      <c r="AA59" s="491">
        <v>143.48750000000001</v>
      </c>
      <c r="AB59" s="491">
        <v>145.73750000000001</v>
      </c>
      <c r="AC59" s="1"/>
      <c r="AD59" s="1"/>
      <c r="AE59" s="615">
        <v>102.4</v>
      </c>
      <c r="AF59" s="616">
        <v>2600</v>
      </c>
      <c r="AG59" s="617">
        <f t="shared" si="25"/>
        <v>77.976874999999993</v>
      </c>
      <c r="AH59" s="617">
        <f t="shared" si="26"/>
        <v>79.889375000000001</v>
      </c>
      <c r="AI59" s="617">
        <f t="shared" si="27"/>
        <v>81.801874999999995</v>
      </c>
      <c r="AJ59" s="617">
        <f t="shared" si="28"/>
        <v>83.714375000000004</v>
      </c>
      <c r="AK59" s="617">
        <f t="shared" si="29"/>
        <v>85.626875000000013</v>
      </c>
      <c r="AL59" s="617">
        <f t="shared" si="30"/>
        <v>87.539374999999993</v>
      </c>
      <c r="AM59" s="617">
        <f t="shared" si="31"/>
        <v>89.451875000000001</v>
      </c>
      <c r="AN59" s="617">
        <f t="shared" si="32"/>
        <v>91.364374999999995</v>
      </c>
      <c r="AO59" s="617">
        <f t="shared" si="33"/>
        <v>93.276875000000004</v>
      </c>
      <c r="AP59" s="617">
        <f t="shared" si="34"/>
        <v>95.189375000000013</v>
      </c>
      <c r="AQ59" s="617">
        <f t="shared" si="35"/>
        <v>97.101874999999993</v>
      </c>
      <c r="AR59" s="617">
        <f t="shared" si="36"/>
        <v>99.014375000000001</v>
      </c>
      <c r="AS59" s="617">
        <f t="shared" si="37"/>
        <v>100.926875</v>
      </c>
      <c r="AT59" s="617">
        <f t="shared" si="38"/>
        <v>102.839375</v>
      </c>
      <c r="AU59" s="617">
        <f t="shared" si="39"/>
        <v>104.75187500000001</v>
      </c>
      <c r="AV59" s="617">
        <f t="shared" si="40"/>
        <v>106.66437499999999</v>
      </c>
      <c r="AW59" s="617">
        <f t="shared" si="41"/>
        <v>108.576875</v>
      </c>
      <c r="AX59" s="617">
        <f t="shared" si="42"/>
        <v>110.48937499999998</v>
      </c>
      <c r="AY59" s="617">
        <f t="shared" si="43"/>
        <v>112.401875</v>
      </c>
      <c r="AZ59" s="617">
        <f t="shared" si="44"/>
        <v>114.31437500000001</v>
      </c>
      <c r="BA59" s="617">
        <f t="shared" si="45"/>
        <v>116.22687500000001</v>
      </c>
      <c r="BB59" s="617">
        <f t="shared" si="46"/>
        <v>118.139375</v>
      </c>
      <c r="BC59" s="617">
        <f t="shared" si="47"/>
        <v>120.05187499999998</v>
      </c>
      <c r="BD59" s="617">
        <f t="shared" si="48"/>
        <v>121.964375</v>
      </c>
      <c r="BE59" s="617">
        <f t="shared" si="49"/>
        <v>123.87687500000001</v>
      </c>
      <c r="BF59" s="614"/>
      <c r="BG59" s="423"/>
      <c r="BH59" s="423"/>
    </row>
    <row r="60" spans="1:60" ht="24" customHeight="1">
      <c r="A60" s="77"/>
      <c r="B60" s="416">
        <v>106.3</v>
      </c>
      <c r="C60" s="695">
        <v>2700</v>
      </c>
      <c r="D60" s="491">
        <v>93.487500000000011</v>
      </c>
      <c r="E60" s="491">
        <v>95.737500000000011</v>
      </c>
      <c r="F60" s="491">
        <v>97.987499999999997</v>
      </c>
      <c r="G60" s="491">
        <v>100.2375</v>
      </c>
      <c r="H60" s="491">
        <v>102.4875</v>
      </c>
      <c r="I60" s="491">
        <v>104.73750000000001</v>
      </c>
      <c r="J60" s="491">
        <v>106.98750000000001</v>
      </c>
      <c r="K60" s="491">
        <v>109.2375</v>
      </c>
      <c r="L60" s="491">
        <v>111.4875</v>
      </c>
      <c r="M60" s="491">
        <v>113.7375</v>
      </c>
      <c r="N60" s="491">
        <v>115.98750000000001</v>
      </c>
      <c r="O60" s="491">
        <v>118.23750000000001</v>
      </c>
      <c r="P60" s="491">
        <v>120.4875</v>
      </c>
      <c r="Q60" s="491">
        <v>122.7375</v>
      </c>
      <c r="R60" s="491">
        <v>124.9875</v>
      </c>
      <c r="S60" s="491">
        <v>127.23750000000001</v>
      </c>
      <c r="T60" s="491">
        <v>129.48750000000001</v>
      </c>
      <c r="U60" s="491">
        <v>131.73750000000001</v>
      </c>
      <c r="V60" s="491">
        <v>133.98750000000001</v>
      </c>
      <c r="W60" s="491">
        <v>136.23749999999998</v>
      </c>
      <c r="X60" s="491">
        <v>138.48750000000001</v>
      </c>
      <c r="Y60" s="491">
        <v>140.73750000000001</v>
      </c>
      <c r="Z60" s="491">
        <v>142.98750000000001</v>
      </c>
      <c r="AA60" s="491">
        <v>145.23750000000001</v>
      </c>
      <c r="AB60" s="491">
        <v>147.48749999999998</v>
      </c>
      <c r="AC60" s="1"/>
      <c r="AD60" s="1"/>
      <c r="AE60" s="615">
        <v>106.3</v>
      </c>
      <c r="AF60" s="616">
        <v>2700</v>
      </c>
      <c r="AG60" s="617">
        <f t="shared" si="25"/>
        <v>79.464375000000004</v>
      </c>
      <c r="AH60" s="617">
        <f t="shared" si="26"/>
        <v>81.376875000000013</v>
      </c>
      <c r="AI60" s="617">
        <f t="shared" si="27"/>
        <v>83.289374999999993</v>
      </c>
      <c r="AJ60" s="617">
        <f t="shared" si="28"/>
        <v>85.201875000000001</v>
      </c>
      <c r="AK60" s="617">
        <f t="shared" si="29"/>
        <v>87.114374999999995</v>
      </c>
      <c r="AL60" s="617">
        <f t="shared" si="30"/>
        <v>89.026875000000004</v>
      </c>
      <c r="AM60" s="617">
        <f t="shared" si="31"/>
        <v>90.939375000000013</v>
      </c>
      <c r="AN60" s="617">
        <f t="shared" si="32"/>
        <v>92.851874999999993</v>
      </c>
      <c r="AO60" s="617">
        <f t="shared" si="33"/>
        <v>94.764375000000001</v>
      </c>
      <c r="AP60" s="617">
        <f t="shared" si="34"/>
        <v>96.676874999999995</v>
      </c>
      <c r="AQ60" s="617">
        <f t="shared" si="35"/>
        <v>98.589375000000004</v>
      </c>
      <c r="AR60" s="617">
        <f t="shared" si="36"/>
        <v>100.50187500000001</v>
      </c>
      <c r="AS60" s="617">
        <f t="shared" si="37"/>
        <v>102.41437499999999</v>
      </c>
      <c r="AT60" s="617">
        <f t="shared" si="38"/>
        <v>104.326875</v>
      </c>
      <c r="AU60" s="617">
        <f t="shared" si="39"/>
        <v>106.239375</v>
      </c>
      <c r="AV60" s="617">
        <f t="shared" si="40"/>
        <v>108.151875</v>
      </c>
      <c r="AW60" s="617">
        <f t="shared" si="41"/>
        <v>110.06437500000001</v>
      </c>
      <c r="AX60" s="617">
        <f t="shared" si="42"/>
        <v>111.97687500000001</v>
      </c>
      <c r="AY60" s="617">
        <f t="shared" si="43"/>
        <v>113.889375</v>
      </c>
      <c r="AZ60" s="617">
        <f t="shared" si="44"/>
        <v>115.80187499999998</v>
      </c>
      <c r="BA60" s="617">
        <f t="shared" si="45"/>
        <v>117.714375</v>
      </c>
      <c r="BB60" s="617">
        <f t="shared" si="46"/>
        <v>119.62687500000001</v>
      </c>
      <c r="BC60" s="617">
        <f t="shared" si="47"/>
        <v>121.53937500000001</v>
      </c>
      <c r="BD60" s="617">
        <f t="shared" si="48"/>
        <v>123.451875</v>
      </c>
      <c r="BE60" s="617">
        <f t="shared" si="49"/>
        <v>125.36437499999998</v>
      </c>
      <c r="BF60" s="614"/>
      <c r="BG60" s="423"/>
      <c r="BH60" s="423"/>
    </row>
    <row r="61" spans="1:60" ht="24" customHeight="1">
      <c r="A61" s="77"/>
      <c r="B61" s="416">
        <v>110.2</v>
      </c>
      <c r="C61" s="695">
        <v>2800</v>
      </c>
      <c r="D61" s="491">
        <v>95.237499999999997</v>
      </c>
      <c r="E61" s="491">
        <v>97.487499999999997</v>
      </c>
      <c r="F61" s="491">
        <v>99.737500000000011</v>
      </c>
      <c r="G61" s="491">
        <v>101.98750000000001</v>
      </c>
      <c r="H61" s="491">
        <v>104.2375</v>
      </c>
      <c r="I61" s="491">
        <v>106.4875</v>
      </c>
      <c r="J61" s="491">
        <v>108.7375</v>
      </c>
      <c r="K61" s="491">
        <v>110.98750000000001</v>
      </c>
      <c r="L61" s="491">
        <v>113.23750000000001</v>
      </c>
      <c r="M61" s="491">
        <v>115.4875</v>
      </c>
      <c r="N61" s="491">
        <v>117.7375</v>
      </c>
      <c r="O61" s="491">
        <v>119.9875</v>
      </c>
      <c r="P61" s="491">
        <v>122.23750000000001</v>
      </c>
      <c r="Q61" s="491">
        <v>124.48750000000001</v>
      </c>
      <c r="R61" s="491">
        <v>126.7375</v>
      </c>
      <c r="S61" s="491">
        <v>128.98750000000001</v>
      </c>
      <c r="T61" s="491">
        <v>131.23749999999998</v>
      </c>
      <c r="U61" s="491">
        <v>133.48750000000001</v>
      </c>
      <c r="V61" s="491">
        <v>135.73750000000001</v>
      </c>
      <c r="W61" s="491">
        <v>137.98750000000001</v>
      </c>
      <c r="X61" s="491">
        <v>140.23750000000001</v>
      </c>
      <c r="Y61" s="491">
        <v>142.48749999999998</v>
      </c>
      <c r="Z61" s="491">
        <v>144.73750000000001</v>
      </c>
      <c r="AA61" s="491">
        <v>146.98750000000001</v>
      </c>
      <c r="AB61" s="491">
        <v>149.23750000000001</v>
      </c>
      <c r="AC61" s="1"/>
      <c r="AD61" s="1"/>
      <c r="AE61" s="615">
        <v>110.2</v>
      </c>
      <c r="AF61" s="616">
        <v>2800</v>
      </c>
      <c r="AG61" s="617">
        <f t="shared" si="25"/>
        <v>80.951875000000001</v>
      </c>
      <c r="AH61" s="617">
        <f t="shared" si="26"/>
        <v>82.864374999999995</v>
      </c>
      <c r="AI61" s="617">
        <f t="shared" si="27"/>
        <v>84.776875000000004</v>
      </c>
      <c r="AJ61" s="617">
        <f t="shared" si="28"/>
        <v>86.689375000000013</v>
      </c>
      <c r="AK61" s="617">
        <f t="shared" si="29"/>
        <v>88.601874999999993</v>
      </c>
      <c r="AL61" s="617">
        <f t="shared" si="30"/>
        <v>90.514375000000001</v>
      </c>
      <c r="AM61" s="617">
        <f t="shared" si="31"/>
        <v>92.426874999999995</v>
      </c>
      <c r="AN61" s="617">
        <f t="shared" si="32"/>
        <v>94.339375000000004</v>
      </c>
      <c r="AO61" s="617">
        <f t="shared" si="33"/>
        <v>96.251875000000013</v>
      </c>
      <c r="AP61" s="617">
        <f t="shared" si="34"/>
        <v>98.164374999999993</v>
      </c>
      <c r="AQ61" s="617">
        <f t="shared" si="35"/>
        <v>100.076875</v>
      </c>
      <c r="AR61" s="617">
        <f t="shared" si="36"/>
        <v>101.989375</v>
      </c>
      <c r="AS61" s="617">
        <f t="shared" si="37"/>
        <v>103.901875</v>
      </c>
      <c r="AT61" s="617">
        <f t="shared" si="38"/>
        <v>105.81437500000001</v>
      </c>
      <c r="AU61" s="617">
        <f t="shared" si="39"/>
        <v>107.72687499999999</v>
      </c>
      <c r="AV61" s="617">
        <f t="shared" si="40"/>
        <v>109.639375</v>
      </c>
      <c r="AW61" s="617">
        <f t="shared" si="41"/>
        <v>111.55187499999998</v>
      </c>
      <c r="AX61" s="617">
        <f t="shared" si="42"/>
        <v>113.464375</v>
      </c>
      <c r="AY61" s="617">
        <f t="shared" si="43"/>
        <v>115.37687500000001</v>
      </c>
      <c r="AZ61" s="617">
        <f t="shared" si="44"/>
        <v>117.28937500000001</v>
      </c>
      <c r="BA61" s="617">
        <f t="shared" si="45"/>
        <v>119.201875</v>
      </c>
      <c r="BB61" s="617">
        <f t="shared" si="46"/>
        <v>121.11437499999998</v>
      </c>
      <c r="BC61" s="617">
        <f t="shared" si="47"/>
        <v>123.026875</v>
      </c>
      <c r="BD61" s="617">
        <f t="shared" si="48"/>
        <v>124.93937500000001</v>
      </c>
      <c r="BE61" s="617">
        <f t="shared" si="49"/>
        <v>126.85187500000001</v>
      </c>
      <c r="BF61" s="614"/>
      <c r="BG61" s="423"/>
      <c r="BH61" s="423"/>
    </row>
    <row r="62" spans="1:60" ht="24"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1"/>
      <c r="AD62" s="1"/>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A62" s="122"/>
      <c r="BB62" s="122"/>
      <c r="BC62" s="122"/>
      <c r="BD62" s="122"/>
      <c r="BE62" s="122"/>
      <c r="BF62" s="614"/>
      <c r="BG62" s="423"/>
      <c r="BH62" s="423"/>
    </row>
    <row r="63" spans="1:60" ht="24"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1"/>
      <c r="AD63" s="1"/>
      <c r="AE63" s="122"/>
      <c r="AF63" s="122"/>
      <c r="AG63" s="122"/>
      <c r="AH63" s="122"/>
      <c r="AI63" s="122"/>
      <c r="AJ63" s="122"/>
      <c r="AK63" s="122"/>
      <c r="AL63" s="122"/>
      <c r="AM63" s="122"/>
      <c r="AN63" s="122"/>
      <c r="AO63" s="122"/>
      <c r="AP63" s="122"/>
      <c r="AQ63" s="122"/>
      <c r="AR63" s="122"/>
      <c r="AS63" s="122"/>
      <c r="AT63" s="122"/>
      <c r="AU63" s="122"/>
      <c r="AV63" s="122"/>
      <c r="AW63" s="122"/>
      <c r="AX63" s="122"/>
      <c r="AY63" s="122"/>
      <c r="AZ63" s="122"/>
      <c r="BA63" s="122"/>
      <c r="BB63" s="122"/>
      <c r="BC63" s="122"/>
      <c r="BD63" s="122"/>
      <c r="BE63" s="122"/>
      <c r="BF63" s="614"/>
      <c r="BG63" s="423"/>
      <c r="BH63" s="423"/>
    </row>
    <row r="64" spans="1:60" ht="24" customHeight="1">
      <c r="A64" s="77"/>
      <c r="B64" s="994" t="s">
        <v>2195</v>
      </c>
      <c r="C64" s="995"/>
      <c r="D64" s="995"/>
      <c r="E64" s="995"/>
      <c r="F64" s="995"/>
      <c r="G64" s="995"/>
      <c r="H64" s="995"/>
      <c r="I64" s="995"/>
      <c r="J64" s="995"/>
      <c r="K64" s="995"/>
      <c r="L64" s="995"/>
      <c r="M64" s="995"/>
      <c r="N64" s="995"/>
      <c r="O64" s="995"/>
      <c r="P64" s="995"/>
      <c r="Q64" s="995"/>
      <c r="R64" s="995"/>
      <c r="S64" s="995"/>
      <c r="T64" s="995"/>
      <c r="U64" s="995"/>
      <c r="V64" s="995"/>
      <c r="W64" s="995"/>
      <c r="X64" s="995"/>
      <c r="Y64" s="995"/>
      <c r="Z64" s="995"/>
      <c r="AA64" s="995"/>
      <c r="AB64" s="995"/>
      <c r="AC64" s="1"/>
      <c r="AD64" s="1"/>
      <c r="AE64" s="994" t="s">
        <v>2195</v>
      </c>
      <c r="AF64" s="995"/>
      <c r="AG64" s="995"/>
      <c r="AH64" s="995"/>
      <c r="AI64" s="995"/>
      <c r="AJ64" s="995"/>
      <c r="AK64" s="995"/>
      <c r="AL64" s="995"/>
      <c r="AM64" s="995"/>
      <c r="AN64" s="995"/>
      <c r="AO64" s="995"/>
      <c r="AP64" s="995"/>
      <c r="AQ64" s="995"/>
      <c r="AR64" s="995"/>
      <c r="AS64" s="995"/>
      <c r="AT64" s="995"/>
      <c r="AU64" s="995"/>
      <c r="AV64" s="995"/>
      <c r="AW64" s="995"/>
      <c r="AX64" s="995"/>
      <c r="AY64" s="995"/>
      <c r="AZ64" s="995"/>
      <c r="BA64" s="995"/>
      <c r="BB64" s="995"/>
      <c r="BC64" s="995"/>
      <c r="BD64" s="995"/>
      <c r="BE64" s="995"/>
      <c r="BF64" s="614"/>
      <c r="BG64" s="423"/>
      <c r="BH64" s="423"/>
    </row>
    <row r="65" spans="1:60" ht="24" customHeight="1">
      <c r="A65" s="77"/>
      <c r="B65" s="998" t="s">
        <v>2</v>
      </c>
      <c r="C65" s="999"/>
      <c r="D65" s="416">
        <v>400</v>
      </c>
      <c r="E65" s="416">
        <v>500</v>
      </c>
      <c r="F65" s="416">
        <v>600</v>
      </c>
      <c r="G65" s="416">
        <v>700</v>
      </c>
      <c r="H65" s="416">
        <v>800</v>
      </c>
      <c r="I65" s="416">
        <v>900</v>
      </c>
      <c r="J65" s="416">
        <v>1000</v>
      </c>
      <c r="K65" s="416">
        <v>1100</v>
      </c>
      <c r="L65" s="416">
        <v>1200</v>
      </c>
      <c r="M65" s="416">
        <v>1300</v>
      </c>
      <c r="N65" s="416">
        <v>1400</v>
      </c>
      <c r="O65" s="416">
        <v>1500</v>
      </c>
      <c r="P65" s="416">
        <v>1600</v>
      </c>
      <c r="Q65" s="416">
        <v>1700</v>
      </c>
      <c r="R65" s="416">
        <v>1800</v>
      </c>
      <c r="S65" s="416">
        <v>1900</v>
      </c>
      <c r="T65" s="416">
        <v>2000</v>
      </c>
      <c r="U65" s="416">
        <v>2100</v>
      </c>
      <c r="V65" s="416">
        <v>2200</v>
      </c>
      <c r="W65" s="416">
        <v>2300</v>
      </c>
      <c r="X65" s="416">
        <v>2400</v>
      </c>
      <c r="Y65" s="416">
        <v>2500</v>
      </c>
      <c r="Z65" s="416">
        <v>2600</v>
      </c>
      <c r="AA65" s="416">
        <v>2700</v>
      </c>
      <c r="AB65" s="416">
        <v>2800</v>
      </c>
      <c r="AC65" s="1"/>
      <c r="AD65" s="1"/>
      <c r="AE65" s="998" t="s">
        <v>2</v>
      </c>
      <c r="AF65" s="999"/>
      <c r="AG65" s="615">
        <v>400</v>
      </c>
      <c r="AH65" s="615">
        <v>500</v>
      </c>
      <c r="AI65" s="615">
        <v>600</v>
      </c>
      <c r="AJ65" s="615">
        <v>700</v>
      </c>
      <c r="AK65" s="615">
        <v>800</v>
      </c>
      <c r="AL65" s="615">
        <v>900</v>
      </c>
      <c r="AM65" s="615">
        <v>1000</v>
      </c>
      <c r="AN65" s="615">
        <v>1100</v>
      </c>
      <c r="AO65" s="615">
        <v>1200</v>
      </c>
      <c r="AP65" s="615">
        <v>1300</v>
      </c>
      <c r="AQ65" s="615">
        <v>1400</v>
      </c>
      <c r="AR65" s="615">
        <v>1500</v>
      </c>
      <c r="AS65" s="615">
        <v>1600</v>
      </c>
      <c r="AT65" s="615">
        <v>1700</v>
      </c>
      <c r="AU65" s="615">
        <v>1800</v>
      </c>
      <c r="AV65" s="615">
        <v>1900</v>
      </c>
      <c r="AW65" s="615">
        <v>2000</v>
      </c>
      <c r="AX65" s="615">
        <v>2100</v>
      </c>
      <c r="AY65" s="615">
        <v>2200</v>
      </c>
      <c r="AZ65" s="615">
        <v>2300</v>
      </c>
      <c r="BA65" s="615">
        <v>2400</v>
      </c>
      <c r="BB65" s="615">
        <v>2500</v>
      </c>
      <c r="BC65" s="615">
        <v>2600</v>
      </c>
      <c r="BD65" s="615">
        <v>2700</v>
      </c>
      <c r="BE65" s="615">
        <v>2800</v>
      </c>
      <c r="BF65" s="614"/>
      <c r="BG65" s="423"/>
      <c r="BH65" s="423"/>
    </row>
    <row r="66" spans="1:60" ht="24" customHeight="1">
      <c r="A66" s="77"/>
      <c r="B66" s="1000"/>
      <c r="C66" s="1001"/>
      <c r="D66" s="422">
        <v>15.7</v>
      </c>
      <c r="E66" s="422">
        <v>19.7</v>
      </c>
      <c r="F66" s="422">
        <v>23.6</v>
      </c>
      <c r="G66" s="422">
        <v>27.6</v>
      </c>
      <c r="H66" s="422">
        <v>31.5</v>
      </c>
      <c r="I66" s="422">
        <v>35.4</v>
      </c>
      <c r="J66" s="422">
        <v>39.4</v>
      </c>
      <c r="K66" s="422">
        <v>43.3</v>
      </c>
      <c r="L66" s="422">
        <v>47.2</v>
      </c>
      <c r="M66" s="422">
        <v>51.2</v>
      </c>
      <c r="N66" s="422">
        <v>55.1</v>
      </c>
      <c r="O66" s="422">
        <v>59.1</v>
      </c>
      <c r="P66" s="422">
        <v>63</v>
      </c>
      <c r="Q66" s="422">
        <v>66.900000000000006</v>
      </c>
      <c r="R66" s="422">
        <v>70.900000000000006</v>
      </c>
      <c r="S66" s="422">
        <v>74.8</v>
      </c>
      <c r="T66" s="422">
        <v>78.7</v>
      </c>
      <c r="U66" s="422">
        <v>82.7</v>
      </c>
      <c r="V66" s="422">
        <v>86.6</v>
      </c>
      <c r="W66" s="422">
        <v>90.6</v>
      </c>
      <c r="X66" s="422">
        <v>94.5</v>
      </c>
      <c r="Y66" s="422">
        <v>98.4</v>
      </c>
      <c r="Z66" s="422">
        <v>102.4</v>
      </c>
      <c r="AA66" s="422">
        <v>106.3</v>
      </c>
      <c r="AB66" s="422">
        <v>110.2</v>
      </c>
      <c r="AC66" s="1"/>
      <c r="AD66" s="1"/>
      <c r="AE66" s="1000"/>
      <c r="AF66" s="1001"/>
      <c r="AG66" s="615">
        <v>15.7</v>
      </c>
      <c r="AH66" s="615">
        <v>19.7</v>
      </c>
      <c r="AI66" s="615">
        <v>23.6</v>
      </c>
      <c r="AJ66" s="615">
        <v>27.6</v>
      </c>
      <c r="AK66" s="615">
        <v>31.5</v>
      </c>
      <c r="AL66" s="615">
        <v>35.4</v>
      </c>
      <c r="AM66" s="615">
        <v>39.4</v>
      </c>
      <c r="AN66" s="615">
        <v>43.3</v>
      </c>
      <c r="AO66" s="615">
        <v>47.2</v>
      </c>
      <c r="AP66" s="615">
        <v>51.2</v>
      </c>
      <c r="AQ66" s="615">
        <v>55.1</v>
      </c>
      <c r="AR66" s="615">
        <v>59.1</v>
      </c>
      <c r="AS66" s="615">
        <v>63</v>
      </c>
      <c r="AT66" s="615">
        <v>66.900000000000006</v>
      </c>
      <c r="AU66" s="615">
        <v>70.900000000000006</v>
      </c>
      <c r="AV66" s="615">
        <v>74.8</v>
      </c>
      <c r="AW66" s="615">
        <v>78.7</v>
      </c>
      <c r="AX66" s="615">
        <v>82.7</v>
      </c>
      <c r="AY66" s="615">
        <v>86.6</v>
      </c>
      <c r="AZ66" s="615">
        <v>90.6</v>
      </c>
      <c r="BA66" s="615">
        <v>94.5</v>
      </c>
      <c r="BB66" s="615">
        <v>98.4</v>
      </c>
      <c r="BC66" s="615">
        <v>102.4</v>
      </c>
      <c r="BD66" s="615">
        <v>106.3</v>
      </c>
      <c r="BE66" s="615">
        <v>110.2</v>
      </c>
      <c r="BF66" s="614"/>
      <c r="BG66" s="423"/>
      <c r="BH66" s="423"/>
    </row>
    <row r="67" spans="1:60" ht="24" customHeight="1">
      <c r="A67" s="77"/>
      <c r="B67" s="416">
        <v>19.7</v>
      </c>
      <c r="C67" s="695">
        <v>500</v>
      </c>
      <c r="D67" s="491">
        <v>58.137499999999996</v>
      </c>
      <c r="E67" s="491">
        <v>60.387500000000003</v>
      </c>
      <c r="F67" s="491">
        <v>62.637500000000003</v>
      </c>
      <c r="G67" s="491">
        <v>64.887499999999989</v>
      </c>
      <c r="H67" s="491">
        <v>67.137500000000003</v>
      </c>
      <c r="I67" s="491">
        <v>69.387500000000003</v>
      </c>
      <c r="J67" s="491">
        <v>71.637500000000003</v>
      </c>
      <c r="K67" s="491">
        <v>73.887500000000003</v>
      </c>
      <c r="L67" s="491">
        <v>76.137499999999989</v>
      </c>
      <c r="M67" s="491">
        <v>78.387500000000003</v>
      </c>
      <c r="N67" s="491">
        <v>80.637500000000003</v>
      </c>
      <c r="O67" s="491">
        <v>82.887500000000003</v>
      </c>
      <c r="P67" s="491">
        <v>85.137500000000003</v>
      </c>
      <c r="Q67" s="491">
        <v>87.387499999999989</v>
      </c>
      <c r="R67" s="491">
        <v>89.637499999999989</v>
      </c>
      <c r="S67" s="491">
        <v>91.887500000000003</v>
      </c>
      <c r="T67" s="491">
        <v>94.137500000000003</v>
      </c>
      <c r="U67" s="491">
        <v>96.387500000000003</v>
      </c>
      <c r="V67" s="491">
        <v>98.637499999999989</v>
      </c>
      <c r="W67" s="491">
        <v>100.88749999999999</v>
      </c>
      <c r="X67" s="491">
        <v>103.1375</v>
      </c>
      <c r="Y67" s="491">
        <v>105.3875</v>
      </c>
      <c r="Z67" s="491">
        <v>107.6375</v>
      </c>
      <c r="AA67" s="491">
        <v>109.88749999999999</v>
      </c>
      <c r="AB67" s="491">
        <v>112.13749999999999</v>
      </c>
      <c r="AC67" s="1"/>
      <c r="AD67" s="1"/>
      <c r="AE67" s="615">
        <v>19.7</v>
      </c>
      <c r="AF67" s="616">
        <v>500</v>
      </c>
      <c r="AG67" s="617">
        <f t="shared" ref="AG67:AG90" si="50">D67*(1-$AF$5)</f>
        <v>49.416874999999997</v>
      </c>
      <c r="AH67" s="617">
        <f t="shared" ref="AH67:AH90" si="51">E67*(1-$AF$5)</f>
        <v>51.329374999999999</v>
      </c>
      <c r="AI67" s="617">
        <f t="shared" ref="AI67:AI90" si="52">F67*(1-$AF$5)</f>
        <v>53.241875</v>
      </c>
      <c r="AJ67" s="617">
        <f t="shared" ref="AJ67:AJ90" si="53">G67*(1-$AF$5)</f>
        <v>55.154374999999987</v>
      </c>
      <c r="AK67" s="617">
        <f t="shared" ref="AK67:AK90" si="54">H67*(1-$AF$5)</f>
        <v>57.066875000000003</v>
      </c>
      <c r="AL67" s="617">
        <f t="shared" ref="AL67:AL90" si="55">I67*(1-$AF$5)</f>
        <v>58.979374999999997</v>
      </c>
      <c r="AM67" s="617">
        <f t="shared" ref="AM67:AM90" si="56">J67*(1-$AF$5)</f>
        <v>60.891874999999999</v>
      </c>
      <c r="AN67" s="617">
        <f t="shared" ref="AN67:AN90" si="57">K67*(1-$AF$5)</f>
        <v>62.804375</v>
      </c>
      <c r="AO67" s="617">
        <f t="shared" ref="AO67:AO90" si="58">L67*(1-$AF$5)</f>
        <v>64.716874999999987</v>
      </c>
      <c r="AP67" s="617">
        <f t="shared" ref="AP67:AP90" si="59">M67*(1-$AF$5)</f>
        <v>66.629374999999996</v>
      </c>
      <c r="AQ67" s="617">
        <f t="shared" ref="AQ67:AQ90" si="60">N67*(1-$AF$5)</f>
        <v>68.541875000000005</v>
      </c>
      <c r="AR67" s="617">
        <f t="shared" ref="AR67:AR90" si="61">O67*(1-$AF$5)</f>
        <v>70.454374999999999</v>
      </c>
      <c r="AS67" s="617">
        <f t="shared" ref="AS67:AS90" si="62">P67*(1-$AF$5)</f>
        <v>72.366875000000007</v>
      </c>
      <c r="AT67" s="617">
        <f t="shared" ref="AT67:AT90" si="63">Q67*(1-$AF$5)</f>
        <v>74.279374999999987</v>
      </c>
      <c r="AU67" s="617">
        <f t="shared" ref="AU67:AU90" si="64">R67*(1-$AF$5)</f>
        <v>76.191874999999982</v>
      </c>
      <c r="AV67" s="617">
        <f t="shared" ref="AV67:AV90" si="65">S67*(1-$AF$5)</f>
        <v>78.104375000000005</v>
      </c>
      <c r="AW67" s="617">
        <f t="shared" ref="AW67:AW90" si="66">T67*(1-$AF$5)</f>
        <v>80.016874999999999</v>
      </c>
      <c r="AX67" s="617">
        <f t="shared" ref="AX67:AX90" si="67">U67*(1-$AF$5)</f>
        <v>81.929374999999993</v>
      </c>
      <c r="AY67" s="617">
        <f t="shared" ref="AY67:AY90" si="68">V67*(1-$AF$5)</f>
        <v>83.841874999999987</v>
      </c>
      <c r="AZ67" s="617">
        <f t="shared" ref="AZ67:AZ90" si="69">W67*(1-$AF$5)</f>
        <v>85.754374999999982</v>
      </c>
      <c r="BA67" s="617">
        <f t="shared" ref="BA67:BA90" si="70">X67*(1-$AF$5)</f>
        <v>87.666875000000005</v>
      </c>
      <c r="BB67" s="617">
        <f t="shared" ref="BB67:BB90" si="71">Y67*(1-$AF$5)</f>
        <v>89.579374999999999</v>
      </c>
      <c r="BC67" s="617">
        <f t="shared" ref="BC67:BC90" si="72">Z67*(1-$AF$5)</f>
        <v>91.491874999999993</v>
      </c>
      <c r="BD67" s="617">
        <f t="shared" ref="BD67:BD90" si="73">AA67*(1-$AF$5)</f>
        <v>93.404374999999987</v>
      </c>
      <c r="BE67" s="617">
        <f t="shared" ref="BE67:BE90" si="74">AB67*(1-$AF$5)</f>
        <v>95.316874999999982</v>
      </c>
      <c r="BF67" s="614"/>
      <c r="BG67" s="423"/>
      <c r="BH67" s="423"/>
    </row>
    <row r="68" spans="1:60" ht="24" customHeight="1">
      <c r="A68" s="77"/>
      <c r="B68" s="416">
        <v>23.6</v>
      </c>
      <c r="C68" s="695">
        <v>600</v>
      </c>
      <c r="D68" s="491">
        <v>59.887499999999996</v>
      </c>
      <c r="E68" s="491">
        <v>62.137500000000003</v>
      </c>
      <c r="F68" s="491">
        <v>64.387500000000003</v>
      </c>
      <c r="G68" s="491">
        <v>66.637500000000003</v>
      </c>
      <c r="H68" s="491">
        <v>68.887500000000003</v>
      </c>
      <c r="I68" s="491">
        <v>71.137499999999989</v>
      </c>
      <c r="J68" s="491">
        <v>73.387500000000003</v>
      </c>
      <c r="K68" s="491">
        <v>75.637500000000003</v>
      </c>
      <c r="L68" s="491">
        <v>77.887500000000003</v>
      </c>
      <c r="M68" s="491">
        <v>80.137500000000003</v>
      </c>
      <c r="N68" s="491">
        <v>82.387499999999989</v>
      </c>
      <c r="O68" s="491">
        <v>84.637499999999989</v>
      </c>
      <c r="P68" s="491">
        <v>86.887500000000003</v>
      </c>
      <c r="Q68" s="491">
        <v>89.137500000000003</v>
      </c>
      <c r="R68" s="491">
        <v>91.387500000000003</v>
      </c>
      <c r="S68" s="491">
        <v>93.637499999999989</v>
      </c>
      <c r="T68" s="491">
        <v>95.887499999999989</v>
      </c>
      <c r="U68" s="491">
        <v>98.137500000000003</v>
      </c>
      <c r="V68" s="491">
        <v>100.3875</v>
      </c>
      <c r="W68" s="491">
        <v>102.6375</v>
      </c>
      <c r="X68" s="491">
        <v>104.88749999999999</v>
      </c>
      <c r="Y68" s="491">
        <v>107.13749999999999</v>
      </c>
      <c r="Z68" s="491">
        <v>109.3875</v>
      </c>
      <c r="AA68" s="491">
        <v>111.6375</v>
      </c>
      <c r="AB68" s="491">
        <v>113.8875</v>
      </c>
      <c r="AC68" s="1"/>
      <c r="AD68" s="1"/>
      <c r="AE68" s="615">
        <v>23.6</v>
      </c>
      <c r="AF68" s="616">
        <v>600</v>
      </c>
      <c r="AG68" s="617">
        <f t="shared" si="50"/>
        <v>50.904374999999995</v>
      </c>
      <c r="AH68" s="617">
        <f t="shared" si="51"/>
        <v>52.816875000000003</v>
      </c>
      <c r="AI68" s="617">
        <f t="shared" si="52"/>
        <v>54.729374999999997</v>
      </c>
      <c r="AJ68" s="617">
        <f t="shared" si="53"/>
        <v>56.641874999999999</v>
      </c>
      <c r="AK68" s="617">
        <f t="shared" si="54"/>
        <v>58.554375</v>
      </c>
      <c r="AL68" s="617">
        <f t="shared" si="55"/>
        <v>60.466874999999987</v>
      </c>
      <c r="AM68" s="617">
        <f t="shared" si="56"/>
        <v>62.379375000000003</v>
      </c>
      <c r="AN68" s="617">
        <f t="shared" si="57"/>
        <v>64.291875000000005</v>
      </c>
      <c r="AO68" s="617">
        <f t="shared" si="58"/>
        <v>66.204374999999999</v>
      </c>
      <c r="AP68" s="617">
        <f t="shared" si="59"/>
        <v>68.116875000000007</v>
      </c>
      <c r="AQ68" s="617">
        <f t="shared" si="60"/>
        <v>70.029374999999987</v>
      </c>
      <c r="AR68" s="617">
        <f t="shared" si="61"/>
        <v>71.941874999999982</v>
      </c>
      <c r="AS68" s="617">
        <f t="shared" si="62"/>
        <v>73.854375000000005</v>
      </c>
      <c r="AT68" s="617">
        <f t="shared" si="63"/>
        <v>75.766874999999999</v>
      </c>
      <c r="AU68" s="617">
        <f t="shared" si="64"/>
        <v>77.679375000000007</v>
      </c>
      <c r="AV68" s="617">
        <f t="shared" si="65"/>
        <v>79.591874999999987</v>
      </c>
      <c r="AW68" s="617">
        <f t="shared" si="66"/>
        <v>81.504374999999982</v>
      </c>
      <c r="AX68" s="617">
        <f t="shared" si="67"/>
        <v>83.416875000000005</v>
      </c>
      <c r="AY68" s="617">
        <f t="shared" si="68"/>
        <v>85.329374999999999</v>
      </c>
      <c r="AZ68" s="617">
        <f t="shared" si="69"/>
        <v>87.241874999999993</v>
      </c>
      <c r="BA68" s="617">
        <f t="shared" si="70"/>
        <v>89.154374999999987</v>
      </c>
      <c r="BB68" s="617">
        <f t="shared" si="71"/>
        <v>91.066874999999982</v>
      </c>
      <c r="BC68" s="617">
        <f t="shared" si="72"/>
        <v>92.979375000000005</v>
      </c>
      <c r="BD68" s="617">
        <f t="shared" si="73"/>
        <v>94.891874999999999</v>
      </c>
      <c r="BE68" s="617">
        <f t="shared" si="74"/>
        <v>96.804374999999993</v>
      </c>
      <c r="BF68" s="614"/>
      <c r="BG68" s="423"/>
      <c r="BH68" s="423"/>
    </row>
    <row r="69" spans="1:60" ht="24" customHeight="1">
      <c r="A69" s="77"/>
      <c r="B69" s="416">
        <v>27.6</v>
      </c>
      <c r="C69" s="695">
        <v>700</v>
      </c>
      <c r="D69" s="491">
        <v>61.637500000000003</v>
      </c>
      <c r="E69" s="491">
        <v>63.887500000000003</v>
      </c>
      <c r="F69" s="491">
        <v>66.137499999999989</v>
      </c>
      <c r="G69" s="491">
        <v>68.387500000000003</v>
      </c>
      <c r="H69" s="491">
        <v>70.637500000000003</v>
      </c>
      <c r="I69" s="491">
        <v>72.887500000000003</v>
      </c>
      <c r="J69" s="491">
        <v>75.137500000000003</v>
      </c>
      <c r="K69" s="491">
        <v>77.387499999999989</v>
      </c>
      <c r="L69" s="491">
        <v>79.637500000000003</v>
      </c>
      <c r="M69" s="491">
        <v>81.887500000000003</v>
      </c>
      <c r="N69" s="491">
        <v>84.137500000000003</v>
      </c>
      <c r="O69" s="491">
        <v>86.387500000000003</v>
      </c>
      <c r="P69" s="491">
        <v>88.637499999999989</v>
      </c>
      <c r="Q69" s="491">
        <v>90.887499999999989</v>
      </c>
      <c r="R69" s="491">
        <v>93.137500000000003</v>
      </c>
      <c r="S69" s="491">
        <v>95.387500000000003</v>
      </c>
      <c r="T69" s="491">
        <v>97.637500000000003</v>
      </c>
      <c r="U69" s="491">
        <v>99.887499999999989</v>
      </c>
      <c r="V69" s="491">
        <v>102.13749999999999</v>
      </c>
      <c r="W69" s="491">
        <v>104.3875</v>
      </c>
      <c r="X69" s="491">
        <v>106.6375</v>
      </c>
      <c r="Y69" s="491">
        <v>108.8875</v>
      </c>
      <c r="Z69" s="491">
        <v>111.13749999999999</v>
      </c>
      <c r="AA69" s="491">
        <v>113.38749999999999</v>
      </c>
      <c r="AB69" s="491">
        <v>115.6375</v>
      </c>
      <c r="AC69" s="1"/>
      <c r="AD69" s="1"/>
      <c r="AE69" s="615">
        <v>27.6</v>
      </c>
      <c r="AF69" s="616">
        <v>700</v>
      </c>
      <c r="AG69" s="617">
        <f t="shared" si="50"/>
        <v>52.391874999999999</v>
      </c>
      <c r="AH69" s="617">
        <f t="shared" si="51"/>
        <v>54.304375</v>
      </c>
      <c r="AI69" s="617">
        <f t="shared" si="52"/>
        <v>56.216874999999987</v>
      </c>
      <c r="AJ69" s="617">
        <f t="shared" si="53"/>
        <v>58.129375000000003</v>
      </c>
      <c r="AK69" s="617">
        <f t="shared" si="54"/>
        <v>60.041874999999997</v>
      </c>
      <c r="AL69" s="617">
        <f t="shared" si="55"/>
        <v>61.954374999999999</v>
      </c>
      <c r="AM69" s="617">
        <f t="shared" si="56"/>
        <v>63.866875</v>
      </c>
      <c r="AN69" s="617">
        <f t="shared" si="57"/>
        <v>65.779374999999987</v>
      </c>
      <c r="AO69" s="617">
        <f t="shared" si="58"/>
        <v>67.691874999999996</v>
      </c>
      <c r="AP69" s="617">
        <f t="shared" si="59"/>
        <v>69.604375000000005</v>
      </c>
      <c r="AQ69" s="617">
        <f t="shared" si="60"/>
        <v>71.516874999999999</v>
      </c>
      <c r="AR69" s="617">
        <f t="shared" si="61"/>
        <v>73.429375000000007</v>
      </c>
      <c r="AS69" s="617">
        <f t="shared" si="62"/>
        <v>75.341874999999987</v>
      </c>
      <c r="AT69" s="617">
        <f t="shared" si="63"/>
        <v>77.254374999999982</v>
      </c>
      <c r="AU69" s="617">
        <f t="shared" si="64"/>
        <v>79.166875000000005</v>
      </c>
      <c r="AV69" s="617">
        <f t="shared" si="65"/>
        <v>81.079374999999999</v>
      </c>
      <c r="AW69" s="617">
        <f t="shared" si="66"/>
        <v>82.991874999999993</v>
      </c>
      <c r="AX69" s="617">
        <f t="shared" si="67"/>
        <v>84.904374999999987</v>
      </c>
      <c r="AY69" s="617">
        <f t="shared" si="68"/>
        <v>86.816874999999982</v>
      </c>
      <c r="AZ69" s="617">
        <f t="shared" si="69"/>
        <v>88.729375000000005</v>
      </c>
      <c r="BA69" s="617">
        <f t="shared" si="70"/>
        <v>90.641874999999999</v>
      </c>
      <c r="BB69" s="617">
        <f t="shared" si="71"/>
        <v>92.554374999999993</v>
      </c>
      <c r="BC69" s="617">
        <f t="shared" si="72"/>
        <v>94.466874999999987</v>
      </c>
      <c r="BD69" s="617">
        <f t="shared" si="73"/>
        <v>96.379374999999982</v>
      </c>
      <c r="BE69" s="617">
        <f t="shared" si="74"/>
        <v>98.291875000000005</v>
      </c>
      <c r="BF69" s="614"/>
      <c r="BG69" s="423"/>
      <c r="BH69" s="423"/>
    </row>
    <row r="70" spans="1:60" ht="24" customHeight="1">
      <c r="A70" s="77"/>
      <c r="B70" s="416">
        <v>31.5</v>
      </c>
      <c r="C70" s="695">
        <v>800</v>
      </c>
      <c r="D70" s="491">
        <v>63.387500000000003</v>
      </c>
      <c r="E70" s="491">
        <v>65.637500000000003</v>
      </c>
      <c r="F70" s="491">
        <v>67.887500000000003</v>
      </c>
      <c r="G70" s="491">
        <v>70.137500000000003</v>
      </c>
      <c r="H70" s="491">
        <v>72.387499999999989</v>
      </c>
      <c r="I70" s="491">
        <v>74.637500000000003</v>
      </c>
      <c r="J70" s="491">
        <v>76.887500000000003</v>
      </c>
      <c r="K70" s="491">
        <v>79.137500000000003</v>
      </c>
      <c r="L70" s="491">
        <v>81.387500000000003</v>
      </c>
      <c r="M70" s="491">
        <v>83.637499999999989</v>
      </c>
      <c r="N70" s="491">
        <v>85.887499999999989</v>
      </c>
      <c r="O70" s="491">
        <v>88.137500000000003</v>
      </c>
      <c r="P70" s="491">
        <v>90.387500000000003</v>
      </c>
      <c r="Q70" s="491">
        <v>92.637500000000003</v>
      </c>
      <c r="R70" s="491">
        <v>94.887499999999989</v>
      </c>
      <c r="S70" s="491">
        <v>97.137499999999989</v>
      </c>
      <c r="T70" s="491">
        <v>99.387500000000003</v>
      </c>
      <c r="U70" s="491">
        <v>101.6375</v>
      </c>
      <c r="V70" s="491">
        <v>103.8875</v>
      </c>
      <c r="W70" s="491">
        <v>106.13749999999999</v>
      </c>
      <c r="X70" s="491">
        <v>108.38749999999999</v>
      </c>
      <c r="Y70" s="491">
        <v>110.6375</v>
      </c>
      <c r="Z70" s="491">
        <v>112.8875</v>
      </c>
      <c r="AA70" s="491">
        <v>115.1375</v>
      </c>
      <c r="AB70" s="491">
        <v>117.38749999999999</v>
      </c>
      <c r="AC70" s="1"/>
      <c r="AD70" s="1"/>
      <c r="AE70" s="615">
        <v>31.5</v>
      </c>
      <c r="AF70" s="616">
        <v>800</v>
      </c>
      <c r="AG70" s="617">
        <f t="shared" si="50"/>
        <v>53.879375000000003</v>
      </c>
      <c r="AH70" s="617">
        <f t="shared" si="51"/>
        <v>55.791874999999997</v>
      </c>
      <c r="AI70" s="617">
        <f t="shared" si="52"/>
        <v>57.704374999999999</v>
      </c>
      <c r="AJ70" s="617">
        <f t="shared" si="53"/>
        <v>59.616875</v>
      </c>
      <c r="AK70" s="617">
        <f t="shared" si="54"/>
        <v>61.529374999999987</v>
      </c>
      <c r="AL70" s="617">
        <f t="shared" si="55"/>
        <v>63.441875000000003</v>
      </c>
      <c r="AM70" s="617">
        <f t="shared" si="56"/>
        <v>65.354375000000005</v>
      </c>
      <c r="AN70" s="617">
        <f t="shared" si="57"/>
        <v>67.266874999999999</v>
      </c>
      <c r="AO70" s="617">
        <f t="shared" si="58"/>
        <v>69.179375000000007</v>
      </c>
      <c r="AP70" s="617">
        <f t="shared" si="59"/>
        <v>71.091874999999987</v>
      </c>
      <c r="AQ70" s="617">
        <f t="shared" si="60"/>
        <v>73.004374999999982</v>
      </c>
      <c r="AR70" s="617">
        <f t="shared" si="61"/>
        <v>74.916875000000005</v>
      </c>
      <c r="AS70" s="617">
        <f t="shared" si="62"/>
        <v>76.829374999999999</v>
      </c>
      <c r="AT70" s="617">
        <f t="shared" si="63"/>
        <v>78.741875000000007</v>
      </c>
      <c r="AU70" s="617">
        <f t="shared" si="64"/>
        <v>80.654374999999987</v>
      </c>
      <c r="AV70" s="617">
        <f t="shared" si="65"/>
        <v>82.566874999999982</v>
      </c>
      <c r="AW70" s="617">
        <f t="shared" si="66"/>
        <v>84.479375000000005</v>
      </c>
      <c r="AX70" s="617">
        <f t="shared" si="67"/>
        <v>86.391874999999999</v>
      </c>
      <c r="AY70" s="617">
        <f t="shared" si="68"/>
        <v>88.304374999999993</v>
      </c>
      <c r="AZ70" s="617">
        <f t="shared" si="69"/>
        <v>90.216874999999987</v>
      </c>
      <c r="BA70" s="617">
        <f t="shared" si="70"/>
        <v>92.129374999999982</v>
      </c>
      <c r="BB70" s="617">
        <f t="shared" si="71"/>
        <v>94.041875000000005</v>
      </c>
      <c r="BC70" s="617">
        <f t="shared" si="72"/>
        <v>95.954374999999999</v>
      </c>
      <c r="BD70" s="617">
        <f t="shared" si="73"/>
        <v>97.866874999999993</v>
      </c>
      <c r="BE70" s="617">
        <f t="shared" si="74"/>
        <v>99.779374999999987</v>
      </c>
      <c r="BF70" s="614"/>
      <c r="BG70" s="423"/>
      <c r="BH70" s="423"/>
    </row>
    <row r="71" spans="1:60" ht="24" customHeight="1">
      <c r="A71" s="77"/>
      <c r="B71" s="416">
        <v>35.4</v>
      </c>
      <c r="C71" s="695">
        <v>900</v>
      </c>
      <c r="D71" s="491">
        <v>65.137500000000003</v>
      </c>
      <c r="E71" s="491">
        <v>67.387499999999989</v>
      </c>
      <c r="F71" s="491">
        <v>69.637500000000003</v>
      </c>
      <c r="G71" s="491">
        <v>71.887500000000003</v>
      </c>
      <c r="H71" s="491">
        <v>74.137500000000003</v>
      </c>
      <c r="I71" s="491">
        <v>76.387500000000003</v>
      </c>
      <c r="J71" s="491">
        <v>78.637499999999989</v>
      </c>
      <c r="K71" s="491">
        <v>80.887499999999989</v>
      </c>
      <c r="L71" s="491">
        <v>83.137500000000003</v>
      </c>
      <c r="M71" s="491">
        <v>85.387500000000003</v>
      </c>
      <c r="N71" s="491">
        <v>87.637500000000003</v>
      </c>
      <c r="O71" s="491">
        <v>89.887499999999989</v>
      </c>
      <c r="P71" s="491">
        <v>92.137499999999989</v>
      </c>
      <c r="Q71" s="491">
        <v>94.387500000000003</v>
      </c>
      <c r="R71" s="491">
        <v>96.637500000000003</v>
      </c>
      <c r="S71" s="491">
        <v>98.887500000000003</v>
      </c>
      <c r="T71" s="491">
        <v>101.13749999999999</v>
      </c>
      <c r="U71" s="491">
        <v>103.38749999999999</v>
      </c>
      <c r="V71" s="491">
        <v>105.6375</v>
      </c>
      <c r="W71" s="491">
        <v>107.8875</v>
      </c>
      <c r="X71" s="491">
        <v>110.1375</v>
      </c>
      <c r="Y71" s="491">
        <v>112.38749999999999</v>
      </c>
      <c r="Z71" s="491">
        <v>114.63749999999999</v>
      </c>
      <c r="AA71" s="491">
        <v>116.8875</v>
      </c>
      <c r="AB71" s="491">
        <v>119.1375</v>
      </c>
      <c r="AC71" s="1"/>
      <c r="AD71" s="1"/>
      <c r="AE71" s="615">
        <v>35.4</v>
      </c>
      <c r="AF71" s="616">
        <v>900</v>
      </c>
      <c r="AG71" s="617">
        <f t="shared" si="50"/>
        <v>55.366875</v>
      </c>
      <c r="AH71" s="617">
        <f t="shared" si="51"/>
        <v>57.279374999999987</v>
      </c>
      <c r="AI71" s="617">
        <f t="shared" si="52"/>
        <v>59.191875000000003</v>
      </c>
      <c r="AJ71" s="617">
        <f t="shared" si="53"/>
        <v>61.104374999999997</v>
      </c>
      <c r="AK71" s="617">
        <f t="shared" si="54"/>
        <v>63.016874999999999</v>
      </c>
      <c r="AL71" s="617">
        <f t="shared" si="55"/>
        <v>64.929375000000007</v>
      </c>
      <c r="AM71" s="617">
        <f t="shared" si="56"/>
        <v>66.841874999999987</v>
      </c>
      <c r="AN71" s="617">
        <f t="shared" si="57"/>
        <v>68.754374999999982</v>
      </c>
      <c r="AO71" s="617">
        <f t="shared" si="58"/>
        <v>70.666875000000005</v>
      </c>
      <c r="AP71" s="617">
        <f t="shared" si="59"/>
        <v>72.579374999999999</v>
      </c>
      <c r="AQ71" s="617">
        <f t="shared" si="60"/>
        <v>74.491875000000007</v>
      </c>
      <c r="AR71" s="617">
        <f t="shared" si="61"/>
        <v>76.404374999999987</v>
      </c>
      <c r="AS71" s="617">
        <f t="shared" si="62"/>
        <v>78.316874999999982</v>
      </c>
      <c r="AT71" s="617">
        <f t="shared" si="63"/>
        <v>80.229375000000005</v>
      </c>
      <c r="AU71" s="617">
        <f t="shared" si="64"/>
        <v>82.141874999999999</v>
      </c>
      <c r="AV71" s="617">
        <f t="shared" si="65"/>
        <v>84.054374999999993</v>
      </c>
      <c r="AW71" s="617">
        <f t="shared" si="66"/>
        <v>85.966874999999987</v>
      </c>
      <c r="AX71" s="617">
        <f t="shared" si="67"/>
        <v>87.879374999999982</v>
      </c>
      <c r="AY71" s="617">
        <f t="shared" si="68"/>
        <v>89.791875000000005</v>
      </c>
      <c r="AZ71" s="617">
        <f t="shared" si="69"/>
        <v>91.704374999999999</v>
      </c>
      <c r="BA71" s="617">
        <f t="shared" si="70"/>
        <v>93.616874999999993</v>
      </c>
      <c r="BB71" s="617">
        <f t="shared" si="71"/>
        <v>95.529374999999987</v>
      </c>
      <c r="BC71" s="617">
        <f t="shared" si="72"/>
        <v>97.441874999999982</v>
      </c>
      <c r="BD71" s="617">
        <f t="shared" si="73"/>
        <v>99.354375000000005</v>
      </c>
      <c r="BE71" s="617">
        <f t="shared" si="74"/>
        <v>101.266875</v>
      </c>
      <c r="BF71" s="614"/>
      <c r="BG71" s="423"/>
      <c r="BH71" s="423"/>
    </row>
    <row r="72" spans="1:60" ht="24" customHeight="1">
      <c r="A72" s="77"/>
      <c r="B72" s="416">
        <v>39.4</v>
      </c>
      <c r="C72" s="695">
        <v>1000</v>
      </c>
      <c r="D72" s="491">
        <v>66.887500000000003</v>
      </c>
      <c r="E72" s="491">
        <v>69.137500000000003</v>
      </c>
      <c r="F72" s="491">
        <v>71.387500000000003</v>
      </c>
      <c r="G72" s="491">
        <v>73.637499999999989</v>
      </c>
      <c r="H72" s="491">
        <v>75.887500000000003</v>
      </c>
      <c r="I72" s="491">
        <v>78.137500000000003</v>
      </c>
      <c r="J72" s="491">
        <v>80.387500000000003</v>
      </c>
      <c r="K72" s="491">
        <v>82.637500000000003</v>
      </c>
      <c r="L72" s="491">
        <v>84.887499999999989</v>
      </c>
      <c r="M72" s="491">
        <v>87.137499999999989</v>
      </c>
      <c r="N72" s="491">
        <v>89.387500000000003</v>
      </c>
      <c r="O72" s="491">
        <v>91.637500000000003</v>
      </c>
      <c r="P72" s="491">
        <v>93.887500000000003</v>
      </c>
      <c r="Q72" s="491">
        <v>96.137499999999989</v>
      </c>
      <c r="R72" s="491">
        <v>98.387499999999989</v>
      </c>
      <c r="S72" s="491">
        <v>100.6375</v>
      </c>
      <c r="T72" s="491">
        <v>102.8875</v>
      </c>
      <c r="U72" s="491">
        <v>105.1375</v>
      </c>
      <c r="V72" s="491">
        <v>107.38749999999999</v>
      </c>
      <c r="W72" s="491">
        <v>109.63749999999999</v>
      </c>
      <c r="X72" s="491">
        <v>111.8875</v>
      </c>
      <c r="Y72" s="491">
        <v>114.1375</v>
      </c>
      <c r="Z72" s="491">
        <v>116.3875</v>
      </c>
      <c r="AA72" s="491">
        <v>118.63749999999999</v>
      </c>
      <c r="AB72" s="491">
        <v>120.88749999999999</v>
      </c>
      <c r="AC72" s="1"/>
      <c r="AD72" s="1"/>
      <c r="AE72" s="615">
        <v>39.4</v>
      </c>
      <c r="AF72" s="616">
        <v>1000</v>
      </c>
      <c r="AG72" s="617">
        <f t="shared" si="50"/>
        <v>56.854374999999997</v>
      </c>
      <c r="AH72" s="617">
        <f t="shared" si="51"/>
        <v>58.766874999999999</v>
      </c>
      <c r="AI72" s="617">
        <f t="shared" si="52"/>
        <v>60.679375</v>
      </c>
      <c r="AJ72" s="617">
        <f t="shared" si="53"/>
        <v>62.591874999999987</v>
      </c>
      <c r="AK72" s="617">
        <f t="shared" si="54"/>
        <v>64.504374999999996</v>
      </c>
      <c r="AL72" s="617">
        <f t="shared" si="55"/>
        <v>66.416875000000005</v>
      </c>
      <c r="AM72" s="617">
        <f t="shared" si="56"/>
        <v>68.329374999999999</v>
      </c>
      <c r="AN72" s="617">
        <f t="shared" si="57"/>
        <v>70.241875000000007</v>
      </c>
      <c r="AO72" s="617">
        <f t="shared" si="58"/>
        <v>72.154374999999987</v>
      </c>
      <c r="AP72" s="617">
        <f t="shared" si="59"/>
        <v>74.066874999999982</v>
      </c>
      <c r="AQ72" s="617">
        <f t="shared" si="60"/>
        <v>75.979375000000005</v>
      </c>
      <c r="AR72" s="617">
        <f t="shared" si="61"/>
        <v>77.891874999999999</v>
      </c>
      <c r="AS72" s="617">
        <f t="shared" si="62"/>
        <v>79.804375000000007</v>
      </c>
      <c r="AT72" s="617">
        <f t="shared" si="63"/>
        <v>81.716874999999987</v>
      </c>
      <c r="AU72" s="617">
        <f t="shared" si="64"/>
        <v>83.629374999999982</v>
      </c>
      <c r="AV72" s="617">
        <f t="shared" si="65"/>
        <v>85.541875000000005</v>
      </c>
      <c r="AW72" s="617">
        <f t="shared" si="66"/>
        <v>87.454374999999999</v>
      </c>
      <c r="AX72" s="617">
        <f t="shared" si="67"/>
        <v>89.366874999999993</v>
      </c>
      <c r="AY72" s="617">
        <f t="shared" si="68"/>
        <v>91.279374999999987</v>
      </c>
      <c r="AZ72" s="617">
        <f t="shared" si="69"/>
        <v>93.191874999999982</v>
      </c>
      <c r="BA72" s="617">
        <f t="shared" si="70"/>
        <v>95.104375000000005</v>
      </c>
      <c r="BB72" s="617">
        <f t="shared" si="71"/>
        <v>97.016874999999999</v>
      </c>
      <c r="BC72" s="617">
        <f t="shared" si="72"/>
        <v>98.929374999999993</v>
      </c>
      <c r="BD72" s="617">
        <f t="shared" si="73"/>
        <v>100.84187499999999</v>
      </c>
      <c r="BE72" s="617">
        <f t="shared" si="74"/>
        <v>102.75437499999998</v>
      </c>
      <c r="BF72" s="614"/>
      <c r="BG72" s="423"/>
      <c r="BH72" s="423"/>
    </row>
    <row r="73" spans="1:60" ht="24" customHeight="1">
      <c r="A73" s="77"/>
      <c r="B73" s="416">
        <v>43.3</v>
      </c>
      <c r="C73" s="695">
        <v>1100</v>
      </c>
      <c r="D73" s="491">
        <v>68.637499999999989</v>
      </c>
      <c r="E73" s="491">
        <v>70.887500000000003</v>
      </c>
      <c r="F73" s="491">
        <v>73.137500000000003</v>
      </c>
      <c r="G73" s="491">
        <v>75.387500000000003</v>
      </c>
      <c r="H73" s="491">
        <v>77.637500000000003</v>
      </c>
      <c r="I73" s="491">
        <v>79.887499999999989</v>
      </c>
      <c r="J73" s="491">
        <v>82.137499999999989</v>
      </c>
      <c r="K73" s="491">
        <v>84.387500000000003</v>
      </c>
      <c r="L73" s="491">
        <v>86.637500000000003</v>
      </c>
      <c r="M73" s="491">
        <v>88.887500000000003</v>
      </c>
      <c r="N73" s="491">
        <v>91.137499999999989</v>
      </c>
      <c r="O73" s="491">
        <v>93.387499999999989</v>
      </c>
      <c r="P73" s="491">
        <v>95.637500000000003</v>
      </c>
      <c r="Q73" s="491">
        <v>97.887500000000003</v>
      </c>
      <c r="R73" s="491">
        <v>100.1375</v>
      </c>
      <c r="S73" s="491">
        <v>102.38749999999999</v>
      </c>
      <c r="T73" s="491">
        <v>104.63749999999999</v>
      </c>
      <c r="U73" s="491">
        <v>106.8875</v>
      </c>
      <c r="V73" s="491">
        <v>109.1375</v>
      </c>
      <c r="W73" s="491">
        <v>111.3875</v>
      </c>
      <c r="X73" s="491">
        <v>113.63749999999999</v>
      </c>
      <c r="Y73" s="491">
        <v>115.88749999999999</v>
      </c>
      <c r="Z73" s="491">
        <v>118.1375</v>
      </c>
      <c r="AA73" s="491">
        <v>120.3875</v>
      </c>
      <c r="AB73" s="491">
        <v>122.6375</v>
      </c>
      <c r="AC73" s="1"/>
      <c r="AD73" s="1"/>
      <c r="AE73" s="615">
        <v>43.3</v>
      </c>
      <c r="AF73" s="616">
        <v>1100</v>
      </c>
      <c r="AG73" s="617">
        <f t="shared" si="50"/>
        <v>58.341874999999987</v>
      </c>
      <c r="AH73" s="617">
        <f t="shared" si="51"/>
        <v>60.254375000000003</v>
      </c>
      <c r="AI73" s="617">
        <f t="shared" si="52"/>
        <v>62.166874999999997</v>
      </c>
      <c r="AJ73" s="617">
        <f t="shared" si="53"/>
        <v>64.079374999999999</v>
      </c>
      <c r="AK73" s="617">
        <f t="shared" si="54"/>
        <v>65.991875000000007</v>
      </c>
      <c r="AL73" s="617">
        <f t="shared" si="55"/>
        <v>67.904374999999987</v>
      </c>
      <c r="AM73" s="617">
        <f t="shared" si="56"/>
        <v>69.816874999999982</v>
      </c>
      <c r="AN73" s="617">
        <f t="shared" si="57"/>
        <v>71.729375000000005</v>
      </c>
      <c r="AO73" s="617">
        <f t="shared" si="58"/>
        <v>73.641874999999999</v>
      </c>
      <c r="AP73" s="617">
        <f t="shared" si="59"/>
        <v>75.554375000000007</v>
      </c>
      <c r="AQ73" s="617">
        <f t="shared" si="60"/>
        <v>77.466874999999987</v>
      </c>
      <c r="AR73" s="617">
        <f t="shared" si="61"/>
        <v>79.379374999999982</v>
      </c>
      <c r="AS73" s="617">
        <f t="shared" si="62"/>
        <v>81.291875000000005</v>
      </c>
      <c r="AT73" s="617">
        <f t="shared" si="63"/>
        <v>83.204374999999999</v>
      </c>
      <c r="AU73" s="617">
        <f t="shared" si="64"/>
        <v>85.116874999999993</v>
      </c>
      <c r="AV73" s="617">
        <f t="shared" si="65"/>
        <v>87.029374999999987</v>
      </c>
      <c r="AW73" s="617">
        <f t="shared" si="66"/>
        <v>88.941874999999982</v>
      </c>
      <c r="AX73" s="617">
        <f t="shared" si="67"/>
        <v>90.854375000000005</v>
      </c>
      <c r="AY73" s="617">
        <f t="shared" si="68"/>
        <v>92.766874999999999</v>
      </c>
      <c r="AZ73" s="617">
        <f t="shared" si="69"/>
        <v>94.679374999999993</v>
      </c>
      <c r="BA73" s="617">
        <f t="shared" si="70"/>
        <v>96.591874999999987</v>
      </c>
      <c r="BB73" s="617">
        <f t="shared" si="71"/>
        <v>98.504374999999982</v>
      </c>
      <c r="BC73" s="617">
        <f t="shared" si="72"/>
        <v>100.416875</v>
      </c>
      <c r="BD73" s="617">
        <f t="shared" si="73"/>
        <v>102.329375</v>
      </c>
      <c r="BE73" s="617">
        <f t="shared" si="74"/>
        <v>104.24187499999999</v>
      </c>
      <c r="BF73" s="614"/>
      <c r="BG73" s="423"/>
      <c r="BH73" s="423"/>
    </row>
    <row r="74" spans="1:60" ht="24" customHeight="1">
      <c r="A74" s="77"/>
      <c r="B74" s="416">
        <v>47.2</v>
      </c>
      <c r="C74" s="695">
        <v>1200</v>
      </c>
      <c r="D74" s="491">
        <v>70.387500000000003</v>
      </c>
      <c r="E74" s="491">
        <v>72.637500000000003</v>
      </c>
      <c r="F74" s="491">
        <v>74.887499999999989</v>
      </c>
      <c r="G74" s="491">
        <v>77.137500000000003</v>
      </c>
      <c r="H74" s="491">
        <v>79.387500000000003</v>
      </c>
      <c r="I74" s="491">
        <v>81.637500000000003</v>
      </c>
      <c r="J74" s="491">
        <v>83.887500000000003</v>
      </c>
      <c r="K74" s="491">
        <v>86.137499999999989</v>
      </c>
      <c r="L74" s="491">
        <v>88.387499999999989</v>
      </c>
      <c r="M74" s="491">
        <v>90.637500000000003</v>
      </c>
      <c r="N74" s="491">
        <v>92.887500000000003</v>
      </c>
      <c r="O74" s="491">
        <v>95.137500000000003</v>
      </c>
      <c r="P74" s="491">
        <v>97.387499999999989</v>
      </c>
      <c r="Q74" s="491">
        <v>99.637499999999989</v>
      </c>
      <c r="R74" s="491">
        <v>101.8875</v>
      </c>
      <c r="S74" s="491">
        <v>104.1375</v>
      </c>
      <c r="T74" s="491">
        <v>106.3875</v>
      </c>
      <c r="U74" s="491">
        <v>108.63749999999999</v>
      </c>
      <c r="V74" s="491">
        <v>110.88749999999999</v>
      </c>
      <c r="W74" s="491">
        <v>113.1375</v>
      </c>
      <c r="X74" s="491">
        <v>115.3875</v>
      </c>
      <c r="Y74" s="491">
        <v>117.6375</v>
      </c>
      <c r="Z74" s="491">
        <v>119.88749999999999</v>
      </c>
      <c r="AA74" s="491">
        <v>122.13749999999999</v>
      </c>
      <c r="AB74" s="491">
        <v>124.3875</v>
      </c>
      <c r="AC74" s="1"/>
      <c r="AD74" s="1"/>
      <c r="AE74" s="615">
        <v>47.2</v>
      </c>
      <c r="AF74" s="616">
        <v>1200</v>
      </c>
      <c r="AG74" s="617">
        <f t="shared" si="50"/>
        <v>59.829374999999999</v>
      </c>
      <c r="AH74" s="617">
        <f t="shared" si="51"/>
        <v>61.741875</v>
      </c>
      <c r="AI74" s="617">
        <f t="shared" si="52"/>
        <v>63.654374999999987</v>
      </c>
      <c r="AJ74" s="617">
        <f t="shared" si="53"/>
        <v>65.566874999999996</v>
      </c>
      <c r="AK74" s="617">
        <f t="shared" si="54"/>
        <v>67.479375000000005</v>
      </c>
      <c r="AL74" s="617">
        <f t="shared" si="55"/>
        <v>69.391874999999999</v>
      </c>
      <c r="AM74" s="617">
        <f t="shared" si="56"/>
        <v>71.304375000000007</v>
      </c>
      <c r="AN74" s="617">
        <f t="shared" si="57"/>
        <v>73.216874999999987</v>
      </c>
      <c r="AO74" s="617">
        <f t="shared" si="58"/>
        <v>75.129374999999982</v>
      </c>
      <c r="AP74" s="617">
        <f t="shared" si="59"/>
        <v>77.041875000000005</v>
      </c>
      <c r="AQ74" s="617">
        <f t="shared" si="60"/>
        <v>78.954374999999999</v>
      </c>
      <c r="AR74" s="617">
        <f t="shared" si="61"/>
        <v>80.866875000000007</v>
      </c>
      <c r="AS74" s="617">
        <f t="shared" si="62"/>
        <v>82.779374999999987</v>
      </c>
      <c r="AT74" s="617">
        <f t="shared" si="63"/>
        <v>84.691874999999982</v>
      </c>
      <c r="AU74" s="617">
        <f t="shared" si="64"/>
        <v>86.604375000000005</v>
      </c>
      <c r="AV74" s="617">
        <f t="shared" si="65"/>
        <v>88.516874999999999</v>
      </c>
      <c r="AW74" s="617">
        <f t="shared" si="66"/>
        <v>90.429374999999993</v>
      </c>
      <c r="AX74" s="617">
        <f t="shared" si="67"/>
        <v>92.341874999999987</v>
      </c>
      <c r="AY74" s="617">
        <f t="shared" si="68"/>
        <v>94.254374999999982</v>
      </c>
      <c r="AZ74" s="617">
        <f t="shared" si="69"/>
        <v>96.166875000000005</v>
      </c>
      <c r="BA74" s="617">
        <f t="shared" si="70"/>
        <v>98.079374999999999</v>
      </c>
      <c r="BB74" s="617">
        <f t="shared" si="71"/>
        <v>99.991874999999993</v>
      </c>
      <c r="BC74" s="617">
        <f t="shared" si="72"/>
        <v>101.90437499999999</v>
      </c>
      <c r="BD74" s="617">
        <f t="shared" si="73"/>
        <v>103.81687499999998</v>
      </c>
      <c r="BE74" s="617">
        <f t="shared" si="74"/>
        <v>105.729375</v>
      </c>
      <c r="BF74" s="614"/>
      <c r="BG74" s="423"/>
      <c r="BH74" s="423"/>
    </row>
    <row r="75" spans="1:60" ht="24" customHeight="1">
      <c r="A75" s="77"/>
      <c r="B75" s="416">
        <v>51.2</v>
      </c>
      <c r="C75" s="695">
        <v>1300</v>
      </c>
      <c r="D75" s="491">
        <v>72.137500000000003</v>
      </c>
      <c r="E75" s="491">
        <v>74.387500000000003</v>
      </c>
      <c r="F75" s="491">
        <v>76.637500000000003</v>
      </c>
      <c r="G75" s="491">
        <v>78.887500000000003</v>
      </c>
      <c r="H75" s="491">
        <v>81.137499999999989</v>
      </c>
      <c r="I75" s="491">
        <v>83.387499999999989</v>
      </c>
      <c r="J75" s="491">
        <v>85.637500000000003</v>
      </c>
      <c r="K75" s="491">
        <v>87.887500000000003</v>
      </c>
      <c r="L75" s="491">
        <v>90.137500000000003</v>
      </c>
      <c r="M75" s="491">
        <v>92.387499999999989</v>
      </c>
      <c r="N75" s="491">
        <v>94.637499999999989</v>
      </c>
      <c r="O75" s="491">
        <v>96.887500000000003</v>
      </c>
      <c r="P75" s="491">
        <v>99.137500000000003</v>
      </c>
      <c r="Q75" s="491">
        <v>101.3875</v>
      </c>
      <c r="R75" s="491">
        <v>103.63749999999999</v>
      </c>
      <c r="S75" s="491">
        <v>105.88749999999999</v>
      </c>
      <c r="T75" s="491">
        <v>108.1375</v>
      </c>
      <c r="U75" s="491">
        <v>110.3875</v>
      </c>
      <c r="V75" s="491">
        <v>112.6375</v>
      </c>
      <c r="W75" s="491">
        <v>114.88749999999999</v>
      </c>
      <c r="X75" s="491">
        <v>117.13749999999999</v>
      </c>
      <c r="Y75" s="491">
        <v>119.3875</v>
      </c>
      <c r="Z75" s="491">
        <v>121.6375</v>
      </c>
      <c r="AA75" s="491">
        <v>123.8875</v>
      </c>
      <c r="AB75" s="491">
        <v>126.13749999999999</v>
      </c>
      <c r="AC75" s="1"/>
      <c r="AD75" s="1"/>
      <c r="AE75" s="615">
        <v>51.2</v>
      </c>
      <c r="AF75" s="616">
        <v>1300</v>
      </c>
      <c r="AG75" s="617">
        <f t="shared" si="50"/>
        <v>61.316875000000003</v>
      </c>
      <c r="AH75" s="617">
        <f t="shared" si="51"/>
        <v>63.229374999999997</v>
      </c>
      <c r="AI75" s="617">
        <f t="shared" si="52"/>
        <v>65.141874999999999</v>
      </c>
      <c r="AJ75" s="617">
        <f t="shared" si="53"/>
        <v>67.054375000000007</v>
      </c>
      <c r="AK75" s="617">
        <f t="shared" si="54"/>
        <v>68.966874999999987</v>
      </c>
      <c r="AL75" s="617">
        <f t="shared" si="55"/>
        <v>70.879374999999982</v>
      </c>
      <c r="AM75" s="617">
        <f t="shared" si="56"/>
        <v>72.791875000000005</v>
      </c>
      <c r="AN75" s="617">
        <f t="shared" si="57"/>
        <v>74.704374999999999</v>
      </c>
      <c r="AO75" s="617">
        <f t="shared" si="58"/>
        <v>76.616875000000007</v>
      </c>
      <c r="AP75" s="617">
        <f t="shared" si="59"/>
        <v>78.529374999999987</v>
      </c>
      <c r="AQ75" s="617">
        <f t="shared" si="60"/>
        <v>80.441874999999982</v>
      </c>
      <c r="AR75" s="617">
        <f t="shared" si="61"/>
        <v>82.354375000000005</v>
      </c>
      <c r="AS75" s="617">
        <f t="shared" si="62"/>
        <v>84.266874999999999</v>
      </c>
      <c r="AT75" s="617">
        <f t="shared" si="63"/>
        <v>86.179374999999993</v>
      </c>
      <c r="AU75" s="617">
        <f t="shared" si="64"/>
        <v>88.091874999999987</v>
      </c>
      <c r="AV75" s="617">
        <f t="shared" si="65"/>
        <v>90.004374999999982</v>
      </c>
      <c r="AW75" s="617">
        <f t="shared" si="66"/>
        <v>91.916875000000005</v>
      </c>
      <c r="AX75" s="617">
        <f t="shared" si="67"/>
        <v>93.829374999999999</v>
      </c>
      <c r="AY75" s="617">
        <f t="shared" si="68"/>
        <v>95.741874999999993</v>
      </c>
      <c r="AZ75" s="617">
        <f t="shared" si="69"/>
        <v>97.654374999999987</v>
      </c>
      <c r="BA75" s="617">
        <f t="shared" si="70"/>
        <v>99.566874999999982</v>
      </c>
      <c r="BB75" s="617">
        <f t="shared" si="71"/>
        <v>101.479375</v>
      </c>
      <c r="BC75" s="617">
        <f t="shared" si="72"/>
        <v>103.391875</v>
      </c>
      <c r="BD75" s="617">
        <f t="shared" si="73"/>
        <v>105.30437499999999</v>
      </c>
      <c r="BE75" s="617">
        <f t="shared" si="74"/>
        <v>107.21687499999999</v>
      </c>
      <c r="BF75" s="614"/>
      <c r="BG75" s="423"/>
      <c r="BH75" s="423"/>
    </row>
    <row r="76" spans="1:60" ht="24" customHeight="1">
      <c r="A76" s="77"/>
      <c r="B76" s="416">
        <v>55.1</v>
      </c>
      <c r="C76" s="695">
        <v>1400</v>
      </c>
      <c r="D76" s="491">
        <v>73.887500000000003</v>
      </c>
      <c r="E76" s="491">
        <v>76.137499999999989</v>
      </c>
      <c r="F76" s="491">
        <v>78.387500000000003</v>
      </c>
      <c r="G76" s="491">
        <v>80.637500000000003</v>
      </c>
      <c r="H76" s="491">
        <v>82.887500000000003</v>
      </c>
      <c r="I76" s="491">
        <v>85.137500000000003</v>
      </c>
      <c r="J76" s="491">
        <v>87.387499999999989</v>
      </c>
      <c r="K76" s="491">
        <v>89.637499999999989</v>
      </c>
      <c r="L76" s="491">
        <v>91.887500000000003</v>
      </c>
      <c r="M76" s="491">
        <v>94.137500000000003</v>
      </c>
      <c r="N76" s="491">
        <v>96.387500000000003</v>
      </c>
      <c r="O76" s="491">
        <v>98.637499999999989</v>
      </c>
      <c r="P76" s="491">
        <v>100.88749999999999</v>
      </c>
      <c r="Q76" s="491">
        <v>103.1375</v>
      </c>
      <c r="R76" s="491">
        <v>105.3875</v>
      </c>
      <c r="S76" s="491">
        <v>107.6375</v>
      </c>
      <c r="T76" s="491">
        <v>109.88749999999999</v>
      </c>
      <c r="U76" s="491">
        <v>112.13749999999999</v>
      </c>
      <c r="V76" s="491">
        <v>114.3875</v>
      </c>
      <c r="W76" s="491">
        <v>116.6375</v>
      </c>
      <c r="X76" s="491">
        <v>118.8875</v>
      </c>
      <c r="Y76" s="491">
        <v>121.13749999999999</v>
      </c>
      <c r="Z76" s="491">
        <v>123.38749999999999</v>
      </c>
      <c r="AA76" s="491">
        <v>125.6375</v>
      </c>
      <c r="AB76" s="491">
        <v>127.8875</v>
      </c>
      <c r="AC76" s="1"/>
      <c r="AD76" s="1"/>
      <c r="AE76" s="615">
        <v>55.1</v>
      </c>
      <c r="AF76" s="616">
        <v>1400</v>
      </c>
      <c r="AG76" s="617">
        <f t="shared" si="50"/>
        <v>62.804375</v>
      </c>
      <c r="AH76" s="617">
        <f t="shared" si="51"/>
        <v>64.716874999999987</v>
      </c>
      <c r="AI76" s="617">
        <f t="shared" si="52"/>
        <v>66.629374999999996</v>
      </c>
      <c r="AJ76" s="617">
        <f t="shared" si="53"/>
        <v>68.541875000000005</v>
      </c>
      <c r="AK76" s="617">
        <f t="shared" si="54"/>
        <v>70.454374999999999</v>
      </c>
      <c r="AL76" s="617">
        <f t="shared" si="55"/>
        <v>72.366875000000007</v>
      </c>
      <c r="AM76" s="617">
        <f t="shared" si="56"/>
        <v>74.279374999999987</v>
      </c>
      <c r="AN76" s="617">
        <f t="shared" si="57"/>
        <v>76.191874999999982</v>
      </c>
      <c r="AO76" s="617">
        <f t="shared" si="58"/>
        <v>78.104375000000005</v>
      </c>
      <c r="AP76" s="617">
        <f t="shared" si="59"/>
        <v>80.016874999999999</v>
      </c>
      <c r="AQ76" s="617">
        <f t="shared" si="60"/>
        <v>81.929374999999993</v>
      </c>
      <c r="AR76" s="617">
        <f t="shared" si="61"/>
        <v>83.841874999999987</v>
      </c>
      <c r="AS76" s="617">
        <f t="shared" si="62"/>
        <v>85.754374999999982</v>
      </c>
      <c r="AT76" s="617">
        <f t="shared" si="63"/>
        <v>87.666875000000005</v>
      </c>
      <c r="AU76" s="617">
        <f t="shared" si="64"/>
        <v>89.579374999999999</v>
      </c>
      <c r="AV76" s="617">
        <f t="shared" si="65"/>
        <v>91.491874999999993</v>
      </c>
      <c r="AW76" s="617">
        <f t="shared" si="66"/>
        <v>93.404374999999987</v>
      </c>
      <c r="AX76" s="617">
        <f t="shared" si="67"/>
        <v>95.316874999999982</v>
      </c>
      <c r="AY76" s="617">
        <f t="shared" si="68"/>
        <v>97.229375000000005</v>
      </c>
      <c r="AZ76" s="617">
        <f t="shared" si="69"/>
        <v>99.141874999999999</v>
      </c>
      <c r="BA76" s="617">
        <f t="shared" si="70"/>
        <v>101.05437499999999</v>
      </c>
      <c r="BB76" s="617">
        <f t="shared" si="71"/>
        <v>102.96687499999999</v>
      </c>
      <c r="BC76" s="617">
        <f t="shared" si="72"/>
        <v>104.87937499999998</v>
      </c>
      <c r="BD76" s="617">
        <f t="shared" si="73"/>
        <v>106.791875</v>
      </c>
      <c r="BE76" s="617">
        <f t="shared" si="74"/>
        <v>108.704375</v>
      </c>
      <c r="BF76" s="614"/>
      <c r="BG76" s="423"/>
      <c r="BH76" s="423"/>
    </row>
    <row r="77" spans="1:60" ht="24" customHeight="1">
      <c r="A77" s="77"/>
      <c r="B77" s="416">
        <v>59.1</v>
      </c>
      <c r="C77" s="695">
        <v>1500</v>
      </c>
      <c r="D77" s="491">
        <v>75.637500000000003</v>
      </c>
      <c r="E77" s="491">
        <v>77.887500000000003</v>
      </c>
      <c r="F77" s="491">
        <v>80.137500000000003</v>
      </c>
      <c r="G77" s="491">
        <v>82.387499999999989</v>
      </c>
      <c r="H77" s="491">
        <v>84.637499999999989</v>
      </c>
      <c r="I77" s="491">
        <v>86.887500000000003</v>
      </c>
      <c r="J77" s="491">
        <v>89.137500000000003</v>
      </c>
      <c r="K77" s="491">
        <v>91.387500000000003</v>
      </c>
      <c r="L77" s="491">
        <v>93.637499999999989</v>
      </c>
      <c r="M77" s="491">
        <v>95.887499999999989</v>
      </c>
      <c r="N77" s="491">
        <v>98.137500000000003</v>
      </c>
      <c r="O77" s="491">
        <v>100.3875</v>
      </c>
      <c r="P77" s="491">
        <v>102.6375</v>
      </c>
      <c r="Q77" s="491">
        <v>104.88749999999999</v>
      </c>
      <c r="R77" s="491">
        <v>107.13749999999999</v>
      </c>
      <c r="S77" s="491">
        <v>109.3875</v>
      </c>
      <c r="T77" s="491">
        <v>111.6375</v>
      </c>
      <c r="U77" s="491">
        <v>113.8875</v>
      </c>
      <c r="V77" s="491">
        <v>116.13749999999999</v>
      </c>
      <c r="W77" s="491">
        <v>118.38749999999999</v>
      </c>
      <c r="X77" s="491">
        <v>120.6375</v>
      </c>
      <c r="Y77" s="491">
        <v>122.8875</v>
      </c>
      <c r="Z77" s="491">
        <v>125.1375</v>
      </c>
      <c r="AA77" s="491">
        <v>127.38749999999999</v>
      </c>
      <c r="AB77" s="491">
        <v>129.63749999999999</v>
      </c>
      <c r="AC77" s="1"/>
      <c r="AD77" s="1"/>
      <c r="AE77" s="615">
        <v>59.1</v>
      </c>
      <c r="AF77" s="616">
        <v>1500</v>
      </c>
      <c r="AG77" s="617">
        <f t="shared" si="50"/>
        <v>64.291875000000005</v>
      </c>
      <c r="AH77" s="617">
        <f t="shared" si="51"/>
        <v>66.204374999999999</v>
      </c>
      <c r="AI77" s="617">
        <f t="shared" si="52"/>
        <v>68.116875000000007</v>
      </c>
      <c r="AJ77" s="617">
        <f t="shared" si="53"/>
        <v>70.029374999999987</v>
      </c>
      <c r="AK77" s="617">
        <f t="shared" si="54"/>
        <v>71.941874999999982</v>
      </c>
      <c r="AL77" s="617">
        <f t="shared" si="55"/>
        <v>73.854375000000005</v>
      </c>
      <c r="AM77" s="617">
        <f t="shared" si="56"/>
        <v>75.766874999999999</v>
      </c>
      <c r="AN77" s="617">
        <f t="shared" si="57"/>
        <v>77.679375000000007</v>
      </c>
      <c r="AO77" s="617">
        <f t="shared" si="58"/>
        <v>79.591874999999987</v>
      </c>
      <c r="AP77" s="617">
        <f t="shared" si="59"/>
        <v>81.504374999999982</v>
      </c>
      <c r="AQ77" s="617">
        <f t="shared" si="60"/>
        <v>83.416875000000005</v>
      </c>
      <c r="AR77" s="617">
        <f t="shared" si="61"/>
        <v>85.329374999999999</v>
      </c>
      <c r="AS77" s="617">
        <f t="shared" si="62"/>
        <v>87.241874999999993</v>
      </c>
      <c r="AT77" s="617">
        <f t="shared" si="63"/>
        <v>89.154374999999987</v>
      </c>
      <c r="AU77" s="617">
        <f t="shared" si="64"/>
        <v>91.066874999999982</v>
      </c>
      <c r="AV77" s="617">
        <f t="shared" si="65"/>
        <v>92.979375000000005</v>
      </c>
      <c r="AW77" s="617">
        <f t="shared" si="66"/>
        <v>94.891874999999999</v>
      </c>
      <c r="AX77" s="617">
        <f t="shared" si="67"/>
        <v>96.804374999999993</v>
      </c>
      <c r="AY77" s="617">
        <f t="shared" si="68"/>
        <v>98.716874999999987</v>
      </c>
      <c r="AZ77" s="617">
        <f t="shared" si="69"/>
        <v>100.62937499999998</v>
      </c>
      <c r="BA77" s="617">
        <f t="shared" si="70"/>
        <v>102.541875</v>
      </c>
      <c r="BB77" s="617">
        <f t="shared" si="71"/>
        <v>104.454375</v>
      </c>
      <c r="BC77" s="617">
        <f t="shared" si="72"/>
        <v>106.36687499999999</v>
      </c>
      <c r="BD77" s="617">
        <f t="shared" si="73"/>
        <v>108.27937499999999</v>
      </c>
      <c r="BE77" s="617">
        <f t="shared" si="74"/>
        <v>110.19187499999998</v>
      </c>
      <c r="BF77" s="614"/>
      <c r="BG77" s="423"/>
      <c r="BH77" s="423"/>
    </row>
    <row r="78" spans="1:60" ht="24" customHeight="1">
      <c r="A78" s="77"/>
      <c r="B78" s="416">
        <v>63</v>
      </c>
      <c r="C78" s="695">
        <v>1600</v>
      </c>
      <c r="D78" s="491">
        <v>77.387499999999989</v>
      </c>
      <c r="E78" s="491">
        <v>79.637500000000003</v>
      </c>
      <c r="F78" s="491">
        <v>81.887500000000003</v>
      </c>
      <c r="G78" s="491">
        <v>84.137500000000003</v>
      </c>
      <c r="H78" s="491">
        <v>86.387500000000003</v>
      </c>
      <c r="I78" s="491">
        <v>88.637499999999989</v>
      </c>
      <c r="J78" s="491">
        <v>90.887499999999989</v>
      </c>
      <c r="K78" s="491">
        <v>93.137500000000003</v>
      </c>
      <c r="L78" s="491">
        <v>95.387500000000003</v>
      </c>
      <c r="M78" s="491">
        <v>97.637500000000003</v>
      </c>
      <c r="N78" s="491">
        <v>99.887499999999989</v>
      </c>
      <c r="O78" s="491">
        <v>102.13749999999999</v>
      </c>
      <c r="P78" s="491">
        <v>104.3875</v>
      </c>
      <c r="Q78" s="491">
        <v>106.6375</v>
      </c>
      <c r="R78" s="491">
        <v>108.8875</v>
      </c>
      <c r="S78" s="491">
        <v>111.13749999999999</v>
      </c>
      <c r="T78" s="491">
        <v>113.38749999999999</v>
      </c>
      <c r="U78" s="491">
        <v>115.6375</v>
      </c>
      <c r="V78" s="491">
        <v>117.8875</v>
      </c>
      <c r="W78" s="491">
        <v>120.1375</v>
      </c>
      <c r="X78" s="491">
        <v>122.38749999999999</v>
      </c>
      <c r="Y78" s="491">
        <v>124.63749999999999</v>
      </c>
      <c r="Z78" s="491">
        <v>126.8875</v>
      </c>
      <c r="AA78" s="491">
        <v>129.13749999999999</v>
      </c>
      <c r="AB78" s="491">
        <v>131.38749999999999</v>
      </c>
      <c r="AC78" s="1"/>
      <c r="AD78" s="1"/>
      <c r="AE78" s="615">
        <v>63</v>
      </c>
      <c r="AF78" s="616">
        <v>1600</v>
      </c>
      <c r="AG78" s="617">
        <f t="shared" si="50"/>
        <v>65.779374999999987</v>
      </c>
      <c r="AH78" s="617">
        <f t="shared" si="51"/>
        <v>67.691874999999996</v>
      </c>
      <c r="AI78" s="617">
        <f t="shared" si="52"/>
        <v>69.604375000000005</v>
      </c>
      <c r="AJ78" s="617">
        <f t="shared" si="53"/>
        <v>71.516874999999999</v>
      </c>
      <c r="AK78" s="617">
        <f t="shared" si="54"/>
        <v>73.429375000000007</v>
      </c>
      <c r="AL78" s="617">
        <f t="shared" si="55"/>
        <v>75.341874999999987</v>
      </c>
      <c r="AM78" s="617">
        <f t="shared" si="56"/>
        <v>77.254374999999982</v>
      </c>
      <c r="AN78" s="617">
        <f t="shared" si="57"/>
        <v>79.166875000000005</v>
      </c>
      <c r="AO78" s="617">
        <f t="shared" si="58"/>
        <v>81.079374999999999</v>
      </c>
      <c r="AP78" s="617">
        <f t="shared" si="59"/>
        <v>82.991874999999993</v>
      </c>
      <c r="AQ78" s="617">
        <f t="shared" si="60"/>
        <v>84.904374999999987</v>
      </c>
      <c r="AR78" s="617">
        <f t="shared" si="61"/>
        <v>86.816874999999982</v>
      </c>
      <c r="AS78" s="617">
        <f t="shared" si="62"/>
        <v>88.729375000000005</v>
      </c>
      <c r="AT78" s="617">
        <f t="shared" si="63"/>
        <v>90.641874999999999</v>
      </c>
      <c r="AU78" s="617">
        <f t="shared" si="64"/>
        <v>92.554374999999993</v>
      </c>
      <c r="AV78" s="617">
        <f t="shared" si="65"/>
        <v>94.466874999999987</v>
      </c>
      <c r="AW78" s="617">
        <f t="shared" si="66"/>
        <v>96.379374999999982</v>
      </c>
      <c r="AX78" s="617">
        <f t="shared" si="67"/>
        <v>98.291875000000005</v>
      </c>
      <c r="AY78" s="617">
        <f t="shared" si="68"/>
        <v>100.204375</v>
      </c>
      <c r="AZ78" s="617">
        <f t="shared" si="69"/>
        <v>102.11687499999999</v>
      </c>
      <c r="BA78" s="617">
        <f t="shared" si="70"/>
        <v>104.02937499999999</v>
      </c>
      <c r="BB78" s="617">
        <f t="shared" si="71"/>
        <v>105.94187499999998</v>
      </c>
      <c r="BC78" s="617">
        <f t="shared" si="72"/>
        <v>107.854375</v>
      </c>
      <c r="BD78" s="617">
        <f t="shared" si="73"/>
        <v>109.76687499999998</v>
      </c>
      <c r="BE78" s="617">
        <f t="shared" si="74"/>
        <v>111.67937499999999</v>
      </c>
      <c r="BF78" s="614"/>
      <c r="BG78" s="423"/>
      <c r="BH78" s="423"/>
    </row>
    <row r="79" spans="1:60" ht="24" customHeight="1">
      <c r="A79" s="77"/>
      <c r="B79" s="416">
        <v>66.900000000000006</v>
      </c>
      <c r="C79" s="695">
        <v>1700</v>
      </c>
      <c r="D79" s="491">
        <v>79.137500000000003</v>
      </c>
      <c r="E79" s="491">
        <v>81.387500000000003</v>
      </c>
      <c r="F79" s="491">
        <v>83.637499999999989</v>
      </c>
      <c r="G79" s="491">
        <v>85.887499999999989</v>
      </c>
      <c r="H79" s="491">
        <v>88.137500000000003</v>
      </c>
      <c r="I79" s="491">
        <v>90.387500000000003</v>
      </c>
      <c r="J79" s="491">
        <v>92.637500000000003</v>
      </c>
      <c r="K79" s="491">
        <v>94.887499999999989</v>
      </c>
      <c r="L79" s="491">
        <v>97.137499999999989</v>
      </c>
      <c r="M79" s="491">
        <v>99.387500000000003</v>
      </c>
      <c r="N79" s="491">
        <v>101.6375</v>
      </c>
      <c r="O79" s="491">
        <v>103.8875</v>
      </c>
      <c r="P79" s="491">
        <v>106.13749999999999</v>
      </c>
      <c r="Q79" s="491">
        <v>108.38749999999999</v>
      </c>
      <c r="R79" s="491">
        <v>110.6375</v>
      </c>
      <c r="S79" s="491">
        <v>112.8875</v>
      </c>
      <c r="T79" s="491">
        <v>115.1375</v>
      </c>
      <c r="U79" s="491">
        <v>117.38749999999999</v>
      </c>
      <c r="V79" s="491">
        <v>119.63749999999999</v>
      </c>
      <c r="W79" s="491">
        <v>121.8875</v>
      </c>
      <c r="X79" s="491">
        <v>124.1375</v>
      </c>
      <c r="Y79" s="491">
        <v>126.3875</v>
      </c>
      <c r="Z79" s="491">
        <v>128.63749999999999</v>
      </c>
      <c r="AA79" s="491">
        <v>130.88749999999999</v>
      </c>
      <c r="AB79" s="491">
        <v>133.13750000000002</v>
      </c>
      <c r="AC79" s="1"/>
      <c r="AD79" s="1"/>
      <c r="AE79" s="615">
        <v>66.900000000000006</v>
      </c>
      <c r="AF79" s="616">
        <v>1700</v>
      </c>
      <c r="AG79" s="617">
        <f t="shared" si="50"/>
        <v>67.266874999999999</v>
      </c>
      <c r="AH79" s="617">
        <f t="shared" si="51"/>
        <v>69.179375000000007</v>
      </c>
      <c r="AI79" s="617">
        <f t="shared" si="52"/>
        <v>71.091874999999987</v>
      </c>
      <c r="AJ79" s="617">
        <f t="shared" si="53"/>
        <v>73.004374999999982</v>
      </c>
      <c r="AK79" s="617">
        <f t="shared" si="54"/>
        <v>74.916875000000005</v>
      </c>
      <c r="AL79" s="617">
        <f t="shared" si="55"/>
        <v>76.829374999999999</v>
      </c>
      <c r="AM79" s="617">
        <f t="shared" si="56"/>
        <v>78.741875000000007</v>
      </c>
      <c r="AN79" s="617">
        <f t="shared" si="57"/>
        <v>80.654374999999987</v>
      </c>
      <c r="AO79" s="617">
        <f t="shared" si="58"/>
        <v>82.566874999999982</v>
      </c>
      <c r="AP79" s="617">
        <f t="shared" si="59"/>
        <v>84.479375000000005</v>
      </c>
      <c r="AQ79" s="617">
        <f t="shared" si="60"/>
        <v>86.391874999999999</v>
      </c>
      <c r="AR79" s="617">
        <f t="shared" si="61"/>
        <v>88.304374999999993</v>
      </c>
      <c r="AS79" s="617">
        <f t="shared" si="62"/>
        <v>90.216874999999987</v>
      </c>
      <c r="AT79" s="617">
        <f t="shared" si="63"/>
        <v>92.129374999999982</v>
      </c>
      <c r="AU79" s="617">
        <f t="shared" si="64"/>
        <v>94.041875000000005</v>
      </c>
      <c r="AV79" s="617">
        <f t="shared" si="65"/>
        <v>95.954374999999999</v>
      </c>
      <c r="AW79" s="617">
        <f t="shared" si="66"/>
        <v>97.866874999999993</v>
      </c>
      <c r="AX79" s="617">
        <f t="shared" si="67"/>
        <v>99.779374999999987</v>
      </c>
      <c r="AY79" s="617">
        <f t="shared" si="68"/>
        <v>101.69187499999998</v>
      </c>
      <c r="AZ79" s="617">
        <f t="shared" si="69"/>
        <v>103.604375</v>
      </c>
      <c r="BA79" s="617">
        <f t="shared" si="70"/>
        <v>105.516875</v>
      </c>
      <c r="BB79" s="617">
        <f t="shared" si="71"/>
        <v>107.42937499999999</v>
      </c>
      <c r="BC79" s="617">
        <f t="shared" si="72"/>
        <v>109.34187499999999</v>
      </c>
      <c r="BD79" s="617">
        <f t="shared" si="73"/>
        <v>111.25437499999998</v>
      </c>
      <c r="BE79" s="617">
        <f t="shared" si="74"/>
        <v>113.166875</v>
      </c>
      <c r="BF79" s="614"/>
      <c r="BG79" s="423"/>
      <c r="BH79" s="423"/>
    </row>
    <row r="80" spans="1:60" ht="24" customHeight="1">
      <c r="A80" s="77"/>
      <c r="B80" s="416">
        <v>70.900000000000006</v>
      </c>
      <c r="C80" s="695">
        <v>1800</v>
      </c>
      <c r="D80" s="491">
        <v>80.887499999999989</v>
      </c>
      <c r="E80" s="491">
        <v>83.137500000000003</v>
      </c>
      <c r="F80" s="491">
        <v>85.387500000000003</v>
      </c>
      <c r="G80" s="491">
        <v>87.637500000000003</v>
      </c>
      <c r="H80" s="491">
        <v>89.887499999999989</v>
      </c>
      <c r="I80" s="491">
        <v>92.137499999999989</v>
      </c>
      <c r="J80" s="491">
        <v>94.387500000000003</v>
      </c>
      <c r="K80" s="491">
        <v>96.637500000000003</v>
      </c>
      <c r="L80" s="491">
        <v>98.887500000000003</v>
      </c>
      <c r="M80" s="491">
        <v>101.13749999999999</v>
      </c>
      <c r="N80" s="491">
        <v>103.38749999999999</v>
      </c>
      <c r="O80" s="491">
        <v>105.6375</v>
      </c>
      <c r="P80" s="491">
        <v>107.8875</v>
      </c>
      <c r="Q80" s="491">
        <v>110.1375</v>
      </c>
      <c r="R80" s="491">
        <v>112.38749999999999</v>
      </c>
      <c r="S80" s="491">
        <v>114.63749999999999</v>
      </c>
      <c r="T80" s="491">
        <v>116.8875</v>
      </c>
      <c r="U80" s="491">
        <v>119.1375</v>
      </c>
      <c r="V80" s="491">
        <v>121.3875</v>
      </c>
      <c r="W80" s="491">
        <v>123.63749999999999</v>
      </c>
      <c r="X80" s="491">
        <v>125.88749999999999</v>
      </c>
      <c r="Y80" s="491">
        <v>128.13750000000002</v>
      </c>
      <c r="Z80" s="491">
        <v>130.38749999999999</v>
      </c>
      <c r="AA80" s="491">
        <v>132.63749999999999</v>
      </c>
      <c r="AB80" s="491">
        <v>134.88749999999999</v>
      </c>
      <c r="AC80" s="1"/>
      <c r="AD80" s="1"/>
      <c r="AE80" s="615">
        <v>70.900000000000006</v>
      </c>
      <c r="AF80" s="616">
        <v>1800</v>
      </c>
      <c r="AG80" s="617">
        <f t="shared" si="50"/>
        <v>68.754374999999982</v>
      </c>
      <c r="AH80" s="617">
        <f t="shared" si="51"/>
        <v>70.666875000000005</v>
      </c>
      <c r="AI80" s="617">
        <f t="shared" si="52"/>
        <v>72.579374999999999</v>
      </c>
      <c r="AJ80" s="617">
        <f t="shared" si="53"/>
        <v>74.491875000000007</v>
      </c>
      <c r="AK80" s="617">
        <f t="shared" si="54"/>
        <v>76.404374999999987</v>
      </c>
      <c r="AL80" s="617">
        <f t="shared" si="55"/>
        <v>78.316874999999982</v>
      </c>
      <c r="AM80" s="617">
        <f t="shared" si="56"/>
        <v>80.229375000000005</v>
      </c>
      <c r="AN80" s="617">
        <f t="shared" si="57"/>
        <v>82.141874999999999</v>
      </c>
      <c r="AO80" s="617">
        <f t="shared" si="58"/>
        <v>84.054374999999993</v>
      </c>
      <c r="AP80" s="617">
        <f t="shared" si="59"/>
        <v>85.966874999999987</v>
      </c>
      <c r="AQ80" s="617">
        <f t="shared" si="60"/>
        <v>87.879374999999982</v>
      </c>
      <c r="AR80" s="617">
        <f t="shared" si="61"/>
        <v>89.791875000000005</v>
      </c>
      <c r="AS80" s="617">
        <f t="shared" si="62"/>
        <v>91.704374999999999</v>
      </c>
      <c r="AT80" s="617">
        <f t="shared" si="63"/>
        <v>93.616874999999993</v>
      </c>
      <c r="AU80" s="617">
        <f t="shared" si="64"/>
        <v>95.529374999999987</v>
      </c>
      <c r="AV80" s="617">
        <f t="shared" si="65"/>
        <v>97.441874999999982</v>
      </c>
      <c r="AW80" s="617">
        <f t="shared" si="66"/>
        <v>99.354375000000005</v>
      </c>
      <c r="AX80" s="617">
        <f t="shared" si="67"/>
        <v>101.266875</v>
      </c>
      <c r="AY80" s="617">
        <f t="shared" si="68"/>
        <v>103.17937499999999</v>
      </c>
      <c r="AZ80" s="617">
        <f t="shared" si="69"/>
        <v>105.09187499999999</v>
      </c>
      <c r="BA80" s="617">
        <f t="shared" si="70"/>
        <v>107.00437499999998</v>
      </c>
      <c r="BB80" s="617">
        <f t="shared" si="71"/>
        <v>108.916875</v>
      </c>
      <c r="BC80" s="617">
        <f t="shared" si="72"/>
        <v>110.82937499999998</v>
      </c>
      <c r="BD80" s="617">
        <f t="shared" si="73"/>
        <v>112.74187499999999</v>
      </c>
      <c r="BE80" s="617">
        <f t="shared" si="74"/>
        <v>114.65437499999999</v>
      </c>
      <c r="BF80" s="614"/>
      <c r="BG80" s="423"/>
      <c r="BH80" s="423"/>
    </row>
    <row r="81" spans="1:60" ht="24" customHeight="1">
      <c r="A81" s="77"/>
      <c r="B81" s="416">
        <v>74.8</v>
      </c>
      <c r="C81" s="695">
        <v>1900</v>
      </c>
      <c r="D81" s="491">
        <v>82.637500000000003</v>
      </c>
      <c r="E81" s="491">
        <v>84.887499999999989</v>
      </c>
      <c r="F81" s="491">
        <v>87.137499999999989</v>
      </c>
      <c r="G81" s="491">
        <v>89.387500000000003</v>
      </c>
      <c r="H81" s="491">
        <v>91.637500000000003</v>
      </c>
      <c r="I81" s="491">
        <v>93.887500000000003</v>
      </c>
      <c r="J81" s="491">
        <v>96.137499999999989</v>
      </c>
      <c r="K81" s="491">
        <v>98.387499999999989</v>
      </c>
      <c r="L81" s="491">
        <v>100.6375</v>
      </c>
      <c r="M81" s="491">
        <v>102.8875</v>
      </c>
      <c r="N81" s="491">
        <v>105.1375</v>
      </c>
      <c r="O81" s="491">
        <v>107.38749999999999</v>
      </c>
      <c r="P81" s="491">
        <v>109.63749999999999</v>
      </c>
      <c r="Q81" s="491">
        <v>111.8875</v>
      </c>
      <c r="R81" s="491">
        <v>114.1375</v>
      </c>
      <c r="S81" s="491">
        <v>116.3875</v>
      </c>
      <c r="T81" s="491">
        <v>118.63749999999999</v>
      </c>
      <c r="U81" s="491">
        <v>120.88749999999999</v>
      </c>
      <c r="V81" s="491">
        <v>123.1375</v>
      </c>
      <c r="W81" s="491">
        <v>125.3875</v>
      </c>
      <c r="X81" s="491">
        <v>127.6375</v>
      </c>
      <c r="Y81" s="491">
        <v>129.88749999999999</v>
      </c>
      <c r="Z81" s="491">
        <v>132.13749999999999</v>
      </c>
      <c r="AA81" s="491">
        <v>134.38750000000002</v>
      </c>
      <c r="AB81" s="491">
        <v>136.63749999999999</v>
      </c>
      <c r="AC81" s="1"/>
      <c r="AD81" s="1"/>
      <c r="AE81" s="615">
        <v>74.8</v>
      </c>
      <c r="AF81" s="616">
        <v>1900</v>
      </c>
      <c r="AG81" s="617">
        <f t="shared" si="50"/>
        <v>70.241875000000007</v>
      </c>
      <c r="AH81" s="617">
        <f t="shared" si="51"/>
        <v>72.154374999999987</v>
      </c>
      <c r="AI81" s="617">
        <f t="shared" si="52"/>
        <v>74.066874999999982</v>
      </c>
      <c r="AJ81" s="617">
        <f t="shared" si="53"/>
        <v>75.979375000000005</v>
      </c>
      <c r="AK81" s="617">
        <f t="shared" si="54"/>
        <v>77.891874999999999</v>
      </c>
      <c r="AL81" s="617">
        <f t="shared" si="55"/>
        <v>79.804375000000007</v>
      </c>
      <c r="AM81" s="617">
        <f t="shared" si="56"/>
        <v>81.716874999999987</v>
      </c>
      <c r="AN81" s="617">
        <f t="shared" si="57"/>
        <v>83.629374999999982</v>
      </c>
      <c r="AO81" s="617">
        <f t="shared" si="58"/>
        <v>85.541875000000005</v>
      </c>
      <c r="AP81" s="617">
        <f t="shared" si="59"/>
        <v>87.454374999999999</v>
      </c>
      <c r="AQ81" s="617">
        <f t="shared" si="60"/>
        <v>89.366874999999993</v>
      </c>
      <c r="AR81" s="617">
        <f t="shared" si="61"/>
        <v>91.279374999999987</v>
      </c>
      <c r="AS81" s="617">
        <f t="shared" si="62"/>
        <v>93.191874999999982</v>
      </c>
      <c r="AT81" s="617">
        <f t="shared" si="63"/>
        <v>95.104375000000005</v>
      </c>
      <c r="AU81" s="617">
        <f t="shared" si="64"/>
        <v>97.016874999999999</v>
      </c>
      <c r="AV81" s="617">
        <f t="shared" si="65"/>
        <v>98.929374999999993</v>
      </c>
      <c r="AW81" s="617">
        <f t="shared" si="66"/>
        <v>100.84187499999999</v>
      </c>
      <c r="AX81" s="617">
        <f t="shared" si="67"/>
        <v>102.75437499999998</v>
      </c>
      <c r="AY81" s="617">
        <f t="shared" si="68"/>
        <v>104.666875</v>
      </c>
      <c r="AZ81" s="617">
        <f t="shared" si="69"/>
        <v>106.579375</v>
      </c>
      <c r="BA81" s="617">
        <f t="shared" si="70"/>
        <v>108.49187499999999</v>
      </c>
      <c r="BB81" s="617">
        <f t="shared" si="71"/>
        <v>110.40437499999999</v>
      </c>
      <c r="BC81" s="617">
        <f t="shared" si="72"/>
        <v>112.31687499999998</v>
      </c>
      <c r="BD81" s="617">
        <f t="shared" si="73"/>
        <v>114.229375</v>
      </c>
      <c r="BE81" s="617">
        <f t="shared" si="74"/>
        <v>116.14187499999998</v>
      </c>
      <c r="BF81" s="614"/>
      <c r="BG81" s="423"/>
      <c r="BH81" s="423"/>
    </row>
    <row r="82" spans="1:60" ht="24" customHeight="1">
      <c r="A82" s="77"/>
      <c r="B82" s="416">
        <v>78.7</v>
      </c>
      <c r="C82" s="695">
        <v>2000</v>
      </c>
      <c r="D82" s="491">
        <v>84.387500000000003</v>
      </c>
      <c r="E82" s="491">
        <v>86.637500000000003</v>
      </c>
      <c r="F82" s="491">
        <v>88.887500000000003</v>
      </c>
      <c r="G82" s="491">
        <v>91.137499999999989</v>
      </c>
      <c r="H82" s="491">
        <v>93.387499999999989</v>
      </c>
      <c r="I82" s="491">
        <v>95.637500000000003</v>
      </c>
      <c r="J82" s="491">
        <v>97.887500000000003</v>
      </c>
      <c r="K82" s="491">
        <v>100.1375</v>
      </c>
      <c r="L82" s="491">
        <v>102.38749999999999</v>
      </c>
      <c r="M82" s="491">
        <v>104.63749999999999</v>
      </c>
      <c r="N82" s="491">
        <v>106.8875</v>
      </c>
      <c r="O82" s="491">
        <v>109.1375</v>
      </c>
      <c r="P82" s="491">
        <v>111.3875</v>
      </c>
      <c r="Q82" s="491">
        <v>113.63749999999999</v>
      </c>
      <c r="R82" s="491">
        <v>115.88749999999999</v>
      </c>
      <c r="S82" s="491">
        <v>118.1375</v>
      </c>
      <c r="T82" s="491">
        <v>120.3875</v>
      </c>
      <c r="U82" s="491">
        <v>122.6375</v>
      </c>
      <c r="V82" s="491">
        <v>124.88749999999999</v>
      </c>
      <c r="W82" s="491">
        <v>127.13749999999999</v>
      </c>
      <c r="X82" s="491">
        <v>129.38750000000002</v>
      </c>
      <c r="Y82" s="491">
        <v>131.63749999999999</v>
      </c>
      <c r="Z82" s="491">
        <v>133.88749999999999</v>
      </c>
      <c r="AA82" s="491">
        <v>136.13749999999999</v>
      </c>
      <c r="AB82" s="491">
        <v>138.38749999999999</v>
      </c>
      <c r="AC82" s="1"/>
      <c r="AD82" s="1"/>
      <c r="AE82" s="615">
        <v>78.7</v>
      </c>
      <c r="AF82" s="616">
        <v>2000</v>
      </c>
      <c r="AG82" s="617">
        <f t="shared" si="50"/>
        <v>71.729375000000005</v>
      </c>
      <c r="AH82" s="617">
        <f t="shared" si="51"/>
        <v>73.641874999999999</v>
      </c>
      <c r="AI82" s="617">
        <f t="shared" si="52"/>
        <v>75.554375000000007</v>
      </c>
      <c r="AJ82" s="617">
        <f t="shared" si="53"/>
        <v>77.466874999999987</v>
      </c>
      <c r="AK82" s="617">
        <f t="shared" si="54"/>
        <v>79.379374999999982</v>
      </c>
      <c r="AL82" s="617">
        <f t="shared" si="55"/>
        <v>81.291875000000005</v>
      </c>
      <c r="AM82" s="617">
        <f t="shared" si="56"/>
        <v>83.204374999999999</v>
      </c>
      <c r="AN82" s="617">
        <f t="shared" si="57"/>
        <v>85.116874999999993</v>
      </c>
      <c r="AO82" s="617">
        <f t="shared" si="58"/>
        <v>87.029374999999987</v>
      </c>
      <c r="AP82" s="617">
        <f t="shared" si="59"/>
        <v>88.941874999999982</v>
      </c>
      <c r="AQ82" s="617">
        <f t="shared" si="60"/>
        <v>90.854375000000005</v>
      </c>
      <c r="AR82" s="617">
        <f t="shared" si="61"/>
        <v>92.766874999999999</v>
      </c>
      <c r="AS82" s="617">
        <f t="shared" si="62"/>
        <v>94.679374999999993</v>
      </c>
      <c r="AT82" s="617">
        <f t="shared" si="63"/>
        <v>96.591874999999987</v>
      </c>
      <c r="AU82" s="617">
        <f t="shared" si="64"/>
        <v>98.504374999999982</v>
      </c>
      <c r="AV82" s="617">
        <f t="shared" si="65"/>
        <v>100.416875</v>
      </c>
      <c r="AW82" s="617">
        <f t="shared" si="66"/>
        <v>102.329375</v>
      </c>
      <c r="AX82" s="617">
        <f t="shared" si="67"/>
        <v>104.24187499999999</v>
      </c>
      <c r="AY82" s="617">
        <f t="shared" si="68"/>
        <v>106.15437499999999</v>
      </c>
      <c r="AZ82" s="617">
        <f t="shared" si="69"/>
        <v>108.06687499999998</v>
      </c>
      <c r="BA82" s="617">
        <f t="shared" si="70"/>
        <v>109.979375</v>
      </c>
      <c r="BB82" s="617">
        <f t="shared" si="71"/>
        <v>111.89187499999998</v>
      </c>
      <c r="BC82" s="617">
        <f t="shared" si="72"/>
        <v>113.80437499999999</v>
      </c>
      <c r="BD82" s="617">
        <f t="shared" si="73"/>
        <v>115.71687499999999</v>
      </c>
      <c r="BE82" s="617">
        <f t="shared" si="74"/>
        <v>117.62937499999998</v>
      </c>
      <c r="BF82" s="614"/>
      <c r="BG82" s="423"/>
      <c r="BH82" s="423"/>
    </row>
    <row r="83" spans="1:60" ht="24" customHeight="1">
      <c r="A83" s="77"/>
      <c r="B83" s="416">
        <v>82.7</v>
      </c>
      <c r="C83" s="695">
        <v>2100</v>
      </c>
      <c r="D83" s="491">
        <v>86.137499999999989</v>
      </c>
      <c r="E83" s="491">
        <v>88.387499999999989</v>
      </c>
      <c r="F83" s="491">
        <v>90.637500000000003</v>
      </c>
      <c r="G83" s="491">
        <v>92.887500000000003</v>
      </c>
      <c r="H83" s="491">
        <v>95.137500000000003</v>
      </c>
      <c r="I83" s="491">
        <v>97.387499999999989</v>
      </c>
      <c r="J83" s="491">
        <v>99.637499999999989</v>
      </c>
      <c r="K83" s="491">
        <v>101.8875</v>
      </c>
      <c r="L83" s="491">
        <v>104.1375</v>
      </c>
      <c r="M83" s="491">
        <v>106.3875</v>
      </c>
      <c r="N83" s="491">
        <v>108.63749999999999</v>
      </c>
      <c r="O83" s="491">
        <v>110.88749999999999</v>
      </c>
      <c r="P83" s="491">
        <v>113.1375</v>
      </c>
      <c r="Q83" s="491">
        <v>115.3875</v>
      </c>
      <c r="R83" s="491">
        <v>117.6375</v>
      </c>
      <c r="S83" s="491">
        <v>119.88749999999999</v>
      </c>
      <c r="T83" s="491">
        <v>122.13749999999999</v>
      </c>
      <c r="U83" s="491">
        <v>124.3875</v>
      </c>
      <c r="V83" s="491">
        <v>126.6375</v>
      </c>
      <c r="W83" s="491">
        <v>128.88749999999999</v>
      </c>
      <c r="X83" s="491">
        <v>131.13749999999999</v>
      </c>
      <c r="Y83" s="491">
        <v>133.38749999999999</v>
      </c>
      <c r="Z83" s="491">
        <v>135.63750000000002</v>
      </c>
      <c r="AA83" s="491">
        <v>137.88749999999999</v>
      </c>
      <c r="AB83" s="491">
        <v>140.13749999999999</v>
      </c>
      <c r="AC83" s="1"/>
      <c r="AD83" s="1"/>
      <c r="AE83" s="615">
        <v>82.7</v>
      </c>
      <c r="AF83" s="616">
        <v>2100</v>
      </c>
      <c r="AG83" s="617">
        <f t="shared" si="50"/>
        <v>73.216874999999987</v>
      </c>
      <c r="AH83" s="617">
        <f t="shared" si="51"/>
        <v>75.129374999999982</v>
      </c>
      <c r="AI83" s="617">
        <f t="shared" si="52"/>
        <v>77.041875000000005</v>
      </c>
      <c r="AJ83" s="617">
        <f t="shared" si="53"/>
        <v>78.954374999999999</v>
      </c>
      <c r="AK83" s="617">
        <f t="shared" si="54"/>
        <v>80.866875000000007</v>
      </c>
      <c r="AL83" s="617">
        <f t="shared" si="55"/>
        <v>82.779374999999987</v>
      </c>
      <c r="AM83" s="617">
        <f t="shared" si="56"/>
        <v>84.691874999999982</v>
      </c>
      <c r="AN83" s="617">
        <f t="shared" si="57"/>
        <v>86.604375000000005</v>
      </c>
      <c r="AO83" s="617">
        <f t="shared" si="58"/>
        <v>88.516874999999999</v>
      </c>
      <c r="AP83" s="617">
        <f t="shared" si="59"/>
        <v>90.429374999999993</v>
      </c>
      <c r="AQ83" s="617">
        <f t="shared" si="60"/>
        <v>92.341874999999987</v>
      </c>
      <c r="AR83" s="617">
        <f t="shared" si="61"/>
        <v>94.254374999999982</v>
      </c>
      <c r="AS83" s="617">
        <f t="shared" si="62"/>
        <v>96.166875000000005</v>
      </c>
      <c r="AT83" s="617">
        <f t="shared" si="63"/>
        <v>98.079374999999999</v>
      </c>
      <c r="AU83" s="617">
        <f t="shared" si="64"/>
        <v>99.991874999999993</v>
      </c>
      <c r="AV83" s="617">
        <f t="shared" si="65"/>
        <v>101.90437499999999</v>
      </c>
      <c r="AW83" s="617">
        <f t="shared" si="66"/>
        <v>103.81687499999998</v>
      </c>
      <c r="AX83" s="617">
        <f t="shared" si="67"/>
        <v>105.729375</v>
      </c>
      <c r="AY83" s="617">
        <f t="shared" si="68"/>
        <v>107.641875</v>
      </c>
      <c r="AZ83" s="617">
        <f t="shared" si="69"/>
        <v>109.55437499999999</v>
      </c>
      <c r="BA83" s="617">
        <f t="shared" si="70"/>
        <v>111.46687499999999</v>
      </c>
      <c r="BB83" s="617">
        <f t="shared" si="71"/>
        <v>113.37937499999998</v>
      </c>
      <c r="BC83" s="617">
        <f t="shared" si="72"/>
        <v>115.291875</v>
      </c>
      <c r="BD83" s="617">
        <f t="shared" si="73"/>
        <v>117.20437499999998</v>
      </c>
      <c r="BE83" s="617">
        <f t="shared" si="74"/>
        <v>119.11687499999999</v>
      </c>
      <c r="BF83" s="614"/>
      <c r="BG83" s="423"/>
      <c r="BH83" s="423"/>
    </row>
    <row r="84" spans="1:60" ht="24" customHeight="1">
      <c r="A84" s="77"/>
      <c r="B84" s="416">
        <v>86.6</v>
      </c>
      <c r="C84" s="695">
        <v>2200</v>
      </c>
      <c r="D84" s="491">
        <v>87.887500000000003</v>
      </c>
      <c r="E84" s="491">
        <v>90.137500000000003</v>
      </c>
      <c r="F84" s="491">
        <v>92.387499999999989</v>
      </c>
      <c r="G84" s="491">
        <v>94.637499999999989</v>
      </c>
      <c r="H84" s="491">
        <v>96.887500000000003</v>
      </c>
      <c r="I84" s="491">
        <v>99.137500000000003</v>
      </c>
      <c r="J84" s="491">
        <v>101.3875</v>
      </c>
      <c r="K84" s="491">
        <v>103.63749999999999</v>
      </c>
      <c r="L84" s="491">
        <v>105.88749999999999</v>
      </c>
      <c r="M84" s="491">
        <v>108.1375</v>
      </c>
      <c r="N84" s="491">
        <v>110.3875</v>
      </c>
      <c r="O84" s="491">
        <v>112.6375</v>
      </c>
      <c r="P84" s="491">
        <v>114.88749999999999</v>
      </c>
      <c r="Q84" s="491">
        <v>117.13749999999999</v>
      </c>
      <c r="R84" s="491">
        <v>119.3875</v>
      </c>
      <c r="S84" s="491">
        <v>121.6375</v>
      </c>
      <c r="T84" s="491">
        <v>123.8875</v>
      </c>
      <c r="U84" s="491">
        <v>126.13749999999999</v>
      </c>
      <c r="V84" s="491">
        <v>128.38749999999999</v>
      </c>
      <c r="W84" s="491">
        <v>130.63750000000002</v>
      </c>
      <c r="X84" s="491">
        <v>132.88749999999999</v>
      </c>
      <c r="Y84" s="491">
        <v>135.13749999999999</v>
      </c>
      <c r="Z84" s="491">
        <v>137.38749999999999</v>
      </c>
      <c r="AA84" s="491">
        <v>139.63749999999999</v>
      </c>
      <c r="AB84" s="491">
        <v>141.88750000000002</v>
      </c>
      <c r="AC84" s="1"/>
      <c r="AD84" s="1"/>
      <c r="AE84" s="615">
        <v>86.6</v>
      </c>
      <c r="AF84" s="616">
        <v>2200</v>
      </c>
      <c r="AG84" s="617">
        <f t="shared" si="50"/>
        <v>74.704374999999999</v>
      </c>
      <c r="AH84" s="617">
        <f t="shared" si="51"/>
        <v>76.616875000000007</v>
      </c>
      <c r="AI84" s="617">
        <f t="shared" si="52"/>
        <v>78.529374999999987</v>
      </c>
      <c r="AJ84" s="617">
        <f t="shared" si="53"/>
        <v>80.441874999999982</v>
      </c>
      <c r="AK84" s="617">
        <f t="shared" si="54"/>
        <v>82.354375000000005</v>
      </c>
      <c r="AL84" s="617">
        <f t="shared" si="55"/>
        <v>84.266874999999999</v>
      </c>
      <c r="AM84" s="617">
        <f t="shared" si="56"/>
        <v>86.179374999999993</v>
      </c>
      <c r="AN84" s="617">
        <f t="shared" si="57"/>
        <v>88.091874999999987</v>
      </c>
      <c r="AO84" s="617">
        <f t="shared" si="58"/>
        <v>90.004374999999982</v>
      </c>
      <c r="AP84" s="617">
        <f t="shared" si="59"/>
        <v>91.916875000000005</v>
      </c>
      <c r="AQ84" s="617">
        <f t="shared" si="60"/>
        <v>93.829374999999999</v>
      </c>
      <c r="AR84" s="617">
        <f t="shared" si="61"/>
        <v>95.741874999999993</v>
      </c>
      <c r="AS84" s="617">
        <f t="shared" si="62"/>
        <v>97.654374999999987</v>
      </c>
      <c r="AT84" s="617">
        <f t="shared" si="63"/>
        <v>99.566874999999982</v>
      </c>
      <c r="AU84" s="617">
        <f t="shared" si="64"/>
        <v>101.479375</v>
      </c>
      <c r="AV84" s="617">
        <f t="shared" si="65"/>
        <v>103.391875</v>
      </c>
      <c r="AW84" s="617">
        <f t="shared" si="66"/>
        <v>105.30437499999999</v>
      </c>
      <c r="AX84" s="617">
        <f t="shared" si="67"/>
        <v>107.21687499999999</v>
      </c>
      <c r="AY84" s="617">
        <f t="shared" si="68"/>
        <v>109.12937499999998</v>
      </c>
      <c r="AZ84" s="617">
        <f t="shared" si="69"/>
        <v>111.041875</v>
      </c>
      <c r="BA84" s="617">
        <f t="shared" si="70"/>
        <v>112.95437499999998</v>
      </c>
      <c r="BB84" s="617">
        <f t="shared" si="71"/>
        <v>114.86687499999999</v>
      </c>
      <c r="BC84" s="617">
        <f t="shared" si="72"/>
        <v>116.77937499999999</v>
      </c>
      <c r="BD84" s="617">
        <f t="shared" si="73"/>
        <v>118.69187499999998</v>
      </c>
      <c r="BE84" s="617">
        <f t="shared" si="74"/>
        <v>120.604375</v>
      </c>
      <c r="BF84" s="614"/>
      <c r="BG84" s="423"/>
      <c r="BH84" s="423"/>
    </row>
    <row r="85" spans="1:60" ht="24" customHeight="1">
      <c r="A85" s="77"/>
      <c r="B85" s="416">
        <v>90.6</v>
      </c>
      <c r="C85" s="695">
        <v>2300</v>
      </c>
      <c r="D85" s="491">
        <v>89.637499999999989</v>
      </c>
      <c r="E85" s="491">
        <v>91.887500000000003</v>
      </c>
      <c r="F85" s="491">
        <v>94.137500000000003</v>
      </c>
      <c r="G85" s="491">
        <v>96.387500000000003</v>
      </c>
      <c r="H85" s="491">
        <v>98.637499999999989</v>
      </c>
      <c r="I85" s="491">
        <v>100.88749999999999</v>
      </c>
      <c r="J85" s="491">
        <v>103.1375</v>
      </c>
      <c r="K85" s="491">
        <v>105.3875</v>
      </c>
      <c r="L85" s="491">
        <v>107.6375</v>
      </c>
      <c r="M85" s="491">
        <v>109.88749999999999</v>
      </c>
      <c r="N85" s="491">
        <v>112.13749999999999</v>
      </c>
      <c r="O85" s="491">
        <v>114.3875</v>
      </c>
      <c r="P85" s="491">
        <v>116.6375</v>
      </c>
      <c r="Q85" s="491">
        <v>118.8875</v>
      </c>
      <c r="R85" s="491">
        <v>121.13749999999999</v>
      </c>
      <c r="S85" s="491">
        <v>123.38749999999999</v>
      </c>
      <c r="T85" s="491">
        <v>125.6375</v>
      </c>
      <c r="U85" s="491">
        <v>127.8875</v>
      </c>
      <c r="V85" s="491">
        <v>130.13749999999999</v>
      </c>
      <c r="W85" s="491">
        <v>132.38749999999999</v>
      </c>
      <c r="X85" s="491">
        <v>134.63749999999999</v>
      </c>
      <c r="Y85" s="491">
        <v>136.88750000000002</v>
      </c>
      <c r="Z85" s="491">
        <v>139.13749999999999</v>
      </c>
      <c r="AA85" s="491">
        <v>141.38749999999999</v>
      </c>
      <c r="AB85" s="491">
        <v>143.63749999999999</v>
      </c>
      <c r="AC85" s="1"/>
      <c r="AD85" s="1"/>
      <c r="AE85" s="615">
        <v>90.6</v>
      </c>
      <c r="AF85" s="616">
        <v>2300</v>
      </c>
      <c r="AG85" s="617">
        <f t="shared" si="50"/>
        <v>76.191874999999982</v>
      </c>
      <c r="AH85" s="617">
        <f t="shared" si="51"/>
        <v>78.104375000000005</v>
      </c>
      <c r="AI85" s="617">
        <f t="shared" si="52"/>
        <v>80.016874999999999</v>
      </c>
      <c r="AJ85" s="617">
        <f t="shared" si="53"/>
        <v>81.929374999999993</v>
      </c>
      <c r="AK85" s="617">
        <f t="shared" si="54"/>
        <v>83.841874999999987</v>
      </c>
      <c r="AL85" s="617">
        <f t="shared" si="55"/>
        <v>85.754374999999982</v>
      </c>
      <c r="AM85" s="617">
        <f t="shared" si="56"/>
        <v>87.666875000000005</v>
      </c>
      <c r="AN85" s="617">
        <f t="shared" si="57"/>
        <v>89.579374999999999</v>
      </c>
      <c r="AO85" s="617">
        <f t="shared" si="58"/>
        <v>91.491874999999993</v>
      </c>
      <c r="AP85" s="617">
        <f t="shared" si="59"/>
        <v>93.404374999999987</v>
      </c>
      <c r="AQ85" s="617">
        <f t="shared" si="60"/>
        <v>95.316874999999982</v>
      </c>
      <c r="AR85" s="617">
        <f t="shared" si="61"/>
        <v>97.229375000000005</v>
      </c>
      <c r="AS85" s="617">
        <f t="shared" si="62"/>
        <v>99.141874999999999</v>
      </c>
      <c r="AT85" s="617">
        <f t="shared" si="63"/>
        <v>101.05437499999999</v>
      </c>
      <c r="AU85" s="617">
        <f t="shared" si="64"/>
        <v>102.96687499999999</v>
      </c>
      <c r="AV85" s="617">
        <f t="shared" si="65"/>
        <v>104.87937499999998</v>
      </c>
      <c r="AW85" s="617">
        <f t="shared" si="66"/>
        <v>106.791875</v>
      </c>
      <c r="AX85" s="617">
        <f t="shared" si="67"/>
        <v>108.704375</v>
      </c>
      <c r="AY85" s="617">
        <f t="shared" si="68"/>
        <v>110.61687499999999</v>
      </c>
      <c r="AZ85" s="617">
        <f t="shared" si="69"/>
        <v>112.52937499999999</v>
      </c>
      <c r="BA85" s="617">
        <f t="shared" si="70"/>
        <v>114.44187499999998</v>
      </c>
      <c r="BB85" s="617">
        <f t="shared" si="71"/>
        <v>116.354375</v>
      </c>
      <c r="BC85" s="617">
        <f t="shared" si="72"/>
        <v>118.26687499999998</v>
      </c>
      <c r="BD85" s="617">
        <f t="shared" si="73"/>
        <v>120.17937499999999</v>
      </c>
      <c r="BE85" s="617">
        <f t="shared" si="74"/>
        <v>122.09187499999999</v>
      </c>
      <c r="BF85" s="614"/>
      <c r="BG85" s="423"/>
      <c r="BH85" s="423"/>
    </row>
    <row r="86" spans="1:60" ht="24" customHeight="1">
      <c r="A86" s="77"/>
      <c r="B86" s="416">
        <v>94.5</v>
      </c>
      <c r="C86" s="695">
        <v>2400</v>
      </c>
      <c r="D86" s="491">
        <v>91.387500000000003</v>
      </c>
      <c r="E86" s="491">
        <v>93.637499999999989</v>
      </c>
      <c r="F86" s="491">
        <v>95.887499999999989</v>
      </c>
      <c r="G86" s="491">
        <v>98.137500000000003</v>
      </c>
      <c r="H86" s="491">
        <v>100.3875</v>
      </c>
      <c r="I86" s="491">
        <v>102.6375</v>
      </c>
      <c r="J86" s="491">
        <v>104.88749999999999</v>
      </c>
      <c r="K86" s="491">
        <v>107.13749999999999</v>
      </c>
      <c r="L86" s="491">
        <v>109.3875</v>
      </c>
      <c r="M86" s="491">
        <v>111.6375</v>
      </c>
      <c r="N86" s="491">
        <v>113.8875</v>
      </c>
      <c r="O86" s="491">
        <v>116.13749999999999</v>
      </c>
      <c r="P86" s="491">
        <v>118.38749999999999</v>
      </c>
      <c r="Q86" s="491">
        <v>120.6375</v>
      </c>
      <c r="R86" s="491">
        <v>122.8875</v>
      </c>
      <c r="S86" s="491">
        <v>125.1375</v>
      </c>
      <c r="T86" s="491">
        <v>127.38749999999999</v>
      </c>
      <c r="U86" s="491">
        <v>129.63749999999999</v>
      </c>
      <c r="V86" s="491">
        <v>131.88750000000002</v>
      </c>
      <c r="W86" s="491">
        <v>134.13749999999999</v>
      </c>
      <c r="X86" s="491">
        <v>136.38749999999999</v>
      </c>
      <c r="Y86" s="491">
        <v>138.63749999999999</v>
      </c>
      <c r="Z86" s="491">
        <v>140.88749999999999</v>
      </c>
      <c r="AA86" s="491">
        <v>143.13750000000002</v>
      </c>
      <c r="AB86" s="491">
        <v>145.38749999999999</v>
      </c>
      <c r="AC86" s="1"/>
      <c r="AD86" s="1"/>
      <c r="AE86" s="615">
        <v>94.5</v>
      </c>
      <c r="AF86" s="616">
        <v>2400</v>
      </c>
      <c r="AG86" s="617">
        <f t="shared" si="50"/>
        <v>77.679375000000007</v>
      </c>
      <c r="AH86" s="617">
        <f t="shared" si="51"/>
        <v>79.591874999999987</v>
      </c>
      <c r="AI86" s="617">
        <f t="shared" si="52"/>
        <v>81.504374999999982</v>
      </c>
      <c r="AJ86" s="617">
        <f t="shared" si="53"/>
        <v>83.416875000000005</v>
      </c>
      <c r="AK86" s="617">
        <f t="shared" si="54"/>
        <v>85.329374999999999</v>
      </c>
      <c r="AL86" s="617">
        <f t="shared" si="55"/>
        <v>87.241874999999993</v>
      </c>
      <c r="AM86" s="617">
        <f t="shared" si="56"/>
        <v>89.154374999999987</v>
      </c>
      <c r="AN86" s="617">
        <f t="shared" si="57"/>
        <v>91.066874999999982</v>
      </c>
      <c r="AO86" s="617">
        <f t="shared" si="58"/>
        <v>92.979375000000005</v>
      </c>
      <c r="AP86" s="617">
        <f t="shared" si="59"/>
        <v>94.891874999999999</v>
      </c>
      <c r="AQ86" s="617">
        <f t="shared" si="60"/>
        <v>96.804374999999993</v>
      </c>
      <c r="AR86" s="617">
        <f t="shared" si="61"/>
        <v>98.716874999999987</v>
      </c>
      <c r="AS86" s="617">
        <f t="shared" si="62"/>
        <v>100.62937499999998</v>
      </c>
      <c r="AT86" s="617">
        <f t="shared" si="63"/>
        <v>102.541875</v>
      </c>
      <c r="AU86" s="617">
        <f t="shared" si="64"/>
        <v>104.454375</v>
      </c>
      <c r="AV86" s="617">
        <f t="shared" si="65"/>
        <v>106.36687499999999</v>
      </c>
      <c r="AW86" s="617">
        <f t="shared" si="66"/>
        <v>108.27937499999999</v>
      </c>
      <c r="AX86" s="617">
        <f t="shared" si="67"/>
        <v>110.19187499999998</v>
      </c>
      <c r="AY86" s="617">
        <f t="shared" si="68"/>
        <v>112.104375</v>
      </c>
      <c r="AZ86" s="617">
        <f t="shared" si="69"/>
        <v>114.01687499999998</v>
      </c>
      <c r="BA86" s="617">
        <f t="shared" si="70"/>
        <v>115.92937499999999</v>
      </c>
      <c r="BB86" s="617">
        <f t="shared" si="71"/>
        <v>117.84187499999999</v>
      </c>
      <c r="BC86" s="617">
        <f t="shared" si="72"/>
        <v>119.75437499999998</v>
      </c>
      <c r="BD86" s="617">
        <f t="shared" si="73"/>
        <v>121.666875</v>
      </c>
      <c r="BE86" s="617">
        <f t="shared" si="74"/>
        <v>123.57937499999998</v>
      </c>
      <c r="BF86" s="614"/>
      <c r="BG86" s="423"/>
      <c r="BH86" s="423"/>
    </row>
    <row r="87" spans="1:60" ht="24" customHeight="1">
      <c r="A87" s="77"/>
      <c r="B87" s="416">
        <v>98.4</v>
      </c>
      <c r="C87" s="695">
        <v>2500</v>
      </c>
      <c r="D87" s="491">
        <v>93.137500000000003</v>
      </c>
      <c r="E87" s="491">
        <v>95.387500000000003</v>
      </c>
      <c r="F87" s="491">
        <v>97.637500000000003</v>
      </c>
      <c r="G87" s="491">
        <v>99.887499999999989</v>
      </c>
      <c r="H87" s="491">
        <v>102.13749999999999</v>
      </c>
      <c r="I87" s="491">
        <v>104.3875</v>
      </c>
      <c r="J87" s="491">
        <v>106.6375</v>
      </c>
      <c r="K87" s="491">
        <v>108.8875</v>
      </c>
      <c r="L87" s="491">
        <v>111.13749999999999</v>
      </c>
      <c r="M87" s="491">
        <v>113.38749999999999</v>
      </c>
      <c r="N87" s="491">
        <v>115.6375</v>
      </c>
      <c r="O87" s="491">
        <v>117.8875</v>
      </c>
      <c r="P87" s="491">
        <v>120.1375</v>
      </c>
      <c r="Q87" s="491">
        <v>122.38749999999999</v>
      </c>
      <c r="R87" s="491">
        <v>124.63749999999999</v>
      </c>
      <c r="S87" s="491">
        <v>126.8875</v>
      </c>
      <c r="T87" s="491">
        <v>129.13749999999999</v>
      </c>
      <c r="U87" s="491">
        <v>131.38749999999999</v>
      </c>
      <c r="V87" s="491">
        <v>133.63749999999999</v>
      </c>
      <c r="W87" s="491">
        <v>135.88749999999999</v>
      </c>
      <c r="X87" s="491">
        <v>138.13750000000002</v>
      </c>
      <c r="Y87" s="491">
        <v>140.38749999999999</v>
      </c>
      <c r="Z87" s="491">
        <v>142.63749999999999</v>
      </c>
      <c r="AA87" s="491">
        <v>144.88749999999999</v>
      </c>
      <c r="AB87" s="491">
        <v>147.13749999999999</v>
      </c>
      <c r="AC87" s="1"/>
      <c r="AD87" s="1"/>
      <c r="AE87" s="615">
        <v>98.4</v>
      </c>
      <c r="AF87" s="616">
        <v>2500</v>
      </c>
      <c r="AG87" s="617">
        <f t="shared" si="50"/>
        <v>79.166875000000005</v>
      </c>
      <c r="AH87" s="617">
        <f t="shared" si="51"/>
        <v>81.079374999999999</v>
      </c>
      <c r="AI87" s="617">
        <f t="shared" si="52"/>
        <v>82.991874999999993</v>
      </c>
      <c r="AJ87" s="617">
        <f t="shared" si="53"/>
        <v>84.904374999999987</v>
      </c>
      <c r="AK87" s="617">
        <f t="shared" si="54"/>
        <v>86.816874999999982</v>
      </c>
      <c r="AL87" s="617">
        <f t="shared" si="55"/>
        <v>88.729375000000005</v>
      </c>
      <c r="AM87" s="617">
        <f t="shared" si="56"/>
        <v>90.641874999999999</v>
      </c>
      <c r="AN87" s="617">
        <f t="shared" si="57"/>
        <v>92.554374999999993</v>
      </c>
      <c r="AO87" s="617">
        <f t="shared" si="58"/>
        <v>94.466874999999987</v>
      </c>
      <c r="AP87" s="617">
        <f t="shared" si="59"/>
        <v>96.379374999999982</v>
      </c>
      <c r="AQ87" s="617">
        <f t="shared" si="60"/>
        <v>98.291875000000005</v>
      </c>
      <c r="AR87" s="617">
        <f t="shared" si="61"/>
        <v>100.204375</v>
      </c>
      <c r="AS87" s="617">
        <f t="shared" si="62"/>
        <v>102.11687499999999</v>
      </c>
      <c r="AT87" s="617">
        <f t="shared" si="63"/>
        <v>104.02937499999999</v>
      </c>
      <c r="AU87" s="617">
        <f t="shared" si="64"/>
        <v>105.94187499999998</v>
      </c>
      <c r="AV87" s="617">
        <f t="shared" si="65"/>
        <v>107.854375</v>
      </c>
      <c r="AW87" s="617">
        <f t="shared" si="66"/>
        <v>109.76687499999998</v>
      </c>
      <c r="AX87" s="617">
        <f t="shared" si="67"/>
        <v>111.67937499999999</v>
      </c>
      <c r="AY87" s="617">
        <f t="shared" si="68"/>
        <v>113.59187499999999</v>
      </c>
      <c r="AZ87" s="617">
        <f t="shared" si="69"/>
        <v>115.50437499999998</v>
      </c>
      <c r="BA87" s="617">
        <f t="shared" si="70"/>
        <v>117.416875</v>
      </c>
      <c r="BB87" s="617">
        <f t="shared" si="71"/>
        <v>119.32937499999998</v>
      </c>
      <c r="BC87" s="617">
        <f t="shared" si="72"/>
        <v>121.24187499999999</v>
      </c>
      <c r="BD87" s="617">
        <f t="shared" si="73"/>
        <v>123.15437499999999</v>
      </c>
      <c r="BE87" s="617">
        <f t="shared" si="74"/>
        <v>125.06687499999998</v>
      </c>
      <c r="BF87" s="614"/>
      <c r="BG87" s="423"/>
      <c r="BH87" s="423"/>
    </row>
    <row r="88" spans="1:60" ht="24" customHeight="1">
      <c r="A88" s="77"/>
      <c r="B88" s="416">
        <v>102.4</v>
      </c>
      <c r="C88" s="695">
        <v>2600</v>
      </c>
      <c r="D88" s="491">
        <v>94.887499999999989</v>
      </c>
      <c r="E88" s="491">
        <v>97.137499999999989</v>
      </c>
      <c r="F88" s="491">
        <v>99.387500000000003</v>
      </c>
      <c r="G88" s="491">
        <v>101.6375</v>
      </c>
      <c r="H88" s="491">
        <v>103.8875</v>
      </c>
      <c r="I88" s="491">
        <v>106.13749999999999</v>
      </c>
      <c r="J88" s="491">
        <v>108.38749999999999</v>
      </c>
      <c r="K88" s="491">
        <v>110.6375</v>
      </c>
      <c r="L88" s="491">
        <v>112.8875</v>
      </c>
      <c r="M88" s="491">
        <v>115.1375</v>
      </c>
      <c r="N88" s="491">
        <v>117.38749999999999</v>
      </c>
      <c r="O88" s="491">
        <v>119.63749999999999</v>
      </c>
      <c r="P88" s="491">
        <v>121.8875</v>
      </c>
      <c r="Q88" s="491">
        <v>124.1375</v>
      </c>
      <c r="R88" s="491">
        <v>126.3875</v>
      </c>
      <c r="S88" s="491">
        <v>128.63749999999999</v>
      </c>
      <c r="T88" s="491">
        <v>130.88749999999999</v>
      </c>
      <c r="U88" s="491">
        <v>133.13750000000002</v>
      </c>
      <c r="V88" s="491">
        <v>135.38749999999999</v>
      </c>
      <c r="W88" s="491">
        <v>137.63749999999999</v>
      </c>
      <c r="X88" s="491">
        <v>139.88749999999999</v>
      </c>
      <c r="Y88" s="491">
        <v>142.13749999999999</v>
      </c>
      <c r="Z88" s="491">
        <v>144.38750000000002</v>
      </c>
      <c r="AA88" s="491">
        <v>146.63749999999999</v>
      </c>
      <c r="AB88" s="491">
        <v>148.88749999999999</v>
      </c>
      <c r="AC88" s="1"/>
      <c r="AD88" s="1"/>
      <c r="AE88" s="615">
        <v>102.4</v>
      </c>
      <c r="AF88" s="616">
        <v>2600</v>
      </c>
      <c r="AG88" s="617">
        <f t="shared" si="50"/>
        <v>80.654374999999987</v>
      </c>
      <c r="AH88" s="617">
        <f t="shared" si="51"/>
        <v>82.566874999999982</v>
      </c>
      <c r="AI88" s="617">
        <f t="shared" si="52"/>
        <v>84.479375000000005</v>
      </c>
      <c r="AJ88" s="617">
        <f t="shared" si="53"/>
        <v>86.391874999999999</v>
      </c>
      <c r="AK88" s="617">
        <f t="shared" si="54"/>
        <v>88.304374999999993</v>
      </c>
      <c r="AL88" s="617">
        <f t="shared" si="55"/>
        <v>90.216874999999987</v>
      </c>
      <c r="AM88" s="617">
        <f t="shared" si="56"/>
        <v>92.129374999999982</v>
      </c>
      <c r="AN88" s="617">
        <f t="shared" si="57"/>
        <v>94.041875000000005</v>
      </c>
      <c r="AO88" s="617">
        <f t="shared" si="58"/>
        <v>95.954374999999999</v>
      </c>
      <c r="AP88" s="617">
        <f t="shared" si="59"/>
        <v>97.866874999999993</v>
      </c>
      <c r="AQ88" s="617">
        <f t="shared" si="60"/>
        <v>99.779374999999987</v>
      </c>
      <c r="AR88" s="617">
        <f t="shared" si="61"/>
        <v>101.69187499999998</v>
      </c>
      <c r="AS88" s="617">
        <f t="shared" si="62"/>
        <v>103.604375</v>
      </c>
      <c r="AT88" s="617">
        <f t="shared" si="63"/>
        <v>105.516875</v>
      </c>
      <c r="AU88" s="617">
        <f t="shared" si="64"/>
        <v>107.42937499999999</v>
      </c>
      <c r="AV88" s="617">
        <f t="shared" si="65"/>
        <v>109.34187499999999</v>
      </c>
      <c r="AW88" s="617">
        <f t="shared" si="66"/>
        <v>111.25437499999998</v>
      </c>
      <c r="AX88" s="617">
        <f t="shared" si="67"/>
        <v>113.166875</v>
      </c>
      <c r="AY88" s="617">
        <f t="shared" si="68"/>
        <v>115.07937499999998</v>
      </c>
      <c r="AZ88" s="617">
        <f t="shared" si="69"/>
        <v>116.99187499999999</v>
      </c>
      <c r="BA88" s="617">
        <f t="shared" si="70"/>
        <v>118.90437499999999</v>
      </c>
      <c r="BB88" s="617">
        <f t="shared" si="71"/>
        <v>120.81687499999998</v>
      </c>
      <c r="BC88" s="617">
        <f t="shared" si="72"/>
        <v>122.729375</v>
      </c>
      <c r="BD88" s="617">
        <f t="shared" si="73"/>
        <v>124.64187499999998</v>
      </c>
      <c r="BE88" s="617">
        <f t="shared" si="74"/>
        <v>126.55437499999999</v>
      </c>
      <c r="BF88" s="614"/>
      <c r="BG88" s="423"/>
      <c r="BH88" s="423"/>
    </row>
    <row r="89" spans="1:60" ht="24" customHeight="1">
      <c r="A89" s="77"/>
      <c r="B89" s="416">
        <v>106.3</v>
      </c>
      <c r="C89" s="695">
        <v>2700</v>
      </c>
      <c r="D89" s="491">
        <v>96.637500000000003</v>
      </c>
      <c r="E89" s="491">
        <v>98.887500000000003</v>
      </c>
      <c r="F89" s="491">
        <v>101.13749999999999</v>
      </c>
      <c r="G89" s="491">
        <v>103.38749999999999</v>
      </c>
      <c r="H89" s="491">
        <v>105.6375</v>
      </c>
      <c r="I89" s="491">
        <v>107.8875</v>
      </c>
      <c r="J89" s="491">
        <v>110.1375</v>
      </c>
      <c r="K89" s="491">
        <v>112.38749999999999</v>
      </c>
      <c r="L89" s="491">
        <v>114.63749999999999</v>
      </c>
      <c r="M89" s="491">
        <v>116.8875</v>
      </c>
      <c r="N89" s="491">
        <v>119.1375</v>
      </c>
      <c r="O89" s="491">
        <v>121.3875</v>
      </c>
      <c r="P89" s="491">
        <v>123.63749999999999</v>
      </c>
      <c r="Q89" s="491">
        <v>125.88749999999999</v>
      </c>
      <c r="R89" s="491">
        <v>128.13750000000002</v>
      </c>
      <c r="S89" s="491">
        <v>130.38749999999999</v>
      </c>
      <c r="T89" s="491">
        <v>132.63749999999999</v>
      </c>
      <c r="U89" s="491">
        <v>134.88749999999999</v>
      </c>
      <c r="V89" s="491">
        <v>137.13749999999999</v>
      </c>
      <c r="W89" s="491">
        <v>139.38750000000002</v>
      </c>
      <c r="X89" s="491">
        <v>141.63749999999999</v>
      </c>
      <c r="Y89" s="491">
        <v>143.88749999999999</v>
      </c>
      <c r="Z89" s="491">
        <v>146.13749999999999</v>
      </c>
      <c r="AA89" s="491">
        <v>148.38749999999999</v>
      </c>
      <c r="AB89" s="491">
        <v>150.63750000000002</v>
      </c>
      <c r="AC89" s="1"/>
      <c r="AD89" s="1"/>
      <c r="AE89" s="615">
        <v>106.3</v>
      </c>
      <c r="AF89" s="616">
        <v>2700</v>
      </c>
      <c r="AG89" s="617">
        <f t="shared" si="50"/>
        <v>82.141874999999999</v>
      </c>
      <c r="AH89" s="617">
        <f t="shared" si="51"/>
        <v>84.054374999999993</v>
      </c>
      <c r="AI89" s="617">
        <f t="shared" si="52"/>
        <v>85.966874999999987</v>
      </c>
      <c r="AJ89" s="617">
        <f t="shared" si="53"/>
        <v>87.879374999999982</v>
      </c>
      <c r="AK89" s="617">
        <f t="shared" si="54"/>
        <v>89.791875000000005</v>
      </c>
      <c r="AL89" s="617">
        <f t="shared" si="55"/>
        <v>91.704374999999999</v>
      </c>
      <c r="AM89" s="617">
        <f t="shared" si="56"/>
        <v>93.616874999999993</v>
      </c>
      <c r="AN89" s="617">
        <f t="shared" si="57"/>
        <v>95.529374999999987</v>
      </c>
      <c r="AO89" s="617">
        <f t="shared" si="58"/>
        <v>97.441874999999982</v>
      </c>
      <c r="AP89" s="617">
        <f t="shared" si="59"/>
        <v>99.354375000000005</v>
      </c>
      <c r="AQ89" s="617">
        <f t="shared" si="60"/>
        <v>101.266875</v>
      </c>
      <c r="AR89" s="617">
        <f t="shared" si="61"/>
        <v>103.17937499999999</v>
      </c>
      <c r="AS89" s="617">
        <f t="shared" si="62"/>
        <v>105.09187499999999</v>
      </c>
      <c r="AT89" s="617">
        <f t="shared" si="63"/>
        <v>107.00437499999998</v>
      </c>
      <c r="AU89" s="617">
        <f t="shared" si="64"/>
        <v>108.916875</v>
      </c>
      <c r="AV89" s="617">
        <f t="shared" si="65"/>
        <v>110.82937499999998</v>
      </c>
      <c r="AW89" s="617">
        <f t="shared" si="66"/>
        <v>112.74187499999999</v>
      </c>
      <c r="AX89" s="617">
        <f t="shared" si="67"/>
        <v>114.65437499999999</v>
      </c>
      <c r="AY89" s="617">
        <f t="shared" si="68"/>
        <v>116.56687499999998</v>
      </c>
      <c r="AZ89" s="617">
        <f t="shared" si="69"/>
        <v>118.479375</v>
      </c>
      <c r="BA89" s="617">
        <f t="shared" si="70"/>
        <v>120.39187499999998</v>
      </c>
      <c r="BB89" s="617">
        <f t="shared" si="71"/>
        <v>122.30437499999999</v>
      </c>
      <c r="BC89" s="617">
        <f t="shared" si="72"/>
        <v>124.21687499999999</v>
      </c>
      <c r="BD89" s="617">
        <f t="shared" si="73"/>
        <v>126.12937499999998</v>
      </c>
      <c r="BE89" s="617">
        <f t="shared" si="74"/>
        <v>128.041875</v>
      </c>
      <c r="BF89" s="614"/>
      <c r="BG89" s="423"/>
      <c r="BH89" s="423"/>
    </row>
    <row r="90" spans="1:60" ht="24" customHeight="1">
      <c r="A90" s="77"/>
      <c r="B90" s="416">
        <v>110.2</v>
      </c>
      <c r="C90" s="695">
        <v>2800</v>
      </c>
      <c r="D90" s="491">
        <v>98.387499999999989</v>
      </c>
      <c r="E90" s="491">
        <v>100.6375</v>
      </c>
      <c r="F90" s="491">
        <v>102.8875</v>
      </c>
      <c r="G90" s="491">
        <v>105.1375</v>
      </c>
      <c r="H90" s="491">
        <v>107.38749999999999</v>
      </c>
      <c r="I90" s="491">
        <v>109.63749999999999</v>
      </c>
      <c r="J90" s="491">
        <v>111.8875</v>
      </c>
      <c r="K90" s="491">
        <v>114.1375</v>
      </c>
      <c r="L90" s="491">
        <v>116.3875</v>
      </c>
      <c r="M90" s="491">
        <v>118.63749999999999</v>
      </c>
      <c r="N90" s="491">
        <v>120.88749999999999</v>
      </c>
      <c r="O90" s="491">
        <v>123.1375</v>
      </c>
      <c r="P90" s="491">
        <v>125.3875</v>
      </c>
      <c r="Q90" s="491">
        <v>127.6375</v>
      </c>
      <c r="R90" s="491">
        <v>129.88749999999999</v>
      </c>
      <c r="S90" s="491">
        <v>132.13749999999999</v>
      </c>
      <c r="T90" s="491">
        <v>134.38750000000002</v>
      </c>
      <c r="U90" s="491">
        <v>136.63749999999999</v>
      </c>
      <c r="V90" s="491">
        <v>138.88749999999999</v>
      </c>
      <c r="W90" s="491">
        <v>141.13749999999999</v>
      </c>
      <c r="X90" s="491">
        <v>143.38749999999999</v>
      </c>
      <c r="Y90" s="491">
        <v>145.63750000000002</v>
      </c>
      <c r="Z90" s="491">
        <v>147.88749999999999</v>
      </c>
      <c r="AA90" s="491">
        <v>150.13749999999999</v>
      </c>
      <c r="AB90" s="491">
        <v>152.38749999999999</v>
      </c>
      <c r="AC90" s="1"/>
      <c r="AD90" s="1"/>
      <c r="AE90" s="615">
        <v>110.2</v>
      </c>
      <c r="AF90" s="616">
        <v>2800</v>
      </c>
      <c r="AG90" s="617">
        <f t="shared" si="50"/>
        <v>83.629374999999982</v>
      </c>
      <c r="AH90" s="617">
        <f t="shared" si="51"/>
        <v>85.541875000000005</v>
      </c>
      <c r="AI90" s="617">
        <f t="shared" si="52"/>
        <v>87.454374999999999</v>
      </c>
      <c r="AJ90" s="617">
        <f t="shared" si="53"/>
        <v>89.366874999999993</v>
      </c>
      <c r="AK90" s="617">
        <f t="shared" si="54"/>
        <v>91.279374999999987</v>
      </c>
      <c r="AL90" s="617">
        <f t="shared" si="55"/>
        <v>93.191874999999982</v>
      </c>
      <c r="AM90" s="617">
        <f t="shared" si="56"/>
        <v>95.104375000000005</v>
      </c>
      <c r="AN90" s="617">
        <f t="shared" si="57"/>
        <v>97.016874999999999</v>
      </c>
      <c r="AO90" s="617">
        <f t="shared" si="58"/>
        <v>98.929374999999993</v>
      </c>
      <c r="AP90" s="617">
        <f t="shared" si="59"/>
        <v>100.84187499999999</v>
      </c>
      <c r="AQ90" s="617">
        <f t="shared" si="60"/>
        <v>102.75437499999998</v>
      </c>
      <c r="AR90" s="617">
        <f t="shared" si="61"/>
        <v>104.666875</v>
      </c>
      <c r="AS90" s="617">
        <f t="shared" si="62"/>
        <v>106.579375</v>
      </c>
      <c r="AT90" s="617">
        <f t="shared" si="63"/>
        <v>108.49187499999999</v>
      </c>
      <c r="AU90" s="617">
        <f t="shared" si="64"/>
        <v>110.40437499999999</v>
      </c>
      <c r="AV90" s="617">
        <f t="shared" si="65"/>
        <v>112.31687499999998</v>
      </c>
      <c r="AW90" s="617">
        <f t="shared" si="66"/>
        <v>114.229375</v>
      </c>
      <c r="AX90" s="617">
        <f t="shared" si="67"/>
        <v>116.14187499999998</v>
      </c>
      <c r="AY90" s="617">
        <f t="shared" si="68"/>
        <v>118.05437499999999</v>
      </c>
      <c r="AZ90" s="617">
        <f t="shared" si="69"/>
        <v>119.96687499999999</v>
      </c>
      <c r="BA90" s="617">
        <f t="shared" si="70"/>
        <v>121.87937499999998</v>
      </c>
      <c r="BB90" s="617">
        <f t="shared" si="71"/>
        <v>123.791875</v>
      </c>
      <c r="BC90" s="617">
        <f t="shared" si="72"/>
        <v>125.70437499999998</v>
      </c>
      <c r="BD90" s="617">
        <f t="shared" si="73"/>
        <v>127.61687499999999</v>
      </c>
      <c r="BE90" s="617">
        <f t="shared" si="74"/>
        <v>129.52937499999999</v>
      </c>
      <c r="BF90" s="614"/>
      <c r="BG90" s="423"/>
      <c r="BH90" s="423"/>
    </row>
    <row r="91" spans="1:60" ht="24"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1"/>
      <c r="AD91" s="1"/>
      <c r="AE91" s="122"/>
      <c r="AF91" s="122"/>
      <c r="AG91" s="122"/>
      <c r="AH91" s="122"/>
      <c r="AI91" s="122"/>
      <c r="AJ91" s="122"/>
      <c r="AK91" s="122"/>
      <c r="AL91" s="122"/>
      <c r="AM91" s="122"/>
      <c r="AN91" s="122"/>
      <c r="AO91" s="122"/>
      <c r="AP91" s="122"/>
      <c r="AQ91" s="122"/>
      <c r="AR91" s="122"/>
      <c r="AS91" s="122"/>
      <c r="AT91" s="122"/>
      <c r="AU91" s="122"/>
      <c r="AV91" s="122"/>
      <c r="AW91" s="122"/>
      <c r="AX91" s="122"/>
      <c r="AY91" s="122"/>
      <c r="AZ91" s="122"/>
      <c r="BA91" s="122"/>
      <c r="BB91" s="122"/>
      <c r="BC91" s="122"/>
      <c r="BD91" s="122"/>
      <c r="BE91" s="122"/>
      <c r="BF91" s="614"/>
      <c r="BG91" s="423"/>
      <c r="BH91" s="423"/>
    </row>
    <row r="92" spans="1:60" ht="24"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1"/>
      <c r="AD92" s="1"/>
      <c r="AE92" s="122"/>
      <c r="AF92" s="122"/>
      <c r="AG92" s="122"/>
      <c r="AH92" s="122"/>
      <c r="AI92" s="122"/>
      <c r="AJ92" s="122"/>
      <c r="AK92" s="122"/>
      <c r="AL92" s="122"/>
      <c r="AM92" s="122"/>
      <c r="AN92" s="122"/>
      <c r="AO92" s="122"/>
      <c r="AP92" s="122"/>
      <c r="AQ92" s="122"/>
      <c r="AR92" s="122"/>
      <c r="AS92" s="122"/>
      <c r="AT92" s="122"/>
      <c r="AU92" s="122"/>
      <c r="AV92" s="122"/>
      <c r="AW92" s="122"/>
      <c r="AX92" s="122"/>
      <c r="AY92" s="122"/>
      <c r="AZ92" s="122"/>
      <c r="BA92" s="122"/>
      <c r="BB92" s="122"/>
      <c r="BC92" s="122"/>
      <c r="BD92" s="122"/>
      <c r="BE92" s="122"/>
      <c r="BF92" s="614"/>
      <c r="BG92" s="423"/>
      <c r="BH92" s="423"/>
    </row>
    <row r="93" spans="1:60" ht="24" customHeight="1">
      <c r="A93" s="77"/>
      <c r="B93" s="994" t="s">
        <v>2175</v>
      </c>
      <c r="C93" s="995"/>
      <c r="D93" s="995"/>
      <c r="E93" s="995"/>
      <c r="F93" s="995"/>
      <c r="G93" s="995"/>
      <c r="H93" s="995"/>
      <c r="I93" s="995"/>
      <c r="J93" s="995"/>
      <c r="K93" s="995"/>
      <c r="L93" s="995"/>
      <c r="M93" s="995"/>
      <c r="N93" s="995"/>
      <c r="O93" s="995"/>
      <c r="P93" s="995"/>
      <c r="Q93" s="995"/>
      <c r="R93" s="995"/>
      <c r="S93" s="995"/>
      <c r="T93" s="995"/>
      <c r="U93" s="995"/>
      <c r="V93" s="995"/>
      <c r="W93" s="995"/>
      <c r="X93" s="995"/>
      <c r="Y93" s="995"/>
      <c r="Z93" s="995"/>
      <c r="AA93" s="995"/>
      <c r="AB93" s="995"/>
      <c r="AC93" s="1"/>
      <c r="AD93" s="1"/>
      <c r="AE93" s="994" t="s">
        <v>2175</v>
      </c>
      <c r="AF93" s="995"/>
      <c r="AG93" s="995"/>
      <c r="AH93" s="995"/>
      <c r="AI93" s="995"/>
      <c r="AJ93" s="995"/>
      <c r="AK93" s="995"/>
      <c r="AL93" s="995"/>
      <c r="AM93" s="995"/>
      <c r="AN93" s="995"/>
      <c r="AO93" s="995"/>
      <c r="AP93" s="995"/>
      <c r="AQ93" s="995"/>
      <c r="AR93" s="995"/>
      <c r="AS93" s="995"/>
      <c r="AT93" s="995"/>
      <c r="AU93" s="995"/>
      <c r="AV93" s="995"/>
      <c r="AW93" s="995"/>
      <c r="AX93" s="995"/>
      <c r="AY93" s="995"/>
      <c r="AZ93" s="995"/>
      <c r="BA93" s="995"/>
      <c r="BB93" s="995"/>
      <c r="BC93" s="995"/>
      <c r="BD93" s="995"/>
      <c r="BE93" s="995"/>
      <c r="BF93" s="614"/>
      <c r="BG93" s="423"/>
      <c r="BH93" s="423"/>
    </row>
    <row r="94" spans="1:60" ht="24" customHeight="1">
      <c r="A94" s="77"/>
      <c r="B94" s="998" t="s">
        <v>3</v>
      </c>
      <c r="C94" s="999"/>
      <c r="D94" s="416">
        <v>400</v>
      </c>
      <c r="E94" s="416">
        <v>500</v>
      </c>
      <c r="F94" s="416">
        <v>600</v>
      </c>
      <c r="G94" s="416">
        <v>700</v>
      </c>
      <c r="H94" s="416">
        <v>800</v>
      </c>
      <c r="I94" s="416">
        <v>900</v>
      </c>
      <c r="J94" s="416">
        <v>1000</v>
      </c>
      <c r="K94" s="416">
        <v>1100</v>
      </c>
      <c r="L94" s="416">
        <v>1200</v>
      </c>
      <c r="M94" s="416">
        <v>1300</v>
      </c>
      <c r="N94" s="416">
        <v>1400</v>
      </c>
      <c r="O94" s="416">
        <v>1500</v>
      </c>
      <c r="P94" s="416">
        <v>1600</v>
      </c>
      <c r="Q94" s="416">
        <v>1700</v>
      </c>
      <c r="R94" s="416">
        <v>1800</v>
      </c>
      <c r="S94" s="416">
        <v>1900</v>
      </c>
      <c r="T94" s="416">
        <v>2000</v>
      </c>
      <c r="U94" s="416">
        <v>2100</v>
      </c>
      <c r="V94" s="416">
        <v>2200</v>
      </c>
      <c r="W94" s="416">
        <v>2300</v>
      </c>
      <c r="X94" s="416">
        <v>2400</v>
      </c>
      <c r="Y94" s="416">
        <v>2500</v>
      </c>
      <c r="Z94" s="416">
        <v>2600</v>
      </c>
      <c r="AA94" s="416">
        <v>2700</v>
      </c>
      <c r="AB94" s="416">
        <v>2800</v>
      </c>
      <c r="AC94" s="1"/>
      <c r="AD94" s="1"/>
      <c r="AE94" s="998" t="s">
        <v>3</v>
      </c>
      <c r="AF94" s="999"/>
      <c r="AG94" s="615">
        <v>400</v>
      </c>
      <c r="AH94" s="615">
        <v>500</v>
      </c>
      <c r="AI94" s="615">
        <v>600</v>
      </c>
      <c r="AJ94" s="615">
        <v>700</v>
      </c>
      <c r="AK94" s="615">
        <v>800</v>
      </c>
      <c r="AL94" s="615">
        <v>900</v>
      </c>
      <c r="AM94" s="615">
        <v>1000</v>
      </c>
      <c r="AN94" s="615">
        <v>1100</v>
      </c>
      <c r="AO94" s="615">
        <v>1200</v>
      </c>
      <c r="AP94" s="615">
        <v>1300</v>
      </c>
      <c r="AQ94" s="615">
        <v>1400</v>
      </c>
      <c r="AR94" s="615">
        <v>1500</v>
      </c>
      <c r="AS94" s="615">
        <v>1600</v>
      </c>
      <c r="AT94" s="615">
        <v>1700</v>
      </c>
      <c r="AU94" s="615">
        <v>1800</v>
      </c>
      <c r="AV94" s="615">
        <v>1900</v>
      </c>
      <c r="AW94" s="615">
        <v>2000</v>
      </c>
      <c r="AX94" s="615">
        <v>2100</v>
      </c>
      <c r="AY94" s="615">
        <v>2200</v>
      </c>
      <c r="AZ94" s="615">
        <v>2300</v>
      </c>
      <c r="BA94" s="615">
        <v>2400</v>
      </c>
      <c r="BB94" s="615">
        <v>2500</v>
      </c>
      <c r="BC94" s="615">
        <v>2600</v>
      </c>
      <c r="BD94" s="615">
        <v>2700</v>
      </c>
      <c r="BE94" s="615">
        <v>2800</v>
      </c>
      <c r="BF94" s="614"/>
      <c r="BG94" s="423"/>
      <c r="BH94" s="423"/>
    </row>
    <row r="95" spans="1:60" ht="24" customHeight="1">
      <c r="A95" s="77"/>
      <c r="B95" s="1000"/>
      <c r="C95" s="1001"/>
      <c r="D95" s="422">
        <v>15.7</v>
      </c>
      <c r="E95" s="422">
        <v>19.7</v>
      </c>
      <c r="F95" s="422">
        <v>23.6</v>
      </c>
      <c r="G95" s="422">
        <v>27.6</v>
      </c>
      <c r="H95" s="422">
        <v>31.5</v>
      </c>
      <c r="I95" s="422">
        <v>35.4</v>
      </c>
      <c r="J95" s="422">
        <v>39.4</v>
      </c>
      <c r="K95" s="422">
        <v>43.3</v>
      </c>
      <c r="L95" s="422">
        <v>47.2</v>
      </c>
      <c r="M95" s="422">
        <v>51.2</v>
      </c>
      <c r="N95" s="422">
        <v>55.1</v>
      </c>
      <c r="O95" s="422">
        <v>59.1</v>
      </c>
      <c r="P95" s="422">
        <v>63</v>
      </c>
      <c r="Q95" s="422">
        <v>66.900000000000006</v>
      </c>
      <c r="R95" s="422">
        <v>70.900000000000006</v>
      </c>
      <c r="S95" s="422">
        <v>74.8</v>
      </c>
      <c r="T95" s="422">
        <v>78.7</v>
      </c>
      <c r="U95" s="422">
        <v>82.7</v>
      </c>
      <c r="V95" s="422">
        <v>86.6</v>
      </c>
      <c r="W95" s="422">
        <v>90.6</v>
      </c>
      <c r="X95" s="422">
        <v>94.5</v>
      </c>
      <c r="Y95" s="422">
        <v>98.4</v>
      </c>
      <c r="Z95" s="422">
        <v>102.4</v>
      </c>
      <c r="AA95" s="422">
        <v>106.3</v>
      </c>
      <c r="AB95" s="422">
        <v>110.2</v>
      </c>
      <c r="AC95" s="1"/>
      <c r="AD95" s="1"/>
      <c r="AE95" s="1000"/>
      <c r="AF95" s="1001"/>
      <c r="AG95" s="615">
        <v>15.7</v>
      </c>
      <c r="AH95" s="615">
        <v>19.7</v>
      </c>
      <c r="AI95" s="615">
        <v>23.6</v>
      </c>
      <c r="AJ95" s="615">
        <v>27.6</v>
      </c>
      <c r="AK95" s="615">
        <v>31.5</v>
      </c>
      <c r="AL95" s="615">
        <v>35.4</v>
      </c>
      <c r="AM95" s="615">
        <v>39.4</v>
      </c>
      <c r="AN95" s="615">
        <v>43.3</v>
      </c>
      <c r="AO95" s="615">
        <v>47.2</v>
      </c>
      <c r="AP95" s="615">
        <v>51.2</v>
      </c>
      <c r="AQ95" s="615">
        <v>55.1</v>
      </c>
      <c r="AR95" s="615">
        <v>59.1</v>
      </c>
      <c r="AS95" s="615">
        <v>63</v>
      </c>
      <c r="AT95" s="615">
        <v>66.900000000000006</v>
      </c>
      <c r="AU95" s="615">
        <v>70.900000000000006</v>
      </c>
      <c r="AV95" s="615">
        <v>74.8</v>
      </c>
      <c r="AW95" s="615">
        <v>78.7</v>
      </c>
      <c r="AX95" s="615">
        <v>82.7</v>
      </c>
      <c r="AY95" s="615">
        <v>86.6</v>
      </c>
      <c r="AZ95" s="615">
        <v>90.6</v>
      </c>
      <c r="BA95" s="615">
        <v>94.5</v>
      </c>
      <c r="BB95" s="615">
        <v>98.4</v>
      </c>
      <c r="BC95" s="615">
        <v>102.4</v>
      </c>
      <c r="BD95" s="615">
        <v>106.3</v>
      </c>
      <c r="BE95" s="615">
        <v>110.2</v>
      </c>
      <c r="BF95" s="614"/>
      <c r="BG95" s="423"/>
      <c r="BH95" s="423"/>
    </row>
    <row r="96" spans="1:60" ht="24" customHeight="1">
      <c r="A96" s="77"/>
      <c r="B96" s="416">
        <v>19.7</v>
      </c>
      <c r="C96" s="695">
        <v>500</v>
      </c>
      <c r="D96" s="491">
        <v>64.162499999999994</v>
      </c>
      <c r="E96" s="491">
        <v>66.412500000000009</v>
      </c>
      <c r="F96" s="491">
        <v>68.662499999999994</v>
      </c>
      <c r="G96" s="491">
        <v>70.912499999999994</v>
      </c>
      <c r="H96" s="491">
        <v>73.162499999999994</v>
      </c>
      <c r="I96" s="491">
        <v>75.412499999999994</v>
      </c>
      <c r="J96" s="491">
        <v>77.662500000000009</v>
      </c>
      <c r="K96" s="491">
        <v>79.912499999999994</v>
      </c>
      <c r="L96" s="491">
        <v>82.162500000000009</v>
      </c>
      <c r="M96" s="491">
        <v>84.412499999999994</v>
      </c>
      <c r="N96" s="491">
        <v>86.662499999999994</v>
      </c>
      <c r="O96" s="491">
        <v>88.912499999999994</v>
      </c>
      <c r="P96" s="491">
        <v>91.162500000000009</v>
      </c>
      <c r="Q96" s="491">
        <v>93.412500000000009</v>
      </c>
      <c r="R96" s="491">
        <v>95.662499999999994</v>
      </c>
      <c r="S96" s="491">
        <v>97.912499999999994</v>
      </c>
      <c r="T96" s="491">
        <v>100.16249999999999</v>
      </c>
      <c r="U96" s="491">
        <v>102.41250000000001</v>
      </c>
      <c r="V96" s="491">
        <v>104.66250000000001</v>
      </c>
      <c r="W96" s="491">
        <v>106.91249999999999</v>
      </c>
      <c r="X96" s="491">
        <v>109.16249999999999</v>
      </c>
      <c r="Y96" s="491">
        <v>111.41249999999999</v>
      </c>
      <c r="Z96" s="491">
        <v>113.66250000000001</v>
      </c>
      <c r="AA96" s="491">
        <v>115.91250000000001</v>
      </c>
      <c r="AB96" s="491">
        <v>118.16249999999999</v>
      </c>
      <c r="AC96" s="1"/>
      <c r="AD96" s="1"/>
      <c r="AE96" s="615">
        <v>19.7</v>
      </c>
      <c r="AF96" s="616">
        <v>500</v>
      </c>
      <c r="AG96" s="617">
        <f t="shared" ref="AG96:AG119" si="75">D96*(1-$AF$5)</f>
        <v>54.538124999999994</v>
      </c>
      <c r="AH96" s="617">
        <f t="shared" ref="AH96:AH119" si="76">E96*(1-$AF$5)</f>
        <v>56.450625000000002</v>
      </c>
      <c r="AI96" s="617">
        <f t="shared" ref="AI96:AI119" si="77">F96*(1-$AF$5)</f>
        <v>58.363124999999997</v>
      </c>
      <c r="AJ96" s="617">
        <f t="shared" ref="AJ96:AJ119" si="78">G96*(1-$AF$5)</f>
        <v>60.275624999999991</v>
      </c>
      <c r="AK96" s="617">
        <f t="shared" ref="AK96:AK119" si="79">H96*(1-$AF$5)</f>
        <v>62.188124999999992</v>
      </c>
      <c r="AL96" s="617">
        <f t="shared" ref="AL96:AL119" si="80">I96*(1-$AF$5)</f>
        <v>64.100624999999994</v>
      </c>
      <c r="AM96" s="617">
        <f t="shared" ref="AM96:AM119" si="81">J96*(1-$AF$5)</f>
        <v>66.013125000000002</v>
      </c>
      <c r="AN96" s="617">
        <f t="shared" ref="AN96:AN119" si="82">K96*(1-$AF$5)</f>
        <v>67.925624999999997</v>
      </c>
      <c r="AO96" s="617">
        <f t="shared" ref="AO96:AO119" si="83">L96*(1-$AF$5)</f>
        <v>69.838125000000005</v>
      </c>
      <c r="AP96" s="617">
        <f t="shared" ref="AP96:AP119" si="84">M96*(1-$AF$5)</f>
        <v>71.750624999999999</v>
      </c>
      <c r="AQ96" s="617">
        <f t="shared" ref="AQ96:AQ119" si="85">N96*(1-$AF$5)</f>
        <v>73.663124999999994</v>
      </c>
      <c r="AR96" s="617">
        <f t="shared" ref="AR96:AR119" si="86">O96*(1-$AF$5)</f>
        <v>75.575624999999988</v>
      </c>
      <c r="AS96" s="617">
        <f t="shared" ref="AS96:AS119" si="87">P96*(1-$AF$5)</f>
        <v>77.488125000000011</v>
      </c>
      <c r="AT96" s="617">
        <f t="shared" ref="AT96:AT119" si="88">Q96*(1-$AF$5)</f>
        <v>79.400625000000005</v>
      </c>
      <c r="AU96" s="617">
        <f t="shared" ref="AU96:AU119" si="89">R96*(1-$AF$5)</f>
        <v>81.313124999999999</v>
      </c>
      <c r="AV96" s="617">
        <f t="shared" ref="AV96:AV119" si="90">S96*(1-$AF$5)</f>
        <v>83.225624999999994</v>
      </c>
      <c r="AW96" s="617">
        <f t="shared" ref="AW96:AW119" si="91">T96*(1-$AF$5)</f>
        <v>85.138124999999988</v>
      </c>
      <c r="AX96" s="617">
        <f t="shared" ref="AX96:AX119" si="92">U96*(1-$AF$5)</f>
        <v>87.050625000000011</v>
      </c>
      <c r="AY96" s="617">
        <f t="shared" ref="AY96:AY119" si="93">V96*(1-$AF$5)</f>
        <v>88.963125000000005</v>
      </c>
      <c r="AZ96" s="617">
        <f t="shared" ref="AZ96:AZ119" si="94">W96*(1-$AF$5)</f>
        <v>90.875624999999999</v>
      </c>
      <c r="BA96" s="617">
        <f t="shared" ref="BA96:BA119" si="95">X96*(1-$AF$5)</f>
        <v>92.788124999999994</v>
      </c>
      <c r="BB96" s="617">
        <f t="shared" ref="BB96:BB119" si="96">Y96*(1-$AF$5)</f>
        <v>94.700624999999988</v>
      </c>
      <c r="BC96" s="617">
        <f t="shared" ref="BC96:BC119" si="97">Z96*(1-$AF$5)</f>
        <v>96.613125000000011</v>
      </c>
      <c r="BD96" s="617">
        <f t="shared" ref="BD96:BD119" si="98">AA96*(1-$AF$5)</f>
        <v>98.525625000000005</v>
      </c>
      <c r="BE96" s="617">
        <f t="shared" ref="BE96:BE119" si="99">AB96*(1-$AF$5)</f>
        <v>100.438125</v>
      </c>
      <c r="BF96" s="614"/>
      <c r="BG96" s="423"/>
      <c r="BH96" s="423"/>
    </row>
    <row r="97" spans="1:60" ht="24" customHeight="1">
      <c r="A97" s="77"/>
      <c r="B97" s="416">
        <v>23.6</v>
      </c>
      <c r="C97" s="695">
        <v>600</v>
      </c>
      <c r="D97" s="491">
        <v>65.912499999999994</v>
      </c>
      <c r="E97" s="491">
        <v>68.162499999999994</v>
      </c>
      <c r="F97" s="491">
        <v>70.412499999999994</v>
      </c>
      <c r="G97" s="491">
        <v>72.662500000000009</v>
      </c>
      <c r="H97" s="491">
        <v>74.912499999999994</v>
      </c>
      <c r="I97" s="491">
        <v>77.162499999999994</v>
      </c>
      <c r="J97" s="491">
        <v>79.412499999999994</v>
      </c>
      <c r="K97" s="491">
        <v>81.662499999999994</v>
      </c>
      <c r="L97" s="491">
        <v>83.912499999999994</v>
      </c>
      <c r="M97" s="491">
        <v>86.162500000000009</v>
      </c>
      <c r="N97" s="491">
        <v>88.412500000000009</v>
      </c>
      <c r="O97" s="491">
        <v>90.662499999999994</v>
      </c>
      <c r="P97" s="491">
        <v>92.912499999999994</v>
      </c>
      <c r="Q97" s="491">
        <v>95.162499999999994</v>
      </c>
      <c r="R97" s="491">
        <v>97.412500000000009</v>
      </c>
      <c r="S97" s="491">
        <v>99.662500000000009</v>
      </c>
      <c r="T97" s="491">
        <v>101.91249999999999</v>
      </c>
      <c r="U97" s="491">
        <v>104.16249999999999</v>
      </c>
      <c r="V97" s="491">
        <v>106.41249999999999</v>
      </c>
      <c r="W97" s="491">
        <v>108.66250000000001</v>
      </c>
      <c r="X97" s="491">
        <v>110.91250000000001</v>
      </c>
      <c r="Y97" s="491">
        <v>113.16249999999999</v>
      </c>
      <c r="Z97" s="491">
        <v>115.41249999999999</v>
      </c>
      <c r="AA97" s="491">
        <v>117.66249999999999</v>
      </c>
      <c r="AB97" s="491">
        <v>119.91250000000001</v>
      </c>
      <c r="AC97" s="1"/>
      <c r="AD97" s="1"/>
      <c r="AE97" s="615">
        <v>23.6</v>
      </c>
      <c r="AF97" s="616">
        <v>600</v>
      </c>
      <c r="AG97" s="617">
        <f t="shared" si="75"/>
        <v>56.025624999999991</v>
      </c>
      <c r="AH97" s="617">
        <f t="shared" si="76"/>
        <v>57.938124999999992</v>
      </c>
      <c r="AI97" s="617">
        <f t="shared" si="77"/>
        <v>59.850624999999994</v>
      </c>
      <c r="AJ97" s="617">
        <f t="shared" si="78"/>
        <v>61.763125000000002</v>
      </c>
      <c r="AK97" s="617">
        <f t="shared" si="79"/>
        <v>63.675624999999997</v>
      </c>
      <c r="AL97" s="617">
        <f t="shared" si="80"/>
        <v>65.588124999999991</v>
      </c>
      <c r="AM97" s="617">
        <f t="shared" si="81"/>
        <v>67.500624999999999</v>
      </c>
      <c r="AN97" s="617">
        <f t="shared" si="82"/>
        <v>69.413124999999994</v>
      </c>
      <c r="AO97" s="617">
        <f t="shared" si="83"/>
        <v>71.325624999999988</v>
      </c>
      <c r="AP97" s="617">
        <f t="shared" si="84"/>
        <v>73.238125000000011</v>
      </c>
      <c r="AQ97" s="617">
        <f t="shared" si="85"/>
        <v>75.150625000000005</v>
      </c>
      <c r="AR97" s="617">
        <f t="shared" si="86"/>
        <v>77.063124999999999</v>
      </c>
      <c r="AS97" s="617">
        <f t="shared" si="87"/>
        <v>78.975624999999994</v>
      </c>
      <c r="AT97" s="617">
        <f t="shared" si="88"/>
        <v>80.888124999999988</v>
      </c>
      <c r="AU97" s="617">
        <f t="shared" si="89"/>
        <v>82.800625000000011</v>
      </c>
      <c r="AV97" s="617">
        <f t="shared" si="90"/>
        <v>84.713125000000005</v>
      </c>
      <c r="AW97" s="617">
        <f t="shared" si="91"/>
        <v>86.625624999999999</v>
      </c>
      <c r="AX97" s="617">
        <f t="shared" si="92"/>
        <v>88.538124999999994</v>
      </c>
      <c r="AY97" s="617">
        <f t="shared" si="93"/>
        <v>90.450624999999988</v>
      </c>
      <c r="AZ97" s="617">
        <f t="shared" si="94"/>
        <v>92.363125000000011</v>
      </c>
      <c r="BA97" s="617">
        <f t="shared" si="95"/>
        <v>94.275625000000005</v>
      </c>
      <c r="BB97" s="617">
        <f t="shared" si="96"/>
        <v>96.188124999999999</v>
      </c>
      <c r="BC97" s="617">
        <f t="shared" si="97"/>
        <v>98.100624999999994</v>
      </c>
      <c r="BD97" s="617">
        <f t="shared" si="98"/>
        <v>100.01312499999999</v>
      </c>
      <c r="BE97" s="617">
        <f t="shared" si="99"/>
        <v>101.92562500000001</v>
      </c>
      <c r="BF97" s="614"/>
      <c r="BG97" s="423"/>
      <c r="BH97" s="423"/>
    </row>
    <row r="98" spans="1:60" ht="24" customHeight="1">
      <c r="A98" s="77"/>
      <c r="B98" s="416">
        <v>27.6</v>
      </c>
      <c r="C98" s="695">
        <v>700</v>
      </c>
      <c r="D98" s="491">
        <v>67.662500000000009</v>
      </c>
      <c r="E98" s="491">
        <v>69.912499999999994</v>
      </c>
      <c r="F98" s="491">
        <v>72.162499999999994</v>
      </c>
      <c r="G98" s="491">
        <v>74.412499999999994</v>
      </c>
      <c r="H98" s="491">
        <v>76.662499999999994</v>
      </c>
      <c r="I98" s="491">
        <v>78.912500000000009</v>
      </c>
      <c r="J98" s="491">
        <v>81.162500000000009</v>
      </c>
      <c r="K98" s="491">
        <v>83.412500000000009</v>
      </c>
      <c r="L98" s="491">
        <v>85.662499999999994</v>
      </c>
      <c r="M98" s="491">
        <v>87.912499999999994</v>
      </c>
      <c r="N98" s="491">
        <v>90.162499999999994</v>
      </c>
      <c r="O98" s="491">
        <v>92.412500000000009</v>
      </c>
      <c r="P98" s="491">
        <v>94.662500000000009</v>
      </c>
      <c r="Q98" s="491">
        <v>96.912499999999994</v>
      </c>
      <c r="R98" s="491">
        <v>99.162499999999994</v>
      </c>
      <c r="S98" s="491">
        <v>101.41249999999999</v>
      </c>
      <c r="T98" s="491">
        <v>103.66250000000001</v>
      </c>
      <c r="U98" s="491">
        <v>105.91250000000001</v>
      </c>
      <c r="V98" s="491">
        <v>108.16249999999999</v>
      </c>
      <c r="W98" s="491">
        <v>110.41249999999999</v>
      </c>
      <c r="X98" s="491">
        <v>112.66249999999999</v>
      </c>
      <c r="Y98" s="491">
        <v>114.91250000000001</v>
      </c>
      <c r="Z98" s="491">
        <v>117.16250000000001</v>
      </c>
      <c r="AA98" s="491">
        <v>119.41249999999999</v>
      </c>
      <c r="AB98" s="491">
        <v>121.66249999999999</v>
      </c>
      <c r="AC98" s="1"/>
      <c r="AD98" s="1"/>
      <c r="AE98" s="615">
        <v>27.6</v>
      </c>
      <c r="AF98" s="616">
        <v>700</v>
      </c>
      <c r="AG98" s="617">
        <f t="shared" si="75"/>
        <v>57.513125000000002</v>
      </c>
      <c r="AH98" s="617">
        <f t="shared" si="76"/>
        <v>59.425624999999997</v>
      </c>
      <c r="AI98" s="617">
        <f t="shared" si="77"/>
        <v>61.338124999999991</v>
      </c>
      <c r="AJ98" s="617">
        <f t="shared" si="78"/>
        <v>63.250624999999992</v>
      </c>
      <c r="AK98" s="617">
        <f t="shared" si="79"/>
        <v>65.163124999999994</v>
      </c>
      <c r="AL98" s="617">
        <f t="shared" si="80"/>
        <v>67.075625000000002</v>
      </c>
      <c r="AM98" s="617">
        <f t="shared" si="81"/>
        <v>68.988125000000011</v>
      </c>
      <c r="AN98" s="617">
        <f t="shared" si="82"/>
        <v>70.900625000000005</v>
      </c>
      <c r="AO98" s="617">
        <f t="shared" si="83"/>
        <v>72.813124999999999</v>
      </c>
      <c r="AP98" s="617">
        <f t="shared" si="84"/>
        <v>74.725624999999994</v>
      </c>
      <c r="AQ98" s="617">
        <f t="shared" si="85"/>
        <v>76.638124999999988</v>
      </c>
      <c r="AR98" s="617">
        <f t="shared" si="86"/>
        <v>78.550625000000011</v>
      </c>
      <c r="AS98" s="617">
        <f t="shared" si="87"/>
        <v>80.463125000000005</v>
      </c>
      <c r="AT98" s="617">
        <f t="shared" si="88"/>
        <v>82.375624999999999</v>
      </c>
      <c r="AU98" s="617">
        <f t="shared" si="89"/>
        <v>84.288124999999994</v>
      </c>
      <c r="AV98" s="617">
        <f t="shared" si="90"/>
        <v>86.200624999999988</v>
      </c>
      <c r="AW98" s="617">
        <f t="shared" si="91"/>
        <v>88.113125000000011</v>
      </c>
      <c r="AX98" s="617">
        <f t="shared" si="92"/>
        <v>90.025625000000005</v>
      </c>
      <c r="AY98" s="617">
        <f t="shared" si="93"/>
        <v>91.938124999999999</v>
      </c>
      <c r="AZ98" s="617">
        <f t="shared" si="94"/>
        <v>93.850624999999994</v>
      </c>
      <c r="BA98" s="617">
        <f t="shared" si="95"/>
        <v>95.763124999999988</v>
      </c>
      <c r="BB98" s="617">
        <f t="shared" si="96"/>
        <v>97.675625000000011</v>
      </c>
      <c r="BC98" s="617">
        <f t="shared" si="97"/>
        <v>99.588125000000005</v>
      </c>
      <c r="BD98" s="617">
        <f t="shared" si="98"/>
        <v>101.500625</v>
      </c>
      <c r="BE98" s="617">
        <f t="shared" si="99"/>
        <v>103.41312499999999</v>
      </c>
      <c r="BF98" s="614"/>
      <c r="BG98" s="423"/>
      <c r="BH98" s="423"/>
    </row>
    <row r="99" spans="1:60" ht="24" customHeight="1">
      <c r="A99" s="77"/>
      <c r="B99" s="416">
        <v>31.5</v>
      </c>
      <c r="C99" s="695">
        <v>800</v>
      </c>
      <c r="D99" s="491">
        <v>69.412499999999994</v>
      </c>
      <c r="E99" s="491">
        <v>71.662499999999994</v>
      </c>
      <c r="F99" s="491">
        <v>73.912500000000009</v>
      </c>
      <c r="G99" s="491">
        <v>76.162499999999994</v>
      </c>
      <c r="H99" s="491">
        <v>78.412499999999994</v>
      </c>
      <c r="I99" s="491">
        <v>80.662499999999994</v>
      </c>
      <c r="J99" s="491">
        <v>82.912499999999994</v>
      </c>
      <c r="K99" s="491">
        <v>85.162499999999994</v>
      </c>
      <c r="L99" s="491">
        <v>87.412500000000009</v>
      </c>
      <c r="M99" s="491">
        <v>89.662500000000009</v>
      </c>
      <c r="N99" s="491">
        <v>91.912499999999994</v>
      </c>
      <c r="O99" s="491">
        <v>94.162499999999994</v>
      </c>
      <c r="P99" s="491">
        <v>96.412499999999994</v>
      </c>
      <c r="Q99" s="491">
        <v>98.662500000000009</v>
      </c>
      <c r="R99" s="491">
        <v>100.91250000000001</v>
      </c>
      <c r="S99" s="491">
        <v>103.16249999999999</v>
      </c>
      <c r="T99" s="491">
        <v>105.41249999999999</v>
      </c>
      <c r="U99" s="491">
        <v>107.66249999999999</v>
      </c>
      <c r="V99" s="491">
        <v>109.91250000000001</v>
      </c>
      <c r="W99" s="491">
        <v>112.16250000000001</v>
      </c>
      <c r="X99" s="491">
        <v>114.41249999999999</v>
      </c>
      <c r="Y99" s="491">
        <v>116.66249999999999</v>
      </c>
      <c r="Z99" s="491">
        <v>118.91249999999999</v>
      </c>
      <c r="AA99" s="491">
        <v>121.16250000000001</v>
      </c>
      <c r="AB99" s="491">
        <v>123.41250000000001</v>
      </c>
      <c r="AC99" s="1"/>
      <c r="AD99" s="1"/>
      <c r="AE99" s="615">
        <v>31.5</v>
      </c>
      <c r="AF99" s="616">
        <v>800</v>
      </c>
      <c r="AG99" s="617">
        <f t="shared" si="75"/>
        <v>59.000624999999992</v>
      </c>
      <c r="AH99" s="617">
        <f t="shared" si="76"/>
        <v>60.913124999999994</v>
      </c>
      <c r="AI99" s="617">
        <f t="shared" si="77"/>
        <v>62.825625000000002</v>
      </c>
      <c r="AJ99" s="617">
        <f t="shared" si="78"/>
        <v>64.738124999999997</v>
      </c>
      <c r="AK99" s="617">
        <f t="shared" si="79"/>
        <v>66.650624999999991</v>
      </c>
      <c r="AL99" s="617">
        <f t="shared" si="80"/>
        <v>68.563124999999999</v>
      </c>
      <c r="AM99" s="617">
        <f t="shared" si="81"/>
        <v>70.475624999999994</v>
      </c>
      <c r="AN99" s="617">
        <f t="shared" si="82"/>
        <v>72.388124999999988</v>
      </c>
      <c r="AO99" s="617">
        <f t="shared" si="83"/>
        <v>74.300625000000011</v>
      </c>
      <c r="AP99" s="617">
        <f t="shared" si="84"/>
        <v>76.213125000000005</v>
      </c>
      <c r="AQ99" s="617">
        <f t="shared" si="85"/>
        <v>78.125624999999999</v>
      </c>
      <c r="AR99" s="617">
        <f t="shared" si="86"/>
        <v>80.038124999999994</v>
      </c>
      <c r="AS99" s="617">
        <f t="shared" si="87"/>
        <v>81.950624999999988</v>
      </c>
      <c r="AT99" s="617">
        <f t="shared" si="88"/>
        <v>83.863125000000011</v>
      </c>
      <c r="AU99" s="617">
        <f t="shared" si="89"/>
        <v>85.775625000000005</v>
      </c>
      <c r="AV99" s="617">
        <f t="shared" si="90"/>
        <v>87.688124999999999</v>
      </c>
      <c r="AW99" s="617">
        <f t="shared" si="91"/>
        <v>89.600624999999994</v>
      </c>
      <c r="AX99" s="617">
        <f t="shared" si="92"/>
        <v>91.513124999999988</v>
      </c>
      <c r="AY99" s="617">
        <f t="shared" si="93"/>
        <v>93.425625000000011</v>
      </c>
      <c r="AZ99" s="617">
        <f t="shared" si="94"/>
        <v>95.338125000000005</v>
      </c>
      <c r="BA99" s="617">
        <f t="shared" si="95"/>
        <v>97.250624999999999</v>
      </c>
      <c r="BB99" s="617">
        <f t="shared" si="96"/>
        <v>99.163124999999994</v>
      </c>
      <c r="BC99" s="617">
        <f t="shared" si="97"/>
        <v>101.07562499999999</v>
      </c>
      <c r="BD99" s="617">
        <f t="shared" si="98"/>
        <v>102.98812500000001</v>
      </c>
      <c r="BE99" s="617">
        <f t="shared" si="99"/>
        <v>104.90062500000001</v>
      </c>
      <c r="BF99" s="614"/>
      <c r="BG99" s="423"/>
      <c r="BH99" s="423"/>
    </row>
    <row r="100" spans="1:60" ht="24" customHeight="1">
      <c r="A100" s="77"/>
      <c r="B100" s="416">
        <v>35.4</v>
      </c>
      <c r="C100" s="695">
        <v>900</v>
      </c>
      <c r="D100" s="491">
        <v>71.162499999999994</v>
      </c>
      <c r="E100" s="491">
        <v>73.412499999999994</v>
      </c>
      <c r="F100" s="491">
        <v>75.662499999999994</v>
      </c>
      <c r="G100" s="491">
        <v>77.912499999999994</v>
      </c>
      <c r="H100" s="491">
        <v>80.162499999999994</v>
      </c>
      <c r="I100" s="491">
        <v>82.412500000000009</v>
      </c>
      <c r="J100" s="491">
        <v>84.662500000000009</v>
      </c>
      <c r="K100" s="491">
        <v>86.912499999999994</v>
      </c>
      <c r="L100" s="491">
        <v>89.162499999999994</v>
      </c>
      <c r="M100" s="491">
        <v>91.412499999999994</v>
      </c>
      <c r="N100" s="491">
        <v>93.662500000000009</v>
      </c>
      <c r="O100" s="491">
        <v>95.912500000000009</v>
      </c>
      <c r="P100" s="491">
        <v>98.162499999999994</v>
      </c>
      <c r="Q100" s="491">
        <v>100.41249999999999</v>
      </c>
      <c r="R100" s="491">
        <v>102.66249999999999</v>
      </c>
      <c r="S100" s="491">
        <v>104.91250000000001</v>
      </c>
      <c r="T100" s="491">
        <v>107.16250000000001</v>
      </c>
      <c r="U100" s="491">
        <v>109.41249999999999</v>
      </c>
      <c r="V100" s="491">
        <v>111.66249999999999</v>
      </c>
      <c r="W100" s="491">
        <v>113.91249999999999</v>
      </c>
      <c r="X100" s="491">
        <v>116.16250000000001</v>
      </c>
      <c r="Y100" s="491">
        <v>118.41250000000001</v>
      </c>
      <c r="Z100" s="491">
        <v>120.66249999999999</v>
      </c>
      <c r="AA100" s="491">
        <v>122.91249999999999</v>
      </c>
      <c r="AB100" s="491">
        <v>125.16249999999999</v>
      </c>
      <c r="AC100" s="1"/>
      <c r="AD100" s="1"/>
      <c r="AE100" s="615">
        <v>35.4</v>
      </c>
      <c r="AF100" s="616">
        <v>900</v>
      </c>
      <c r="AG100" s="617">
        <f t="shared" si="75"/>
        <v>60.488124999999997</v>
      </c>
      <c r="AH100" s="617">
        <f t="shared" si="76"/>
        <v>62.400624999999991</v>
      </c>
      <c r="AI100" s="617">
        <f t="shared" si="77"/>
        <v>64.313124999999999</v>
      </c>
      <c r="AJ100" s="617">
        <f t="shared" si="78"/>
        <v>66.225624999999994</v>
      </c>
      <c r="AK100" s="617">
        <f t="shared" si="79"/>
        <v>68.138124999999988</v>
      </c>
      <c r="AL100" s="617">
        <f t="shared" si="80"/>
        <v>70.050625000000011</v>
      </c>
      <c r="AM100" s="617">
        <f t="shared" si="81"/>
        <v>71.963125000000005</v>
      </c>
      <c r="AN100" s="617">
        <f t="shared" si="82"/>
        <v>73.875624999999999</v>
      </c>
      <c r="AO100" s="617">
        <f t="shared" si="83"/>
        <v>75.788124999999994</v>
      </c>
      <c r="AP100" s="617">
        <f t="shared" si="84"/>
        <v>77.700624999999988</v>
      </c>
      <c r="AQ100" s="617">
        <f t="shared" si="85"/>
        <v>79.613125000000011</v>
      </c>
      <c r="AR100" s="617">
        <f t="shared" si="86"/>
        <v>81.525625000000005</v>
      </c>
      <c r="AS100" s="617">
        <f t="shared" si="87"/>
        <v>83.438124999999999</v>
      </c>
      <c r="AT100" s="617">
        <f t="shared" si="88"/>
        <v>85.350624999999994</v>
      </c>
      <c r="AU100" s="617">
        <f t="shared" si="89"/>
        <v>87.263124999999988</v>
      </c>
      <c r="AV100" s="617">
        <f t="shared" si="90"/>
        <v>89.175625000000011</v>
      </c>
      <c r="AW100" s="617">
        <f t="shared" si="91"/>
        <v>91.088125000000005</v>
      </c>
      <c r="AX100" s="617">
        <f t="shared" si="92"/>
        <v>93.000624999999999</v>
      </c>
      <c r="AY100" s="617">
        <f t="shared" si="93"/>
        <v>94.913124999999994</v>
      </c>
      <c r="AZ100" s="617">
        <f t="shared" si="94"/>
        <v>96.825624999999988</v>
      </c>
      <c r="BA100" s="617">
        <f t="shared" si="95"/>
        <v>98.738125000000011</v>
      </c>
      <c r="BB100" s="617">
        <f t="shared" si="96"/>
        <v>100.65062500000001</v>
      </c>
      <c r="BC100" s="617">
        <f t="shared" si="97"/>
        <v>102.563125</v>
      </c>
      <c r="BD100" s="617">
        <f t="shared" si="98"/>
        <v>104.47562499999999</v>
      </c>
      <c r="BE100" s="617">
        <f t="shared" si="99"/>
        <v>106.38812499999999</v>
      </c>
      <c r="BF100" s="614"/>
      <c r="BG100" s="423"/>
      <c r="BH100" s="423"/>
    </row>
    <row r="101" spans="1:60" ht="24" customHeight="1">
      <c r="A101" s="77"/>
      <c r="B101" s="416">
        <v>39.4</v>
      </c>
      <c r="C101" s="695">
        <v>1000</v>
      </c>
      <c r="D101" s="491">
        <v>72.912499999999994</v>
      </c>
      <c r="E101" s="491">
        <v>75.162500000000009</v>
      </c>
      <c r="F101" s="491">
        <v>77.412499999999994</v>
      </c>
      <c r="G101" s="491">
        <v>79.662499999999994</v>
      </c>
      <c r="H101" s="491">
        <v>81.912499999999994</v>
      </c>
      <c r="I101" s="491">
        <v>84.162499999999994</v>
      </c>
      <c r="J101" s="491">
        <v>86.412499999999994</v>
      </c>
      <c r="K101" s="491">
        <v>88.662500000000009</v>
      </c>
      <c r="L101" s="491">
        <v>90.912500000000009</v>
      </c>
      <c r="M101" s="491">
        <v>93.162499999999994</v>
      </c>
      <c r="N101" s="491">
        <v>95.412499999999994</v>
      </c>
      <c r="O101" s="491">
        <v>97.662499999999994</v>
      </c>
      <c r="P101" s="491">
        <v>99.912500000000009</v>
      </c>
      <c r="Q101" s="491">
        <v>102.16250000000001</v>
      </c>
      <c r="R101" s="491">
        <v>104.41249999999999</v>
      </c>
      <c r="S101" s="491">
        <v>106.66249999999999</v>
      </c>
      <c r="T101" s="491">
        <v>108.91249999999999</v>
      </c>
      <c r="U101" s="491">
        <v>111.16250000000001</v>
      </c>
      <c r="V101" s="491">
        <v>113.41250000000001</v>
      </c>
      <c r="W101" s="491">
        <v>115.66249999999999</v>
      </c>
      <c r="X101" s="491">
        <v>117.91249999999999</v>
      </c>
      <c r="Y101" s="491">
        <v>120.16249999999999</v>
      </c>
      <c r="Z101" s="491">
        <v>122.41250000000001</v>
      </c>
      <c r="AA101" s="491">
        <v>124.66250000000001</v>
      </c>
      <c r="AB101" s="491">
        <v>126.91249999999999</v>
      </c>
      <c r="AC101" s="1"/>
      <c r="AD101" s="1"/>
      <c r="AE101" s="615">
        <v>39.4</v>
      </c>
      <c r="AF101" s="616">
        <v>1000</v>
      </c>
      <c r="AG101" s="617">
        <f t="shared" si="75"/>
        <v>61.975624999999994</v>
      </c>
      <c r="AH101" s="617">
        <f t="shared" si="76"/>
        <v>63.888125000000002</v>
      </c>
      <c r="AI101" s="617">
        <f t="shared" si="77"/>
        <v>65.800624999999997</v>
      </c>
      <c r="AJ101" s="617">
        <f t="shared" si="78"/>
        <v>67.713124999999991</v>
      </c>
      <c r="AK101" s="617">
        <f t="shared" si="79"/>
        <v>69.625624999999999</v>
      </c>
      <c r="AL101" s="617">
        <f t="shared" si="80"/>
        <v>71.538124999999994</v>
      </c>
      <c r="AM101" s="617">
        <f t="shared" si="81"/>
        <v>73.450624999999988</v>
      </c>
      <c r="AN101" s="617">
        <f t="shared" si="82"/>
        <v>75.363125000000011</v>
      </c>
      <c r="AO101" s="617">
        <f t="shared" si="83"/>
        <v>77.275625000000005</v>
      </c>
      <c r="AP101" s="617">
        <f t="shared" si="84"/>
        <v>79.188124999999999</v>
      </c>
      <c r="AQ101" s="617">
        <f t="shared" si="85"/>
        <v>81.100624999999994</v>
      </c>
      <c r="AR101" s="617">
        <f t="shared" si="86"/>
        <v>83.013124999999988</v>
      </c>
      <c r="AS101" s="617">
        <f t="shared" si="87"/>
        <v>84.925625000000011</v>
      </c>
      <c r="AT101" s="617">
        <f t="shared" si="88"/>
        <v>86.838125000000005</v>
      </c>
      <c r="AU101" s="617">
        <f t="shared" si="89"/>
        <v>88.750624999999999</v>
      </c>
      <c r="AV101" s="617">
        <f t="shared" si="90"/>
        <v>90.663124999999994</v>
      </c>
      <c r="AW101" s="617">
        <f t="shared" si="91"/>
        <v>92.575624999999988</v>
      </c>
      <c r="AX101" s="617">
        <f t="shared" si="92"/>
        <v>94.488125000000011</v>
      </c>
      <c r="AY101" s="617">
        <f t="shared" si="93"/>
        <v>96.400625000000005</v>
      </c>
      <c r="AZ101" s="617">
        <f t="shared" si="94"/>
        <v>98.313124999999999</v>
      </c>
      <c r="BA101" s="617">
        <f t="shared" si="95"/>
        <v>100.22562499999999</v>
      </c>
      <c r="BB101" s="617">
        <f t="shared" si="96"/>
        <v>102.13812499999999</v>
      </c>
      <c r="BC101" s="617">
        <f t="shared" si="97"/>
        <v>104.05062500000001</v>
      </c>
      <c r="BD101" s="617">
        <f t="shared" si="98"/>
        <v>105.96312500000001</v>
      </c>
      <c r="BE101" s="617">
        <f t="shared" si="99"/>
        <v>107.875625</v>
      </c>
      <c r="BF101" s="614"/>
      <c r="BG101" s="423"/>
      <c r="BH101" s="423"/>
    </row>
    <row r="102" spans="1:60" ht="24" customHeight="1">
      <c r="A102" s="77"/>
      <c r="B102" s="416">
        <v>43.3</v>
      </c>
      <c r="C102" s="695">
        <v>1100</v>
      </c>
      <c r="D102" s="491">
        <v>74.662499999999994</v>
      </c>
      <c r="E102" s="491">
        <v>76.912499999999994</v>
      </c>
      <c r="F102" s="491">
        <v>79.162499999999994</v>
      </c>
      <c r="G102" s="491">
        <v>81.412499999999994</v>
      </c>
      <c r="H102" s="491">
        <v>83.662500000000009</v>
      </c>
      <c r="I102" s="491">
        <v>85.912500000000009</v>
      </c>
      <c r="J102" s="491">
        <v>88.162499999999994</v>
      </c>
      <c r="K102" s="491">
        <v>90.412499999999994</v>
      </c>
      <c r="L102" s="491">
        <v>92.662499999999994</v>
      </c>
      <c r="M102" s="491">
        <v>94.912500000000009</v>
      </c>
      <c r="N102" s="491">
        <v>97.162500000000009</v>
      </c>
      <c r="O102" s="491">
        <v>99.412499999999994</v>
      </c>
      <c r="P102" s="491">
        <v>101.66249999999999</v>
      </c>
      <c r="Q102" s="491">
        <v>103.91249999999999</v>
      </c>
      <c r="R102" s="491">
        <v>106.16250000000001</v>
      </c>
      <c r="S102" s="491">
        <v>108.41250000000001</v>
      </c>
      <c r="T102" s="491">
        <v>110.66249999999999</v>
      </c>
      <c r="U102" s="491">
        <v>112.91249999999999</v>
      </c>
      <c r="V102" s="491">
        <v>115.16249999999999</v>
      </c>
      <c r="W102" s="491">
        <v>117.41250000000001</v>
      </c>
      <c r="X102" s="491">
        <v>119.66250000000001</v>
      </c>
      <c r="Y102" s="491">
        <v>121.91249999999999</v>
      </c>
      <c r="Z102" s="491">
        <v>124.16249999999999</v>
      </c>
      <c r="AA102" s="491">
        <v>126.41249999999999</v>
      </c>
      <c r="AB102" s="491">
        <v>128.66250000000002</v>
      </c>
      <c r="AC102" s="1"/>
      <c r="AD102" s="1"/>
      <c r="AE102" s="615">
        <v>43.3</v>
      </c>
      <c r="AF102" s="616">
        <v>1100</v>
      </c>
      <c r="AG102" s="617">
        <f t="shared" si="75"/>
        <v>63.463124999999991</v>
      </c>
      <c r="AH102" s="617">
        <f t="shared" si="76"/>
        <v>65.375624999999999</v>
      </c>
      <c r="AI102" s="617">
        <f t="shared" si="77"/>
        <v>67.288124999999994</v>
      </c>
      <c r="AJ102" s="617">
        <f t="shared" si="78"/>
        <v>69.200624999999988</v>
      </c>
      <c r="AK102" s="617">
        <f t="shared" si="79"/>
        <v>71.113125000000011</v>
      </c>
      <c r="AL102" s="617">
        <f t="shared" si="80"/>
        <v>73.025625000000005</v>
      </c>
      <c r="AM102" s="617">
        <f t="shared" si="81"/>
        <v>74.938124999999999</v>
      </c>
      <c r="AN102" s="617">
        <f t="shared" si="82"/>
        <v>76.850624999999994</v>
      </c>
      <c r="AO102" s="617">
        <f t="shared" si="83"/>
        <v>78.763124999999988</v>
      </c>
      <c r="AP102" s="617">
        <f t="shared" si="84"/>
        <v>80.675625000000011</v>
      </c>
      <c r="AQ102" s="617">
        <f t="shared" si="85"/>
        <v>82.588125000000005</v>
      </c>
      <c r="AR102" s="617">
        <f t="shared" si="86"/>
        <v>84.500624999999999</v>
      </c>
      <c r="AS102" s="617">
        <f t="shared" si="87"/>
        <v>86.413124999999994</v>
      </c>
      <c r="AT102" s="617">
        <f t="shared" si="88"/>
        <v>88.325624999999988</v>
      </c>
      <c r="AU102" s="617">
        <f t="shared" si="89"/>
        <v>90.238125000000011</v>
      </c>
      <c r="AV102" s="617">
        <f t="shared" si="90"/>
        <v>92.150625000000005</v>
      </c>
      <c r="AW102" s="617">
        <f t="shared" si="91"/>
        <v>94.063124999999999</v>
      </c>
      <c r="AX102" s="617">
        <f t="shared" si="92"/>
        <v>95.975624999999994</v>
      </c>
      <c r="AY102" s="617">
        <f t="shared" si="93"/>
        <v>97.888124999999988</v>
      </c>
      <c r="AZ102" s="617">
        <f t="shared" si="94"/>
        <v>99.800625000000011</v>
      </c>
      <c r="BA102" s="617">
        <f t="shared" si="95"/>
        <v>101.71312500000001</v>
      </c>
      <c r="BB102" s="617">
        <f t="shared" si="96"/>
        <v>103.625625</v>
      </c>
      <c r="BC102" s="617">
        <f t="shared" si="97"/>
        <v>105.53812499999999</v>
      </c>
      <c r="BD102" s="617">
        <f t="shared" si="98"/>
        <v>107.45062499999999</v>
      </c>
      <c r="BE102" s="617">
        <f t="shared" si="99"/>
        <v>109.36312500000001</v>
      </c>
      <c r="BF102" s="614"/>
      <c r="BG102" s="423"/>
      <c r="BH102" s="423"/>
    </row>
    <row r="103" spans="1:60" ht="24" customHeight="1">
      <c r="A103" s="77"/>
      <c r="B103" s="416">
        <v>47.2</v>
      </c>
      <c r="C103" s="695">
        <v>1200</v>
      </c>
      <c r="D103" s="491">
        <v>76.412500000000009</v>
      </c>
      <c r="E103" s="491">
        <v>78.662499999999994</v>
      </c>
      <c r="F103" s="491">
        <v>80.912500000000009</v>
      </c>
      <c r="G103" s="491">
        <v>83.162499999999994</v>
      </c>
      <c r="H103" s="491">
        <v>85.412499999999994</v>
      </c>
      <c r="I103" s="491">
        <v>87.662499999999994</v>
      </c>
      <c r="J103" s="491">
        <v>89.912500000000009</v>
      </c>
      <c r="K103" s="491">
        <v>92.162500000000009</v>
      </c>
      <c r="L103" s="491">
        <v>94.412499999999994</v>
      </c>
      <c r="M103" s="491">
        <v>96.662499999999994</v>
      </c>
      <c r="N103" s="491">
        <v>98.912499999999994</v>
      </c>
      <c r="O103" s="491">
        <v>101.16250000000001</v>
      </c>
      <c r="P103" s="491">
        <v>103.41250000000001</v>
      </c>
      <c r="Q103" s="491">
        <v>105.66249999999999</v>
      </c>
      <c r="R103" s="491">
        <v>107.91249999999999</v>
      </c>
      <c r="S103" s="491">
        <v>110.16249999999999</v>
      </c>
      <c r="T103" s="491">
        <v>112.41250000000001</v>
      </c>
      <c r="U103" s="491">
        <v>114.66250000000001</v>
      </c>
      <c r="V103" s="491">
        <v>116.91249999999999</v>
      </c>
      <c r="W103" s="491">
        <v>119.16249999999999</v>
      </c>
      <c r="X103" s="491">
        <v>121.41249999999999</v>
      </c>
      <c r="Y103" s="491">
        <v>123.66250000000001</v>
      </c>
      <c r="Z103" s="491">
        <v>125.91250000000001</v>
      </c>
      <c r="AA103" s="491">
        <v>128.16249999999999</v>
      </c>
      <c r="AB103" s="491">
        <v>130.41249999999999</v>
      </c>
      <c r="AC103" s="1"/>
      <c r="AD103" s="1"/>
      <c r="AE103" s="615">
        <v>47.2</v>
      </c>
      <c r="AF103" s="616">
        <v>1200</v>
      </c>
      <c r="AG103" s="617">
        <f t="shared" si="75"/>
        <v>64.950625000000002</v>
      </c>
      <c r="AH103" s="617">
        <f t="shared" si="76"/>
        <v>66.863124999999997</v>
      </c>
      <c r="AI103" s="617">
        <f t="shared" si="77"/>
        <v>68.775625000000005</v>
      </c>
      <c r="AJ103" s="617">
        <f t="shared" si="78"/>
        <v>70.688124999999999</v>
      </c>
      <c r="AK103" s="617">
        <f t="shared" si="79"/>
        <v>72.600624999999994</v>
      </c>
      <c r="AL103" s="617">
        <f t="shared" si="80"/>
        <v>74.513124999999988</v>
      </c>
      <c r="AM103" s="617">
        <f t="shared" si="81"/>
        <v>76.425625000000011</v>
      </c>
      <c r="AN103" s="617">
        <f t="shared" si="82"/>
        <v>78.338125000000005</v>
      </c>
      <c r="AO103" s="617">
        <f t="shared" si="83"/>
        <v>80.250624999999999</v>
      </c>
      <c r="AP103" s="617">
        <f t="shared" si="84"/>
        <v>82.163124999999994</v>
      </c>
      <c r="AQ103" s="617">
        <f t="shared" si="85"/>
        <v>84.075624999999988</v>
      </c>
      <c r="AR103" s="617">
        <f t="shared" si="86"/>
        <v>85.988125000000011</v>
      </c>
      <c r="AS103" s="617">
        <f t="shared" si="87"/>
        <v>87.900625000000005</v>
      </c>
      <c r="AT103" s="617">
        <f t="shared" si="88"/>
        <v>89.813124999999999</v>
      </c>
      <c r="AU103" s="617">
        <f t="shared" si="89"/>
        <v>91.725624999999994</v>
      </c>
      <c r="AV103" s="617">
        <f t="shared" si="90"/>
        <v>93.638124999999988</v>
      </c>
      <c r="AW103" s="617">
        <f t="shared" si="91"/>
        <v>95.550625000000011</v>
      </c>
      <c r="AX103" s="617">
        <f t="shared" si="92"/>
        <v>97.463125000000005</v>
      </c>
      <c r="AY103" s="617">
        <f t="shared" si="93"/>
        <v>99.375624999999999</v>
      </c>
      <c r="AZ103" s="617">
        <f t="shared" si="94"/>
        <v>101.28812499999999</v>
      </c>
      <c r="BA103" s="617">
        <f t="shared" si="95"/>
        <v>103.20062499999999</v>
      </c>
      <c r="BB103" s="617">
        <f t="shared" si="96"/>
        <v>105.11312500000001</v>
      </c>
      <c r="BC103" s="617">
        <f t="shared" si="97"/>
        <v>107.02562500000001</v>
      </c>
      <c r="BD103" s="617">
        <f t="shared" si="98"/>
        <v>108.93812499999999</v>
      </c>
      <c r="BE103" s="617">
        <f t="shared" si="99"/>
        <v>110.85062499999999</v>
      </c>
      <c r="BF103" s="614"/>
      <c r="BG103" s="423"/>
      <c r="BH103" s="423"/>
    </row>
    <row r="104" spans="1:60" ht="24" customHeight="1">
      <c r="A104" s="77"/>
      <c r="B104" s="416">
        <v>51.2</v>
      </c>
      <c r="C104" s="695">
        <v>1300</v>
      </c>
      <c r="D104" s="491">
        <v>78.162499999999994</v>
      </c>
      <c r="E104" s="491">
        <v>80.412499999999994</v>
      </c>
      <c r="F104" s="491">
        <v>82.662499999999994</v>
      </c>
      <c r="G104" s="491">
        <v>84.912500000000009</v>
      </c>
      <c r="H104" s="491">
        <v>87.162500000000009</v>
      </c>
      <c r="I104" s="491">
        <v>89.412499999999994</v>
      </c>
      <c r="J104" s="491">
        <v>91.662499999999994</v>
      </c>
      <c r="K104" s="491">
        <v>93.912499999999994</v>
      </c>
      <c r="L104" s="491">
        <v>96.162500000000009</v>
      </c>
      <c r="M104" s="491">
        <v>98.412500000000009</v>
      </c>
      <c r="N104" s="491">
        <v>100.66249999999999</v>
      </c>
      <c r="O104" s="491">
        <v>102.91249999999999</v>
      </c>
      <c r="P104" s="491">
        <v>105.16249999999999</v>
      </c>
      <c r="Q104" s="491">
        <v>107.41250000000001</v>
      </c>
      <c r="R104" s="491">
        <v>109.66250000000001</v>
      </c>
      <c r="S104" s="491">
        <v>111.91249999999999</v>
      </c>
      <c r="T104" s="491">
        <v>114.16249999999999</v>
      </c>
      <c r="U104" s="491">
        <v>116.41249999999999</v>
      </c>
      <c r="V104" s="491">
        <v>118.66250000000001</v>
      </c>
      <c r="W104" s="491">
        <v>120.91250000000001</v>
      </c>
      <c r="X104" s="491">
        <v>123.16249999999999</v>
      </c>
      <c r="Y104" s="491">
        <v>125.41249999999999</v>
      </c>
      <c r="Z104" s="491">
        <v>127.66249999999999</v>
      </c>
      <c r="AA104" s="491">
        <v>129.91250000000002</v>
      </c>
      <c r="AB104" s="491">
        <v>132.16249999999999</v>
      </c>
      <c r="AC104" s="1"/>
      <c r="AD104" s="1"/>
      <c r="AE104" s="615">
        <v>51.2</v>
      </c>
      <c r="AF104" s="616">
        <v>1300</v>
      </c>
      <c r="AG104" s="617">
        <f t="shared" si="75"/>
        <v>66.438124999999999</v>
      </c>
      <c r="AH104" s="617">
        <f t="shared" si="76"/>
        <v>68.350624999999994</v>
      </c>
      <c r="AI104" s="617">
        <f t="shared" si="77"/>
        <v>70.263124999999988</v>
      </c>
      <c r="AJ104" s="617">
        <f t="shared" si="78"/>
        <v>72.175625000000011</v>
      </c>
      <c r="AK104" s="617">
        <f t="shared" si="79"/>
        <v>74.088125000000005</v>
      </c>
      <c r="AL104" s="617">
        <f t="shared" si="80"/>
        <v>76.000624999999999</v>
      </c>
      <c r="AM104" s="617">
        <f t="shared" si="81"/>
        <v>77.913124999999994</v>
      </c>
      <c r="AN104" s="617">
        <f t="shared" si="82"/>
        <v>79.825624999999988</v>
      </c>
      <c r="AO104" s="617">
        <f t="shared" si="83"/>
        <v>81.738125000000011</v>
      </c>
      <c r="AP104" s="617">
        <f t="shared" si="84"/>
        <v>83.650625000000005</v>
      </c>
      <c r="AQ104" s="617">
        <f t="shared" si="85"/>
        <v>85.563124999999999</v>
      </c>
      <c r="AR104" s="617">
        <f t="shared" si="86"/>
        <v>87.475624999999994</v>
      </c>
      <c r="AS104" s="617">
        <f t="shared" si="87"/>
        <v>89.388124999999988</v>
      </c>
      <c r="AT104" s="617">
        <f t="shared" si="88"/>
        <v>91.300625000000011</v>
      </c>
      <c r="AU104" s="617">
        <f t="shared" si="89"/>
        <v>93.213125000000005</v>
      </c>
      <c r="AV104" s="617">
        <f t="shared" si="90"/>
        <v>95.125624999999999</v>
      </c>
      <c r="AW104" s="617">
        <f t="shared" si="91"/>
        <v>97.038124999999994</v>
      </c>
      <c r="AX104" s="617">
        <f t="shared" si="92"/>
        <v>98.950624999999988</v>
      </c>
      <c r="AY104" s="617">
        <f t="shared" si="93"/>
        <v>100.86312500000001</v>
      </c>
      <c r="AZ104" s="617">
        <f t="shared" si="94"/>
        <v>102.77562500000001</v>
      </c>
      <c r="BA104" s="617">
        <f t="shared" si="95"/>
        <v>104.688125</v>
      </c>
      <c r="BB104" s="617">
        <f t="shared" si="96"/>
        <v>106.60062499999999</v>
      </c>
      <c r="BC104" s="617">
        <f t="shared" si="97"/>
        <v>108.51312499999999</v>
      </c>
      <c r="BD104" s="617">
        <f t="shared" si="98"/>
        <v>110.42562500000001</v>
      </c>
      <c r="BE104" s="617">
        <f t="shared" si="99"/>
        <v>112.33812499999999</v>
      </c>
      <c r="BF104" s="614"/>
      <c r="BG104" s="423"/>
      <c r="BH104" s="423"/>
    </row>
    <row r="105" spans="1:60" ht="24" customHeight="1">
      <c r="A105" s="77"/>
      <c r="B105" s="416">
        <v>55.1</v>
      </c>
      <c r="C105" s="695">
        <v>1400</v>
      </c>
      <c r="D105" s="491">
        <v>79.912499999999994</v>
      </c>
      <c r="E105" s="491">
        <v>82.162500000000009</v>
      </c>
      <c r="F105" s="491">
        <v>84.412499999999994</v>
      </c>
      <c r="G105" s="491">
        <v>86.662499999999994</v>
      </c>
      <c r="H105" s="491">
        <v>88.912499999999994</v>
      </c>
      <c r="I105" s="491">
        <v>91.162500000000009</v>
      </c>
      <c r="J105" s="491">
        <v>93.412500000000009</v>
      </c>
      <c r="K105" s="491">
        <v>95.662499999999994</v>
      </c>
      <c r="L105" s="491">
        <v>97.912499999999994</v>
      </c>
      <c r="M105" s="491">
        <v>100.16249999999999</v>
      </c>
      <c r="N105" s="491">
        <v>102.41250000000001</v>
      </c>
      <c r="O105" s="491">
        <v>104.66250000000001</v>
      </c>
      <c r="P105" s="491">
        <v>106.91249999999999</v>
      </c>
      <c r="Q105" s="491">
        <v>109.16249999999999</v>
      </c>
      <c r="R105" s="491">
        <v>111.41249999999999</v>
      </c>
      <c r="S105" s="491">
        <v>113.66250000000001</v>
      </c>
      <c r="T105" s="491">
        <v>115.91250000000001</v>
      </c>
      <c r="U105" s="491">
        <v>118.16249999999999</v>
      </c>
      <c r="V105" s="491">
        <v>120.41249999999999</v>
      </c>
      <c r="W105" s="491">
        <v>122.66249999999999</v>
      </c>
      <c r="X105" s="491">
        <v>124.91250000000001</v>
      </c>
      <c r="Y105" s="491">
        <v>127.16250000000001</v>
      </c>
      <c r="Z105" s="491">
        <v>129.41249999999999</v>
      </c>
      <c r="AA105" s="491">
        <v>131.66249999999999</v>
      </c>
      <c r="AB105" s="491">
        <v>133.91249999999999</v>
      </c>
      <c r="AC105" s="1"/>
      <c r="AD105" s="1"/>
      <c r="AE105" s="615">
        <v>55.1</v>
      </c>
      <c r="AF105" s="616">
        <v>1400</v>
      </c>
      <c r="AG105" s="617">
        <f t="shared" si="75"/>
        <v>67.925624999999997</v>
      </c>
      <c r="AH105" s="617">
        <f t="shared" si="76"/>
        <v>69.838125000000005</v>
      </c>
      <c r="AI105" s="617">
        <f t="shared" si="77"/>
        <v>71.750624999999999</v>
      </c>
      <c r="AJ105" s="617">
        <f t="shared" si="78"/>
        <v>73.663124999999994</v>
      </c>
      <c r="AK105" s="617">
        <f t="shared" si="79"/>
        <v>75.575624999999988</v>
      </c>
      <c r="AL105" s="617">
        <f t="shared" si="80"/>
        <v>77.488125000000011</v>
      </c>
      <c r="AM105" s="617">
        <f t="shared" si="81"/>
        <v>79.400625000000005</v>
      </c>
      <c r="AN105" s="617">
        <f t="shared" si="82"/>
        <v>81.313124999999999</v>
      </c>
      <c r="AO105" s="617">
        <f t="shared" si="83"/>
        <v>83.225624999999994</v>
      </c>
      <c r="AP105" s="617">
        <f t="shared" si="84"/>
        <v>85.138124999999988</v>
      </c>
      <c r="AQ105" s="617">
        <f t="shared" si="85"/>
        <v>87.050625000000011</v>
      </c>
      <c r="AR105" s="617">
        <f t="shared" si="86"/>
        <v>88.963125000000005</v>
      </c>
      <c r="AS105" s="617">
        <f t="shared" si="87"/>
        <v>90.875624999999999</v>
      </c>
      <c r="AT105" s="617">
        <f t="shared" si="88"/>
        <v>92.788124999999994</v>
      </c>
      <c r="AU105" s="617">
        <f t="shared" si="89"/>
        <v>94.700624999999988</v>
      </c>
      <c r="AV105" s="617">
        <f t="shared" si="90"/>
        <v>96.613125000000011</v>
      </c>
      <c r="AW105" s="617">
        <f t="shared" si="91"/>
        <v>98.525625000000005</v>
      </c>
      <c r="AX105" s="617">
        <f t="shared" si="92"/>
        <v>100.438125</v>
      </c>
      <c r="AY105" s="617">
        <f t="shared" si="93"/>
        <v>102.35062499999999</v>
      </c>
      <c r="AZ105" s="617">
        <f t="shared" si="94"/>
        <v>104.26312499999999</v>
      </c>
      <c r="BA105" s="617">
        <f t="shared" si="95"/>
        <v>106.17562500000001</v>
      </c>
      <c r="BB105" s="617">
        <f t="shared" si="96"/>
        <v>108.08812500000001</v>
      </c>
      <c r="BC105" s="617">
        <f t="shared" si="97"/>
        <v>110.00062499999999</v>
      </c>
      <c r="BD105" s="617">
        <f t="shared" si="98"/>
        <v>111.91312499999999</v>
      </c>
      <c r="BE105" s="617">
        <f t="shared" si="99"/>
        <v>113.82562499999999</v>
      </c>
      <c r="BF105" s="614"/>
      <c r="BG105" s="423"/>
      <c r="BH105" s="423"/>
    </row>
    <row r="106" spans="1:60" ht="24" customHeight="1">
      <c r="A106" s="77"/>
      <c r="B106" s="416">
        <v>59.1</v>
      </c>
      <c r="C106" s="695">
        <v>1500</v>
      </c>
      <c r="D106" s="491">
        <v>81.662499999999994</v>
      </c>
      <c r="E106" s="491">
        <v>83.912499999999994</v>
      </c>
      <c r="F106" s="491">
        <v>86.162500000000009</v>
      </c>
      <c r="G106" s="491">
        <v>88.412500000000009</v>
      </c>
      <c r="H106" s="491">
        <v>90.662499999999994</v>
      </c>
      <c r="I106" s="491">
        <v>92.912499999999994</v>
      </c>
      <c r="J106" s="491">
        <v>95.162499999999994</v>
      </c>
      <c r="K106" s="491">
        <v>97.412500000000009</v>
      </c>
      <c r="L106" s="491">
        <v>99.662500000000009</v>
      </c>
      <c r="M106" s="491">
        <v>101.91249999999999</v>
      </c>
      <c r="N106" s="491">
        <v>104.16249999999999</v>
      </c>
      <c r="O106" s="491">
        <v>106.41249999999999</v>
      </c>
      <c r="P106" s="491">
        <v>108.66250000000001</v>
      </c>
      <c r="Q106" s="491">
        <v>110.91250000000001</v>
      </c>
      <c r="R106" s="491">
        <v>113.16249999999999</v>
      </c>
      <c r="S106" s="491">
        <v>115.41249999999999</v>
      </c>
      <c r="T106" s="491">
        <v>117.66249999999999</v>
      </c>
      <c r="U106" s="491">
        <v>119.91250000000001</v>
      </c>
      <c r="V106" s="491">
        <v>122.16250000000001</v>
      </c>
      <c r="W106" s="491">
        <v>124.41249999999999</v>
      </c>
      <c r="X106" s="491">
        <v>126.66249999999999</v>
      </c>
      <c r="Y106" s="491">
        <v>128.91249999999999</v>
      </c>
      <c r="Z106" s="491">
        <v>131.16250000000002</v>
      </c>
      <c r="AA106" s="491">
        <v>133.41249999999999</v>
      </c>
      <c r="AB106" s="491">
        <v>135.66249999999999</v>
      </c>
      <c r="AC106" s="1"/>
      <c r="AD106" s="1"/>
      <c r="AE106" s="615">
        <v>59.1</v>
      </c>
      <c r="AF106" s="616">
        <v>1500</v>
      </c>
      <c r="AG106" s="617">
        <f t="shared" si="75"/>
        <v>69.413124999999994</v>
      </c>
      <c r="AH106" s="617">
        <f t="shared" si="76"/>
        <v>71.325624999999988</v>
      </c>
      <c r="AI106" s="617">
        <f t="shared" si="77"/>
        <v>73.238125000000011</v>
      </c>
      <c r="AJ106" s="617">
        <f t="shared" si="78"/>
        <v>75.150625000000005</v>
      </c>
      <c r="AK106" s="617">
        <f t="shared" si="79"/>
        <v>77.063124999999999</v>
      </c>
      <c r="AL106" s="617">
        <f t="shared" si="80"/>
        <v>78.975624999999994</v>
      </c>
      <c r="AM106" s="617">
        <f t="shared" si="81"/>
        <v>80.888124999999988</v>
      </c>
      <c r="AN106" s="617">
        <f t="shared" si="82"/>
        <v>82.800625000000011</v>
      </c>
      <c r="AO106" s="617">
        <f t="shared" si="83"/>
        <v>84.713125000000005</v>
      </c>
      <c r="AP106" s="617">
        <f t="shared" si="84"/>
        <v>86.625624999999999</v>
      </c>
      <c r="AQ106" s="617">
        <f t="shared" si="85"/>
        <v>88.538124999999994</v>
      </c>
      <c r="AR106" s="617">
        <f t="shared" si="86"/>
        <v>90.450624999999988</v>
      </c>
      <c r="AS106" s="617">
        <f t="shared" si="87"/>
        <v>92.363125000000011</v>
      </c>
      <c r="AT106" s="617">
        <f t="shared" si="88"/>
        <v>94.275625000000005</v>
      </c>
      <c r="AU106" s="617">
        <f t="shared" si="89"/>
        <v>96.188124999999999</v>
      </c>
      <c r="AV106" s="617">
        <f t="shared" si="90"/>
        <v>98.100624999999994</v>
      </c>
      <c r="AW106" s="617">
        <f t="shared" si="91"/>
        <v>100.01312499999999</v>
      </c>
      <c r="AX106" s="617">
        <f t="shared" si="92"/>
        <v>101.92562500000001</v>
      </c>
      <c r="AY106" s="617">
        <f t="shared" si="93"/>
        <v>103.83812500000001</v>
      </c>
      <c r="AZ106" s="617">
        <f t="shared" si="94"/>
        <v>105.750625</v>
      </c>
      <c r="BA106" s="617">
        <f t="shared" si="95"/>
        <v>107.66312499999999</v>
      </c>
      <c r="BB106" s="617">
        <f t="shared" si="96"/>
        <v>109.57562499999999</v>
      </c>
      <c r="BC106" s="617">
        <f t="shared" si="97"/>
        <v>111.48812500000001</v>
      </c>
      <c r="BD106" s="617">
        <f t="shared" si="98"/>
        <v>113.40062499999999</v>
      </c>
      <c r="BE106" s="617">
        <f t="shared" si="99"/>
        <v>115.31312499999999</v>
      </c>
      <c r="BF106" s="614"/>
      <c r="BG106" s="423"/>
      <c r="BH106" s="423"/>
    </row>
    <row r="107" spans="1:60" ht="24" customHeight="1">
      <c r="A107" s="77"/>
      <c r="B107" s="416">
        <v>63</v>
      </c>
      <c r="C107" s="695">
        <v>1600</v>
      </c>
      <c r="D107" s="491">
        <v>83.412500000000009</v>
      </c>
      <c r="E107" s="491">
        <v>85.662499999999994</v>
      </c>
      <c r="F107" s="491">
        <v>87.912499999999994</v>
      </c>
      <c r="G107" s="491">
        <v>90.162499999999994</v>
      </c>
      <c r="H107" s="491">
        <v>92.412500000000009</v>
      </c>
      <c r="I107" s="491">
        <v>94.662500000000009</v>
      </c>
      <c r="J107" s="491">
        <v>96.912499999999994</v>
      </c>
      <c r="K107" s="491">
        <v>99.162499999999994</v>
      </c>
      <c r="L107" s="491">
        <v>101.41249999999999</v>
      </c>
      <c r="M107" s="491">
        <v>103.66250000000001</v>
      </c>
      <c r="N107" s="491">
        <v>105.91250000000001</v>
      </c>
      <c r="O107" s="491">
        <v>108.16249999999999</v>
      </c>
      <c r="P107" s="491">
        <v>110.41249999999999</v>
      </c>
      <c r="Q107" s="491">
        <v>112.66249999999999</v>
      </c>
      <c r="R107" s="491">
        <v>114.91250000000001</v>
      </c>
      <c r="S107" s="491">
        <v>117.16250000000001</v>
      </c>
      <c r="T107" s="491">
        <v>119.41249999999999</v>
      </c>
      <c r="U107" s="491">
        <v>121.66249999999999</v>
      </c>
      <c r="V107" s="491">
        <v>123.91249999999999</v>
      </c>
      <c r="W107" s="491">
        <v>126.16250000000001</v>
      </c>
      <c r="X107" s="491">
        <v>128.41249999999999</v>
      </c>
      <c r="Y107" s="491">
        <v>130.66249999999999</v>
      </c>
      <c r="Z107" s="491">
        <v>132.91249999999999</v>
      </c>
      <c r="AA107" s="491">
        <v>135.16249999999999</v>
      </c>
      <c r="AB107" s="491">
        <v>137.41250000000002</v>
      </c>
      <c r="AC107" s="1"/>
      <c r="AD107" s="1"/>
      <c r="AE107" s="615">
        <v>63</v>
      </c>
      <c r="AF107" s="616">
        <v>1600</v>
      </c>
      <c r="AG107" s="617">
        <f t="shared" si="75"/>
        <v>70.900625000000005</v>
      </c>
      <c r="AH107" s="617">
        <f t="shared" si="76"/>
        <v>72.813124999999999</v>
      </c>
      <c r="AI107" s="617">
        <f t="shared" si="77"/>
        <v>74.725624999999994</v>
      </c>
      <c r="AJ107" s="617">
        <f t="shared" si="78"/>
        <v>76.638124999999988</v>
      </c>
      <c r="AK107" s="617">
        <f t="shared" si="79"/>
        <v>78.550625000000011</v>
      </c>
      <c r="AL107" s="617">
        <f t="shared" si="80"/>
        <v>80.463125000000005</v>
      </c>
      <c r="AM107" s="617">
        <f t="shared" si="81"/>
        <v>82.375624999999999</v>
      </c>
      <c r="AN107" s="617">
        <f t="shared" si="82"/>
        <v>84.288124999999994</v>
      </c>
      <c r="AO107" s="617">
        <f t="shared" si="83"/>
        <v>86.200624999999988</v>
      </c>
      <c r="AP107" s="617">
        <f t="shared" si="84"/>
        <v>88.113125000000011</v>
      </c>
      <c r="AQ107" s="617">
        <f t="shared" si="85"/>
        <v>90.025625000000005</v>
      </c>
      <c r="AR107" s="617">
        <f t="shared" si="86"/>
        <v>91.938124999999999</v>
      </c>
      <c r="AS107" s="617">
        <f t="shared" si="87"/>
        <v>93.850624999999994</v>
      </c>
      <c r="AT107" s="617">
        <f t="shared" si="88"/>
        <v>95.763124999999988</v>
      </c>
      <c r="AU107" s="617">
        <f t="shared" si="89"/>
        <v>97.675625000000011</v>
      </c>
      <c r="AV107" s="617">
        <f t="shared" si="90"/>
        <v>99.588125000000005</v>
      </c>
      <c r="AW107" s="617">
        <f t="shared" si="91"/>
        <v>101.500625</v>
      </c>
      <c r="AX107" s="617">
        <f t="shared" si="92"/>
        <v>103.41312499999999</v>
      </c>
      <c r="AY107" s="617">
        <f t="shared" si="93"/>
        <v>105.32562499999999</v>
      </c>
      <c r="AZ107" s="617">
        <f t="shared" si="94"/>
        <v>107.23812500000001</v>
      </c>
      <c r="BA107" s="617">
        <f t="shared" si="95"/>
        <v>109.15062499999999</v>
      </c>
      <c r="BB107" s="617">
        <f t="shared" si="96"/>
        <v>111.06312499999999</v>
      </c>
      <c r="BC107" s="617">
        <f t="shared" si="97"/>
        <v>112.97562499999999</v>
      </c>
      <c r="BD107" s="617">
        <f t="shared" si="98"/>
        <v>114.88812499999999</v>
      </c>
      <c r="BE107" s="617">
        <f t="shared" si="99"/>
        <v>116.80062500000001</v>
      </c>
      <c r="BF107" s="614"/>
      <c r="BG107" s="423"/>
      <c r="BH107" s="423"/>
    </row>
    <row r="108" spans="1:60" ht="24" customHeight="1">
      <c r="A108" s="77"/>
      <c r="B108" s="416">
        <v>66.900000000000006</v>
      </c>
      <c r="C108" s="695">
        <v>1700</v>
      </c>
      <c r="D108" s="491">
        <v>85.162499999999994</v>
      </c>
      <c r="E108" s="491">
        <v>87.412500000000009</v>
      </c>
      <c r="F108" s="491">
        <v>89.662500000000009</v>
      </c>
      <c r="G108" s="491">
        <v>91.912499999999994</v>
      </c>
      <c r="H108" s="491">
        <v>94.162499999999994</v>
      </c>
      <c r="I108" s="491">
        <v>96.412499999999994</v>
      </c>
      <c r="J108" s="491">
        <v>98.662500000000009</v>
      </c>
      <c r="K108" s="491">
        <v>100.91250000000001</v>
      </c>
      <c r="L108" s="491">
        <v>103.16249999999999</v>
      </c>
      <c r="M108" s="491">
        <v>105.41249999999999</v>
      </c>
      <c r="N108" s="491">
        <v>107.66249999999999</v>
      </c>
      <c r="O108" s="491">
        <v>109.91250000000001</v>
      </c>
      <c r="P108" s="491">
        <v>112.16250000000001</v>
      </c>
      <c r="Q108" s="491">
        <v>114.41249999999999</v>
      </c>
      <c r="R108" s="491">
        <v>116.66249999999999</v>
      </c>
      <c r="S108" s="491">
        <v>118.91249999999999</v>
      </c>
      <c r="T108" s="491">
        <v>121.16250000000001</v>
      </c>
      <c r="U108" s="491">
        <v>123.41250000000001</v>
      </c>
      <c r="V108" s="491">
        <v>125.66249999999999</v>
      </c>
      <c r="W108" s="491">
        <v>127.91249999999999</v>
      </c>
      <c r="X108" s="491">
        <v>130.16249999999999</v>
      </c>
      <c r="Y108" s="491">
        <v>132.41250000000002</v>
      </c>
      <c r="Z108" s="491">
        <v>134.66249999999999</v>
      </c>
      <c r="AA108" s="491">
        <v>136.91249999999999</v>
      </c>
      <c r="AB108" s="491">
        <v>139.16249999999999</v>
      </c>
      <c r="AC108" s="1"/>
      <c r="AD108" s="1"/>
      <c r="AE108" s="615">
        <v>66.900000000000006</v>
      </c>
      <c r="AF108" s="616">
        <v>1700</v>
      </c>
      <c r="AG108" s="617">
        <f t="shared" si="75"/>
        <v>72.388124999999988</v>
      </c>
      <c r="AH108" s="617">
        <f t="shared" si="76"/>
        <v>74.300625000000011</v>
      </c>
      <c r="AI108" s="617">
        <f t="shared" si="77"/>
        <v>76.213125000000005</v>
      </c>
      <c r="AJ108" s="617">
        <f t="shared" si="78"/>
        <v>78.125624999999999</v>
      </c>
      <c r="AK108" s="617">
        <f t="shared" si="79"/>
        <v>80.038124999999994</v>
      </c>
      <c r="AL108" s="617">
        <f t="shared" si="80"/>
        <v>81.950624999999988</v>
      </c>
      <c r="AM108" s="617">
        <f t="shared" si="81"/>
        <v>83.863125000000011</v>
      </c>
      <c r="AN108" s="617">
        <f t="shared" si="82"/>
        <v>85.775625000000005</v>
      </c>
      <c r="AO108" s="617">
        <f t="shared" si="83"/>
        <v>87.688124999999999</v>
      </c>
      <c r="AP108" s="617">
        <f t="shared" si="84"/>
        <v>89.600624999999994</v>
      </c>
      <c r="AQ108" s="617">
        <f t="shared" si="85"/>
        <v>91.513124999999988</v>
      </c>
      <c r="AR108" s="617">
        <f t="shared" si="86"/>
        <v>93.425625000000011</v>
      </c>
      <c r="AS108" s="617">
        <f t="shared" si="87"/>
        <v>95.338125000000005</v>
      </c>
      <c r="AT108" s="617">
        <f t="shared" si="88"/>
        <v>97.250624999999999</v>
      </c>
      <c r="AU108" s="617">
        <f t="shared" si="89"/>
        <v>99.163124999999994</v>
      </c>
      <c r="AV108" s="617">
        <f t="shared" si="90"/>
        <v>101.07562499999999</v>
      </c>
      <c r="AW108" s="617">
        <f t="shared" si="91"/>
        <v>102.98812500000001</v>
      </c>
      <c r="AX108" s="617">
        <f t="shared" si="92"/>
        <v>104.90062500000001</v>
      </c>
      <c r="AY108" s="617">
        <f t="shared" si="93"/>
        <v>106.813125</v>
      </c>
      <c r="AZ108" s="617">
        <f t="shared" si="94"/>
        <v>108.72562499999999</v>
      </c>
      <c r="BA108" s="617">
        <f t="shared" si="95"/>
        <v>110.63812499999999</v>
      </c>
      <c r="BB108" s="617">
        <f t="shared" si="96"/>
        <v>112.55062500000001</v>
      </c>
      <c r="BC108" s="617">
        <f t="shared" si="97"/>
        <v>114.46312499999999</v>
      </c>
      <c r="BD108" s="617">
        <f t="shared" si="98"/>
        <v>116.37562499999999</v>
      </c>
      <c r="BE108" s="617">
        <f t="shared" si="99"/>
        <v>118.28812499999999</v>
      </c>
      <c r="BF108" s="614"/>
      <c r="BG108" s="423"/>
      <c r="BH108" s="423"/>
    </row>
    <row r="109" spans="1:60" ht="24" customHeight="1">
      <c r="A109" s="77"/>
      <c r="B109" s="416">
        <v>70.900000000000006</v>
      </c>
      <c r="C109" s="695">
        <v>1800</v>
      </c>
      <c r="D109" s="491">
        <v>86.912499999999994</v>
      </c>
      <c r="E109" s="491">
        <v>89.162499999999994</v>
      </c>
      <c r="F109" s="491">
        <v>91.412499999999994</v>
      </c>
      <c r="G109" s="491">
        <v>93.662500000000009</v>
      </c>
      <c r="H109" s="491">
        <v>95.912500000000009</v>
      </c>
      <c r="I109" s="491">
        <v>98.162499999999994</v>
      </c>
      <c r="J109" s="491">
        <v>100.41249999999999</v>
      </c>
      <c r="K109" s="491">
        <v>102.66249999999999</v>
      </c>
      <c r="L109" s="491">
        <v>104.91250000000001</v>
      </c>
      <c r="M109" s="491">
        <v>107.16250000000001</v>
      </c>
      <c r="N109" s="491">
        <v>109.41249999999999</v>
      </c>
      <c r="O109" s="491">
        <v>111.66249999999999</v>
      </c>
      <c r="P109" s="491">
        <v>113.91249999999999</v>
      </c>
      <c r="Q109" s="491">
        <v>116.16250000000001</v>
      </c>
      <c r="R109" s="491">
        <v>118.41250000000001</v>
      </c>
      <c r="S109" s="491">
        <v>120.66249999999999</v>
      </c>
      <c r="T109" s="491">
        <v>122.91249999999999</v>
      </c>
      <c r="U109" s="491">
        <v>125.16249999999999</v>
      </c>
      <c r="V109" s="491">
        <v>127.41250000000001</v>
      </c>
      <c r="W109" s="491">
        <v>129.66249999999999</v>
      </c>
      <c r="X109" s="491">
        <v>131.91249999999999</v>
      </c>
      <c r="Y109" s="491">
        <v>134.16249999999999</v>
      </c>
      <c r="Z109" s="491">
        <v>136.41249999999999</v>
      </c>
      <c r="AA109" s="491">
        <v>138.66250000000002</v>
      </c>
      <c r="AB109" s="491">
        <v>140.91249999999999</v>
      </c>
      <c r="AC109" s="1"/>
      <c r="AD109" s="1"/>
      <c r="AE109" s="615">
        <v>70.900000000000006</v>
      </c>
      <c r="AF109" s="616">
        <v>1800</v>
      </c>
      <c r="AG109" s="617">
        <f t="shared" si="75"/>
        <v>73.875624999999999</v>
      </c>
      <c r="AH109" s="617">
        <f t="shared" si="76"/>
        <v>75.788124999999994</v>
      </c>
      <c r="AI109" s="617">
        <f t="shared" si="77"/>
        <v>77.700624999999988</v>
      </c>
      <c r="AJ109" s="617">
        <f t="shared" si="78"/>
        <v>79.613125000000011</v>
      </c>
      <c r="AK109" s="617">
        <f t="shared" si="79"/>
        <v>81.525625000000005</v>
      </c>
      <c r="AL109" s="617">
        <f t="shared" si="80"/>
        <v>83.438124999999999</v>
      </c>
      <c r="AM109" s="617">
        <f t="shared" si="81"/>
        <v>85.350624999999994</v>
      </c>
      <c r="AN109" s="617">
        <f t="shared" si="82"/>
        <v>87.263124999999988</v>
      </c>
      <c r="AO109" s="617">
        <f t="shared" si="83"/>
        <v>89.175625000000011</v>
      </c>
      <c r="AP109" s="617">
        <f t="shared" si="84"/>
        <v>91.088125000000005</v>
      </c>
      <c r="AQ109" s="617">
        <f t="shared" si="85"/>
        <v>93.000624999999999</v>
      </c>
      <c r="AR109" s="617">
        <f t="shared" si="86"/>
        <v>94.913124999999994</v>
      </c>
      <c r="AS109" s="617">
        <f t="shared" si="87"/>
        <v>96.825624999999988</v>
      </c>
      <c r="AT109" s="617">
        <f t="shared" si="88"/>
        <v>98.738125000000011</v>
      </c>
      <c r="AU109" s="617">
        <f t="shared" si="89"/>
        <v>100.65062500000001</v>
      </c>
      <c r="AV109" s="617">
        <f t="shared" si="90"/>
        <v>102.563125</v>
      </c>
      <c r="AW109" s="617">
        <f t="shared" si="91"/>
        <v>104.47562499999999</v>
      </c>
      <c r="AX109" s="617">
        <f t="shared" si="92"/>
        <v>106.38812499999999</v>
      </c>
      <c r="AY109" s="617">
        <f t="shared" si="93"/>
        <v>108.30062500000001</v>
      </c>
      <c r="AZ109" s="617">
        <f t="shared" si="94"/>
        <v>110.21312499999999</v>
      </c>
      <c r="BA109" s="617">
        <f t="shared" si="95"/>
        <v>112.12562499999999</v>
      </c>
      <c r="BB109" s="617">
        <f t="shared" si="96"/>
        <v>114.03812499999999</v>
      </c>
      <c r="BC109" s="617">
        <f t="shared" si="97"/>
        <v>115.95062499999999</v>
      </c>
      <c r="BD109" s="617">
        <f t="shared" si="98"/>
        <v>117.86312500000001</v>
      </c>
      <c r="BE109" s="617">
        <f t="shared" si="99"/>
        <v>119.77562499999999</v>
      </c>
      <c r="BF109" s="614"/>
      <c r="BG109" s="423"/>
      <c r="BH109" s="423"/>
    </row>
    <row r="110" spans="1:60" ht="24" customHeight="1">
      <c r="A110" s="77"/>
      <c r="B110" s="416">
        <v>74.8</v>
      </c>
      <c r="C110" s="695">
        <v>1900</v>
      </c>
      <c r="D110" s="491">
        <v>88.662500000000009</v>
      </c>
      <c r="E110" s="491">
        <v>90.912500000000009</v>
      </c>
      <c r="F110" s="491">
        <v>93.162499999999994</v>
      </c>
      <c r="G110" s="491">
        <v>95.412499999999994</v>
      </c>
      <c r="H110" s="491">
        <v>97.662499999999994</v>
      </c>
      <c r="I110" s="491">
        <v>99.912500000000009</v>
      </c>
      <c r="J110" s="491">
        <v>102.16250000000001</v>
      </c>
      <c r="K110" s="491">
        <v>104.41249999999999</v>
      </c>
      <c r="L110" s="491">
        <v>106.66249999999999</v>
      </c>
      <c r="M110" s="491">
        <v>108.91249999999999</v>
      </c>
      <c r="N110" s="491">
        <v>111.16250000000001</v>
      </c>
      <c r="O110" s="491">
        <v>113.41250000000001</v>
      </c>
      <c r="P110" s="491">
        <v>115.66249999999999</v>
      </c>
      <c r="Q110" s="491">
        <v>117.91249999999999</v>
      </c>
      <c r="R110" s="491">
        <v>120.16249999999999</v>
      </c>
      <c r="S110" s="491">
        <v>122.41250000000001</v>
      </c>
      <c r="T110" s="491">
        <v>124.66250000000001</v>
      </c>
      <c r="U110" s="491">
        <v>126.91249999999999</v>
      </c>
      <c r="V110" s="491">
        <v>129.16249999999999</v>
      </c>
      <c r="W110" s="491">
        <v>131.41249999999999</v>
      </c>
      <c r="X110" s="491">
        <v>133.66250000000002</v>
      </c>
      <c r="Y110" s="491">
        <v>135.91249999999999</v>
      </c>
      <c r="Z110" s="491">
        <v>138.16249999999999</v>
      </c>
      <c r="AA110" s="491">
        <v>140.41249999999999</v>
      </c>
      <c r="AB110" s="491">
        <v>142.66249999999999</v>
      </c>
      <c r="AC110" s="1"/>
      <c r="AD110" s="1"/>
      <c r="AE110" s="615">
        <v>74.8</v>
      </c>
      <c r="AF110" s="616">
        <v>1900</v>
      </c>
      <c r="AG110" s="617">
        <f t="shared" si="75"/>
        <v>75.363125000000011</v>
      </c>
      <c r="AH110" s="617">
        <f t="shared" si="76"/>
        <v>77.275625000000005</v>
      </c>
      <c r="AI110" s="617">
        <f t="shared" si="77"/>
        <v>79.188124999999999</v>
      </c>
      <c r="AJ110" s="617">
        <f t="shared" si="78"/>
        <v>81.100624999999994</v>
      </c>
      <c r="AK110" s="617">
        <f t="shared" si="79"/>
        <v>83.013124999999988</v>
      </c>
      <c r="AL110" s="617">
        <f t="shared" si="80"/>
        <v>84.925625000000011</v>
      </c>
      <c r="AM110" s="617">
        <f t="shared" si="81"/>
        <v>86.838125000000005</v>
      </c>
      <c r="AN110" s="617">
        <f t="shared" si="82"/>
        <v>88.750624999999999</v>
      </c>
      <c r="AO110" s="617">
        <f t="shared" si="83"/>
        <v>90.663124999999994</v>
      </c>
      <c r="AP110" s="617">
        <f t="shared" si="84"/>
        <v>92.575624999999988</v>
      </c>
      <c r="AQ110" s="617">
        <f t="shared" si="85"/>
        <v>94.488125000000011</v>
      </c>
      <c r="AR110" s="617">
        <f t="shared" si="86"/>
        <v>96.400625000000005</v>
      </c>
      <c r="AS110" s="617">
        <f t="shared" si="87"/>
        <v>98.313124999999999</v>
      </c>
      <c r="AT110" s="617">
        <f t="shared" si="88"/>
        <v>100.22562499999999</v>
      </c>
      <c r="AU110" s="617">
        <f t="shared" si="89"/>
        <v>102.13812499999999</v>
      </c>
      <c r="AV110" s="617">
        <f t="shared" si="90"/>
        <v>104.05062500000001</v>
      </c>
      <c r="AW110" s="617">
        <f t="shared" si="91"/>
        <v>105.96312500000001</v>
      </c>
      <c r="AX110" s="617">
        <f t="shared" si="92"/>
        <v>107.875625</v>
      </c>
      <c r="AY110" s="617">
        <f t="shared" si="93"/>
        <v>109.78812499999999</v>
      </c>
      <c r="AZ110" s="617">
        <f t="shared" si="94"/>
        <v>111.70062499999999</v>
      </c>
      <c r="BA110" s="617">
        <f t="shared" si="95"/>
        <v>113.61312500000001</v>
      </c>
      <c r="BB110" s="617">
        <f t="shared" si="96"/>
        <v>115.52562499999999</v>
      </c>
      <c r="BC110" s="617">
        <f t="shared" si="97"/>
        <v>117.43812499999999</v>
      </c>
      <c r="BD110" s="617">
        <f t="shared" si="98"/>
        <v>119.35062499999999</v>
      </c>
      <c r="BE110" s="617">
        <f t="shared" si="99"/>
        <v>121.26312499999999</v>
      </c>
      <c r="BF110" s="614"/>
      <c r="BG110" s="423"/>
      <c r="BH110" s="423"/>
    </row>
    <row r="111" spans="1:60" ht="24" customHeight="1">
      <c r="A111" s="77"/>
      <c r="B111" s="416">
        <v>78.7</v>
      </c>
      <c r="C111" s="695">
        <v>2000</v>
      </c>
      <c r="D111" s="491">
        <v>90.412499999999994</v>
      </c>
      <c r="E111" s="491">
        <v>92.662499999999994</v>
      </c>
      <c r="F111" s="491">
        <v>94.912500000000009</v>
      </c>
      <c r="G111" s="491">
        <v>97.162500000000009</v>
      </c>
      <c r="H111" s="491">
        <v>99.412499999999994</v>
      </c>
      <c r="I111" s="491">
        <v>101.66249999999999</v>
      </c>
      <c r="J111" s="491">
        <v>103.91249999999999</v>
      </c>
      <c r="K111" s="491">
        <v>106.16250000000001</v>
      </c>
      <c r="L111" s="491">
        <v>108.41250000000001</v>
      </c>
      <c r="M111" s="491">
        <v>110.66249999999999</v>
      </c>
      <c r="N111" s="491">
        <v>112.91249999999999</v>
      </c>
      <c r="O111" s="491">
        <v>115.16249999999999</v>
      </c>
      <c r="P111" s="491">
        <v>117.41250000000001</v>
      </c>
      <c r="Q111" s="491">
        <v>119.66250000000001</v>
      </c>
      <c r="R111" s="491">
        <v>121.91249999999999</v>
      </c>
      <c r="S111" s="491">
        <v>124.16249999999999</v>
      </c>
      <c r="T111" s="491">
        <v>126.41249999999999</v>
      </c>
      <c r="U111" s="491">
        <v>128.66250000000002</v>
      </c>
      <c r="V111" s="491">
        <v>130.91249999999999</v>
      </c>
      <c r="W111" s="491">
        <v>133.16249999999999</v>
      </c>
      <c r="X111" s="491">
        <v>135.41249999999999</v>
      </c>
      <c r="Y111" s="491">
        <v>137.66249999999999</v>
      </c>
      <c r="Z111" s="491">
        <v>139.91250000000002</v>
      </c>
      <c r="AA111" s="491">
        <v>142.16249999999999</v>
      </c>
      <c r="AB111" s="491">
        <v>144.41249999999999</v>
      </c>
      <c r="AC111" s="1"/>
      <c r="AD111" s="1"/>
      <c r="AE111" s="615">
        <v>78.7</v>
      </c>
      <c r="AF111" s="616">
        <v>2000</v>
      </c>
      <c r="AG111" s="617">
        <f t="shared" si="75"/>
        <v>76.850624999999994</v>
      </c>
      <c r="AH111" s="617">
        <f t="shared" si="76"/>
        <v>78.763124999999988</v>
      </c>
      <c r="AI111" s="617">
        <f t="shared" si="77"/>
        <v>80.675625000000011</v>
      </c>
      <c r="AJ111" s="617">
        <f t="shared" si="78"/>
        <v>82.588125000000005</v>
      </c>
      <c r="AK111" s="617">
        <f t="shared" si="79"/>
        <v>84.500624999999999</v>
      </c>
      <c r="AL111" s="617">
        <f t="shared" si="80"/>
        <v>86.413124999999994</v>
      </c>
      <c r="AM111" s="617">
        <f t="shared" si="81"/>
        <v>88.325624999999988</v>
      </c>
      <c r="AN111" s="617">
        <f t="shared" si="82"/>
        <v>90.238125000000011</v>
      </c>
      <c r="AO111" s="617">
        <f t="shared" si="83"/>
        <v>92.150625000000005</v>
      </c>
      <c r="AP111" s="617">
        <f t="shared" si="84"/>
        <v>94.063124999999999</v>
      </c>
      <c r="AQ111" s="617">
        <f t="shared" si="85"/>
        <v>95.975624999999994</v>
      </c>
      <c r="AR111" s="617">
        <f t="shared" si="86"/>
        <v>97.888124999999988</v>
      </c>
      <c r="AS111" s="617">
        <f t="shared" si="87"/>
        <v>99.800625000000011</v>
      </c>
      <c r="AT111" s="617">
        <f t="shared" si="88"/>
        <v>101.71312500000001</v>
      </c>
      <c r="AU111" s="617">
        <f t="shared" si="89"/>
        <v>103.625625</v>
      </c>
      <c r="AV111" s="617">
        <f t="shared" si="90"/>
        <v>105.53812499999999</v>
      </c>
      <c r="AW111" s="617">
        <f t="shared" si="91"/>
        <v>107.45062499999999</v>
      </c>
      <c r="AX111" s="617">
        <f t="shared" si="92"/>
        <v>109.36312500000001</v>
      </c>
      <c r="AY111" s="617">
        <f t="shared" si="93"/>
        <v>111.27562499999999</v>
      </c>
      <c r="AZ111" s="617">
        <f t="shared" si="94"/>
        <v>113.18812499999999</v>
      </c>
      <c r="BA111" s="617">
        <f t="shared" si="95"/>
        <v>115.10062499999999</v>
      </c>
      <c r="BB111" s="617">
        <f t="shared" si="96"/>
        <v>117.01312499999999</v>
      </c>
      <c r="BC111" s="617">
        <f t="shared" si="97"/>
        <v>118.92562500000001</v>
      </c>
      <c r="BD111" s="617">
        <f t="shared" si="98"/>
        <v>120.83812499999999</v>
      </c>
      <c r="BE111" s="617">
        <f t="shared" si="99"/>
        <v>122.75062499999999</v>
      </c>
      <c r="BF111" s="614"/>
      <c r="BG111" s="423"/>
      <c r="BH111" s="423"/>
    </row>
    <row r="112" spans="1:60" ht="24" customHeight="1">
      <c r="A112" s="77"/>
      <c r="B112" s="416">
        <v>82.7</v>
      </c>
      <c r="C112" s="695">
        <v>2100</v>
      </c>
      <c r="D112" s="491">
        <v>92.162500000000009</v>
      </c>
      <c r="E112" s="491">
        <v>94.412499999999994</v>
      </c>
      <c r="F112" s="491">
        <v>96.662499999999994</v>
      </c>
      <c r="G112" s="491">
        <v>98.912499999999994</v>
      </c>
      <c r="H112" s="491">
        <v>101.16250000000001</v>
      </c>
      <c r="I112" s="491">
        <v>103.41250000000001</v>
      </c>
      <c r="J112" s="491">
        <v>105.66249999999999</v>
      </c>
      <c r="K112" s="491">
        <v>107.91249999999999</v>
      </c>
      <c r="L112" s="491">
        <v>110.16249999999999</v>
      </c>
      <c r="M112" s="491">
        <v>112.41250000000001</v>
      </c>
      <c r="N112" s="491">
        <v>114.66250000000001</v>
      </c>
      <c r="O112" s="491">
        <v>116.91249999999999</v>
      </c>
      <c r="P112" s="491">
        <v>119.16249999999999</v>
      </c>
      <c r="Q112" s="491">
        <v>121.41249999999999</v>
      </c>
      <c r="R112" s="491">
        <v>123.66250000000001</v>
      </c>
      <c r="S112" s="491">
        <v>125.91250000000001</v>
      </c>
      <c r="T112" s="491">
        <v>128.16249999999999</v>
      </c>
      <c r="U112" s="491">
        <v>130.41249999999999</v>
      </c>
      <c r="V112" s="491">
        <v>132.66249999999999</v>
      </c>
      <c r="W112" s="491">
        <v>134.91250000000002</v>
      </c>
      <c r="X112" s="491">
        <v>137.16249999999999</v>
      </c>
      <c r="Y112" s="491">
        <v>139.41249999999999</v>
      </c>
      <c r="Z112" s="491">
        <v>141.66249999999999</v>
      </c>
      <c r="AA112" s="491">
        <v>143.91249999999999</v>
      </c>
      <c r="AB112" s="491">
        <v>146.16250000000002</v>
      </c>
      <c r="AC112" s="1"/>
      <c r="AD112" s="1"/>
      <c r="AE112" s="615">
        <v>82.7</v>
      </c>
      <c r="AF112" s="616">
        <v>2100</v>
      </c>
      <c r="AG112" s="617">
        <f t="shared" si="75"/>
        <v>78.338125000000005</v>
      </c>
      <c r="AH112" s="617">
        <f t="shared" si="76"/>
        <v>80.250624999999999</v>
      </c>
      <c r="AI112" s="617">
        <f t="shared" si="77"/>
        <v>82.163124999999994</v>
      </c>
      <c r="AJ112" s="617">
        <f t="shared" si="78"/>
        <v>84.075624999999988</v>
      </c>
      <c r="AK112" s="617">
        <f t="shared" si="79"/>
        <v>85.988125000000011</v>
      </c>
      <c r="AL112" s="617">
        <f t="shared" si="80"/>
        <v>87.900625000000005</v>
      </c>
      <c r="AM112" s="617">
        <f t="shared" si="81"/>
        <v>89.813124999999999</v>
      </c>
      <c r="AN112" s="617">
        <f t="shared" si="82"/>
        <v>91.725624999999994</v>
      </c>
      <c r="AO112" s="617">
        <f t="shared" si="83"/>
        <v>93.638124999999988</v>
      </c>
      <c r="AP112" s="617">
        <f t="shared" si="84"/>
        <v>95.550625000000011</v>
      </c>
      <c r="AQ112" s="617">
        <f t="shared" si="85"/>
        <v>97.463125000000005</v>
      </c>
      <c r="AR112" s="617">
        <f t="shared" si="86"/>
        <v>99.375624999999999</v>
      </c>
      <c r="AS112" s="617">
        <f t="shared" si="87"/>
        <v>101.28812499999999</v>
      </c>
      <c r="AT112" s="617">
        <f t="shared" si="88"/>
        <v>103.20062499999999</v>
      </c>
      <c r="AU112" s="617">
        <f t="shared" si="89"/>
        <v>105.11312500000001</v>
      </c>
      <c r="AV112" s="617">
        <f t="shared" si="90"/>
        <v>107.02562500000001</v>
      </c>
      <c r="AW112" s="617">
        <f t="shared" si="91"/>
        <v>108.93812499999999</v>
      </c>
      <c r="AX112" s="617">
        <f t="shared" si="92"/>
        <v>110.85062499999999</v>
      </c>
      <c r="AY112" s="617">
        <f t="shared" si="93"/>
        <v>112.76312499999999</v>
      </c>
      <c r="AZ112" s="617">
        <f t="shared" si="94"/>
        <v>114.67562500000001</v>
      </c>
      <c r="BA112" s="617">
        <f t="shared" si="95"/>
        <v>116.58812499999999</v>
      </c>
      <c r="BB112" s="617">
        <f t="shared" si="96"/>
        <v>118.50062499999999</v>
      </c>
      <c r="BC112" s="617">
        <f t="shared" si="97"/>
        <v>120.41312499999999</v>
      </c>
      <c r="BD112" s="617">
        <f t="shared" si="98"/>
        <v>122.32562499999999</v>
      </c>
      <c r="BE112" s="617">
        <f t="shared" si="99"/>
        <v>124.23812500000001</v>
      </c>
      <c r="BF112" s="614"/>
      <c r="BG112" s="423"/>
      <c r="BH112" s="423"/>
    </row>
    <row r="113" spans="1:60" ht="24" customHeight="1">
      <c r="A113" s="77"/>
      <c r="B113" s="416">
        <v>86.6</v>
      </c>
      <c r="C113" s="695">
        <v>2200</v>
      </c>
      <c r="D113" s="491">
        <v>93.912499999999994</v>
      </c>
      <c r="E113" s="491">
        <v>96.162500000000009</v>
      </c>
      <c r="F113" s="491">
        <v>98.412500000000009</v>
      </c>
      <c r="G113" s="491">
        <v>100.66249999999999</v>
      </c>
      <c r="H113" s="491">
        <v>102.91249999999999</v>
      </c>
      <c r="I113" s="491">
        <v>105.16249999999999</v>
      </c>
      <c r="J113" s="491">
        <v>107.41250000000001</v>
      </c>
      <c r="K113" s="491">
        <v>109.66250000000001</v>
      </c>
      <c r="L113" s="491">
        <v>111.91249999999999</v>
      </c>
      <c r="M113" s="491">
        <v>114.16249999999999</v>
      </c>
      <c r="N113" s="491">
        <v>116.41249999999999</v>
      </c>
      <c r="O113" s="491">
        <v>118.66250000000001</v>
      </c>
      <c r="P113" s="491">
        <v>120.91250000000001</v>
      </c>
      <c r="Q113" s="491">
        <v>123.16249999999999</v>
      </c>
      <c r="R113" s="491">
        <v>125.41249999999999</v>
      </c>
      <c r="S113" s="491">
        <v>127.66249999999999</v>
      </c>
      <c r="T113" s="491">
        <v>129.91250000000002</v>
      </c>
      <c r="U113" s="491">
        <v>132.16249999999999</v>
      </c>
      <c r="V113" s="491">
        <v>134.41249999999999</v>
      </c>
      <c r="W113" s="491">
        <v>136.66249999999999</v>
      </c>
      <c r="X113" s="491">
        <v>138.91249999999999</v>
      </c>
      <c r="Y113" s="491">
        <v>141.16250000000002</v>
      </c>
      <c r="Z113" s="491">
        <v>143.41249999999999</v>
      </c>
      <c r="AA113" s="491">
        <v>145.66249999999999</v>
      </c>
      <c r="AB113" s="491">
        <v>147.91249999999999</v>
      </c>
      <c r="AC113" s="1"/>
      <c r="AD113" s="1"/>
      <c r="AE113" s="615">
        <v>86.6</v>
      </c>
      <c r="AF113" s="616">
        <v>2200</v>
      </c>
      <c r="AG113" s="617">
        <f t="shared" si="75"/>
        <v>79.825624999999988</v>
      </c>
      <c r="AH113" s="617">
        <f t="shared" si="76"/>
        <v>81.738125000000011</v>
      </c>
      <c r="AI113" s="617">
        <f t="shared" si="77"/>
        <v>83.650625000000005</v>
      </c>
      <c r="AJ113" s="617">
        <f t="shared" si="78"/>
        <v>85.563124999999999</v>
      </c>
      <c r="AK113" s="617">
        <f t="shared" si="79"/>
        <v>87.475624999999994</v>
      </c>
      <c r="AL113" s="617">
        <f t="shared" si="80"/>
        <v>89.388124999999988</v>
      </c>
      <c r="AM113" s="617">
        <f t="shared" si="81"/>
        <v>91.300625000000011</v>
      </c>
      <c r="AN113" s="617">
        <f t="shared" si="82"/>
        <v>93.213125000000005</v>
      </c>
      <c r="AO113" s="617">
        <f t="shared" si="83"/>
        <v>95.125624999999999</v>
      </c>
      <c r="AP113" s="617">
        <f t="shared" si="84"/>
        <v>97.038124999999994</v>
      </c>
      <c r="AQ113" s="617">
        <f t="shared" si="85"/>
        <v>98.950624999999988</v>
      </c>
      <c r="AR113" s="617">
        <f t="shared" si="86"/>
        <v>100.86312500000001</v>
      </c>
      <c r="AS113" s="617">
        <f t="shared" si="87"/>
        <v>102.77562500000001</v>
      </c>
      <c r="AT113" s="617">
        <f t="shared" si="88"/>
        <v>104.688125</v>
      </c>
      <c r="AU113" s="617">
        <f t="shared" si="89"/>
        <v>106.60062499999999</v>
      </c>
      <c r="AV113" s="617">
        <f t="shared" si="90"/>
        <v>108.51312499999999</v>
      </c>
      <c r="AW113" s="617">
        <f t="shared" si="91"/>
        <v>110.42562500000001</v>
      </c>
      <c r="AX113" s="617">
        <f t="shared" si="92"/>
        <v>112.33812499999999</v>
      </c>
      <c r="AY113" s="617">
        <f t="shared" si="93"/>
        <v>114.25062499999999</v>
      </c>
      <c r="AZ113" s="617">
        <f t="shared" si="94"/>
        <v>116.16312499999999</v>
      </c>
      <c r="BA113" s="617">
        <f t="shared" si="95"/>
        <v>118.07562499999999</v>
      </c>
      <c r="BB113" s="617">
        <f t="shared" si="96"/>
        <v>119.98812500000001</v>
      </c>
      <c r="BC113" s="617">
        <f t="shared" si="97"/>
        <v>121.90062499999999</v>
      </c>
      <c r="BD113" s="617">
        <f t="shared" si="98"/>
        <v>123.81312499999999</v>
      </c>
      <c r="BE113" s="617">
        <f t="shared" si="99"/>
        <v>125.72562499999999</v>
      </c>
      <c r="BF113" s="614"/>
      <c r="BG113" s="423"/>
      <c r="BH113" s="423"/>
    </row>
    <row r="114" spans="1:60" ht="24" customHeight="1">
      <c r="A114" s="77"/>
      <c r="B114" s="416">
        <v>90.6</v>
      </c>
      <c r="C114" s="695">
        <v>2300</v>
      </c>
      <c r="D114" s="491">
        <v>95.662499999999994</v>
      </c>
      <c r="E114" s="491">
        <v>97.912499999999994</v>
      </c>
      <c r="F114" s="491">
        <v>100.16249999999999</v>
      </c>
      <c r="G114" s="491">
        <v>102.41250000000001</v>
      </c>
      <c r="H114" s="491">
        <v>104.66250000000001</v>
      </c>
      <c r="I114" s="491">
        <v>106.91249999999999</v>
      </c>
      <c r="J114" s="491">
        <v>109.16249999999999</v>
      </c>
      <c r="K114" s="491">
        <v>111.41249999999999</v>
      </c>
      <c r="L114" s="491">
        <v>113.66250000000001</v>
      </c>
      <c r="M114" s="491">
        <v>115.91250000000001</v>
      </c>
      <c r="N114" s="491">
        <v>118.16249999999999</v>
      </c>
      <c r="O114" s="491">
        <v>120.41249999999999</v>
      </c>
      <c r="P114" s="491">
        <v>122.66249999999999</v>
      </c>
      <c r="Q114" s="491">
        <v>124.91250000000001</v>
      </c>
      <c r="R114" s="491">
        <v>127.16250000000001</v>
      </c>
      <c r="S114" s="491">
        <v>129.41249999999999</v>
      </c>
      <c r="T114" s="491">
        <v>131.66249999999999</v>
      </c>
      <c r="U114" s="491">
        <v>133.91249999999999</v>
      </c>
      <c r="V114" s="491">
        <v>136.16250000000002</v>
      </c>
      <c r="W114" s="491">
        <v>138.41249999999999</v>
      </c>
      <c r="X114" s="491">
        <v>140.66249999999999</v>
      </c>
      <c r="Y114" s="491">
        <v>142.91249999999999</v>
      </c>
      <c r="Z114" s="491">
        <v>145.16249999999999</v>
      </c>
      <c r="AA114" s="491">
        <v>147.41250000000002</v>
      </c>
      <c r="AB114" s="491">
        <v>149.66249999999999</v>
      </c>
      <c r="AC114" s="1"/>
      <c r="AD114" s="1"/>
      <c r="AE114" s="615">
        <v>90.6</v>
      </c>
      <c r="AF114" s="616">
        <v>2300</v>
      </c>
      <c r="AG114" s="617">
        <f t="shared" si="75"/>
        <v>81.313124999999999</v>
      </c>
      <c r="AH114" s="617">
        <f t="shared" si="76"/>
        <v>83.225624999999994</v>
      </c>
      <c r="AI114" s="617">
        <f t="shared" si="77"/>
        <v>85.138124999999988</v>
      </c>
      <c r="AJ114" s="617">
        <f t="shared" si="78"/>
        <v>87.050625000000011</v>
      </c>
      <c r="AK114" s="617">
        <f t="shared" si="79"/>
        <v>88.963125000000005</v>
      </c>
      <c r="AL114" s="617">
        <f t="shared" si="80"/>
        <v>90.875624999999999</v>
      </c>
      <c r="AM114" s="617">
        <f t="shared" si="81"/>
        <v>92.788124999999994</v>
      </c>
      <c r="AN114" s="617">
        <f t="shared" si="82"/>
        <v>94.700624999999988</v>
      </c>
      <c r="AO114" s="617">
        <f t="shared" si="83"/>
        <v>96.613125000000011</v>
      </c>
      <c r="AP114" s="617">
        <f t="shared" si="84"/>
        <v>98.525625000000005</v>
      </c>
      <c r="AQ114" s="617">
        <f t="shared" si="85"/>
        <v>100.438125</v>
      </c>
      <c r="AR114" s="617">
        <f t="shared" si="86"/>
        <v>102.35062499999999</v>
      </c>
      <c r="AS114" s="617">
        <f t="shared" si="87"/>
        <v>104.26312499999999</v>
      </c>
      <c r="AT114" s="617">
        <f t="shared" si="88"/>
        <v>106.17562500000001</v>
      </c>
      <c r="AU114" s="617">
        <f t="shared" si="89"/>
        <v>108.08812500000001</v>
      </c>
      <c r="AV114" s="617">
        <f t="shared" si="90"/>
        <v>110.00062499999999</v>
      </c>
      <c r="AW114" s="617">
        <f t="shared" si="91"/>
        <v>111.91312499999999</v>
      </c>
      <c r="AX114" s="617">
        <f t="shared" si="92"/>
        <v>113.82562499999999</v>
      </c>
      <c r="AY114" s="617">
        <f t="shared" si="93"/>
        <v>115.73812500000001</v>
      </c>
      <c r="AZ114" s="617">
        <f t="shared" si="94"/>
        <v>117.65062499999999</v>
      </c>
      <c r="BA114" s="617">
        <f t="shared" si="95"/>
        <v>119.56312499999999</v>
      </c>
      <c r="BB114" s="617">
        <f t="shared" si="96"/>
        <v>121.47562499999999</v>
      </c>
      <c r="BC114" s="617">
        <f t="shared" si="97"/>
        <v>123.38812499999999</v>
      </c>
      <c r="BD114" s="617">
        <f t="shared" si="98"/>
        <v>125.30062500000001</v>
      </c>
      <c r="BE114" s="617">
        <f t="shared" si="99"/>
        <v>127.21312499999999</v>
      </c>
      <c r="BF114" s="614"/>
      <c r="BG114" s="423"/>
      <c r="BH114" s="423"/>
    </row>
    <row r="115" spans="1:60" ht="24" customHeight="1">
      <c r="A115" s="77"/>
      <c r="B115" s="416">
        <v>94.5</v>
      </c>
      <c r="C115" s="695">
        <v>2400</v>
      </c>
      <c r="D115" s="491">
        <v>97.412500000000009</v>
      </c>
      <c r="E115" s="491">
        <v>99.662500000000009</v>
      </c>
      <c r="F115" s="491">
        <v>101.91249999999999</v>
      </c>
      <c r="G115" s="491">
        <v>104.16249999999999</v>
      </c>
      <c r="H115" s="491">
        <v>106.41249999999999</v>
      </c>
      <c r="I115" s="491">
        <v>108.66250000000001</v>
      </c>
      <c r="J115" s="491">
        <v>110.91250000000001</v>
      </c>
      <c r="K115" s="491">
        <v>113.16249999999999</v>
      </c>
      <c r="L115" s="491">
        <v>115.41249999999999</v>
      </c>
      <c r="M115" s="491">
        <v>117.66249999999999</v>
      </c>
      <c r="N115" s="491">
        <v>119.91250000000001</v>
      </c>
      <c r="O115" s="491">
        <v>122.16250000000001</v>
      </c>
      <c r="P115" s="491">
        <v>124.41249999999999</v>
      </c>
      <c r="Q115" s="491">
        <v>126.66249999999999</v>
      </c>
      <c r="R115" s="491">
        <v>128.91249999999999</v>
      </c>
      <c r="S115" s="491">
        <v>131.16250000000002</v>
      </c>
      <c r="T115" s="491">
        <v>133.41249999999999</v>
      </c>
      <c r="U115" s="491">
        <v>135.66249999999999</v>
      </c>
      <c r="V115" s="491">
        <v>137.91249999999999</v>
      </c>
      <c r="W115" s="491">
        <v>140.16249999999999</v>
      </c>
      <c r="X115" s="491">
        <v>142.41250000000002</v>
      </c>
      <c r="Y115" s="491">
        <v>144.66249999999999</v>
      </c>
      <c r="Z115" s="491">
        <v>146.91249999999999</v>
      </c>
      <c r="AA115" s="491">
        <v>149.16249999999999</v>
      </c>
      <c r="AB115" s="491">
        <v>151.41249999999999</v>
      </c>
      <c r="AC115" s="1"/>
      <c r="AD115" s="1"/>
      <c r="AE115" s="615">
        <v>94.5</v>
      </c>
      <c r="AF115" s="616">
        <v>2400</v>
      </c>
      <c r="AG115" s="617">
        <f t="shared" si="75"/>
        <v>82.800625000000011</v>
      </c>
      <c r="AH115" s="617">
        <f t="shared" si="76"/>
        <v>84.713125000000005</v>
      </c>
      <c r="AI115" s="617">
        <f t="shared" si="77"/>
        <v>86.625624999999999</v>
      </c>
      <c r="AJ115" s="617">
        <f t="shared" si="78"/>
        <v>88.538124999999994</v>
      </c>
      <c r="AK115" s="617">
        <f t="shared" si="79"/>
        <v>90.450624999999988</v>
      </c>
      <c r="AL115" s="617">
        <f t="shared" si="80"/>
        <v>92.363125000000011</v>
      </c>
      <c r="AM115" s="617">
        <f t="shared" si="81"/>
        <v>94.275625000000005</v>
      </c>
      <c r="AN115" s="617">
        <f t="shared" si="82"/>
        <v>96.188124999999999</v>
      </c>
      <c r="AO115" s="617">
        <f t="shared" si="83"/>
        <v>98.100624999999994</v>
      </c>
      <c r="AP115" s="617">
        <f t="shared" si="84"/>
        <v>100.01312499999999</v>
      </c>
      <c r="AQ115" s="617">
        <f t="shared" si="85"/>
        <v>101.92562500000001</v>
      </c>
      <c r="AR115" s="617">
        <f t="shared" si="86"/>
        <v>103.83812500000001</v>
      </c>
      <c r="AS115" s="617">
        <f t="shared" si="87"/>
        <v>105.750625</v>
      </c>
      <c r="AT115" s="617">
        <f t="shared" si="88"/>
        <v>107.66312499999999</v>
      </c>
      <c r="AU115" s="617">
        <f t="shared" si="89"/>
        <v>109.57562499999999</v>
      </c>
      <c r="AV115" s="617">
        <f t="shared" si="90"/>
        <v>111.48812500000001</v>
      </c>
      <c r="AW115" s="617">
        <f t="shared" si="91"/>
        <v>113.40062499999999</v>
      </c>
      <c r="AX115" s="617">
        <f t="shared" si="92"/>
        <v>115.31312499999999</v>
      </c>
      <c r="AY115" s="617">
        <f t="shared" si="93"/>
        <v>117.22562499999999</v>
      </c>
      <c r="AZ115" s="617">
        <f t="shared" si="94"/>
        <v>119.13812499999999</v>
      </c>
      <c r="BA115" s="617">
        <f t="shared" si="95"/>
        <v>121.05062500000001</v>
      </c>
      <c r="BB115" s="617">
        <f t="shared" si="96"/>
        <v>122.96312499999999</v>
      </c>
      <c r="BC115" s="617">
        <f t="shared" si="97"/>
        <v>124.87562499999999</v>
      </c>
      <c r="BD115" s="617">
        <f t="shared" si="98"/>
        <v>126.78812499999999</v>
      </c>
      <c r="BE115" s="617">
        <f t="shared" si="99"/>
        <v>128.700625</v>
      </c>
      <c r="BF115" s="614"/>
      <c r="BG115" s="423"/>
      <c r="BH115" s="423"/>
    </row>
    <row r="116" spans="1:60" ht="24" customHeight="1">
      <c r="A116" s="77"/>
      <c r="B116" s="416">
        <v>98.4</v>
      </c>
      <c r="C116" s="695">
        <v>2500</v>
      </c>
      <c r="D116" s="491">
        <v>99.162499999999994</v>
      </c>
      <c r="E116" s="491">
        <v>101.41249999999999</v>
      </c>
      <c r="F116" s="491">
        <v>103.66250000000001</v>
      </c>
      <c r="G116" s="491">
        <v>105.91250000000001</v>
      </c>
      <c r="H116" s="491">
        <v>108.16249999999999</v>
      </c>
      <c r="I116" s="491">
        <v>110.41249999999999</v>
      </c>
      <c r="J116" s="491">
        <v>112.66249999999999</v>
      </c>
      <c r="K116" s="491">
        <v>114.91250000000001</v>
      </c>
      <c r="L116" s="491">
        <v>117.16250000000001</v>
      </c>
      <c r="M116" s="491">
        <v>119.41249999999999</v>
      </c>
      <c r="N116" s="491">
        <v>121.66249999999999</v>
      </c>
      <c r="O116" s="491">
        <v>123.91249999999999</v>
      </c>
      <c r="P116" s="491">
        <v>126.16250000000001</v>
      </c>
      <c r="Q116" s="491">
        <v>128.41249999999999</v>
      </c>
      <c r="R116" s="491">
        <v>130.66249999999999</v>
      </c>
      <c r="S116" s="491">
        <v>132.91249999999999</v>
      </c>
      <c r="T116" s="491">
        <v>135.16249999999999</v>
      </c>
      <c r="U116" s="491">
        <v>137.41250000000002</v>
      </c>
      <c r="V116" s="491">
        <v>139.66249999999999</v>
      </c>
      <c r="W116" s="491">
        <v>141.91249999999999</v>
      </c>
      <c r="X116" s="491">
        <v>144.16249999999999</v>
      </c>
      <c r="Y116" s="491">
        <v>146.41249999999999</v>
      </c>
      <c r="Z116" s="491">
        <v>148.66250000000002</v>
      </c>
      <c r="AA116" s="491">
        <v>150.91249999999999</v>
      </c>
      <c r="AB116" s="491">
        <v>153.16249999999999</v>
      </c>
      <c r="AC116" s="1"/>
      <c r="AD116" s="1"/>
      <c r="AE116" s="615">
        <v>98.4</v>
      </c>
      <c r="AF116" s="616">
        <v>2500</v>
      </c>
      <c r="AG116" s="617">
        <f t="shared" si="75"/>
        <v>84.288124999999994</v>
      </c>
      <c r="AH116" s="617">
        <f t="shared" si="76"/>
        <v>86.200624999999988</v>
      </c>
      <c r="AI116" s="617">
        <f t="shared" si="77"/>
        <v>88.113125000000011</v>
      </c>
      <c r="AJ116" s="617">
        <f t="shared" si="78"/>
        <v>90.025625000000005</v>
      </c>
      <c r="AK116" s="617">
        <f t="shared" si="79"/>
        <v>91.938124999999999</v>
      </c>
      <c r="AL116" s="617">
        <f t="shared" si="80"/>
        <v>93.850624999999994</v>
      </c>
      <c r="AM116" s="617">
        <f t="shared" si="81"/>
        <v>95.763124999999988</v>
      </c>
      <c r="AN116" s="617">
        <f t="shared" si="82"/>
        <v>97.675625000000011</v>
      </c>
      <c r="AO116" s="617">
        <f t="shared" si="83"/>
        <v>99.588125000000005</v>
      </c>
      <c r="AP116" s="617">
        <f t="shared" si="84"/>
        <v>101.500625</v>
      </c>
      <c r="AQ116" s="617">
        <f t="shared" si="85"/>
        <v>103.41312499999999</v>
      </c>
      <c r="AR116" s="617">
        <f t="shared" si="86"/>
        <v>105.32562499999999</v>
      </c>
      <c r="AS116" s="617">
        <f t="shared" si="87"/>
        <v>107.23812500000001</v>
      </c>
      <c r="AT116" s="617">
        <f t="shared" si="88"/>
        <v>109.15062499999999</v>
      </c>
      <c r="AU116" s="617">
        <f t="shared" si="89"/>
        <v>111.06312499999999</v>
      </c>
      <c r="AV116" s="617">
        <f t="shared" si="90"/>
        <v>112.97562499999999</v>
      </c>
      <c r="AW116" s="617">
        <f t="shared" si="91"/>
        <v>114.88812499999999</v>
      </c>
      <c r="AX116" s="617">
        <f t="shared" si="92"/>
        <v>116.80062500000001</v>
      </c>
      <c r="AY116" s="617">
        <f t="shared" si="93"/>
        <v>118.71312499999999</v>
      </c>
      <c r="AZ116" s="617">
        <f t="shared" si="94"/>
        <v>120.62562499999999</v>
      </c>
      <c r="BA116" s="617">
        <f t="shared" si="95"/>
        <v>122.53812499999999</v>
      </c>
      <c r="BB116" s="617">
        <f t="shared" si="96"/>
        <v>124.45062499999999</v>
      </c>
      <c r="BC116" s="617">
        <f t="shared" si="97"/>
        <v>126.36312500000001</v>
      </c>
      <c r="BD116" s="617">
        <f t="shared" si="98"/>
        <v>128.27562499999999</v>
      </c>
      <c r="BE116" s="617">
        <f t="shared" si="99"/>
        <v>130.18812499999999</v>
      </c>
      <c r="BF116" s="614"/>
      <c r="BG116" s="423"/>
      <c r="BH116" s="423"/>
    </row>
    <row r="117" spans="1:60" ht="24" customHeight="1">
      <c r="A117" s="77"/>
      <c r="B117" s="416">
        <v>102.4</v>
      </c>
      <c r="C117" s="695">
        <v>2600</v>
      </c>
      <c r="D117" s="491">
        <v>100.91250000000001</v>
      </c>
      <c r="E117" s="491">
        <v>103.16249999999999</v>
      </c>
      <c r="F117" s="491">
        <v>105.41249999999999</v>
      </c>
      <c r="G117" s="491">
        <v>107.66249999999999</v>
      </c>
      <c r="H117" s="491">
        <v>109.91250000000001</v>
      </c>
      <c r="I117" s="491">
        <v>112.16250000000001</v>
      </c>
      <c r="J117" s="491">
        <v>114.41249999999999</v>
      </c>
      <c r="K117" s="491">
        <v>116.66249999999999</v>
      </c>
      <c r="L117" s="491">
        <v>118.91249999999999</v>
      </c>
      <c r="M117" s="491">
        <v>121.16250000000001</v>
      </c>
      <c r="N117" s="491">
        <v>123.41250000000001</v>
      </c>
      <c r="O117" s="491">
        <v>125.66249999999999</v>
      </c>
      <c r="P117" s="491">
        <v>127.91249999999999</v>
      </c>
      <c r="Q117" s="491">
        <v>130.16249999999999</v>
      </c>
      <c r="R117" s="491">
        <v>132.41250000000002</v>
      </c>
      <c r="S117" s="491">
        <v>134.66249999999999</v>
      </c>
      <c r="T117" s="491">
        <v>136.91249999999999</v>
      </c>
      <c r="U117" s="491">
        <v>139.16249999999999</v>
      </c>
      <c r="V117" s="491">
        <v>141.41249999999999</v>
      </c>
      <c r="W117" s="491">
        <v>143.66250000000002</v>
      </c>
      <c r="X117" s="491">
        <v>145.91249999999999</v>
      </c>
      <c r="Y117" s="491">
        <v>148.16249999999999</v>
      </c>
      <c r="Z117" s="491">
        <v>150.41249999999999</v>
      </c>
      <c r="AA117" s="491">
        <v>152.66249999999999</v>
      </c>
      <c r="AB117" s="491">
        <v>154.91250000000002</v>
      </c>
      <c r="AC117" s="1"/>
      <c r="AD117" s="1"/>
      <c r="AE117" s="615">
        <v>102.4</v>
      </c>
      <c r="AF117" s="616">
        <v>2600</v>
      </c>
      <c r="AG117" s="617">
        <f t="shared" si="75"/>
        <v>85.775625000000005</v>
      </c>
      <c r="AH117" s="617">
        <f t="shared" si="76"/>
        <v>87.688124999999999</v>
      </c>
      <c r="AI117" s="617">
        <f t="shared" si="77"/>
        <v>89.600624999999994</v>
      </c>
      <c r="AJ117" s="617">
        <f t="shared" si="78"/>
        <v>91.513124999999988</v>
      </c>
      <c r="AK117" s="617">
        <f t="shared" si="79"/>
        <v>93.425625000000011</v>
      </c>
      <c r="AL117" s="617">
        <f t="shared" si="80"/>
        <v>95.338125000000005</v>
      </c>
      <c r="AM117" s="617">
        <f t="shared" si="81"/>
        <v>97.250624999999999</v>
      </c>
      <c r="AN117" s="617">
        <f t="shared" si="82"/>
        <v>99.163124999999994</v>
      </c>
      <c r="AO117" s="617">
        <f t="shared" si="83"/>
        <v>101.07562499999999</v>
      </c>
      <c r="AP117" s="617">
        <f t="shared" si="84"/>
        <v>102.98812500000001</v>
      </c>
      <c r="AQ117" s="617">
        <f t="shared" si="85"/>
        <v>104.90062500000001</v>
      </c>
      <c r="AR117" s="617">
        <f t="shared" si="86"/>
        <v>106.813125</v>
      </c>
      <c r="AS117" s="617">
        <f t="shared" si="87"/>
        <v>108.72562499999999</v>
      </c>
      <c r="AT117" s="617">
        <f t="shared" si="88"/>
        <v>110.63812499999999</v>
      </c>
      <c r="AU117" s="617">
        <f t="shared" si="89"/>
        <v>112.55062500000001</v>
      </c>
      <c r="AV117" s="617">
        <f t="shared" si="90"/>
        <v>114.46312499999999</v>
      </c>
      <c r="AW117" s="617">
        <f t="shared" si="91"/>
        <v>116.37562499999999</v>
      </c>
      <c r="AX117" s="617">
        <f t="shared" si="92"/>
        <v>118.28812499999999</v>
      </c>
      <c r="AY117" s="617">
        <f t="shared" si="93"/>
        <v>120.20062499999999</v>
      </c>
      <c r="AZ117" s="617">
        <f t="shared" si="94"/>
        <v>122.11312500000001</v>
      </c>
      <c r="BA117" s="617">
        <f t="shared" si="95"/>
        <v>124.02562499999999</v>
      </c>
      <c r="BB117" s="617">
        <f t="shared" si="96"/>
        <v>125.93812499999999</v>
      </c>
      <c r="BC117" s="617">
        <f t="shared" si="97"/>
        <v>127.85062499999999</v>
      </c>
      <c r="BD117" s="617">
        <f t="shared" si="98"/>
        <v>129.763125</v>
      </c>
      <c r="BE117" s="617">
        <f t="shared" si="99"/>
        <v>131.67562500000003</v>
      </c>
      <c r="BF117" s="614"/>
      <c r="BG117" s="423"/>
      <c r="BH117" s="423"/>
    </row>
    <row r="118" spans="1:60" ht="24" customHeight="1">
      <c r="A118" s="77"/>
      <c r="B118" s="416">
        <v>106.3</v>
      </c>
      <c r="C118" s="695">
        <v>2700</v>
      </c>
      <c r="D118" s="491">
        <v>102.66249999999999</v>
      </c>
      <c r="E118" s="491">
        <v>104.91250000000001</v>
      </c>
      <c r="F118" s="491">
        <v>107.16250000000001</v>
      </c>
      <c r="G118" s="491">
        <v>109.41249999999999</v>
      </c>
      <c r="H118" s="491">
        <v>111.66249999999999</v>
      </c>
      <c r="I118" s="491">
        <v>113.91249999999999</v>
      </c>
      <c r="J118" s="491">
        <v>116.16250000000001</v>
      </c>
      <c r="K118" s="491">
        <v>118.41250000000001</v>
      </c>
      <c r="L118" s="491">
        <v>120.66249999999999</v>
      </c>
      <c r="M118" s="491">
        <v>122.91249999999999</v>
      </c>
      <c r="N118" s="491">
        <v>125.16249999999999</v>
      </c>
      <c r="O118" s="491">
        <v>127.41250000000001</v>
      </c>
      <c r="P118" s="491">
        <v>129.66249999999999</v>
      </c>
      <c r="Q118" s="491">
        <v>131.91249999999999</v>
      </c>
      <c r="R118" s="491">
        <v>134.16249999999999</v>
      </c>
      <c r="S118" s="491">
        <v>136.41249999999999</v>
      </c>
      <c r="T118" s="491">
        <v>138.66250000000002</v>
      </c>
      <c r="U118" s="491">
        <v>140.91249999999999</v>
      </c>
      <c r="V118" s="491">
        <v>143.16249999999999</v>
      </c>
      <c r="W118" s="491">
        <v>145.41249999999999</v>
      </c>
      <c r="X118" s="491">
        <v>147.66249999999999</v>
      </c>
      <c r="Y118" s="491">
        <v>149.91250000000002</v>
      </c>
      <c r="Z118" s="491">
        <v>152.16249999999999</v>
      </c>
      <c r="AA118" s="491">
        <v>154.41249999999999</v>
      </c>
      <c r="AB118" s="491">
        <v>156.66249999999999</v>
      </c>
      <c r="AC118" s="1"/>
      <c r="AD118" s="1"/>
      <c r="AE118" s="615">
        <v>106.3</v>
      </c>
      <c r="AF118" s="616">
        <v>2700</v>
      </c>
      <c r="AG118" s="617">
        <f t="shared" si="75"/>
        <v>87.263124999999988</v>
      </c>
      <c r="AH118" s="617">
        <f t="shared" si="76"/>
        <v>89.175625000000011</v>
      </c>
      <c r="AI118" s="617">
        <f t="shared" si="77"/>
        <v>91.088125000000005</v>
      </c>
      <c r="AJ118" s="617">
        <f t="shared" si="78"/>
        <v>93.000624999999999</v>
      </c>
      <c r="AK118" s="617">
        <f t="shared" si="79"/>
        <v>94.913124999999994</v>
      </c>
      <c r="AL118" s="617">
        <f t="shared" si="80"/>
        <v>96.825624999999988</v>
      </c>
      <c r="AM118" s="617">
        <f t="shared" si="81"/>
        <v>98.738125000000011</v>
      </c>
      <c r="AN118" s="617">
        <f t="shared" si="82"/>
        <v>100.65062500000001</v>
      </c>
      <c r="AO118" s="617">
        <f t="shared" si="83"/>
        <v>102.563125</v>
      </c>
      <c r="AP118" s="617">
        <f t="shared" si="84"/>
        <v>104.47562499999999</v>
      </c>
      <c r="AQ118" s="617">
        <f t="shared" si="85"/>
        <v>106.38812499999999</v>
      </c>
      <c r="AR118" s="617">
        <f t="shared" si="86"/>
        <v>108.30062500000001</v>
      </c>
      <c r="AS118" s="617">
        <f t="shared" si="87"/>
        <v>110.21312499999999</v>
      </c>
      <c r="AT118" s="617">
        <f t="shared" si="88"/>
        <v>112.12562499999999</v>
      </c>
      <c r="AU118" s="617">
        <f t="shared" si="89"/>
        <v>114.03812499999999</v>
      </c>
      <c r="AV118" s="617">
        <f t="shared" si="90"/>
        <v>115.95062499999999</v>
      </c>
      <c r="AW118" s="617">
        <f t="shared" si="91"/>
        <v>117.86312500000001</v>
      </c>
      <c r="AX118" s="617">
        <f t="shared" si="92"/>
        <v>119.77562499999999</v>
      </c>
      <c r="AY118" s="617">
        <f t="shared" si="93"/>
        <v>121.68812499999999</v>
      </c>
      <c r="AZ118" s="617">
        <f t="shared" si="94"/>
        <v>123.60062499999999</v>
      </c>
      <c r="BA118" s="617">
        <f t="shared" si="95"/>
        <v>125.51312499999999</v>
      </c>
      <c r="BB118" s="617">
        <f t="shared" si="96"/>
        <v>127.42562500000001</v>
      </c>
      <c r="BC118" s="617">
        <f t="shared" si="97"/>
        <v>129.33812499999999</v>
      </c>
      <c r="BD118" s="617">
        <f t="shared" si="98"/>
        <v>131.25062499999999</v>
      </c>
      <c r="BE118" s="617">
        <f t="shared" si="99"/>
        <v>133.16312499999998</v>
      </c>
      <c r="BF118" s="614"/>
      <c r="BG118" s="423"/>
      <c r="BH118" s="423"/>
    </row>
    <row r="119" spans="1:60" ht="24" customHeight="1">
      <c r="A119" s="77"/>
      <c r="B119" s="416">
        <v>110.2</v>
      </c>
      <c r="C119" s="695">
        <v>2800</v>
      </c>
      <c r="D119" s="491">
        <v>104.41249999999999</v>
      </c>
      <c r="E119" s="491">
        <v>106.66249999999999</v>
      </c>
      <c r="F119" s="491">
        <v>108.91249999999999</v>
      </c>
      <c r="G119" s="491">
        <v>111.16250000000001</v>
      </c>
      <c r="H119" s="491">
        <v>113.41250000000001</v>
      </c>
      <c r="I119" s="491">
        <v>115.66249999999999</v>
      </c>
      <c r="J119" s="491">
        <v>117.91249999999999</v>
      </c>
      <c r="K119" s="491">
        <v>120.16249999999999</v>
      </c>
      <c r="L119" s="491">
        <v>122.41250000000001</v>
      </c>
      <c r="M119" s="491">
        <v>124.66250000000001</v>
      </c>
      <c r="N119" s="491">
        <v>126.91249999999999</v>
      </c>
      <c r="O119" s="491">
        <v>129.16249999999999</v>
      </c>
      <c r="P119" s="491">
        <v>131.41249999999999</v>
      </c>
      <c r="Q119" s="491">
        <v>133.66250000000002</v>
      </c>
      <c r="R119" s="491">
        <v>135.91249999999999</v>
      </c>
      <c r="S119" s="491">
        <v>138.16249999999999</v>
      </c>
      <c r="T119" s="491">
        <v>140.41249999999999</v>
      </c>
      <c r="U119" s="491">
        <v>142.66249999999999</v>
      </c>
      <c r="V119" s="491">
        <v>144.91250000000002</v>
      </c>
      <c r="W119" s="491">
        <v>147.16249999999999</v>
      </c>
      <c r="X119" s="491">
        <v>149.41249999999999</v>
      </c>
      <c r="Y119" s="491">
        <v>151.66249999999999</v>
      </c>
      <c r="Z119" s="491">
        <v>153.91249999999999</v>
      </c>
      <c r="AA119" s="491">
        <v>156.16250000000002</v>
      </c>
      <c r="AB119" s="491">
        <v>158.41249999999999</v>
      </c>
      <c r="AC119" s="1"/>
      <c r="AD119" s="1"/>
      <c r="AE119" s="615">
        <v>110.2</v>
      </c>
      <c r="AF119" s="616">
        <v>2800</v>
      </c>
      <c r="AG119" s="617">
        <f t="shared" si="75"/>
        <v>88.750624999999999</v>
      </c>
      <c r="AH119" s="617">
        <f t="shared" si="76"/>
        <v>90.663124999999994</v>
      </c>
      <c r="AI119" s="617">
        <f t="shared" si="77"/>
        <v>92.575624999999988</v>
      </c>
      <c r="AJ119" s="617">
        <f t="shared" si="78"/>
        <v>94.488125000000011</v>
      </c>
      <c r="AK119" s="617">
        <f t="shared" si="79"/>
        <v>96.400625000000005</v>
      </c>
      <c r="AL119" s="617">
        <f t="shared" si="80"/>
        <v>98.313124999999999</v>
      </c>
      <c r="AM119" s="617">
        <f t="shared" si="81"/>
        <v>100.22562499999999</v>
      </c>
      <c r="AN119" s="617">
        <f t="shared" si="82"/>
        <v>102.13812499999999</v>
      </c>
      <c r="AO119" s="617">
        <f t="shared" si="83"/>
        <v>104.05062500000001</v>
      </c>
      <c r="AP119" s="617">
        <f t="shared" si="84"/>
        <v>105.96312500000001</v>
      </c>
      <c r="AQ119" s="617">
        <f t="shared" si="85"/>
        <v>107.875625</v>
      </c>
      <c r="AR119" s="617">
        <f t="shared" si="86"/>
        <v>109.78812499999999</v>
      </c>
      <c r="AS119" s="617">
        <f t="shared" si="87"/>
        <v>111.70062499999999</v>
      </c>
      <c r="AT119" s="617">
        <f t="shared" si="88"/>
        <v>113.61312500000001</v>
      </c>
      <c r="AU119" s="617">
        <f t="shared" si="89"/>
        <v>115.52562499999999</v>
      </c>
      <c r="AV119" s="617">
        <f t="shared" si="90"/>
        <v>117.43812499999999</v>
      </c>
      <c r="AW119" s="617">
        <f t="shared" si="91"/>
        <v>119.35062499999999</v>
      </c>
      <c r="AX119" s="617">
        <f t="shared" si="92"/>
        <v>121.26312499999999</v>
      </c>
      <c r="AY119" s="617">
        <f t="shared" si="93"/>
        <v>123.17562500000001</v>
      </c>
      <c r="AZ119" s="617">
        <f t="shared" si="94"/>
        <v>125.08812499999999</v>
      </c>
      <c r="BA119" s="617">
        <f t="shared" si="95"/>
        <v>127.00062499999999</v>
      </c>
      <c r="BB119" s="617">
        <f t="shared" si="96"/>
        <v>128.91312499999998</v>
      </c>
      <c r="BC119" s="617">
        <f t="shared" si="97"/>
        <v>130.825625</v>
      </c>
      <c r="BD119" s="617">
        <f t="shared" si="98"/>
        <v>132.73812500000003</v>
      </c>
      <c r="BE119" s="617">
        <f t="shared" si="99"/>
        <v>134.65062499999999</v>
      </c>
      <c r="BF119" s="614"/>
      <c r="BG119" s="423"/>
      <c r="BH119" s="423"/>
    </row>
    <row r="120" spans="1:60" ht="24"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1"/>
      <c r="AD120" s="1"/>
      <c r="AE120" s="122"/>
      <c r="AF120" s="122"/>
      <c r="AG120" s="122"/>
      <c r="AH120" s="122"/>
      <c r="AI120" s="122"/>
      <c r="AJ120" s="122"/>
      <c r="AK120" s="122"/>
      <c r="AL120" s="122"/>
      <c r="AM120" s="122"/>
      <c r="AN120" s="122"/>
      <c r="AO120" s="122"/>
      <c r="AP120" s="122"/>
      <c r="AQ120" s="122"/>
      <c r="AR120" s="122"/>
      <c r="AS120" s="122"/>
      <c r="AT120" s="122"/>
      <c r="AU120" s="122"/>
      <c r="AV120" s="122"/>
      <c r="AW120" s="122"/>
      <c r="AX120" s="122"/>
      <c r="AY120" s="122"/>
      <c r="AZ120" s="122"/>
      <c r="BA120" s="122"/>
      <c r="BB120" s="122"/>
      <c r="BC120" s="122"/>
      <c r="BD120" s="122"/>
      <c r="BE120" s="122"/>
      <c r="BF120" s="614"/>
      <c r="BG120" s="423"/>
      <c r="BH120" s="423"/>
    </row>
    <row r="121" spans="1:60" ht="24"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1"/>
      <c r="AD121" s="1"/>
      <c r="AE121" s="122"/>
      <c r="AF121" s="122"/>
      <c r="AG121" s="122"/>
      <c r="AH121" s="122"/>
      <c r="AI121" s="122"/>
      <c r="AJ121" s="122"/>
      <c r="AK121" s="122"/>
      <c r="AL121" s="122"/>
      <c r="AM121" s="122"/>
      <c r="AN121" s="122"/>
      <c r="AO121" s="122"/>
      <c r="AP121" s="122"/>
      <c r="AQ121" s="122"/>
      <c r="AR121" s="122"/>
      <c r="AS121" s="122"/>
      <c r="AT121" s="122"/>
      <c r="AU121" s="122"/>
      <c r="AV121" s="122"/>
      <c r="AW121" s="122"/>
      <c r="AX121" s="122"/>
      <c r="AY121" s="122"/>
      <c r="AZ121" s="122"/>
      <c r="BA121" s="122"/>
      <c r="BB121" s="122"/>
      <c r="BC121" s="122"/>
      <c r="BD121" s="122"/>
      <c r="BE121" s="122"/>
      <c r="BF121" s="614"/>
      <c r="BG121" s="423"/>
      <c r="BH121" s="423"/>
    </row>
    <row r="122" spans="1:60" ht="24" customHeight="1">
      <c r="A122" s="77"/>
      <c r="B122" s="996" t="s">
        <v>1254</v>
      </c>
      <c r="C122" s="997"/>
      <c r="D122" s="997"/>
      <c r="E122" s="997"/>
      <c r="F122" s="997"/>
      <c r="G122" s="997"/>
      <c r="H122" s="997"/>
      <c r="I122" s="997"/>
      <c r="J122" s="997"/>
      <c r="K122" s="997"/>
      <c r="L122" s="997"/>
      <c r="M122" s="997"/>
      <c r="N122" s="997"/>
      <c r="O122" s="997"/>
      <c r="P122" s="997"/>
      <c r="Q122" s="997"/>
      <c r="R122" s="997"/>
      <c r="S122" s="997"/>
      <c r="T122" s="997"/>
      <c r="U122" s="997"/>
      <c r="V122" s="997"/>
      <c r="W122" s="997"/>
      <c r="X122" s="997"/>
      <c r="Y122" s="997"/>
      <c r="Z122" s="997"/>
      <c r="AA122" s="997"/>
      <c r="AB122" s="997"/>
      <c r="AC122" s="1"/>
      <c r="AD122" s="1"/>
      <c r="AE122" s="994" t="s">
        <v>1254</v>
      </c>
      <c r="AF122" s="995"/>
      <c r="AG122" s="995"/>
      <c r="AH122" s="995"/>
      <c r="AI122" s="995"/>
      <c r="AJ122" s="995"/>
      <c r="AK122" s="995"/>
      <c r="AL122" s="995"/>
      <c r="AM122" s="995"/>
      <c r="AN122" s="995"/>
      <c r="AO122" s="995"/>
      <c r="AP122" s="995"/>
      <c r="AQ122" s="995"/>
      <c r="AR122" s="995"/>
      <c r="AS122" s="995"/>
      <c r="AT122" s="995"/>
      <c r="AU122" s="995"/>
      <c r="AV122" s="995"/>
      <c r="AW122" s="995"/>
      <c r="AX122" s="995"/>
      <c r="AY122" s="995"/>
      <c r="AZ122" s="995"/>
      <c r="BA122" s="995"/>
      <c r="BB122" s="995"/>
      <c r="BC122" s="995"/>
      <c r="BD122" s="995"/>
      <c r="BE122" s="995"/>
      <c r="BF122" s="614"/>
      <c r="BG122" s="423"/>
      <c r="BH122" s="423"/>
    </row>
    <row r="123" spans="1:60" ht="24" customHeight="1">
      <c r="A123" s="77"/>
      <c r="B123" s="998" t="s">
        <v>1246</v>
      </c>
      <c r="C123" s="999"/>
      <c r="D123" s="416">
        <v>400</v>
      </c>
      <c r="E123" s="416">
        <v>500</v>
      </c>
      <c r="F123" s="416">
        <v>600</v>
      </c>
      <c r="G123" s="416">
        <v>700</v>
      </c>
      <c r="H123" s="416">
        <v>800</v>
      </c>
      <c r="I123" s="416">
        <v>900</v>
      </c>
      <c r="J123" s="416">
        <v>1000</v>
      </c>
      <c r="K123" s="416">
        <v>1100</v>
      </c>
      <c r="L123" s="416">
        <v>1200</v>
      </c>
      <c r="M123" s="416">
        <v>1300</v>
      </c>
      <c r="N123" s="416">
        <v>1400</v>
      </c>
      <c r="O123" s="416">
        <v>1500</v>
      </c>
      <c r="P123" s="416">
        <v>1600</v>
      </c>
      <c r="Q123" s="416">
        <v>1700</v>
      </c>
      <c r="R123" s="416">
        <v>1800</v>
      </c>
      <c r="S123" s="416">
        <v>1900</v>
      </c>
      <c r="T123" s="416">
        <v>2000</v>
      </c>
      <c r="U123" s="416">
        <v>2100</v>
      </c>
      <c r="V123" s="416">
        <v>2200</v>
      </c>
      <c r="W123" s="416">
        <v>2300</v>
      </c>
      <c r="X123" s="416">
        <v>2400</v>
      </c>
      <c r="Y123" s="416">
        <v>2500</v>
      </c>
      <c r="Z123" s="416">
        <v>2600</v>
      </c>
      <c r="AA123" s="416">
        <v>2700</v>
      </c>
      <c r="AB123" s="416">
        <v>2800</v>
      </c>
      <c r="AC123" s="1"/>
      <c r="AD123" s="1"/>
      <c r="AE123" s="998" t="s">
        <v>1246</v>
      </c>
      <c r="AF123" s="999"/>
      <c r="AG123" s="615">
        <v>400</v>
      </c>
      <c r="AH123" s="615">
        <v>500</v>
      </c>
      <c r="AI123" s="615">
        <v>600</v>
      </c>
      <c r="AJ123" s="615">
        <v>700</v>
      </c>
      <c r="AK123" s="615">
        <v>800</v>
      </c>
      <c r="AL123" s="615">
        <v>900</v>
      </c>
      <c r="AM123" s="615">
        <v>1000</v>
      </c>
      <c r="AN123" s="615">
        <v>1100</v>
      </c>
      <c r="AO123" s="615">
        <v>1200</v>
      </c>
      <c r="AP123" s="615">
        <v>1300</v>
      </c>
      <c r="AQ123" s="615">
        <v>1400</v>
      </c>
      <c r="AR123" s="615">
        <v>1500</v>
      </c>
      <c r="AS123" s="615">
        <v>1600</v>
      </c>
      <c r="AT123" s="615">
        <v>1700</v>
      </c>
      <c r="AU123" s="615">
        <v>1800</v>
      </c>
      <c r="AV123" s="615">
        <v>1900</v>
      </c>
      <c r="AW123" s="615">
        <v>2000</v>
      </c>
      <c r="AX123" s="615">
        <v>2100</v>
      </c>
      <c r="AY123" s="615">
        <v>2200</v>
      </c>
      <c r="AZ123" s="615">
        <v>2300</v>
      </c>
      <c r="BA123" s="615">
        <v>2400</v>
      </c>
      <c r="BB123" s="615">
        <v>2500</v>
      </c>
      <c r="BC123" s="615">
        <v>2600</v>
      </c>
      <c r="BD123" s="615">
        <v>2700</v>
      </c>
      <c r="BE123" s="615">
        <v>2800</v>
      </c>
      <c r="BF123" s="614"/>
      <c r="BG123" s="423"/>
      <c r="BH123" s="423"/>
    </row>
    <row r="124" spans="1:60" ht="24" customHeight="1">
      <c r="A124" s="77"/>
      <c r="B124" s="1000"/>
      <c r="C124" s="1001"/>
      <c r="D124" s="422">
        <v>15.7</v>
      </c>
      <c r="E124" s="422">
        <v>19.7</v>
      </c>
      <c r="F124" s="422">
        <v>23.6</v>
      </c>
      <c r="G124" s="422">
        <v>27.6</v>
      </c>
      <c r="H124" s="422">
        <v>31.5</v>
      </c>
      <c r="I124" s="422">
        <v>35.4</v>
      </c>
      <c r="J124" s="422">
        <v>39.4</v>
      </c>
      <c r="K124" s="422">
        <v>43.3</v>
      </c>
      <c r="L124" s="422">
        <v>47.2</v>
      </c>
      <c r="M124" s="422">
        <v>51.2</v>
      </c>
      <c r="N124" s="422">
        <v>55.1</v>
      </c>
      <c r="O124" s="422">
        <v>59.1</v>
      </c>
      <c r="P124" s="422">
        <v>63</v>
      </c>
      <c r="Q124" s="422">
        <v>66.900000000000006</v>
      </c>
      <c r="R124" s="422">
        <v>70.900000000000006</v>
      </c>
      <c r="S124" s="422">
        <v>74.8</v>
      </c>
      <c r="T124" s="422">
        <v>78.7</v>
      </c>
      <c r="U124" s="422">
        <v>82.7</v>
      </c>
      <c r="V124" s="422">
        <v>86.6</v>
      </c>
      <c r="W124" s="422">
        <v>90.6</v>
      </c>
      <c r="X124" s="422">
        <v>94.5</v>
      </c>
      <c r="Y124" s="422">
        <v>98.4</v>
      </c>
      <c r="Z124" s="422">
        <v>102.4</v>
      </c>
      <c r="AA124" s="422">
        <v>106.3</v>
      </c>
      <c r="AB124" s="422">
        <v>110.2</v>
      </c>
      <c r="AC124" s="1"/>
      <c r="AD124" s="1"/>
      <c r="AE124" s="1000"/>
      <c r="AF124" s="1001"/>
      <c r="AG124" s="615">
        <v>15.7</v>
      </c>
      <c r="AH124" s="615">
        <v>19.7</v>
      </c>
      <c r="AI124" s="615">
        <v>23.6</v>
      </c>
      <c r="AJ124" s="615">
        <v>27.6</v>
      </c>
      <c r="AK124" s="615">
        <v>31.5</v>
      </c>
      <c r="AL124" s="615">
        <v>35.4</v>
      </c>
      <c r="AM124" s="615">
        <v>39.4</v>
      </c>
      <c r="AN124" s="615">
        <v>43.3</v>
      </c>
      <c r="AO124" s="615">
        <v>47.2</v>
      </c>
      <c r="AP124" s="615">
        <v>51.2</v>
      </c>
      <c r="AQ124" s="615">
        <v>55.1</v>
      </c>
      <c r="AR124" s="615">
        <v>59.1</v>
      </c>
      <c r="AS124" s="615">
        <v>63</v>
      </c>
      <c r="AT124" s="615">
        <v>66.900000000000006</v>
      </c>
      <c r="AU124" s="615">
        <v>70.900000000000006</v>
      </c>
      <c r="AV124" s="615">
        <v>74.8</v>
      </c>
      <c r="AW124" s="615">
        <v>78.7</v>
      </c>
      <c r="AX124" s="615">
        <v>82.7</v>
      </c>
      <c r="AY124" s="615">
        <v>86.6</v>
      </c>
      <c r="AZ124" s="615">
        <v>90.6</v>
      </c>
      <c r="BA124" s="615">
        <v>94.5</v>
      </c>
      <c r="BB124" s="615">
        <v>98.4</v>
      </c>
      <c r="BC124" s="615">
        <v>102.4</v>
      </c>
      <c r="BD124" s="615">
        <v>106.3</v>
      </c>
      <c r="BE124" s="615">
        <v>110.2</v>
      </c>
      <c r="BF124" s="614"/>
      <c r="BG124" s="423"/>
      <c r="BH124" s="423"/>
    </row>
    <row r="125" spans="1:60" ht="24" customHeight="1">
      <c r="A125" s="77"/>
      <c r="B125" s="416">
        <v>19.7</v>
      </c>
      <c r="C125" s="695">
        <v>500</v>
      </c>
      <c r="D125" s="491">
        <v>78.8125</v>
      </c>
      <c r="E125" s="491">
        <v>81.0625</v>
      </c>
      <c r="F125" s="491">
        <v>83.3125</v>
      </c>
      <c r="G125" s="491">
        <v>85.5625</v>
      </c>
      <c r="H125" s="491">
        <v>87.8125</v>
      </c>
      <c r="I125" s="491">
        <v>90.0625</v>
      </c>
      <c r="J125" s="491">
        <v>92.3125</v>
      </c>
      <c r="K125" s="491">
        <v>94.5625</v>
      </c>
      <c r="L125" s="491">
        <v>96.8125</v>
      </c>
      <c r="M125" s="491">
        <v>99.0625</v>
      </c>
      <c r="N125" s="491">
        <v>101.3125</v>
      </c>
      <c r="O125" s="491">
        <v>103.5625</v>
      </c>
      <c r="P125" s="491">
        <v>105.8125</v>
      </c>
      <c r="Q125" s="491">
        <v>108.0625</v>
      </c>
      <c r="R125" s="491">
        <v>110.3125</v>
      </c>
      <c r="S125" s="491">
        <v>112.5625</v>
      </c>
      <c r="T125" s="491">
        <v>114.8125</v>
      </c>
      <c r="U125" s="491">
        <v>117.0625</v>
      </c>
      <c r="V125" s="491">
        <v>119.3125</v>
      </c>
      <c r="W125" s="491">
        <v>121.5625</v>
      </c>
      <c r="X125" s="491">
        <v>123.8125</v>
      </c>
      <c r="Y125" s="491">
        <v>126.0625</v>
      </c>
      <c r="Z125" s="491">
        <v>128.3125</v>
      </c>
      <c r="AA125" s="491">
        <v>130.5625</v>
      </c>
      <c r="AB125" s="491">
        <v>132.8125</v>
      </c>
      <c r="AC125" s="1"/>
      <c r="AD125" s="1"/>
      <c r="AE125" s="615">
        <v>19.7</v>
      </c>
      <c r="AF125" s="616">
        <v>500</v>
      </c>
      <c r="AG125" s="617">
        <f t="shared" ref="AG125:AG148" si="100">D125*(1-$AF$5)</f>
        <v>66.990624999999994</v>
      </c>
      <c r="AH125" s="617">
        <f t="shared" ref="AH125:AH148" si="101">E125*(1-$AF$5)</f>
        <v>68.903125000000003</v>
      </c>
      <c r="AI125" s="617">
        <f t="shared" ref="AI125:AI148" si="102">F125*(1-$AF$5)</f>
        <v>70.815624999999997</v>
      </c>
      <c r="AJ125" s="617">
        <f t="shared" ref="AJ125:AJ148" si="103">G125*(1-$AF$5)</f>
        <v>72.728124999999991</v>
      </c>
      <c r="AK125" s="617">
        <f t="shared" ref="AK125:AK148" si="104">H125*(1-$AF$5)</f>
        <v>74.640625</v>
      </c>
      <c r="AL125" s="617">
        <f t="shared" ref="AL125:AL148" si="105">I125*(1-$AF$5)</f>
        <v>76.553124999999994</v>
      </c>
      <c r="AM125" s="617">
        <f t="shared" ref="AM125:AM148" si="106">J125*(1-$AF$5)</f>
        <v>78.465625000000003</v>
      </c>
      <c r="AN125" s="617">
        <f t="shared" ref="AN125:AN148" si="107">K125*(1-$AF$5)</f>
        <v>80.378124999999997</v>
      </c>
      <c r="AO125" s="617">
        <f t="shared" ref="AO125:AO148" si="108">L125*(1-$AF$5)</f>
        <v>82.290624999999991</v>
      </c>
      <c r="AP125" s="617">
        <f t="shared" ref="AP125:AP148" si="109">M125*(1-$AF$5)</f>
        <v>84.203125</v>
      </c>
      <c r="AQ125" s="617">
        <f t="shared" ref="AQ125:AQ148" si="110">N125*(1-$AF$5)</f>
        <v>86.115624999999994</v>
      </c>
      <c r="AR125" s="617">
        <f t="shared" ref="AR125:AR148" si="111">O125*(1-$AF$5)</f>
        <v>88.028125000000003</v>
      </c>
      <c r="AS125" s="617">
        <f t="shared" ref="AS125:AS148" si="112">P125*(1-$AF$5)</f>
        <v>89.940624999999997</v>
      </c>
      <c r="AT125" s="617">
        <f t="shared" ref="AT125:AT148" si="113">Q125*(1-$AF$5)</f>
        <v>91.853124999999991</v>
      </c>
      <c r="AU125" s="617">
        <f t="shared" ref="AU125:AU148" si="114">R125*(1-$AF$5)</f>
        <v>93.765625</v>
      </c>
      <c r="AV125" s="617">
        <f t="shared" ref="AV125:AV148" si="115">S125*(1-$AF$5)</f>
        <v>95.678124999999994</v>
      </c>
      <c r="AW125" s="617">
        <f t="shared" ref="AW125:AW148" si="116">T125*(1-$AF$5)</f>
        <v>97.590625000000003</v>
      </c>
      <c r="AX125" s="617">
        <f t="shared" ref="AX125:AX148" si="117">U125*(1-$AF$5)</f>
        <v>99.503124999999997</v>
      </c>
      <c r="AY125" s="617">
        <f t="shared" ref="AY125:AY148" si="118">V125*(1-$AF$5)</f>
        <v>101.41562499999999</v>
      </c>
      <c r="AZ125" s="617">
        <f t="shared" ref="AZ125:AZ148" si="119">W125*(1-$AF$5)</f>
        <v>103.328125</v>
      </c>
      <c r="BA125" s="617">
        <f t="shared" ref="BA125:BA148" si="120">X125*(1-$AF$5)</f>
        <v>105.24062499999999</v>
      </c>
      <c r="BB125" s="617">
        <f t="shared" ref="BB125:BB148" si="121">Y125*(1-$AF$5)</f>
        <v>107.153125</v>
      </c>
      <c r="BC125" s="617">
        <f t="shared" ref="BC125:BC148" si="122">Z125*(1-$AF$5)</f>
        <v>109.065625</v>
      </c>
      <c r="BD125" s="617">
        <f t="shared" ref="BD125:BD148" si="123">AA125*(1-$AF$5)</f>
        <v>110.97812499999999</v>
      </c>
      <c r="BE125" s="617">
        <f t="shared" ref="BE125:BE148" si="124">AB125*(1-$AF$5)</f>
        <v>112.890625</v>
      </c>
      <c r="BF125" s="614"/>
      <c r="BG125" s="423"/>
      <c r="BH125" s="423"/>
    </row>
    <row r="126" spans="1:60" ht="24" customHeight="1">
      <c r="A126" s="77"/>
      <c r="B126" s="416">
        <v>23.6</v>
      </c>
      <c r="C126" s="695">
        <v>600</v>
      </c>
      <c r="D126" s="491">
        <v>80.5625</v>
      </c>
      <c r="E126" s="491">
        <v>82.8125</v>
      </c>
      <c r="F126" s="491">
        <v>85.0625</v>
      </c>
      <c r="G126" s="491">
        <v>87.3125</v>
      </c>
      <c r="H126" s="491">
        <v>89.5625</v>
      </c>
      <c r="I126" s="491">
        <v>91.8125</v>
      </c>
      <c r="J126" s="491">
        <v>94.0625</v>
      </c>
      <c r="K126" s="491">
        <v>96.3125</v>
      </c>
      <c r="L126" s="491">
        <v>98.5625</v>
      </c>
      <c r="M126" s="491">
        <v>100.8125</v>
      </c>
      <c r="N126" s="491">
        <v>103.0625</v>
      </c>
      <c r="O126" s="491">
        <v>105.3125</v>
      </c>
      <c r="P126" s="491">
        <v>107.5625</v>
      </c>
      <c r="Q126" s="491">
        <v>109.8125</v>
      </c>
      <c r="R126" s="491">
        <v>112.0625</v>
      </c>
      <c r="S126" s="491">
        <v>114.3125</v>
      </c>
      <c r="T126" s="491">
        <v>116.5625</v>
      </c>
      <c r="U126" s="491">
        <v>118.8125</v>
      </c>
      <c r="V126" s="491">
        <v>121.0625</v>
      </c>
      <c r="W126" s="491">
        <v>123.3125</v>
      </c>
      <c r="X126" s="491">
        <v>125.5625</v>
      </c>
      <c r="Y126" s="491">
        <v>127.8125</v>
      </c>
      <c r="Z126" s="491">
        <v>130.0625</v>
      </c>
      <c r="AA126" s="491">
        <v>132.3125</v>
      </c>
      <c r="AB126" s="491">
        <v>134.5625</v>
      </c>
      <c r="AC126" s="1"/>
      <c r="AD126" s="1"/>
      <c r="AE126" s="615">
        <v>23.6</v>
      </c>
      <c r="AF126" s="616">
        <v>600</v>
      </c>
      <c r="AG126" s="617">
        <f t="shared" si="100"/>
        <v>68.478124999999991</v>
      </c>
      <c r="AH126" s="617">
        <f t="shared" si="101"/>
        <v>70.390625</v>
      </c>
      <c r="AI126" s="617">
        <f t="shared" si="102"/>
        <v>72.303124999999994</v>
      </c>
      <c r="AJ126" s="617">
        <f t="shared" si="103"/>
        <v>74.215625000000003</v>
      </c>
      <c r="AK126" s="617">
        <f t="shared" si="104"/>
        <v>76.128124999999997</v>
      </c>
      <c r="AL126" s="617">
        <f t="shared" si="105"/>
        <v>78.040624999999991</v>
      </c>
      <c r="AM126" s="617">
        <f t="shared" si="106"/>
        <v>79.953125</v>
      </c>
      <c r="AN126" s="617">
        <f t="shared" si="107"/>
        <v>81.865624999999994</v>
      </c>
      <c r="AO126" s="617">
        <f t="shared" si="108"/>
        <v>83.778125000000003</v>
      </c>
      <c r="AP126" s="617">
        <f t="shared" si="109"/>
        <v>85.690624999999997</v>
      </c>
      <c r="AQ126" s="617">
        <f t="shared" si="110"/>
        <v>87.603124999999991</v>
      </c>
      <c r="AR126" s="617">
        <f t="shared" si="111"/>
        <v>89.515625</v>
      </c>
      <c r="AS126" s="617">
        <f t="shared" si="112"/>
        <v>91.428124999999994</v>
      </c>
      <c r="AT126" s="617">
        <f t="shared" si="113"/>
        <v>93.340625000000003</v>
      </c>
      <c r="AU126" s="617">
        <f t="shared" si="114"/>
        <v>95.253124999999997</v>
      </c>
      <c r="AV126" s="617">
        <f t="shared" si="115"/>
        <v>97.165624999999991</v>
      </c>
      <c r="AW126" s="617">
        <f t="shared" si="116"/>
        <v>99.078125</v>
      </c>
      <c r="AX126" s="617">
        <f t="shared" si="117"/>
        <v>100.99062499999999</v>
      </c>
      <c r="AY126" s="617">
        <f t="shared" si="118"/>
        <v>102.903125</v>
      </c>
      <c r="AZ126" s="617">
        <f t="shared" si="119"/>
        <v>104.815625</v>
      </c>
      <c r="BA126" s="617">
        <f t="shared" si="120"/>
        <v>106.72812499999999</v>
      </c>
      <c r="BB126" s="617">
        <f t="shared" si="121"/>
        <v>108.640625</v>
      </c>
      <c r="BC126" s="617">
        <f t="shared" si="122"/>
        <v>110.55312499999999</v>
      </c>
      <c r="BD126" s="617">
        <f t="shared" si="123"/>
        <v>112.465625</v>
      </c>
      <c r="BE126" s="617">
        <f t="shared" si="124"/>
        <v>114.378125</v>
      </c>
      <c r="BF126" s="614"/>
      <c r="BG126" s="423"/>
      <c r="BH126" s="423"/>
    </row>
    <row r="127" spans="1:60" ht="24" customHeight="1">
      <c r="A127" s="77"/>
      <c r="B127" s="416">
        <v>27.6</v>
      </c>
      <c r="C127" s="695">
        <v>700</v>
      </c>
      <c r="D127" s="491">
        <v>82.3125</v>
      </c>
      <c r="E127" s="491">
        <v>84.5625</v>
      </c>
      <c r="F127" s="491">
        <v>86.8125</v>
      </c>
      <c r="G127" s="491">
        <v>89.0625</v>
      </c>
      <c r="H127" s="491">
        <v>91.3125</v>
      </c>
      <c r="I127" s="491">
        <v>93.5625</v>
      </c>
      <c r="J127" s="491">
        <v>95.8125</v>
      </c>
      <c r="K127" s="491">
        <v>98.0625</v>
      </c>
      <c r="L127" s="491">
        <v>100.3125</v>
      </c>
      <c r="M127" s="491">
        <v>102.5625</v>
      </c>
      <c r="N127" s="491">
        <v>104.8125</v>
      </c>
      <c r="O127" s="491">
        <v>107.0625</v>
      </c>
      <c r="P127" s="491">
        <v>109.3125</v>
      </c>
      <c r="Q127" s="491">
        <v>111.5625</v>
      </c>
      <c r="R127" s="491">
        <v>113.8125</v>
      </c>
      <c r="S127" s="491">
        <v>116.0625</v>
      </c>
      <c r="T127" s="491">
        <v>118.3125</v>
      </c>
      <c r="U127" s="491">
        <v>120.5625</v>
      </c>
      <c r="V127" s="491">
        <v>122.8125</v>
      </c>
      <c r="W127" s="491">
        <v>125.0625</v>
      </c>
      <c r="X127" s="491">
        <v>127.3125</v>
      </c>
      <c r="Y127" s="491">
        <v>129.5625</v>
      </c>
      <c r="Z127" s="491">
        <v>131.8125</v>
      </c>
      <c r="AA127" s="491">
        <v>134.0625</v>
      </c>
      <c r="AB127" s="491">
        <v>136.3125</v>
      </c>
      <c r="AC127" s="1"/>
      <c r="AD127" s="1"/>
      <c r="AE127" s="615">
        <v>27.6</v>
      </c>
      <c r="AF127" s="616">
        <v>700</v>
      </c>
      <c r="AG127" s="617">
        <f t="shared" si="100"/>
        <v>69.965625000000003</v>
      </c>
      <c r="AH127" s="617">
        <f t="shared" si="101"/>
        <v>71.878124999999997</v>
      </c>
      <c r="AI127" s="617">
        <f t="shared" si="102"/>
        <v>73.790624999999991</v>
      </c>
      <c r="AJ127" s="617">
        <f t="shared" si="103"/>
        <v>75.703125</v>
      </c>
      <c r="AK127" s="617">
        <f t="shared" si="104"/>
        <v>77.615624999999994</v>
      </c>
      <c r="AL127" s="617">
        <f t="shared" si="105"/>
        <v>79.528125000000003</v>
      </c>
      <c r="AM127" s="617">
        <f t="shared" si="106"/>
        <v>81.440624999999997</v>
      </c>
      <c r="AN127" s="617">
        <f t="shared" si="107"/>
        <v>83.353124999999991</v>
      </c>
      <c r="AO127" s="617">
        <f t="shared" si="108"/>
        <v>85.265625</v>
      </c>
      <c r="AP127" s="617">
        <f t="shared" si="109"/>
        <v>87.178124999999994</v>
      </c>
      <c r="AQ127" s="617">
        <f t="shared" si="110"/>
        <v>89.090625000000003</v>
      </c>
      <c r="AR127" s="617">
        <f t="shared" si="111"/>
        <v>91.003124999999997</v>
      </c>
      <c r="AS127" s="617">
        <f t="shared" si="112"/>
        <v>92.915624999999991</v>
      </c>
      <c r="AT127" s="617">
        <f t="shared" si="113"/>
        <v>94.828125</v>
      </c>
      <c r="AU127" s="617">
        <f t="shared" si="114"/>
        <v>96.740624999999994</v>
      </c>
      <c r="AV127" s="617">
        <f t="shared" si="115"/>
        <v>98.653125000000003</v>
      </c>
      <c r="AW127" s="617">
        <f t="shared" si="116"/>
        <v>100.565625</v>
      </c>
      <c r="AX127" s="617">
        <f t="shared" si="117"/>
        <v>102.47812499999999</v>
      </c>
      <c r="AY127" s="617">
        <f t="shared" si="118"/>
        <v>104.390625</v>
      </c>
      <c r="AZ127" s="617">
        <f t="shared" si="119"/>
        <v>106.30312499999999</v>
      </c>
      <c r="BA127" s="617">
        <f t="shared" si="120"/>
        <v>108.215625</v>
      </c>
      <c r="BB127" s="617">
        <f t="shared" si="121"/>
        <v>110.128125</v>
      </c>
      <c r="BC127" s="617">
        <f t="shared" si="122"/>
        <v>112.04062499999999</v>
      </c>
      <c r="BD127" s="617">
        <f t="shared" si="123"/>
        <v>113.953125</v>
      </c>
      <c r="BE127" s="617">
        <f t="shared" si="124"/>
        <v>115.86562499999999</v>
      </c>
      <c r="BF127" s="614"/>
      <c r="BG127" s="423"/>
      <c r="BH127" s="423"/>
    </row>
    <row r="128" spans="1:60" ht="24" customHeight="1">
      <c r="A128" s="77"/>
      <c r="B128" s="416">
        <v>31.5</v>
      </c>
      <c r="C128" s="695">
        <v>800</v>
      </c>
      <c r="D128" s="491">
        <v>84.0625</v>
      </c>
      <c r="E128" s="491">
        <v>86.3125</v>
      </c>
      <c r="F128" s="491">
        <v>88.5625</v>
      </c>
      <c r="G128" s="491">
        <v>90.8125</v>
      </c>
      <c r="H128" s="491">
        <v>93.0625</v>
      </c>
      <c r="I128" s="491">
        <v>95.3125</v>
      </c>
      <c r="J128" s="491">
        <v>97.5625</v>
      </c>
      <c r="K128" s="491">
        <v>99.8125</v>
      </c>
      <c r="L128" s="491">
        <v>102.0625</v>
      </c>
      <c r="M128" s="491">
        <v>104.3125</v>
      </c>
      <c r="N128" s="491">
        <v>106.5625</v>
      </c>
      <c r="O128" s="491">
        <v>108.8125</v>
      </c>
      <c r="P128" s="491">
        <v>111.0625</v>
      </c>
      <c r="Q128" s="491">
        <v>113.3125</v>
      </c>
      <c r="R128" s="491">
        <v>115.5625</v>
      </c>
      <c r="S128" s="491">
        <v>117.8125</v>
      </c>
      <c r="T128" s="491">
        <v>120.0625</v>
      </c>
      <c r="U128" s="491">
        <v>122.3125</v>
      </c>
      <c r="V128" s="491">
        <v>124.5625</v>
      </c>
      <c r="W128" s="491">
        <v>126.8125</v>
      </c>
      <c r="X128" s="491">
        <v>129.0625</v>
      </c>
      <c r="Y128" s="491">
        <v>131.3125</v>
      </c>
      <c r="Z128" s="491">
        <v>133.5625</v>
      </c>
      <c r="AA128" s="491">
        <v>135.8125</v>
      </c>
      <c r="AB128" s="491">
        <v>138.0625</v>
      </c>
      <c r="AC128" s="1"/>
      <c r="AD128" s="1"/>
      <c r="AE128" s="615">
        <v>31.5</v>
      </c>
      <c r="AF128" s="616">
        <v>800</v>
      </c>
      <c r="AG128" s="617">
        <f t="shared" si="100"/>
        <v>71.453125</v>
      </c>
      <c r="AH128" s="617">
        <f t="shared" si="101"/>
        <v>73.365624999999994</v>
      </c>
      <c r="AI128" s="617">
        <f t="shared" si="102"/>
        <v>75.278125000000003</v>
      </c>
      <c r="AJ128" s="617">
        <f t="shared" si="103"/>
        <v>77.190624999999997</v>
      </c>
      <c r="AK128" s="617">
        <f t="shared" si="104"/>
        <v>79.103124999999991</v>
      </c>
      <c r="AL128" s="617">
        <f t="shared" si="105"/>
        <v>81.015625</v>
      </c>
      <c r="AM128" s="617">
        <f t="shared" si="106"/>
        <v>82.928124999999994</v>
      </c>
      <c r="AN128" s="617">
        <f t="shared" si="107"/>
        <v>84.840625000000003</v>
      </c>
      <c r="AO128" s="617">
        <f t="shared" si="108"/>
        <v>86.753124999999997</v>
      </c>
      <c r="AP128" s="617">
        <f t="shared" si="109"/>
        <v>88.665624999999991</v>
      </c>
      <c r="AQ128" s="617">
        <f t="shared" si="110"/>
        <v>90.578125</v>
      </c>
      <c r="AR128" s="617">
        <f t="shared" si="111"/>
        <v>92.490624999999994</v>
      </c>
      <c r="AS128" s="617">
        <f t="shared" si="112"/>
        <v>94.403125000000003</v>
      </c>
      <c r="AT128" s="617">
        <f t="shared" si="113"/>
        <v>96.315624999999997</v>
      </c>
      <c r="AU128" s="617">
        <f t="shared" si="114"/>
        <v>98.228124999999991</v>
      </c>
      <c r="AV128" s="617">
        <f t="shared" si="115"/>
        <v>100.140625</v>
      </c>
      <c r="AW128" s="617">
        <f t="shared" si="116"/>
        <v>102.05312499999999</v>
      </c>
      <c r="AX128" s="617">
        <f t="shared" si="117"/>
        <v>103.965625</v>
      </c>
      <c r="AY128" s="617">
        <f t="shared" si="118"/>
        <v>105.878125</v>
      </c>
      <c r="AZ128" s="617">
        <f t="shared" si="119"/>
        <v>107.79062499999999</v>
      </c>
      <c r="BA128" s="617">
        <f t="shared" si="120"/>
        <v>109.703125</v>
      </c>
      <c r="BB128" s="617">
        <f t="shared" si="121"/>
        <v>111.61562499999999</v>
      </c>
      <c r="BC128" s="617">
        <f t="shared" si="122"/>
        <v>113.528125</v>
      </c>
      <c r="BD128" s="617">
        <f t="shared" si="123"/>
        <v>115.440625</v>
      </c>
      <c r="BE128" s="617">
        <f t="shared" si="124"/>
        <v>117.35312499999999</v>
      </c>
      <c r="BF128" s="614"/>
      <c r="BG128" s="423"/>
      <c r="BH128" s="423"/>
    </row>
    <row r="129" spans="1:60" ht="24" customHeight="1">
      <c r="A129" s="77"/>
      <c r="B129" s="416">
        <v>35.4</v>
      </c>
      <c r="C129" s="695">
        <v>900</v>
      </c>
      <c r="D129" s="491">
        <v>85.8125</v>
      </c>
      <c r="E129" s="491">
        <v>88.0625</v>
      </c>
      <c r="F129" s="491">
        <v>90.3125</v>
      </c>
      <c r="G129" s="491">
        <v>92.5625</v>
      </c>
      <c r="H129" s="491">
        <v>94.8125</v>
      </c>
      <c r="I129" s="491">
        <v>97.0625</v>
      </c>
      <c r="J129" s="491">
        <v>99.3125</v>
      </c>
      <c r="K129" s="491">
        <v>101.5625</v>
      </c>
      <c r="L129" s="491">
        <v>103.8125</v>
      </c>
      <c r="M129" s="491">
        <v>106.0625</v>
      </c>
      <c r="N129" s="491">
        <v>108.3125</v>
      </c>
      <c r="O129" s="491">
        <v>110.5625</v>
      </c>
      <c r="P129" s="491">
        <v>112.8125</v>
      </c>
      <c r="Q129" s="491">
        <v>115.0625</v>
      </c>
      <c r="R129" s="491">
        <v>117.3125</v>
      </c>
      <c r="S129" s="491">
        <v>119.5625</v>
      </c>
      <c r="T129" s="491">
        <v>121.8125</v>
      </c>
      <c r="U129" s="491">
        <v>124.0625</v>
      </c>
      <c r="V129" s="491">
        <v>126.3125</v>
      </c>
      <c r="W129" s="491">
        <v>128.5625</v>
      </c>
      <c r="X129" s="491">
        <v>130.8125</v>
      </c>
      <c r="Y129" s="491">
        <v>133.0625</v>
      </c>
      <c r="Z129" s="491">
        <v>135.3125</v>
      </c>
      <c r="AA129" s="491">
        <v>137.5625</v>
      </c>
      <c r="AB129" s="491">
        <v>139.8125</v>
      </c>
      <c r="AC129" s="1"/>
      <c r="AD129" s="1"/>
      <c r="AE129" s="615">
        <v>35.4</v>
      </c>
      <c r="AF129" s="616">
        <v>900</v>
      </c>
      <c r="AG129" s="617">
        <f t="shared" si="100"/>
        <v>72.940624999999997</v>
      </c>
      <c r="AH129" s="617">
        <f t="shared" si="101"/>
        <v>74.853124999999991</v>
      </c>
      <c r="AI129" s="617">
        <f t="shared" si="102"/>
        <v>76.765625</v>
      </c>
      <c r="AJ129" s="617">
        <f t="shared" si="103"/>
        <v>78.678124999999994</v>
      </c>
      <c r="AK129" s="617">
        <f t="shared" si="104"/>
        <v>80.590625000000003</v>
      </c>
      <c r="AL129" s="617">
        <f t="shared" si="105"/>
        <v>82.503124999999997</v>
      </c>
      <c r="AM129" s="617">
        <f t="shared" si="106"/>
        <v>84.415624999999991</v>
      </c>
      <c r="AN129" s="617">
        <f t="shared" si="107"/>
        <v>86.328125</v>
      </c>
      <c r="AO129" s="617">
        <f t="shared" si="108"/>
        <v>88.240624999999994</v>
      </c>
      <c r="AP129" s="617">
        <f t="shared" si="109"/>
        <v>90.153125000000003</v>
      </c>
      <c r="AQ129" s="617">
        <f t="shared" si="110"/>
        <v>92.065624999999997</v>
      </c>
      <c r="AR129" s="617">
        <f t="shared" si="111"/>
        <v>93.978124999999991</v>
      </c>
      <c r="AS129" s="617">
        <f t="shared" si="112"/>
        <v>95.890625</v>
      </c>
      <c r="AT129" s="617">
        <f t="shared" si="113"/>
        <v>97.803124999999994</v>
      </c>
      <c r="AU129" s="617">
        <f t="shared" si="114"/>
        <v>99.715625000000003</v>
      </c>
      <c r="AV129" s="617">
        <f t="shared" si="115"/>
        <v>101.628125</v>
      </c>
      <c r="AW129" s="617">
        <f t="shared" si="116"/>
        <v>103.54062499999999</v>
      </c>
      <c r="AX129" s="617">
        <f t="shared" si="117"/>
        <v>105.453125</v>
      </c>
      <c r="AY129" s="617">
        <f t="shared" si="118"/>
        <v>107.36562499999999</v>
      </c>
      <c r="AZ129" s="617">
        <f t="shared" si="119"/>
        <v>109.278125</v>
      </c>
      <c r="BA129" s="617">
        <f t="shared" si="120"/>
        <v>111.190625</v>
      </c>
      <c r="BB129" s="617">
        <f t="shared" si="121"/>
        <v>113.10312499999999</v>
      </c>
      <c r="BC129" s="617">
        <f t="shared" si="122"/>
        <v>115.015625</v>
      </c>
      <c r="BD129" s="617">
        <f t="shared" si="123"/>
        <v>116.92812499999999</v>
      </c>
      <c r="BE129" s="617">
        <f t="shared" si="124"/>
        <v>118.840625</v>
      </c>
      <c r="BF129" s="614"/>
      <c r="BG129" s="423"/>
      <c r="BH129" s="423"/>
    </row>
    <row r="130" spans="1:60" ht="24" customHeight="1">
      <c r="A130" s="77"/>
      <c r="B130" s="416">
        <v>39.4</v>
      </c>
      <c r="C130" s="695">
        <v>1000</v>
      </c>
      <c r="D130" s="491">
        <v>87.5625</v>
      </c>
      <c r="E130" s="491">
        <v>89.8125</v>
      </c>
      <c r="F130" s="491">
        <v>92.0625</v>
      </c>
      <c r="G130" s="491">
        <v>94.3125</v>
      </c>
      <c r="H130" s="491">
        <v>96.5625</v>
      </c>
      <c r="I130" s="491">
        <v>98.8125</v>
      </c>
      <c r="J130" s="491">
        <v>101.0625</v>
      </c>
      <c r="K130" s="491">
        <v>103.3125</v>
      </c>
      <c r="L130" s="491">
        <v>105.5625</v>
      </c>
      <c r="M130" s="491">
        <v>107.8125</v>
      </c>
      <c r="N130" s="491">
        <v>110.0625</v>
      </c>
      <c r="O130" s="491">
        <v>112.3125</v>
      </c>
      <c r="P130" s="491">
        <v>114.5625</v>
      </c>
      <c r="Q130" s="491">
        <v>116.8125</v>
      </c>
      <c r="R130" s="491">
        <v>119.0625</v>
      </c>
      <c r="S130" s="491">
        <v>121.3125</v>
      </c>
      <c r="T130" s="491">
        <v>123.5625</v>
      </c>
      <c r="U130" s="491">
        <v>125.8125</v>
      </c>
      <c r="V130" s="491">
        <v>128.0625</v>
      </c>
      <c r="W130" s="491">
        <v>130.3125</v>
      </c>
      <c r="X130" s="491">
        <v>132.5625</v>
      </c>
      <c r="Y130" s="491">
        <v>134.8125</v>
      </c>
      <c r="Z130" s="491">
        <v>137.0625</v>
      </c>
      <c r="AA130" s="491">
        <v>139.3125</v>
      </c>
      <c r="AB130" s="491">
        <v>141.5625</v>
      </c>
      <c r="AC130" s="1"/>
      <c r="AD130" s="1"/>
      <c r="AE130" s="615">
        <v>39.4</v>
      </c>
      <c r="AF130" s="616">
        <v>1000</v>
      </c>
      <c r="AG130" s="617">
        <f t="shared" si="100"/>
        <v>74.428124999999994</v>
      </c>
      <c r="AH130" s="617">
        <f t="shared" si="101"/>
        <v>76.340625000000003</v>
      </c>
      <c r="AI130" s="617">
        <f t="shared" si="102"/>
        <v>78.253124999999997</v>
      </c>
      <c r="AJ130" s="617">
        <f t="shared" si="103"/>
        <v>80.165624999999991</v>
      </c>
      <c r="AK130" s="617">
        <f t="shared" si="104"/>
        <v>82.078125</v>
      </c>
      <c r="AL130" s="617">
        <f t="shared" si="105"/>
        <v>83.990624999999994</v>
      </c>
      <c r="AM130" s="617">
        <f t="shared" si="106"/>
        <v>85.903125000000003</v>
      </c>
      <c r="AN130" s="617">
        <f t="shared" si="107"/>
        <v>87.815624999999997</v>
      </c>
      <c r="AO130" s="617">
        <f t="shared" si="108"/>
        <v>89.728124999999991</v>
      </c>
      <c r="AP130" s="617">
        <f t="shared" si="109"/>
        <v>91.640625</v>
      </c>
      <c r="AQ130" s="617">
        <f t="shared" si="110"/>
        <v>93.553124999999994</v>
      </c>
      <c r="AR130" s="617">
        <f t="shared" si="111"/>
        <v>95.465625000000003</v>
      </c>
      <c r="AS130" s="617">
        <f t="shared" si="112"/>
        <v>97.378124999999997</v>
      </c>
      <c r="AT130" s="617">
        <f t="shared" si="113"/>
        <v>99.290624999999991</v>
      </c>
      <c r="AU130" s="617">
        <f t="shared" si="114"/>
        <v>101.203125</v>
      </c>
      <c r="AV130" s="617">
        <f t="shared" si="115"/>
        <v>103.11562499999999</v>
      </c>
      <c r="AW130" s="617">
        <f t="shared" si="116"/>
        <v>105.028125</v>
      </c>
      <c r="AX130" s="617">
        <f t="shared" si="117"/>
        <v>106.940625</v>
      </c>
      <c r="AY130" s="617">
        <f t="shared" si="118"/>
        <v>108.85312499999999</v>
      </c>
      <c r="AZ130" s="617">
        <f t="shared" si="119"/>
        <v>110.765625</v>
      </c>
      <c r="BA130" s="617">
        <f t="shared" si="120"/>
        <v>112.67812499999999</v>
      </c>
      <c r="BB130" s="617">
        <f t="shared" si="121"/>
        <v>114.590625</v>
      </c>
      <c r="BC130" s="617">
        <f t="shared" si="122"/>
        <v>116.503125</v>
      </c>
      <c r="BD130" s="617">
        <f t="shared" si="123"/>
        <v>118.41562499999999</v>
      </c>
      <c r="BE130" s="617">
        <f t="shared" si="124"/>
        <v>120.328125</v>
      </c>
      <c r="BF130" s="614"/>
      <c r="BG130" s="423"/>
      <c r="BH130" s="423"/>
    </row>
    <row r="131" spans="1:60" ht="24" customHeight="1">
      <c r="A131" s="77"/>
      <c r="B131" s="416">
        <v>43.3</v>
      </c>
      <c r="C131" s="695">
        <v>1100</v>
      </c>
      <c r="D131" s="491">
        <v>89.3125</v>
      </c>
      <c r="E131" s="491">
        <v>91.5625</v>
      </c>
      <c r="F131" s="491">
        <v>93.8125</v>
      </c>
      <c r="G131" s="491">
        <v>96.0625</v>
      </c>
      <c r="H131" s="491">
        <v>98.3125</v>
      </c>
      <c r="I131" s="491">
        <v>100.5625</v>
      </c>
      <c r="J131" s="491">
        <v>102.8125</v>
      </c>
      <c r="K131" s="491">
        <v>105.0625</v>
      </c>
      <c r="L131" s="491">
        <v>107.3125</v>
      </c>
      <c r="M131" s="491">
        <v>109.5625</v>
      </c>
      <c r="N131" s="491">
        <v>111.8125</v>
      </c>
      <c r="O131" s="491">
        <v>114.0625</v>
      </c>
      <c r="P131" s="491">
        <v>116.3125</v>
      </c>
      <c r="Q131" s="491">
        <v>118.5625</v>
      </c>
      <c r="R131" s="491">
        <v>120.8125</v>
      </c>
      <c r="S131" s="491">
        <v>123.0625</v>
      </c>
      <c r="T131" s="491">
        <v>125.3125</v>
      </c>
      <c r="U131" s="491">
        <v>127.5625</v>
      </c>
      <c r="V131" s="491">
        <v>129.8125</v>
      </c>
      <c r="W131" s="491">
        <v>132.0625</v>
      </c>
      <c r="X131" s="491">
        <v>134.3125</v>
      </c>
      <c r="Y131" s="491">
        <v>136.5625</v>
      </c>
      <c r="Z131" s="491">
        <v>138.8125</v>
      </c>
      <c r="AA131" s="491">
        <v>141.0625</v>
      </c>
      <c r="AB131" s="491">
        <v>143.3125</v>
      </c>
      <c r="AC131" s="1"/>
      <c r="AD131" s="1"/>
      <c r="AE131" s="615">
        <v>43.3</v>
      </c>
      <c r="AF131" s="616">
        <v>1100</v>
      </c>
      <c r="AG131" s="617">
        <f t="shared" si="100"/>
        <v>75.915624999999991</v>
      </c>
      <c r="AH131" s="617">
        <f t="shared" si="101"/>
        <v>77.828125</v>
      </c>
      <c r="AI131" s="617">
        <f t="shared" si="102"/>
        <v>79.740624999999994</v>
      </c>
      <c r="AJ131" s="617">
        <f t="shared" si="103"/>
        <v>81.653125000000003</v>
      </c>
      <c r="AK131" s="617">
        <f t="shared" si="104"/>
        <v>83.565624999999997</v>
      </c>
      <c r="AL131" s="617">
        <f t="shared" si="105"/>
        <v>85.478124999999991</v>
      </c>
      <c r="AM131" s="617">
        <f t="shared" si="106"/>
        <v>87.390625</v>
      </c>
      <c r="AN131" s="617">
        <f t="shared" si="107"/>
        <v>89.303124999999994</v>
      </c>
      <c r="AO131" s="617">
        <f t="shared" si="108"/>
        <v>91.215625000000003</v>
      </c>
      <c r="AP131" s="617">
        <f t="shared" si="109"/>
        <v>93.128124999999997</v>
      </c>
      <c r="AQ131" s="617">
        <f t="shared" si="110"/>
        <v>95.040624999999991</v>
      </c>
      <c r="AR131" s="617">
        <f t="shared" si="111"/>
        <v>96.953125</v>
      </c>
      <c r="AS131" s="617">
        <f t="shared" si="112"/>
        <v>98.865624999999994</v>
      </c>
      <c r="AT131" s="617">
        <f t="shared" si="113"/>
        <v>100.778125</v>
      </c>
      <c r="AU131" s="617">
        <f t="shared" si="114"/>
        <v>102.690625</v>
      </c>
      <c r="AV131" s="617">
        <f t="shared" si="115"/>
        <v>104.60312499999999</v>
      </c>
      <c r="AW131" s="617">
        <f t="shared" si="116"/>
        <v>106.515625</v>
      </c>
      <c r="AX131" s="617">
        <f t="shared" si="117"/>
        <v>108.42812499999999</v>
      </c>
      <c r="AY131" s="617">
        <f t="shared" si="118"/>
        <v>110.340625</v>
      </c>
      <c r="AZ131" s="617">
        <f t="shared" si="119"/>
        <v>112.253125</v>
      </c>
      <c r="BA131" s="617">
        <f t="shared" si="120"/>
        <v>114.16562499999999</v>
      </c>
      <c r="BB131" s="617">
        <f t="shared" si="121"/>
        <v>116.078125</v>
      </c>
      <c r="BC131" s="617">
        <f t="shared" si="122"/>
        <v>117.99062499999999</v>
      </c>
      <c r="BD131" s="617">
        <f t="shared" si="123"/>
        <v>119.903125</v>
      </c>
      <c r="BE131" s="617">
        <f t="shared" si="124"/>
        <v>121.815625</v>
      </c>
      <c r="BF131" s="614"/>
      <c r="BG131" s="423"/>
      <c r="BH131" s="423"/>
    </row>
    <row r="132" spans="1:60" ht="24" customHeight="1">
      <c r="A132" s="77"/>
      <c r="B132" s="416">
        <v>47.2</v>
      </c>
      <c r="C132" s="695">
        <v>1200</v>
      </c>
      <c r="D132" s="491">
        <v>91.0625</v>
      </c>
      <c r="E132" s="491">
        <v>93.3125</v>
      </c>
      <c r="F132" s="491">
        <v>95.5625</v>
      </c>
      <c r="G132" s="491">
        <v>97.8125</v>
      </c>
      <c r="H132" s="491">
        <v>100.0625</v>
      </c>
      <c r="I132" s="491">
        <v>102.3125</v>
      </c>
      <c r="J132" s="491">
        <v>104.5625</v>
      </c>
      <c r="K132" s="491">
        <v>106.8125</v>
      </c>
      <c r="L132" s="491">
        <v>109.0625</v>
      </c>
      <c r="M132" s="491">
        <v>111.3125</v>
      </c>
      <c r="N132" s="491">
        <v>113.5625</v>
      </c>
      <c r="O132" s="491">
        <v>115.8125</v>
      </c>
      <c r="P132" s="491">
        <v>118.0625</v>
      </c>
      <c r="Q132" s="491">
        <v>120.3125</v>
      </c>
      <c r="R132" s="491">
        <v>122.5625</v>
      </c>
      <c r="S132" s="491">
        <v>124.8125</v>
      </c>
      <c r="T132" s="491">
        <v>127.0625</v>
      </c>
      <c r="U132" s="491">
        <v>129.3125</v>
      </c>
      <c r="V132" s="491">
        <v>131.5625</v>
      </c>
      <c r="W132" s="491">
        <v>133.8125</v>
      </c>
      <c r="X132" s="491">
        <v>136.0625</v>
      </c>
      <c r="Y132" s="491">
        <v>138.3125</v>
      </c>
      <c r="Z132" s="491">
        <v>140.5625</v>
      </c>
      <c r="AA132" s="491">
        <v>142.8125</v>
      </c>
      <c r="AB132" s="491">
        <v>145.0625</v>
      </c>
      <c r="AC132" s="1"/>
      <c r="AD132" s="1"/>
      <c r="AE132" s="615">
        <v>47.2</v>
      </c>
      <c r="AF132" s="616">
        <v>1200</v>
      </c>
      <c r="AG132" s="617">
        <f t="shared" si="100"/>
        <v>77.403125000000003</v>
      </c>
      <c r="AH132" s="617">
        <f t="shared" si="101"/>
        <v>79.315624999999997</v>
      </c>
      <c r="AI132" s="617">
        <f t="shared" si="102"/>
        <v>81.228124999999991</v>
      </c>
      <c r="AJ132" s="617">
        <f t="shared" si="103"/>
        <v>83.140625</v>
      </c>
      <c r="AK132" s="617">
        <f t="shared" si="104"/>
        <v>85.053124999999994</v>
      </c>
      <c r="AL132" s="617">
        <f t="shared" si="105"/>
        <v>86.965625000000003</v>
      </c>
      <c r="AM132" s="617">
        <f t="shared" si="106"/>
        <v>88.878124999999997</v>
      </c>
      <c r="AN132" s="617">
        <f t="shared" si="107"/>
        <v>90.790624999999991</v>
      </c>
      <c r="AO132" s="617">
        <f t="shared" si="108"/>
        <v>92.703125</v>
      </c>
      <c r="AP132" s="617">
        <f t="shared" si="109"/>
        <v>94.615624999999994</v>
      </c>
      <c r="AQ132" s="617">
        <f t="shared" si="110"/>
        <v>96.528125000000003</v>
      </c>
      <c r="AR132" s="617">
        <f t="shared" si="111"/>
        <v>98.440624999999997</v>
      </c>
      <c r="AS132" s="617">
        <f t="shared" si="112"/>
        <v>100.35312499999999</v>
      </c>
      <c r="AT132" s="617">
        <f t="shared" si="113"/>
        <v>102.265625</v>
      </c>
      <c r="AU132" s="617">
        <f t="shared" si="114"/>
        <v>104.17812499999999</v>
      </c>
      <c r="AV132" s="617">
        <f t="shared" si="115"/>
        <v>106.090625</v>
      </c>
      <c r="AW132" s="617">
        <f t="shared" si="116"/>
        <v>108.003125</v>
      </c>
      <c r="AX132" s="617">
        <f t="shared" si="117"/>
        <v>109.91562499999999</v>
      </c>
      <c r="AY132" s="617">
        <f t="shared" si="118"/>
        <v>111.828125</v>
      </c>
      <c r="AZ132" s="617">
        <f t="shared" si="119"/>
        <v>113.74062499999999</v>
      </c>
      <c r="BA132" s="617">
        <f t="shared" si="120"/>
        <v>115.653125</v>
      </c>
      <c r="BB132" s="617">
        <f t="shared" si="121"/>
        <v>117.565625</v>
      </c>
      <c r="BC132" s="617">
        <f t="shared" si="122"/>
        <v>119.47812499999999</v>
      </c>
      <c r="BD132" s="617">
        <f t="shared" si="123"/>
        <v>121.390625</v>
      </c>
      <c r="BE132" s="617">
        <f t="shared" si="124"/>
        <v>123.30312499999999</v>
      </c>
      <c r="BF132" s="614"/>
      <c r="BG132" s="423"/>
      <c r="BH132" s="423"/>
    </row>
    <row r="133" spans="1:60" ht="24" customHeight="1">
      <c r="A133" s="77"/>
      <c r="B133" s="416">
        <v>51.2</v>
      </c>
      <c r="C133" s="695">
        <v>1300</v>
      </c>
      <c r="D133" s="491">
        <v>92.8125</v>
      </c>
      <c r="E133" s="491">
        <v>95.0625</v>
      </c>
      <c r="F133" s="491">
        <v>97.3125</v>
      </c>
      <c r="G133" s="491">
        <v>99.5625</v>
      </c>
      <c r="H133" s="491">
        <v>101.8125</v>
      </c>
      <c r="I133" s="491">
        <v>104.0625</v>
      </c>
      <c r="J133" s="491">
        <v>106.3125</v>
      </c>
      <c r="K133" s="491">
        <v>108.5625</v>
      </c>
      <c r="L133" s="491">
        <v>110.8125</v>
      </c>
      <c r="M133" s="491">
        <v>113.0625</v>
      </c>
      <c r="N133" s="491">
        <v>115.3125</v>
      </c>
      <c r="O133" s="491">
        <v>117.5625</v>
      </c>
      <c r="P133" s="491">
        <v>119.8125</v>
      </c>
      <c r="Q133" s="491">
        <v>122.0625</v>
      </c>
      <c r="R133" s="491">
        <v>124.3125</v>
      </c>
      <c r="S133" s="491">
        <v>126.5625</v>
      </c>
      <c r="T133" s="491">
        <v>128.8125</v>
      </c>
      <c r="U133" s="491">
        <v>131.0625</v>
      </c>
      <c r="V133" s="491">
        <v>133.3125</v>
      </c>
      <c r="W133" s="491">
        <v>135.5625</v>
      </c>
      <c r="X133" s="491">
        <v>137.8125</v>
      </c>
      <c r="Y133" s="491">
        <v>140.0625</v>
      </c>
      <c r="Z133" s="491">
        <v>142.3125</v>
      </c>
      <c r="AA133" s="491">
        <v>144.5625</v>
      </c>
      <c r="AB133" s="491">
        <v>146.8125</v>
      </c>
      <c r="AC133" s="1"/>
      <c r="AD133" s="1"/>
      <c r="AE133" s="615">
        <v>51.2</v>
      </c>
      <c r="AF133" s="616">
        <v>1300</v>
      </c>
      <c r="AG133" s="617">
        <f t="shared" si="100"/>
        <v>78.890625</v>
      </c>
      <c r="AH133" s="617">
        <f t="shared" si="101"/>
        <v>80.803124999999994</v>
      </c>
      <c r="AI133" s="617">
        <f t="shared" si="102"/>
        <v>82.715625000000003</v>
      </c>
      <c r="AJ133" s="617">
        <f t="shared" si="103"/>
        <v>84.628124999999997</v>
      </c>
      <c r="AK133" s="617">
        <f t="shared" si="104"/>
        <v>86.540624999999991</v>
      </c>
      <c r="AL133" s="617">
        <f t="shared" si="105"/>
        <v>88.453125</v>
      </c>
      <c r="AM133" s="617">
        <f t="shared" si="106"/>
        <v>90.365624999999994</v>
      </c>
      <c r="AN133" s="617">
        <f t="shared" si="107"/>
        <v>92.278125000000003</v>
      </c>
      <c r="AO133" s="617">
        <f t="shared" si="108"/>
        <v>94.190624999999997</v>
      </c>
      <c r="AP133" s="617">
        <f t="shared" si="109"/>
        <v>96.103124999999991</v>
      </c>
      <c r="AQ133" s="617">
        <f t="shared" si="110"/>
        <v>98.015625</v>
      </c>
      <c r="AR133" s="617">
        <f t="shared" si="111"/>
        <v>99.928124999999994</v>
      </c>
      <c r="AS133" s="617">
        <f t="shared" si="112"/>
        <v>101.840625</v>
      </c>
      <c r="AT133" s="617">
        <f t="shared" si="113"/>
        <v>103.753125</v>
      </c>
      <c r="AU133" s="617">
        <f t="shared" si="114"/>
        <v>105.66562499999999</v>
      </c>
      <c r="AV133" s="617">
        <f t="shared" si="115"/>
        <v>107.578125</v>
      </c>
      <c r="AW133" s="617">
        <f t="shared" si="116"/>
        <v>109.49062499999999</v>
      </c>
      <c r="AX133" s="617">
        <f t="shared" si="117"/>
        <v>111.403125</v>
      </c>
      <c r="AY133" s="617">
        <f t="shared" si="118"/>
        <v>113.315625</v>
      </c>
      <c r="AZ133" s="617">
        <f t="shared" si="119"/>
        <v>115.22812499999999</v>
      </c>
      <c r="BA133" s="617">
        <f t="shared" si="120"/>
        <v>117.140625</v>
      </c>
      <c r="BB133" s="617">
        <f t="shared" si="121"/>
        <v>119.05312499999999</v>
      </c>
      <c r="BC133" s="617">
        <f t="shared" si="122"/>
        <v>120.965625</v>
      </c>
      <c r="BD133" s="617">
        <f t="shared" si="123"/>
        <v>122.878125</v>
      </c>
      <c r="BE133" s="617">
        <f t="shared" si="124"/>
        <v>124.79062499999999</v>
      </c>
      <c r="BF133" s="614"/>
      <c r="BG133" s="423"/>
      <c r="BH133" s="423"/>
    </row>
    <row r="134" spans="1:60" ht="24" customHeight="1">
      <c r="A134" s="77"/>
      <c r="B134" s="416">
        <v>55.1</v>
      </c>
      <c r="C134" s="695">
        <v>1400</v>
      </c>
      <c r="D134" s="491">
        <v>94.5625</v>
      </c>
      <c r="E134" s="491">
        <v>96.8125</v>
      </c>
      <c r="F134" s="491">
        <v>99.0625</v>
      </c>
      <c r="G134" s="491">
        <v>101.3125</v>
      </c>
      <c r="H134" s="491">
        <v>103.5625</v>
      </c>
      <c r="I134" s="491">
        <v>105.8125</v>
      </c>
      <c r="J134" s="491">
        <v>108.0625</v>
      </c>
      <c r="K134" s="491">
        <v>110.3125</v>
      </c>
      <c r="L134" s="491">
        <v>112.5625</v>
      </c>
      <c r="M134" s="491">
        <v>114.8125</v>
      </c>
      <c r="N134" s="491">
        <v>117.0625</v>
      </c>
      <c r="O134" s="491">
        <v>119.3125</v>
      </c>
      <c r="P134" s="491">
        <v>121.5625</v>
      </c>
      <c r="Q134" s="491">
        <v>123.8125</v>
      </c>
      <c r="R134" s="491">
        <v>126.0625</v>
      </c>
      <c r="S134" s="491">
        <v>128.3125</v>
      </c>
      <c r="T134" s="491">
        <v>130.5625</v>
      </c>
      <c r="U134" s="491">
        <v>132.8125</v>
      </c>
      <c r="V134" s="491">
        <v>135.0625</v>
      </c>
      <c r="W134" s="491">
        <v>137.3125</v>
      </c>
      <c r="X134" s="491">
        <v>139.5625</v>
      </c>
      <c r="Y134" s="491">
        <v>141.8125</v>
      </c>
      <c r="Z134" s="491">
        <v>144.0625</v>
      </c>
      <c r="AA134" s="491">
        <v>146.3125</v>
      </c>
      <c r="AB134" s="491">
        <v>148.5625</v>
      </c>
      <c r="AC134" s="1"/>
      <c r="AD134" s="1"/>
      <c r="AE134" s="615">
        <v>55.1</v>
      </c>
      <c r="AF134" s="616">
        <v>1400</v>
      </c>
      <c r="AG134" s="617">
        <f t="shared" si="100"/>
        <v>80.378124999999997</v>
      </c>
      <c r="AH134" s="617">
        <f t="shared" si="101"/>
        <v>82.290624999999991</v>
      </c>
      <c r="AI134" s="617">
        <f t="shared" si="102"/>
        <v>84.203125</v>
      </c>
      <c r="AJ134" s="617">
        <f t="shared" si="103"/>
        <v>86.115624999999994</v>
      </c>
      <c r="AK134" s="617">
        <f t="shared" si="104"/>
        <v>88.028125000000003</v>
      </c>
      <c r="AL134" s="617">
        <f t="shared" si="105"/>
        <v>89.940624999999997</v>
      </c>
      <c r="AM134" s="617">
        <f t="shared" si="106"/>
        <v>91.853124999999991</v>
      </c>
      <c r="AN134" s="617">
        <f t="shared" si="107"/>
        <v>93.765625</v>
      </c>
      <c r="AO134" s="617">
        <f t="shared" si="108"/>
        <v>95.678124999999994</v>
      </c>
      <c r="AP134" s="617">
        <f t="shared" si="109"/>
        <v>97.590625000000003</v>
      </c>
      <c r="AQ134" s="617">
        <f t="shared" si="110"/>
        <v>99.503124999999997</v>
      </c>
      <c r="AR134" s="617">
        <f t="shared" si="111"/>
        <v>101.41562499999999</v>
      </c>
      <c r="AS134" s="617">
        <f t="shared" si="112"/>
        <v>103.328125</v>
      </c>
      <c r="AT134" s="617">
        <f t="shared" si="113"/>
        <v>105.24062499999999</v>
      </c>
      <c r="AU134" s="617">
        <f t="shared" si="114"/>
        <v>107.153125</v>
      </c>
      <c r="AV134" s="617">
        <f t="shared" si="115"/>
        <v>109.065625</v>
      </c>
      <c r="AW134" s="617">
        <f t="shared" si="116"/>
        <v>110.97812499999999</v>
      </c>
      <c r="AX134" s="617">
        <f t="shared" si="117"/>
        <v>112.890625</v>
      </c>
      <c r="AY134" s="617">
        <f t="shared" si="118"/>
        <v>114.80312499999999</v>
      </c>
      <c r="AZ134" s="617">
        <f t="shared" si="119"/>
        <v>116.715625</v>
      </c>
      <c r="BA134" s="617">
        <f t="shared" si="120"/>
        <v>118.628125</v>
      </c>
      <c r="BB134" s="617">
        <f t="shared" si="121"/>
        <v>120.54062499999999</v>
      </c>
      <c r="BC134" s="617">
        <f t="shared" si="122"/>
        <v>122.453125</v>
      </c>
      <c r="BD134" s="617">
        <f t="shared" si="123"/>
        <v>124.36562499999999</v>
      </c>
      <c r="BE134" s="617">
        <f t="shared" si="124"/>
        <v>126.278125</v>
      </c>
      <c r="BF134" s="614"/>
      <c r="BG134" s="423"/>
      <c r="BH134" s="423"/>
    </row>
    <row r="135" spans="1:60" ht="24" customHeight="1">
      <c r="A135" s="77"/>
      <c r="B135" s="416">
        <v>59.1</v>
      </c>
      <c r="C135" s="695">
        <v>1500</v>
      </c>
      <c r="D135" s="491">
        <v>96.3125</v>
      </c>
      <c r="E135" s="491">
        <v>98.5625</v>
      </c>
      <c r="F135" s="491">
        <v>100.8125</v>
      </c>
      <c r="G135" s="491">
        <v>103.0625</v>
      </c>
      <c r="H135" s="491">
        <v>105.3125</v>
      </c>
      <c r="I135" s="491">
        <v>107.5625</v>
      </c>
      <c r="J135" s="491">
        <v>109.8125</v>
      </c>
      <c r="K135" s="491">
        <v>112.0625</v>
      </c>
      <c r="L135" s="491">
        <v>114.3125</v>
      </c>
      <c r="M135" s="491">
        <v>116.5625</v>
      </c>
      <c r="N135" s="491">
        <v>118.8125</v>
      </c>
      <c r="O135" s="491">
        <v>121.0625</v>
      </c>
      <c r="P135" s="491">
        <v>123.3125</v>
      </c>
      <c r="Q135" s="491">
        <v>125.5625</v>
      </c>
      <c r="R135" s="491">
        <v>127.8125</v>
      </c>
      <c r="S135" s="491">
        <v>130.0625</v>
      </c>
      <c r="T135" s="491">
        <v>132.3125</v>
      </c>
      <c r="U135" s="491">
        <v>134.5625</v>
      </c>
      <c r="V135" s="491">
        <v>136.8125</v>
      </c>
      <c r="W135" s="491">
        <v>139.0625</v>
      </c>
      <c r="X135" s="491">
        <v>141.3125</v>
      </c>
      <c r="Y135" s="491">
        <v>143.5625</v>
      </c>
      <c r="Z135" s="491">
        <v>145.8125</v>
      </c>
      <c r="AA135" s="491">
        <v>148.0625</v>
      </c>
      <c r="AB135" s="491">
        <v>150.3125</v>
      </c>
      <c r="AC135" s="1"/>
      <c r="AD135" s="1"/>
      <c r="AE135" s="615">
        <v>59.1</v>
      </c>
      <c r="AF135" s="616">
        <v>1500</v>
      </c>
      <c r="AG135" s="617">
        <f t="shared" si="100"/>
        <v>81.865624999999994</v>
      </c>
      <c r="AH135" s="617">
        <f t="shared" si="101"/>
        <v>83.778125000000003</v>
      </c>
      <c r="AI135" s="617">
        <f t="shared" si="102"/>
        <v>85.690624999999997</v>
      </c>
      <c r="AJ135" s="617">
        <f t="shared" si="103"/>
        <v>87.603124999999991</v>
      </c>
      <c r="AK135" s="617">
        <f t="shared" si="104"/>
        <v>89.515625</v>
      </c>
      <c r="AL135" s="617">
        <f t="shared" si="105"/>
        <v>91.428124999999994</v>
      </c>
      <c r="AM135" s="617">
        <f t="shared" si="106"/>
        <v>93.340625000000003</v>
      </c>
      <c r="AN135" s="617">
        <f t="shared" si="107"/>
        <v>95.253124999999997</v>
      </c>
      <c r="AO135" s="617">
        <f t="shared" si="108"/>
        <v>97.165624999999991</v>
      </c>
      <c r="AP135" s="617">
        <f t="shared" si="109"/>
        <v>99.078125</v>
      </c>
      <c r="AQ135" s="617">
        <f t="shared" si="110"/>
        <v>100.99062499999999</v>
      </c>
      <c r="AR135" s="617">
        <f t="shared" si="111"/>
        <v>102.903125</v>
      </c>
      <c r="AS135" s="617">
        <f t="shared" si="112"/>
        <v>104.815625</v>
      </c>
      <c r="AT135" s="617">
        <f t="shared" si="113"/>
        <v>106.72812499999999</v>
      </c>
      <c r="AU135" s="617">
        <f t="shared" si="114"/>
        <v>108.640625</v>
      </c>
      <c r="AV135" s="617">
        <f t="shared" si="115"/>
        <v>110.55312499999999</v>
      </c>
      <c r="AW135" s="617">
        <f t="shared" si="116"/>
        <v>112.465625</v>
      </c>
      <c r="AX135" s="617">
        <f t="shared" si="117"/>
        <v>114.378125</v>
      </c>
      <c r="AY135" s="617">
        <f t="shared" si="118"/>
        <v>116.29062499999999</v>
      </c>
      <c r="AZ135" s="617">
        <f t="shared" si="119"/>
        <v>118.203125</v>
      </c>
      <c r="BA135" s="617">
        <f t="shared" si="120"/>
        <v>120.11562499999999</v>
      </c>
      <c r="BB135" s="617">
        <f t="shared" si="121"/>
        <v>122.028125</v>
      </c>
      <c r="BC135" s="617">
        <f t="shared" si="122"/>
        <v>123.940625</v>
      </c>
      <c r="BD135" s="617">
        <f t="shared" si="123"/>
        <v>125.85312499999999</v>
      </c>
      <c r="BE135" s="617">
        <f t="shared" si="124"/>
        <v>127.765625</v>
      </c>
      <c r="BF135" s="614"/>
      <c r="BG135" s="423"/>
      <c r="BH135" s="423"/>
    </row>
    <row r="136" spans="1:60" ht="24" customHeight="1">
      <c r="A136" s="77"/>
      <c r="B136" s="416">
        <v>63</v>
      </c>
      <c r="C136" s="695">
        <v>1600</v>
      </c>
      <c r="D136" s="491">
        <v>98.0625</v>
      </c>
      <c r="E136" s="491">
        <v>100.3125</v>
      </c>
      <c r="F136" s="491">
        <v>102.5625</v>
      </c>
      <c r="G136" s="491">
        <v>104.8125</v>
      </c>
      <c r="H136" s="491">
        <v>107.0625</v>
      </c>
      <c r="I136" s="491">
        <v>109.3125</v>
      </c>
      <c r="J136" s="491">
        <v>111.5625</v>
      </c>
      <c r="K136" s="491">
        <v>113.8125</v>
      </c>
      <c r="L136" s="491">
        <v>116.0625</v>
      </c>
      <c r="M136" s="491">
        <v>118.3125</v>
      </c>
      <c r="N136" s="491">
        <v>120.5625</v>
      </c>
      <c r="O136" s="491">
        <v>122.8125</v>
      </c>
      <c r="P136" s="491">
        <v>125.0625</v>
      </c>
      <c r="Q136" s="491">
        <v>127.3125</v>
      </c>
      <c r="R136" s="491">
        <v>129.5625</v>
      </c>
      <c r="S136" s="491">
        <v>131.8125</v>
      </c>
      <c r="T136" s="491">
        <v>134.0625</v>
      </c>
      <c r="U136" s="491">
        <v>136.3125</v>
      </c>
      <c r="V136" s="491">
        <v>138.5625</v>
      </c>
      <c r="W136" s="491">
        <v>140.8125</v>
      </c>
      <c r="X136" s="491">
        <v>143.0625</v>
      </c>
      <c r="Y136" s="491">
        <v>145.3125</v>
      </c>
      <c r="Z136" s="491">
        <v>147.5625</v>
      </c>
      <c r="AA136" s="491">
        <v>149.8125</v>
      </c>
      <c r="AB136" s="491">
        <v>152.0625</v>
      </c>
      <c r="AC136" s="1"/>
      <c r="AD136" s="1"/>
      <c r="AE136" s="615">
        <v>63</v>
      </c>
      <c r="AF136" s="616">
        <v>1600</v>
      </c>
      <c r="AG136" s="617">
        <f t="shared" si="100"/>
        <v>83.353124999999991</v>
      </c>
      <c r="AH136" s="617">
        <f t="shared" si="101"/>
        <v>85.265625</v>
      </c>
      <c r="AI136" s="617">
        <f t="shared" si="102"/>
        <v>87.178124999999994</v>
      </c>
      <c r="AJ136" s="617">
        <f t="shared" si="103"/>
        <v>89.090625000000003</v>
      </c>
      <c r="AK136" s="617">
        <f t="shared" si="104"/>
        <v>91.003124999999997</v>
      </c>
      <c r="AL136" s="617">
        <f t="shared" si="105"/>
        <v>92.915624999999991</v>
      </c>
      <c r="AM136" s="617">
        <f t="shared" si="106"/>
        <v>94.828125</v>
      </c>
      <c r="AN136" s="617">
        <f t="shared" si="107"/>
        <v>96.740624999999994</v>
      </c>
      <c r="AO136" s="617">
        <f t="shared" si="108"/>
        <v>98.653125000000003</v>
      </c>
      <c r="AP136" s="617">
        <f t="shared" si="109"/>
        <v>100.565625</v>
      </c>
      <c r="AQ136" s="617">
        <f t="shared" si="110"/>
        <v>102.47812499999999</v>
      </c>
      <c r="AR136" s="617">
        <f t="shared" si="111"/>
        <v>104.390625</v>
      </c>
      <c r="AS136" s="617">
        <f t="shared" si="112"/>
        <v>106.30312499999999</v>
      </c>
      <c r="AT136" s="617">
        <f t="shared" si="113"/>
        <v>108.215625</v>
      </c>
      <c r="AU136" s="617">
        <f t="shared" si="114"/>
        <v>110.128125</v>
      </c>
      <c r="AV136" s="617">
        <f t="shared" si="115"/>
        <v>112.04062499999999</v>
      </c>
      <c r="AW136" s="617">
        <f t="shared" si="116"/>
        <v>113.953125</v>
      </c>
      <c r="AX136" s="617">
        <f t="shared" si="117"/>
        <v>115.86562499999999</v>
      </c>
      <c r="AY136" s="617">
        <f t="shared" si="118"/>
        <v>117.778125</v>
      </c>
      <c r="AZ136" s="617">
        <f t="shared" si="119"/>
        <v>119.690625</v>
      </c>
      <c r="BA136" s="617">
        <f t="shared" si="120"/>
        <v>121.60312499999999</v>
      </c>
      <c r="BB136" s="617">
        <f t="shared" si="121"/>
        <v>123.515625</v>
      </c>
      <c r="BC136" s="617">
        <f t="shared" si="122"/>
        <v>125.42812499999999</v>
      </c>
      <c r="BD136" s="617">
        <f t="shared" si="123"/>
        <v>127.340625</v>
      </c>
      <c r="BE136" s="617">
        <f t="shared" si="124"/>
        <v>129.25312499999998</v>
      </c>
      <c r="BF136" s="614"/>
      <c r="BG136" s="423"/>
      <c r="BH136" s="423"/>
    </row>
    <row r="137" spans="1:60" ht="24" customHeight="1">
      <c r="A137" s="77"/>
      <c r="B137" s="416">
        <v>66.900000000000006</v>
      </c>
      <c r="C137" s="695">
        <v>1700</v>
      </c>
      <c r="D137" s="491">
        <v>99.8125</v>
      </c>
      <c r="E137" s="491">
        <v>102.0625</v>
      </c>
      <c r="F137" s="491">
        <v>104.3125</v>
      </c>
      <c r="G137" s="491">
        <v>106.5625</v>
      </c>
      <c r="H137" s="491">
        <v>108.8125</v>
      </c>
      <c r="I137" s="491">
        <v>111.0625</v>
      </c>
      <c r="J137" s="491">
        <v>113.3125</v>
      </c>
      <c r="K137" s="491">
        <v>115.5625</v>
      </c>
      <c r="L137" s="491">
        <v>117.8125</v>
      </c>
      <c r="M137" s="491">
        <v>120.0625</v>
      </c>
      <c r="N137" s="491">
        <v>122.3125</v>
      </c>
      <c r="O137" s="491">
        <v>124.5625</v>
      </c>
      <c r="P137" s="491">
        <v>126.8125</v>
      </c>
      <c r="Q137" s="491">
        <v>129.0625</v>
      </c>
      <c r="R137" s="491">
        <v>131.3125</v>
      </c>
      <c r="S137" s="491">
        <v>133.5625</v>
      </c>
      <c r="T137" s="491">
        <v>135.8125</v>
      </c>
      <c r="U137" s="491">
        <v>138.0625</v>
      </c>
      <c r="V137" s="491">
        <v>140.3125</v>
      </c>
      <c r="W137" s="491">
        <v>142.5625</v>
      </c>
      <c r="X137" s="491">
        <v>144.8125</v>
      </c>
      <c r="Y137" s="491">
        <v>147.0625</v>
      </c>
      <c r="Z137" s="491">
        <v>149.3125</v>
      </c>
      <c r="AA137" s="491">
        <v>151.5625</v>
      </c>
      <c r="AB137" s="491">
        <v>153.8125</v>
      </c>
      <c r="AC137" s="1"/>
      <c r="AD137" s="1"/>
      <c r="AE137" s="615">
        <v>66.900000000000006</v>
      </c>
      <c r="AF137" s="616">
        <v>1700</v>
      </c>
      <c r="AG137" s="617">
        <f t="shared" si="100"/>
        <v>84.840625000000003</v>
      </c>
      <c r="AH137" s="617">
        <f t="shared" si="101"/>
        <v>86.753124999999997</v>
      </c>
      <c r="AI137" s="617">
        <f t="shared" si="102"/>
        <v>88.665624999999991</v>
      </c>
      <c r="AJ137" s="617">
        <f t="shared" si="103"/>
        <v>90.578125</v>
      </c>
      <c r="AK137" s="617">
        <f t="shared" si="104"/>
        <v>92.490624999999994</v>
      </c>
      <c r="AL137" s="617">
        <f t="shared" si="105"/>
        <v>94.403125000000003</v>
      </c>
      <c r="AM137" s="617">
        <f t="shared" si="106"/>
        <v>96.315624999999997</v>
      </c>
      <c r="AN137" s="617">
        <f t="shared" si="107"/>
        <v>98.228124999999991</v>
      </c>
      <c r="AO137" s="617">
        <f t="shared" si="108"/>
        <v>100.140625</v>
      </c>
      <c r="AP137" s="617">
        <f t="shared" si="109"/>
        <v>102.05312499999999</v>
      </c>
      <c r="AQ137" s="617">
        <f t="shared" si="110"/>
        <v>103.965625</v>
      </c>
      <c r="AR137" s="617">
        <f t="shared" si="111"/>
        <v>105.878125</v>
      </c>
      <c r="AS137" s="617">
        <f t="shared" si="112"/>
        <v>107.79062499999999</v>
      </c>
      <c r="AT137" s="617">
        <f t="shared" si="113"/>
        <v>109.703125</v>
      </c>
      <c r="AU137" s="617">
        <f t="shared" si="114"/>
        <v>111.61562499999999</v>
      </c>
      <c r="AV137" s="617">
        <f t="shared" si="115"/>
        <v>113.528125</v>
      </c>
      <c r="AW137" s="617">
        <f t="shared" si="116"/>
        <v>115.440625</v>
      </c>
      <c r="AX137" s="617">
        <f t="shared" si="117"/>
        <v>117.35312499999999</v>
      </c>
      <c r="AY137" s="617">
        <f t="shared" si="118"/>
        <v>119.265625</v>
      </c>
      <c r="AZ137" s="617">
        <f t="shared" si="119"/>
        <v>121.17812499999999</v>
      </c>
      <c r="BA137" s="617">
        <f t="shared" si="120"/>
        <v>123.090625</v>
      </c>
      <c r="BB137" s="617">
        <f t="shared" si="121"/>
        <v>125.003125</v>
      </c>
      <c r="BC137" s="617">
        <f t="shared" si="122"/>
        <v>126.91562499999999</v>
      </c>
      <c r="BD137" s="617">
        <f t="shared" si="123"/>
        <v>128.828125</v>
      </c>
      <c r="BE137" s="617">
        <f t="shared" si="124"/>
        <v>130.74062499999999</v>
      </c>
      <c r="BF137" s="614"/>
      <c r="BG137" s="423"/>
      <c r="BH137" s="423"/>
    </row>
    <row r="138" spans="1:60" ht="24" customHeight="1">
      <c r="A138" s="77"/>
      <c r="B138" s="416">
        <v>70.900000000000006</v>
      </c>
      <c r="C138" s="695">
        <v>1800</v>
      </c>
      <c r="D138" s="491">
        <v>101.5625</v>
      </c>
      <c r="E138" s="491">
        <v>103.8125</v>
      </c>
      <c r="F138" s="491">
        <v>106.0625</v>
      </c>
      <c r="G138" s="491">
        <v>108.3125</v>
      </c>
      <c r="H138" s="491">
        <v>110.5625</v>
      </c>
      <c r="I138" s="491">
        <v>112.8125</v>
      </c>
      <c r="J138" s="491">
        <v>115.0625</v>
      </c>
      <c r="K138" s="491">
        <v>117.3125</v>
      </c>
      <c r="L138" s="491">
        <v>119.5625</v>
      </c>
      <c r="M138" s="491">
        <v>121.8125</v>
      </c>
      <c r="N138" s="491">
        <v>124.0625</v>
      </c>
      <c r="O138" s="491">
        <v>126.3125</v>
      </c>
      <c r="P138" s="491">
        <v>128.5625</v>
      </c>
      <c r="Q138" s="491">
        <v>130.8125</v>
      </c>
      <c r="R138" s="491">
        <v>133.0625</v>
      </c>
      <c r="S138" s="491">
        <v>135.3125</v>
      </c>
      <c r="T138" s="491">
        <v>137.5625</v>
      </c>
      <c r="U138" s="491">
        <v>139.8125</v>
      </c>
      <c r="V138" s="491">
        <v>142.0625</v>
      </c>
      <c r="W138" s="491">
        <v>144.3125</v>
      </c>
      <c r="X138" s="491">
        <v>146.5625</v>
      </c>
      <c r="Y138" s="491">
        <v>148.8125</v>
      </c>
      <c r="Z138" s="491">
        <v>151.0625</v>
      </c>
      <c r="AA138" s="491">
        <v>153.3125</v>
      </c>
      <c r="AB138" s="491">
        <v>155.5625</v>
      </c>
      <c r="AC138" s="1"/>
      <c r="AD138" s="1"/>
      <c r="AE138" s="615">
        <v>70.900000000000006</v>
      </c>
      <c r="AF138" s="616">
        <v>1800</v>
      </c>
      <c r="AG138" s="617">
        <f t="shared" si="100"/>
        <v>86.328125</v>
      </c>
      <c r="AH138" s="617">
        <f t="shared" si="101"/>
        <v>88.240624999999994</v>
      </c>
      <c r="AI138" s="617">
        <f t="shared" si="102"/>
        <v>90.153125000000003</v>
      </c>
      <c r="AJ138" s="617">
        <f t="shared" si="103"/>
        <v>92.065624999999997</v>
      </c>
      <c r="AK138" s="617">
        <f t="shared" si="104"/>
        <v>93.978124999999991</v>
      </c>
      <c r="AL138" s="617">
        <f t="shared" si="105"/>
        <v>95.890625</v>
      </c>
      <c r="AM138" s="617">
        <f t="shared" si="106"/>
        <v>97.803124999999994</v>
      </c>
      <c r="AN138" s="617">
        <f t="shared" si="107"/>
        <v>99.715625000000003</v>
      </c>
      <c r="AO138" s="617">
        <f t="shared" si="108"/>
        <v>101.628125</v>
      </c>
      <c r="AP138" s="617">
        <f t="shared" si="109"/>
        <v>103.54062499999999</v>
      </c>
      <c r="AQ138" s="617">
        <f t="shared" si="110"/>
        <v>105.453125</v>
      </c>
      <c r="AR138" s="617">
        <f t="shared" si="111"/>
        <v>107.36562499999999</v>
      </c>
      <c r="AS138" s="617">
        <f t="shared" si="112"/>
        <v>109.278125</v>
      </c>
      <c r="AT138" s="617">
        <f t="shared" si="113"/>
        <v>111.190625</v>
      </c>
      <c r="AU138" s="617">
        <f t="shared" si="114"/>
        <v>113.10312499999999</v>
      </c>
      <c r="AV138" s="617">
        <f t="shared" si="115"/>
        <v>115.015625</v>
      </c>
      <c r="AW138" s="617">
        <f t="shared" si="116"/>
        <v>116.92812499999999</v>
      </c>
      <c r="AX138" s="617">
        <f t="shared" si="117"/>
        <v>118.840625</v>
      </c>
      <c r="AY138" s="617">
        <f t="shared" si="118"/>
        <v>120.753125</v>
      </c>
      <c r="AZ138" s="617">
        <f t="shared" si="119"/>
        <v>122.66562499999999</v>
      </c>
      <c r="BA138" s="617">
        <f t="shared" si="120"/>
        <v>124.578125</v>
      </c>
      <c r="BB138" s="617">
        <f t="shared" si="121"/>
        <v>126.49062499999999</v>
      </c>
      <c r="BC138" s="617">
        <f t="shared" si="122"/>
        <v>128.40312499999999</v>
      </c>
      <c r="BD138" s="617">
        <f t="shared" si="123"/>
        <v>130.31562499999998</v>
      </c>
      <c r="BE138" s="617">
        <f t="shared" si="124"/>
        <v>132.22812500000001</v>
      </c>
      <c r="BF138" s="614"/>
      <c r="BG138" s="423"/>
      <c r="BH138" s="423"/>
    </row>
    <row r="139" spans="1:60" ht="24" customHeight="1">
      <c r="A139" s="77"/>
      <c r="B139" s="416">
        <v>74.8</v>
      </c>
      <c r="C139" s="695">
        <v>1900</v>
      </c>
      <c r="D139" s="491">
        <v>103.3125</v>
      </c>
      <c r="E139" s="491">
        <v>105.5625</v>
      </c>
      <c r="F139" s="491">
        <v>107.8125</v>
      </c>
      <c r="G139" s="491">
        <v>110.0625</v>
      </c>
      <c r="H139" s="491">
        <v>112.3125</v>
      </c>
      <c r="I139" s="491">
        <v>114.5625</v>
      </c>
      <c r="J139" s="491">
        <v>116.8125</v>
      </c>
      <c r="K139" s="491">
        <v>119.0625</v>
      </c>
      <c r="L139" s="491">
        <v>121.3125</v>
      </c>
      <c r="M139" s="491">
        <v>123.5625</v>
      </c>
      <c r="N139" s="491">
        <v>125.8125</v>
      </c>
      <c r="O139" s="491">
        <v>128.0625</v>
      </c>
      <c r="P139" s="491">
        <v>130.3125</v>
      </c>
      <c r="Q139" s="491">
        <v>132.5625</v>
      </c>
      <c r="R139" s="491">
        <v>134.8125</v>
      </c>
      <c r="S139" s="491">
        <v>137.0625</v>
      </c>
      <c r="T139" s="491">
        <v>139.3125</v>
      </c>
      <c r="U139" s="491">
        <v>141.5625</v>
      </c>
      <c r="V139" s="491">
        <v>143.8125</v>
      </c>
      <c r="W139" s="491">
        <v>146.0625</v>
      </c>
      <c r="X139" s="491">
        <v>148.3125</v>
      </c>
      <c r="Y139" s="491">
        <v>150.5625</v>
      </c>
      <c r="Z139" s="491">
        <v>152.8125</v>
      </c>
      <c r="AA139" s="491">
        <v>155.0625</v>
      </c>
      <c r="AB139" s="491">
        <v>157.3125</v>
      </c>
      <c r="AC139" s="1"/>
      <c r="AD139" s="1"/>
      <c r="AE139" s="615">
        <v>74.8</v>
      </c>
      <c r="AF139" s="616">
        <v>1900</v>
      </c>
      <c r="AG139" s="617">
        <f t="shared" si="100"/>
        <v>87.815624999999997</v>
      </c>
      <c r="AH139" s="617">
        <f t="shared" si="101"/>
        <v>89.728124999999991</v>
      </c>
      <c r="AI139" s="617">
        <f t="shared" si="102"/>
        <v>91.640625</v>
      </c>
      <c r="AJ139" s="617">
        <f t="shared" si="103"/>
        <v>93.553124999999994</v>
      </c>
      <c r="AK139" s="617">
        <f t="shared" si="104"/>
        <v>95.465625000000003</v>
      </c>
      <c r="AL139" s="617">
        <f t="shared" si="105"/>
        <v>97.378124999999997</v>
      </c>
      <c r="AM139" s="617">
        <f t="shared" si="106"/>
        <v>99.290624999999991</v>
      </c>
      <c r="AN139" s="617">
        <f t="shared" si="107"/>
        <v>101.203125</v>
      </c>
      <c r="AO139" s="617">
        <f t="shared" si="108"/>
        <v>103.11562499999999</v>
      </c>
      <c r="AP139" s="617">
        <f t="shared" si="109"/>
        <v>105.028125</v>
      </c>
      <c r="AQ139" s="617">
        <f t="shared" si="110"/>
        <v>106.940625</v>
      </c>
      <c r="AR139" s="617">
        <f t="shared" si="111"/>
        <v>108.85312499999999</v>
      </c>
      <c r="AS139" s="617">
        <f t="shared" si="112"/>
        <v>110.765625</v>
      </c>
      <c r="AT139" s="617">
        <f t="shared" si="113"/>
        <v>112.67812499999999</v>
      </c>
      <c r="AU139" s="617">
        <f t="shared" si="114"/>
        <v>114.590625</v>
      </c>
      <c r="AV139" s="617">
        <f t="shared" si="115"/>
        <v>116.503125</v>
      </c>
      <c r="AW139" s="617">
        <f t="shared" si="116"/>
        <v>118.41562499999999</v>
      </c>
      <c r="AX139" s="617">
        <f t="shared" si="117"/>
        <v>120.328125</v>
      </c>
      <c r="AY139" s="617">
        <f t="shared" si="118"/>
        <v>122.24062499999999</v>
      </c>
      <c r="AZ139" s="617">
        <f t="shared" si="119"/>
        <v>124.153125</v>
      </c>
      <c r="BA139" s="617">
        <f t="shared" si="120"/>
        <v>126.065625</v>
      </c>
      <c r="BB139" s="617">
        <f t="shared" si="121"/>
        <v>127.97812499999999</v>
      </c>
      <c r="BC139" s="617">
        <f t="shared" si="122"/>
        <v>129.890625</v>
      </c>
      <c r="BD139" s="617">
        <f t="shared" si="123"/>
        <v>131.80312499999999</v>
      </c>
      <c r="BE139" s="617">
        <f t="shared" si="124"/>
        <v>133.71562499999999</v>
      </c>
      <c r="BF139" s="614"/>
      <c r="BG139" s="423"/>
      <c r="BH139" s="423"/>
    </row>
    <row r="140" spans="1:60" ht="24" customHeight="1">
      <c r="A140" s="77"/>
      <c r="B140" s="416">
        <v>78.7</v>
      </c>
      <c r="C140" s="695">
        <v>2000</v>
      </c>
      <c r="D140" s="491">
        <v>105.0625</v>
      </c>
      <c r="E140" s="491">
        <v>107.3125</v>
      </c>
      <c r="F140" s="491">
        <v>109.5625</v>
      </c>
      <c r="G140" s="491">
        <v>111.8125</v>
      </c>
      <c r="H140" s="491">
        <v>114.0625</v>
      </c>
      <c r="I140" s="491">
        <v>116.3125</v>
      </c>
      <c r="J140" s="491">
        <v>118.5625</v>
      </c>
      <c r="K140" s="491">
        <v>120.8125</v>
      </c>
      <c r="L140" s="491">
        <v>123.0625</v>
      </c>
      <c r="M140" s="491">
        <v>125.3125</v>
      </c>
      <c r="N140" s="491">
        <v>127.5625</v>
      </c>
      <c r="O140" s="491">
        <v>129.8125</v>
      </c>
      <c r="P140" s="491">
        <v>132.0625</v>
      </c>
      <c r="Q140" s="491">
        <v>134.3125</v>
      </c>
      <c r="R140" s="491">
        <v>136.5625</v>
      </c>
      <c r="S140" s="491">
        <v>138.8125</v>
      </c>
      <c r="T140" s="491">
        <v>141.0625</v>
      </c>
      <c r="U140" s="491">
        <v>143.3125</v>
      </c>
      <c r="V140" s="491">
        <v>145.5625</v>
      </c>
      <c r="W140" s="491">
        <v>147.8125</v>
      </c>
      <c r="X140" s="491">
        <v>150.0625</v>
      </c>
      <c r="Y140" s="491">
        <v>152.3125</v>
      </c>
      <c r="Z140" s="491">
        <v>154.5625</v>
      </c>
      <c r="AA140" s="491">
        <v>156.8125</v>
      </c>
      <c r="AB140" s="491">
        <v>159.0625</v>
      </c>
      <c r="AC140" s="1"/>
      <c r="AD140" s="1"/>
      <c r="AE140" s="615">
        <v>78.7</v>
      </c>
      <c r="AF140" s="616">
        <v>2000</v>
      </c>
      <c r="AG140" s="617">
        <f t="shared" si="100"/>
        <v>89.303124999999994</v>
      </c>
      <c r="AH140" s="617">
        <f t="shared" si="101"/>
        <v>91.215625000000003</v>
      </c>
      <c r="AI140" s="617">
        <f t="shared" si="102"/>
        <v>93.128124999999997</v>
      </c>
      <c r="AJ140" s="617">
        <f t="shared" si="103"/>
        <v>95.040624999999991</v>
      </c>
      <c r="AK140" s="617">
        <f t="shared" si="104"/>
        <v>96.953125</v>
      </c>
      <c r="AL140" s="617">
        <f t="shared" si="105"/>
        <v>98.865624999999994</v>
      </c>
      <c r="AM140" s="617">
        <f t="shared" si="106"/>
        <v>100.778125</v>
      </c>
      <c r="AN140" s="617">
        <f t="shared" si="107"/>
        <v>102.690625</v>
      </c>
      <c r="AO140" s="617">
        <f t="shared" si="108"/>
        <v>104.60312499999999</v>
      </c>
      <c r="AP140" s="617">
        <f t="shared" si="109"/>
        <v>106.515625</v>
      </c>
      <c r="AQ140" s="617">
        <f t="shared" si="110"/>
        <v>108.42812499999999</v>
      </c>
      <c r="AR140" s="617">
        <f t="shared" si="111"/>
        <v>110.340625</v>
      </c>
      <c r="AS140" s="617">
        <f t="shared" si="112"/>
        <v>112.253125</v>
      </c>
      <c r="AT140" s="617">
        <f t="shared" si="113"/>
        <v>114.16562499999999</v>
      </c>
      <c r="AU140" s="617">
        <f t="shared" si="114"/>
        <v>116.078125</v>
      </c>
      <c r="AV140" s="617">
        <f t="shared" si="115"/>
        <v>117.99062499999999</v>
      </c>
      <c r="AW140" s="617">
        <f t="shared" si="116"/>
        <v>119.903125</v>
      </c>
      <c r="AX140" s="617">
        <f t="shared" si="117"/>
        <v>121.815625</v>
      </c>
      <c r="AY140" s="617">
        <f t="shared" si="118"/>
        <v>123.72812499999999</v>
      </c>
      <c r="AZ140" s="617">
        <f t="shared" si="119"/>
        <v>125.640625</v>
      </c>
      <c r="BA140" s="617">
        <f t="shared" si="120"/>
        <v>127.55312499999999</v>
      </c>
      <c r="BB140" s="617">
        <f t="shared" si="121"/>
        <v>129.46562499999999</v>
      </c>
      <c r="BC140" s="617">
        <f t="shared" si="122"/>
        <v>131.37812499999998</v>
      </c>
      <c r="BD140" s="617">
        <f t="shared" si="123"/>
        <v>133.29062500000001</v>
      </c>
      <c r="BE140" s="617">
        <f t="shared" si="124"/>
        <v>135.203125</v>
      </c>
      <c r="BF140" s="614"/>
      <c r="BG140" s="423"/>
      <c r="BH140" s="423"/>
    </row>
    <row r="141" spans="1:60" ht="24" customHeight="1">
      <c r="A141" s="77"/>
      <c r="B141" s="416">
        <v>82.7</v>
      </c>
      <c r="C141" s="695">
        <v>2100</v>
      </c>
      <c r="D141" s="491">
        <v>106.8125</v>
      </c>
      <c r="E141" s="491">
        <v>109.0625</v>
      </c>
      <c r="F141" s="491">
        <v>111.3125</v>
      </c>
      <c r="G141" s="491">
        <v>113.5625</v>
      </c>
      <c r="H141" s="491">
        <v>115.8125</v>
      </c>
      <c r="I141" s="491">
        <v>118.0625</v>
      </c>
      <c r="J141" s="491">
        <v>120.3125</v>
      </c>
      <c r="K141" s="491">
        <v>122.5625</v>
      </c>
      <c r="L141" s="491">
        <v>124.8125</v>
      </c>
      <c r="M141" s="491">
        <v>127.0625</v>
      </c>
      <c r="N141" s="491">
        <v>129.3125</v>
      </c>
      <c r="O141" s="491">
        <v>131.5625</v>
      </c>
      <c r="P141" s="491">
        <v>133.8125</v>
      </c>
      <c r="Q141" s="491">
        <v>136.0625</v>
      </c>
      <c r="R141" s="491">
        <v>138.3125</v>
      </c>
      <c r="S141" s="491">
        <v>140.5625</v>
      </c>
      <c r="T141" s="491">
        <v>142.8125</v>
      </c>
      <c r="U141" s="491">
        <v>145.0625</v>
      </c>
      <c r="V141" s="491">
        <v>147.3125</v>
      </c>
      <c r="W141" s="491">
        <v>149.5625</v>
      </c>
      <c r="X141" s="491">
        <v>151.8125</v>
      </c>
      <c r="Y141" s="491">
        <v>154.0625</v>
      </c>
      <c r="Z141" s="491">
        <v>156.3125</v>
      </c>
      <c r="AA141" s="491">
        <v>158.5625</v>
      </c>
      <c r="AB141" s="491">
        <v>160.8125</v>
      </c>
      <c r="AC141" s="1"/>
      <c r="AD141" s="1"/>
      <c r="AE141" s="615">
        <v>82.7</v>
      </c>
      <c r="AF141" s="616">
        <v>2100</v>
      </c>
      <c r="AG141" s="617">
        <f t="shared" si="100"/>
        <v>90.790624999999991</v>
      </c>
      <c r="AH141" s="617">
        <f t="shared" si="101"/>
        <v>92.703125</v>
      </c>
      <c r="AI141" s="617">
        <f t="shared" si="102"/>
        <v>94.615624999999994</v>
      </c>
      <c r="AJ141" s="617">
        <f t="shared" si="103"/>
        <v>96.528125000000003</v>
      </c>
      <c r="AK141" s="617">
        <f t="shared" si="104"/>
        <v>98.440624999999997</v>
      </c>
      <c r="AL141" s="617">
        <f t="shared" si="105"/>
        <v>100.35312499999999</v>
      </c>
      <c r="AM141" s="617">
        <f t="shared" si="106"/>
        <v>102.265625</v>
      </c>
      <c r="AN141" s="617">
        <f t="shared" si="107"/>
        <v>104.17812499999999</v>
      </c>
      <c r="AO141" s="617">
        <f t="shared" si="108"/>
        <v>106.090625</v>
      </c>
      <c r="AP141" s="617">
        <f t="shared" si="109"/>
        <v>108.003125</v>
      </c>
      <c r="AQ141" s="617">
        <f t="shared" si="110"/>
        <v>109.91562499999999</v>
      </c>
      <c r="AR141" s="617">
        <f t="shared" si="111"/>
        <v>111.828125</v>
      </c>
      <c r="AS141" s="617">
        <f t="shared" si="112"/>
        <v>113.74062499999999</v>
      </c>
      <c r="AT141" s="617">
        <f t="shared" si="113"/>
        <v>115.653125</v>
      </c>
      <c r="AU141" s="617">
        <f t="shared" si="114"/>
        <v>117.565625</v>
      </c>
      <c r="AV141" s="617">
        <f t="shared" si="115"/>
        <v>119.47812499999999</v>
      </c>
      <c r="AW141" s="617">
        <f t="shared" si="116"/>
        <v>121.390625</v>
      </c>
      <c r="AX141" s="617">
        <f t="shared" si="117"/>
        <v>123.30312499999999</v>
      </c>
      <c r="AY141" s="617">
        <f t="shared" si="118"/>
        <v>125.215625</v>
      </c>
      <c r="AZ141" s="617">
        <f t="shared" si="119"/>
        <v>127.128125</v>
      </c>
      <c r="BA141" s="617">
        <f t="shared" si="120"/>
        <v>129.04062500000001</v>
      </c>
      <c r="BB141" s="617">
        <f t="shared" si="121"/>
        <v>130.953125</v>
      </c>
      <c r="BC141" s="617">
        <f t="shared" si="122"/>
        <v>132.86562499999999</v>
      </c>
      <c r="BD141" s="617">
        <f t="shared" si="123"/>
        <v>134.77812499999999</v>
      </c>
      <c r="BE141" s="617">
        <f t="shared" si="124"/>
        <v>136.69062499999998</v>
      </c>
      <c r="BF141" s="614"/>
      <c r="BG141" s="423"/>
      <c r="BH141" s="423"/>
    </row>
    <row r="142" spans="1:60" ht="24" customHeight="1">
      <c r="A142" s="77"/>
      <c r="B142" s="416">
        <v>86.6</v>
      </c>
      <c r="C142" s="695">
        <v>2200</v>
      </c>
      <c r="D142" s="491">
        <v>108.5625</v>
      </c>
      <c r="E142" s="491">
        <v>110.8125</v>
      </c>
      <c r="F142" s="491">
        <v>113.0625</v>
      </c>
      <c r="G142" s="491">
        <v>115.3125</v>
      </c>
      <c r="H142" s="491">
        <v>117.5625</v>
      </c>
      <c r="I142" s="491">
        <v>119.8125</v>
      </c>
      <c r="J142" s="491">
        <v>122.0625</v>
      </c>
      <c r="K142" s="491">
        <v>124.3125</v>
      </c>
      <c r="L142" s="491">
        <v>126.5625</v>
      </c>
      <c r="M142" s="491">
        <v>128.8125</v>
      </c>
      <c r="N142" s="491">
        <v>131.0625</v>
      </c>
      <c r="O142" s="491">
        <v>133.3125</v>
      </c>
      <c r="P142" s="491">
        <v>135.5625</v>
      </c>
      <c r="Q142" s="491">
        <v>137.8125</v>
      </c>
      <c r="R142" s="491">
        <v>140.0625</v>
      </c>
      <c r="S142" s="491">
        <v>142.3125</v>
      </c>
      <c r="T142" s="491">
        <v>144.5625</v>
      </c>
      <c r="U142" s="491">
        <v>146.8125</v>
      </c>
      <c r="V142" s="491">
        <v>149.0625</v>
      </c>
      <c r="W142" s="491">
        <v>151.3125</v>
      </c>
      <c r="X142" s="491">
        <v>153.5625</v>
      </c>
      <c r="Y142" s="491">
        <v>155.8125</v>
      </c>
      <c r="Z142" s="491">
        <v>158.0625</v>
      </c>
      <c r="AA142" s="491">
        <v>160.3125</v>
      </c>
      <c r="AB142" s="491">
        <v>162.5625</v>
      </c>
      <c r="AC142" s="1"/>
      <c r="AD142" s="1"/>
      <c r="AE142" s="615">
        <v>86.6</v>
      </c>
      <c r="AF142" s="616">
        <v>2200</v>
      </c>
      <c r="AG142" s="617">
        <f t="shared" si="100"/>
        <v>92.278125000000003</v>
      </c>
      <c r="AH142" s="617">
        <f t="shared" si="101"/>
        <v>94.190624999999997</v>
      </c>
      <c r="AI142" s="617">
        <f t="shared" si="102"/>
        <v>96.103124999999991</v>
      </c>
      <c r="AJ142" s="617">
        <f t="shared" si="103"/>
        <v>98.015625</v>
      </c>
      <c r="AK142" s="617">
        <f t="shared" si="104"/>
        <v>99.928124999999994</v>
      </c>
      <c r="AL142" s="617">
        <f t="shared" si="105"/>
        <v>101.840625</v>
      </c>
      <c r="AM142" s="617">
        <f t="shared" si="106"/>
        <v>103.753125</v>
      </c>
      <c r="AN142" s="617">
        <f t="shared" si="107"/>
        <v>105.66562499999999</v>
      </c>
      <c r="AO142" s="617">
        <f t="shared" si="108"/>
        <v>107.578125</v>
      </c>
      <c r="AP142" s="617">
        <f t="shared" si="109"/>
        <v>109.49062499999999</v>
      </c>
      <c r="AQ142" s="617">
        <f t="shared" si="110"/>
        <v>111.403125</v>
      </c>
      <c r="AR142" s="617">
        <f t="shared" si="111"/>
        <v>113.315625</v>
      </c>
      <c r="AS142" s="617">
        <f t="shared" si="112"/>
        <v>115.22812499999999</v>
      </c>
      <c r="AT142" s="617">
        <f t="shared" si="113"/>
        <v>117.140625</v>
      </c>
      <c r="AU142" s="617">
        <f t="shared" si="114"/>
        <v>119.05312499999999</v>
      </c>
      <c r="AV142" s="617">
        <f t="shared" si="115"/>
        <v>120.965625</v>
      </c>
      <c r="AW142" s="617">
        <f t="shared" si="116"/>
        <v>122.878125</v>
      </c>
      <c r="AX142" s="617">
        <f t="shared" si="117"/>
        <v>124.79062499999999</v>
      </c>
      <c r="AY142" s="617">
        <f t="shared" si="118"/>
        <v>126.703125</v>
      </c>
      <c r="AZ142" s="617">
        <f t="shared" si="119"/>
        <v>128.61562499999999</v>
      </c>
      <c r="BA142" s="617">
        <f t="shared" si="120"/>
        <v>130.52812499999999</v>
      </c>
      <c r="BB142" s="617">
        <f t="shared" si="121"/>
        <v>132.44062499999998</v>
      </c>
      <c r="BC142" s="617">
        <f t="shared" si="122"/>
        <v>134.35312500000001</v>
      </c>
      <c r="BD142" s="617">
        <f t="shared" si="123"/>
        <v>136.265625</v>
      </c>
      <c r="BE142" s="617">
        <f t="shared" si="124"/>
        <v>138.17812499999999</v>
      </c>
      <c r="BF142" s="614"/>
      <c r="BG142" s="423"/>
      <c r="BH142" s="423"/>
    </row>
    <row r="143" spans="1:60" ht="24" customHeight="1">
      <c r="A143" s="77"/>
      <c r="B143" s="416">
        <v>90.6</v>
      </c>
      <c r="C143" s="695">
        <v>2300</v>
      </c>
      <c r="D143" s="491">
        <v>110.3125</v>
      </c>
      <c r="E143" s="491">
        <v>112.5625</v>
      </c>
      <c r="F143" s="491">
        <v>114.8125</v>
      </c>
      <c r="G143" s="491">
        <v>117.0625</v>
      </c>
      <c r="H143" s="491">
        <v>119.3125</v>
      </c>
      <c r="I143" s="491">
        <v>121.5625</v>
      </c>
      <c r="J143" s="491">
        <v>123.8125</v>
      </c>
      <c r="K143" s="491">
        <v>126.0625</v>
      </c>
      <c r="L143" s="491">
        <v>128.3125</v>
      </c>
      <c r="M143" s="491">
        <v>130.5625</v>
      </c>
      <c r="N143" s="491">
        <v>132.8125</v>
      </c>
      <c r="O143" s="491">
        <v>135.0625</v>
      </c>
      <c r="P143" s="491">
        <v>137.3125</v>
      </c>
      <c r="Q143" s="491">
        <v>139.5625</v>
      </c>
      <c r="R143" s="491">
        <v>141.8125</v>
      </c>
      <c r="S143" s="491">
        <v>144.0625</v>
      </c>
      <c r="T143" s="491">
        <v>146.3125</v>
      </c>
      <c r="U143" s="491">
        <v>148.5625</v>
      </c>
      <c r="V143" s="491">
        <v>150.8125</v>
      </c>
      <c r="W143" s="491">
        <v>153.0625</v>
      </c>
      <c r="X143" s="491">
        <v>155.3125</v>
      </c>
      <c r="Y143" s="491">
        <v>157.5625</v>
      </c>
      <c r="Z143" s="491">
        <v>159.8125</v>
      </c>
      <c r="AA143" s="491">
        <v>162.0625</v>
      </c>
      <c r="AB143" s="491">
        <v>164.3125</v>
      </c>
      <c r="AC143" s="1"/>
      <c r="AD143" s="1"/>
      <c r="AE143" s="615">
        <v>90.6</v>
      </c>
      <c r="AF143" s="616">
        <v>2300</v>
      </c>
      <c r="AG143" s="617">
        <f t="shared" si="100"/>
        <v>93.765625</v>
      </c>
      <c r="AH143" s="617">
        <f t="shared" si="101"/>
        <v>95.678124999999994</v>
      </c>
      <c r="AI143" s="617">
        <f t="shared" si="102"/>
        <v>97.590625000000003</v>
      </c>
      <c r="AJ143" s="617">
        <f t="shared" si="103"/>
        <v>99.503124999999997</v>
      </c>
      <c r="AK143" s="617">
        <f t="shared" si="104"/>
        <v>101.41562499999999</v>
      </c>
      <c r="AL143" s="617">
        <f t="shared" si="105"/>
        <v>103.328125</v>
      </c>
      <c r="AM143" s="617">
        <f t="shared" si="106"/>
        <v>105.24062499999999</v>
      </c>
      <c r="AN143" s="617">
        <f t="shared" si="107"/>
        <v>107.153125</v>
      </c>
      <c r="AO143" s="617">
        <f t="shared" si="108"/>
        <v>109.065625</v>
      </c>
      <c r="AP143" s="617">
        <f t="shared" si="109"/>
        <v>110.97812499999999</v>
      </c>
      <c r="AQ143" s="617">
        <f t="shared" si="110"/>
        <v>112.890625</v>
      </c>
      <c r="AR143" s="617">
        <f t="shared" si="111"/>
        <v>114.80312499999999</v>
      </c>
      <c r="AS143" s="617">
        <f t="shared" si="112"/>
        <v>116.715625</v>
      </c>
      <c r="AT143" s="617">
        <f t="shared" si="113"/>
        <v>118.628125</v>
      </c>
      <c r="AU143" s="617">
        <f t="shared" si="114"/>
        <v>120.54062499999999</v>
      </c>
      <c r="AV143" s="617">
        <f t="shared" si="115"/>
        <v>122.453125</v>
      </c>
      <c r="AW143" s="617">
        <f t="shared" si="116"/>
        <v>124.36562499999999</v>
      </c>
      <c r="AX143" s="617">
        <f t="shared" si="117"/>
        <v>126.278125</v>
      </c>
      <c r="AY143" s="617">
        <f t="shared" si="118"/>
        <v>128.19062499999998</v>
      </c>
      <c r="AZ143" s="617">
        <f t="shared" si="119"/>
        <v>130.10312500000001</v>
      </c>
      <c r="BA143" s="617">
        <f t="shared" si="120"/>
        <v>132.015625</v>
      </c>
      <c r="BB143" s="617">
        <f t="shared" si="121"/>
        <v>133.92812499999999</v>
      </c>
      <c r="BC143" s="617">
        <f t="shared" si="122"/>
        <v>135.84062499999999</v>
      </c>
      <c r="BD143" s="617">
        <f t="shared" si="123"/>
        <v>137.75312499999998</v>
      </c>
      <c r="BE143" s="617">
        <f t="shared" si="124"/>
        <v>139.66562500000001</v>
      </c>
      <c r="BF143" s="614"/>
      <c r="BG143" s="423"/>
      <c r="BH143" s="423"/>
    </row>
    <row r="144" spans="1:60" ht="24" customHeight="1">
      <c r="A144" s="77"/>
      <c r="B144" s="416">
        <v>94.5</v>
      </c>
      <c r="C144" s="695">
        <v>2400</v>
      </c>
      <c r="D144" s="491">
        <v>112.0625</v>
      </c>
      <c r="E144" s="491">
        <v>114.3125</v>
      </c>
      <c r="F144" s="491">
        <v>116.5625</v>
      </c>
      <c r="G144" s="491">
        <v>118.8125</v>
      </c>
      <c r="H144" s="491">
        <v>121.0625</v>
      </c>
      <c r="I144" s="491">
        <v>123.3125</v>
      </c>
      <c r="J144" s="491">
        <v>125.5625</v>
      </c>
      <c r="K144" s="491">
        <v>127.8125</v>
      </c>
      <c r="L144" s="491">
        <v>130.0625</v>
      </c>
      <c r="M144" s="491">
        <v>132.3125</v>
      </c>
      <c r="N144" s="491">
        <v>134.5625</v>
      </c>
      <c r="O144" s="491">
        <v>136.8125</v>
      </c>
      <c r="P144" s="491">
        <v>139.0625</v>
      </c>
      <c r="Q144" s="491">
        <v>141.3125</v>
      </c>
      <c r="R144" s="491">
        <v>143.5625</v>
      </c>
      <c r="S144" s="491">
        <v>145.8125</v>
      </c>
      <c r="T144" s="491">
        <v>148.0625</v>
      </c>
      <c r="U144" s="491">
        <v>150.3125</v>
      </c>
      <c r="V144" s="491">
        <v>152.5625</v>
      </c>
      <c r="W144" s="491">
        <v>154.8125</v>
      </c>
      <c r="X144" s="491">
        <v>157.0625</v>
      </c>
      <c r="Y144" s="491">
        <v>159.3125</v>
      </c>
      <c r="Z144" s="491">
        <v>161.5625</v>
      </c>
      <c r="AA144" s="491">
        <v>163.8125</v>
      </c>
      <c r="AB144" s="491">
        <v>166.0625</v>
      </c>
      <c r="AC144" s="1"/>
      <c r="AD144" s="1"/>
      <c r="AE144" s="615">
        <v>94.5</v>
      </c>
      <c r="AF144" s="616">
        <v>2400</v>
      </c>
      <c r="AG144" s="617">
        <f t="shared" si="100"/>
        <v>95.253124999999997</v>
      </c>
      <c r="AH144" s="617">
        <f t="shared" si="101"/>
        <v>97.165624999999991</v>
      </c>
      <c r="AI144" s="617">
        <f t="shared" si="102"/>
        <v>99.078125</v>
      </c>
      <c r="AJ144" s="617">
        <f t="shared" si="103"/>
        <v>100.99062499999999</v>
      </c>
      <c r="AK144" s="617">
        <f t="shared" si="104"/>
        <v>102.903125</v>
      </c>
      <c r="AL144" s="617">
        <f t="shared" si="105"/>
        <v>104.815625</v>
      </c>
      <c r="AM144" s="617">
        <f t="shared" si="106"/>
        <v>106.72812499999999</v>
      </c>
      <c r="AN144" s="617">
        <f t="shared" si="107"/>
        <v>108.640625</v>
      </c>
      <c r="AO144" s="617">
        <f t="shared" si="108"/>
        <v>110.55312499999999</v>
      </c>
      <c r="AP144" s="617">
        <f t="shared" si="109"/>
        <v>112.465625</v>
      </c>
      <c r="AQ144" s="617">
        <f t="shared" si="110"/>
        <v>114.378125</v>
      </c>
      <c r="AR144" s="617">
        <f t="shared" si="111"/>
        <v>116.29062499999999</v>
      </c>
      <c r="AS144" s="617">
        <f t="shared" si="112"/>
        <v>118.203125</v>
      </c>
      <c r="AT144" s="617">
        <f t="shared" si="113"/>
        <v>120.11562499999999</v>
      </c>
      <c r="AU144" s="617">
        <f t="shared" si="114"/>
        <v>122.028125</v>
      </c>
      <c r="AV144" s="617">
        <f t="shared" si="115"/>
        <v>123.940625</v>
      </c>
      <c r="AW144" s="617">
        <f t="shared" si="116"/>
        <v>125.85312499999999</v>
      </c>
      <c r="AX144" s="617">
        <f t="shared" si="117"/>
        <v>127.765625</v>
      </c>
      <c r="AY144" s="617">
        <f t="shared" si="118"/>
        <v>129.67812499999999</v>
      </c>
      <c r="AZ144" s="617">
        <f t="shared" si="119"/>
        <v>131.59062499999999</v>
      </c>
      <c r="BA144" s="617">
        <f t="shared" si="120"/>
        <v>133.50312499999998</v>
      </c>
      <c r="BB144" s="617">
        <f t="shared" si="121"/>
        <v>135.41562500000001</v>
      </c>
      <c r="BC144" s="617">
        <f t="shared" si="122"/>
        <v>137.328125</v>
      </c>
      <c r="BD144" s="617">
        <f t="shared" si="123"/>
        <v>139.24062499999999</v>
      </c>
      <c r="BE144" s="617">
        <f t="shared" si="124"/>
        <v>141.15312499999999</v>
      </c>
      <c r="BF144" s="614"/>
      <c r="BG144" s="423"/>
      <c r="BH144" s="423"/>
    </row>
    <row r="145" spans="1:60" ht="24" customHeight="1">
      <c r="A145" s="77"/>
      <c r="B145" s="416">
        <v>98.4</v>
      </c>
      <c r="C145" s="695">
        <v>2500</v>
      </c>
      <c r="D145" s="491">
        <v>113.8125</v>
      </c>
      <c r="E145" s="491">
        <v>116.0625</v>
      </c>
      <c r="F145" s="491">
        <v>118.3125</v>
      </c>
      <c r="G145" s="491">
        <v>120.5625</v>
      </c>
      <c r="H145" s="491">
        <v>122.8125</v>
      </c>
      <c r="I145" s="491">
        <v>125.0625</v>
      </c>
      <c r="J145" s="491">
        <v>127.3125</v>
      </c>
      <c r="K145" s="491">
        <v>129.5625</v>
      </c>
      <c r="L145" s="491">
        <v>131.8125</v>
      </c>
      <c r="M145" s="491">
        <v>134.0625</v>
      </c>
      <c r="N145" s="491">
        <v>136.3125</v>
      </c>
      <c r="O145" s="491">
        <v>138.5625</v>
      </c>
      <c r="P145" s="491">
        <v>140.8125</v>
      </c>
      <c r="Q145" s="491">
        <v>143.0625</v>
      </c>
      <c r="R145" s="491">
        <v>145.3125</v>
      </c>
      <c r="S145" s="491">
        <v>147.5625</v>
      </c>
      <c r="T145" s="491">
        <v>149.8125</v>
      </c>
      <c r="U145" s="491">
        <v>152.0625</v>
      </c>
      <c r="V145" s="491">
        <v>154.3125</v>
      </c>
      <c r="W145" s="491">
        <v>156.5625</v>
      </c>
      <c r="X145" s="491">
        <v>158.8125</v>
      </c>
      <c r="Y145" s="491">
        <v>161.0625</v>
      </c>
      <c r="Z145" s="491">
        <v>163.3125</v>
      </c>
      <c r="AA145" s="491">
        <v>165.5625</v>
      </c>
      <c r="AB145" s="491">
        <v>167.8125</v>
      </c>
      <c r="AC145" s="1"/>
      <c r="AD145" s="1"/>
      <c r="AE145" s="615">
        <v>98.4</v>
      </c>
      <c r="AF145" s="616">
        <v>2500</v>
      </c>
      <c r="AG145" s="617">
        <f t="shared" si="100"/>
        <v>96.740624999999994</v>
      </c>
      <c r="AH145" s="617">
        <f t="shared" si="101"/>
        <v>98.653125000000003</v>
      </c>
      <c r="AI145" s="617">
        <f t="shared" si="102"/>
        <v>100.565625</v>
      </c>
      <c r="AJ145" s="617">
        <f t="shared" si="103"/>
        <v>102.47812499999999</v>
      </c>
      <c r="AK145" s="617">
        <f t="shared" si="104"/>
        <v>104.390625</v>
      </c>
      <c r="AL145" s="617">
        <f t="shared" si="105"/>
        <v>106.30312499999999</v>
      </c>
      <c r="AM145" s="617">
        <f t="shared" si="106"/>
        <v>108.215625</v>
      </c>
      <c r="AN145" s="617">
        <f t="shared" si="107"/>
        <v>110.128125</v>
      </c>
      <c r="AO145" s="617">
        <f t="shared" si="108"/>
        <v>112.04062499999999</v>
      </c>
      <c r="AP145" s="617">
        <f t="shared" si="109"/>
        <v>113.953125</v>
      </c>
      <c r="AQ145" s="617">
        <f t="shared" si="110"/>
        <v>115.86562499999999</v>
      </c>
      <c r="AR145" s="617">
        <f t="shared" si="111"/>
        <v>117.778125</v>
      </c>
      <c r="AS145" s="617">
        <f t="shared" si="112"/>
        <v>119.690625</v>
      </c>
      <c r="AT145" s="617">
        <f t="shared" si="113"/>
        <v>121.60312499999999</v>
      </c>
      <c r="AU145" s="617">
        <f t="shared" si="114"/>
        <v>123.515625</v>
      </c>
      <c r="AV145" s="617">
        <f t="shared" si="115"/>
        <v>125.42812499999999</v>
      </c>
      <c r="AW145" s="617">
        <f t="shared" si="116"/>
        <v>127.340625</v>
      </c>
      <c r="AX145" s="617">
        <f t="shared" si="117"/>
        <v>129.25312499999998</v>
      </c>
      <c r="AY145" s="617">
        <f t="shared" si="118"/>
        <v>131.16562500000001</v>
      </c>
      <c r="AZ145" s="617">
        <f t="shared" si="119"/>
        <v>133.078125</v>
      </c>
      <c r="BA145" s="617">
        <f t="shared" si="120"/>
        <v>134.99062499999999</v>
      </c>
      <c r="BB145" s="617">
        <f t="shared" si="121"/>
        <v>136.90312499999999</v>
      </c>
      <c r="BC145" s="617">
        <f t="shared" si="122"/>
        <v>138.81562499999998</v>
      </c>
      <c r="BD145" s="617">
        <f t="shared" si="123"/>
        <v>140.72812500000001</v>
      </c>
      <c r="BE145" s="617">
        <f t="shared" si="124"/>
        <v>142.640625</v>
      </c>
      <c r="BF145" s="614"/>
      <c r="BG145" s="423"/>
      <c r="BH145" s="423"/>
    </row>
    <row r="146" spans="1:60" ht="24" customHeight="1">
      <c r="A146" s="77"/>
      <c r="B146" s="416">
        <v>102.4</v>
      </c>
      <c r="C146" s="695">
        <v>2600</v>
      </c>
      <c r="D146" s="491">
        <v>115.5625</v>
      </c>
      <c r="E146" s="491">
        <v>117.8125</v>
      </c>
      <c r="F146" s="491">
        <v>120.0625</v>
      </c>
      <c r="G146" s="491">
        <v>122.3125</v>
      </c>
      <c r="H146" s="491">
        <v>124.5625</v>
      </c>
      <c r="I146" s="491">
        <v>126.8125</v>
      </c>
      <c r="J146" s="491">
        <v>129.0625</v>
      </c>
      <c r="K146" s="491">
        <v>131.3125</v>
      </c>
      <c r="L146" s="491">
        <v>133.5625</v>
      </c>
      <c r="M146" s="491">
        <v>135.8125</v>
      </c>
      <c r="N146" s="491">
        <v>138.0625</v>
      </c>
      <c r="O146" s="491">
        <v>140.3125</v>
      </c>
      <c r="P146" s="491">
        <v>142.5625</v>
      </c>
      <c r="Q146" s="491">
        <v>144.8125</v>
      </c>
      <c r="R146" s="491">
        <v>147.0625</v>
      </c>
      <c r="S146" s="491">
        <v>149.3125</v>
      </c>
      <c r="T146" s="491">
        <v>151.5625</v>
      </c>
      <c r="U146" s="491">
        <v>153.8125</v>
      </c>
      <c r="V146" s="491">
        <v>156.0625</v>
      </c>
      <c r="W146" s="491">
        <v>158.3125</v>
      </c>
      <c r="X146" s="491">
        <v>160.5625</v>
      </c>
      <c r="Y146" s="491">
        <v>162.8125</v>
      </c>
      <c r="Z146" s="491">
        <v>165.0625</v>
      </c>
      <c r="AA146" s="491">
        <v>167.3125</v>
      </c>
      <c r="AB146" s="491">
        <v>169.5625</v>
      </c>
      <c r="AC146" s="1"/>
      <c r="AD146" s="1"/>
      <c r="AE146" s="615">
        <v>102.4</v>
      </c>
      <c r="AF146" s="616">
        <v>2600</v>
      </c>
      <c r="AG146" s="617">
        <f t="shared" si="100"/>
        <v>98.228124999999991</v>
      </c>
      <c r="AH146" s="617">
        <f t="shared" si="101"/>
        <v>100.140625</v>
      </c>
      <c r="AI146" s="617">
        <f t="shared" si="102"/>
        <v>102.05312499999999</v>
      </c>
      <c r="AJ146" s="617">
        <f t="shared" si="103"/>
        <v>103.965625</v>
      </c>
      <c r="AK146" s="617">
        <f t="shared" si="104"/>
        <v>105.878125</v>
      </c>
      <c r="AL146" s="617">
        <f t="shared" si="105"/>
        <v>107.79062499999999</v>
      </c>
      <c r="AM146" s="617">
        <f t="shared" si="106"/>
        <v>109.703125</v>
      </c>
      <c r="AN146" s="617">
        <f t="shared" si="107"/>
        <v>111.61562499999999</v>
      </c>
      <c r="AO146" s="617">
        <f t="shared" si="108"/>
        <v>113.528125</v>
      </c>
      <c r="AP146" s="617">
        <f t="shared" si="109"/>
        <v>115.440625</v>
      </c>
      <c r="AQ146" s="617">
        <f t="shared" si="110"/>
        <v>117.35312499999999</v>
      </c>
      <c r="AR146" s="617">
        <f t="shared" si="111"/>
        <v>119.265625</v>
      </c>
      <c r="AS146" s="617">
        <f t="shared" si="112"/>
        <v>121.17812499999999</v>
      </c>
      <c r="AT146" s="617">
        <f t="shared" si="113"/>
        <v>123.090625</v>
      </c>
      <c r="AU146" s="617">
        <f t="shared" si="114"/>
        <v>125.003125</v>
      </c>
      <c r="AV146" s="617">
        <f t="shared" si="115"/>
        <v>126.91562499999999</v>
      </c>
      <c r="AW146" s="617">
        <f t="shared" si="116"/>
        <v>128.828125</v>
      </c>
      <c r="AX146" s="617">
        <f t="shared" si="117"/>
        <v>130.74062499999999</v>
      </c>
      <c r="AY146" s="617">
        <f t="shared" si="118"/>
        <v>132.65312499999999</v>
      </c>
      <c r="AZ146" s="617">
        <f t="shared" si="119"/>
        <v>134.56562499999998</v>
      </c>
      <c r="BA146" s="617">
        <f t="shared" si="120"/>
        <v>136.47812500000001</v>
      </c>
      <c r="BB146" s="617">
        <f t="shared" si="121"/>
        <v>138.390625</v>
      </c>
      <c r="BC146" s="617">
        <f t="shared" si="122"/>
        <v>140.30312499999999</v>
      </c>
      <c r="BD146" s="617">
        <f t="shared" si="123"/>
        <v>142.21562499999999</v>
      </c>
      <c r="BE146" s="617">
        <f t="shared" si="124"/>
        <v>144.12812499999998</v>
      </c>
      <c r="BF146" s="614"/>
      <c r="BG146" s="423"/>
      <c r="BH146" s="423"/>
    </row>
    <row r="147" spans="1:60" ht="24" customHeight="1">
      <c r="A147" s="77"/>
      <c r="B147" s="416">
        <v>106.3</v>
      </c>
      <c r="C147" s="695">
        <v>2700</v>
      </c>
      <c r="D147" s="491">
        <v>117.3125</v>
      </c>
      <c r="E147" s="491">
        <v>119.5625</v>
      </c>
      <c r="F147" s="491">
        <v>121.8125</v>
      </c>
      <c r="G147" s="491">
        <v>124.0625</v>
      </c>
      <c r="H147" s="491">
        <v>126.3125</v>
      </c>
      <c r="I147" s="491">
        <v>128.5625</v>
      </c>
      <c r="J147" s="491">
        <v>130.8125</v>
      </c>
      <c r="K147" s="491">
        <v>133.0625</v>
      </c>
      <c r="L147" s="491">
        <v>135.3125</v>
      </c>
      <c r="M147" s="491">
        <v>137.5625</v>
      </c>
      <c r="N147" s="491">
        <v>139.8125</v>
      </c>
      <c r="O147" s="491">
        <v>142.0625</v>
      </c>
      <c r="P147" s="491">
        <v>144.3125</v>
      </c>
      <c r="Q147" s="491">
        <v>146.5625</v>
      </c>
      <c r="R147" s="491">
        <v>148.8125</v>
      </c>
      <c r="S147" s="491">
        <v>151.0625</v>
      </c>
      <c r="T147" s="491">
        <v>153.3125</v>
      </c>
      <c r="U147" s="491">
        <v>155.5625</v>
      </c>
      <c r="V147" s="491">
        <v>157.8125</v>
      </c>
      <c r="W147" s="491">
        <v>160.0625</v>
      </c>
      <c r="X147" s="491">
        <v>162.3125</v>
      </c>
      <c r="Y147" s="491">
        <v>164.5625</v>
      </c>
      <c r="Z147" s="491">
        <v>166.8125</v>
      </c>
      <c r="AA147" s="491">
        <v>169.0625</v>
      </c>
      <c r="AB147" s="491">
        <v>171.3125</v>
      </c>
      <c r="AC147" s="1"/>
      <c r="AD147" s="1"/>
      <c r="AE147" s="615">
        <v>106.3</v>
      </c>
      <c r="AF147" s="616">
        <v>2700</v>
      </c>
      <c r="AG147" s="617">
        <f t="shared" si="100"/>
        <v>99.715625000000003</v>
      </c>
      <c r="AH147" s="617">
        <f t="shared" si="101"/>
        <v>101.628125</v>
      </c>
      <c r="AI147" s="617">
        <f t="shared" si="102"/>
        <v>103.54062499999999</v>
      </c>
      <c r="AJ147" s="617">
        <f t="shared" si="103"/>
        <v>105.453125</v>
      </c>
      <c r="AK147" s="617">
        <f t="shared" si="104"/>
        <v>107.36562499999999</v>
      </c>
      <c r="AL147" s="617">
        <f t="shared" si="105"/>
        <v>109.278125</v>
      </c>
      <c r="AM147" s="617">
        <f t="shared" si="106"/>
        <v>111.190625</v>
      </c>
      <c r="AN147" s="617">
        <f t="shared" si="107"/>
        <v>113.10312499999999</v>
      </c>
      <c r="AO147" s="617">
        <f t="shared" si="108"/>
        <v>115.015625</v>
      </c>
      <c r="AP147" s="617">
        <f t="shared" si="109"/>
        <v>116.92812499999999</v>
      </c>
      <c r="AQ147" s="617">
        <f t="shared" si="110"/>
        <v>118.840625</v>
      </c>
      <c r="AR147" s="617">
        <f t="shared" si="111"/>
        <v>120.753125</v>
      </c>
      <c r="AS147" s="617">
        <f t="shared" si="112"/>
        <v>122.66562499999999</v>
      </c>
      <c r="AT147" s="617">
        <f t="shared" si="113"/>
        <v>124.578125</v>
      </c>
      <c r="AU147" s="617">
        <f t="shared" si="114"/>
        <v>126.49062499999999</v>
      </c>
      <c r="AV147" s="617">
        <f t="shared" si="115"/>
        <v>128.40312499999999</v>
      </c>
      <c r="AW147" s="617">
        <f t="shared" si="116"/>
        <v>130.31562499999998</v>
      </c>
      <c r="AX147" s="617">
        <f t="shared" si="117"/>
        <v>132.22812500000001</v>
      </c>
      <c r="AY147" s="617">
        <f t="shared" si="118"/>
        <v>134.140625</v>
      </c>
      <c r="AZ147" s="617">
        <f t="shared" si="119"/>
        <v>136.05312499999999</v>
      </c>
      <c r="BA147" s="617">
        <f t="shared" si="120"/>
        <v>137.96562499999999</v>
      </c>
      <c r="BB147" s="617">
        <f t="shared" si="121"/>
        <v>139.87812499999998</v>
      </c>
      <c r="BC147" s="617">
        <f t="shared" si="122"/>
        <v>141.79062500000001</v>
      </c>
      <c r="BD147" s="617">
        <f t="shared" si="123"/>
        <v>143.703125</v>
      </c>
      <c r="BE147" s="617">
        <f t="shared" si="124"/>
        <v>145.61562499999999</v>
      </c>
      <c r="BF147" s="614"/>
      <c r="BG147" s="423"/>
      <c r="BH147" s="423"/>
    </row>
    <row r="148" spans="1:60" ht="24" customHeight="1">
      <c r="A148" s="77"/>
      <c r="B148" s="416">
        <v>110.2</v>
      </c>
      <c r="C148" s="695">
        <v>2800</v>
      </c>
      <c r="D148" s="491">
        <v>119.0625</v>
      </c>
      <c r="E148" s="491">
        <v>121.3125</v>
      </c>
      <c r="F148" s="491">
        <v>123.5625</v>
      </c>
      <c r="G148" s="491">
        <v>125.8125</v>
      </c>
      <c r="H148" s="491">
        <v>128.0625</v>
      </c>
      <c r="I148" s="491">
        <v>130.3125</v>
      </c>
      <c r="J148" s="491">
        <v>132.5625</v>
      </c>
      <c r="K148" s="491">
        <v>134.8125</v>
      </c>
      <c r="L148" s="491">
        <v>137.0625</v>
      </c>
      <c r="M148" s="491">
        <v>139.3125</v>
      </c>
      <c r="N148" s="491">
        <v>141.5625</v>
      </c>
      <c r="O148" s="491">
        <v>143.8125</v>
      </c>
      <c r="P148" s="491">
        <v>146.0625</v>
      </c>
      <c r="Q148" s="491">
        <v>148.3125</v>
      </c>
      <c r="R148" s="491">
        <v>150.5625</v>
      </c>
      <c r="S148" s="491">
        <v>152.8125</v>
      </c>
      <c r="T148" s="491">
        <v>155.0625</v>
      </c>
      <c r="U148" s="491">
        <v>157.3125</v>
      </c>
      <c r="V148" s="491">
        <v>159.5625</v>
      </c>
      <c r="W148" s="491">
        <v>161.8125</v>
      </c>
      <c r="X148" s="491">
        <v>164.0625</v>
      </c>
      <c r="Y148" s="491">
        <v>166.3125</v>
      </c>
      <c r="Z148" s="491">
        <v>168.5625</v>
      </c>
      <c r="AA148" s="491">
        <v>170.8125</v>
      </c>
      <c r="AB148" s="491">
        <v>173.0625</v>
      </c>
      <c r="AC148" s="1"/>
      <c r="AD148" s="1"/>
      <c r="AE148" s="615">
        <v>110.2</v>
      </c>
      <c r="AF148" s="616">
        <v>2800</v>
      </c>
      <c r="AG148" s="617">
        <f t="shared" si="100"/>
        <v>101.203125</v>
      </c>
      <c r="AH148" s="617">
        <f t="shared" si="101"/>
        <v>103.11562499999999</v>
      </c>
      <c r="AI148" s="617">
        <f t="shared" si="102"/>
        <v>105.028125</v>
      </c>
      <c r="AJ148" s="617">
        <f t="shared" si="103"/>
        <v>106.940625</v>
      </c>
      <c r="AK148" s="617">
        <f t="shared" si="104"/>
        <v>108.85312499999999</v>
      </c>
      <c r="AL148" s="617">
        <f t="shared" si="105"/>
        <v>110.765625</v>
      </c>
      <c r="AM148" s="617">
        <f t="shared" si="106"/>
        <v>112.67812499999999</v>
      </c>
      <c r="AN148" s="617">
        <f t="shared" si="107"/>
        <v>114.590625</v>
      </c>
      <c r="AO148" s="617">
        <f t="shared" si="108"/>
        <v>116.503125</v>
      </c>
      <c r="AP148" s="617">
        <f t="shared" si="109"/>
        <v>118.41562499999999</v>
      </c>
      <c r="AQ148" s="617">
        <f t="shared" si="110"/>
        <v>120.328125</v>
      </c>
      <c r="AR148" s="617">
        <f t="shared" si="111"/>
        <v>122.24062499999999</v>
      </c>
      <c r="AS148" s="617">
        <f t="shared" si="112"/>
        <v>124.153125</v>
      </c>
      <c r="AT148" s="617">
        <f t="shared" si="113"/>
        <v>126.065625</v>
      </c>
      <c r="AU148" s="617">
        <f t="shared" si="114"/>
        <v>127.97812499999999</v>
      </c>
      <c r="AV148" s="617">
        <f t="shared" si="115"/>
        <v>129.890625</v>
      </c>
      <c r="AW148" s="617">
        <f t="shared" si="116"/>
        <v>131.80312499999999</v>
      </c>
      <c r="AX148" s="617">
        <f t="shared" si="117"/>
        <v>133.71562499999999</v>
      </c>
      <c r="AY148" s="617">
        <f t="shared" si="118"/>
        <v>135.62812499999998</v>
      </c>
      <c r="AZ148" s="617">
        <f t="shared" si="119"/>
        <v>137.54062500000001</v>
      </c>
      <c r="BA148" s="617">
        <f t="shared" si="120"/>
        <v>139.453125</v>
      </c>
      <c r="BB148" s="617">
        <f t="shared" si="121"/>
        <v>141.36562499999999</v>
      </c>
      <c r="BC148" s="617">
        <f t="shared" si="122"/>
        <v>143.27812499999999</v>
      </c>
      <c r="BD148" s="617">
        <f t="shared" si="123"/>
        <v>145.19062499999998</v>
      </c>
      <c r="BE148" s="617">
        <f t="shared" si="124"/>
        <v>147.10312500000001</v>
      </c>
      <c r="BF148" s="614"/>
      <c r="BG148" s="423"/>
      <c r="BH148" s="423"/>
    </row>
    <row r="149" spans="1:60" ht="24" customHeight="1">
      <c r="A149" s="77"/>
      <c r="B149" s="77"/>
      <c r="C149" s="77"/>
      <c r="D149" s="77"/>
      <c r="E149" s="77"/>
      <c r="F149" s="77"/>
      <c r="G149" s="77"/>
      <c r="H149" s="77"/>
      <c r="I149" s="77"/>
      <c r="J149" s="77"/>
      <c r="K149" s="77"/>
      <c r="L149" s="77"/>
      <c r="M149" s="424"/>
      <c r="N149" s="424"/>
      <c r="O149" s="424"/>
      <c r="P149" s="424"/>
      <c r="Q149" s="425"/>
      <c r="R149" s="425"/>
      <c r="S149" s="423"/>
      <c r="T149" s="423"/>
      <c r="U149" s="423"/>
      <c r="V149" s="423"/>
      <c r="W149" s="423"/>
      <c r="X149" s="423"/>
      <c r="Y149" s="423"/>
      <c r="Z149" s="423"/>
      <c r="AA149" s="423"/>
      <c r="AB149" s="423"/>
      <c r="AC149" s="1"/>
      <c r="AD149" s="1"/>
      <c r="AE149" s="619"/>
      <c r="AF149" s="619"/>
      <c r="AG149" s="619"/>
      <c r="AH149" s="619"/>
      <c r="AI149" s="619"/>
      <c r="AJ149" s="619"/>
      <c r="AK149" s="619"/>
      <c r="AL149" s="619"/>
      <c r="AM149" s="619"/>
      <c r="AN149" s="619"/>
      <c r="AO149" s="619"/>
      <c r="AP149" s="619"/>
      <c r="AQ149" s="619"/>
      <c r="AR149" s="619"/>
      <c r="AS149" s="619"/>
      <c r="AT149" s="620"/>
      <c r="AU149" s="620"/>
      <c r="AV149" s="614"/>
      <c r="AW149" s="614"/>
      <c r="AX149" s="614"/>
      <c r="AY149" s="614"/>
      <c r="AZ149" s="614"/>
      <c r="BA149" s="614"/>
      <c r="BB149" s="614"/>
      <c r="BC149" s="614"/>
      <c r="BD149" s="614"/>
      <c r="BE149" s="614"/>
      <c r="BF149" s="614"/>
      <c r="BG149" s="423"/>
      <c r="BH149" s="423"/>
    </row>
    <row r="150" spans="1:60" ht="23.75" customHeight="1">
      <c r="A150" s="1"/>
      <c r="B150" s="1002" t="s">
        <v>2337</v>
      </c>
      <c r="C150" s="1002"/>
      <c r="D150" s="1002"/>
      <c r="E150" s="1002"/>
      <c r="F150" s="1002"/>
      <c r="G150" s="1002"/>
      <c r="H150" s="1002"/>
      <c r="I150" s="1002"/>
      <c r="J150" s="1002"/>
      <c r="K150" s="1002"/>
      <c r="L150" s="1002"/>
      <c r="M150" s="1002"/>
      <c r="N150" s="1002"/>
      <c r="O150" s="1002"/>
      <c r="P150" s="1002"/>
      <c r="Q150" s="1002"/>
      <c r="R150" s="1"/>
      <c r="S150" s="1"/>
      <c r="T150" s="1"/>
      <c r="U150" s="1"/>
      <c r="V150" s="1"/>
      <c r="W150" s="1"/>
      <c r="X150" s="1"/>
      <c r="Y150" s="1"/>
      <c r="Z150" s="1"/>
      <c r="AA150" s="1"/>
      <c r="AB150" s="1"/>
      <c r="AC150" s="1"/>
      <c r="AD150" s="1"/>
      <c r="AE150" s="1018" t="s">
        <v>13</v>
      </c>
      <c r="AF150" s="1018"/>
      <c r="AG150" s="1018"/>
      <c r="AH150" s="1018"/>
      <c r="AI150" s="1018"/>
      <c r="AJ150" s="1018"/>
      <c r="AK150" s="1018"/>
      <c r="AL150" s="1018"/>
      <c r="AM150" s="1018"/>
      <c r="AN150" s="1018"/>
      <c r="AO150" s="1018"/>
      <c r="AP150" s="1018"/>
      <c r="AQ150" s="1018"/>
      <c r="AR150" s="1018"/>
      <c r="AS150" s="1018"/>
      <c r="AT150" s="1018"/>
      <c r="AU150" s="614"/>
      <c r="AV150" s="614"/>
      <c r="AW150" s="614"/>
      <c r="AX150" s="614"/>
      <c r="AY150" s="614"/>
      <c r="AZ150" s="614"/>
      <c r="BA150" s="614"/>
      <c r="BB150" s="614"/>
      <c r="BC150" s="614"/>
      <c r="BD150" s="614"/>
      <c r="BE150" s="614"/>
      <c r="BF150" s="614"/>
      <c r="BG150" s="423"/>
      <c r="BH150" s="423"/>
    </row>
    <row r="151" spans="1:60" ht="16">
      <c r="A151" s="1"/>
      <c r="B151" s="3"/>
      <c r="C151" s="3"/>
      <c r="D151" s="3"/>
      <c r="E151" s="3"/>
      <c r="F151" s="3"/>
      <c r="G151" s="3"/>
      <c r="H151" s="3"/>
      <c r="I151" s="3"/>
      <c r="J151" s="3"/>
      <c r="K151" s="3"/>
      <c r="L151" s="3"/>
      <c r="M151" s="1"/>
      <c r="N151" s="1"/>
      <c r="O151" s="1"/>
      <c r="P151" s="1"/>
      <c r="Q151" s="1"/>
      <c r="R151" s="1"/>
      <c r="S151" s="1"/>
      <c r="T151" s="1"/>
      <c r="U151" s="1"/>
      <c r="V151" s="1"/>
      <c r="W151" s="1"/>
      <c r="X151" s="1"/>
      <c r="Y151" s="1"/>
      <c r="Z151" s="1"/>
      <c r="AA151" s="1"/>
      <c r="AB151" s="1"/>
      <c r="AC151" s="1"/>
      <c r="AD151" s="1"/>
      <c r="AE151" s="24"/>
      <c r="AF151" s="24"/>
      <c r="AG151" s="24"/>
      <c r="AH151" s="24"/>
      <c r="AI151" s="24"/>
      <c r="AJ151" s="24"/>
      <c r="AK151" s="24"/>
      <c r="AL151" s="24"/>
      <c r="AM151" s="24"/>
      <c r="AN151" s="24"/>
      <c r="AO151" s="24"/>
      <c r="AP151" s="22"/>
      <c r="AQ151" s="22"/>
      <c r="AR151" s="22"/>
      <c r="AS151" s="22"/>
      <c r="AT151" s="22"/>
      <c r="AU151" s="22"/>
      <c r="AV151" s="22"/>
      <c r="AW151" s="22"/>
      <c r="AX151" s="22"/>
      <c r="AY151" s="22"/>
      <c r="AZ151" s="22"/>
      <c r="BA151" s="22"/>
      <c r="BB151" s="22"/>
      <c r="BC151" s="22"/>
      <c r="BD151" s="22"/>
      <c r="BE151" s="22"/>
      <c r="BF151" s="22"/>
      <c r="BG151" s="1"/>
      <c r="BH151" s="1"/>
    </row>
    <row r="152" spans="1:60" ht="16">
      <c r="A152" s="1"/>
      <c r="B152" s="993" t="s">
        <v>433</v>
      </c>
      <c r="C152" s="993"/>
      <c r="D152" s="993"/>
      <c r="E152" s="993"/>
      <c r="F152" s="993"/>
      <c r="G152" s="993"/>
      <c r="H152" s="993"/>
      <c r="I152" s="993"/>
      <c r="J152" s="993"/>
      <c r="K152" s="993"/>
      <c r="L152" s="993"/>
      <c r="M152" s="993"/>
      <c r="N152" s="993"/>
      <c r="O152" s="993"/>
      <c r="P152" s="4"/>
      <c r="Q152" s="4"/>
      <c r="R152" s="4"/>
      <c r="S152" s="4"/>
      <c r="T152" s="4"/>
      <c r="U152" s="4"/>
      <c r="V152" s="4"/>
      <c r="W152" s="1"/>
      <c r="X152" s="1"/>
      <c r="Y152" s="1"/>
      <c r="Z152" s="1"/>
      <c r="AA152" s="1"/>
      <c r="AB152" s="1"/>
      <c r="AC152" s="1"/>
      <c r="AD152" s="1"/>
      <c r="AE152" s="1013" t="s">
        <v>2115</v>
      </c>
      <c r="AF152" s="1013"/>
      <c r="AG152" s="1013"/>
      <c r="AH152" s="1013"/>
      <c r="AI152" s="1013"/>
      <c r="AJ152" s="1013"/>
      <c r="AK152" s="1013"/>
      <c r="AL152" s="1013"/>
      <c r="AM152" s="1013"/>
      <c r="AN152" s="1013"/>
      <c r="AO152" s="1013"/>
      <c r="AP152" s="1013"/>
      <c r="AQ152" s="1013"/>
      <c r="AR152" s="1013"/>
      <c r="AS152" s="90"/>
      <c r="AT152" s="90"/>
      <c r="AU152" s="90"/>
      <c r="AV152" s="90"/>
      <c r="AW152" s="90"/>
      <c r="AX152" s="90"/>
      <c r="AY152" s="90"/>
      <c r="AZ152" s="22"/>
      <c r="BA152" s="22"/>
      <c r="BB152" s="22"/>
      <c r="BC152" s="22"/>
      <c r="BD152" s="22"/>
      <c r="BE152" s="22"/>
      <c r="BF152" s="22"/>
      <c r="BG152" s="1"/>
      <c r="BH152" s="1"/>
    </row>
    <row r="153" spans="1:60" ht="16">
      <c r="A153" s="1"/>
      <c r="B153" s="993" t="s">
        <v>12</v>
      </c>
      <c r="C153" s="993"/>
      <c r="D153" s="993"/>
      <c r="E153" s="993"/>
      <c r="F153" s="993"/>
      <c r="G153" s="993"/>
      <c r="H153" s="993"/>
      <c r="I153" s="993"/>
      <c r="J153" s="993"/>
      <c r="K153" s="993"/>
      <c r="L153" s="993"/>
      <c r="M153" s="993"/>
      <c r="N153" s="993"/>
      <c r="O153" s="993"/>
      <c r="P153" s="1"/>
      <c r="Q153" s="1"/>
      <c r="R153" s="1"/>
      <c r="S153" s="1"/>
      <c r="T153" s="1"/>
      <c r="U153" s="1"/>
      <c r="V153" s="1"/>
      <c r="W153" s="1"/>
      <c r="X153" s="1"/>
      <c r="Y153" s="1"/>
      <c r="Z153" s="1"/>
      <c r="AA153" s="1"/>
      <c r="AB153" s="1"/>
      <c r="AC153" s="1"/>
      <c r="AD153" s="1"/>
      <c r="AE153" s="1013" t="s">
        <v>12</v>
      </c>
      <c r="AF153" s="1013"/>
      <c r="AG153" s="1013"/>
      <c r="AH153" s="1013"/>
      <c r="AI153" s="1013"/>
      <c r="AJ153" s="1013"/>
      <c r="AK153" s="1013"/>
      <c r="AL153" s="1013"/>
      <c r="AM153" s="1013"/>
      <c r="AN153" s="1013"/>
      <c r="AO153" s="1013"/>
      <c r="AP153" s="1013"/>
      <c r="AQ153" s="1013"/>
      <c r="AR153" s="1013"/>
      <c r="AS153" s="22"/>
      <c r="AT153" s="22"/>
      <c r="AU153" s="22"/>
      <c r="AV153" s="22"/>
      <c r="AW153" s="22"/>
      <c r="AX153" s="22"/>
      <c r="AY153" s="22"/>
      <c r="AZ153" s="22"/>
      <c r="BA153" s="22"/>
      <c r="BB153" s="22"/>
      <c r="BC153" s="22"/>
      <c r="BD153" s="22"/>
      <c r="BE153" s="22"/>
      <c r="BF153" s="22"/>
      <c r="BG153" s="1"/>
      <c r="BH153" s="1"/>
    </row>
    <row r="154" spans="1:60"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1"/>
      <c r="BH154" s="1"/>
    </row>
    <row r="155" spans="1:60" ht="26.75" customHeight="1">
      <c r="A155" s="1"/>
      <c r="B155" s="388" t="s">
        <v>2330</v>
      </c>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618" t="s">
        <v>1247</v>
      </c>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1"/>
      <c r="BH155" s="1"/>
    </row>
    <row r="156" spans="1:60" ht="24" customHeight="1">
      <c r="A156" s="1"/>
      <c r="B156" s="990" t="s">
        <v>5</v>
      </c>
      <c r="C156" s="991"/>
      <c r="D156" s="417">
        <v>400</v>
      </c>
      <c r="E156" s="417">
        <v>500</v>
      </c>
      <c r="F156" s="417">
        <v>600</v>
      </c>
      <c r="G156" s="417">
        <v>700</v>
      </c>
      <c r="H156" s="417">
        <v>800</v>
      </c>
      <c r="I156" s="417">
        <v>900</v>
      </c>
      <c r="J156" s="417">
        <v>1000</v>
      </c>
      <c r="K156" s="417">
        <v>1100</v>
      </c>
      <c r="L156" s="417">
        <v>1200</v>
      </c>
      <c r="M156" s="417">
        <v>1300</v>
      </c>
      <c r="N156" s="417">
        <v>1400</v>
      </c>
      <c r="O156" s="417">
        <v>1500</v>
      </c>
      <c r="P156" s="417">
        <v>1600</v>
      </c>
      <c r="Q156" s="417">
        <v>1700</v>
      </c>
      <c r="R156" s="417">
        <v>1800</v>
      </c>
      <c r="S156" s="417">
        <v>1900</v>
      </c>
      <c r="T156" s="417">
        <v>2000</v>
      </c>
      <c r="U156" s="417">
        <v>2100</v>
      </c>
      <c r="V156" s="417">
        <v>2200</v>
      </c>
      <c r="W156" s="417">
        <v>2300</v>
      </c>
      <c r="X156" s="417">
        <v>2400</v>
      </c>
      <c r="Y156" s="417">
        <v>2500</v>
      </c>
      <c r="Z156" s="417">
        <v>2600</v>
      </c>
      <c r="AA156" s="417">
        <v>2700</v>
      </c>
      <c r="AB156" s="417">
        <v>2800</v>
      </c>
      <c r="AC156" s="1"/>
      <c r="AD156" s="1"/>
      <c r="AE156" s="1016" t="s">
        <v>5</v>
      </c>
      <c r="AF156" s="1017"/>
      <c r="AG156" s="616">
        <v>400</v>
      </c>
      <c r="AH156" s="616">
        <v>500</v>
      </c>
      <c r="AI156" s="616">
        <v>600</v>
      </c>
      <c r="AJ156" s="616">
        <v>700</v>
      </c>
      <c r="AK156" s="616">
        <v>800</v>
      </c>
      <c r="AL156" s="616">
        <v>900</v>
      </c>
      <c r="AM156" s="616">
        <v>1000</v>
      </c>
      <c r="AN156" s="616">
        <v>1100</v>
      </c>
      <c r="AO156" s="616">
        <v>1200</v>
      </c>
      <c r="AP156" s="616">
        <v>1300</v>
      </c>
      <c r="AQ156" s="616">
        <v>1400</v>
      </c>
      <c r="AR156" s="616">
        <v>1500</v>
      </c>
      <c r="AS156" s="616">
        <v>1600</v>
      </c>
      <c r="AT156" s="616">
        <v>1700</v>
      </c>
      <c r="AU156" s="616">
        <v>1800</v>
      </c>
      <c r="AV156" s="616">
        <v>1900</v>
      </c>
      <c r="AW156" s="616">
        <v>2000</v>
      </c>
      <c r="AX156" s="616">
        <v>2100</v>
      </c>
      <c r="AY156" s="616">
        <v>2200</v>
      </c>
      <c r="AZ156" s="616">
        <v>2300</v>
      </c>
      <c r="BA156" s="616">
        <v>2400</v>
      </c>
      <c r="BB156" s="616">
        <v>2500</v>
      </c>
      <c r="BC156" s="616">
        <v>2600</v>
      </c>
      <c r="BD156" s="616">
        <v>2700</v>
      </c>
      <c r="BE156" s="616">
        <v>2800</v>
      </c>
      <c r="BF156" s="22"/>
      <c r="BG156" s="1"/>
      <c r="BH156" s="1"/>
    </row>
    <row r="157" spans="1:60" ht="24.75" customHeight="1">
      <c r="A157" s="1"/>
      <c r="B157" s="990" t="s">
        <v>11</v>
      </c>
      <c r="C157" s="991"/>
      <c r="D157" s="416" t="s">
        <v>1248</v>
      </c>
      <c r="E157" s="416" t="s">
        <v>1249</v>
      </c>
      <c r="F157" s="416" t="s">
        <v>1009</v>
      </c>
      <c r="G157" s="416" t="s">
        <v>1010</v>
      </c>
      <c r="H157" s="416" t="s">
        <v>1011</v>
      </c>
      <c r="I157" s="416" t="s">
        <v>1012</v>
      </c>
      <c r="J157" s="416" t="s">
        <v>1013</v>
      </c>
      <c r="K157" s="416" t="s">
        <v>1014</v>
      </c>
      <c r="L157" s="416" t="s">
        <v>1015</v>
      </c>
      <c r="M157" s="416" t="s">
        <v>1016</v>
      </c>
      <c r="N157" s="416" t="s">
        <v>1017</v>
      </c>
      <c r="O157" s="416" t="s">
        <v>1018</v>
      </c>
      <c r="P157" s="416" t="s">
        <v>1019</v>
      </c>
      <c r="Q157" s="416" t="s">
        <v>1020</v>
      </c>
      <c r="R157" s="416" t="s">
        <v>1021</v>
      </c>
      <c r="S157" s="416" t="s">
        <v>1022</v>
      </c>
      <c r="T157" s="416" t="s">
        <v>1023</v>
      </c>
      <c r="U157" s="416" t="s">
        <v>1024</v>
      </c>
      <c r="V157" s="416" t="s">
        <v>1025</v>
      </c>
      <c r="W157" s="416" t="s">
        <v>1026</v>
      </c>
      <c r="X157" s="416" t="s">
        <v>1027</v>
      </c>
      <c r="Y157" s="416" t="s">
        <v>1028</v>
      </c>
      <c r="Z157" s="416" t="s">
        <v>1029</v>
      </c>
      <c r="AA157" s="416" t="s">
        <v>1030</v>
      </c>
      <c r="AB157" s="416" t="s">
        <v>1250</v>
      </c>
      <c r="AC157" s="1"/>
      <c r="AD157" s="1"/>
      <c r="AE157" s="1016" t="s">
        <v>11</v>
      </c>
      <c r="AF157" s="1017"/>
      <c r="AG157" s="615" t="s">
        <v>1248</v>
      </c>
      <c r="AH157" s="615" t="s">
        <v>1249</v>
      </c>
      <c r="AI157" s="615" t="s">
        <v>1009</v>
      </c>
      <c r="AJ157" s="615" t="s">
        <v>1010</v>
      </c>
      <c r="AK157" s="615" t="s">
        <v>1011</v>
      </c>
      <c r="AL157" s="615" t="s">
        <v>1012</v>
      </c>
      <c r="AM157" s="615" t="s">
        <v>1013</v>
      </c>
      <c r="AN157" s="615" t="s">
        <v>1014</v>
      </c>
      <c r="AO157" s="615" t="s">
        <v>1015</v>
      </c>
      <c r="AP157" s="615" t="s">
        <v>1016</v>
      </c>
      <c r="AQ157" s="615" t="s">
        <v>1017</v>
      </c>
      <c r="AR157" s="615" t="s">
        <v>1018</v>
      </c>
      <c r="AS157" s="615" t="s">
        <v>1019</v>
      </c>
      <c r="AT157" s="615" t="s">
        <v>1020</v>
      </c>
      <c r="AU157" s="615" t="s">
        <v>1021</v>
      </c>
      <c r="AV157" s="615" t="s">
        <v>1022</v>
      </c>
      <c r="AW157" s="615" t="s">
        <v>1023</v>
      </c>
      <c r="AX157" s="615" t="s">
        <v>1024</v>
      </c>
      <c r="AY157" s="615" t="s">
        <v>1025</v>
      </c>
      <c r="AZ157" s="615" t="s">
        <v>1026</v>
      </c>
      <c r="BA157" s="615" t="s">
        <v>1027</v>
      </c>
      <c r="BB157" s="615" t="s">
        <v>1028</v>
      </c>
      <c r="BC157" s="615" t="s">
        <v>1029</v>
      </c>
      <c r="BD157" s="615" t="s">
        <v>1030</v>
      </c>
      <c r="BE157" s="615" t="s">
        <v>1250</v>
      </c>
      <c r="BF157" s="22"/>
      <c r="BG157" s="1"/>
      <c r="BH157" s="1"/>
    </row>
    <row r="158" spans="1:60" ht="26" customHeight="1">
      <c r="A158" s="1"/>
      <c r="B158" s="1003"/>
      <c r="C158" s="1004"/>
      <c r="D158" s="418">
        <v>12.858333333333301</v>
      </c>
      <c r="E158" s="418">
        <v>13.393333333333301</v>
      </c>
      <c r="F158" s="418">
        <v>13.93</v>
      </c>
      <c r="G158" s="418">
        <v>14.46</v>
      </c>
      <c r="H158" s="418">
        <v>15</v>
      </c>
      <c r="I158" s="418">
        <v>15.54</v>
      </c>
      <c r="J158" s="418">
        <v>16.07</v>
      </c>
      <c r="K158" s="418">
        <v>17.14</v>
      </c>
      <c r="L158" s="418">
        <v>18.21</v>
      </c>
      <c r="M158" s="418">
        <v>20.89</v>
      </c>
      <c r="N158" s="418">
        <v>23.57</v>
      </c>
      <c r="O158" s="418">
        <v>24.64</v>
      </c>
      <c r="P158" s="418">
        <v>25.71</v>
      </c>
      <c r="Q158" s="418">
        <v>27.32</v>
      </c>
      <c r="R158" s="418">
        <v>28.92</v>
      </c>
      <c r="S158" s="418">
        <v>30.53</v>
      </c>
      <c r="T158" s="418">
        <v>32.14</v>
      </c>
      <c r="U158" s="418">
        <v>34.28</v>
      </c>
      <c r="V158" s="418">
        <v>36.42</v>
      </c>
      <c r="W158" s="418">
        <v>38.03</v>
      </c>
      <c r="X158" s="418">
        <v>39.64</v>
      </c>
      <c r="Y158" s="418">
        <v>41.25</v>
      </c>
      <c r="Z158" s="418">
        <v>42.85</v>
      </c>
      <c r="AA158" s="418">
        <v>45.09</v>
      </c>
      <c r="AB158" s="418">
        <v>47.33</v>
      </c>
      <c r="AC158" s="1"/>
      <c r="AD158" s="1"/>
      <c r="AE158" s="1014"/>
      <c r="AF158" s="1015"/>
      <c r="AG158" s="621">
        <v>12.858333333333301</v>
      </c>
      <c r="AH158" s="621">
        <v>13.393333333333301</v>
      </c>
      <c r="AI158" s="621">
        <v>13.93</v>
      </c>
      <c r="AJ158" s="621">
        <v>14.46</v>
      </c>
      <c r="AK158" s="621">
        <v>15</v>
      </c>
      <c r="AL158" s="621">
        <v>15.54</v>
      </c>
      <c r="AM158" s="621">
        <v>16.07</v>
      </c>
      <c r="AN158" s="621">
        <v>17.14</v>
      </c>
      <c r="AO158" s="621">
        <v>18.21</v>
      </c>
      <c r="AP158" s="621">
        <v>20.89</v>
      </c>
      <c r="AQ158" s="621">
        <v>23.57</v>
      </c>
      <c r="AR158" s="621">
        <v>24.64</v>
      </c>
      <c r="AS158" s="621">
        <v>25.71</v>
      </c>
      <c r="AT158" s="621">
        <v>27.32</v>
      </c>
      <c r="AU158" s="621">
        <v>28.92</v>
      </c>
      <c r="AV158" s="621">
        <v>30.53</v>
      </c>
      <c r="AW158" s="621">
        <v>32.14</v>
      </c>
      <c r="AX158" s="621">
        <v>34.28</v>
      </c>
      <c r="AY158" s="621">
        <v>36.42</v>
      </c>
      <c r="AZ158" s="621">
        <v>38.03</v>
      </c>
      <c r="BA158" s="621">
        <v>39.64</v>
      </c>
      <c r="BB158" s="621">
        <v>41.25</v>
      </c>
      <c r="BC158" s="621">
        <v>42.85</v>
      </c>
      <c r="BD158" s="621">
        <v>45.09</v>
      </c>
      <c r="BE158" s="621">
        <v>47.33</v>
      </c>
      <c r="BF158" s="22"/>
      <c r="BG158" s="1"/>
      <c r="BH158" s="1"/>
    </row>
    <row r="159" spans="1:60" ht="1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1"/>
      <c r="BH159" s="1"/>
    </row>
    <row r="160" spans="1:60" ht="23" customHeight="1">
      <c r="A160" s="1"/>
      <c r="B160" s="389" t="s">
        <v>2331</v>
      </c>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622" t="s">
        <v>1251</v>
      </c>
      <c r="AF160" s="606"/>
      <c r="AG160" s="606"/>
      <c r="AH160" s="606"/>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1"/>
      <c r="BH160" s="1"/>
    </row>
    <row r="161" spans="1:60" ht="26.25" customHeight="1">
      <c r="A161" s="1"/>
      <c r="B161" s="990" t="s">
        <v>5</v>
      </c>
      <c r="C161" s="991"/>
      <c r="D161" s="417">
        <v>400</v>
      </c>
      <c r="E161" s="417">
        <v>500</v>
      </c>
      <c r="F161" s="417">
        <v>600</v>
      </c>
      <c r="G161" s="417">
        <v>700</v>
      </c>
      <c r="H161" s="417">
        <v>800</v>
      </c>
      <c r="I161" s="417">
        <v>900</v>
      </c>
      <c r="J161" s="417">
        <v>1000</v>
      </c>
      <c r="K161" s="417">
        <v>1100</v>
      </c>
      <c r="L161" s="417">
        <v>1200</v>
      </c>
      <c r="M161" s="417">
        <v>1300</v>
      </c>
      <c r="N161" s="417">
        <v>1400</v>
      </c>
      <c r="O161" s="417">
        <v>1500</v>
      </c>
      <c r="P161" s="417">
        <v>1600</v>
      </c>
      <c r="Q161" s="417">
        <v>1700</v>
      </c>
      <c r="R161" s="417">
        <v>1800</v>
      </c>
      <c r="S161" s="417">
        <v>1900</v>
      </c>
      <c r="T161" s="417">
        <v>2000</v>
      </c>
      <c r="U161" s="417">
        <v>2100</v>
      </c>
      <c r="V161" s="417">
        <v>2200</v>
      </c>
      <c r="W161" s="417">
        <v>2300</v>
      </c>
      <c r="X161" s="417">
        <v>2400</v>
      </c>
      <c r="Y161" s="417">
        <v>2500</v>
      </c>
      <c r="Z161" s="417">
        <v>2600</v>
      </c>
      <c r="AA161" s="417">
        <v>2700</v>
      </c>
      <c r="AB161" s="417">
        <v>2800</v>
      </c>
      <c r="AC161" s="1"/>
      <c r="AD161" s="1"/>
      <c r="AE161" s="1016" t="s">
        <v>5</v>
      </c>
      <c r="AF161" s="1017"/>
      <c r="AG161" s="616">
        <v>400</v>
      </c>
      <c r="AH161" s="616">
        <v>500</v>
      </c>
      <c r="AI161" s="616">
        <v>600</v>
      </c>
      <c r="AJ161" s="616">
        <v>700</v>
      </c>
      <c r="AK161" s="616">
        <v>800</v>
      </c>
      <c r="AL161" s="616">
        <v>900</v>
      </c>
      <c r="AM161" s="616">
        <v>1000</v>
      </c>
      <c r="AN161" s="616">
        <v>1100</v>
      </c>
      <c r="AO161" s="616">
        <v>1200</v>
      </c>
      <c r="AP161" s="616">
        <v>1300</v>
      </c>
      <c r="AQ161" s="616">
        <v>1400</v>
      </c>
      <c r="AR161" s="616">
        <v>1500</v>
      </c>
      <c r="AS161" s="616">
        <v>1600</v>
      </c>
      <c r="AT161" s="616">
        <v>1700</v>
      </c>
      <c r="AU161" s="616">
        <v>1800</v>
      </c>
      <c r="AV161" s="616">
        <v>1900</v>
      </c>
      <c r="AW161" s="616">
        <v>2000</v>
      </c>
      <c r="AX161" s="616">
        <v>2100</v>
      </c>
      <c r="AY161" s="616">
        <v>2200</v>
      </c>
      <c r="AZ161" s="616">
        <v>2300</v>
      </c>
      <c r="BA161" s="616">
        <v>2400</v>
      </c>
      <c r="BB161" s="616">
        <v>2500</v>
      </c>
      <c r="BC161" s="616">
        <v>2600</v>
      </c>
      <c r="BD161" s="616">
        <v>2700</v>
      </c>
      <c r="BE161" s="616">
        <v>2800</v>
      </c>
      <c r="BF161" s="22"/>
      <c r="BG161" s="1"/>
      <c r="BH161" s="1"/>
    </row>
    <row r="162" spans="1:60" ht="29.25" customHeight="1">
      <c r="A162" s="1"/>
      <c r="B162" s="990" t="s">
        <v>11</v>
      </c>
      <c r="C162" s="991"/>
      <c r="D162" s="416" t="s">
        <v>1252</v>
      </c>
      <c r="E162" s="416" t="s">
        <v>1226</v>
      </c>
      <c r="F162" s="416" t="s">
        <v>1009</v>
      </c>
      <c r="G162" s="416" t="s">
        <v>1010</v>
      </c>
      <c r="H162" s="416" t="s">
        <v>1011</v>
      </c>
      <c r="I162" s="416" t="s">
        <v>1012</v>
      </c>
      <c r="J162" s="416" t="s">
        <v>1013</v>
      </c>
      <c r="K162" s="416" t="s">
        <v>1014</v>
      </c>
      <c r="L162" s="416" t="s">
        <v>1015</v>
      </c>
      <c r="M162" s="416" t="s">
        <v>1016</v>
      </c>
      <c r="N162" s="416" t="s">
        <v>1017</v>
      </c>
      <c r="O162" s="416" t="s">
        <v>1018</v>
      </c>
      <c r="P162" s="416" t="s">
        <v>1019</v>
      </c>
      <c r="Q162" s="416" t="s">
        <v>1020</v>
      </c>
      <c r="R162" s="416" t="s">
        <v>1021</v>
      </c>
      <c r="S162" s="416" t="s">
        <v>1022</v>
      </c>
      <c r="T162" s="416" t="s">
        <v>1023</v>
      </c>
      <c r="U162" s="416" t="s">
        <v>1024</v>
      </c>
      <c r="V162" s="416" t="s">
        <v>1025</v>
      </c>
      <c r="W162" s="416" t="s">
        <v>1026</v>
      </c>
      <c r="X162" s="416" t="s">
        <v>1027</v>
      </c>
      <c r="Y162" s="416" t="s">
        <v>1028</v>
      </c>
      <c r="Z162" s="416" t="s">
        <v>1029</v>
      </c>
      <c r="AA162" s="416" t="s">
        <v>1030</v>
      </c>
      <c r="AB162" s="416" t="s">
        <v>1253</v>
      </c>
      <c r="AC162" s="1"/>
      <c r="AD162" s="1"/>
      <c r="AE162" s="1016" t="s">
        <v>11</v>
      </c>
      <c r="AF162" s="1017"/>
      <c r="AG162" s="615" t="s">
        <v>1252</v>
      </c>
      <c r="AH162" s="615" t="s">
        <v>1226</v>
      </c>
      <c r="AI162" s="615" t="s">
        <v>1009</v>
      </c>
      <c r="AJ162" s="615" t="s">
        <v>1010</v>
      </c>
      <c r="AK162" s="615" t="s">
        <v>1011</v>
      </c>
      <c r="AL162" s="615" t="s">
        <v>1012</v>
      </c>
      <c r="AM162" s="615" t="s">
        <v>1013</v>
      </c>
      <c r="AN162" s="615" t="s">
        <v>1014</v>
      </c>
      <c r="AO162" s="615" t="s">
        <v>1015</v>
      </c>
      <c r="AP162" s="615" t="s">
        <v>1016</v>
      </c>
      <c r="AQ162" s="615" t="s">
        <v>1017</v>
      </c>
      <c r="AR162" s="615" t="s">
        <v>1018</v>
      </c>
      <c r="AS162" s="615" t="s">
        <v>1019</v>
      </c>
      <c r="AT162" s="615" t="s">
        <v>1020</v>
      </c>
      <c r="AU162" s="615" t="s">
        <v>1021</v>
      </c>
      <c r="AV162" s="615" t="s">
        <v>1022</v>
      </c>
      <c r="AW162" s="615" t="s">
        <v>1023</v>
      </c>
      <c r="AX162" s="615" t="s">
        <v>1024</v>
      </c>
      <c r="AY162" s="615" t="s">
        <v>1025</v>
      </c>
      <c r="AZ162" s="615" t="s">
        <v>1026</v>
      </c>
      <c r="BA162" s="615" t="s">
        <v>1027</v>
      </c>
      <c r="BB162" s="615" t="s">
        <v>1028</v>
      </c>
      <c r="BC162" s="615" t="s">
        <v>1029</v>
      </c>
      <c r="BD162" s="615" t="s">
        <v>1030</v>
      </c>
      <c r="BE162" s="615" t="s">
        <v>1253</v>
      </c>
      <c r="BF162" s="22"/>
      <c r="BG162" s="1"/>
      <c r="BH162" s="1"/>
    </row>
    <row r="163" spans="1:60" ht="23.25" customHeight="1">
      <c r="A163" s="1"/>
      <c r="B163" s="1003"/>
      <c r="C163" s="1004"/>
      <c r="D163" s="418">
        <v>5.37</v>
      </c>
      <c r="E163" s="418">
        <v>5.9</v>
      </c>
      <c r="F163" s="418">
        <v>6.43</v>
      </c>
      <c r="G163" s="418">
        <v>6.96</v>
      </c>
      <c r="H163" s="418">
        <v>7.5</v>
      </c>
      <c r="I163" s="418">
        <v>8.0399999999999991</v>
      </c>
      <c r="J163" s="418">
        <v>8.57</v>
      </c>
      <c r="K163" s="418">
        <v>9.11</v>
      </c>
      <c r="L163" s="418">
        <v>9.64</v>
      </c>
      <c r="M163" s="418">
        <v>10.18</v>
      </c>
      <c r="N163" s="418">
        <v>10.71</v>
      </c>
      <c r="O163" s="418">
        <v>11.78</v>
      </c>
      <c r="P163" s="418">
        <v>12.85</v>
      </c>
      <c r="Q163" s="418">
        <v>13.93</v>
      </c>
      <c r="R163" s="418">
        <v>15</v>
      </c>
      <c r="S163" s="418">
        <v>15.54</v>
      </c>
      <c r="T163" s="418">
        <v>16.07</v>
      </c>
      <c r="U163" s="418">
        <v>16.61</v>
      </c>
      <c r="V163" s="418">
        <v>17.14</v>
      </c>
      <c r="W163" s="418">
        <v>17.68</v>
      </c>
      <c r="X163" s="418">
        <v>18.21</v>
      </c>
      <c r="Y163" s="418">
        <v>18.75</v>
      </c>
      <c r="Z163" s="418">
        <v>19.28</v>
      </c>
      <c r="AA163" s="418">
        <v>21.53</v>
      </c>
      <c r="AB163" s="418">
        <v>22.633333333333301</v>
      </c>
      <c r="AC163" s="1"/>
      <c r="AD163" s="1"/>
      <c r="AE163" s="1014"/>
      <c r="AF163" s="1015"/>
      <c r="AG163" s="621">
        <v>5.37</v>
      </c>
      <c r="AH163" s="621">
        <v>5.9</v>
      </c>
      <c r="AI163" s="621">
        <v>6.43</v>
      </c>
      <c r="AJ163" s="621">
        <v>6.96</v>
      </c>
      <c r="AK163" s="621">
        <v>7.5</v>
      </c>
      <c r="AL163" s="621">
        <v>8.0399999999999991</v>
      </c>
      <c r="AM163" s="621">
        <v>8.57</v>
      </c>
      <c r="AN163" s="621">
        <v>9.11</v>
      </c>
      <c r="AO163" s="621">
        <v>9.64</v>
      </c>
      <c r="AP163" s="621">
        <v>10.18</v>
      </c>
      <c r="AQ163" s="621">
        <v>10.71</v>
      </c>
      <c r="AR163" s="621">
        <v>11.78</v>
      </c>
      <c r="AS163" s="621">
        <v>12.85</v>
      </c>
      <c r="AT163" s="621">
        <v>13.93</v>
      </c>
      <c r="AU163" s="621">
        <v>15</v>
      </c>
      <c r="AV163" s="621">
        <v>15.54</v>
      </c>
      <c r="AW163" s="621">
        <v>16.07</v>
      </c>
      <c r="AX163" s="621">
        <v>16.61</v>
      </c>
      <c r="AY163" s="621">
        <v>17.14</v>
      </c>
      <c r="AZ163" s="621">
        <v>17.68</v>
      </c>
      <c r="BA163" s="621">
        <v>18.21</v>
      </c>
      <c r="BB163" s="621">
        <v>18.75</v>
      </c>
      <c r="BC163" s="621">
        <v>19.28</v>
      </c>
      <c r="BD163" s="621">
        <v>21.53</v>
      </c>
      <c r="BE163" s="621">
        <v>22.633333333333301</v>
      </c>
      <c r="BF163" s="22"/>
      <c r="BG163" s="1"/>
      <c r="BH163" s="1"/>
    </row>
    <row r="164" spans="1:60" ht="1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1"/>
      <c r="BH164" s="1"/>
    </row>
    <row r="165" spans="1:60" ht="16">
      <c r="A165" s="1"/>
      <c r="B165" s="389" t="s">
        <v>2336</v>
      </c>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389" t="s">
        <v>2336</v>
      </c>
      <c r="AI165" s="1"/>
      <c r="AJ165" s="1"/>
      <c r="AK165" s="1"/>
      <c r="AL165" s="1"/>
      <c r="AM165" s="1"/>
      <c r="AN165" s="1"/>
      <c r="AO165" s="1"/>
      <c r="AP165" s="1">
        <v>1.2</v>
      </c>
      <c r="AQ165" s="1"/>
      <c r="AR165" s="1"/>
      <c r="AS165" s="1"/>
      <c r="AT165" s="1"/>
      <c r="AU165" s="1"/>
      <c r="AV165" s="1"/>
      <c r="AW165" s="1"/>
      <c r="AX165" s="1"/>
      <c r="AY165" s="1"/>
      <c r="AZ165" s="1"/>
      <c r="BA165" s="1"/>
      <c r="BB165" s="1"/>
      <c r="BC165" s="1"/>
      <c r="BD165" s="1"/>
      <c r="BE165" s="1"/>
      <c r="BF165" s="22"/>
      <c r="BG165" s="1"/>
      <c r="BH165" s="1"/>
    </row>
    <row r="166" spans="1:60" ht="20.25" customHeight="1">
      <c r="A166" s="1"/>
      <c r="B166" s="990" t="s">
        <v>5</v>
      </c>
      <c r="C166" s="991"/>
      <c r="D166" s="417">
        <v>400</v>
      </c>
      <c r="E166" s="417">
        <v>500</v>
      </c>
      <c r="F166" s="417">
        <v>600</v>
      </c>
      <c r="G166" s="417">
        <v>700</v>
      </c>
      <c r="H166" s="417">
        <v>800</v>
      </c>
      <c r="I166" s="417">
        <v>900</v>
      </c>
      <c r="J166" s="417">
        <v>1000</v>
      </c>
      <c r="K166" s="417">
        <v>1100</v>
      </c>
      <c r="L166" s="417">
        <v>1200</v>
      </c>
      <c r="M166" s="417">
        <v>1300</v>
      </c>
      <c r="N166" s="417">
        <v>1400</v>
      </c>
      <c r="O166" s="417">
        <v>1500</v>
      </c>
      <c r="P166" s="417">
        <v>1600</v>
      </c>
      <c r="Q166" s="417">
        <v>1700</v>
      </c>
      <c r="R166" s="417">
        <v>1800</v>
      </c>
      <c r="S166" s="417">
        <v>1900</v>
      </c>
      <c r="T166" s="417">
        <v>2000</v>
      </c>
      <c r="U166" s="417">
        <v>2100</v>
      </c>
      <c r="V166" s="417">
        <v>2200</v>
      </c>
      <c r="W166" s="417">
        <v>2300</v>
      </c>
      <c r="X166" s="417">
        <v>2400</v>
      </c>
      <c r="Y166" s="417">
        <v>2500</v>
      </c>
      <c r="Z166" s="417">
        <v>2600</v>
      </c>
      <c r="AA166" s="417">
        <v>2700</v>
      </c>
      <c r="AB166" s="417">
        <v>2800</v>
      </c>
      <c r="AC166" s="1"/>
      <c r="AD166" s="1"/>
      <c r="AE166" s="990" t="s">
        <v>5</v>
      </c>
      <c r="AF166" s="991"/>
      <c r="AG166" s="417">
        <v>400</v>
      </c>
      <c r="AH166" s="417">
        <v>500</v>
      </c>
      <c r="AI166" s="417">
        <v>600</v>
      </c>
      <c r="AJ166" s="417">
        <v>700</v>
      </c>
      <c r="AK166" s="417">
        <v>800</v>
      </c>
      <c r="AL166" s="417">
        <v>900</v>
      </c>
      <c r="AM166" s="417">
        <v>1000</v>
      </c>
      <c r="AN166" s="417">
        <v>1100</v>
      </c>
      <c r="AO166" s="417">
        <v>1200</v>
      </c>
      <c r="AP166" s="417">
        <v>1300</v>
      </c>
      <c r="AQ166" s="417">
        <v>1400</v>
      </c>
      <c r="AR166" s="417">
        <v>1500</v>
      </c>
      <c r="AS166" s="417">
        <v>1600</v>
      </c>
      <c r="AT166" s="417">
        <v>1700</v>
      </c>
      <c r="AU166" s="417">
        <v>1800</v>
      </c>
      <c r="AV166" s="417">
        <v>1900</v>
      </c>
      <c r="AW166" s="417">
        <v>2000</v>
      </c>
      <c r="AX166" s="417">
        <v>2100</v>
      </c>
      <c r="AY166" s="417">
        <v>2200</v>
      </c>
      <c r="AZ166" s="417">
        <v>2300</v>
      </c>
      <c r="BA166" s="417">
        <v>2400</v>
      </c>
      <c r="BB166" s="417">
        <v>2500</v>
      </c>
      <c r="BC166" s="417">
        <v>2600</v>
      </c>
      <c r="BD166" s="417">
        <v>2700</v>
      </c>
      <c r="BE166" s="417">
        <v>2800</v>
      </c>
      <c r="BF166" s="22"/>
      <c r="BG166" s="1"/>
      <c r="BH166" s="1"/>
    </row>
    <row r="167" spans="1:60" ht="23.25" customHeight="1">
      <c r="A167" s="1"/>
      <c r="B167" s="990" t="s">
        <v>11</v>
      </c>
      <c r="C167" s="991"/>
      <c r="D167" s="422" t="s">
        <v>1252</v>
      </c>
      <c r="E167" s="422" t="s">
        <v>1226</v>
      </c>
      <c r="F167" s="422" t="s">
        <v>1009</v>
      </c>
      <c r="G167" s="422" t="s">
        <v>1010</v>
      </c>
      <c r="H167" s="422" t="s">
        <v>1011</v>
      </c>
      <c r="I167" s="422" t="s">
        <v>1012</v>
      </c>
      <c r="J167" s="422" t="s">
        <v>1013</v>
      </c>
      <c r="K167" s="422" t="s">
        <v>1014</v>
      </c>
      <c r="L167" s="422" t="s">
        <v>1015</v>
      </c>
      <c r="M167" s="422" t="s">
        <v>1016</v>
      </c>
      <c r="N167" s="422" t="s">
        <v>1017</v>
      </c>
      <c r="O167" s="422" t="s">
        <v>1018</v>
      </c>
      <c r="P167" s="422" t="s">
        <v>1019</v>
      </c>
      <c r="Q167" s="422" t="s">
        <v>1020</v>
      </c>
      <c r="R167" s="422" t="s">
        <v>1021</v>
      </c>
      <c r="S167" s="422" t="s">
        <v>1022</v>
      </c>
      <c r="T167" s="422" t="s">
        <v>1023</v>
      </c>
      <c r="U167" s="422" t="s">
        <v>1024</v>
      </c>
      <c r="V167" s="422" t="s">
        <v>1025</v>
      </c>
      <c r="W167" s="422" t="s">
        <v>1026</v>
      </c>
      <c r="X167" s="422" t="s">
        <v>1027</v>
      </c>
      <c r="Y167" s="422" t="s">
        <v>1028</v>
      </c>
      <c r="Z167" s="422" t="s">
        <v>1029</v>
      </c>
      <c r="AA167" s="422" t="s">
        <v>1030</v>
      </c>
      <c r="AB167" s="422" t="s">
        <v>1253</v>
      </c>
      <c r="AC167" s="1"/>
      <c r="AD167" s="1"/>
      <c r="AE167" s="990" t="s">
        <v>11</v>
      </c>
      <c r="AF167" s="991"/>
      <c r="AG167" s="422" t="s">
        <v>1252</v>
      </c>
      <c r="AH167" s="422" t="s">
        <v>1226</v>
      </c>
      <c r="AI167" s="422" t="s">
        <v>1009</v>
      </c>
      <c r="AJ167" s="422" t="s">
        <v>1010</v>
      </c>
      <c r="AK167" s="422" t="s">
        <v>1011</v>
      </c>
      <c r="AL167" s="422" t="s">
        <v>1012</v>
      </c>
      <c r="AM167" s="422" t="s">
        <v>1013</v>
      </c>
      <c r="AN167" s="422" t="s">
        <v>1014</v>
      </c>
      <c r="AO167" s="422" t="s">
        <v>1015</v>
      </c>
      <c r="AP167" s="422" t="s">
        <v>1016</v>
      </c>
      <c r="AQ167" s="422" t="s">
        <v>1017</v>
      </c>
      <c r="AR167" s="422" t="s">
        <v>1018</v>
      </c>
      <c r="AS167" s="422" t="s">
        <v>1019</v>
      </c>
      <c r="AT167" s="422" t="s">
        <v>1020</v>
      </c>
      <c r="AU167" s="422" t="s">
        <v>1021</v>
      </c>
      <c r="AV167" s="422" t="s">
        <v>1022</v>
      </c>
      <c r="AW167" s="422" t="s">
        <v>1023</v>
      </c>
      <c r="AX167" s="422" t="s">
        <v>1024</v>
      </c>
      <c r="AY167" s="422" t="s">
        <v>1025</v>
      </c>
      <c r="AZ167" s="422" t="s">
        <v>1026</v>
      </c>
      <c r="BA167" s="422" t="s">
        <v>1027</v>
      </c>
      <c r="BB167" s="422" t="s">
        <v>1028</v>
      </c>
      <c r="BC167" s="422" t="s">
        <v>1029</v>
      </c>
      <c r="BD167" s="422" t="s">
        <v>1030</v>
      </c>
      <c r="BE167" s="422" t="s">
        <v>1253</v>
      </c>
      <c r="BF167" s="22"/>
      <c r="BG167" s="1"/>
      <c r="BH167" s="1"/>
    </row>
    <row r="168" spans="1:60" ht="22.5" customHeight="1">
      <c r="A168" s="1"/>
      <c r="B168" s="1003"/>
      <c r="C168" s="1005"/>
      <c r="D168" s="293">
        <v>6.444</v>
      </c>
      <c r="E168" s="293">
        <v>7.08</v>
      </c>
      <c r="F168" s="293">
        <v>7.7159999999999993</v>
      </c>
      <c r="G168" s="293">
        <v>8.3520000000000003</v>
      </c>
      <c r="H168" s="293">
        <v>9</v>
      </c>
      <c r="I168" s="293">
        <v>9.6479999999999979</v>
      </c>
      <c r="J168" s="293">
        <v>10.284000000000001</v>
      </c>
      <c r="K168" s="293">
        <v>10.931999999999999</v>
      </c>
      <c r="L168" s="293">
        <v>11.568</v>
      </c>
      <c r="M168" s="293">
        <v>12.215999999999999</v>
      </c>
      <c r="N168" s="293">
        <v>12.852</v>
      </c>
      <c r="O168" s="293">
        <v>14.135999999999999</v>
      </c>
      <c r="P168" s="293">
        <v>15.419999999999998</v>
      </c>
      <c r="Q168" s="293">
        <v>16.715999999999998</v>
      </c>
      <c r="R168" s="293">
        <v>18</v>
      </c>
      <c r="S168" s="293">
        <v>18.648</v>
      </c>
      <c r="T168" s="293">
        <v>19.283999999999999</v>
      </c>
      <c r="U168" s="293">
        <v>19.931999999999999</v>
      </c>
      <c r="V168" s="293">
        <v>20.568000000000001</v>
      </c>
      <c r="W168" s="293">
        <v>21.215999999999998</v>
      </c>
      <c r="X168" s="293">
        <v>21.852</v>
      </c>
      <c r="Y168" s="293">
        <v>22.5</v>
      </c>
      <c r="Z168" s="293">
        <v>23.135999999999999</v>
      </c>
      <c r="AA168" s="293">
        <v>25.836000000000002</v>
      </c>
      <c r="AB168" s="293">
        <v>27.159999999999961</v>
      </c>
      <c r="AC168" s="1"/>
      <c r="AD168" s="1"/>
      <c r="AE168" s="1003"/>
      <c r="AF168" s="1005"/>
      <c r="AG168" s="293">
        <v>6.444</v>
      </c>
      <c r="AH168" s="293">
        <v>7.08</v>
      </c>
      <c r="AI168" s="293">
        <v>7.7159999999999993</v>
      </c>
      <c r="AJ168" s="293">
        <v>8.3520000000000003</v>
      </c>
      <c r="AK168" s="293">
        <v>9</v>
      </c>
      <c r="AL168" s="293">
        <v>9.6479999999999979</v>
      </c>
      <c r="AM168" s="293">
        <v>10.284000000000001</v>
      </c>
      <c r="AN168" s="293">
        <v>10.931999999999999</v>
      </c>
      <c r="AO168" s="293">
        <v>11.568</v>
      </c>
      <c r="AP168" s="293">
        <v>12.215999999999999</v>
      </c>
      <c r="AQ168" s="293">
        <v>12.852</v>
      </c>
      <c r="AR168" s="293">
        <v>14.135999999999999</v>
      </c>
      <c r="AS168" s="293">
        <v>15.419999999999998</v>
      </c>
      <c r="AT168" s="293">
        <v>16.715999999999998</v>
      </c>
      <c r="AU168" s="293">
        <v>18</v>
      </c>
      <c r="AV168" s="293">
        <v>18.648</v>
      </c>
      <c r="AW168" s="293">
        <v>19.283999999999999</v>
      </c>
      <c r="AX168" s="293">
        <v>19.931999999999999</v>
      </c>
      <c r="AY168" s="293">
        <v>20.568000000000001</v>
      </c>
      <c r="AZ168" s="293">
        <v>21.215999999999998</v>
      </c>
      <c r="BA168" s="293">
        <v>21.852</v>
      </c>
      <c r="BB168" s="293">
        <v>22.5</v>
      </c>
      <c r="BC168" s="293">
        <v>23.135999999999999</v>
      </c>
      <c r="BD168" s="293">
        <v>25.836000000000002</v>
      </c>
      <c r="BE168" s="293">
        <v>27.159999999999961</v>
      </c>
      <c r="BF168" s="22"/>
      <c r="BG168" s="1"/>
      <c r="BH168" s="1"/>
    </row>
    <row r="169" spans="1:60" ht="22.5" customHeight="1">
      <c r="A169" s="1"/>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1"/>
      <c r="AD169" s="1"/>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22"/>
      <c r="BG169" s="1"/>
      <c r="BH169" s="1"/>
    </row>
    <row r="170" spans="1:60" ht="22.5" customHeight="1">
      <c r="A170" s="5"/>
      <c r="B170" s="389" t="s">
        <v>2338</v>
      </c>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389" t="s">
        <v>2338</v>
      </c>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22"/>
      <c r="BG170" s="1"/>
      <c r="BH170" s="1"/>
    </row>
    <row r="171" spans="1:60" ht="22.5" customHeight="1">
      <c r="A171" s="1"/>
      <c r="B171" s="990" t="s">
        <v>5</v>
      </c>
      <c r="C171" s="991"/>
      <c r="D171" s="417">
        <v>400</v>
      </c>
      <c r="E171" s="417">
        <v>500</v>
      </c>
      <c r="F171" s="417">
        <v>600</v>
      </c>
      <c r="G171" s="417">
        <v>700</v>
      </c>
      <c r="H171" s="417">
        <v>800</v>
      </c>
      <c r="I171" s="417">
        <v>900</v>
      </c>
      <c r="J171" s="417">
        <v>1000</v>
      </c>
      <c r="K171" s="417">
        <v>1100</v>
      </c>
      <c r="L171" s="417">
        <v>1200</v>
      </c>
      <c r="M171" s="417">
        <v>1300</v>
      </c>
      <c r="N171" s="417">
        <v>1400</v>
      </c>
      <c r="O171" s="417">
        <v>1500</v>
      </c>
      <c r="P171" s="417">
        <v>1600</v>
      </c>
      <c r="Q171" s="417">
        <v>1700</v>
      </c>
      <c r="R171" s="417">
        <v>1800</v>
      </c>
      <c r="S171" s="417">
        <v>1900</v>
      </c>
      <c r="T171" s="417">
        <v>2000</v>
      </c>
      <c r="U171" s="417">
        <v>2100</v>
      </c>
      <c r="V171" s="417">
        <v>2200</v>
      </c>
      <c r="W171" s="417">
        <v>2300</v>
      </c>
      <c r="X171" s="417">
        <v>2400</v>
      </c>
      <c r="Y171" s="417">
        <v>2500</v>
      </c>
      <c r="Z171" s="417">
        <v>2600</v>
      </c>
      <c r="AA171" s="417">
        <v>2700</v>
      </c>
      <c r="AB171" s="417">
        <v>2800</v>
      </c>
      <c r="AC171" s="1"/>
      <c r="AD171" s="1"/>
      <c r="AE171" s="990" t="s">
        <v>5</v>
      </c>
      <c r="AF171" s="991"/>
      <c r="AG171" s="417">
        <v>400</v>
      </c>
      <c r="AH171" s="417">
        <v>500</v>
      </c>
      <c r="AI171" s="417">
        <v>600</v>
      </c>
      <c r="AJ171" s="417">
        <v>700</v>
      </c>
      <c r="AK171" s="417">
        <v>800</v>
      </c>
      <c r="AL171" s="417">
        <v>900</v>
      </c>
      <c r="AM171" s="417">
        <v>1000</v>
      </c>
      <c r="AN171" s="417">
        <v>1100</v>
      </c>
      <c r="AO171" s="417">
        <v>1200</v>
      </c>
      <c r="AP171" s="417">
        <v>1300</v>
      </c>
      <c r="AQ171" s="417">
        <v>1400</v>
      </c>
      <c r="AR171" s="417">
        <v>1500</v>
      </c>
      <c r="AS171" s="417">
        <v>1600</v>
      </c>
      <c r="AT171" s="417">
        <v>1700</v>
      </c>
      <c r="AU171" s="417">
        <v>1800</v>
      </c>
      <c r="AV171" s="417">
        <v>1900</v>
      </c>
      <c r="AW171" s="417">
        <v>2000</v>
      </c>
      <c r="AX171" s="417">
        <v>2100</v>
      </c>
      <c r="AY171" s="417">
        <v>2200</v>
      </c>
      <c r="AZ171" s="417">
        <v>2300</v>
      </c>
      <c r="BA171" s="417">
        <v>2400</v>
      </c>
      <c r="BB171" s="417">
        <v>2500</v>
      </c>
      <c r="BC171" s="417">
        <v>2600</v>
      </c>
      <c r="BD171" s="417">
        <v>2700</v>
      </c>
      <c r="BE171" s="417">
        <v>2800</v>
      </c>
      <c r="BF171" s="22"/>
      <c r="BG171" s="1"/>
      <c r="BH171" s="1"/>
    </row>
    <row r="172" spans="1:60" ht="22.5" customHeight="1">
      <c r="A172" s="1"/>
      <c r="B172" s="990" t="s">
        <v>11</v>
      </c>
      <c r="C172" s="991"/>
      <c r="D172" s="422" t="s">
        <v>1252</v>
      </c>
      <c r="E172" s="422" t="s">
        <v>1226</v>
      </c>
      <c r="F172" s="422" t="s">
        <v>1009</v>
      </c>
      <c r="G172" s="422" t="s">
        <v>1010</v>
      </c>
      <c r="H172" s="422" t="s">
        <v>1011</v>
      </c>
      <c r="I172" s="422" t="s">
        <v>1012</v>
      </c>
      <c r="J172" s="422" t="s">
        <v>1013</v>
      </c>
      <c r="K172" s="422" t="s">
        <v>1014</v>
      </c>
      <c r="L172" s="422" t="s">
        <v>1015</v>
      </c>
      <c r="M172" s="422" t="s">
        <v>1016</v>
      </c>
      <c r="N172" s="422" t="s">
        <v>1017</v>
      </c>
      <c r="O172" s="422" t="s">
        <v>1018</v>
      </c>
      <c r="P172" s="422" t="s">
        <v>1019</v>
      </c>
      <c r="Q172" s="422" t="s">
        <v>1020</v>
      </c>
      <c r="R172" s="422" t="s">
        <v>1021</v>
      </c>
      <c r="S172" s="422" t="s">
        <v>1022</v>
      </c>
      <c r="T172" s="422" t="s">
        <v>1023</v>
      </c>
      <c r="U172" s="422" t="s">
        <v>1024</v>
      </c>
      <c r="V172" s="422" t="s">
        <v>1025</v>
      </c>
      <c r="W172" s="422" t="s">
        <v>1026</v>
      </c>
      <c r="X172" s="422" t="s">
        <v>1027</v>
      </c>
      <c r="Y172" s="422" t="s">
        <v>1028</v>
      </c>
      <c r="Z172" s="422" t="s">
        <v>1029</v>
      </c>
      <c r="AA172" s="422" t="s">
        <v>1030</v>
      </c>
      <c r="AB172" s="422" t="s">
        <v>1253</v>
      </c>
      <c r="AC172" s="1"/>
      <c r="AD172" s="1"/>
      <c r="AE172" s="990" t="s">
        <v>11</v>
      </c>
      <c r="AF172" s="991"/>
      <c r="AG172" s="422" t="s">
        <v>1252</v>
      </c>
      <c r="AH172" s="422" t="s">
        <v>1226</v>
      </c>
      <c r="AI172" s="422" t="s">
        <v>1009</v>
      </c>
      <c r="AJ172" s="422" t="s">
        <v>1010</v>
      </c>
      <c r="AK172" s="422" t="s">
        <v>1011</v>
      </c>
      <c r="AL172" s="422" t="s">
        <v>1012</v>
      </c>
      <c r="AM172" s="422" t="s">
        <v>1013</v>
      </c>
      <c r="AN172" s="422" t="s">
        <v>1014</v>
      </c>
      <c r="AO172" s="422" t="s">
        <v>1015</v>
      </c>
      <c r="AP172" s="422" t="s">
        <v>1016</v>
      </c>
      <c r="AQ172" s="422" t="s">
        <v>1017</v>
      </c>
      <c r="AR172" s="422" t="s">
        <v>1018</v>
      </c>
      <c r="AS172" s="422" t="s">
        <v>1019</v>
      </c>
      <c r="AT172" s="422" t="s">
        <v>1020</v>
      </c>
      <c r="AU172" s="422" t="s">
        <v>1021</v>
      </c>
      <c r="AV172" s="422" t="s">
        <v>1022</v>
      </c>
      <c r="AW172" s="422" t="s">
        <v>1023</v>
      </c>
      <c r="AX172" s="422" t="s">
        <v>1024</v>
      </c>
      <c r="AY172" s="422" t="s">
        <v>1025</v>
      </c>
      <c r="AZ172" s="422" t="s">
        <v>1026</v>
      </c>
      <c r="BA172" s="422" t="s">
        <v>1027</v>
      </c>
      <c r="BB172" s="422" t="s">
        <v>1028</v>
      </c>
      <c r="BC172" s="422" t="s">
        <v>1029</v>
      </c>
      <c r="BD172" s="422" t="s">
        <v>1030</v>
      </c>
      <c r="BE172" s="422" t="s">
        <v>1253</v>
      </c>
      <c r="BF172" s="22"/>
      <c r="BG172" s="1"/>
      <c r="BH172" s="1"/>
    </row>
    <row r="173" spans="1:60" ht="22.5" customHeight="1">
      <c r="A173" s="1"/>
      <c r="B173" s="1003"/>
      <c r="C173" s="1005"/>
      <c r="D173" s="491">
        <v>4.2960000000000003</v>
      </c>
      <c r="E173" s="491">
        <v>4.7200000000000006</v>
      </c>
      <c r="F173" s="491">
        <v>5.1440000000000001</v>
      </c>
      <c r="G173" s="491">
        <v>5.5680000000000005</v>
      </c>
      <c r="H173" s="491">
        <v>6</v>
      </c>
      <c r="I173" s="491">
        <v>6.4319999999999995</v>
      </c>
      <c r="J173" s="491">
        <v>6.8560000000000008</v>
      </c>
      <c r="K173" s="491">
        <v>7.2880000000000003</v>
      </c>
      <c r="L173" s="491">
        <v>7.7120000000000006</v>
      </c>
      <c r="M173" s="491">
        <v>8.1440000000000001</v>
      </c>
      <c r="N173" s="491">
        <v>8.5680000000000014</v>
      </c>
      <c r="O173" s="491">
        <v>9.4239999999999995</v>
      </c>
      <c r="P173" s="491">
        <v>10.280000000000001</v>
      </c>
      <c r="Q173" s="491">
        <v>11.144</v>
      </c>
      <c r="R173" s="491">
        <v>12</v>
      </c>
      <c r="S173" s="491">
        <v>12.432</v>
      </c>
      <c r="T173" s="491">
        <v>12.856000000000002</v>
      </c>
      <c r="U173" s="491">
        <v>13.288</v>
      </c>
      <c r="V173" s="491">
        <v>13.712000000000002</v>
      </c>
      <c r="W173" s="491">
        <v>14.144</v>
      </c>
      <c r="X173" s="491">
        <v>14.568000000000001</v>
      </c>
      <c r="Y173" s="491">
        <v>15</v>
      </c>
      <c r="Z173" s="491">
        <v>15.424000000000001</v>
      </c>
      <c r="AA173" s="491">
        <v>17.224</v>
      </c>
      <c r="AB173" s="491">
        <v>18.106666666666641</v>
      </c>
      <c r="AC173" s="1"/>
      <c r="AD173" s="1"/>
      <c r="AE173" s="1003"/>
      <c r="AF173" s="1005"/>
      <c r="AG173" s="491">
        <v>4.2960000000000003</v>
      </c>
      <c r="AH173" s="491">
        <v>4.7200000000000006</v>
      </c>
      <c r="AI173" s="491">
        <v>5.1440000000000001</v>
      </c>
      <c r="AJ173" s="491">
        <v>5.5680000000000005</v>
      </c>
      <c r="AK173" s="491">
        <v>6</v>
      </c>
      <c r="AL173" s="491">
        <v>6.4319999999999995</v>
      </c>
      <c r="AM173" s="491">
        <v>6.8560000000000008</v>
      </c>
      <c r="AN173" s="491">
        <v>7.2880000000000003</v>
      </c>
      <c r="AO173" s="491">
        <v>7.7120000000000006</v>
      </c>
      <c r="AP173" s="491">
        <v>8.1440000000000001</v>
      </c>
      <c r="AQ173" s="491">
        <v>8.5680000000000014</v>
      </c>
      <c r="AR173" s="491">
        <v>9.4239999999999995</v>
      </c>
      <c r="AS173" s="491">
        <v>10.280000000000001</v>
      </c>
      <c r="AT173" s="491">
        <v>11.144</v>
      </c>
      <c r="AU173" s="491">
        <v>12</v>
      </c>
      <c r="AV173" s="491">
        <v>12.432</v>
      </c>
      <c r="AW173" s="491">
        <v>12.856000000000002</v>
      </c>
      <c r="AX173" s="491">
        <v>13.288</v>
      </c>
      <c r="AY173" s="491">
        <v>13.712000000000002</v>
      </c>
      <c r="AZ173" s="491">
        <v>14.144</v>
      </c>
      <c r="BA173" s="491">
        <v>14.568000000000001</v>
      </c>
      <c r="BB173" s="491">
        <v>15</v>
      </c>
      <c r="BC173" s="491">
        <v>15.424000000000001</v>
      </c>
      <c r="BD173" s="491">
        <v>17.224</v>
      </c>
      <c r="BE173" s="491">
        <v>18.106666666666641</v>
      </c>
      <c r="BF173" s="22"/>
      <c r="BG173" s="1"/>
      <c r="BH173" s="1"/>
    </row>
    <row r="174" spans="1:60" ht="27.75" customHeight="1">
      <c r="A174" s="1"/>
      <c r="B174" s="420" t="s">
        <v>2332</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623" t="s">
        <v>1230</v>
      </c>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1"/>
      <c r="BH174" s="1"/>
    </row>
    <row r="175" spans="1:60" ht="26.25" customHeight="1">
      <c r="A175" s="1"/>
      <c r="B175" s="990" t="s">
        <v>5</v>
      </c>
      <c r="C175" s="991"/>
      <c r="D175" s="417">
        <v>400</v>
      </c>
      <c r="E175" s="417">
        <v>500</v>
      </c>
      <c r="F175" s="417">
        <v>600</v>
      </c>
      <c r="G175" s="417">
        <v>700</v>
      </c>
      <c r="H175" s="417">
        <v>800</v>
      </c>
      <c r="I175" s="417">
        <v>900</v>
      </c>
      <c r="J175" s="417">
        <v>1000</v>
      </c>
      <c r="K175" s="417">
        <v>1100</v>
      </c>
      <c r="L175" s="417">
        <v>1200</v>
      </c>
      <c r="M175" s="417">
        <v>1300</v>
      </c>
      <c r="N175" s="417">
        <v>1400</v>
      </c>
      <c r="O175" s="417">
        <v>1500</v>
      </c>
      <c r="P175" s="417">
        <v>1600</v>
      </c>
      <c r="Q175" s="417">
        <v>1700</v>
      </c>
      <c r="R175" s="417">
        <v>1800</v>
      </c>
      <c r="S175" s="417">
        <v>1900</v>
      </c>
      <c r="T175" s="417">
        <v>2000</v>
      </c>
      <c r="U175" s="417">
        <v>2100</v>
      </c>
      <c r="V175" s="417">
        <v>2200</v>
      </c>
      <c r="W175" s="417">
        <v>2300</v>
      </c>
      <c r="X175" s="417">
        <v>2400</v>
      </c>
      <c r="Y175" s="417">
        <v>2500</v>
      </c>
      <c r="Z175" s="417">
        <v>2600</v>
      </c>
      <c r="AA175" s="417">
        <v>2700</v>
      </c>
      <c r="AB175" s="417">
        <v>2800</v>
      </c>
      <c r="AC175" s="1"/>
      <c r="AD175" s="1"/>
      <c r="AE175" s="1016" t="s">
        <v>5</v>
      </c>
      <c r="AF175" s="1017"/>
      <c r="AG175" s="616">
        <v>400</v>
      </c>
      <c r="AH175" s="616">
        <v>500</v>
      </c>
      <c r="AI175" s="616">
        <v>600</v>
      </c>
      <c r="AJ175" s="616">
        <v>700</v>
      </c>
      <c r="AK175" s="616">
        <v>800</v>
      </c>
      <c r="AL175" s="616">
        <v>900</v>
      </c>
      <c r="AM175" s="616">
        <v>1000</v>
      </c>
      <c r="AN175" s="616">
        <v>1100</v>
      </c>
      <c r="AO175" s="616">
        <v>1200</v>
      </c>
      <c r="AP175" s="616">
        <v>1300</v>
      </c>
      <c r="AQ175" s="616">
        <v>1400</v>
      </c>
      <c r="AR175" s="616">
        <v>1500</v>
      </c>
      <c r="AS175" s="616">
        <v>1600</v>
      </c>
      <c r="AT175" s="616">
        <v>1700</v>
      </c>
      <c r="AU175" s="616">
        <v>1800</v>
      </c>
      <c r="AV175" s="616">
        <v>1900</v>
      </c>
      <c r="AW175" s="616">
        <v>2000</v>
      </c>
      <c r="AX175" s="616">
        <v>2100</v>
      </c>
      <c r="AY175" s="616">
        <v>2200</v>
      </c>
      <c r="AZ175" s="616">
        <v>2300</v>
      </c>
      <c r="BA175" s="616">
        <v>2400</v>
      </c>
      <c r="BB175" s="616">
        <v>2500</v>
      </c>
      <c r="BC175" s="616">
        <v>2600</v>
      </c>
      <c r="BD175" s="616">
        <v>2700</v>
      </c>
      <c r="BE175" s="616">
        <v>2800</v>
      </c>
      <c r="BF175" s="22"/>
      <c r="BG175" s="1"/>
      <c r="BH175" s="1"/>
    </row>
    <row r="176" spans="1:60" ht="24" customHeight="1">
      <c r="A176" s="1"/>
      <c r="B176" s="990" t="s">
        <v>11</v>
      </c>
      <c r="C176" s="991"/>
      <c r="D176" s="416" t="s">
        <v>1248</v>
      </c>
      <c r="E176" s="416" t="s">
        <v>1249</v>
      </c>
      <c r="F176" s="416" t="s">
        <v>1009</v>
      </c>
      <c r="G176" s="416" t="s">
        <v>1010</v>
      </c>
      <c r="H176" s="416" t="s">
        <v>1011</v>
      </c>
      <c r="I176" s="416" t="s">
        <v>1012</v>
      </c>
      <c r="J176" s="416" t="s">
        <v>1013</v>
      </c>
      <c r="K176" s="416" t="s">
        <v>1014</v>
      </c>
      <c r="L176" s="416" t="s">
        <v>1015</v>
      </c>
      <c r="M176" s="416" t="s">
        <v>1016</v>
      </c>
      <c r="N176" s="416" t="s">
        <v>1017</v>
      </c>
      <c r="O176" s="416" t="s">
        <v>1018</v>
      </c>
      <c r="P176" s="416" t="s">
        <v>1019</v>
      </c>
      <c r="Q176" s="416" t="s">
        <v>1020</v>
      </c>
      <c r="R176" s="416" t="s">
        <v>1021</v>
      </c>
      <c r="S176" s="416" t="s">
        <v>1022</v>
      </c>
      <c r="T176" s="416" t="s">
        <v>1023</v>
      </c>
      <c r="U176" s="416" t="s">
        <v>1024</v>
      </c>
      <c r="V176" s="416" t="s">
        <v>1025</v>
      </c>
      <c r="W176" s="416" t="s">
        <v>1026</v>
      </c>
      <c r="X176" s="416" t="s">
        <v>1027</v>
      </c>
      <c r="Y176" s="416" t="s">
        <v>1028</v>
      </c>
      <c r="Z176" s="416" t="s">
        <v>1029</v>
      </c>
      <c r="AA176" s="416" t="s">
        <v>1030</v>
      </c>
      <c r="AB176" s="416" t="s">
        <v>1031</v>
      </c>
      <c r="AC176" s="1"/>
      <c r="AD176" s="1"/>
      <c r="AE176" s="1016" t="s">
        <v>11</v>
      </c>
      <c r="AF176" s="1017"/>
      <c r="AG176" s="615" t="s">
        <v>1248</v>
      </c>
      <c r="AH176" s="615" t="s">
        <v>1249</v>
      </c>
      <c r="AI176" s="615" t="s">
        <v>1009</v>
      </c>
      <c r="AJ176" s="615" t="s">
        <v>1010</v>
      </c>
      <c r="AK176" s="615" t="s">
        <v>1011</v>
      </c>
      <c r="AL176" s="615" t="s">
        <v>1012</v>
      </c>
      <c r="AM176" s="615" t="s">
        <v>1013</v>
      </c>
      <c r="AN176" s="615" t="s">
        <v>1014</v>
      </c>
      <c r="AO176" s="615" t="s">
        <v>1015</v>
      </c>
      <c r="AP176" s="615" t="s">
        <v>1016</v>
      </c>
      <c r="AQ176" s="615" t="s">
        <v>1017</v>
      </c>
      <c r="AR176" s="615" t="s">
        <v>1018</v>
      </c>
      <c r="AS176" s="615" t="s">
        <v>1019</v>
      </c>
      <c r="AT176" s="615" t="s">
        <v>1020</v>
      </c>
      <c r="AU176" s="615" t="s">
        <v>1021</v>
      </c>
      <c r="AV176" s="615" t="s">
        <v>1022</v>
      </c>
      <c r="AW176" s="615" t="s">
        <v>1023</v>
      </c>
      <c r="AX176" s="615" t="s">
        <v>1024</v>
      </c>
      <c r="AY176" s="615" t="s">
        <v>1025</v>
      </c>
      <c r="AZ176" s="615" t="s">
        <v>1026</v>
      </c>
      <c r="BA176" s="615" t="s">
        <v>1027</v>
      </c>
      <c r="BB176" s="615" t="s">
        <v>1028</v>
      </c>
      <c r="BC176" s="615" t="s">
        <v>1029</v>
      </c>
      <c r="BD176" s="615" t="s">
        <v>1030</v>
      </c>
      <c r="BE176" s="615" t="s">
        <v>1031</v>
      </c>
      <c r="BF176" s="22"/>
      <c r="BG176" s="1"/>
      <c r="BH176" s="1"/>
    </row>
    <row r="177" spans="1:60" ht="24.75" customHeight="1">
      <c r="A177" s="1"/>
      <c r="B177" s="1006"/>
      <c r="C177" s="1007"/>
      <c r="D177" s="418">
        <v>1.7</v>
      </c>
      <c r="E177" s="418">
        <v>2.15</v>
      </c>
      <c r="F177" s="418">
        <v>2.6</v>
      </c>
      <c r="G177" s="418">
        <v>3.05</v>
      </c>
      <c r="H177" s="418">
        <v>3.5</v>
      </c>
      <c r="I177" s="418">
        <v>3.94</v>
      </c>
      <c r="J177" s="418">
        <v>4.38</v>
      </c>
      <c r="K177" s="418">
        <v>4.82</v>
      </c>
      <c r="L177" s="418">
        <v>5.27</v>
      </c>
      <c r="M177" s="418">
        <v>5.71</v>
      </c>
      <c r="N177" s="418">
        <v>6.16</v>
      </c>
      <c r="O177" s="418">
        <v>6.61</v>
      </c>
      <c r="P177" s="418">
        <v>7.05</v>
      </c>
      <c r="Q177" s="418">
        <v>7.5</v>
      </c>
      <c r="R177" s="418">
        <v>7.94</v>
      </c>
      <c r="S177" s="418">
        <v>8.3800000000000008</v>
      </c>
      <c r="T177" s="418">
        <v>8.83</v>
      </c>
      <c r="U177" s="418">
        <v>9.2799999999999994</v>
      </c>
      <c r="V177" s="418">
        <v>9.7200000000000006</v>
      </c>
      <c r="W177" s="418">
        <v>10.16</v>
      </c>
      <c r="X177" s="418">
        <v>10.61</v>
      </c>
      <c r="Y177" s="418">
        <v>11.05</v>
      </c>
      <c r="Z177" s="418">
        <v>11.5</v>
      </c>
      <c r="AA177" s="418">
        <v>11.95</v>
      </c>
      <c r="AB177" s="418">
        <v>12.39</v>
      </c>
      <c r="AC177" s="1"/>
      <c r="AD177" s="1"/>
      <c r="AE177" s="1020"/>
      <c r="AF177" s="1021"/>
      <c r="AG177" s="621">
        <v>1.7</v>
      </c>
      <c r="AH177" s="621">
        <v>2.15</v>
      </c>
      <c r="AI177" s="621">
        <v>2.6</v>
      </c>
      <c r="AJ177" s="621">
        <v>3.05</v>
      </c>
      <c r="AK177" s="621">
        <v>3.5</v>
      </c>
      <c r="AL177" s="621">
        <v>3.94</v>
      </c>
      <c r="AM177" s="621">
        <v>4.38</v>
      </c>
      <c r="AN177" s="621">
        <v>4.82</v>
      </c>
      <c r="AO177" s="621">
        <v>5.27</v>
      </c>
      <c r="AP177" s="621">
        <v>5.71</v>
      </c>
      <c r="AQ177" s="621">
        <v>6.16</v>
      </c>
      <c r="AR177" s="621">
        <v>6.61</v>
      </c>
      <c r="AS177" s="621">
        <v>7.05</v>
      </c>
      <c r="AT177" s="621">
        <v>7.5</v>
      </c>
      <c r="AU177" s="621">
        <v>7.94</v>
      </c>
      <c r="AV177" s="621">
        <v>8.3800000000000008</v>
      </c>
      <c r="AW177" s="621">
        <v>8.83</v>
      </c>
      <c r="AX177" s="621">
        <v>9.2799999999999994</v>
      </c>
      <c r="AY177" s="621">
        <v>9.7200000000000006</v>
      </c>
      <c r="AZ177" s="621">
        <v>10.16</v>
      </c>
      <c r="BA177" s="621">
        <v>10.61</v>
      </c>
      <c r="BB177" s="621">
        <v>11.05</v>
      </c>
      <c r="BC177" s="621">
        <v>11.5</v>
      </c>
      <c r="BD177" s="621">
        <v>11.95</v>
      </c>
      <c r="BE177" s="621">
        <v>12.39</v>
      </c>
      <c r="BF177" s="22"/>
      <c r="BG177" s="1"/>
      <c r="BH177" s="1"/>
    </row>
    <row r="178" spans="1:60" ht="16">
      <c r="A178" s="1"/>
      <c r="B178" s="1008"/>
      <c r="C178" s="1008"/>
      <c r="D178" s="1008"/>
      <c r="E178" s="1008"/>
      <c r="F178" s="1008"/>
      <c r="G178" s="1008"/>
      <c r="H178" s="1008"/>
      <c r="I178" s="1008"/>
      <c r="J178" s="1008"/>
      <c r="K178" s="1008"/>
      <c r="L178" s="1008"/>
      <c r="M178" s="1008"/>
      <c r="N178" s="1008"/>
      <c r="O178" s="1008"/>
      <c r="P178" s="1008"/>
      <c r="Q178" s="1008"/>
      <c r="R178" s="1008"/>
      <c r="S178" s="1008"/>
      <c r="T178" s="1008"/>
      <c r="U178" s="1008"/>
      <c r="V178" s="1"/>
      <c r="W178" s="1"/>
      <c r="X178" s="1"/>
      <c r="Y178" s="1"/>
      <c r="Z178" s="1"/>
      <c r="AA178" s="1"/>
      <c r="AB178" s="1"/>
      <c r="AC178" s="1"/>
      <c r="AD178" s="1"/>
      <c r="AE178" s="1019"/>
      <c r="AF178" s="1019"/>
      <c r="AG178" s="1019"/>
      <c r="AH178" s="1019"/>
      <c r="AI178" s="1019"/>
      <c r="AJ178" s="1019"/>
      <c r="AK178" s="1019"/>
      <c r="AL178" s="1019"/>
      <c r="AM178" s="1019"/>
      <c r="AN178" s="1019"/>
      <c r="AO178" s="1019"/>
      <c r="AP178" s="1019"/>
      <c r="AQ178" s="1019"/>
      <c r="AR178" s="1019"/>
      <c r="AS178" s="1019"/>
      <c r="AT178" s="1019"/>
      <c r="AU178" s="1019"/>
      <c r="AV178" s="1019"/>
      <c r="AW178" s="1019"/>
      <c r="AX178" s="1019"/>
      <c r="AY178" s="22"/>
      <c r="AZ178" s="22"/>
      <c r="BA178" s="22"/>
      <c r="BB178" s="22"/>
      <c r="BC178" s="22"/>
      <c r="BD178" s="22"/>
      <c r="BE178" s="22"/>
      <c r="BF178" s="22"/>
      <c r="BG178" s="1"/>
      <c r="BH178" s="1"/>
    </row>
    <row r="179" spans="1:60" ht="16">
      <c r="A179" s="1"/>
      <c r="B179" s="388" t="s">
        <v>2333</v>
      </c>
      <c r="C179" s="388"/>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618" t="s">
        <v>1232</v>
      </c>
      <c r="AF179" s="618"/>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1"/>
      <c r="BH179" s="1"/>
    </row>
    <row r="180" spans="1:60" ht="24.75" customHeight="1">
      <c r="A180" s="1"/>
      <c r="B180" s="990" t="s">
        <v>5</v>
      </c>
      <c r="C180" s="991"/>
      <c r="D180" s="417">
        <v>400</v>
      </c>
      <c r="E180" s="417">
        <v>500</v>
      </c>
      <c r="F180" s="417">
        <v>600</v>
      </c>
      <c r="G180" s="417">
        <v>700</v>
      </c>
      <c r="H180" s="417">
        <v>800</v>
      </c>
      <c r="I180" s="417">
        <v>900</v>
      </c>
      <c r="J180" s="417">
        <v>1000</v>
      </c>
      <c r="K180" s="417">
        <v>1100</v>
      </c>
      <c r="L180" s="417">
        <v>1200</v>
      </c>
      <c r="M180" s="417">
        <v>1300</v>
      </c>
      <c r="N180" s="417">
        <v>1400</v>
      </c>
      <c r="O180" s="417">
        <v>1500</v>
      </c>
      <c r="P180" s="417">
        <v>1600</v>
      </c>
      <c r="Q180" s="417">
        <v>1700</v>
      </c>
      <c r="R180" s="417">
        <v>1800</v>
      </c>
      <c r="S180" s="417">
        <v>1900</v>
      </c>
      <c r="T180" s="417">
        <v>2000</v>
      </c>
      <c r="U180" s="417">
        <v>2100</v>
      </c>
      <c r="V180" s="417">
        <v>2200</v>
      </c>
      <c r="W180" s="417">
        <v>2300</v>
      </c>
      <c r="X180" s="417">
        <v>2400</v>
      </c>
      <c r="Y180" s="417">
        <v>2500</v>
      </c>
      <c r="Z180" s="417">
        <v>2600</v>
      </c>
      <c r="AA180" s="417">
        <v>2700</v>
      </c>
      <c r="AB180" s="417">
        <v>2800</v>
      </c>
      <c r="AC180" s="1"/>
      <c r="AD180" s="1"/>
      <c r="AE180" s="1016" t="s">
        <v>5</v>
      </c>
      <c r="AF180" s="1017"/>
      <c r="AG180" s="616">
        <v>400</v>
      </c>
      <c r="AH180" s="616">
        <v>500</v>
      </c>
      <c r="AI180" s="616">
        <v>600</v>
      </c>
      <c r="AJ180" s="616">
        <v>700</v>
      </c>
      <c r="AK180" s="616">
        <v>800</v>
      </c>
      <c r="AL180" s="616">
        <v>900</v>
      </c>
      <c r="AM180" s="616">
        <v>1000</v>
      </c>
      <c r="AN180" s="616">
        <v>1100</v>
      </c>
      <c r="AO180" s="616">
        <v>1200</v>
      </c>
      <c r="AP180" s="616">
        <v>1300</v>
      </c>
      <c r="AQ180" s="616">
        <v>1400</v>
      </c>
      <c r="AR180" s="616">
        <v>1500</v>
      </c>
      <c r="AS180" s="616">
        <v>1600</v>
      </c>
      <c r="AT180" s="616">
        <v>1700</v>
      </c>
      <c r="AU180" s="616">
        <v>1800</v>
      </c>
      <c r="AV180" s="616">
        <v>1900</v>
      </c>
      <c r="AW180" s="616">
        <v>2000</v>
      </c>
      <c r="AX180" s="616">
        <v>2100</v>
      </c>
      <c r="AY180" s="616">
        <v>2200</v>
      </c>
      <c r="AZ180" s="616">
        <v>2300</v>
      </c>
      <c r="BA180" s="616">
        <v>2400</v>
      </c>
      <c r="BB180" s="616">
        <v>2500</v>
      </c>
      <c r="BC180" s="616">
        <v>2600</v>
      </c>
      <c r="BD180" s="616">
        <v>2700</v>
      </c>
      <c r="BE180" s="616">
        <v>2800</v>
      </c>
      <c r="BF180" s="22"/>
      <c r="BG180" s="1"/>
      <c r="BH180" s="1"/>
    </row>
    <row r="181" spans="1:60" ht="24.75" customHeight="1">
      <c r="A181" s="1"/>
      <c r="B181" s="990" t="s">
        <v>11</v>
      </c>
      <c r="C181" s="991"/>
      <c r="D181" s="416" t="s">
        <v>1252</v>
      </c>
      <c r="E181" s="416" t="s">
        <v>1226</v>
      </c>
      <c r="F181" s="416" t="s">
        <v>1009</v>
      </c>
      <c r="G181" s="416" t="s">
        <v>1010</v>
      </c>
      <c r="H181" s="416" t="s">
        <v>1011</v>
      </c>
      <c r="I181" s="416" t="s">
        <v>1012</v>
      </c>
      <c r="J181" s="416" t="s">
        <v>1013</v>
      </c>
      <c r="K181" s="416" t="s">
        <v>1014</v>
      </c>
      <c r="L181" s="416" t="s">
        <v>1015</v>
      </c>
      <c r="M181" s="416" t="s">
        <v>1016</v>
      </c>
      <c r="N181" s="416" t="s">
        <v>1017</v>
      </c>
      <c r="O181" s="416" t="s">
        <v>1018</v>
      </c>
      <c r="P181" s="416" t="s">
        <v>1019</v>
      </c>
      <c r="Q181" s="416" t="s">
        <v>1020</v>
      </c>
      <c r="R181" s="416" t="s">
        <v>1021</v>
      </c>
      <c r="S181" s="416" t="s">
        <v>1022</v>
      </c>
      <c r="T181" s="416" t="s">
        <v>1023</v>
      </c>
      <c r="U181" s="416" t="s">
        <v>1024</v>
      </c>
      <c r="V181" s="416" t="s">
        <v>1025</v>
      </c>
      <c r="W181" s="416" t="s">
        <v>1026</v>
      </c>
      <c r="X181" s="416" t="s">
        <v>1027</v>
      </c>
      <c r="Y181" s="416" t="s">
        <v>1028</v>
      </c>
      <c r="Z181" s="416" t="s">
        <v>1029</v>
      </c>
      <c r="AA181" s="416" t="s">
        <v>1030</v>
      </c>
      <c r="AB181" s="416" t="s">
        <v>1031</v>
      </c>
      <c r="AC181" s="1"/>
      <c r="AD181" s="1"/>
      <c r="AE181" s="1016" t="s">
        <v>11</v>
      </c>
      <c r="AF181" s="1017"/>
      <c r="AG181" s="615" t="s">
        <v>1252</v>
      </c>
      <c r="AH181" s="615" t="s">
        <v>1226</v>
      </c>
      <c r="AI181" s="615" t="s">
        <v>1009</v>
      </c>
      <c r="AJ181" s="615" t="s">
        <v>1010</v>
      </c>
      <c r="AK181" s="615" t="s">
        <v>1011</v>
      </c>
      <c r="AL181" s="615" t="s">
        <v>1012</v>
      </c>
      <c r="AM181" s="615" t="s">
        <v>1013</v>
      </c>
      <c r="AN181" s="615" t="s">
        <v>1014</v>
      </c>
      <c r="AO181" s="615" t="s">
        <v>1015</v>
      </c>
      <c r="AP181" s="615" t="s">
        <v>1016</v>
      </c>
      <c r="AQ181" s="615" t="s">
        <v>1017</v>
      </c>
      <c r="AR181" s="615" t="s">
        <v>1018</v>
      </c>
      <c r="AS181" s="615" t="s">
        <v>1019</v>
      </c>
      <c r="AT181" s="615" t="s">
        <v>1020</v>
      </c>
      <c r="AU181" s="615" t="s">
        <v>1021</v>
      </c>
      <c r="AV181" s="615" t="s">
        <v>1022</v>
      </c>
      <c r="AW181" s="615" t="s">
        <v>1023</v>
      </c>
      <c r="AX181" s="615" t="s">
        <v>1024</v>
      </c>
      <c r="AY181" s="615" t="s">
        <v>1025</v>
      </c>
      <c r="AZ181" s="615" t="s">
        <v>1026</v>
      </c>
      <c r="BA181" s="615" t="s">
        <v>1027</v>
      </c>
      <c r="BB181" s="615" t="s">
        <v>1028</v>
      </c>
      <c r="BC181" s="615" t="s">
        <v>1029</v>
      </c>
      <c r="BD181" s="615" t="s">
        <v>1030</v>
      </c>
      <c r="BE181" s="615" t="s">
        <v>1031</v>
      </c>
      <c r="BF181" s="22"/>
      <c r="BG181" s="1"/>
      <c r="BH181" s="1"/>
    </row>
    <row r="182" spans="1:60" ht="24" customHeight="1">
      <c r="A182" s="1"/>
      <c r="B182" s="1003"/>
      <c r="C182" s="1004"/>
      <c r="D182" s="418">
        <v>4.7</v>
      </c>
      <c r="E182" s="418">
        <v>5.15</v>
      </c>
      <c r="F182" s="418">
        <v>5.6</v>
      </c>
      <c r="G182" s="418">
        <v>6.05</v>
      </c>
      <c r="H182" s="418">
        <v>6.5</v>
      </c>
      <c r="I182" s="418">
        <v>6.94</v>
      </c>
      <c r="J182" s="418">
        <v>7.38</v>
      </c>
      <c r="K182" s="418">
        <v>7.82</v>
      </c>
      <c r="L182" s="418">
        <v>8.27</v>
      </c>
      <c r="M182" s="418">
        <v>8.7100000000000009</v>
      </c>
      <c r="N182" s="418">
        <v>9.16</v>
      </c>
      <c r="O182" s="418">
        <v>9.61</v>
      </c>
      <c r="P182" s="418">
        <v>10.050000000000001</v>
      </c>
      <c r="Q182" s="418">
        <v>10.5</v>
      </c>
      <c r="R182" s="418">
        <v>10.94</v>
      </c>
      <c r="S182" s="418">
        <v>11.38</v>
      </c>
      <c r="T182" s="418">
        <v>11.83</v>
      </c>
      <c r="U182" s="418">
        <v>12.28</v>
      </c>
      <c r="V182" s="418">
        <v>12.72</v>
      </c>
      <c r="W182" s="418">
        <v>13.16</v>
      </c>
      <c r="X182" s="418">
        <v>13.61</v>
      </c>
      <c r="Y182" s="418">
        <v>14.05</v>
      </c>
      <c r="Z182" s="418">
        <v>14.5</v>
      </c>
      <c r="AA182" s="418">
        <v>14.95</v>
      </c>
      <c r="AB182" s="418">
        <v>15.39</v>
      </c>
      <c r="AC182" s="1"/>
      <c r="AD182" s="1"/>
      <c r="AE182" s="1014"/>
      <c r="AF182" s="1015"/>
      <c r="AG182" s="621">
        <v>4.7</v>
      </c>
      <c r="AH182" s="621">
        <v>5.15</v>
      </c>
      <c r="AI182" s="621">
        <v>5.6</v>
      </c>
      <c r="AJ182" s="621">
        <v>6.05</v>
      </c>
      <c r="AK182" s="621">
        <v>6.5</v>
      </c>
      <c r="AL182" s="621">
        <v>6.94</v>
      </c>
      <c r="AM182" s="621">
        <v>7.38</v>
      </c>
      <c r="AN182" s="621">
        <v>7.82</v>
      </c>
      <c r="AO182" s="621">
        <v>8.27</v>
      </c>
      <c r="AP182" s="621">
        <v>8.7100000000000009</v>
      </c>
      <c r="AQ182" s="621">
        <v>9.16</v>
      </c>
      <c r="AR182" s="621">
        <v>9.61</v>
      </c>
      <c r="AS182" s="621">
        <v>10.050000000000001</v>
      </c>
      <c r="AT182" s="621">
        <v>10.5</v>
      </c>
      <c r="AU182" s="621">
        <v>10.94</v>
      </c>
      <c r="AV182" s="621">
        <v>11.38</v>
      </c>
      <c r="AW182" s="621">
        <v>11.83</v>
      </c>
      <c r="AX182" s="621">
        <v>12.28</v>
      </c>
      <c r="AY182" s="621">
        <v>12.72</v>
      </c>
      <c r="AZ182" s="621">
        <v>13.16</v>
      </c>
      <c r="BA182" s="621">
        <v>13.61</v>
      </c>
      <c r="BB182" s="621">
        <v>14.05</v>
      </c>
      <c r="BC182" s="621">
        <v>14.5</v>
      </c>
      <c r="BD182" s="621">
        <v>14.95</v>
      </c>
      <c r="BE182" s="621">
        <v>15.39</v>
      </c>
      <c r="BF182" s="22"/>
      <c r="BG182" s="1"/>
      <c r="BH182" s="1"/>
    </row>
    <row r="183" spans="1:60" ht="16">
      <c r="A183" s="1"/>
      <c r="B183" s="8"/>
      <c r="C183" s="8"/>
      <c r="D183" s="8"/>
      <c r="E183" s="8"/>
      <c r="F183" s="8"/>
      <c r="G183" s="8"/>
      <c r="H183" s="8"/>
      <c r="I183" s="8"/>
      <c r="J183" s="8"/>
      <c r="K183" s="8"/>
      <c r="L183" s="8"/>
      <c r="M183" s="8"/>
      <c r="N183" s="8"/>
      <c r="O183" s="8"/>
      <c r="P183" s="8"/>
      <c r="Q183" s="8"/>
      <c r="R183" s="8"/>
      <c r="S183" s="8"/>
      <c r="T183" s="8"/>
      <c r="U183" s="8"/>
      <c r="V183" s="1"/>
      <c r="W183" s="1"/>
      <c r="X183" s="1"/>
      <c r="Y183" s="1"/>
      <c r="Z183" s="1"/>
      <c r="AA183" s="1"/>
      <c r="AB183" s="1"/>
      <c r="AC183" s="1"/>
      <c r="AD183" s="1"/>
      <c r="AE183" s="115"/>
      <c r="AF183" s="115"/>
      <c r="AG183" s="115"/>
      <c r="AH183" s="115"/>
      <c r="AI183" s="115"/>
      <c r="AJ183" s="115"/>
      <c r="AK183" s="115"/>
      <c r="AL183" s="115"/>
      <c r="AM183" s="115"/>
      <c r="AN183" s="115"/>
      <c r="AO183" s="115"/>
      <c r="AP183" s="115"/>
      <c r="AQ183" s="115"/>
      <c r="AR183" s="115"/>
      <c r="AS183" s="115"/>
      <c r="AT183" s="115"/>
      <c r="AU183" s="115"/>
      <c r="AV183" s="115"/>
      <c r="AW183" s="115"/>
      <c r="AX183" s="115"/>
      <c r="AY183" s="22"/>
      <c r="AZ183" s="22"/>
      <c r="BA183" s="22"/>
      <c r="BB183" s="22"/>
      <c r="BC183" s="22"/>
      <c r="BD183" s="22"/>
      <c r="BE183" s="22"/>
      <c r="BF183" s="22"/>
      <c r="BG183" s="1"/>
      <c r="BH183" s="1"/>
    </row>
    <row r="184" spans="1:60" ht="16">
      <c r="A184" s="1"/>
      <c r="B184" s="389" t="s">
        <v>2334</v>
      </c>
      <c r="C184" s="389"/>
      <c r="AC184" s="1"/>
      <c r="AD184" s="1"/>
      <c r="AE184" s="622" t="s">
        <v>751</v>
      </c>
      <c r="AF184" s="622"/>
      <c r="AG184" s="606"/>
      <c r="AH184" s="606"/>
      <c r="AI184" s="606"/>
      <c r="AJ184" s="606"/>
      <c r="AK184" s="606"/>
      <c r="AL184" s="606"/>
      <c r="AM184" s="606"/>
      <c r="AN184" s="606"/>
      <c r="AO184" s="606"/>
      <c r="AP184" s="606"/>
      <c r="AQ184" s="606"/>
      <c r="AR184" s="606"/>
      <c r="AS184" s="606"/>
      <c r="AT184" s="606"/>
      <c r="AU184" s="606"/>
      <c r="AV184" s="606"/>
      <c r="AW184" s="606"/>
      <c r="AX184" s="606"/>
      <c r="AY184" s="606"/>
      <c r="AZ184" s="606"/>
      <c r="BA184" s="606"/>
      <c r="BB184" s="606"/>
      <c r="BC184" s="606"/>
      <c r="BD184" s="606"/>
      <c r="BE184" s="606"/>
      <c r="BF184" s="22"/>
      <c r="BG184" s="1"/>
      <c r="BH184" s="1"/>
    </row>
    <row r="185" spans="1:60" ht="21.75" customHeight="1">
      <c r="A185" s="1"/>
      <c r="B185" s="990" t="s">
        <v>5</v>
      </c>
      <c r="C185" s="991"/>
      <c r="D185" s="417">
        <v>400</v>
      </c>
      <c r="E185" s="417">
        <v>500</v>
      </c>
      <c r="F185" s="417">
        <v>600</v>
      </c>
      <c r="G185" s="417">
        <v>700</v>
      </c>
      <c r="H185" s="417">
        <v>800</v>
      </c>
      <c r="I185" s="417">
        <v>900</v>
      </c>
      <c r="J185" s="417">
        <v>1000</v>
      </c>
      <c r="K185" s="417">
        <v>1100</v>
      </c>
      <c r="L185" s="417">
        <v>1200</v>
      </c>
      <c r="M185" s="417">
        <v>1300</v>
      </c>
      <c r="N185" s="417">
        <v>1400</v>
      </c>
      <c r="O185" s="417">
        <v>1500</v>
      </c>
      <c r="P185" s="417">
        <v>1600</v>
      </c>
      <c r="Q185" s="417">
        <v>1700</v>
      </c>
      <c r="R185" s="417">
        <v>1800</v>
      </c>
      <c r="S185" s="417">
        <v>1900</v>
      </c>
      <c r="T185" s="417">
        <v>2000</v>
      </c>
      <c r="U185" s="417">
        <v>2100</v>
      </c>
      <c r="V185" s="417">
        <v>2200</v>
      </c>
      <c r="W185" s="417">
        <v>2300</v>
      </c>
      <c r="X185" s="417">
        <v>2400</v>
      </c>
      <c r="Y185" s="417">
        <v>2500</v>
      </c>
      <c r="Z185" s="417">
        <v>2600</v>
      </c>
      <c r="AA185" s="417">
        <v>2700</v>
      </c>
      <c r="AB185" s="417">
        <v>2800</v>
      </c>
      <c r="AC185" s="1"/>
      <c r="AD185" s="1"/>
      <c r="AE185" s="1016" t="s">
        <v>5</v>
      </c>
      <c r="AF185" s="1017"/>
      <c r="AG185" s="616">
        <v>400</v>
      </c>
      <c r="AH185" s="616">
        <v>500</v>
      </c>
      <c r="AI185" s="616">
        <v>600</v>
      </c>
      <c r="AJ185" s="616">
        <v>700</v>
      </c>
      <c r="AK185" s="616">
        <v>800</v>
      </c>
      <c r="AL185" s="616">
        <v>900</v>
      </c>
      <c r="AM185" s="616">
        <v>1000</v>
      </c>
      <c r="AN185" s="616">
        <v>1100</v>
      </c>
      <c r="AO185" s="616">
        <v>1200</v>
      </c>
      <c r="AP185" s="616">
        <v>1300</v>
      </c>
      <c r="AQ185" s="616">
        <v>1400</v>
      </c>
      <c r="AR185" s="616">
        <v>1500</v>
      </c>
      <c r="AS185" s="616">
        <v>1600</v>
      </c>
      <c r="AT185" s="616">
        <v>1700</v>
      </c>
      <c r="AU185" s="616">
        <v>1800</v>
      </c>
      <c r="AV185" s="616">
        <v>1900</v>
      </c>
      <c r="AW185" s="616">
        <v>2000</v>
      </c>
      <c r="AX185" s="616">
        <v>2100</v>
      </c>
      <c r="AY185" s="616">
        <v>2200</v>
      </c>
      <c r="AZ185" s="616">
        <v>2300</v>
      </c>
      <c r="BA185" s="616">
        <v>2400</v>
      </c>
      <c r="BB185" s="616">
        <v>2500</v>
      </c>
      <c r="BC185" s="616">
        <v>2600</v>
      </c>
      <c r="BD185" s="616">
        <v>2700</v>
      </c>
      <c r="BE185" s="616">
        <v>2800</v>
      </c>
      <c r="BF185" s="22"/>
      <c r="BG185" s="1"/>
      <c r="BH185" s="1"/>
    </row>
    <row r="186" spans="1:60" ht="24" customHeight="1">
      <c r="A186" s="1"/>
      <c r="B186" s="990" t="s">
        <v>11</v>
      </c>
      <c r="C186" s="991"/>
      <c r="D186" s="416" t="s">
        <v>1248</v>
      </c>
      <c r="E186" s="416" t="s">
        <v>1249</v>
      </c>
      <c r="F186" s="416" t="s">
        <v>1009</v>
      </c>
      <c r="G186" s="416" t="s">
        <v>1010</v>
      </c>
      <c r="H186" s="416" t="s">
        <v>1011</v>
      </c>
      <c r="I186" s="416" t="s">
        <v>1012</v>
      </c>
      <c r="J186" s="416" t="s">
        <v>1013</v>
      </c>
      <c r="K186" s="416" t="s">
        <v>1014</v>
      </c>
      <c r="L186" s="416" t="s">
        <v>1015</v>
      </c>
      <c r="M186" s="416" t="s">
        <v>1016</v>
      </c>
      <c r="N186" s="416" t="s">
        <v>1017</v>
      </c>
      <c r="O186" s="416" t="s">
        <v>1018</v>
      </c>
      <c r="P186" s="416" t="s">
        <v>1019</v>
      </c>
      <c r="Q186" s="416" t="s">
        <v>1020</v>
      </c>
      <c r="R186" s="416" t="s">
        <v>1021</v>
      </c>
      <c r="S186" s="416" t="s">
        <v>1022</v>
      </c>
      <c r="T186" s="416" t="s">
        <v>1023</v>
      </c>
      <c r="U186" s="416" t="s">
        <v>1024</v>
      </c>
      <c r="V186" s="416" t="s">
        <v>1025</v>
      </c>
      <c r="W186" s="416" t="s">
        <v>1026</v>
      </c>
      <c r="X186" s="416" t="s">
        <v>1027</v>
      </c>
      <c r="Y186" s="416" t="s">
        <v>1028</v>
      </c>
      <c r="Z186" s="416" t="s">
        <v>1029</v>
      </c>
      <c r="AA186" s="416" t="s">
        <v>1030</v>
      </c>
      <c r="AB186" s="416" t="s">
        <v>1031</v>
      </c>
      <c r="AC186" s="1"/>
      <c r="AD186" s="1"/>
      <c r="AE186" s="1016" t="s">
        <v>11</v>
      </c>
      <c r="AF186" s="1017"/>
      <c r="AG186" s="615" t="s">
        <v>1248</v>
      </c>
      <c r="AH186" s="615" t="s">
        <v>1249</v>
      </c>
      <c r="AI186" s="615" t="s">
        <v>1009</v>
      </c>
      <c r="AJ186" s="615" t="s">
        <v>1010</v>
      </c>
      <c r="AK186" s="615" t="s">
        <v>1011</v>
      </c>
      <c r="AL186" s="615" t="s">
        <v>1012</v>
      </c>
      <c r="AM186" s="615" t="s">
        <v>1013</v>
      </c>
      <c r="AN186" s="615" t="s">
        <v>1014</v>
      </c>
      <c r="AO186" s="615" t="s">
        <v>1015</v>
      </c>
      <c r="AP186" s="615" t="s">
        <v>1016</v>
      </c>
      <c r="AQ186" s="615" t="s">
        <v>1017</v>
      </c>
      <c r="AR186" s="615" t="s">
        <v>1018</v>
      </c>
      <c r="AS186" s="615" t="s">
        <v>1019</v>
      </c>
      <c r="AT186" s="615" t="s">
        <v>1020</v>
      </c>
      <c r="AU186" s="615" t="s">
        <v>1021</v>
      </c>
      <c r="AV186" s="615" t="s">
        <v>1022</v>
      </c>
      <c r="AW186" s="615" t="s">
        <v>1023</v>
      </c>
      <c r="AX186" s="615" t="s">
        <v>1024</v>
      </c>
      <c r="AY186" s="615" t="s">
        <v>1025</v>
      </c>
      <c r="AZ186" s="615" t="s">
        <v>1026</v>
      </c>
      <c r="BA186" s="615" t="s">
        <v>1027</v>
      </c>
      <c r="BB186" s="615" t="s">
        <v>1028</v>
      </c>
      <c r="BC186" s="615" t="s">
        <v>1029</v>
      </c>
      <c r="BD186" s="615" t="s">
        <v>1030</v>
      </c>
      <c r="BE186" s="615" t="s">
        <v>1031</v>
      </c>
      <c r="BF186" s="22"/>
      <c r="BG186" s="1"/>
      <c r="BH186" s="1"/>
    </row>
    <row r="187" spans="1:60" ht="26.25" customHeight="1">
      <c r="A187" s="1"/>
      <c r="B187" s="1003"/>
      <c r="C187" s="1004"/>
      <c r="D187" s="418">
        <v>4.9800000000000004</v>
      </c>
      <c r="E187" s="418">
        <v>4.9800000000000004</v>
      </c>
      <c r="F187" s="418">
        <v>4.9800000000000004</v>
      </c>
      <c r="G187" s="418">
        <v>4.9800000000000004</v>
      </c>
      <c r="H187" s="418">
        <v>4.9800000000000004</v>
      </c>
      <c r="I187" s="418">
        <v>4.9800000000000004</v>
      </c>
      <c r="J187" s="418">
        <v>4.9800000000000004</v>
      </c>
      <c r="K187" s="418">
        <v>5.6</v>
      </c>
      <c r="L187" s="418">
        <v>6.22</v>
      </c>
      <c r="M187" s="418">
        <v>6.84</v>
      </c>
      <c r="N187" s="418">
        <v>7.46</v>
      </c>
      <c r="O187" s="418">
        <v>7.46</v>
      </c>
      <c r="P187" s="418">
        <v>7.46</v>
      </c>
      <c r="Q187" s="418">
        <v>8.09</v>
      </c>
      <c r="R187" s="418">
        <v>8.7100000000000009</v>
      </c>
      <c r="S187" s="418">
        <v>9.0399999999999991</v>
      </c>
      <c r="T187" s="418">
        <v>9.3699999999999992</v>
      </c>
      <c r="U187" s="418">
        <v>9.76</v>
      </c>
      <c r="V187" s="418">
        <v>10.15</v>
      </c>
      <c r="W187" s="418">
        <v>10.54</v>
      </c>
      <c r="X187" s="418">
        <v>10.93</v>
      </c>
      <c r="Y187" s="418">
        <v>11.32</v>
      </c>
      <c r="Z187" s="418">
        <v>11.72</v>
      </c>
      <c r="AA187" s="418">
        <v>12.11</v>
      </c>
      <c r="AB187" s="418">
        <v>12.5</v>
      </c>
      <c r="AC187" s="1"/>
      <c r="AD187" s="1"/>
      <c r="AE187" s="1014"/>
      <c r="AF187" s="1015"/>
      <c r="AG187" s="621">
        <v>4.9800000000000004</v>
      </c>
      <c r="AH187" s="621">
        <v>4.9800000000000004</v>
      </c>
      <c r="AI187" s="621">
        <v>4.9800000000000004</v>
      </c>
      <c r="AJ187" s="621">
        <v>4.9800000000000004</v>
      </c>
      <c r="AK187" s="621">
        <v>4.9800000000000004</v>
      </c>
      <c r="AL187" s="621">
        <v>4.9800000000000004</v>
      </c>
      <c r="AM187" s="621">
        <v>4.9800000000000004</v>
      </c>
      <c r="AN187" s="621">
        <v>5.6</v>
      </c>
      <c r="AO187" s="621">
        <v>6.22</v>
      </c>
      <c r="AP187" s="621">
        <v>6.84</v>
      </c>
      <c r="AQ187" s="621">
        <v>7.46</v>
      </c>
      <c r="AR187" s="621">
        <v>7.46</v>
      </c>
      <c r="AS187" s="621">
        <v>7.46</v>
      </c>
      <c r="AT187" s="621">
        <v>8.09</v>
      </c>
      <c r="AU187" s="621">
        <v>8.7100000000000009</v>
      </c>
      <c r="AV187" s="621">
        <v>9.0399999999999991</v>
      </c>
      <c r="AW187" s="621">
        <v>9.3699999999999992</v>
      </c>
      <c r="AX187" s="621">
        <v>9.76</v>
      </c>
      <c r="AY187" s="621">
        <v>10.15</v>
      </c>
      <c r="AZ187" s="621">
        <v>10.54</v>
      </c>
      <c r="BA187" s="621">
        <v>10.93</v>
      </c>
      <c r="BB187" s="621">
        <v>11.32</v>
      </c>
      <c r="BC187" s="621">
        <v>11.72</v>
      </c>
      <c r="BD187" s="621">
        <v>12.11</v>
      </c>
      <c r="BE187" s="621">
        <v>12.5</v>
      </c>
      <c r="BF187" s="22"/>
      <c r="BG187" s="1"/>
      <c r="BH187" s="1"/>
    </row>
    <row r="188" spans="1:60" ht="16">
      <c r="A188" s="1"/>
      <c r="B188" s="8"/>
      <c r="C188" s="8"/>
      <c r="D188" s="8"/>
      <c r="E188" s="8"/>
      <c r="F188" s="8"/>
      <c r="G188" s="8"/>
      <c r="H188" s="8"/>
      <c r="I188" s="8"/>
      <c r="J188" s="8"/>
      <c r="K188" s="8"/>
      <c r="L188" s="8"/>
      <c r="M188" s="8"/>
      <c r="N188" s="8"/>
      <c r="O188" s="8"/>
      <c r="P188" s="8"/>
      <c r="Q188" s="8"/>
      <c r="R188" s="8"/>
      <c r="S188" s="8"/>
      <c r="T188" s="8"/>
      <c r="U188" s="8"/>
      <c r="V188" s="1"/>
      <c r="W188" s="1"/>
      <c r="X188" s="1"/>
      <c r="Y188" s="1"/>
      <c r="Z188" s="1"/>
      <c r="AA188" s="1"/>
      <c r="AB188" s="1"/>
      <c r="AC188" s="1"/>
      <c r="AD188" s="1"/>
      <c r="AE188" s="115"/>
      <c r="AF188" s="115"/>
      <c r="AG188" s="115"/>
      <c r="AH188" s="115"/>
      <c r="AI188" s="115"/>
      <c r="AJ188" s="115"/>
      <c r="AK188" s="115"/>
      <c r="AL188" s="115"/>
      <c r="AM188" s="115"/>
      <c r="AN188" s="115"/>
      <c r="AO188" s="115"/>
      <c r="AP188" s="115"/>
      <c r="AQ188" s="115"/>
      <c r="AR188" s="115"/>
      <c r="AS188" s="115"/>
      <c r="AT188" s="115"/>
      <c r="AU188" s="115"/>
      <c r="AV188" s="115"/>
      <c r="AW188" s="115"/>
      <c r="AX188" s="115"/>
      <c r="AY188" s="22"/>
      <c r="AZ188" s="22"/>
      <c r="BA188" s="22"/>
      <c r="BB188" s="22"/>
      <c r="BC188" s="22"/>
      <c r="BD188" s="22"/>
      <c r="BE188" s="22"/>
      <c r="BF188" s="22"/>
      <c r="BG188" s="1"/>
      <c r="BH188" s="1"/>
    </row>
    <row r="189" spans="1:60" ht="16">
      <c r="A189" s="1"/>
      <c r="B189" s="389" t="s">
        <v>2335</v>
      </c>
      <c r="C189" s="389"/>
      <c r="AC189" s="1"/>
      <c r="AD189" s="1"/>
      <c r="AE189" s="622" t="s">
        <v>876</v>
      </c>
      <c r="AF189" s="622"/>
      <c r="AG189" s="606"/>
      <c r="AH189" s="606"/>
      <c r="AI189" s="606"/>
      <c r="AJ189" s="606"/>
      <c r="AK189" s="606"/>
      <c r="AL189" s="606"/>
      <c r="AM189" s="606"/>
      <c r="AN189" s="606"/>
      <c r="AO189" s="606"/>
      <c r="AP189" s="606"/>
      <c r="AQ189" s="606"/>
      <c r="AR189" s="606"/>
      <c r="AS189" s="606"/>
      <c r="AT189" s="606"/>
      <c r="AU189" s="606"/>
      <c r="AV189" s="606"/>
      <c r="AW189" s="606"/>
      <c r="AX189" s="606"/>
      <c r="AY189" s="606"/>
      <c r="AZ189" s="606"/>
      <c r="BA189" s="606"/>
      <c r="BB189" s="606"/>
      <c r="BC189" s="606"/>
      <c r="BD189" s="606"/>
      <c r="BE189" s="606"/>
      <c r="BF189" s="22"/>
      <c r="BG189" s="1"/>
      <c r="BH189" s="1"/>
    </row>
    <row r="190" spans="1:60" ht="26.25" customHeight="1">
      <c r="A190" s="1"/>
      <c r="B190" s="990" t="s">
        <v>5</v>
      </c>
      <c r="C190" s="991"/>
      <c r="D190" s="417">
        <v>400</v>
      </c>
      <c r="E190" s="417">
        <v>500</v>
      </c>
      <c r="F190" s="417">
        <v>600</v>
      </c>
      <c r="G190" s="417">
        <v>700</v>
      </c>
      <c r="H190" s="417">
        <v>800</v>
      </c>
      <c r="I190" s="417">
        <v>900</v>
      </c>
      <c r="J190" s="417">
        <v>1000</v>
      </c>
      <c r="K190" s="417">
        <v>1100</v>
      </c>
      <c r="L190" s="417">
        <v>1200</v>
      </c>
      <c r="M190" s="417">
        <v>1300</v>
      </c>
      <c r="N190" s="417">
        <v>1400</v>
      </c>
      <c r="O190" s="417">
        <v>1500</v>
      </c>
      <c r="P190" s="417">
        <v>1600</v>
      </c>
      <c r="Q190" s="417">
        <v>1700</v>
      </c>
      <c r="R190" s="417">
        <v>1800</v>
      </c>
      <c r="S190" s="417">
        <v>1900</v>
      </c>
      <c r="T190" s="417">
        <v>2000</v>
      </c>
      <c r="U190" s="417">
        <v>2100</v>
      </c>
      <c r="V190" s="417">
        <v>2200</v>
      </c>
      <c r="W190" s="417">
        <v>2300</v>
      </c>
      <c r="X190" s="417">
        <v>2400</v>
      </c>
      <c r="Y190" s="417">
        <v>2500</v>
      </c>
      <c r="Z190" s="417">
        <v>2600</v>
      </c>
      <c r="AA190" s="417">
        <v>2700</v>
      </c>
      <c r="AB190" s="417">
        <v>2800</v>
      </c>
      <c r="AC190" s="1"/>
      <c r="AD190" s="1"/>
      <c r="AE190" s="1016" t="s">
        <v>5</v>
      </c>
      <c r="AF190" s="1017"/>
      <c r="AG190" s="616">
        <v>400</v>
      </c>
      <c r="AH190" s="616">
        <v>500</v>
      </c>
      <c r="AI190" s="616">
        <v>600</v>
      </c>
      <c r="AJ190" s="616">
        <v>700</v>
      </c>
      <c r="AK190" s="616">
        <v>800</v>
      </c>
      <c r="AL190" s="616">
        <v>900</v>
      </c>
      <c r="AM190" s="616">
        <v>1000</v>
      </c>
      <c r="AN190" s="616">
        <v>1100</v>
      </c>
      <c r="AO190" s="616">
        <v>1200</v>
      </c>
      <c r="AP190" s="616">
        <v>1300</v>
      </c>
      <c r="AQ190" s="616">
        <v>1400</v>
      </c>
      <c r="AR190" s="616">
        <v>1500</v>
      </c>
      <c r="AS190" s="616">
        <v>1600</v>
      </c>
      <c r="AT190" s="616">
        <v>1700</v>
      </c>
      <c r="AU190" s="616">
        <v>1800</v>
      </c>
      <c r="AV190" s="616">
        <v>1900</v>
      </c>
      <c r="AW190" s="616">
        <v>2000</v>
      </c>
      <c r="AX190" s="616">
        <v>2100</v>
      </c>
      <c r="AY190" s="616">
        <v>2200</v>
      </c>
      <c r="AZ190" s="616">
        <v>2300</v>
      </c>
      <c r="BA190" s="616">
        <v>2400</v>
      </c>
      <c r="BB190" s="616">
        <v>2500</v>
      </c>
      <c r="BC190" s="616">
        <v>2600</v>
      </c>
      <c r="BD190" s="616">
        <v>2700</v>
      </c>
      <c r="BE190" s="616">
        <v>2800</v>
      </c>
      <c r="BF190" s="22"/>
      <c r="BG190" s="1"/>
      <c r="BH190" s="1"/>
    </row>
    <row r="191" spans="1:60" ht="21.75" customHeight="1">
      <c r="A191" s="1"/>
      <c r="B191" s="990" t="s">
        <v>11</v>
      </c>
      <c r="C191" s="991"/>
      <c r="D191" s="416" t="s">
        <v>1248</v>
      </c>
      <c r="E191" s="416" t="s">
        <v>1249</v>
      </c>
      <c r="F191" s="416" t="s">
        <v>1009</v>
      </c>
      <c r="G191" s="416" t="s">
        <v>1010</v>
      </c>
      <c r="H191" s="416" t="s">
        <v>1011</v>
      </c>
      <c r="I191" s="416" t="s">
        <v>1012</v>
      </c>
      <c r="J191" s="416" t="s">
        <v>1013</v>
      </c>
      <c r="K191" s="416" t="s">
        <v>1014</v>
      </c>
      <c r="L191" s="416" t="s">
        <v>1015</v>
      </c>
      <c r="M191" s="416" t="s">
        <v>1016</v>
      </c>
      <c r="N191" s="416" t="s">
        <v>1017</v>
      </c>
      <c r="O191" s="416" t="s">
        <v>1018</v>
      </c>
      <c r="P191" s="416" t="s">
        <v>1019</v>
      </c>
      <c r="Q191" s="416" t="s">
        <v>1020</v>
      </c>
      <c r="R191" s="416" t="s">
        <v>1021</v>
      </c>
      <c r="S191" s="416" t="s">
        <v>1022</v>
      </c>
      <c r="T191" s="416" t="s">
        <v>1023</v>
      </c>
      <c r="U191" s="416" t="s">
        <v>1024</v>
      </c>
      <c r="V191" s="416" t="s">
        <v>1025</v>
      </c>
      <c r="W191" s="416" t="s">
        <v>1026</v>
      </c>
      <c r="X191" s="416" t="s">
        <v>1027</v>
      </c>
      <c r="Y191" s="416" t="s">
        <v>1028</v>
      </c>
      <c r="Z191" s="416" t="s">
        <v>1029</v>
      </c>
      <c r="AA191" s="416" t="s">
        <v>1030</v>
      </c>
      <c r="AB191" s="416" t="s">
        <v>1031</v>
      </c>
      <c r="AC191" s="1"/>
      <c r="AD191" s="1"/>
      <c r="AE191" s="1016" t="s">
        <v>11</v>
      </c>
      <c r="AF191" s="1017"/>
      <c r="AG191" s="615" t="s">
        <v>1248</v>
      </c>
      <c r="AH191" s="615" t="s">
        <v>1249</v>
      </c>
      <c r="AI191" s="615" t="s">
        <v>1009</v>
      </c>
      <c r="AJ191" s="615" t="s">
        <v>1010</v>
      </c>
      <c r="AK191" s="615" t="s">
        <v>1011</v>
      </c>
      <c r="AL191" s="615" t="s">
        <v>1012</v>
      </c>
      <c r="AM191" s="615" t="s">
        <v>1013</v>
      </c>
      <c r="AN191" s="615" t="s">
        <v>1014</v>
      </c>
      <c r="AO191" s="615" t="s">
        <v>1015</v>
      </c>
      <c r="AP191" s="615" t="s">
        <v>1016</v>
      </c>
      <c r="AQ191" s="615" t="s">
        <v>1017</v>
      </c>
      <c r="AR191" s="615" t="s">
        <v>1018</v>
      </c>
      <c r="AS191" s="615" t="s">
        <v>1019</v>
      </c>
      <c r="AT191" s="615" t="s">
        <v>1020</v>
      </c>
      <c r="AU191" s="615" t="s">
        <v>1021</v>
      </c>
      <c r="AV191" s="615" t="s">
        <v>1022</v>
      </c>
      <c r="AW191" s="615" t="s">
        <v>1023</v>
      </c>
      <c r="AX191" s="615" t="s">
        <v>1024</v>
      </c>
      <c r="AY191" s="615" t="s">
        <v>1025</v>
      </c>
      <c r="AZ191" s="615" t="s">
        <v>1026</v>
      </c>
      <c r="BA191" s="615" t="s">
        <v>1027</v>
      </c>
      <c r="BB191" s="615" t="s">
        <v>1028</v>
      </c>
      <c r="BC191" s="615" t="s">
        <v>1029</v>
      </c>
      <c r="BD191" s="615" t="s">
        <v>1030</v>
      </c>
      <c r="BE191" s="615" t="s">
        <v>1031</v>
      </c>
      <c r="BF191" s="22"/>
      <c r="BG191" s="1"/>
      <c r="BH191" s="1"/>
    </row>
    <row r="192" spans="1:60" ht="27.75" customHeight="1">
      <c r="A192" s="1"/>
      <c r="B192" s="1003"/>
      <c r="C192" s="1004"/>
      <c r="D192" s="418">
        <v>7.98</v>
      </c>
      <c r="E192" s="418">
        <v>7.98</v>
      </c>
      <c r="F192" s="418">
        <v>7.98</v>
      </c>
      <c r="G192" s="418">
        <v>7.98</v>
      </c>
      <c r="H192" s="418">
        <v>7.98</v>
      </c>
      <c r="I192" s="418">
        <v>7.98</v>
      </c>
      <c r="J192" s="418">
        <v>7.98</v>
      </c>
      <c r="K192" s="418">
        <v>8.6</v>
      </c>
      <c r="L192" s="418">
        <v>9.2200000000000006</v>
      </c>
      <c r="M192" s="418">
        <v>9.84</v>
      </c>
      <c r="N192" s="418">
        <v>10.46</v>
      </c>
      <c r="O192" s="418">
        <v>10.46</v>
      </c>
      <c r="P192" s="418">
        <v>10.46</v>
      </c>
      <c r="Q192" s="418">
        <v>11.09</v>
      </c>
      <c r="R192" s="418">
        <v>11.71</v>
      </c>
      <c r="S192" s="418">
        <v>12.04</v>
      </c>
      <c r="T192" s="418">
        <v>12.37</v>
      </c>
      <c r="U192" s="418">
        <v>12.76</v>
      </c>
      <c r="V192" s="418">
        <v>13.15</v>
      </c>
      <c r="W192" s="418">
        <v>13.54</v>
      </c>
      <c r="X192" s="418">
        <v>13.93</v>
      </c>
      <c r="Y192" s="418">
        <v>14.32</v>
      </c>
      <c r="Z192" s="418">
        <v>14.72</v>
      </c>
      <c r="AA192" s="418">
        <v>15.11</v>
      </c>
      <c r="AB192" s="418">
        <v>15.5</v>
      </c>
      <c r="AC192" s="1"/>
      <c r="AD192" s="1"/>
      <c r="AE192" s="1014"/>
      <c r="AF192" s="1015"/>
      <c r="AG192" s="621">
        <v>7.98</v>
      </c>
      <c r="AH192" s="621">
        <v>7.98</v>
      </c>
      <c r="AI192" s="621">
        <v>7.98</v>
      </c>
      <c r="AJ192" s="621">
        <v>7.98</v>
      </c>
      <c r="AK192" s="621">
        <v>7.98</v>
      </c>
      <c r="AL192" s="621">
        <v>7.98</v>
      </c>
      <c r="AM192" s="621">
        <v>7.98</v>
      </c>
      <c r="AN192" s="621">
        <v>8.6</v>
      </c>
      <c r="AO192" s="621">
        <v>9.2200000000000006</v>
      </c>
      <c r="AP192" s="621">
        <v>9.84</v>
      </c>
      <c r="AQ192" s="621">
        <v>10.46</v>
      </c>
      <c r="AR192" s="621">
        <v>10.46</v>
      </c>
      <c r="AS192" s="621">
        <v>10.46</v>
      </c>
      <c r="AT192" s="621">
        <v>11.09</v>
      </c>
      <c r="AU192" s="621">
        <v>11.71</v>
      </c>
      <c r="AV192" s="621">
        <v>12.04</v>
      </c>
      <c r="AW192" s="621">
        <v>12.37</v>
      </c>
      <c r="AX192" s="621">
        <v>12.76</v>
      </c>
      <c r="AY192" s="621">
        <v>13.15</v>
      </c>
      <c r="AZ192" s="621">
        <v>13.54</v>
      </c>
      <c r="BA192" s="621">
        <v>13.93</v>
      </c>
      <c r="BB192" s="621">
        <v>14.32</v>
      </c>
      <c r="BC192" s="621">
        <v>14.72</v>
      </c>
      <c r="BD192" s="621">
        <v>15.11</v>
      </c>
      <c r="BE192" s="621">
        <v>15.5</v>
      </c>
      <c r="BF192" s="22"/>
      <c r="BG192" s="1"/>
      <c r="BH192" s="1"/>
    </row>
    <row r="193" spans="1:60" ht="16">
      <c r="A193" s="1"/>
      <c r="B193" s="8"/>
      <c r="C193" s="8"/>
      <c r="D193" s="8"/>
      <c r="E193" s="8"/>
      <c r="F193" s="8"/>
      <c r="G193" s="8"/>
      <c r="H193" s="8"/>
      <c r="I193" s="8"/>
      <c r="J193" s="8"/>
      <c r="K193" s="8"/>
      <c r="L193" s="8"/>
      <c r="M193" s="8"/>
      <c r="N193" s="8"/>
      <c r="O193" s="8"/>
      <c r="P193" s="8"/>
      <c r="Q193" s="8"/>
      <c r="R193" s="8"/>
      <c r="S193" s="8"/>
      <c r="T193" s="8"/>
      <c r="U193" s="8"/>
      <c r="V193" s="1"/>
      <c r="W193" s="1"/>
      <c r="X193" s="1"/>
      <c r="Y193" s="1"/>
      <c r="Z193" s="1"/>
      <c r="AA193" s="1"/>
      <c r="AB193" s="1"/>
      <c r="AC193" s="1"/>
      <c r="AD193" s="1"/>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22"/>
      <c r="AZ193" s="22"/>
      <c r="BA193" s="22"/>
      <c r="BB193" s="22"/>
      <c r="BC193" s="22"/>
      <c r="BD193" s="22"/>
      <c r="BE193" s="22"/>
      <c r="BF193" s="22"/>
      <c r="BG193" s="1"/>
      <c r="BH193" s="1"/>
    </row>
    <row r="194" spans="1:60">
      <c r="A194" s="1"/>
      <c r="B194" s="8"/>
      <c r="C194" s="8"/>
      <c r="D194" s="8"/>
      <c r="E194" s="8"/>
      <c r="F194" s="8"/>
      <c r="G194" s="8"/>
      <c r="H194" s="8"/>
      <c r="I194" s="8"/>
      <c r="J194" s="8"/>
      <c r="K194" s="8"/>
      <c r="L194" s="8"/>
      <c r="M194" s="8"/>
      <c r="N194" s="8"/>
      <c r="O194" s="8"/>
      <c r="P194" s="8"/>
      <c r="Q194" s="8"/>
      <c r="R194" s="8"/>
      <c r="S194" s="8"/>
      <c r="T194" s="8"/>
      <c r="U194" s="8"/>
      <c r="V194" s="1"/>
      <c r="W194" s="1"/>
      <c r="X194" s="1"/>
      <c r="Y194" s="1"/>
      <c r="Z194" s="1"/>
      <c r="AA194" s="1"/>
      <c r="AB194" s="1"/>
      <c r="AC194" s="1"/>
      <c r="AD194" s="1"/>
      <c r="AE194" s="8"/>
      <c r="AF194" s="8"/>
      <c r="AG194" s="8"/>
      <c r="AH194" s="8"/>
      <c r="AI194" s="8"/>
      <c r="AJ194" s="8"/>
      <c r="AK194" s="8"/>
      <c r="AL194" s="8"/>
      <c r="AM194" s="8"/>
      <c r="AN194" s="8"/>
      <c r="AO194" s="8"/>
      <c r="AP194" s="8"/>
      <c r="AQ194" s="8"/>
      <c r="AR194" s="8"/>
      <c r="AS194" s="8"/>
      <c r="AT194" s="8"/>
      <c r="AU194" s="8"/>
      <c r="AV194" s="8"/>
      <c r="AW194" s="8"/>
      <c r="AX194" s="8"/>
      <c r="AY194" s="1"/>
      <c r="AZ194" s="1"/>
      <c r="BA194" s="1"/>
      <c r="BB194" s="1"/>
      <c r="BC194" s="1"/>
      <c r="BD194" s="1"/>
      <c r="BE194" s="1"/>
      <c r="BF194" s="1"/>
      <c r="BG194" s="1"/>
      <c r="BH194" s="1"/>
    </row>
    <row r="195" spans="1:60">
      <c r="A195" s="1"/>
      <c r="B195" s="829" t="s">
        <v>888</v>
      </c>
      <c r="C195" s="829"/>
      <c r="D195" s="829"/>
      <c r="E195" s="829"/>
      <c r="F195" s="829"/>
      <c r="G195" s="829"/>
      <c r="H195" s="829"/>
      <c r="I195" s="829"/>
      <c r="J195" s="829"/>
      <c r="K195" s="829"/>
      <c r="L195" s="829"/>
      <c r="M195" s="1"/>
      <c r="N195" s="902" t="s">
        <v>888</v>
      </c>
      <c r="O195" s="903"/>
      <c r="P195" s="903"/>
      <c r="Q195" s="903"/>
      <c r="R195" s="903"/>
      <c r="S195" s="903"/>
      <c r="T195" s="903"/>
      <c r="U195" s="903"/>
      <c r="V195" s="903"/>
      <c r="W195" s="904"/>
      <c r="X195" s="1"/>
      <c r="Y195" s="1"/>
      <c r="Z195" s="1"/>
      <c r="AA195" s="1"/>
      <c r="AB195" s="1"/>
      <c r="AC195" s="1"/>
      <c r="AD195" s="1"/>
      <c r="AE195" s="829" t="s">
        <v>888</v>
      </c>
      <c r="AF195" s="829"/>
      <c r="AG195" s="829"/>
      <c r="AH195" s="829"/>
      <c r="AI195" s="829"/>
      <c r="AJ195" s="829"/>
      <c r="AK195" s="829"/>
      <c r="AL195" s="829"/>
      <c r="AM195" s="829"/>
      <c r="AN195" s="829"/>
      <c r="AO195" s="829"/>
      <c r="AP195" s="1"/>
      <c r="AQ195" s="902" t="s">
        <v>888</v>
      </c>
      <c r="AR195" s="903"/>
      <c r="AS195" s="903"/>
      <c r="AT195" s="903"/>
      <c r="AU195" s="903"/>
      <c r="AV195" s="903"/>
      <c r="AW195" s="903"/>
      <c r="AX195" s="903"/>
      <c r="AY195" s="903"/>
      <c r="AZ195" s="904"/>
      <c r="BA195" s="1"/>
      <c r="BB195" s="1"/>
      <c r="BC195" s="1"/>
      <c r="BD195" s="1"/>
      <c r="BE195" s="1"/>
      <c r="BF195" s="1"/>
      <c r="BG195" s="1"/>
      <c r="BH195" s="1"/>
    </row>
    <row r="196" spans="1:60">
      <c r="A196" s="1"/>
      <c r="B196" s="831" t="s">
        <v>813</v>
      </c>
      <c r="C196" s="832"/>
      <c r="D196" s="832"/>
      <c r="E196" s="832"/>
      <c r="F196" s="832"/>
      <c r="G196" s="833"/>
      <c r="H196" s="144" t="s">
        <v>814</v>
      </c>
      <c r="I196" s="144" t="s">
        <v>823</v>
      </c>
      <c r="J196" s="144" t="s">
        <v>824</v>
      </c>
      <c r="K196" s="144" t="s">
        <v>80</v>
      </c>
      <c r="L196" s="144" t="s">
        <v>825</v>
      </c>
      <c r="M196" s="1"/>
      <c r="N196" s="902" t="s">
        <v>889</v>
      </c>
      <c r="O196" s="903"/>
      <c r="P196" s="903"/>
      <c r="Q196" s="903"/>
      <c r="R196" s="911"/>
      <c r="S196" s="144" t="s">
        <v>814</v>
      </c>
      <c r="T196" s="144" t="s">
        <v>823</v>
      </c>
      <c r="U196" s="144" t="s">
        <v>846</v>
      </c>
      <c r="V196" s="144" t="s">
        <v>80</v>
      </c>
      <c r="W196" s="144" t="s">
        <v>825</v>
      </c>
      <c r="X196" s="1"/>
      <c r="Y196" s="1"/>
      <c r="Z196" s="1"/>
      <c r="AA196" s="1"/>
      <c r="AB196" s="1"/>
      <c r="AC196" s="1"/>
      <c r="AD196" s="1"/>
      <c r="AE196" s="831" t="s">
        <v>813</v>
      </c>
      <c r="AF196" s="832"/>
      <c r="AG196" s="832"/>
      <c r="AH196" s="832"/>
      <c r="AI196" s="832"/>
      <c r="AJ196" s="833"/>
      <c r="AK196" s="144" t="s">
        <v>814</v>
      </c>
      <c r="AL196" s="144" t="s">
        <v>823</v>
      </c>
      <c r="AM196" s="144" t="s">
        <v>824</v>
      </c>
      <c r="AN196" s="144" t="s">
        <v>80</v>
      </c>
      <c r="AO196" s="144" t="s">
        <v>825</v>
      </c>
      <c r="AP196" s="1"/>
      <c r="AQ196" s="902" t="s">
        <v>889</v>
      </c>
      <c r="AR196" s="903"/>
      <c r="AS196" s="903"/>
      <c r="AT196" s="903"/>
      <c r="AU196" s="911"/>
      <c r="AV196" s="144" t="s">
        <v>814</v>
      </c>
      <c r="AW196" s="144" t="s">
        <v>823</v>
      </c>
      <c r="AX196" s="144" t="s">
        <v>846</v>
      </c>
      <c r="AY196" s="144" t="s">
        <v>80</v>
      </c>
      <c r="AZ196" s="144" t="s">
        <v>825</v>
      </c>
      <c r="BA196" s="1"/>
      <c r="BB196" s="1"/>
      <c r="BC196" s="1"/>
      <c r="BD196" s="1"/>
      <c r="BE196" s="1"/>
      <c r="BF196" s="1"/>
      <c r="BG196" s="1"/>
    </row>
    <row r="197" spans="1:60">
      <c r="A197" s="1"/>
      <c r="B197" s="983" t="s">
        <v>809</v>
      </c>
      <c r="C197" s="983"/>
      <c r="D197" s="983"/>
      <c r="E197" s="983"/>
      <c r="F197" s="984"/>
      <c r="G197" s="687">
        <v>55</v>
      </c>
      <c r="H197" s="688" t="s">
        <v>815</v>
      </c>
      <c r="I197" s="688" t="s">
        <v>828</v>
      </c>
      <c r="J197" s="688" t="s">
        <v>830</v>
      </c>
      <c r="K197" s="688" t="s">
        <v>84</v>
      </c>
      <c r="L197" s="688" t="s">
        <v>837</v>
      </c>
      <c r="M197" s="1"/>
      <c r="N197" s="985" t="s">
        <v>842</v>
      </c>
      <c r="O197" s="986"/>
      <c r="P197" s="986"/>
      <c r="Q197" s="986"/>
      <c r="R197" s="690">
        <v>88</v>
      </c>
      <c r="S197" s="691" t="s">
        <v>841</v>
      </c>
      <c r="T197" s="691" t="s">
        <v>826</v>
      </c>
      <c r="U197" s="691" t="s">
        <v>847</v>
      </c>
      <c r="V197" s="691" t="s">
        <v>849</v>
      </c>
      <c r="W197" s="691" t="s">
        <v>850</v>
      </c>
      <c r="X197" s="1"/>
      <c r="Y197" s="1"/>
      <c r="Z197" s="1"/>
      <c r="AA197" s="1"/>
      <c r="AB197" s="1"/>
      <c r="AC197" s="1"/>
      <c r="AD197" s="1"/>
      <c r="AE197" s="983" t="s">
        <v>809</v>
      </c>
      <c r="AF197" s="983"/>
      <c r="AG197" s="983"/>
      <c r="AH197" s="983"/>
      <c r="AI197" s="984"/>
      <c r="AJ197" s="687">
        <v>55</v>
      </c>
      <c r="AK197" s="688" t="s">
        <v>815</v>
      </c>
      <c r="AL197" s="688" t="s">
        <v>828</v>
      </c>
      <c r="AM197" s="688" t="s">
        <v>830</v>
      </c>
      <c r="AN197" s="688" t="s">
        <v>84</v>
      </c>
      <c r="AO197" s="688" t="s">
        <v>837</v>
      </c>
      <c r="AP197" s="1"/>
      <c r="AQ197" s="985" t="s">
        <v>842</v>
      </c>
      <c r="AR197" s="986"/>
      <c r="AS197" s="986"/>
      <c r="AT197" s="986"/>
      <c r="AU197" s="690">
        <v>88</v>
      </c>
      <c r="AV197" s="691" t="s">
        <v>841</v>
      </c>
      <c r="AW197" s="691" t="s">
        <v>826</v>
      </c>
      <c r="AX197" s="691" t="s">
        <v>847</v>
      </c>
      <c r="AY197" s="691" t="s">
        <v>849</v>
      </c>
      <c r="AZ197" s="691" t="s">
        <v>850</v>
      </c>
      <c r="BA197" s="1"/>
      <c r="BB197" s="1"/>
      <c r="BC197" s="1"/>
      <c r="BD197" s="1"/>
      <c r="BE197" s="1"/>
      <c r="BF197" s="1"/>
      <c r="BG197" s="1"/>
    </row>
    <row r="198" spans="1:60">
      <c r="A198" s="1"/>
      <c r="B198" s="893" t="s">
        <v>2343</v>
      </c>
      <c r="C198" s="893"/>
      <c r="D198" s="893"/>
      <c r="E198" s="893"/>
      <c r="F198" s="831"/>
      <c r="G198" s="678">
        <v>35</v>
      </c>
      <c r="H198" s="173" t="s">
        <v>816</v>
      </c>
      <c r="I198" s="173" t="s">
        <v>829</v>
      </c>
      <c r="J198" s="173" t="s">
        <v>831</v>
      </c>
      <c r="K198" s="173" t="s">
        <v>835</v>
      </c>
      <c r="L198" s="173" t="s">
        <v>838</v>
      </c>
      <c r="M198" s="1"/>
      <c r="N198" s="879" t="s">
        <v>843</v>
      </c>
      <c r="O198" s="879"/>
      <c r="P198" s="879"/>
      <c r="Q198" s="879"/>
      <c r="R198" s="491">
        <v>93</v>
      </c>
      <c r="S198" s="144" t="s">
        <v>841</v>
      </c>
      <c r="T198" s="144" t="s">
        <v>826</v>
      </c>
      <c r="U198" s="144" t="s">
        <v>847</v>
      </c>
      <c r="V198" s="144" t="s">
        <v>849</v>
      </c>
      <c r="W198" s="144" t="s">
        <v>850</v>
      </c>
      <c r="X198" s="1"/>
      <c r="Y198" s="1"/>
      <c r="Z198" s="1"/>
      <c r="AA198" s="1"/>
      <c r="AB198" s="1"/>
      <c r="AC198" s="1"/>
      <c r="AD198" s="1"/>
      <c r="AE198" s="893" t="s">
        <v>2343</v>
      </c>
      <c r="AF198" s="893"/>
      <c r="AG198" s="893"/>
      <c r="AH198" s="893"/>
      <c r="AI198" s="831"/>
      <c r="AJ198" s="678">
        <v>35</v>
      </c>
      <c r="AK198" s="173" t="s">
        <v>816</v>
      </c>
      <c r="AL198" s="173" t="s">
        <v>829</v>
      </c>
      <c r="AM198" s="173" t="s">
        <v>831</v>
      </c>
      <c r="AN198" s="173" t="s">
        <v>835</v>
      </c>
      <c r="AO198" s="173" t="s">
        <v>838</v>
      </c>
      <c r="AP198" s="1"/>
      <c r="AQ198" s="879" t="s">
        <v>843</v>
      </c>
      <c r="AR198" s="879"/>
      <c r="AS198" s="879"/>
      <c r="AT198" s="879"/>
      <c r="AU198" s="491">
        <v>93</v>
      </c>
      <c r="AV198" s="144" t="s">
        <v>841</v>
      </c>
      <c r="AW198" s="144" t="s">
        <v>826</v>
      </c>
      <c r="AX198" s="144" t="s">
        <v>847</v>
      </c>
      <c r="AY198" s="144" t="s">
        <v>849</v>
      </c>
      <c r="AZ198" s="144" t="s">
        <v>850</v>
      </c>
      <c r="BA198" s="1"/>
      <c r="BB198" s="1"/>
      <c r="BC198" s="1"/>
      <c r="BD198" s="1"/>
      <c r="BE198" s="1"/>
      <c r="BF198" s="1"/>
      <c r="BG198" s="1"/>
    </row>
    <row r="199" spans="1:60">
      <c r="A199" s="1"/>
      <c r="B199" s="984" t="s">
        <v>2342</v>
      </c>
      <c r="C199" s="987"/>
      <c r="D199" s="987"/>
      <c r="E199" s="987"/>
      <c r="F199" s="988"/>
      <c r="G199" s="687">
        <v>30</v>
      </c>
      <c r="H199" s="880"/>
      <c r="I199" s="881"/>
      <c r="J199" s="881"/>
      <c r="K199" s="881"/>
      <c r="L199" s="882"/>
      <c r="M199" s="1"/>
      <c r="N199" s="989" t="s">
        <v>844</v>
      </c>
      <c r="O199" s="989"/>
      <c r="P199" s="989"/>
      <c r="Q199" s="989"/>
      <c r="R199" s="690">
        <v>110</v>
      </c>
      <c r="S199" s="691">
        <v>55</v>
      </c>
      <c r="T199" s="691" t="s">
        <v>845</v>
      </c>
      <c r="U199" s="691" t="s">
        <v>848</v>
      </c>
      <c r="V199" s="691" t="s">
        <v>836</v>
      </c>
      <c r="W199" s="691" t="s">
        <v>851</v>
      </c>
      <c r="X199" s="1"/>
      <c r="Y199" s="1"/>
      <c r="Z199" s="1"/>
      <c r="AA199" s="1"/>
      <c r="AB199" s="1"/>
      <c r="AC199" s="1"/>
      <c r="AD199" s="1"/>
      <c r="AE199" s="984" t="s">
        <v>2342</v>
      </c>
      <c r="AF199" s="987"/>
      <c r="AG199" s="987"/>
      <c r="AH199" s="987"/>
      <c r="AI199" s="988"/>
      <c r="AJ199" s="687">
        <v>30</v>
      </c>
      <c r="AK199" s="880"/>
      <c r="AL199" s="881"/>
      <c r="AM199" s="881"/>
      <c r="AN199" s="881"/>
      <c r="AO199" s="882"/>
      <c r="AP199" s="1"/>
      <c r="AQ199" s="989" t="s">
        <v>844</v>
      </c>
      <c r="AR199" s="989"/>
      <c r="AS199" s="989"/>
      <c r="AT199" s="989"/>
      <c r="AU199" s="690">
        <v>110</v>
      </c>
      <c r="AV199" s="691">
        <v>55</v>
      </c>
      <c r="AW199" s="691" t="s">
        <v>845</v>
      </c>
      <c r="AX199" s="691" t="s">
        <v>848</v>
      </c>
      <c r="AY199" s="691" t="s">
        <v>836</v>
      </c>
      <c r="AZ199" s="691" t="s">
        <v>851</v>
      </c>
      <c r="BA199" s="1"/>
      <c r="BB199" s="1"/>
      <c r="BC199" s="1"/>
      <c r="BD199" s="1"/>
      <c r="BE199" s="1"/>
      <c r="BF199" s="1"/>
      <c r="BG199" s="1"/>
    </row>
    <row r="200" spans="1:60">
      <c r="A200" s="1"/>
      <c r="B200" s="822" t="s">
        <v>2344</v>
      </c>
      <c r="C200" s="823"/>
      <c r="D200" s="823"/>
      <c r="E200" s="823"/>
      <c r="F200" s="823"/>
      <c r="G200" s="678">
        <v>56</v>
      </c>
      <c r="H200" s="173" t="s">
        <v>816</v>
      </c>
      <c r="I200" s="173" t="s">
        <v>829</v>
      </c>
      <c r="J200" s="173" t="s">
        <v>830</v>
      </c>
      <c r="K200" s="173" t="s">
        <v>834</v>
      </c>
      <c r="L200" s="173" t="s">
        <v>838</v>
      </c>
      <c r="M200" s="1"/>
      <c r="N200" s="1"/>
      <c r="O200" s="1"/>
      <c r="P200" s="1"/>
      <c r="Q200" s="1"/>
      <c r="R200" s="1"/>
      <c r="S200" s="1"/>
      <c r="T200" s="1"/>
      <c r="U200" s="1"/>
      <c r="V200" s="1"/>
      <c r="W200" s="1"/>
      <c r="X200" s="1"/>
      <c r="Y200" s="1"/>
      <c r="Z200" s="1"/>
      <c r="AA200" s="1"/>
      <c r="AB200" s="1"/>
      <c r="AC200" s="1"/>
      <c r="AD200" s="1"/>
      <c r="AE200" s="822" t="s">
        <v>2344</v>
      </c>
      <c r="AF200" s="823"/>
      <c r="AG200" s="823"/>
      <c r="AH200" s="823"/>
      <c r="AI200" s="823"/>
      <c r="AJ200" s="678">
        <v>56</v>
      </c>
      <c r="AK200" s="173" t="s">
        <v>816</v>
      </c>
      <c r="AL200" s="173" t="s">
        <v>829</v>
      </c>
      <c r="AM200" s="173" t="s">
        <v>830</v>
      </c>
      <c r="AN200" s="173" t="s">
        <v>834</v>
      </c>
      <c r="AO200" s="173" t="s">
        <v>838</v>
      </c>
      <c r="AP200" s="1"/>
      <c r="AQ200" s="1"/>
      <c r="AR200" s="1"/>
      <c r="AS200" s="1"/>
      <c r="AT200" s="1"/>
      <c r="AU200" s="1"/>
      <c r="AV200" s="1"/>
      <c r="AW200" s="1"/>
      <c r="AX200" s="1"/>
      <c r="AY200" s="1"/>
      <c r="AZ200" s="1"/>
      <c r="BA200" s="1"/>
      <c r="BB200" s="1"/>
      <c r="BC200" s="1"/>
      <c r="BD200" s="1"/>
      <c r="BE200" s="1"/>
      <c r="BF200" s="1"/>
      <c r="BG200" s="1"/>
    </row>
    <row r="201" spans="1:60">
      <c r="A201" s="1"/>
      <c r="B201" s="968" t="s">
        <v>2345</v>
      </c>
      <c r="C201" s="969"/>
      <c r="D201" s="969"/>
      <c r="E201" s="969"/>
      <c r="F201" s="969"/>
      <c r="G201" s="687">
        <v>65</v>
      </c>
      <c r="H201" s="688" t="s">
        <v>817</v>
      </c>
      <c r="I201" s="688" t="s">
        <v>826</v>
      </c>
      <c r="J201" s="688" t="s">
        <v>832</v>
      </c>
      <c r="K201" s="688" t="s">
        <v>836</v>
      </c>
      <c r="L201" s="688" t="s">
        <v>839</v>
      </c>
      <c r="M201" s="1"/>
      <c r="N201" s="974" t="s">
        <v>78</v>
      </c>
      <c r="O201" s="975"/>
      <c r="P201" s="975"/>
      <c r="Q201" s="975"/>
      <c r="R201" s="975"/>
      <c r="S201" s="975"/>
      <c r="T201" s="975"/>
      <c r="U201" s="976"/>
      <c r="V201" s="1"/>
      <c r="W201" s="1"/>
      <c r="X201" s="1"/>
      <c r="Y201" s="1"/>
      <c r="Z201" s="1"/>
      <c r="AA201" s="1"/>
      <c r="AB201" s="1"/>
      <c r="AC201" s="1"/>
      <c r="AD201" s="1"/>
      <c r="AE201" s="968" t="s">
        <v>2345</v>
      </c>
      <c r="AF201" s="969"/>
      <c r="AG201" s="969"/>
      <c r="AH201" s="969"/>
      <c r="AI201" s="969"/>
      <c r="AJ201" s="687">
        <v>65</v>
      </c>
      <c r="AK201" s="688" t="s">
        <v>817</v>
      </c>
      <c r="AL201" s="688" t="s">
        <v>826</v>
      </c>
      <c r="AM201" s="688" t="s">
        <v>832</v>
      </c>
      <c r="AN201" s="688" t="s">
        <v>836</v>
      </c>
      <c r="AO201" s="688" t="s">
        <v>839</v>
      </c>
      <c r="AP201" s="1"/>
      <c r="AQ201" s="974" t="s">
        <v>78</v>
      </c>
      <c r="AR201" s="975"/>
      <c r="AS201" s="975"/>
      <c r="AT201" s="975"/>
      <c r="AU201" s="975"/>
      <c r="AV201" s="975"/>
      <c r="AW201" s="975"/>
      <c r="AX201" s="976"/>
      <c r="AY201" s="1"/>
      <c r="AZ201" s="1"/>
      <c r="BA201" s="1"/>
      <c r="BB201" s="1"/>
      <c r="BC201" s="1"/>
      <c r="BD201" s="1"/>
      <c r="BE201" s="1"/>
      <c r="BF201" s="1"/>
      <c r="BG201" s="1"/>
    </row>
    <row r="202" spans="1:60">
      <c r="A202" s="1"/>
      <c r="B202" s="822" t="s">
        <v>818</v>
      </c>
      <c r="C202" s="823"/>
      <c r="D202" s="823"/>
      <c r="E202" s="823"/>
      <c r="F202" s="823"/>
      <c r="G202" s="678">
        <v>71</v>
      </c>
      <c r="H202" s="173" t="s">
        <v>817</v>
      </c>
      <c r="I202" s="173" t="s">
        <v>826</v>
      </c>
      <c r="J202" s="173" t="s">
        <v>832</v>
      </c>
      <c r="K202" s="173" t="s">
        <v>836</v>
      </c>
      <c r="L202" s="173" t="s">
        <v>839</v>
      </c>
      <c r="M202" s="1"/>
      <c r="N202" s="977"/>
      <c r="O202" s="978"/>
      <c r="P202" s="978"/>
      <c r="Q202" s="978"/>
      <c r="R202" s="978"/>
      <c r="S202" s="978"/>
      <c r="T202" s="978"/>
      <c r="U202" s="979"/>
      <c r="V202" s="1"/>
      <c r="W202" s="1"/>
      <c r="X202" s="1"/>
      <c r="Y202" s="1"/>
      <c r="Z202" s="1"/>
      <c r="AA202" s="1"/>
      <c r="AB202" s="1"/>
      <c r="AC202" s="1"/>
      <c r="AD202" s="1"/>
      <c r="AE202" s="822" t="s">
        <v>818</v>
      </c>
      <c r="AF202" s="823"/>
      <c r="AG202" s="823"/>
      <c r="AH202" s="823"/>
      <c r="AI202" s="823"/>
      <c r="AJ202" s="678">
        <v>71</v>
      </c>
      <c r="AK202" s="173" t="s">
        <v>817</v>
      </c>
      <c r="AL202" s="173" t="s">
        <v>826</v>
      </c>
      <c r="AM202" s="173" t="s">
        <v>832</v>
      </c>
      <c r="AN202" s="173" t="s">
        <v>836</v>
      </c>
      <c r="AO202" s="173" t="s">
        <v>839</v>
      </c>
      <c r="AP202" s="1"/>
      <c r="AQ202" s="977"/>
      <c r="AR202" s="978"/>
      <c r="AS202" s="978"/>
      <c r="AT202" s="978"/>
      <c r="AU202" s="978"/>
      <c r="AV202" s="978"/>
      <c r="AW202" s="978"/>
      <c r="AX202" s="979"/>
      <c r="AY202" s="1"/>
      <c r="AZ202" s="1"/>
      <c r="BA202" s="1"/>
      <c r="BB202" s="1"/>
      <c r="BC202" s="1"/>
      <c r="BD202" s="1"/>
      <c r="BE202" s="1"/>
      <c r="BF202" s="1"/>
      <c r="BG202" s="1"/>
    </row>
    <row r="203" spans="1:60">
      <c r="A203" s="1"/>
      <c r="B203" s="968" t="s">
        <v>2346</v>
      </c>
      <c r="C203" s="969"/>
      <c r="D203" s="969"/>
      <c r="E203" s="969"/>
      <c r="F203" s="969"/>
      <c r="G203" s="687">
        <v>87</v>
      </c>
      <c r="H203" s="688" t="s">
        <v>817</v>
      </c>
      <c r="I203" s="688" t="s">
        <v>827</v>
      </c>
      <c r="J203" s="688" t="s">
        <v>833</v>
      </c>
      <c r="K203" s="688" t="s">
        <v>836</v>
      </c>
      <c r="L203" s="688" t="s">
        <v>840</v>
      </c>
      <c r="M203" s="1"/>
      <c r="N203" s="859" t="s">
        <v>79</v>
      </c>
      <c r="O203" s="859"/>
      <c r="P203" s="859"/>
      <c r="Q203" s="859"/>
      <c r="R203" s="980" t="s">
        <v>80</v>
      </c>
      <c r="S203" s="981"/>
      <c r="T203" s="981"/>
      <c r="U203" s="982"/>
      <c r="V203" s="1"/>
      <c r="W203" s="1"/>
      <c r="X203" s="1"/>
      <c r="Y203" s="1"/>
      <c r="Z203" s="1"/>
      <c r="AA203" s="1"/>
      <c r="AB203" s="1"/>
      <c r="AC203" s="1"/>
      <c r="AD203" s="1"/>
      <c r="AE203" s="968" t="s">
        <v>2346</v>
      </c>
      <c r="AF203" s="969"/>
      <c r="AG203" s="969"/>
      <c r="AH203" s="969"/>
      <c r="AI203" s="969"/>
      <c r="AJ203" s="687">
        <v>87</v>
      </c>
      <c r="AK203" s="688" t="s">
        <v>817</v>
      </c>
      <c r="AL203" s="688" t="s">
        <v>827</v>
      </c>
      <c r="AM203" s="688" t="s">
        <v>833</v>
      </c>
      <c r="AN203" s="688" t="s">
        <v>836</v>
      </c>
      <c r="AO203" s="688" t="s">
        <v>840</v>
      </c>
      <c r="AP203" s="1"/>
      <c r="AQ203" s="859" t="s">
        <v>79</v>
      </c>
      <c r="AR203" s="859"/>
      <c r="AS203" s="859"/>
      <c r="AT203" s="859"/>
      <c r="AU203" s="980" t="s">
        <v>80</v>
      </c>
      <c r="AV203" s="981"/>
      <c r="AW203" s="981"/>
      <c r="AX203" s="982"/>
      <c r="AY203" s="1"/>
      <c r="AZ203" s="1"/>
      <c r="BA203" s="1"/>
      <c r="BB203" s="1"/>
      <c r="BC203" s="1"/>
      <c r="BD203" s="1"/>
      <c r="BE203" s="1"/>
      <c r="BF203" s="1"/>
      <c r="BG203" s="1"/>
    </row>
    <row r="204" spans="1:60">
      <c r="A204" s="1"/>
      <c r="B204" s="822" t="s">
        <v>819</v>
      </c>
      <c r="C204" s="823"/>
      <c r="D204" s="823"/>
      <c r="E204" s="823"/>
      <c r="F204" s="823"/>
      <c r="G204" s="678">
        <v>93</v>
      </c>
      <c r="H204" s="686" t="s">
        <v>817</v>
      </c>
      <c r="I204" s="686" t="s">
        <v>827</v>
      </c>
      <c r="J204" s="686" t="s">
        <v>833</v>
      </c>
      <c r="K204" s="686" t="s">
        <v>836</v>
      </c>
      <c r="L204" s="686" t="s">
        <v>840</v>
      </c>
      <c r="M204" s="1"/>
      <c r="N204" s="972" t="s">
        <v>81</v>
      </c>
      <c r="O204" s="972"/>
      <c r="P204" s="972"/>
      <c r="Q204" s="972"/>
      <c r="R204" s="973" t="s">
        <v>82</v>
      </c>
      <c r="S204" s="973"/>
      <c r="T204" s="966">
        <v>7.875</v>
      </c>
      <c r="U204" s="967"/>
      <c r="V204" s="1"/>
      <c r="W204" s="1"/>
      <c r="X204" s="1"/>
      <c r="Y204" s="1"/>
      <c r="Z204" s="1"/>
      <c r="AA204" s="1"/>
      <c r="AB204" s="1"/>
      <c r="AC204" s="1"/>
      <c r="AD204" s="1"/>
      <c r="AE204" s="822" t="s">
        <v>819</v>
      </c>
      <c r="AF204" s="823"/>
      <c r="AG204" s="823"/>
      <c r="AH204" s="823"/>
      <c r="AI204" s="823"/>
      <c r="AJ204" s="678">
        <v>93</v>
      </c>
      <c r="AK204" s="686" t="s">
        <v>817</v>
      </c>
      <c r="AL204" s="686" t="s">
        <v>827</v>
      </c>
      <c r="AM204" s="686" t="s">
        <v>833</v>
      </c>
      <c r="AN204" s="686" t="s">
        <v>836</v>
      </c>
      <c r="AO204" s="686" t="s">
        <v>840</v>
      </c>
      <c r="AP204" s="1"/>
      <c r="AQ204" s="972" t="s">
        <v>81</v>
      </c>
      <c r="AR204" s="972"/>
      <c r="AS204" s="972"/>
      <c r="AT204" s="972"/>
      <c r="AU204" s="973" t="s">
        <v>82</v>
      </c>
      <c r="AV204" s="973"/>
      <c r="AW204" s="966">
        <v>7.875</v>
      </c>
      <c r="AX204" s="967"/>
      <c r="AY204" s="1"/>
      <c r="AZ204" s="1"/>
      <c r="BA204" s="1"/>
      <c r="BB204" s="1"/>
      <c r="BC204" s="1"/>
      <c r="BD204" s="1"/>
      <c r="BE204" s="1"/>
      <c r="BF204" s="1"/>
      <c r="BG204" s="1"/>
    </row>
    <row r="205" spans="1:60">
      <c r="A205" s="1"/>
      <c r="B205" s="968" t="s">
        <v>810</v>
      </c>
      <c r="C205" s="969"/>
      <c r="D205" s="969"/>
      <c r="E205" s="969"/>
      <c r="F205" s="969"/>
      <c r="G205" s="689">
        <v>17</v>
      </c>
      <c r="H205" s="174"/>
      <c r="I205" s="175"/>
      <c r="J205" s="175"/>
      <c r="K205" s="175"/>
      <c r="L205" s="176"/>
      <c r="M205" s="1"/>
      <c r="N205" s="859" t="s">
        <v>83</v>
      </c>
      <c r="O205" s="859"/>
      <c r="P205" s="859"/>
      <c r="Q205" s="859"/>
      <c r="R205" s="874" t="s">
        <v>84</v>
      </c>
      <c r="S205" s="874"/>
      <c r="T205" s="875">
        <v>18.125</v>
      </c>
      <c r="U205" s="876"/>
      <c r="V205" s="1"/>
      <c r="W205" s="1"/>
      <c r="X205" s="1"/>
      <c r="Y205" s="1"/>
      <c r="Z205" s="1"/>
      <c r="AA205" s="1"/>
      <c r="AB205" s="1"/>
      <c r="AC205" s="1"/>
      <c r="AD205" s="1"/>
      <c r="AE205" s="968" t="s">
        <v>810</v>
      </c>
      <c r="AF205" s="969"/>
      <c r="AG205" s="969"/>
      <c r="AH205" s="969"/>
      <c r="AI205" s="969"/>
      <c r="AJ205" s="689">
        <v>17</v>
      </c>
      <c r="AK205" s="174"/>
      <c r="AL205" s="175"/>
      <c r="AM205" s="175"/>
      <c r="AN205" s="175"/>
      <c r="AO205" s="176"/>
      <c r="AP205" s="1"/>
      <c r="AQ205" s="859" t="s">
        <v>83</v>
      </c>
      <c r="AR205" s="859"/>
      <c r="AS205" s="859"/>
      <c r="AT205" s="859"/>
      <c r="AU205" s="874" t="s">
        <v>84</v>
      </c>
      <c r="AV205" s="874"/>
      <c r="AW205" s="875">
        <v>18.125</v>
      </c>
      <c r="AX205" s="876"/>
      <c r="AY205" s="1"/>
      <c r="AZ205" s="1"/>
      <c r="BA205" s="1"/>
      <c r="BB205" s="1"/>
      <c r="BC205" s="1"/>
      <c r="BD205" s="1"/>
      <c r="BE205" s="1"/>
      <c r="BF205" s="1"/>
      <c r="BG205" s="1"/>
    </row>
    <row r="206" spans="1:60">
      <c r="A206" s="1"/>
      <c r="B206" s="822" t="s">
        <v>811</v>
      </c>
      <c r="C206" s="823"/>
      <c r="D206" s="823"/>
      <c r="E206" s="823"/>
      <c r="F206" s="823"/>
      <c r="G206" s="679">
        <v>20</v>
      </c>
      <c r="H206" s="177"/>
      <c r="I206" s="1"/>
      <c r="J206" s="1"/>
      <c r="K206" s="1"/>
      <c r="L206" s="178"/>
      <c r="M206" s="1"/>
      <c r="N206" s="972" t="s">
        <v>85</v>
      </c>
      <c r="O206" s="972"/>
      <c r="P206" s="972"/>
      <c r="Q206" s="972"/>
      <c r="R206" s="973" t="s">
        <v>86</v>
      </c>
      <c r="S206" s="973"/>
      <c r="T206" s="966">
        <v>29.5</v>
      </c>
      <c r="U206" s="967"/>
      <c r="V206" s="1"/>
      <c r="W206" s="1"/>
      <c r="X206" s="1"/>
      <c r="Y206" s="1"/>
      <c r="Z206" s="1"/>
      <c r="AA206" s="1"/>
      <c r="AB206" s="1"/>
      <c r="AC206" s="1"/>
      <c r="AD206" s="1"/>
      <c r="AE206" s="822" t="s">
        <v>811</v>
      </c>
      <c r="AF206" s="823"/>
      <c r="AG206" s="823"/>
      <c r="AH206" s="823"/>
      <c r="AI206" s="823"/>
      <c r="AJ206" s="679">
        <v>20</v>
      </c>
      <c r="AK206" s="177"/>
      <c r="AL206" s="1"/>
      <c r="AM206" s="1"/>
      <c r="AN206" s="1"/>
      <c r="AO206" s="178"/>
      <c r="AP206" s="1"/>
      <c r="AQ206" s="972" t="s">
        <v>85</v>
      </c>
      <c r="AR206" s="972"/>
      <c r="AS206" s="972"/>
      <c r="AT206" s="972"/>
      <c r="AU206" s="973" t="s">
        <v>86</v>
      </c>
      <c r="AV206" s="973"/>
      <c r="AW206" s="966">
        <v>29.5</v>
      </c>
      <c r="AX206" s="967"/>
      <c r="AY206" s="1"/>
      <c r="AZ206" s="1"/>
      <c r="BA206" s="1"/>
      <c r="BB206" s="1"/>
      <c r="BC206" s="1"/>
      <c r="BD206" s="1"/>
      <c r="BE206" s="1"/>
      <c r="BF206" s="1"/>
      <c r="BG206" s="1"/>
    </row>
    <row r="207" spans="1:60">
      <c r="A207" s="1"/>
      <c r="B207" s="968" t="s">
        <v>820</v>
      </c>
      <c r="C207" s="969"/>
      <c r="D207" s="969"/>
      <c r="E207" s="969"/>
      <c r="F207" s="969"/>
      <c r="G207" s="689">
        <v>22</v>
      </c>
      <c r="H207" s="179"/>
      <c r="I207" s="1"/>
      <c r="J207" s="1"/>
      <c r="K207" s="1"/>
      <c r="L207" s="178"/>
      <c r="M207" s="1"/>
      <c r="N207" s="859" t="s">
        <v>2356</v>
      </c>
      <c r="O207" s="859"/>
      <c r="P207" s="859"/>
      <c r="Q207" s="859"/>
      <c r="R207" s="874" t="s">
        <v>2355</v>
      </c>
      <c r="S207" s="874"/>
      <c r="T207" s="875">
        <v>12.25</v>
      </c>
      <c r="U207" s="876"/>
      <c r="V207" s="1"/>
      <c r="W207" s="1"/>
      <c r="X207" s="1"/>
      <c r="Y207" s="1"/>
      <c r="Z207" s="1"/>
      <c r="AA207" s="1"/>
      <c r="AB207" s="1"/>
      <c r="AC207" s="1"/>
      <c r="AD207" s="1"/>
      <c r="AE207" s="968" t="s">
        <v>820</v>
      </c>
      <c r="AF207" s="969"/>
      <c r="AG207" s="969"/>
      <c r="AH207" s="969"/>
      <c r="AI207" s="969"/>
      <c r="AJ207" s="689">
        <v>22</v>
      </c>
      <c r="AK207" s="179"/>
      <c r="AL207" s="1"/>
      <c r="AM207" s="1"/>
      <c r="AN207" s="1"/>
      <c r="AO207" s="178"/>
      <c r="AP207" s="1"/>
      <c r="AQ207" s="859" t="s">
        <v>2356</v>
      </c>
      <c r="AR207" s="859"/>
      <c r="AS207" s="859"/>
      <c r="AT207" s="859"/>
      <c r="AU207" s="874" t="s">
        <v>2355</v>
      </c>
      <c r="AV207" s="874"/>
      <c r="AW207" s="875">
        <v>12.25</v>
      </c>
      <c r="AX207" s="876"/>
      <c r="AY207" s="1"/>
      <c r="AZ207" s="1"/>
      <c r="BA207" s="1"/>
      <c r="BB207" s="1"/>
      <c r="BC207" s="1"/>
      <c r="BD207" s="1"/>
      <c r="BE207" s="1"/>
      <c r="BF207" s="1"/>
      <c r="BG207" s="1"/>
    </row>
    <row r="208" spans="1:60">
      <c r="A208" s="1"/>
      <c r="B208" s="822" t="s">
        <v>2347</v>
      </c>
      <c r="C208" s="823"/>
      <c r="D208" s="823"/>
      <c r="E208" s="823"/>
      <c r="F208" s="824"/>
      <c r="G208" s="679">
        <v>27</v>
      </c>
      <c r="H208" s="179"/>
      <c r="I208" s="1"/>
      <c r="J208" s="1"/>
      <c r="K208" s="1"/>
      <c r="L208" s="178"/>
      <c r="M208" s="1"/>
      <c r="N208" s="972" t="s">
        <v>2354</v>
      </c>
      <c r="O208" s="972"/>
      <c r="P208" s="972"/>
      <c r="Q208" s="972"/>
      <c r="R208" s="965" t="s">
        <v>2353</v>
      </c>
      <c r="S208" s="965"/>
      <c r="T208" s="966">
        <v>15.75</v>
      </c>
      <c r="U208" s="967"/>
      <c r="V208" s="1"/>
      <c r="W208" s="1"/>
      <c r="X208" s="1"/>
      <c r="Y208" s="1"/>
      <c r="Z208" s="1"/>
      <c r="AA208" s="1"/>
      <c r="AB208" s="1"/>
      <c r="AC208" s="1"/>
      <c r="AD208" s="1"/>
      <c r="AE208" s="822" t="s">
        <v>2347</v>
      </c>
      <c r="AF208" s="823"/>
      <c r="AG208" s="823"/>
      <c r="AH208" s="823"/>
      <c r="AI208" s="824"/>
      <c r="AJ208" s="679">
        <v>27</v>
      </c>
      <c r="AK208" s="179"/>
      <c r="AL208" s="1"/>
      <c r="AM208" s="1"/>
      <c r="AN208" s="1"/>
      <c r="AO208" s="178"/>
      <c r="AP208" s="1"/>
      <c r="AQ208" s="972" t="s">
        <v>2354</v>
      </c>
      <c r="AR208" s="972"/>
      <c r="AS208" s="972"/>
      <c r="AT208" s="972"/>
      <c r="AU208" s="965" t="s">
        <v>2353</v>
      </c>
      <c r="AV208" s="965"/>
      <c r="AW208" s="966">
        <v>15.75</v>
      </c>
      <c r="AX208" s="967"/>
      <c r="AY208" s="1"/>
      <c r="AZ208" s="1"/>
      <c r="BA208" s="1"/>
      <c r="BB208" s="1"/>
      <c r="BC208" s="1"/>
      <c r="BD208" s="1"/>
      <c r="BE208" s="1"/>
      <c r="BF208" s="1"/>
      <c r="BG208" s="1"/>
    </row>
    <row r="209" spans="1:62">
      <c r="A209" s="1"/>
      <c r="B209" s="968" t="s">
        <v>821</v>
      </c>
      <c r="C209" s="969"/>
      <c r="D209" s="969"/>
      <c r="E209" s="969"/>
      <c r="F209" s="969"/>
      <c r="G209" s="689">
        <v>75</v>
      </c>
      <c r="H209" s="179"/>
      <c r="I209" s="1"/>
      <c r="J209" s="1"/>
      <c r="K209" s="1"/>
      <c r="L209" s="178"/>
      <c r="M209" s="1"/>
      <c r="N209" s="859" t="s">
        <v>2352</v>
      </c>
      <c r="O209" s="859"/>
      <c r="P209" s="859"/>
      <c r="Q209" s="859"/>
      <c r="R209" s="970" t="s">
        <v>2351</v>
      </c>
      <c r="S209" s="970"/>
      <c r="T209" s="875">
        <v>20.5</v>
      </c>
      <c r="U209" s="876"/>
      <c r="V209" s="1"/>
      <c r="W209" s="1"/>
      <c r="X209" s="1"/>
      <c r="Y209" s="1"/>
      <c r="Z209" s="1"/>
      <c r="AA209" s="1"/>
      <c r="AB209" s="1"/>
      <c r="AC209" s="1"/>
      <c r="AD209" s="1"/>
      <c r="AE209" s="968" t="s">
        <v>821</v>
      </c>
      <c r="AF209" s="969"/>
      <c r="AG209" s="969"/>
      <c r="AH209" s="969"/>
      <c r="AI209" s="969"/>
      <c r="AJ209" s="689">
        <v>75</v>
      </c>
      <c r="AK209" s="179"/>
      <c r="AL209" s="1"/>
      <c r="AM209" s="1"/>
      <c r="AN209" s="1"/>
      <c r="AO209" s="178"/>
      <c r="AP209" s="1"/>
      <c r="AQ209" s="859" t="s">
        <v>2352</v>
      </c>
      <c r="AR209" s="859"/>
      <c r="AS209" s="859"/>
      <c r="AT209" s="859"/>
      <c r="AU209" s="970" t="s">
        <v>2351</v>
      </c>
      <c r="AV209" s="970"/>
      <c r="AW209" s="875">
        <v>20.5</v>
      </c>
      <c r="AX209" s="876"/>
      <c r="AY209" s="1"/>
      <c r="AZ209" s="1"/>
      <c r="BA209" s="1"/>
      <c r="BB209" s="1"/>
      <c r="BC209" s="1"/>
      <c r="BD209" s="1"/>
      <c r="BE209" s="1"/>
      <c r="BF209" s="1"/>
      <c r="BG209" s="1"/>
    </row>
    <row r="210" spans="1:62">
      <c r="A210" s="1"/>
      <c r="B210" s="822" t="s">
        <v>812</v>
      </c>
      <c r="C210" s="823"/>
      <c r="D210" s="823"/>
      <c r="E210" s="823"/>
      <c r="F210" s="823"/>
      <c r="G210" s="679">
        <v>27</v>
      </c>
      <c r="H210" s="179"/>
      <c r="I210" s="1"/>
      <c r="J210" s="1"/>
      <c r="K210" s="1"/>
      <c r="L210" s="178"/>
      <c r="M210" s="1"/>
      <c r="N210" s="972" t="s">
        <v>2350</v>
      </c>
      <c r="O210" s="972"/>
      <c r="P210" s="972"/>
      <c r="Q210" s="972"/>
      <c r="R210" s="965" t="s">
        <v>2349</v>
      </c>
      <c r="S210" s="965"/>
      <c r="T210" s="966">
        <v>24.75</v>
      </c>
      <c r="U210" s="967"/>
      <c r="V210" s="1"/>
      <c r="W210" s="1"/>
      <c r="X210" s="1"/>
      <c r="Y210" s="1"/>
      <c r="Z210" s="1"/>
      <c r="AA210" s="1"/>
      <c r="AB210" s="1"/>
      <c r="AC210" s="1"/>
      <c r="AD210" s="1"/>
      <c r="AE210" s="822" t="s">
        <v>812</v>
      </c>
      <c r="AF210" s="823"/>
      <c r="AG210" s="823"/>
      <c r="AH210" s="823"/>
      <c r="AI210" s="823"/>
      <c r="AJ210" s="679">
        <v>27</v>
      </c>
      <c r="AK210" s="179"/>
      <c r="AL210" s="1"/>
      <c r="AM210" s="1"/>
      <c r="AN210" s="1"/>
      <c r="AO210" s="178"/>
      <c r="AP210" s="1"/>
      <c r="AQ210" s="972" t="s">
        <v>2350</v>
      </c>
      <c r="AR210" s="972"/>
      <c r="AS210" s="972"/>
      <c r="AT210" s="972"/>
      <c r="AU210" s="965" t="s">
        <v>2349</v>
      </c>
      <c r="AV210" s="965"/>
      <c r="AW210" s="966">
        <v>24.75</v>
      </c>
      <c r="AX210" s="967"/>
      <c r="AY210" s="1"/>
      <c r="AZ210" s="1"/>
      <c r="BA210" s="1"/>
      <c r="BB210" s="1"/>
      <c r="BC210" s="1"/>
      <c r="BD210" s="1"/>
      <c r="BE210" s="1"/>
      <c r="BF210" s="1"/>
      <c r="BG210" s="1"/>
    </row>
    <row r="211" spans="1:62">
      <c r="A211" s="1"/>
      <c r="B211" s="968" t="s">
        <v>822</v>
      </c>
      <c r="C211" s="969"/>
      <c r="D211" s="969"/>
      <c r="E211" s="969"/>
      <c r="F211" s="969"/>
      <c r="G211" s="689">
        <v>8.5</v>
      </c>
      <c r="H211" s="180"/>
      <c r="I211" s="181"/>
      <c r="J211" s="181"/>
      <c r="K211" s="181"/>
      <c r="L211" s="182"/>
      <c r="M211" s="1"/>
      <c r="N211" s="859" t="s">
        <v>2348</v>
      </c>
      <c r="O211" s="859"/>
      <c r="P211" s="859"/>
      <c r="Q211" s="859"/>
      <c r="R211" s="970">
        <v>665</v>
      </c>
      <c r="S211" s="970"/>
      <c r="T211" s="875">
        <v>26.5</v>
      </c>
      <c r="U211" s="876"/>
      <c r="V211" s="1"/>
      <c r="W211" s="1"/>
      <c r="X211" s="1"/>
      <c r="Y211" s="1"/>
      <c r="Z211" s="1"/>
      <c r="AA211" s="1"/>
      <c r="AB211" s="1"/>
      <c r="AC211" s="1"/>
      <c r="AD211" s="1"/>
      <c r="AE211" s="968" t="s">
        <v>822</v>
      </c>
      <c r="AF211" s="969"/>
      <c r="AG211" s="969"/>
      <c r="AH211" s="969"/>
      <c r="AI211" s="969"/>
      <c r="AJ211" s="689">
        <v>8.5</v>
      </c>
      <c r="AK211" s="180"/>
      <c r="AL211" s="181"/>
      <c r="AM211" s="181"/>
      <c r="AN211" s="181"/>
      <c r="AO211" s="182"/>
      <c r="AP211" s="1"/>
      <c r="AQ211" s="859" t="s">
        <v>2348</v>
      </c>
      <c r="AR211" s="859"/>
      <c r="AS211" s="859"/>
      <c r="AT211" s="859"/>
      <c r="AU211" s="970">
        <v>665</v>
      </c>
      <c r="AV211" s="970"/>
      <c r="AW211" s="875">
        <v>26.5</v>
      </c>
      <c r="AX211" s="876"/>
      <c r="AY211" s="1"/>
      <c r="AZ211" s="1"/>
      <c r="BA211" s="1"/>
      <c r="BB211" s="1"/>
      <c r="BC211" s="1"/>
      <c r="BD211" s="1"/>
      <c r="BE211" s="1"/>
      <c r="BF211" s="1"/>
      <c r="BG211" s="1"/>
    </row>
    <row r="212" spans="1:6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1:62">
      <c r="A213" s="1"/>
      <c r="B213" s="902" t="s">
        <v>70</v>
      </c>
      <c r="C213" s="903"/>
      <c r="D213" s="903"/>
      <c r="E213" s="903"/>
      <c r="F213" s="903"/>
      <c r="G213" s="911"/>
      <c r="H213" s="1"/>
      <c r="I213" s="1"/>
      <c r="J213" s="1"/>
      <c r="K213" s="1"/>
      <c r="L213" s="1"/>
      <c r="M213" s="1"/>
      <c r="N213" s="1"/>
      <c r="O213" s="1"/>
      <c r="P213" s="1"/>
      <c r="Q213" s="1"/>
      <c r="R213" s="1"/>
      <c r="S213" s="1"/>
      <c r="T213" s="1"/>
      <c r="U213" s="1"/>
      <c r="V213" s="1"/>
      <c r="W213" s="1"/>
      <c r="X213" s="1"/>
      <c r="Y213" s="1"/>
      <c r="Z213" s="1"/>
      <c r="AA213" s="1"/>
      <c r="AB213" s="1"/>
      <c r="AC213" s="1"/>
      <c r="AD213" s="1"/>
      <c r="AE213" s="902" t="s">
        <v>70</v>
      </c>
      <c r="AF213" s="903"/>
      <c r="AG213" s="903"/>
      <c r="AH213" s="903"/>
      <c r="AI213" s="903"/>
      <c r="AJ213" s="91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spans="1:62">
      <c r="A214" s="1"/>
      <c r="B214" s="968" t="s">
        <v>2377</v>
      </c>
      <c r="C214" s="969"/>
      <c r="D214" s="969"/>
      <c r="E214" s="969"/>
      <c r="F214" s="971"/>
      <c r="G214" s="687">
        <v>15</v>
      </c>
      <c r="H214" s="1"/>
      <c r="I214" s="1"/>
      <c r="J214" s="1"/>
      <c r="K214" s="1"/>
      <c r="L214" s="1"/>
      <c r="M214" s="1"/>
      <c r="N214" s="1"/>
      <c r="O214" s="1"/>
      <c r="P214" s="1"/>
      <c r="Q214" s="1"/>
      <c r="R214" s="1"/>
      <c r="S214" s="1"/>
      <c r="T214" s="1"/>
      <c r="U214" s="1"/>
      <c r="V214" s="1"/>
      <c r="W214" s="1"/>
      <c r="X214" s="1"/>
      <c r="Y214" s="1"/>
      <c r="Z214" s="1"/>
      <c r="AA214" s="1"/>
      <c r="AB214" s="1"/>
      <c r="AC214" s="1"/>
      <c r="AD214" s="1"/>
      <c r="AE214" s="968" t="s">
        <v>2377</v>
      </c>
      <c r="AF214" s="969"/>
      <c r="AG214" s="969"/>
      <c r="AH214" s="969"/>
      <c r="AI214" s="971"/>
      <c r="AJ214" s="687">
        <v>15</v>
      </c>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spans="1:62">
      <c r="A215" s="1"/>
      <c r="B215" s="822" t="s">
        <v>89</v>
      </c>
      <c r="C215" s="823"/>
      <c r="D215" s="823"/>
      <c r="E215" s="823"/>
      <c r="F215" s="824"/>
      <c r="G215" s="678">
        <v>1.1000000000000001</v>
      </c>
      <c r="H215" s="1"/>
      <c r="I215" s="1"/>
      <c r="J215" s="1"/>
      <c r="K215" s="1"/>
      <c r="L215" s="1"/>
      <c r="M215" s="1"/>
      <c r="N215" s="1"/>
      <c r="O215" s="1"/>
      <c r="P215" s="1"/>
      <c r="Q215" s="1"/>
      <c r="R215" s="1"/>
      <c r="S215" s="1"/>
      <c r="T215" s="1"/>
      <c r="U215" s="1"/>
      <c r="V215" s="1"/>
      <c r="W215" s="1"/>
      <c r="X215" s="1"/>
      <c r="Y215" s="1"/>
      <c r="Z215" s="1"/>
      <c r="AA215" s="1"/>
      <c r="AB215" s="1"/>
      <c r="AC215" s="1"/>
      <c r="AD215" s="1"/>
      <c r="AE215" s="822" t="s">
        <v>89</v>
      </c>
      <c r="AF215" s="823"/>
      <c r="AG215" s="823"/>
      <c r="AH215" s="823"/>
      <c r="AI215" s="824"/>
      <c r="AJ215" s="678">
        <v>1.1000000000000001</v>
      </c>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spans="1:62">
      <c r="A216" s="1"/>
      <c r="B216" s="968" t="s">
        <v>2358</v>
      </c>
      <c r="C216" s="969"/>
      <c r="D216" s="969"/>
      <c r="E216" s="969"/>
      <c r="F216" s="971"/>
      <c r="G216" s="687">
        <v>2</v>
      </c>
      <c r="H216" s="1"/>
      <c r="I216" s="1"/>
      <c r="J216" s="1"/>
      <c r="K216" s="1"/>
      <c r="L216" s="1"/>
      <c r="M216" s="1"/>
      <c r="N216" s="1"/>
      <c r="O216" s="1"/>
      <c r="P216" s="1"/>
      <c r="Q216" s="1"/>
      <c r="R216" s="1"/>
      <c r="S216" s="1"/>
      <c r="T216" s="1"/>
      <c r="U216" s="1"/>
      <c r="V216" s="1"/>
      <c r="W216" s="1"/>
      <c r="X216" s="1"/>
      <c r="Y216" s="1"/>
      <c r="Z216" s="1"/>
      <c r="AA216" s="1"/>
      <c r="AB216" s="1"/>
      <c r="AC216" s="1"/>
      <c r="AD216" s="1"/>
      <c r="AE216" s="968" t="s">
        <v>2358</v>
      </c>
      <c r="AF216" s="969"/>
      <c r="AG216" s="969"/>
      <c r="AH216" s="969"/>
      <c r="AI216" s="971"/>
      <c r="AJ216" s="687">
        <v>2</v>
      </c>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spans="1:6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spans="1:62">
      <c r="A218" s="1"/>
      <c r="B218" s="423"/>
      <c r="C218" s="423"/>
      <c r="D218" s="426"/>
      <c r="E218" s="423"/>
      <c r="F218" s="423"/>
      <c r="G218" s="423"/>
      <c r="H218" s="423"/>
      <c r="I218" s="423"/>
      <c r="J218" s="423"/>
      <c r="K218" s="423"/>
      <c r="L218" s="423"/>
      <c r="M218" s="423"/>
      <c r="N218" s="423"/>
      <c r="O218" s="423"/>
      <c r="P218" s="423"/>
      <c r="Q218" s="423"/>
      <c r="R218" s="423"/>
      <c r="S218" s="423"/>
      <c r="T218" s="423"/>
      <c r="U218" s="423"/>
      <c r="V218" s="423"/>
      <c r="W218" s="423"/>
      <c r="X218" s="1"/>
      <c r="Y218" s="1"/>
      <c r="Z218" s="1"/>
      <c r="AA218" s="1"/>
      <c r="AB218" s="1"/>
      <c r="AC218" s="1"/>
      <c r="AD218" s="1"/>
      <c r="AE218" s="423"/>
      <c r="AF218" s="423"/>
      <c r="AG218" s="426"/>
      <c r="AH218" s="423"/>
      <c r="AI218" s="423"/>
      <c r="AJ218" s="423"/>
      <c r="AK218" s="423"/>
      <c r="AL218" s="423"/>
      <c r="AM218" s="423"/>
      <c r="AN218" s="423"/>
      <c r="AO218" s="423"/>
      <c r="AP218" s="423"/>
      <c r="AQ218" s="423"/>
      <c r="AR218" s="423"/>
      <c r="AS218" s="423"/>
      <c r="AT218" s="423"/>
      <c r="AU218" s="423"/>
      <c r="AV218" s="423"/>
      <c r="AW218" s="423"/>
      <c r="AX218" s="423"/>
      <c r="AY218" s="423"/>
      <c r="AZ218" s="423"/>
      <c r="BA218" s="1"/>
      <c r="BB218" s="1"/>
      <c r="BC218" s="1"/>
      <c r="BD218" s="1"/>
      <c r="BE218" s="1"/>
      <c r="BF218" s="1"/>
      <c r="BG218" s="1"/>
      <c r="BH218" s="423"/>
    </row>
    <row r="219" spans="1:62" ht="19">
      <c r="A219" s="1"/>
      <c r="B219" s="423"/>
      <c r="C219" s="423"/>
      <c r="D219" s="423"/>
      <c r="E219" s="427" t="s">
        <v>7</v>
      </c>
      <c r="F219" s="427"/>
      <c r="G219" s="427"/>
      <c r="H219" s="427"/>
      <c r="I219" s="427"/>
      <c r="J219" s="427"/>
      <c r="K219" s="427"/>
      <c r="L219" s="427"/>
      <c r="M219" s="423"/>
      <c r="N219" s="423"/>
      <c r="O219" s="423"/>
      <c r="P219" s="423"/>
      <c r="Q219" s="423"/>
      <c r="R219" s="423"/>
      <c r="S219" s="423"/>
      <c r="T219" s="423"/>
      <c r="U219" s="423"/>
      <c r="V219" s="423"/>
      <c r="W219" s="423"/>
      <c r="X219" s="1"/>
      <c r="Y219" s="1"/>
      <c r="Z219" s="1"/>
      <c r="AA219" s="1"/>
      <c r="AB219" s="1"/>
      <c r="AC219" s="1"/>
      <c r="AD219" s="1"/>
      <c r="AE219" s="423"/>
      <c r="AF219" s="423"/>
      <c r="AG219" s="423"/>
      <c r="AH219" s="427" t="s">
        <v>7</v>
      </c>
      <c r="AI219" s="427"/>
      <c r="AJ219" s="427"/>
      <c r="AK219" s="427"/>
      <c r="AL219" s="427"/>
      <c r="AM219" s="427"/>
      <c r="AN219" s="427"/>
      <c r="AO219" s="427"/>
      <c r="AP219" s="423"/>
      <c r="AQ219" s="423"/>
      <c r="AR219" s="423"/>
      <c r="AS219" s="423"/>
      <c r="AT219" s="423"/>
      <c r="AU219" s="423"/>
      <c r="AV219" s="423"/>
      <c r="AW219" s="423"/>
      <c r="AX219" s="423"/>
      <c r="AY219" s="423"/>
      <c r="AZ219" s="423"/>
      <c r="BA219" s="1"/>
      <c r="BB219" s="1"/>
      <c r="BC219" s="1"/>
      <c r="BD219" s="1"/>
      <c r="BE219" s="1"/>
      <c r="BF219" s="1"/>
      <c r="BG219" s="1"/>
      <c r="BH219" s="423"/>
    </row>
    <row r="220" spans="1:62">
      <c r="A220" s="1"/>
      <c r="B220" s="1"/>
      <c r="C220" s="1"/>
      <c r="D220" s="1"/>
      <c r="E220" s="1"/>
      <c r="F220" s="1"/>
      <c r="G220" s="1"/>
      <c r="H220" s="1"/>
      <c r="I220" s="1"/>
      <c r="J220" s="1"/>
      <c r="K220" s="1"/>
      <c r="L220" s="1"/>
      <c r="M220" s="1"/>
      <c r="N220" s="423"/>
      <c r="O220" s="423"/>
      <c r="P220" s="423"/>
      <c r="Q220" s="423"/>
      <c r="R220" s="423"/>
      <c r="S220" s="423"/>
      <c r="T220" s="423"/>
      <c r="U220" s="423"/>
      <c r="V220" s="423"/>
      <c r="W220" s="423"/>
      <c r="X220" s="1"/>
      <c r="Y220" s="1"/>
      <c r="Z220" s="1"/>
      <c r="AA220" s="1"/>
      <c r="AB220" s="1"/>
      <c r="AC220" s="1"/>
      <c r="AD220" s="1"/>
      <c r="AE220" s="1"/>
      <c r="AF220" s="1"/>
      <c r="AG220" s="1"/>
      <c r="AH220" s="1"/>
      <c r="AI220" s="1"/>
      <c r="AJ220" s="1"/>
      <c r="AK220" s="1"/>
      <c r="AL220" s="1"/>
      <c r="AM220" s="1"/>
      <c r="AN220" s="1"/>
      <c r="AO220" s="1"/>
      <c r="AP220" s="1"/>
      <c r="AQ220" s="423"/>
      <c r="AR220" s="423"/>
      <c r="AS220" s="423"/>
      <c r="AT220" s="423"/>
      <c r="AU220" s="423"/>
      <c r="AV220" s="423"/>
      <c r="AW220" s="423"/>
      <c r="AX220" s="423"/>
      <c r="AY220" s="423"/>
      <c r="AZ220" s="423"/>
      <c r="BA220" s="1"/>
      <c r="BB220" s="1"/>
      <c r="BC220" s="1"/>
      <c r="BD220" s="1"/>
      <c r="BE220" s="1"/>
      <c r="BF220" s="1"/>
      <c r="BG220" s="1"/>
      <c r="BH220" s="423"/>
      <c r="BI220" s="423"/>
      <c r="BJ220" s="423"/>
    </row>
    <row r="221" spans="1:62" ht="16">
      <c r="A221" s="1"/>
      <c r="B221" s="1011" t="s">
        <v>8</v>
      </c>
      <c r="C221" s="1012"/>
      <c r="D221" s="1009" t="s">
        <v>9</v>
      </c>
      <c r="E221" s="1010"/>
      <c r="F221" s="1009" t="s">
        <v>34</v>
      </c>
      <c r="G221" s="1010"/>
      <c r="H221" s="1009" t="s">
        <v>35</v>
      </c>
      <c r="I221" s="1010"/>
      <c r="J221" s="1009" t="s">
        <v>36</v>
      </c>
      <c r="K221" s="1010"/>
      <c r="L221" s="1009" t="s">
        <v>37</v>
      </c>
      <c r="M221" s="1010"/>
      <c r="N221" s="423"/>
      <c r="O221" s="423"/>
      <c r="P221" s="423"/>
      <c r="Q221" s="423"/>
      <c r="R221" s="423"/>
      <c r="S221" s="423"/>
      <c r="T221" s="423"/>
      <c r="U221" s="423"/>
      <c r="V221" s="423"/>
      <c r="W221" s="423"/>
      <c r="X221" s="1"/>
      <c r="Y221" s="1"/>
      <c r="Z221" s="1"/>
      <c r="AA221" s="1"/>
      <c r="AB221" s="1"/>
      <c r="AC221" s="1"/>
      <c r="AD221" s="1"/>
      <c r="AE221" s="1011" t="s">
        <v>8</v>
      </c>
      <c r="AF221" s="1012"/>
      <c r="AG221" s="1009" t="s">
        <v>9</v>
      </c>
      <c r="AH221" s="1010"/>
      <c r="AI221" s="1009" t="s">
        <v>34</v>
      </c>
      <c r="AJ221" s="1010"/>
      <c r="AK221" s="1009" t="s">
        <v>35</v>
      </c>
      <c r="AL221" s="1010"/>
      <c r="AM221" s="1009" t="s">
        <v>36</v>
      </c>
      <c r="AN221" s="1010"/>
      <c r="AO221" s="1009" t="s">
        <v>37</v>
      </c>
      <c r="AP221" s="1010"/>
      <c r="AQ221" s="423"/>
      <c r="AR221" s="423"/>
      <c r="AS221" s="423"/>
      <c r="AT221" s="423"/>
      <c r="AU221" s="423"/>
      <c r="AV221" s="423"/>
      <c r="AW221" s="423"/>
      <c r="AX221" s="423"/>
      <c r="AY221" s="423"/>
      <c r="AZ221" s="423"/>
      <c r="BA221" s="1"/>
      <c r="BB221" s="1"/>
      <c r="BC221" s="1"/>
      <c r="BD221" s="1"/>
      <c r="BE221" s="1"/>
      <c r="BF221" s="1"/>
      <c r="BG221" s="1"/>
      <c r="BH221" s="423"/>
      <c r="BI221" s="423"/>
      <c r="BJ221" s="423"/>
    </row>
    <row r="222" spans="1:62" ht="16">
      <c r="A222" s="1"/>
      <c r="B222" s="959" t="s">
        <v>15</v>
      </c>
      <c r="C222" s="960"/>
      <c r="D222" s="963" t="s">
        <v>33</v>
      </c>
      <c r="E222" s="964"/>
      <c r="F222" s="963" t="s">
        <v>38</v>
      </c>
      <c r="G222" s="964"/>
      <c r="H222" s="963" t="s">
        <v>50</v>
      </c>
      <c r="I222" s="964"/>
      <c r="J222" s="963" t="s">
        <v>48</v>
      </c>
      <c r="K222" s="964"/>
      <c r="L222" s="963" t="s">
        <v>58</v>
      </c>
      <c r="M222" s="964"/>
      <c r="N222" s="423"/>
      <c r="O222" s="423"/>
      <c r="P222" s="423"/>
      <c r="Q222" s="423"/>
      <c r="R222" s="423"/>
      <c r="S222" s="423"/>
      <c r="T222" s="423"/>
      <c r="U222" s="423"/>
      <c r="V222" s="423"/>
      <c r="W222" s="423"/>
      <c r="X222" s="1"/>
      <c r="Y222" s="1"/>
      <c r="Z222" s="1"/>
      <c r="AA222" s="1"/>
      <c r="AB222" s="1"/>
      <c r="AC222" s="1"/>
      <c r="AD222" s="1"/>
      <c r="AE222" s="959" t="s">
        <v>15</v>
      </c>
      <c r="AF222" s="960"/>
      <c r="AG222" s="963" t="s">
        <v>33</v>
      </c>
      <c r="AH222" s="964"/>
      <c r="AI222" s="963" t="s">
        <v>38</v>
      </c>
      <c r="AJ222" s="964"/>
      <c r="AK222" s="963" t="s">
        <v>50</v>
      </c>
      <c r="AL222" s="964"/>
      <c r="AM222" s="963" t="s">
        <v>48</v>
      </c>
      <c r="AN222" s="964"/>
      <c r="AO222" s="963" t="s">
        <v>58</v>
      </c>
      <c r="AP222" s="964"/>
      <c r="AQ222" s="423"/>
      <c r="AR222" s="423"/>
      <c r="AS222" s="423"/>
      <c r="AT222" s="423"/>
      <c r="AU222" s="423"/>
      <c r="AV222" s="423"/>
      <c r="AW222" s="423"/>
      <c r="AX222" s="423"/>
      <c r="AY222" s="423"/>
      <c r="AZ222" s="423"/>
      <c r="BA222" s="1"/>
      <c r="BB222" s="1"/>
      <c r="BC222" s="1"/>
      <c r="BD222" s="1"/>
      <c r="BE222" s="1"/>
      <c r="BF222" s="1"/>
      <c r="BG222" s="1"/>
      <c r="BH222" s="423"/>
      <c r="BI222" s="423"/>
      <c r="BJ222" s="423"/>
    </row>
    <row r="223" spans="1:62" ht="16">
      <c r="A223" s="1"/>
      <c r="B223" s="959" t="s">
        <v>2176</v>
      </c>
      <c r="C223" s="960"/>
      <c r="D223" s="961" t="s">
        <v>33</v>
      </c>
      <c r="E223" s="962"/>
      <c r="F223" s="961" t="s">
        <v>39</v>
      </c>
      <c r="G223" s="962"/>
      <c r="H223" s="961" t="s">
        <v>2182</v>
      </c>
      <c r="I223" s="962"/>
      <c r="J223" s="961" t="s">
        <v>2182</v>
      </c>
      <c r="K223" s="962"/>
      <c r="L223" s="961" t="s">
        <v>2182</v>
      </c>
      <c r="M223" s="962"/>
      <c r="N223" s="423"/>
      <c r="O223" s="423"/>
      <c r="P223" s="423"/>
      <c r="Q223" s="423"/>
      <c r="R223" s="423"/>
      <c r="S223" s="423"/>
      <c r="T223" s="423"/>
      <c r="U223" s="423"/>
      <c r="V223" s="423"/>
      <c r="W223" s="423"/>
      <c r="X223" s="1"/>
      <c r="Y223" s="1"/>
      <c r="Z223" s="1"/>
      <c r="AA223" s="1"/>
      <c r="AB223" s="1"/>
      <c r="AC223" s="1"/>
      <c r="AD223" s="1"/>
      <c r="AE223" s="959" t="s">
        <v>2176</v>
      </c>
      <c r="AF223" s="960"/>
      <c r="AG223" s="961" t="s">
        <v>33</v>
      </c>
      <c r="AH223" s="962"/>
      <c r="AI223" s="961" t="s">
        <v>39</v>
      </c>
      <c r="AJ223" s="962"/>
      <c r="AK223" s="961" t="s">
        <v>2182</v>
      </c>
      <c r="AL223" s="962"/>
      <c r="AM223" s="961" t="s">
        <v>2182</v>
      </c>
      <c r="AN223" s="962"/>
      <c r="AO223" s="961" t="s">
        <v>2182</v>
      </c>
      <c r="AP223" s="962"/>
      <c r="AQ223" s="423"/>
      <c r="AR223" s="423"/>
      <c r="AS223" s="423"/>
      <c r="AT223" s="423"/>
      <c r="AU223" s="423"/>
      <c r="AV223" s="423"/>
      <c r="AW223" s="423"/>
      <c r="AX223" s="423"/>
      <c r="AY223" s="423"/>
      <c r="AZ223" s="423"/>
      <c r="BA223" s="1"/>
      <c r="BB223" s="1"/>
      <c r="BC223" s="1"/>
      <c r="BD223" s="1"/>
      <c r="BE223" s="1"/>
      <c r="BF223" s="1"/>
      <c r="BG223" s="1"/>
      <c r="BH223" s="423"/>
      <c r="BI223" s="423"/>
      <c r="BJ223" s="423"/>
    </row>
    <row r="224" spans="1:62" ht="16">
      <c r="A224" s="1"/>
      <c r="B224" s="959" t="s">
        <v>17</v>
      </c>
      <c r="C224" s="960"/>
      <c r="D224" s="963" t="s">
        <v>33</v>
      </c>
      <c r="E224" s="964"/>
      <c r="F224" s="880" t="s">
        <v>40</v>
      </c>
      <c r="G224" s="882"/>
      <c r="H224" s="880" t="s">
        <v>38</v>
      </c>
      <c r="I224" s="882"/>
      <c r="J224" s="880" t="s">
        <v>55</v>
      </c>
      <c r="K224" s="882"/>
      <c r="L224" s="880" t="s">
        <v>45</v>
      </c>
      <c r="M224" s="882"/>
      <c r="N224" s="423"/>
      <c r="O224" s="423"/>
      <c r="P224" s="423"/>
      <c r="Q224" s="423"/>
      <c r="R224" s="423"/>
      <c r="S224" s="423"/>
      <c r="T224" s="423"/>
      <c r="U224" s="423"/>
      <c r="V224" s="423"/>
      <c r="W224" s="423"/>
      <c r="X224" s="1"/>
      <c r="Y224" s="1"/>
      <c r="Z224" s="1"/>
      <c r="AA224" s="1"/>
      <c r="AB224" s="1"/>
      <c r="AC224" s="1"/>
      <c r="AD224" s="1"/>
      <c r="AE224" s="959" t="s">
        <v>17</v>
      </c>
      <c r="AF224" s="960"/>
      <c r="AG224" s="963" t="s">
        <v>33</v>
      </c>
      <c r="AH224" s="964"/>
      <c r="AI224" s="880" t="s">
        <v>40</v>
      </c>
      <c r="AJ224" s="882"/>
      <c r="AK224" s="880" t="s">
        <v>38</v>
      </c>
      <c r="AL224" s="882"/>
      <c r="AM224" s="880" t="s">
        <v>55</v>
      </c>
      <c r="AN224" s="882"/>
      <c r="AO224" s="880" t="s">
        <v>45</v>
      </c>
      <c r="AP224" s="882"/>
      <c r="AQ224" s="423"/>
      <c r="AR224" s="423"/>
      <c r="AS224" s="423"/>
      <c r="AT224" s="423"/>
      <c r="AU224" s="423"/>
      <c r="AV224" s="423"/>
      <c r="AW224" s="423"/>
      <c r="AX224" s="423"/>
      <c r="AY224" s="423"/>
      <c r="AZ224" s="423"/>
      <c r="BA224" s="1"/>
      <c r="BB224" s="1"/>
      <c r="BC224" s="1"/>
      <c r="BD224" s="1"/>
      <c r="BE224" s="1"/>
      <c r="BF224" s="1"/>
      <c r="BG224" s="1"/>
      <c r="BH224" s="423"/>
      <c r="BI224" s="423"/>
      <c r="BJ224" s="423"/>
    </row>
    <row r="225" spans="1:62" ht="16">
      <c r="A225" s="1"/>
      <c r="B225" s="959" t="s">
        <v>445</v>
      </c>
      <c r="C225" s="960"/>
      <c r="D225" s="961" t="s">
        <v>33</v>
      </c>
      <c r="E225" s="962"/>
      <c r="F225" s="961" t="s">
        <v>38</v>
      </c>
      <c r="G225" s="962"/>
      <c r="H225" s="961" t="s">
        <v>2183</v>
      </c>
      <c r="I225" s="962"/>
      <c r="J225" s="961" t="s">
        <v>2184</v>
      </c>
      <c r="K225" s="962"/>
      <c r="L225" s="961" t="s">
        <v>2185</v>
      </c>
      <c r="M225" s="962"/>
      <c r="N225" s="423"/>
      <c r="O225" s="423"/>
      <c r="P225" s="423"/>
      <c r="Q225" s="423"/>
      <c r="R225" s="423"/>
      <c r="S225" s="423"/>
      <c r="T225" s="423"/>
      <c r="U225" s="423"/>
      <c r="V225" s="423"/>
      <c r="W225" s="423"/>
      <c r="X225" s="1"/>
      <c r="Y225" s="1"/>
      <c r="Z225" s="1"/>
      <c r="AA225" s="1"/>
      <c r="AB225" s="1"/>
      <c r="AC225" s="1"/>
      <c r="AD225" s="1"/>
      <c r="AE225" s="959" t="s">
        <v>445</v>
      </c>
      <c r="AF225" s="960"/>
      <c r="AG225" s="961" t="s">
        <v>33</v>
      </c>
      <c r="AH225" s="962"/>
      <c r="AI225" s="961" t="s">
        <v>38</v>
      </c>
      <c r="AJ225" s="962"/>
      <c r="AK225" s="961" t="s">
        <v>2183</v>
      </c>
      <c r="AL225" s="962"/>
      <c r="AM225" s="961" t="s">
        <v>2184</v>
      </c>
      <c r="AN225" s="962"/>
      <c r="AO225" s="961" t="s">
        <v>2185</v>
      </c>
      <c r="AP225" s="962"/>
      <c r="AQ225" s="423"/>
      <c r="AR225" s="423"/>
      <c r="AS225" s="423"/>
      <c r="AT225" s="423"/>
      <c r="AU225" s="423"/>
      <c r="AV225" s="423"/>
      <c r="AW225" s="423"/>
      <c r="AX225" s="423"/>
      <c r="AY225" s="423"/>
      <c r="AZ225" s="423"/>
      <c r="BA225" s="1"/>
      <c r="BB225" s="1"/>
      <c r="BC225" s="1"/>
      <c r="BD225" s="1"/>
      <c r="BE225" s="1"/>
      <c r="BF225" s="1"/>
      <c r="BG225" s="1"/>
      <c r="BH225" s="423"/>
      <c r="BI225" s="423"/>
      <c r="BJ225" s="423"/>
    </row>
    <row r="226" spans="1:62" ht="16">
      <c r="A226" s="1"/>
      <c r="B226" s="959" t="s">
        <v>2177</v>
      </c>
      <c r="C226" s="960"/>
      <c r="D226" s="963" t="s">
        <v>33</v>
      </c>
      <c r="E226" s="964"/>
      <c r="F226" s="880" t="s">
        <v>38</v>
      </c>
      <c r="G226" s="882"/>
      <c r="H226" s="880" t="s">
        <v>2184</v>
      </c>
      <c r="I226" s="882"/>
      <c r="J226" s="880" t="s">
        <v>2183</v>
      </c>
      <c r="K226" s="882"/>
      <c r="L226" s="880" t="s">
        <v>2185</v>
      </c>
      <c r="M226" s="882"/>
      <c r="N226" s="423"/>
      <c r="O226" s="423"/>
      <c r="P226" s="423"/>
      <c r="Q226" s="423"/>
      <c r="R226" s="423"/>
      <c r="S226" s="423"/>
      <c r="T226" s="423"/>
      <c r="U226" s="423"/>
      <c r="V226" s="423"/>
      <c r="W226" s="423"/>
      <c r="X226" s="1"/>
      <c r="Y226" s="1"/>
      <c r="Z226" s="1"/>
      <c r="AA226" s="1"/>
      <c r="AB226" s="1"/>
      <c r="AC226" s="1"/>
      <c r="AD226" s="1"/>
      <c r="AE226" s="959" t="s">
        <v>2177</v>
      </c>
      <c r="AF226" s="960"/>
      <c r="AG226" s="963" t="s">
        <v>33</v>
      </c>
      <c r="AH226" s="964"/>
      <c r="AI226" s="880" t="s">
        <v>38</v>
      </c>
      <c r="AJ226" s="882"/>
      <c r="AK226" s="880" t="s">
        <v>2184</v>
      </c>
      <c r="AL226" s="882"/>
      <c r="AM226" s="880" t="s">
        <v>2183</v>
      </c>
      <c r="AN226" s="882"/>
      <c r="AO226" s="880" t="s">
        <v>2185</v>
      </c>
      <c r="AP226" s="882"/>
      <c r="AQ226" s="423"/>
      <c r="AR226" s="423"/>
      <c r="AS226" s="423"/>
      <c r="AT226" s="423"/>
      <c r="AU226" s="423"/>
      <c r="AV226" s="423"/>
      <c r="AW226" s="423"/>
      <c r="AX226" s="423"/>
      <c r="AY226" s="423"/>
      <c r="AZ226" s="423"/>
      <c r="BA226" s="1"/>
      <c r="BB226" s="1"/>
      <c r="BC226" s="1"/>
      <c r="BD226" s="1"/>
      <c r="BE226" s="1"/>
      <c r="BF226" s="1"/>
      <c r="BG226" s="1"/>
      <c r="BH226" s="423"/>
      <c r="BI226" s="423"/>
      <c r="BJ226" s="423"/>
    </row>
    <row r="227" spans="1:62" ht="16">
      <c r="A227" s="1"/>
      <c r="B227" s="959" t="s">
        <v>10</v>
      </c>
      <c r="C227" s="960"/>
      <c r="D227" s="961" t="s">
        <v>33</v>
      </c>
      <c r="E227" s="962"/>
      <c r="F227" s="961" t="s">
        <v>41</v>
      </c>
      <c r="G227" s="962"/>
      <c r="H227" s="961" t="s">
        <v>51</v>
      </c>
      <c r="I227" s="962"/>
      <c r="J227" s="961" t="s">
        <v>56</v>
      </c>
      <c r="K227" s="962"/>
      <c r="L227" s="961" t="s">
        <v>61</v>
      </c>
      <c r="M227" s="962"/>
      <c r="N227" s="423"/>
      <c r="O227" s="423"/>
      <c r="P227" s="423"/>
      <c r="Q227" s="423"/>
      <c r="R227" s="423"/>
      <c r="S227" s="423"/>
      <c r="T227" s="423"/>
      <c r="U227" s="423"/>
      <c r="V227" s="423"/>
      <c r="W227" s="423"/>
      <c r="X227" s="1"/>
      <c r="Y227" s="1"/>
      <c r="Z227" s="1"/>
      <c r="AA227" s="1"/>
      <c r="AB227" s="1"/>
      <c r="AC227" s="1"/>
      <c r="AD227" s="1"/>
      <c r="AE227" s="959" t="s">
        <v>10</v>
      </c>
      <c r="AF227" s="960"/>
      <c r="AG227" s="961" t="s">
        <v>33</v>
      </c>
      <c r="AH227" s="962"/>
      <c r="AI227" s="961" t="s">
        <v>41</v>
      </c>
      <c r="AJ227" s="962"/>
      <c r="AK227" s="961" t="s">
        <v>51</v>
      </c>
      <c r="AL227" s="962"/>
      <c r="AM227" s="961" t="s">
        <v>56</v>
      </c>
      <c r="AN227" s="962"/>
      <c r="AO227" s="961" t="s">
        <v>61</v>
      </c>
      <c r="AP227" s="962"/>
      <c r="AQ227" s="423"/>
      <c r="AR227" s="423"/>
      <c r="AS227" s="423"/>
      <c r="AT227" s="423"/>
      <c r="AU227" s="423"/>
      <c r="AV227" s="423"/>
      <c r="AW227" s="423"/>
      <c r="AX227" s="423"/>
      <c r="AY227" s="423"/>
      <c r="AZ227" s="423"/>
      <c r="BA227" s="1"/>
      <c r="BB227" s="1"/>
      <c r="BC227" s="1"/>
      <c r="BD227" s="1"/>
      <c r="BE227" s="1"/>
      <c r="BF227" s="1"/>
      <c r="BG227" s="1"/>
      <c r="BH227" s="423"/>
      <c r="BI227" s="423"/>
      <c r="BJ227" s="423"/>
    </row>
    <row r="228" spans="1:62" ht="16">
      <c r="A228" s="1"/>
      <c r="B228" s="959" t="s">
        <v>244</v>
      </c>
      <c r="C228" s="960"/>
      <c r="D228" s="963" t="s">
        <v>33</v>
      </c>
      <c r="E228" s="964"/>
      <c r="F228" s="880" t="s">
        <v>42</v>
      </c>
      <c r="G228" s="882"/>
      <c r="H228" s="880" t="s">
        <v>42</v>
      </c>
      <c r="I228" s="882"/>
      <c r="J228" s="880" t="s">
        <v>42</v>
      </c>
      <c r="K228" s="882"/>
      <c r="L228" s="880" t="s">
        <v>42</v>
      </c>
      <c r="M228" s="882"/>
      <c r="N228" s="423"/>
      <c r="O228" s="423"/>
      <c r="P228" s="423"/>
      <c r="Q228" s="423"/>
      <c r="R228" s="423"/>
      <c r="S228" s="423"/>
      <c r="T228" s="423"/>
      <c r="U228" s="423"/>
      <c r="V228" s="423"/>
      <c r="W228" s="423"/>
      <c r="X228" s="1"/>
      <c r="Y228" s="1"/>
      <c r="Z228" s="1"/>
      <c r="AA228" s="1"/>
      <c r="AB228" s="1"/>
      <c r="AC228" s="1"/>
      <c r="AD228" s="1"/>
      <c r="AE228" s="959" t="s">
        <v>244</v>
      </c>
      <c r="AF228" s="960"/>
      <c r="AG228" s="963" t="s">
        <v>33</v>
      </c>
      <c r="AH228" s="964"/>
      <c r="AI228" s="880" t="s">
        <v>42</v>
      </c>
      <c r="AJ228" s="882"/>
      <c r="AK228" s="880" t="s">
        <v>42</v>
      </c>
      <c r="AL228" s="882"/>
      <c r="AM228" s="880" t="s">
        <v>42</v>
      </c>
      <c r="AN228" s="882"/>
      <c r="AO228" s="880" t="s">
        <v>42</v>
      </c>
      <c r="AP228" s="882"/>
      <c r="AQ228" s="423"/>
      <c r="AR228" s="423"/>
      <c r="AS228" s="423"/>
      <c r="AT228" s="423"/>
      <c r="AU228" s="423"/>
      <c r="AV228" s="423"/>
      <c r="AW228" s="423"/>
      <c r="AX228" s="423"/>
      <c r="AY228" s="423"/>
      <c r="AZ228" s="423"/>
      <c r="BA228" s="1"/>
      <c r="BB228" s="1"/>
      <c r="BC228" s="1"/>
      <c r="BD228" s="1"/>
      <c r="BE228" s="1"/>
      <c r="BF228" s="1"/>
      <c r="BG228" s="1"/>
      <c r="BH228" s="423"/>
      <c r="BI228" s="423"/>
      <c r="BJ228" s="423"/>
    </row>
    <row r="229" spans="1:62" ht="16">
      <c r="A229" s="1"/>
      <c r="B229" s="959" t="s">
        <v>22</v>
      </c>
      <c r="C229" s="960"/>
      <c r="D229" s="961" t="s">
        <v>33</v>
      </c>
      <c r="E229" s="962"/>
      <c r="F229" s="961" t="s">
        <v>43</v>
      </c>
      <c r="G229" s="962"/>
      <c r="H229" s="961" t="s">
        <v>45</v>
      </c>
      <c r="I229" s="962"/>
      <c r="J229" s="961" t="s">
        <v>57</v>
      </c>
      <c r="K229" s="962"/>
      <c r="L229" s="961" t="s">
        <v>40</v>
      </c>
      <c r="M229" s="962"/>
      <c r="N229" s="423"/>
      <c r="O229" s="423"/>
      <c r="P229" s="423"/>
      <c r="Q229" s="423"/>
      <c r="R229" s="423"/>
      <c r="S229" s="423"/>
      <c r="T229" s="423"/>
      <c r="U229" s="423"/>
      <c r="V229" s="423"/>
      <c r="W229" s="423"/>
      <c r="X229" s="1"/>
      <c r="Y229" s="1"/>
      <c r="Z229" s="1"/>
      <c r="AA229" s="1"/>
      <c r="AB229" s="1"/>
      <c r="AC229" s="1"/>
      <c r="AD229" s="1"/>
      <c r="AE229" s="959" t="s">
        <v>22</v>
      </c>
      <c r="AF229" s="960"/>
      <c r="AG229" s="961" t="s">
        <v>33</v>
      </c>
      <c r="AH229" s="962"/>
      <c r="AI229" s="961" t="s">
        <v>43</v>
      </c>
      <c r="AJ229" s="962"/>
      <c r="AK229" s="961" t="s">
        <v>45</v>
      </c>
      <c r="AL229" s="962"/>
      <c r="AM229" s="961" t="s">
        <v>57</v>
      </c>
      <c r="AN229" s="962"/>
      <c r="AO229" s="961" t="s">
        <v>40</v>
      </c>
      <c r="AP229" s="962"/>
      <c r="AQ229" s="423"/>
      <c r="AR229" s="423"/>
      <c r="AS229" s="423"/>
      <c r="AT229" s="423"/>
      <c r="AU229" s="423"/>
      <c r="AV229" s="423"/>
      <c r="AW229" s="423"/>
      <c r="AX229" s="423"/>
      <c r="AY229" s="423"/>
      <c r="AZ229" s="423"/>
      <c r="BA229" s="1"/>
      <c r="BB229" s="1"/>
      <c r="BC229" s="1"/>
      <c r="BD229" s="1"/>
      <c r="BE229" s="1"/>
      <c r="BF229" s="1"/>
      <c r="BG229" s="1"/>
      <c r="BH229" s="423"/>
      <c r="BI229" s="423"/>
      <c r="BJ229" s="423"/>
    </row>
    <row r="230" spans="1:62" ht="16">
      <c r="A230" s="1"/>
      <c r="B230" s="959" t="s">
        <v>23</v>
      </c>
      <c r="C230" s="960"/>
      <c r="D230" s="963" t="s">
        <v>33</v>
      </c>
      <c r="E230" s="964"/>
      <c r="F230" s="880" t="s">
        <v>33</v>
      </c>
      <c r="G230" s="882"/>
      <c r="H230" s="880" t="s">
        <v>52</v>
      </c>
      <c r="I230" s="882"/>
      <c r="J230" s="880" t="s">
        <v>58</v>
      </c>
      <c r="K230" s="882"/>
      <c r="L230" s="880" t="s">
        <v>62</v>
      </c>
      <c r="M230" s="882"/>
      <c r="N230" s="423"/>
      <c r="O230" s="423"/>
      <c r="P230" s="423"/>
      <c r="Q230" s="423"/>
      <c r="R230" s="423"/>
      <c r="S230" s="423"/>
      <c r="T230" s="423"/>
      <c r="U230" s="423"/>
      <c r="V230" s="423"/>
      <c r="W230" s="423"/>
      <c r="X230" s="1"/>
      <c r="Y230" s="1"/>
      <c r="Z230" s="1"/>
      <c r="AA230" s="1"/>
      <c r="AB230" s="1"/>
      <c r="AC230" s="1"/>
      <c r="AD230" s="1"/>
      <c r="AE230" s="959" t="s">
        <v>23</v>
      </c>
      <c r="AF230" s="960"/>
      <c r="AG230" s="963" t="s">
        <v>33</v>
      </c>
      <c r="AH230" s="964"/>
      <c r="AI230" s="880" t="s">
        <v>33</v>
      </c>
      <c r="AJ230" s="882"/>
      <c r="AK230" s="880" t="s">
        <v>52</v>
      </c>
      <c r="AL230" s="882"/>
      <c r="AM230" s="880" t="s">
        <v>58</v>
      </c>
      <c r="AN230" s="882"/>
      <c r="AO230" s="880" t="s">
        <v>62</v>
      </c>
      <c r="AP230" s="882"/>
      <c r="AQ230" s="423"/>
      <c r="AR230" s="423"/>
      <c r="AS230" s="423"/>
      <c r="AT230" s="423"/>
      <c r="AU230" s="423"/>
      <c r="AV230" s="423"/>
      <c r="AW230" s="423"/>
      <c r="AX230" s="423"/>
      <c r="AY230" s="423"/>
      <c r="AZ230" s="423"/>
      <c r="BA230" s="1"/>
      <c r="BB230" s="1"/>
      <c r="BC230" s="1"/>
      <c r="BD230" s="1"/>
      <c r="BE230" s="1"/>
      <c r="BF230" s="1"/>
      <c r="BG230" s="1"/>
      <c r="BH230" s="423"/>
      <c r="BI230" s="423"/>
      <c r="BJ230" s="423"/>
    </row>
    <row r="231" spans="1:62" ht="16">
      <c r="A231" s="1"/>
      <c r="B231" s="959" t="s">
        <v>25</v>
      </c>
      <c r="C231" s="960"/>
      <c r="D231" s="961" t="s">
        <v>33</v>
      </c>
      <c r="E231" s="962"/>
      <c r="F231" s="961" t="s">
        <v>44</v>
      </c>
      <c r="G231" s="962"/>
      <c r="H231" s="961" t="s">
        <v>53</v>
      </c>
      <c r="I231" s="962"/>
      <c r="J231" s="961" t="s">
        <v>59</v>
      </c>
      <c r="K231" s="962"/>
      <c r="L231" s="961" t="s">
        <v>63</v>
      </c>
      <c r="M231" s="962"/>
      <c r="N231" s="423"/>
      <c r="O231" s="423"/>
      <c r="P231" s="423"/>
      <c r="Q231" s="423"/>
      <c r="R231" s="423"/>
      <c r="S231" s="423"/>
      <c r="T231" s="423"/>
      <c r="U231" s="423"/>
      <c r="V231" s="423"/>
      <c r="W231" s="423"/>
      <c r="X231" s="1"/>
      <c r="Y231" s="1"/>
      <c r="Z231" s="1"/>
      <c r="AA231" s="1"/>
      <c r="AB231" s="1"/>
      <c r="AC231" s="1"/>
      <c r="AD231" s="1"/>
      <c r="AE231" s="959" t="s">
        <v>25</v>
      </c>
      <c r="AF231" s="960"/>
      <c r="AG231" s="961" t="s">
        <v>33</v>
      </c>
      <c r="AH231" s="962"/>
      <c r="AI231" s="961" t="s">
        <v>44</v>
      </c>
      <c r="AJ231" s="962"/>
      <c r="AK231" s="961" t="s">
        <v>53</v>
      </c>
      <c r="AL231" s="962"/>
      <c r="AM231" s="961" t="s">
        <v>59</v>
      </c>
      <c r="AN231" s="962"/>
      <c r="AO231" s="961" t="s">
        <v>63</v>
      </c>
      <c r="AP231" s="962"/>
      <c r="AQ231" s="423"/>
      <c r="AR231" s="423"/>
      <c r="AS231" s="423"/>
      <c r="AT231" s="423"/>
      <c r="AU231" s="423"/>
      <c r="AV231" s="423"/>
      <c r="AW231" s="423"/>
      <c r="AX231" s="423"/>
      <c r="AY231" s="423"/>
      <c r="AZ231" s="423"/>
      <c r="BA231" s="1"/>
      <c r="BB231" s="1"/>
      <c r="BC231" s="1"/>
      <c r="BD231" s="1"/>
      <c r="BE231" s="1"/>
      <c r="BF231" s="1"/>
      <c r="BG231" s="1"/>
      <c r="BH231" s="423"/>
      <c r="BI231" s="423"/>
      <c r="BJ231" s="423"/>
    </row>
    <row r="232" spans="1:62" ht="16">
      <c r="A232" s="1"/>
      <c r="B232" s="959" t="s">
        <v>26</v>
      </c>
      <c r="C232" s="960"/>
      <c r="D232" s="963" t="s">
        <v>33</v>
      </c>
      <c r="E232" s="964"/>
      <c r="F232" s="880" t="s">
        <v>45</v>
      </c>
      <c r="G232" s="882"/>
      <c r="H232" s="880" t="s">
        <v>54</v>
      </c>
      <c r="I232" s="882"/>
      <c r="J232" s="880" t="s">
        <v>57</v>
      </c>
      <c r="K232" s="882"/>
      <c r="L232" s="880" t="s">
        <v>64</v>
      </c>
      <c r="M232" s="882"/>
      <c r="N232" s="423"/>
      <c r="O232" s="423"/>
      <c r="P232" s="423"/>
      <c r="Q232" s="423"/>
      <c r="R232" s="423"/>
      <c r="S232" s="423"/>
      <c r="T232" s="423"/>
      <c r="U232" s="423"/>
      <c r="V232" s="423"/>
      <c r="W232" s="423"/>
      <c r="X232" s="1"/>
      <c r="Y232" s="1"/>
      <c r="Z232" s="1"/>
      <c r="AA232" s="1"/>
      <c r="AB232" s="1"/>
      <c r="AC232" s="1"/>
      <c r="AD232" s="1"/>
      <c r="AE232" s="959" t="s">
        <v>26</v>
      </c>
      <c r="AF232" s="960"/>
      <c r="AG232" s="963" t="s">
        <v>33</v>
      </c>
      <c r="AH232" s="964"/>
      <c r="AI232" s="880" t="s">
        <v>45</v>
      </c>
      <c r="AJ232" s="882"/>
      <c r="AK232" s="880" t="s">
        <v>54</v>
      </c>
      <c r="AL232" s="882"/>
      <c r="AM232" s="880" t="s">
        <v>57</v>
      </c>
      <c r="AN232" s="882"/>
      <c r="AO232" s="880" t="s">
        <v>64</v>
      </c>
      <c r="AP232" s="882"/>
      <c r="AQ232" s="423"/>
      <c r="AR232" s="423"/>
      <c r="AS232" s="423"/>
      <c r="AT232" s="423"/>
      <c r="AU232" s="423"/>
      <c r="AV232" s="423"/>
      <c r="AW232" s="423"/>
      <c r="AX232" s="423"/>
      <c r="AY232" s="423"/>
      <c r="AZ232" s="423"/>
      <c r="BA232" s="1"/>
      <c r="BB232" s="1"/>
      <c r="BC232" s="1"/>
      <c r="BD232" s="1"/>
      <c r="BE232" s="1"/>
      <c r="BF232" s="1"/>
      <c r="BG232" s="1"/>
      <c r="BH232" s="423"/>
      <c r="BI232" s="423"/>
      <c r="BJ232" s="423"/>
    </row>
    <row r="233" spans="1:62" ht="16">
      <c r="A233" s="1"/>
      <c r="B233" s="959" t="s">
        <v>27</v>
      </c>
      <c r="C233" s="960"/>
      <c r="D233" s="961" t="s">
        <v>33</v>
      </c>
      <c r="E233" s="962"/>
      <c r="F233" s="961" t="s">
        <v>46</v>
      </c>
      <c r="G233" s="962"/>
      <c r="H233" s="961" t="s">
        <v>2186</v>
      </c>
      <c r="I233" s="962"/>
      <c r="J233" s="961" t="s">
        <v>57</v>
      </c>
      <c r="K233" s="962"/>
      <c r="L233" s="961" t="s">
        <v>45</v>
      </c>
      <c r="M233" s="962"/>
      <c r="N233" s="423"/>
      <c r="O233" s="423"/>
      <c r="P233" s="423"/>
      <c r="Q233" s="423"/>
      <c r="R233" s="423"/>
      <c r="S233" s="423"/>
      <c r="T233" s="423"/>
      <c r="U233" s="423"/>
      <c r="V233" s="423"/>
      <c r="W233" s="423"/>
      <c r="X233" s="1"/>
      <c r="Y233" s="1"/>
      <c r="Z233" s="1"/>
      <c r="AA233" s="1"/>
      <c r="AB233" s="1"/>
      <c r="AC233" s="1"/>
      <c r="AD233" s="1"/>
      <c r="AE233" s="959" t="s">
        <v>27</v>
      </c>
      <c r="AF233" s="960"/>
      <c r="AG233" s="961" t="s">
        <v>33</v>
      </c>
      <c r="AH233" s="962"/>
      <c r="AI233" s="961" t="s">
        <v>46</v>
      </c>
      <c r="AJ233" s="962"/>
      <c r="AK233" s="961" t="s">
        <v>2186</v>
      </c>
      <c r="AL233" s="962"/>
      <c r="AM233" s="961" t="s">
        <v>57</v>
      </c>
      <c r="AN233" s="962"/>
      <c r="AO233" s="961" t="s">
        <v>45</v>
      </c>
      <c r="AP233" s="962"/>
      <c r="AQ233" s="423"/>
      <c r="AR233" s="423"/>
      <c r="AS233" s="423"/>
      <c r="AT233" s="423"/>
      <c r="AU233" s="423"/>
      <c r="AV233" s="423"/>
      <c r="AW233" s="423"/>
      <c r="AX233" s="423"/>
      <c r="AY233" s="423"/>
      <c r="AZ233" s="423"/>
      <c r="BA233" s="1"/>
      <c r="BB233" s="1"/>
      <c r="BC233" s="1"/>
      <c r="BD233" s="1"/>
      <c r="BE233" s="1"/>
      <c r="BF233" s="1"/>
      <c r="BG233" s="1"/>
      <c r="BH233" s="423"/>
      <c r="BI233" s="423"/>
      <c r="BJ233" s="423"/>
    </row>
    <row r="234" spans="1:62" ht="16">
      <c r="A234" s="1"/>
      <c r="B234" s="959" t="s">
        <v>2178</v>
      </c>
      <c r="C234" s="960"/>
      <c r="D234" s="963" t="s">
        <v>33</v>
      </c>
      <c r="E234" s="964"/>
      <c r="F234" s="880" t="s">
        <v>2187</v>
      </c>
      <c r="G234" s="882"/>
      <c r="H234" s="880" t="s">
        <v>2185</v>
      </c>
      <c r="I234" s="882"/>
      <c r="J234" s="880" t="s">
        <v>2188</v>
      </c>
      <c r="K234" s="882"/>
      <c r="L234" s="880" t="s">
        <v>2189</v>
      </c>
      <c r="M234" s="882"/>
      <c r="N234" s="423"/>
      <c r="O234" s="423"/>
      <c r="P234" s="423"/>
      <c r="Q234" s="423"/>
      <c r="R234" s="423"/>
      <c r="S234" s="423"/>
      <c r="T234" s="423"/>
      <c r="U234" s="423"/>
      <c r="V234" s="423"/>
      <c r="W234" s="423"/>
      <c r="X234" s="1"/>
      <c r="Y234" s="1"/>
      <c r="Z234" s="1"/>
      <c r="AA234" s="1"/>
      <c r="AB234" s="1"/>
      <c r="AC234" s="1"/>
      <c r="AD234" s="1"/>
      <c r="AE234" s="959" t="s">
        <v>2178</v>
      </c>
      <c r="AF234" s="960"/>
      <c r="AG234" s="963" t="s">
        <v>33</v>
      </c>
      <c r="AH234" s="964"/>
      <c r="AI234" s="880" t="s">
        <v>2187</v>
      </c>
      <c r="AJ234" s="882"/>
      <c r="AK234" s="880" t="s">
        <v>2185</v>
      </c>
      <c r="AL234" s="882"/>
      <c r="AM234" s="880" t="s">
        <v>2188</v>
      </c>
      <c r="AN234" s="882"/>
      <c r="AO234" s="880" t="s">
        <v>2189</v>
      </c>
      <c r="AP234" s="882"/>
      <c r="AQ234" s="423"/>
      <c r="AR234" s="423"/>
      <c r="AS234" s="423"/>
      <c r="AT234" s="423"/>
      <c r="AU234" s="423"/>
      <c r="AV234" s="423"/>
      <c r="AW234" s="423"/>
      <c r="AX234" s="423"/>
      <c r="AY234" s="423"/>
      <c r="AZ234" s="423"/>
      <c r="BA234" s="1"/>
      <c r="BB234" s="1"/>
      <c r="BC234" s="1"/>
      <c r="BD234" s="1"/>
      <c r="BE234" s="1"/>
      <c r="BF234" s="1"/>
      <c r="BG234" s="1"/>
      <c r="BH234" s="423"/>
      <c r="BI234" s="423"/>
      <c r="BJ234" s="423"/>
    </row>
    <row r="235" spans="1:62" ht="16">
      <c r="A235" s="1"/>
      <c r="B235" s="959" t="s">
        <v>28</v>
      </c>
      <c r="C235" s="960"/>
      <c r="D235" s="961" t="s">
        <v>33</v>
      </c>
      <c r="E235" s="962"/>
      <c r="F235" s="961" t="s">
        <v>47</v>
      </c>
      <c r="G235" s="962"/>
      <c r="H235" s="961" t="s">
        <v>33</v>
      </c>
      <c r="I235" s="962"/>
      <c r="J235" s="961" t="s">
        <v>60</v>
      </c>
      <c r="K235" s="962"/>
      <c r="L235" s="961" t="s">
        <v>65</v>
      </c>
      <c r="M235" s="962"/>
      <c r="N235" s="423"/>
      <c r="O235" s="423"/>
      <c r="P235" s="423"/>
      <c r="Q235" s="423"/>
      <c r="R235" s="423"/>
      <c r="S235" s="423"/>
      <c r="T235" s="423"/>
      <c r="U235" s="423"/>
      <c r="V235" s="423"/>
      <c r="W235" s="423"/>
      <c r="X235" s="1"/>
      <c r="Y235" s="1"/>
      <c r="Z235" s="1"/>
      <c r="AA235" s="1"/>
      <c r="AB235" s="1"/>
      <c r="AC235" s="1"/>
      <c r="AD235" s="1"/>
      <c r="AE235" s="959" t="s">
        <v>28</v>
      </c>
      <c r="AF235" s="960"/>
      <c r="AG235" s="961" t="s">
        <v>33</v>
      </c>
      <c r="AH235" s="962"/>
      <c r="AI235" s="961" t="s">
        <v>47</v>
      </c>
      <c r="AJ235" s="962"/>
      <c r="AK235" s="961" t="s">
        <v>33</v>
      </c>
      <c r="AL235" s="962"/>
      <c r="AM235" s="961" t="s">
        <v>60</v>
      </c>
      <c r="AN235" s="962"/>
      <c r="AO235" s="961" t="s">
        <v>65</v>
      </c>
      <c r="AP235" s="962"/>
      <c r="AQ235" s="423"/>
      <c r="AR235" s="423"/>
      <c r="AS235" s="423"/>
      <c r="AT235" s="423"/>
      <c r="AU235" s="423"/>
      <c r="AV235" s="423"/>
      <c r="AW235" s="423"/>
      <c r="AX235" s="423"/>
      <c r="AY235" s="423"/>
      <c r="AZ235" s="423"/>
      <c r="BA235" s="1"/>
      <c r="BB235" s="1"/>
      <c r="BC235" s="1"/>
      <c r="BD235" s="1"/>
      <c r="BE235" s="1"/>
      <c r="BF235" s="1"/>
      <c r="BG235" s="1"/>
      <c r="BH235" s="423"/>
      <c r="BI235" s="423"/>
      <c r="BJ235" s="423"/>
    </row>
    <row r="236" spans="1:62" ht="16">
      <c r="A236" s="1"/>
      <c r="B236" s="959" t="s">
        <v>2179</v>
      </c>
      <c r="C236" s="960"/>
      <c r="D236" s="963" t="s">
        <v>33</v>
      </c>
      <c r="E236" s="964"/>
      <c r="F236" s="880" t="s">
        <v>38</v>
      </c>
      <c r="G236" s="882"/>
      <c r="H236" s="880" t="s">
        <v>2190</v>
      </c>
      <c r="I236" s="882"/>
      <c r="J236" s="880" t="s">
        <v>2183</v>
      </c>
      <c r="K236" s="882"/>
      <c r="L236" s="880" t="s">
        <v>2185</v>
      </c>
      <c r="M236" s="882"/>
      <c r="N236" s="423"/>
      <c r="O236" s="423"/>
      <c r="P236" s="423"/>
      <c r="Q236" s="423"/>
      <c r="R236" s="423"/>
      <c r="S236" s="423"/>
      <c r="T236" s="423"/>
      <c r="U236" s="423"/>
      <c r="V236" s="423"/>
      <c r="W236" s="423"/>
      <c r="X236" s="1"/>
      <c r="Y236" s="1"/>
      <c r="Z236" s="1"/>
      <c r="AA236" s="1"/>
      <c r="AB236" s="1"/>
      <c r="AC236" s="1"/>
      <c r="AD236" s="1"/>
      <c r="AE236" s="959" t="s">
        <v>2179</v>
      </c>
      <c r="AF236" s="960"/>
      <c r="AG236" s="963" t="s">
        <v>33</v>
      </c>
      <c r="AH236" s="964"/>
      <c r="AI236" s="880" t="s">
        <v>38</v>
      </c>
      <c r="AJ236" s="882"/>
      <c r="AK236" s="880" t="s">
        <v>2190</v>
      </c>
      <c r="AL236" s="882"/>
      <c r="AM236" s="880" t="s">
        <v>2183</v>
      </c>
      <c r="AN236" s="882"/>
      <c r="AO236" s="880" t="s">
        <v>2185</v>
      </c>
      <c r="AP236" s="882"/>
      <c r="AQ236" s="423"/>
      <c r="AR236" s="423"/>
      <c r="AS236" s="423"/>
      <c r="AT236" s="423"/>
      <c r="AU236" s="423"/>
      <c r="AV236" s="423"/>
      <c r="AW236" s="423"/>
      <c r="AX236" s="423"/>
      <c r="AY236" s="423"/>
      <c r="AZ236" s="423"/>
      <c r="BA236" s="1"/>
      <c r="BB236" s="1"/>
      <c r="BC236" s="1"/>
      <c r="BD236" s="1"/>
      <c r="BE236" s="1"/>
      <c r="BF236" s="1"/>
      <c r="BG236" s="1"/>
      <c r="BH236" s="423"/>
      <c r="BI236" s="423"/>
      <c r="BJ236" s="423"/>
    </row>
    <row r="237" spans="1:62" ht="16">
      <c r="A237" s="1"/>
      <c r="B237" s="959" t="s">
        <v>29</v>
      </c>
      <c r="C237" s="960"/>
      <c r="D237" s="961" t="s">
        <v>33</v>
      </c>
      <c r="E237" s="962"/>
      <c r="F237" s="961" t="s">
        <v>38</v>
      </c>
      <c r="G237" s="962"/>
      <c r="H237" s="961" t="s">
        <v>50</v>
      </c>
      <c r="I237" s="962"/>
      <c r="J237" s="961" t="s">
        <v>48</v>
      </c>
      <c r="K237" s="962"/>
      <c r="L237" s="961" t="s">
        <v>58</v>
      </c>
      <c r="M237" s="962"/>
      <c r="N237" s="423"/>
      <c r="O237" s="423"/>
      <c r="P237" s="423"/>
      <c r="Q237" s="423"/>
      <c r="R237" s="423"/>
      <c r="S237" s="423"/>
      <c r="T237" s="423"/>
      <c r="U237" s="423"/>
      <c r="V237" s="423"/>
      <c r="W237" s="423"/>
      <c r="X237" s="1"/>
      <c r="Y237" s="1"/>
      <c r="Z237" s="1"/>
      <c r="AA237" s="1"/>
      <c r="AB237" s="1"/>
      <c r="AC237" s="1"/>
      <c r="AD237" s="1"/>
      <c r="AE237" s="959" t="s">
        <v>29</v>
      </c>
      <c r="AF237" s="960"/>
      <c r="AG237" s="961" t="s">
        <v>33</v>
      </c>
      <c r="AH237" s="962"/>
      <c r="AI237" s="961" t="s">
        <v>38</v>
      </c>
      <c r="AJ237" s="962"/>
      <c r="AK237" s="961" t="s">
        <v>50</v>
      </c>
      <c r="AL237" s="962"/>
      <c r="AM237" s="961" t="s">
        <v>48</v>
      </c>
      <c r="AN237" s="962"/>
      <c r="AO237" s="961" t="s">
        <v>58</v>
      </c>
      <c r="AP237" s="962"/>
      <c r="AQ237" s="423"/>
      <c r="AR237" s="423"/>
      <c r="AS237" s="423"/>
      <c r="AT237" s="423"/>
      <c r="AU237" s="423"/>
      <c r="AV237" s="423"/>
      <c r="AW237" s="423"/>
      <c r="AX237" s="423"/>
      <c r="AY237" s="423"/>
      <c r="AZ237" s="423"/>
      <c r="BA237" s="1"/>
      <c r="BB237" s="1"/>
      <c r="BC237" s="1"/>
      <c r="BD237" s="1"/>
      <c r="BE237" s="1"/>
      <c r="BF237" s="1"/>
      <c r="BG237" s="1"/>
      <c r="BH237" s="423"/>
      <c r="BI237" s="423"/>
      <c r="BJ237" s="423"/>
    </row>
    <row r="238" spans="1:62" ht="16">
      <c r="A238" s="1"/>
      <c r="B238" s="959" t="s">
        <v>30</v>
      </c>
      <c r="C238" s="960"/>
      <c r="D238" s="963" t="s">
        <v>33</v>
      </c>
      <c r="E238" s="964"/>
      <c r="F238" s="880" t="s">
        <v>48</v>
      </c>
      <c r="G238" s="882"/>
      <c r="H238" s="880" t="s">
        <v>43</v>
      </c>
      <c r="I238" s="882"/>
      <c r="J238" s="880" t="s">
        <v>57</v>
      </c>
      <c r="K238" s="882"/>
      <c r="L238" s="880" t="s">
        <v>46</v>
      </c>
      <c r="M238" s="882"/>
      <c r="N238" s="423"/>
      <c r="O238" s="423"/>
      <c r="P238" s="423"/>
      <c r="Q238" s="423"/>
      <c r="R238" s="423"/>
      <c r="S238" s="423"/>
      <c r="T238" s="423"/>
      <c r="U238" s="423"/>
      <c r="V238" s="423"/>
      <c r="W238" s="423"/>
      <c r="X238" s="1"/>
      <c r="Y238" s="1"/>
      <c r="Z238" s="1"/>
      <c r="AA238" s="1"/>
      <c r="AB238" s="1"/>
      <c r="AC238" s="1"/>
      <c r="AD238" s="1"/>
      <c r="AE238" s="959" t="s">
        <v>30</v>
      </c>
      <c r="AF238" s="960"/>
      <c r="AG238" s="963" t="s">
        <v>33</v>
      </c>
      <c r="AH238" s="964"/>
      <c r="AI238" s="880" t="s">
        <v>48</v>
      </c>
      <c r="AJ238" s="882"/>
      <c r="AK238" s="880" t="s">
        <v>43</v>
      </c>
      <c r="AL238" s="882"/>
      <c r="AM238" s="880" t="s">
        <v>57</v>
      </c>
      <c r="AN238" s="882"/>
      <c r="AO238" s="880" t="s">
        <v>46</v>
      </c>
      <c r="AP238" s="882"/>
      <c r="AQ238" s="423"/>
      <c r="AR238" s="423"/>
      <c r="AS238" s="423"/>
      <c r="AT238" s="423"/>
      <c r="AU238" s="423"/>
      <c r="AV238" s="423"/>
      <c r="AW238" s="423"/>
      <c r="AX238" s="423"/>
      <c r="AY238" s="423"/>
      <c r="AZ238" s="423"/>
      <c r="BA238" s="1"/>
      <c r="BB238" s="1"/>
      <c r="BC238" s="1"/>
      <c r="BD238" s="1"/>
      <c r="BE238" s="1"/>
      <c r="BF238" s="1"/>
      <c r="BG238" s="1"/>
      <c r="BH238" s="423"/>
      <c r="BI238" s="423"/>
      <c r="BJ238" s="423"/>
    </row>
    <row r="239" spans="1:62" ht="16">
      <c r="A239" s="1"/>
      <c r="B239" s="959" t="s">
        <v>2180</v>
      </c>
      <c r="C239" s="960"/>
      <c r="D239" s="961" t="s">
        <v>33</v>
      </c>
      <c r="E239" s="962"/>
      <c r="F239" s="961" t="s">
        <v>38</v>
      </c>
      <c r="G239" s="962"/>
      <c r="H239" s="961" t="s">
        <v>2184</v>
      </c>
      <c r="I239" s="962"/>
      <c r="J239" s="961" t="s">
        <v>2183</v>
      </c>
      <c r="K239" s="962"/>
      <c r="L239" s="961" t="s">
        <v>2185</v>
      </c>
      <c r="M239" s="962"/>
      <c r="N239" s="423"/>
      <c r="O239" s="423"/>
      <c r="P239" s="423"/>
      <c r="Q239" s="423"/>
      <c r="R239" s="423"/>
      <c r="S239" s="423"/>
      <c r="T239" s="423"/>
      <c r="U239" s="423"/>
      <c r="V239" s="423"/>
      <c r="W239" s="423"/>
      <c r="X239" s="1"/>
      <c r="Y239" s="1"/>
      <c r="Z239" s="1"/>
      <c r="AA239" s="1"/>
      <c r="AB239" s="1"/>
      <c r="AC239" s="1"/>
      <c r="AD239" s="1"/>
      <c r="AE239" s="959" t="s">
        <v>2180</v>
      </c>
      <c r="AF239" s="960"/>
      <c r="AG239" s="961" t="s">
        <v>33</v>
      </c>
      <c r="AH239" s="962"/>
      <c r="AI239" s="961" t="s">
        <v>38</v>
      </c>
      <c r="AJ239" s="962"/>
      <c r="AK239" s="961" t="s">
        <v>2184</v>
      </c>
      <c r="AL239" s="962"/>
      <c r="AM239" s="961" t="s">
        <v>2183</v>
      </c>
      <c r="AN239" s="962"/>
      <c r="AO239" s="961" t="s">
        <v>2185</v>
      </c>
      <c r="AP239" s="962"/>
      <c r="AQ239" s="423"/>
      <c r="AR239" s="423"/>
      <c r="AS239" s="423"/>
      <c r="AT239" s="423"/>
      <c r="AU239" s="423"/>
      <c r="AV239" s="423"/>
      <c r="AW239" s="423"/>
      <c r="AX239" s="423"/>
      <c r="AY239" s="423"/>
      <c r="AZ239" s="423"/>
      <c r="BA239" s="1"/>
      <c r="BB239" s="1"/>
      <c r="BC239" s="1"/>
      <c r="BD239" s="1"/>
      <c r="BE239" s="1"/>
      <c r="BF239" s="1"/>
      <c r="BG239" s="1"/>
      <c r="BH239" s="423"/>
      <c r="BI239" s="423"/>
      <c r="BJ239" s="423"/>
    </row>
    <row r="240" spans="1:62" ht="16">
      <c r="A240" s="1"/>
      <c r="B240" s="959" t="s">
        <v>31</v>
      </c>
      <c r="C240" s="960"/>
      <c r="D240" s="963" t="s">
        <v>33</v>
      </c>
      <c r="E240" s="964"/>
      <c r="F240" s="880" t="s">
        <v>49</v>
      </c>
      <c r="G240" s="882"/>
      <c r="H240" s="880" t="s">
        <v>49</v>
      </c>
      <c r="I240" s="882"/>
      <c r="J240" s="880" t="s">
        <v>49</v>
      </c>
      <c r="K240" s="882"/>
      <c r="L240" s="880" t="s">
        <v>49</v>
      </c>
      <c r="M240" s="882"/>
      <c r="N240" s="423"/>
      <c r="O240" s="423"/>
      <c r="P240" s="423"/>
      <c r="Q240" s="423"/>
      <c r="R240" s="423"/>
      <c r="S240" s="423"/>
      <c r="T240" s="423"/>
      <c r="U240" s="423"/>
      <c r="V240" s="423"/>
      <c r="W240" s="423"/>
      <c r="X240" s="1"/>
      <c r="Y240" s="1"/>
      <c r="Z240" s="1"/>
      <c r="AA240" s="1"/>
      <c r="AB240" s="1"/>
      <c r="AC240" s="1"/>
      <c r="AD240" s="1"/>
      <c r="AE240" s="959" t="s">
        <v>31</v>
      </c>
      <c r="AF240" s="960"/>
      <c r="AG240" s="963" t="s">
        <v>33</v>
      </c>
      <c r="AH240" s="964"/>
      <c r="AI240" s="880" t="s">
        <v>49</v>
      </c>
      <c r="AJ240" s="882"/>
      <c r="AK240" s="880" t="s">
        <v>49</v>
      </c>
      <c r="AL240" s="882"/>
      <c r="AM240" s="880" t="s">
        <v>49</v>
      </c>
      <c r="AN240" s="882"/>
      <c r="AO240" s="880" t="s">
        <v>49</v>
      </c>
      <c r="AP240" s="882"/>
      <c r="AQ240" s="423"/>
      <c r="AR240" s="423"/>
      <c r="AS240" s="423"/>
      <c r="AT240" s="423"/>
      <c r="AU240" s="423"/>
      <c r="AV240" s="423"/>
      <c r="AW240" s="423"/>
      <c r="AX240" s="423"/>
      <c r="AY240" s="423"/>
      <c r="AZ240" s="423"/>
      <c r="BA240" s="1"/>
      <c r="BB240" s="1"/>
      <c r="BC240" s="1"/>
      <c r="BD240" s="1"/>
      <c r="BE240" s="1"/>
      <c r="BF240" s="1"/>
      <c r="BG240" s="1"/>
      <c r="BH240" s="423"/>
      <c r="BI240" s="423"/>
      <c r="BJ240" s="423"/>
    </row>
    <row r="241" spans="1:62">
      <c r="A241" s="1"/>
      <c r="B241" s="423"/>
      <c r="C241" s="423"/>
      <c r="D241" s="423"/>
      <c r="E241" s="423"/>
      <c r="F241" s="423"/>
      <c r="G241" s="423"/>
      <c r="H241" s="423"/>
      <c r="I241" s="423"/>
      <c r="J241" s="423"/>
      <c r="K241" s="423"/>
      <c r="L241" s="423"/>
      <c r="M241" s="423"/>
      <c r="N241" s="423"/>
      <c r="O241" s="423"/>
      <c r="P241" s="423"/>
      <c r="Q241" s="423"/>
      <c r="R241" s="423"/>
      <c r="S241" s="423"/>
      <c r="T241" s="423"/>
      <c r="U241" s="423"/>
      <c r="V241" s="423"/>
      <c r="W241" s="423"/>
      <c r="X241" s="423"/>
      <c r="Y241" s="423"/>
      <c r="Z241" s="423"/>
      <c r="AA241" s="423"/>
      <c r="AB241" s="423"/>
      <c r="AC241" s="423"/>
      <c r="AD241" s="423"/>
      <c r="AE241" s="423"/>
      <c r="AF241" s="423"/>
      <c r="AG241" s="423"/>
      <c r="AH241" s="423"/>
      <c r="AI241" s="423"/>
      <c r="AJ241" s="423"/>
      <c r="AK241" s="423"/>
      <c r="AL241" s="423"/>
      <c r="AM241" s="423"/>
      <c r="AN241" s="423"/>
      <c r="AO241" s="423"/>
      <c r="AP241" s="423"/>
      <c r="AQ241" s="423"/>
      <c r="AR241" s="423"/>
      <c r="AS241" s="423"/>
      <c r="AT241" s="423"/>
      <c r="AU241" s="423"/>
      <c r="AV241" s="423"/>
      <c r="AW241" s="423"/>
      <c r="AX241" s="423"/>
      <c r="AY241" s="423"/>
      <c r="AZ241" s="423"/>
      <c r="BA241" s="423"/>
      <c r="BB241" s="423"/>
      <c r="BC241" s="423"/>
      <c r="BD241" s="423"/>
      <c r="BE241" s="423"/>
      <c r="BF241" s="423"/>
      <c r="BG241" s="423"/>
      <c r="BH241" s="423"/>
      <c r="BI241" s="423"/>
      <c r="BJ241" s="423"/>
    </row>
    <row r="242" spans="1:62">
      <c r="A242" s="1"/>
      <c r="B242" s="423"/>
      <c r="C242" s="423"/>
      <c r="D242" s="423"/>
      <c r="E242" s="423"/>
      <c r="F242" s="423"/>
      <c r="G242" s="423"/>
      <c r="H242" s="423"/>
      <c r="I242" s="423"/>
      <c r="J242" s="423"/>
      <c r="K242" s="423"/>
      <c r="L242" s="423"/>
      <c r="M242" s="423"/>
      <c r="N242" s="423"/>
      <c r="O242" s="423"/>
      <c r="P242" s="423"/>
      <c r="Q242" s="423"/>
      <c r="R242" s="423"/>
      <c r="S242" s="423"/>
      <c r="T242" s="423"/>
      <c r="U242" s="423"/>
      <c r="V242" s="423"/>
      <c r="W242" s="423"/>
      <c r="X242" s="423"/>
      <c r="Y242" s="423"/>
      <c r="Z242" s="423"/>
      <c r="AA242" s="423"/>
      <c r="AB242" s="423"/>
      <c r="AC242" s="423"/>
      <c r="AD242" s="423"/>
      <c r="AE242" s="423"/>
      <c r="AF242" s="423"/>
      <c r="AG242" s="423"/>
      <c r="AH242" s="423"/>
      <c r="AI242" s="423"/>
      <c r="AJ242" s="423"/>
      <c r="AK242" s="423"/>
      <c r="AL242" s="423"/>
      <c r="AM242" s="423"/>
      <c r="AN242" s="423"/>
      <c r="AO242" s="423"/>
      <c r="AP242" s="423"/>
      <c r="AQ242" s="423"/>
      <c r="AR242" s="423"/>
      <c r="AS242" s="423"/>
      <c r="AT242" s="423"/>
      <c r="AU242" s="423"/>
      <c r="AV242" s="423"/>
      <c r="AW242" s="423"/>
      <c r="AX242" s="423"/>
      <c r="AY242" s="423"/>
      <c r="AZ242" s="423"/>
      <c r="BA242" s="423"/>
      <c r="BB242" s="423"/>
      <c r="BC242" s="423"/>
      <c r="BD242" s="423"/>
      <c r="BE242" s="423"/>
      <c r="BF242" s="423"/>
      <c r="BG242" s="423"/>
      <c r="BH242" s="423"/>
      <c r="BI242" s="423"/>
    </row>
    <row r="243" spans="1:62">
      <c r="A243" s="1"/>
    </row>
  </sheetData>
  <mergeCells count="424">
    <mergeCell ref="AE152:AR152"/>
    <mergeCell ref="AE150:AT150"/>
    <mergeCell ref="B152:O152"/>
    <mergeCell ref="AE178:AX178"/>
    <mergeCell ref="AE2:AS2"/>
    <mergeCell ref="AE177:AF177"/>
    <mergeCell ref="AE176:AF176"/>
    <mergeCell ref="AE175:AF175"/>
    <mergeCell ref="AE163:AF163"/>
    <mergeCell ref="AE162:AF162"/>
    <mergeCell ref="AE161:AF161"/>
    <mergeCell ref="AE158:AF158"/>
    <mergeCell ref="AE157:AF157"/>
    <mergeCell ref="AE156:AF156"/>
    <mergeCell ref="AE7:AF8"/>
    <mergeCell ref="AE35:BE35"/>
    <mergeCell ref="AE36:AF37"/>
    <mergeCell ref="AE64:BE64"/>
    <mergeCell ref="AE65:AF66"/>
    <mergeCell ref="AE93:BE93"/>
    <mergeCell ref="AE94:AF95"/>
    <mergeCell ref="AE122:BE122"/>
    <mergeCell ref="AE123:AF124"/>
    <mergeCell ref="AE166:AF166"/>
    <mergeCell ref="AE167:AF167"/>
    <mergeCell ref="AE168:AF168"/>
    <mergeCell ref="AE153:AR153"/>
    <mergeCell ref="AE192:AF192"/>
    <mergeCell ref="AE191:AF191"/>
    <mergeCell ref="AE190:AF190"/>
    <mergeCell ref="AE187:AF187"/>
    <mergeCell ref="AE186:AF186"/>
    <mergeCell ref="AE185:AF185"/>
    <mergeCell ref="AE182:AF182"/>
    <mergeCell ref="AE181:AF181"/>
    <mergeCell ref="AE180:AF180"/>
    <mergeCell ref="AE171:AF171"/>
    <mergeCell ref="AE172:AF172"/>
    <mergeCell ref="AE173:AF173"/>
    <mergeCell ref="AG221:AH221"/>
    <mergeCell ref="AI221:AJ221"/>
    <mergeCell ref="AK221:AL221"/>
    <mergeCell ref="AM221:AN221"/>
    <mergeCell ref="AO221:AP221"/>
    <mergeCell ref="AE222:AF222"/>
    <mergeCell ref="AG222:AH222"/>
    <mergeCell ref="AI222:AJ222"/>
    <mergeCell ref="AK222:AL222"/>
    <mergeCell ref="AM222:AN222"/>
    <mergeCell ref="AO222:AP222"/>
    <mergeCell ref="AE221:AF221"/>
    <mergeCell ref="AG223:AH223"/>
    <mergeCell ref="AI223:AJ223"/>
    <mergeCell ref="AK223:AL223"/>
    <mergeCell ref="AM223:AN223"/>
    <mergeCell ref="AO223:AP223"/>
    <mergeCell ref="AE224:AF224"/>
    <mergeCell ref="AG224:AH224"/>
    <mergeCell ref="AI224:AJ224"/>
    <mergeCell ref="AK224:AL224"/>
    <mergeCell ref="AM224:AN224"/>
    <mergeCell ref="AO224:AP224"/>
    <mergeCell ref="AE223:AF223"/>
    <mergeCell ref="AG225:AH225"/>
    <mergeCell ref="AI225:AJ225"/>
    <mergeCell ref="AK225:AL225"/>
    <mergeCell ref="AM225:AN225"/>
    <mergeCell ref="AO225:AP225"/>
    <mergeCell ref="AE226:AF226"/>
    <mergeCell ref="AG226:AH226"/>
    <mergeCell ref="AI226:AJ226"/>
    <mergeCell ref="AK226:AL226"/>
    <mergeCell ref="AM226:AN226"/>
    <mergeCell ref="AO226:AP226"/>
    <mergeCell ref="AE225:AF225"/>
    <mergeCell ref="AG227:AH227"/>
    <mergeCell ref="AI227:AJ227"/>
    <mergeCell ref="AK227:AL227"/>
    <mergeCell ref="AM227:AN227"/>
    <mergeCell ref="AO227:AP227"/>
    <mergeCell ref="AE228:AF228"/>
    <mergeCell ref="AG228:AH228"/>
    <mergeCell ref="AI228:AJ228"/>
    <mergeCell ref="AK228:AL228"/>
    <mergeCell ref="AM228:AN228"/>
    <mergeCell ref="AO228:AP228"/>
    <mergeCell ref="AE227:AF227"/>
    <mergeCell ref="AG229:AH229"/>
    <mergeCell ref="AI229:AJ229"/>
    <mergeCell ref="AK229:AL229"/>
    <mergeCell ref="AM229:AN229"/>
    <mergeCell ref="AO229:AP229"/>
    <mergeCell ref="AE230:AF230"/>
    <mergeCell ref="AG230:AH230"/>
    <mergeCell ref="AI230:AJ230"/>
    <mergeCell ref="AK230:AL230"/>
    <mergeCell ref="AM230:AN230"/>
    <mergeCell ref="AO230:AP230"/>
    <mergeCell ref="AE229:AF229"/>
    <mergeCell ref="AG231:AH231"/>
    <mergeCell ref="AI231:AJ231"/>
    <mergeCell ref="AK231:AL231"/>
    <mergeCell ref="AM231:AN231"/>
    <mergeCell ref="AO231:AP231"/>
    <mergeCell ref="AE232:AF232"/>
    <mergeCell ref="AG232:AH232"/>
    <mergeCell ref="AI232:AJ232"/>
    <mergeCell ref="AK232:AL232"/>
    <mergeCell ref="AM232:AN232"/>
    <mergeCell ref="AO232:AP232"/>
    <mergeCell ref="AE231:AF231"/>
    <mergeCell ref="AG233:AH233"/>
    <mergeCell ref="AI233:AJ233"/>
    <mergeCell ref="AK233:AL233"/>
    <mergeCell ref="AM233:AN233"/>
    <mergeCell ref="AO233:AP233"/>
    <mergeCell ref="AE234:AF234"/>
    <mergeCell ref="AG234:AH234"/>
    <mergeCell ref="AI234:AJ234"/>
    <mergeCell ref="AK234:AL234"/>
    <mergeCell ref="AM234:AN234"/>
    <mergeCell ref="AO234:AP234"/>
    <mergeCell ref="AE233:AF233"/>
    <mergeCell ref="J231:K231"/>
    <mergeCell ref="J230:K230"/>
    <mergeCell ref="D224:E224"/>
    <mergeCell ref="H224:I224"/>
    <mergeCell ref="H225:I225"/>
    <mergeCell ref="L226:M226"/>
    <mergeCell ref="L227:M227"/>
    <mergeCell ref="L228:M228"/>
    <mergeCell ref="L229:M229"/>
    <mergeCell ref="D226:E226"/>
    <mergeCell ref="F226:G226"/>
    <mergeCell ref="H228:I228"/>
    <mergeCell ref="J226:K226"/>
    <mergeCell ref="J229:K229"/>
    <mergeCell ref="J228:K228"/>
    <mergeCell ref="F227:G227"/>
    <mergeCell ref="D225:E225"/>
    <mergeCell ref="F225:G225"/>
    <mergeCell ref="L238:M238"/>
    <mergeCell ref="J240:K240"/>
    <mergeCell ref="J233:K233"/>
    <mergeCell ref="J232:K232"/>
    <mergeCell ref="J234:K234"/>
    <mergeCell ref="B186:C186"/>
    <mergeCell ref="B187:C187"/>
    <mergeCell ref="B191:C191"/>
    <mergeCell ref="B192:C192"/>
    <mergeCell ref="L221:M221"/>
    <mergeCell ref="L222:M222"/>
    <mergeCell ref="L223:M223"/>
    <mergeCell ref="L224:M224"/>
    <mergeCell ref="L225:M225"/>
    <mergeCell ref="F224:G224"/>
    <mergeCell ref="H223:I223"/>
    <mergeCell ref="J225:K225"/>
    <mergeCell ref="J224:K224"/>
    <mergeCell ref="J221:K221"/>
    <mergeCell ref="J222:K222"/>
    <mergeCell ref="D223:E223"/>
    <mergeCell ref="F223:G223"/>
    <mergeCell ref="D222:E222"/>
    <mergeCell ref="F222:G222"/>
    <mergeCell ref="J235:K235"/>
    <mergeCell ref="J238:K238"/>
    <mergeCell ref="J239:K239"/>
    <mergeCell ref="J236:K236"/>
    <mergeCell ref="J237:K237"/>
    <mergeCell ref="B234:C234"/>
    <mergeCell ref="L240:M240"/>
    <mergeCell ref="H221:I221"/>
    <mergeCell ref="H232:I232"/>
    <mergeCell ref="H233:I233"/>
    <mergeCell ref="H234:I234"/>
    <mergeCell ref="H235:I235"/>
    <mergeCell ref="H236:I236"/>
    <mergeCell ref="H237:I237"/>
    <mergeCell ref="H238:I238"/>
    <mergeCell ref="H239:I239"/>
    <mergeCell ref="H240:I240"/>
    <mergeCell ref="L230:M230"/>
    <mergeCell ref="L231:M231"/>
    <mergeCell ref="L232:M232"/>
    <mergeCell ref="L233:M233"/>
    <mergeCell ref="L234:M234"/>
    <mergeCell ref="L235:M235"/>
    <mergeCell ref="L236:M236"/>
    <mergeCell ref="L239:M239"/>
    <mergeCell ref="D235:E235"/>
    <mergeCell ref="F235:G235"/>
    <mergeCell ref="B231:C231"/>
    <mergeCell ref="B213:G213"/>
    <mergeCell ref="B226:C226"/>
    <mergeCell ref="B227:C227"/>
    <mergeCell ref="B228:C228"/>
    <mergeCell ref="B229:C229"/>
    <mergeCell ref="B230:C230"/>
    <mergeCell ref="B235:C235"/>
    <mergeCell ref="B225:C225"/>
    <mergeCell ref="H222:I222"/>
    <mergeCell ref="D230:E230"/>
    <mergeCell ref="D221:E221"/>
    <mergeCell ref="F221:G221"/>
    <mergeCell ref="L237:M237"/>
    <mergeCell ref="J227:K227"/>
    <mergeCell ref="B221:C221"/>
    <mergeCell ref="J223:K223"/>
    <mergeCell ref="D238:E238"/>
    <mergeCell ref="H226:I226"/>
    <mergeCell ref="H227:I227"/>
    <mergeCell ref="D227:E227"/>
    <mergeCell ref="B173:C173"/>
    <mergeCell ref="B200:F200"/>
    <mergeCell ref="B201:F201"/>
    <mergeCell ref="B156:C156"/>
    <mergeCell ref="B158:C158"/>
    <mergeCell ref="B175:C175"/>
    <mergeCell ref="B176:C176"/>
    <mergeCell ref="B177:C177"/>
    <mergeCell ref="B190:C190"/>
    <mergeCell ref="B161:C161"/>
    <mergeCell ref="B162:C162"/>
    <mergeCell ref="B163:C163"/>
    <mergeCell ref="B157:C157"/>
    <mergeCell ref="B166:C166"/>
    <mergeCell ref="B167:C167"/>
    <mergeCell ref="B168:C168"/>
    <mergeCell ref="B171:C171"/>
    <mergeCell ref="B198:F198"/>
    <mergeCell ref="B199:F199"/>
    <mergeCell ref="B178:U178"/>
    <mergeCell ref="B180:C180"/>
    <mergeCell ref="B181:C181"/>
    <mergeCell ref="N197:Q197"/>
    <mergeCell ref="N198:Q198"/>
    <mergeCell ref="B182:C182"/>
    <mergeCell ref="B185:C185"/>
    <mergeCell ref="D240:E240"/>
    <mergeCell ref="F240:G240"/>
    <mergeCell ref="F230:G230"/>
    <mergeCell ref="D228:E228"/>
    <mergeCell ref="F228:G228"/>
    <mergeCell ref="D229:E229"/>
    <mergeCell ref="F229:G229"/>
    <mergeCell ref="F236:G236"/>
    <mergeCell ref="D237:E237"/>
    <mergeCell ref="D236:E236"/>
    <mergeCell ref="D234:E234"/>
    <mergeCell ref="F234:G234"/>
    <mergeCell ref="B232:C232"/>
    <mergeCell ref="B233:C233"/>
    <mergeCell ref="F237:G237"/>
    <mergeCell ref="B195:L195"/>
    <mergeCell ref="B209:F209"/>
    <mergeCell ref="B214:F214"/>
    <mergeCell ref="B215:F215"/>
    <mergeCell ref="B216:F216"/>
    <mergeCell ref="B236:C236"/>
    <mergeCell ref="B237:C237"/>
    <mergeCell ref="A2:O2"/>
    <mergeCell ref="B153:O153"/>
    <mergeCell ref="B35:AB35"/>
    <mergeCell ref="B64:AB64"/>
    <mergeCell ref="B93:AB93"/>
    <mergeCell ref="B122:AB122"/>
    <mergeCell ref="B7:C8"/>
    <mergeCell ref="B36:C37"/>
    <mergeCell ref="B65:C66"/>
    <mergeCell ref="B94:C95"/>
    <mergeCell ref="B123:C124"/>
    <mergeCell ref="B150:Q150"/>
    <mergeCell ref="B172:C172"/>
    <mergeCell ref="B222:C222"/>
    <mergeCell ref="B223:C223"/>
    <mergeCell ref="B224:C224"/>
    <mergeCell ref="N195:W195"/>
    <mergeCell ref="B196:G196"/>
    <mergeCell ref="N196:R196"/>
    <mergeCell ref="B197:F197"/>
    <mergeCell ref="H199:L199"/>
    <mergeCell ref="N199:Q199"/>
    <mergeCell ref="N201:U202"/>
    <mergeCell ref="B202:F202"/>
    <mergeCell ref="B203:F203"/>
    <mergeCell ref="N203:Q203"/>
    <mergeCell ref="R203:U203"/>
    <mergeCell ref="B204:F204"/>
    <mergeCell ref="N204:Q204"/>
    <mergeCell ref="R204:S204"/>
    <mergeCell ref="T204:U204"/>
    <mergeCell ref="B205:F205"/>
    <mergeCell ref="N205:Q205"/>
    <mergeCell ref="R205:S205"/>
    <mergeCell ref="T205:U205"/>
    <mergeCell ref="B206:F206"/>
    <mergeCell ref="N206:Q206"/>
    <mergeCell ref="R206:S206"/>
    <mergeCell ref="T206:U206"/>
    <mergeCell ref="B207:F207"/>
    <mergeCell ref="N207:Q207"/>
    <mergeCell ref="R207:S207"/>
    <mergeCell ref="T207:U207"/>
    <mergeCell ref="B208:F208"/>
    <mergeCell ref="N208:Q208"/>
    <mergeCell ref="R208:S208"/>
    <mergeCell ref="T208:U208"/>
    <mergeCell ref="N209:Q209"/>
    <mergeCell ref="R209:S209"/>
    <mergeCell ref="T209:U209"/>
    <mergeCell ref="B210:F210"/>
    <mergeCell ref="N210:Q210"/>
    <mergeCell ref="R210:S210"/>
    <mergeCell ref="T210:U210"/>
    <mergeCell ref="B211:F211"/>
    <mergeCell ref="N211:Q211"/>
    <mergeCell ref="R211:S211"/>
    <mergeCell ref="T211:U211"/>
    <mergeCell ref="B238:C238"/>
    <mergeCell ref="B239:C239"/>
    <mergeCell ref="B240:C240"/>
    <mergeCell ref="H230:I230"/>
    <mergeCell ref="H231:I231"/>
    <mergeCell ref="H229:I229"/>
    <mergeCell ref="F238:G238"/>
    <mergeCell ref="D239:E239"/>
    <mergeCell ref="F239:G239"/>
    <mergeCell ref="D231:E231"/>
    <mergeCell ref="F231:G231"/>
    <mergeCell ref="D232:E232"/>
    <mergeCell ref="F232:G232"/>
    <mergeCell ref="D233:E233"/>
    <mergeCell ref="F233:G233"/>
    <mergeCell ref="AE195:AO195"/>
    <mergeCell ref="AQ195:AZ195"/>
    <mergeCell ref="AE196:AJ196"/>
    <mergeCell ref="AQ196:AU196"/>
    <mergeCell ref="AE197:AI197"/>
    <mergeCell ref="AQ197:AT197"/>
    <mergeCell ref="AE198:AI198"/>
    <mergeCell ref="AQ198:AT198"/>
    <mergeCell ref="AE199:AI199"/>
    <mergeCell ref="AK199:AO199"/>
    <mergeCell ref="AQ199:AT199"/>
    <mergeCell ref="AE200:AI200"/>
    <mergeCell ref="AE201:AI201"/>
    <mergeCell ref="AQ201:AX202"/>
    <mergeCell ref="AE202:AI202"/>
    <mergeCell ref="AE203:AI203"/>
    <mergeCell ref="AQ203:AT203"/>
    <mergeCell ref="AU203:AX203"/>
    <mergeCell ref="AE204:AI204"/>
    <mergeCell ref="AQ204:AT204"/>
    <mergeCell ref="AU204:AV204"/>
    <mergeCell ref="AW204:AX204"/>
    <mergeCell ref="AE205:AI205"/>
    <mergeCell ref="AQ205:AT205"/>
    <mergeCell ref="AU205:AV205"/>
    <mergeCell ref="AW205:AX205"/>
    <mergeCell ref="AE206:AI206"/>
    <mergeCell ref="AQ206:AT206"/>
    <mergeCell ref="AU206:AV206"/>
    <mergeCell ref="AW206:AX206"/>
    <mergeCell ref="AU207:AV207"/>
    <mergeCell ref="AW207:AX207"/>
    <mergeCell ref="AE208:AI208"/>
    <mergeCell ref="AQ208:AT208"/>
    <mergeCell ref="AU208:AV208"/>
    <mergeCell ref="AW208:AX208"/>
    <mergeCell ref="AE209:AI209"/>
    <mergeCell ref="AQ209:AT209"/>
    <mergeCell ref="AU209:AV209"/>
    <mergeCell ref="AW209:AX209"/>
    <mergeCell ref="AE207:AI207"/>
    <mergeCell ref="AQ207:AT207"/>
    <mergeCell ref="AU210:AV210"/>
    <mergeCell ref="AW210:AX210"/>
    <mergeCell ref="AE211:AI211"/>
    <mergeCell ref="AQ211:AT211"/>
    <mergeCell ref="AU211:AV211"/>
    <mergeCell ref="AW211:AX211"/>
    <mergeCell ref="AE214:AI214"/>
    <mergeCell ref="AE215:AI215"/>
    <mergeCell ref="AE216:AI216"/>
    <mergeCell ref="AE213:AJ213"/>
    <mergeCell ref="AE210:AI210"/>
    <mergeCell ref="AQ210:AT210"/>
    <mergeCell ref="AK235:AL235"/>
    <mergeCell ref="AM235:AN235"/>
    <mergeCell ref="AO235:AP235"/>
    <mergeCell ref="AE236:AF236"/>
    <mergeCell ref="AG236:AH236"/>
    <mergeCell ref="AI236:AJ236"/>
    <mergeCell ref="AK236:AL236"/>
    <mergeCell ref="AM236:AN236"/>
    <mergeCell ref="AO236:AP236"/>
    <mergeCell ref="AE235:AF235"/>
    <mergeCell ref="AG235:AH235"/>
    <mergeCell ref="AI235:AJ235"/>
    <mergeCell ref="AE237:AF237"/>
    <mergeCell ref="AG237:AH237"/>
    <mergeCell ref="AI237:AJ237"/>
    <mergeCell ref="AK237:AL237"/>
    <mergeCell ref="AM237:AN237"/>
    <mergeCell ref="AO237:AP237"/>
    <mergeCell ref="AE238:AF238"/>
    <mergeCell ref="AG238:AH238"/>
    <mergeCell ref="AI238:AJ238"/>
    <mergeCell ref="AK238:AL238"/>
    <mergeCell ref="AM238:AN238"/>
    <mergeCell ref="AO238:AP238"/>
    <mergeCell ref="AE239:AF239"/>
    <mergeCell ref="AG239:AH239"/>
    <mergeCell ref="AI239:AJ239"/>
    <mergeCell ref="AK239:AL239"/>
    <mergeCell ref="AM239:AN239"/>
    <mergeCell ref="AO239:AP239"/>
    <mergeCell ref="AE240:AF240"/>
    <mergeCell ref="AG240:AH240"/>
    <mergeCell ref="AI240:AJ240"/>
    <mergeCell ref="AK240:AL240"/>
    <mergeCell ref="AM240:AN240"/>
    <mergeCell ref="AO240:AP240"/>
  </mergeCells>
  <phoneticPr fontId="6" type="noConversion"/>
  <pageMargins left="0.25" right="0.25"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0BBE-5FF1-4DB8-966F-47B5441492B2}">
  <dimension ref="A1:AO132"/>
  <sheetViews>
    <sheetView zoomScaleNormal="100" workbookViewId="0"/>
  </sheetViews>
  <sheetFormatPr baseColWidth="10" defaultColWidth="8.83203125" defaultRowHeight="15"/>
  <cols>
    <col min="1" max="1" width="4.83203125" customWidth="1"/>
    <col min="2" max="2" width="7.83203125" customWidth="1"/>
    <col min="3" max="3" width="6.5" customWidth="1"/>
    <col min="6" max="6" width="9.5" customWidth="1"/>
    <col min="11" max="11" width="13.33203125" customWidth="1"/>
    <col min="12" max="12" width="12.5" customWidth="1"/>
    <col min="15" max="15" width="10.5" customWidth="1"/>
    <col min="17" max="17" width="11.6640625" customWidth="1"/>
    <col min="18" max="18" width="4.83203125" customWidth="1"/>
    <col min="19" max="19" width="33.1640625" customWidth="1"/>
    <col min="20" max="20" width="8.83203125" customWidth="1"/>
  </cols>
  <sheetData>
    <row r="1" spans="1:41">
      <c r="A1" s="1"/>
      <c r="B1" s="1"/>
      <c r="C1" s="1"/>
      <c r="D1" s="1"/>
      <c r="E1" s="1"/>
      <c r="F1" s="1"/>
      <c r="G1" s="1"/>
      <c r="H1" s="1"/>
      <c r="I1" s="1"/>
      <c r="J1" s="1"/>
      <c r="K1" s="1"/>
      <c r="L1" s="1"/>
      <c r="M1" s="1"/>
      <c r="N1" s="1"/>
      <c r="O1" s="1"/>
      <c r="P1" s="1"/>
      <c r="Q1" s="1"/>
      <c r="R1" s="423"/>
      <c r="S1" s="423"/>
      <c r="T1" s="423"/>
      <c r="U1" s="1"/>
      <c r="V1" s="1"/>
      <c r="W1" s="1"/>
      <c r="X1" s="1"/>
      <c r="Y1" s="1"/>
      <c r="Z1" s="1"/>
      <c r="AA1" s="1"/>
      <c r="AB1" s="1"/>
      <c r="AC1" s="1"/>
      <c r="AD1" s="1"/>
      <c r="AE1" s="1"/>
      <c r="AF1" s="1"/>
      <c r="AG1" s="1"/>
      <c r="AH1" s="1"/>
      <c r="AI1" s="1"/>
      <c r="AJ1" s="1"/>
      <c r="AK1" s="423"/>
      <c r="AL1" s="1"/>
      <c r="AM1" s="1"/>
      <c r="AN1" s="1"/>
      <c r="AO1" s="1"/>
    </row>
    <row r="2" spans="1:41" ht="15" customHeight="1">
      <c r="A2" s="1"/>
      <c r="B2" s="1031" t="s">
        <v>1263</v>
      </c>
      <c r="C2" s="1031"/>
      <c r="D2" s="1031"/>
      <c r="E2" s="1031"/>
      <c r="F2" s="1031"/>
      <c r="G2" s="1031"/>
      <c r="H2" s="1031"/>
      <c r="I2" s="1031"/>
      <c r="J2" s="1031"/>
      <c r="K2" s="1031"/>
      <c r="L2" s="1031"/>
      <c r="M2" s="1031"/>
      <c r="N2" s="1"/>
      <c r="O2" s="1"/>
      <c r="P2" s="1"/>
      <c r="Q2" s="1"/>
      <c r="R2" s="423"/>
      <c r="S2" s="423"/>
      <c r="T2" s="423"/>
      <c r="U2" s="1031" t="s">
        <v>1265</v>
      </c>
      <c r="V2" s="1031"/>
      <c r="W2" s="1031"/>
      <c r="X2" s="1031"/>
      <c r="Y2" s="1031"/>
      <c r="Z2" s="1031"/>
      <c r="AA2" s="1031"/>
      <c r="AB2" s="1031"/>
      <c r="AC2" s="1031"/>
      <c r="AD2" s="1031"/>
      <c r="AE2" s="1031"/>
      <c r="AF2" s="1031"/>
      <c r="AG2" s="1"/>
      <c r="AH2" s="1"/>
      <c r="AI2" s="1"/>
      <c r="AJ2" s="1"/>
      <c r="AK2" s="423"/>
      <c r="AL2" s="1"/>
      <c r="AM2" s="1"/>
      <c r="AN2" s="1"/>
      <c r="AO2" s="1"/>
    </row>
    <row r="3" spans="1:41" ht="15" customHeight="1">
      <c r="A3" s="1"/>
      <c r="B3" s="1031"/>
      <c r="C3" s="1031"/>
      <c r="D3" s="1031"/>
      <c r="E3" s="1031"/>
      <c r="F3" s="1031"/>
      <c r="G3" s="1031"/>
      <c r="H3" s="1031"/>
      <c r="I3" s="1031"/>
      <c r="J3" s="1031"/>
      <c r="K3" s="1031"/>
      <c r="L3" s="1031"/>
      <c r="M3" s="1031"/>
      <c r="N3" s="1"/>
      <c r="O3" s="1"/>
      <c r="P3" s="1"/>
      <c r="Q3" s="1"/>
      <c r="R3" s="423"/>
      <c r="S3" s="423"/>
      <c r="T3" s="423"/>
      <c r="U3" s="1031"/>
      <c r="V3" s="1031"/>
      <c r="W3" s="1031"/>
      <c r="X3" s="1031"/>
      <c r="Y3" s="1031"/>
      <c r="Z3" s="1031"/>
      <c r="AA3" s="1031"/>
      <c r="AB3" s="1031"/>
      <c r="AC3" s="1031"/>
      <c r="AD3" s="1031"/>
      <c r="AE3" s="1031"/>
      <c r="AF3" s="1031"/>
      <c r="AG3" s="1"/>
      <c r="AH3" s="1"/>
      <c r="AI3" s="1"/>
      <c r="AJ3" s="1"/>
      <c r="AK3" s="423"/>
      <c r="AL3" s="1"/>
      <c r="AM3" s="1"/>
      <c r="AN3" s="1"/>
      <c r="AO3" s="1"/>
    </row>
    <row r="4" spans="1:41" ht="29">
      <c r="A4" s="1"/>
      <c r="B4" s="79"/>
      <c r="C4" s="79"/>
      <c r="D4" s="1032" t="s">
        <v>106</v>
      </c>
      <c r="E4" s="1032"/>
      <c r="F4" s="1032"/>
      <c r="G4" s="1032"/>
      <c r="H4" s="1032"/>
      <c r="I4" s="1032"/>
      <c r="J4" s="1032"/>
      <c r="K4" s="1032"/>
      <c r="L4" s="1"/>
      <c r="M4" s="1"/>
      <c r="N4" s="1"/>
      <c r="O4" s="1"/>
      <c r="P4" s="1"/>
      <c r="Q4" s="1"/>
      <c r="R4" s="423"/>
      <c r="S4" s="423"/>
      <c r="T4" s="423"/>
      <c r="U4" s="79"/>
      <c r="V4" s="79"/>
      <c r="W4" s="1032" t="s">
        <v>106</v>
      </c>
      <c r="X4" s="1032"/>
      <c r="Y4" s="1032"/>
      <c r="Z4" s="1032"/>
      <c r="AA4" s="1032"/>
      <c r="AB4" s="1032"/>
      <c r="AC4" s="1032"/>
      <c r="AD4" s="1032"/>
      <c r="AE4" s="1"/>
      <c r="AF4" s="1"/>
      <c r="AG4" s="1"/>
      <c r="AH4" s="1"/>
      <c r="AI4" s="1"/>
      <c r="AJ4" s="1"/>
      <c r="AK4" s="423"/>
      <c r="AL4" s="1"/>
      <c r="AM4" s="1"/>
      <c r="AN4" s="1"/>
      <c r="AO4" s="1"/>
    </row>
    <row r="5" spans="1:41" ht="29">
      <c r="A5" s="1"/>
      <c r="B5" s="79"/>
      <c r="C5" s="79"/>
      <c r="D5" s="94"/>
      <c r="E5" s="94"/>
      <c r="F5" s="94"/>
      <c r="G5" s="94"/>
      <c r="H5" s="94"/>
      <c r="I5" s="94"/>
      <c r="J5" s="94"/>
      <c r="K5" s="94"/>
      <c r="L5" s="1"/>
      <c r="M5" s="1"/>
      <c r="N5" s="1"/>
      <c r="O5" s="1"/>
      <c r="P5" s="1"/>
      <c r="Q5" s="1"/>
      <c r="R5" s="423"/>
      <c r="S5" s="423"/>
      <c r="T5" s="423"/>
      <c r="U5" s="443" t="s">
        <v>1007</v>
      </c>
      <c r="V5" s="442">
        <f>'Master Control'!C24</f>
        <v>0.2</v>
      </c>
      <c r="W5" s="94"/>
      <c r="X5" s="94"/>
      <c r="Y5" s="94"/>
      <c r="Z5" s="94"/>
      <c r="AA5" s="94"/>
      <c r="AB5" s="94"/>
      <c r="AC5" s="94"/>
      <c r="AD5" s="94"/>
      <c r="AE5" s="1"/>
      <c r="AF5" s="1"/>
      <c r="AG5" s="1"/>
      <c r="AH5" s="1"/>
      <c r="AI5" s="1"/>
      <c r="AJ5" s="1"/>
      <c r="AK5" s="423"/>
      <c r="AL5" s="1"/>
      <c r="AM5" s="1"/>
      <c r="AN5" s="1"/>
      <c r="AO5" s="1"/>
    </row>
    <row r="6" spans="1:41" ht="16">
      <c r="A6" s="1"/>
      <c r="B6" s="431" t="s">
        <v>2191</v>
      </c>
      <c r="E6" s="1"/>
      <c r="F6" s="1"/>
      <c r="G6" s="1"/>
      <c r="H6" s="1"/>
      <c r="I6" s="1"/>
      <c r="J6" s="1"/>
      <c r="K6" s="1"/>
      <c r="L6" s="1"/>
      <c r="M6" s="1"/>
      <c r="N6" s="1"/>
      <c r="O6" s="1"/>
      <c r="P6" s="1"/>
      <c r="Q6" s="1"/>
      <c r="R6" s="423"/>
      <c r="S6" s="423" t="s">
        <v>107</v>
      </c>
      <c r="T6" s="423"/>
      <c r="U6" s="431" t="s">
        <v>2191</v>
      </c>
      <c r="X6" s="1"/>
      <c r="Y6" s="1"/>
      <c r="Z6" s="1"/>
      <c r="AA6" s="1"/>
      <c r="AB6" s="1"/>
      <c r="AC6" s="1"/>
      <c r="AD6" s="1"/>
      <c r="AE6" s="1"/>
      <c r="AF6" s="1"/>
      <c r="AG6" s="1"/>
      <c r="AH6" s="1"/>
      <c r="AI6" s="1"/>
      <c r="AJ6" s="1"/>
      <c r="AK6" s="423"/>
      <c r="AL6" s="1" t="s">
        <v>107</v>
      </c>
      <c r="AM6" s="1"/>
      <c r="AN6" s="1"/>
      <c r="AO6" s="1"/>
    </row>
    <row r="7" spans="1:41">
      <c r="A7" s="1"/>
      <c r="B7" s="1033" t="s">
        <v>0</v>
      </c>
      <c r="C7" s="1034"/>
      <c r="D7" s="429" t="s">
        <v>1229</v>
      </c>
      <c r="E7" s="429" t="s">
        <v>1008</v>
      </c>
      <c r="F7" s="429" t="s">
        <v>1009</v>
      </c>
      <c r="G7" s="429" t="s">
        <v>1010</v>
      </c>
      <c r="H7" s="429" t="s">
        <v>1011</v>
      </c>
      <c r="I7" s="429" t="s">
        <v>1012</v>
      </c>
      <c r="J7" s="429" t="s">
        <v>1013</v>
      </c>
      <c r="K7" s="429" t="s">
        <v>1014</v>
      </c>
      <c r="L7" s="429" t="s">
        <v>1015</v>
      </c>
      <c r="M7" s="429" t="s">
        <v>1016</v>
      </c>
      <c r="N7" s="429" t="s">
        <v>1017</v>
      </c>
      <c r="O7" s="429" t="s">
        <v>1018</v>
      </c>
      <c r="P7" s="429" t="s">
        <v>1019</v>
      </c>
      <c r="Q7" s="429" t="s">
        <v>1020</v>
      </c>
      <c r="R7" s="423"/>
      <c r="S7" s="423" t="s">
        <v>108</v>
      </c>
      <c r="T7" s="423"/>
      <c r="U7" s="1033" t="s">
        <v>0</v>
      </c>
      <c r="V7" s="1034"/>
      <c r="W7" s="429" t="s">
        <v>1229</v>
      </c>
      <c r="X7" s="429" t="s">
        <v>1008</v>
      </c>
      <c r="Y7" s="429" t="s">
        <v>1009</v>
      </c>
      <c r="Z7" s="429" t="s">
        <v>1010</v>
      </c>
      <c r="AA7" s="429" t="s">
        <v>1011</v>
      </c>
      <c r="AB7" s="429" t="s">
        <v>1012</v>
      </c>
      <c r="AC7" s="429" t="s">
        <v>1013</v>
      </c>
      <c r="AD7" s="429" t="s">
        <v>1014</v>
      </c>
      <c r="AE7" s="429" t="s">
        <v>1015</v>
      </c>
      <c r="AF7" s="429" t="s">
        <v>1016</v>
      </c>
      <c r="AG7" s="429" t="s">
        <v>1017</v>
      </c>
      <c r="AH7" s="429" t="s">
        <v>1018</v>
      </c>
      <c r="AI7" s="429" t="s">
        <v>1019</v>
      </c>
      <c r="AJ7" s="429" t="s">
        <v>1020</v>
      </c>
      <c r="AK7" s="423"/>
      <c r="AL7" s="1" t="s">
        <v>108</v>
      </c>
      <c r="AM7" s="1"/>
      <c r="AN7" s="1"/>
      <c r="AO7" s="1"/>
    </row>
    <row r="8" spans="1:41">
      <c r="A8" s="1"/>
      <c r="B8" s="1035"/>
      <c r="C8" s="1036"/>
      <c r="D8" s="440">
        <v>400</v>
      </c>
      <c r="E8" s="440">
        <v>500</v>
      </c>
      <c r="F8" s="440">
        <v>600</v>
      </c>
      <c r="G8" s="440">
        <v>700</v>
      </c>
      <c r="H8" s="440">
        <v>800</v>
      </c>
      <c r="I8" s="440">
        <v>900</v>
      </c>
      <c r="J8" s="440">
        <v>1000</v>
      </c>
      <c r="K8" s="440">
        <v>1100</v>
      </c>
      <c r="L8" s="440">
        <v>1200</v>
      </c>
      <c r="M8" s="440">
        <v>1300</v>
      </c>
      <c r="N8" s="440">
        <v>1400</v>
      </c>
      <c r="O8" s="440">
        <v>1500</v>
      </c>
      <c r="P8" s="440">
        <v>1600</v>
      </c>
      <c r="Q8" s="440">
        <v>1700</v>
      </c>
      <c r="R8" s="423"/>
      <c r="S8" s="423"/>
      <c r="T8" s="423"/>
      <c r="U8" s="1035"/>
      <c r="V8" s="1036"/>
      <c r="W8" s="429">
        <v>400</v>
      </c>
      <c r="X8" s="429">
        <v>500</v>
      </c>
      <c r="Y8" s="429">
        <v>600</v>
      </c>
      <c r="Z8" s="429">
        <v>700</v>
      </c>
      <c r="AA8" s="429">
        <v>800</v>
      </c>
      <c r="AB8" s="429">
        <v>900</v>
      </c>
      <c r="AC8" s="429">
        <v>1000</v>
      </c>
      <c r="AD8" s="429">
        <v>1100</v>
      </c>
      <c r="AE8" s="429">
        <v>1200</v>
      </c>
      <c r="AF8" s="429">
        <v>1300</v>
      </c>
      <c r="AG8" s="429">
        <v>1400</v>
      </c>
      <c r="AH8" s="429">
        <v>1500</v>
      </c>
      <c r="AI8" s="429">
        <v>1600</v>
      </c>
      <c r="AJ8" s="429">
        <v>1700</v>
      </c>
      <c r="AK8" s="423"/>
      <c r="AL8" s="1"/>
      <c r="AM8" s="1"/>
      <c r="AN8" s="1"/>
      <c r="AO8" s="1"/>
    </row>
    <row r="9" spans="1:41">
      <c r="A9" s="1"/>
      <c r="B9" s="430" t="s">
        <v>1229</v>
      </c>
      <c r="C9" s="438">
        <v>400</v>
      </c>
      <c r="D9" s="293">
        <v>66.737499999999997</v>
      </c>
      <c r="E9" s="293">
        <v>71.037499999999994</v>
      </c>
      <c r="F9" s="293">
        <v>75.325000000000003</v>
      </c>
      <c r="G9" s="293">
        <v>80.137500000000003</v>
      </c>
      <c r="H9" s="293">
        <v>84.9375</v>
      </c>
      <c r="I9" s="293">
        <v>90.425000000000011</v>
      </c>
      <c r="J9" s="293">
        <v>95.924999999999997</v>
      </c>
      <c r="K9" s="293">
        <v>100.71249999999999</v>
      </c>
      <c r="L9" s="293">
        <v>105.5</v>
      </c>
      <c r="M9" s="293">
        <v>116.03749999999999</v>
      </c>
      <c r="N9" s="293">
        <v>126.575</v>
      </c>
      <c r="O9" s="293">
        <v>132.05000000000001</v>
      </c>
      <c r="P9" s="293">
        <v>137.51250000000002</v>
      </c>
      <c r="Q9" s="293">
        <v>146.35</v>
      </c>
      <c r="R9" s="423"/>
      <c r="S9" s="423"/>
      <c r="T9" s="423"/>
      <c r="U9" s="430" t="s">
        <v>1229</v>
      </c>
      <c r="V9" s="430">
        <v>400</v>
      </c>
      <c r="W9" s="428">
        <f t="shared" ref="W9:W25" si="0">D9*(1-$V$5)</f>
        <v>53.39</v>
      </c>
      <c r="X9" s="428">
        <f t="shared" ref="X9:X25" si="1">E9*(1-$V$5)</f>
        <v>56.83</v>
      </c>
      <c r="Y9" s="428">
        <f t="shared" ref="Y9:Y25" si="2">F9*(1-$V$5)</f>
        <v>60.260000000000005</v>
      </c>
      <c r="Z9" s="428">
        <f t="shared" ref="Z9:Z25" si="3">G9*(1-$V$5)</f>
        <v>64.11</v>
      </c>
      <c r="AA9" s="428">
        <f t="shared" ref="AA9:AA25" si="4">H9*(1-$V$5)</f>
        <v>67.95</v>
      </c>
      <c r="AB9" s="428">
        <f t="shared" ref="AB9:AB25" si="5">I9*(1-$V$5)</f>
        <v>72.340000000000018</v>
      </c>
      <c r="AC9" s="428">
        <f t="shared" ref="AC9:AC25" si="6">J9*(1-$V$5)</f>
        <v>76.740000000000009</v>
      </c>
      <c r="AD9" s="428">
        <f t="shared" ref="AD9:AD25" si="7">K9*(1-$V$5)</f>
        <v>80.569999999999993</v>
      </c>
      <c r="AE9" s="428">
        <f t="shared" ref="AE9:AE25" si="8">L9*(1-$V$5)</f>
        <v>84.4</v>
      </c>
      <c r="AF9" s="428">
        <f t="shared" ref="AF9:AF25" si="9">M9*(1-$V$5)</f>
        <v>92.83</v>
      </c>
      <c r="AG9" s="428">
        <f t="shared" ref="AG9:AG25" si="10">N9*(1-$V$5)</f>
        <v>101.26</v>
      </c>
      <c r="AH9" s="428">
        <f t="shared" ref="AH9:AH25" si="11">O9*(1-$V$5)</f>
        <v>105.64000000000001</v>
      </c>
      <c r="AI9" s="428">
        <f t="shared" ref="AI9:AI25" si="12">P9*(1-$V$5)</f>
        <v>110.01000000000002</v>
      </c>
      <c r="AJ9" s="428">
        <f t="shared" ref="AJ9:AJ25" si="13">Q9*(1-$V$5)</f>
        <v>117.08</v>
      </c>
      <c r="AK9" s="423"/>
      <c r="AL9" s="1"/>
      <c r="AM9" s="1"/>
      <c r="AN9" s="1"/>
      <c r="AO9" s="1"/>
    </row>
    <row r="10" spans="1:41">
      <c r="A10" s="1"/>
      <c r="B10" s="430" t="s">
        <v>1008</v>
      </c>
      <c r="C10" s="438">
        <v>500</v>
      </c>
      <c r="D10" s="293">
        <v>69.337500000000006</v>
      </c>
      <c r="E10" s="293">
        <v>73.637499999999989</v>
      </c>
      <c r="F10" s="293">
        <v>77.925000000000011</v>
      </c>
      <c r="G10" s="293">
        <v>82.737499999999997</v>
      </c>
      <c r="H10" s="293">
        <v>87.537499999999994</v>
      </c>
      <c r="I10" s="293">
        <v>93.025000000000006</v>
      </c>
      <c r="J10" s="293">
        <v>98.524999999999991</v>
      </c>
      <c r="K10" s="293">
        <v>103.3125</v>
      </c>
      <c r="L10" s="293">
        <v>108.10000000000001</v>
      </c>
      <c r="M10" s="293">
        <v>119.675</v>
      </c>
      <c r="N10" s="293">
        <v>131.26250000000002</v>
      </c>
      <c r="O10" s="293">
        <v>136.72499999999999</v>
      </c>
      <c r="P10" s="293">
        <v>142.20000000000002</v>
      </c>
      <c r="Q10" s="293">
        <v>151.73750000000001</v>
      </c>
      <c r="R10" s="423"/>
      <c r="S10" s="423"/>
      <c r="T10" s="423"/>
      <c r="U10" s="430" t="s">
        <v>1008</v>
      </c>
      <c r="V10" s="430">
        <v>500</v>
      </c>
      <c r="W10" s="428">
        <f t="shared" si="0"/>
        <v>55.470000000000006</v>
      </c>
      <c r="X10" s="428">
        <f t="shared" si="1"/>
        <v>58.91</v>
      </c>
      <c r="Y10" s="428">
        <f t="shared" si="2"/>
        <v>62.340000000000011</v>
      </c>
      <c r="Z10" s="428">
        <f t="shared" si="3"/>
        <v>66.19</v>
      </c>
      <c r="AA10" s="428">
        <f t="shared" si="4"/>
        <v>70.03</v>
      </c>
      <c r="AB10" s="428">
        <f t="shared" si="5"/>
        <v>74.42</v>
      </c>
      <c r="AC10" s="428">
        <f t="shared" si="6"/>
        <v>78.819999999999993</v>
      </c>
      <c r="AD10" s="428">
        <f t="shared" si="7"/>
        <v>82.65</v>
      </c>
      <c r="AE10" s="428">
        <f t="shared" si="8"/>
        <v>86.480000000000018</v>
      </c>
      <c r="AF10" s="428">
        <f t="shared" si="9"/>
        <v>95.740000000000009</v>
      </c>
      <c r="AG10" s="428">
        <f t="shared" si="10"/>
        <v>105.01000000000002</v>
      </c>
      <c r="AH10" s="428">
        <f t="shared" si="11"/>
        <v>109.38</v>
      </c>
      <c r="AI10" s="428">
        <f t="shared" si="12"/>
        <v>113.76000000000002</v>
      </c>
      <c r="AJ10" s="428">
        <f t="shared" si="13"/>
        <v>121.39000000000001</v>
      </c>
      <c r="AK10" s="423"/>
      <c r="AL10" s="1"/>
      <c r="AM10" s="1"/>
      <c r="AN10" s="1"/>
      <c r="AO10" s="1"/>
    </row>
    <row r="11" spans="1:41">
      <c r="A11" s="1"/>
      <c r="B11" s="430" t="s">
        <v>1009</v>
      </c>
      <c r="C11" s="438">
        <v>600</v>
      </c>
      <c r="D11" s="293">
        <v>71.9375</v>
      </c>
      <c r="E11" s="293">
        <v>76.237499999999997</v>
      </c>
      <c r="F11" s="293">
        <v>80.537500000000009</v>
      </c>
      <c r="G11" s="293">
        <v>85.337499999999991</v>
      </c>
      <c r="H11" s="293">
        <v>90.137500000000003</v>
      </c>
      <c r="I11" s="293">
        <v>95.625</v>
      </c>
      <c r="J11" s="293">
        <v>101.125</v>
      </c>
      <c r="K11" s="293">
        <v>105.91250000000001</v>
      </c>
      <c r="L11" s="293">
        <v>110.7</v>
      </c>
      <c r="M11" s="293">
        <v>123.32499999999999</v>
      </c>
      <c r="N11" s="293">
        <v>135.9375</v>
      </c>
      <c r="O11" s="293">
        <v>141.41249999999999</v>
      </c>
      <c r="P11" s="293">
        <v>146.88750000000002</v>
      </c>
      <c r="Q11" s="293">
        <v>157.11250000000001</v>
      </c>
      <c r="R11" s="423"/>
      <c r="S11" s="423"/>
      <c r="T11" s="423"/>
      <c r="U11" s="430" t="s">
        <v>1009</v>
      </c>
      <c r="V11" s="430">
        <v>600</v>
      </c>
      <c r="W11" s="428">
        <f t="shared" si="0"/>
        <v>57.550000000000004</v>
      </c>
      <c r="X11" s="428">
        <f t="shared" si="1"/>
        <v>60.99</v>
      </c>
      <c r="Y11" s="428">
        <f t="shared" si="2"/>
        <v>64.430000000000007</v>
      </c>
      <c r="Z11" s="428">
        <f t="shared" si="3"/>
        <v>68.27</v>
      </c>
      <c r="AA11" s="428">
        <f t="shared" si="4"/>
        <v>72.11</v>
      </c>
      <c r="AB11" s="428">
        <f t="shared" si="5"/>
        <v>76.5</v>
      </c>
      <c r="AC11" s="428">
        <f t="shared" si="6"/>
        <v>80.900000000000006</v>
      </c>
      <c r="AD11" s="428">
        <f t="shared" si="7"/>
        <v>84.730000000000018</v>
      </c>
      <c r="AE11" s="428">
        <f t="shared" si="8"/>
        <v>88.56</v>
      </c>
      <c r="AF11" s="428">
        <f t="shared" si="9"/>
        <v>98.66</v>
      </c>
      <c r="AG11" s="428">
        <f t="shared" si="10"/>
        <v>108.75</v>
      </c>
      <c r="AH11" s="428">
        <f t="shared" si="11"/>
        <v>113.13</v>
      </c>
      <c r="AI11" s="428">
        <f t="shared" si="12"/>
        <v>117.51000000000002</v>
      </c>
      <c r="AJ11" s="428">
        <f t="shared" si="13"/>
        <v>125.69000000000001</v>
      </c>
      <c r="AK11" s="423"/>
      <c r="AL11" s="1"/>
      <c r="AM11" s="1"/>
      <c r="AN11" s="1"/>
      <c r="AO11" s="1"/>
    </row>
    <row r="12" spans="1:41">
      <c r="A12" s="1"/>
      <c r="B12" s="430" t="s">
        <v>1010</v>
      </c>
      <c r="C12" s="438">
        <v>700</v>
      </c>
      <c r="D12" s="293">
        <v>74.55</v>
      </c>
      <c r="E12" s="293">
        <v>78.849999999999994</v>
      </c>
      <c r="F12" s="293">
        <v>83.149999999999991</v>
      </c>
      <c r="G12" s="293">
        <v>87.95</v>
      </c>
      <c r="H12" s="293">
        <v>92.75</v>
      </c>
      <c r="I12" s="293">
        <v>98.25</v>
      </c>
      <c r="J12" s="293">
        <v>103.7375</v>
      </c>
      <c r="K12" s="293">
        <v>108.52499999999999</v>
      </c>
      <c r="L12" s="293">
        <v>113.32499999999999</v>
      </c>
      <c r="M12" s="293">
        <v>126.97499999999999</v>
      </c>
      <c r="N12" s="293">
        <v>140.625</v>
      </c>
      <c r="O12" s="293">
        <v>146.1</v>
      </c>
      <c r="P12" s="293">
        <v>151.58750000000001</v>
      </c>
      <c r="Q12" s="293">
        <v>162.5</v>
      </c>
      <c r="R12" s="423"/>
      <c r="S12" s="423"/>
      <c r="T12" s="423"/>
      <c r="U12" s="430" t="s">
        <v>1010</v>
      </c>
      <c r="V12" s="430">
        <v>700</v>
      </c>
      <c r="W12" s="428">
        <f t="shared" si="0"/>
        <v>59.64</v>
      </c>
      <c r="X12" s="428">
        <f t="shared" si="1"/>
        <v>63.08</v>
      </c>
      <c r="Y12" s="428">
        <f t="shared" si="2"/>
        <v>66.52</v>
      </c>
      <c r="Z12" s="428">
        <f t="shared" si="3"/>
        <v>70.36</v>
      </c>
      <c r="AA12" s="428">
        <f t="shared" si="4"/>
        <v>74.2</v>
      </c>
      <c r="AB12" s="428">
        <f t="shared" si="5"/>
        <v>78.600000000000009</v>
      </c>
      <c r="AC12" s="428">
        <f t="shared" si="6"/>
        <v>82.990000000000009</v>
      </c>
      <c r="AD12" s="428">
        <f t="shared" si="7"/>
        <v>86.82</v>
      </c>
      <c r="AE12" s="428">
        <f t="shared" si="8"/>
        <v>90.66</v>
      </c>
      <c r="AF12" s="428">
        <f t="shared" si="9"/>
        <v>101.58</v>
      </c>
      <c r="AG12" s="428">
        <f t="shared" si="10"/>
        <v>112.5</v>
      </c>
      <c r="AH12" s="428">
        <f t="shared" si="11"/>
        <v>116.88</v>
      </c>
      <c r="AI12" s="428">
        <f t="shared" si="12"/>
        <v>121.27000000000001</v>
      </c>
      <c r="AJ12" s="428">
        <f t="shared" si="13"/>
        <v>130</v>
      </c>
      <c r="AK12" s="423"/>
      <c r="AL12" s="1"/>
      <c r="AM12" s="1"/>
      <c r="AN12" s="1"/>
      <c r="AO12" s="1"/>
    </row>
    <row r="13" spans="1:41">
      <c r="A13" s="1"/>
      <c r="B13" s="430" t="s">
        <v>1011</v>
      </c>
      <c r="C13" s="438">
        <v>800</v>
      </c>
      <c r="D13" s="293">
        <v>77.162499999999994</v>
      </c>
      <c r="E13" s="293">
        <v>81.462500000000006</v>
      </c>
      <c r="F13" s="293">
        <v>85.762500000000003</v>
      </c>
      <c r="G13" s="293">
        <v>90.5625</v>
      </c>
      <c r="H13" s="293">
        <v>95.375</v>
      </c>
      <c r="I13" s="293">
        <v>100.8625</v>
      </c>
      <c r="J13" s="293">
        <v>106.35</v>
      </c>
      <c r="K13" s="293">
        <v>111.15</v>
      </c>
      <c r="L13" s="293">
        <v>115.9375</v>
      </c>
      <c r="M13" s="293">
        <v>130.625</v>
      </c>
      <c r="N13" s="293">
        <v>145.32500000000002</v>
      </c>
      <c r="O13" s="293">
        <v>150.80000000000001</v>
      </c>
      <c r="P13" s="293">
        <v>156.27500000000001</v>
      </c>
      <c r="Q13" s="293">
        <v>167.88749999999999</v>
      </c>
      <c r="R13" s="423"/>
      <c r="S13" s="423"/>
      <c r="T13" s="423"/>
      <c r="U13" s="430" t="s">
        <v>1011</v>
      </c>
      <c r="V13" s="430">
        <v>800</v>
      </c>
      <c r="W13" s="428">
        <f t="shared" si="0"/>
        <v>61.73</v>
      </c>
      <c r="X13" s="428">
        <f t="shared" si="1"/>
        <v>65.17</v>
      </c>
      <c r="Y13" s="428">
        <f t="shared" si="2"/>
        <v>68.61</v>
      </c>
      <c r="Z13" s="428">
        <f t="shared" si="3"/>
        <v>72.45</v>
      </c>
      <c r="AA13" s="428">
        <f t="shared" si="4"/>
        <v>76.3</v>
      </c>
      <c r="AB13" s="428">
        <f t="shared" si="5"/>
        <v>80.69</v>
      </c>
      <c r="AC13" s="428">
        <f t="shared" si="6"/>
        <v>85.08</v>
      </c>
      <c r="AD13" s="428">
        <f t="shared" si="7"/>
        <v>88.920000000000016</v>
      </c>
      <c r="AE13" s="428">
        <f t="shared" si="8"/>
        <v>92.75</v>
      </c>
      <c r="AF13" s="428">
        <f t="shared" si="9"/>
        <v>104.5</v>
      </c>
      <c r="AG13" s="428">
        <f t="shared" si="10"/>
        <v>116.26000000000002</v>
      </c>
      <c r="AH13" s="428">
        <f t="shared" si="11"/>
        <v>120.64000000000001</v>
      </c>
      <c r="AI13" s="428">
        <f t="shared" si="12"/>
        <v>125.02000000000001</v>
      </c>
      <c r="AJ13" s="428">
        <f t="shared" si="13"/>
        <v>134.31</v>
      </c>
      <c r="AK13" s="423"/>
      <c r="AL13" s="1"/>
      <c r="AM13" s="1"/>
      <c r="AN13" s="1"/>
      <c r="AO13" s="1"/>
    </row>
    <row r="14" spans="1:41">
      <c r="A14" s="1"/>
      <c r="B14" s="430" t="s">
        <v>1012</v>
      </c>
      <c r="C14" s="438">
        <v>900</v>
      </c>
      <c r="D14" s="293">
        <v>79.762500000000003</v>
      </c>
      <c r="E14" s="293">
        <v>84.0625</v>
      </c>
      <c r="F14" s="293">
        <v>88.362499999999997</v>
      </c>
      <c r="G14" s="293">
        <v>93.175000000000011</v>
      </c>
      <c r="H14" s="293">
        <v>97.974999999999994</v>
      </c>
      <c r="I14" s="293">
        <v>103.47499999999999</v>
      </c>
      <c r="J14" s="293">
        <v>108.94999999999999</v>
      </c>
      <c r="K14" s="293">
        <v>113.75</v>
      </c>
      <c r="L14" s="293">
        <v>118.55000000000001</v>
      </c>
      <c r="M14" s="293">
        <v>134.27500000000001</v>
      </c>
      <c r="N14" s="293">
        <v>150.01250000000002</v>
      </c>
      <c r="O14" s="293">
        <v>155.48750000000001</v>
      </c>
      <c r="P14" s="293">
        <v>160.97499999999999</v>
      </c>
      <c r="Q14" s="293">
        <v>173.27500000000001</v>
      </c>
      <c r="R14" s="423"/>
      <c r="S14" s="423"/>
      <c r="T14" s="423"/>
      <c r="U14" s="430" t="s">
        <v>1012</v>
      </c>
      <c r="V14" s="430">
        <v>900</v>
      </c>
      <c r="W14" s="428">
        <f t="shared" si="0"/>
        <v>63.81</v>
      </c>
      <c r="X14" s="428">
        <f t="shared" si="1"/>
        <v>67.25</v>
      </c>
      <c r="Y14" s="428">
        <f t="shared" si="2"/>
        <v>70.69</v>
      </c>
      <c r="Z14" s="428">
        <f t="shared" si="3"/>
        <v>74.540000000000006</v>
      </c>
      <c r="AA14" s="428">
        <f t="shared" si="4"/>
        <v>78.38</v>
      </c>
      <c r="AB14" s="428">
        <f t="shared" si="5"/>
        <v>82.78</v>
      </c>
      <c r="AC14" s="428">
        <f t="shared" si="6"/>
        <v>87.16</v>
      </c>
      <c r="AD14" s="428">
        <f t="shared" si="7"/>
        <v>91</v>
      </c>
      <c r="AE14" s="428">
        <f t="shared" si="8"/>
        <v>94.840000000000018</v>
      </c>
      <c r="AF14" s="428">
        <f t="shared" si="9"/>
        <v>107.42000000000002</v>
      </c>
      <c r="AG14" s="428">
        <f t="shared" si="10"/>
        <v>120.01000000000002</v>
      </c>
      <c r="AH14" s="428">
        <f t="shared" si="11"/>
        <v>124.39000000000001</v>
      </c>
      <c r="AI14" s="428">
        <f t="shared" si="12"/>
        <v>128.78</v>
      </c>
      <c r="AJ14" s="428">
        <f t="shared" si="13"/>
        <v>138.62</v>
      </c>
      <c r="AK14" s="423"/>
      <c r="AL14" s="1"/>
      <c r="AM14" s="1"/>
      <c r="AN14" s="1"/>
      <c r="AO14" s="1"/>
    </row>
    <row r="15" spans="1:41">
      <c r="A15" s="1"/>
      <c r="B15" s="430" t="s">
        <v>1013</v>
      </c>
      <c r="C15" s="438">
        <v>1000</v>
      </c>
      <c r="D15" s="293">
        <v>82.375</v>
      </c>
      <c r="E15" s="293">
        <v>86.675000000000011</v>
      </c>
      <c r="F15" s="293">
        <v>90.974999999999994</v>
      </c>
      <c r="G15" s="293">
        <v>95.775000000000006</v>
      </c>
      <c r="H15" s="293">
        <v>100.58750000000001</v>
      </c>
      <c r="I15" s="293">
        <v>106.075</v>
      </c>
      <c r="J15" s="293">
        <v>111.5625</v>
      </c>
      <c r="K15" s="293">
        <v>116.36250000000001</v>
      </c>
      <c r="L15" s="293">
        <v>121.15</v>
      </c>
      <c r="M15" s="293">
        <v>137.92500000000001</v>
      </c>
      <c r="N15" s="293">
        <v>154.70000000000002</v>
      </c>
      <c r="O15" s="293">
        <v>160.1875</v>
      </c>
      <c r="P15" s="293">
        <v>165.66249999999999</v>
      </c>
      <c r="Q15" s="293">
        <v>178.66250000000002</v>
      </c>
      <c r="R15" s="423"/>
      <c r="S15" s="423"/>
      <c r="T15" s="423"/>
      <c r="U15" s="430" t="s">
        <v>1013</v>
      </c>
      <c r="V15" s="430">
        <v>1000</v>
      </c>
      <c r="W15" s="428">
        <f t="shared" si="0"/>
        <v>65.900000000000006</v>
      </c>
      <c r="X15" s="428">
        <f t="shared" si="1"/>
        <v>69.340000000000018</v>
      </c>
      <c r="Y15" s="428">
        <f t="shared" si="2"/>
        <v>72.78</v>
      </c>
      <c r="Z15" s="428">
        <f t="shared" si="3"/>
        <v>76.62</v>
      </c>
      <c r="AA15" s="428">
        <f t="shared" si="4"/>
        <v>80.470000000000013</v>
      </c>
      <c r="AB15" s="428">
        <f t="shared" si="5"/>
        <v>84.860000000000014</v>
      </c>
      <c r="AC15" s="428">
        <f t="shared" si="6"/>
        <v>89.25</v>
      </c>
      <c r="AD15" s="428">
        <f t="shared" si="7"/>
        <v>93.090000000000018</v>
      </c>
      <c r="AE15" s="428">
        <f t="shared" si="8"/>
        <v>96.920000000000016</v>
      </c>
      <c r="AF15" s="428">
        <f t="shared" si="9"/>
        <v>110.34000000000002</v>
      </c>
      <c r="AG15" s="428">
        <f t="shared" si="10"/>
        <v>123.76000000000002</v>
      </c>
      <c r="AH15" s="428">
        <f t="shared" si="11"/>
        <v>128.15</v>
      </c>
      <c r="AI15" s="428">
        <f t="shared" si="12"/>
        <v>132.53</v>
      </c>
      <c r="AJ15" s="428">
        <f t="shared" si="13"/>
        <v>142.93000000000004</v>
      </c>
      <c r="AK15" s="423"/>
      <c r="AL15" s="1"/>
      <c r="AM15" s="1"/>
      <c r="AN15" s="1"/>
      <c r="AO15" s="1"/>
    </row>
    <row r="16" spans="1:41">
      <c r="A16" s="1"/>
      <c r="B16" s="430" t="s">
        <v>1014</v>
      </c>
      <c r="C16" s="438">
        <v>1100</v>
      </c>
      <c r="D16" s="293">
        <v>84.987499999999997</v>
      </c>
      <c r="E16" s="293">
        <v>89.287500000000009</v>
      </c>
      <c r="F16" s="293">
        <v>93.587500000000006</v>
      </c>
      <c r="G16" s="293">
        <v>98.387499999999989</v>
      </c>
      <c r="H16" s="293">
        <v>103.1875</v>
      </c>
      <c r="I16" s="293">
        <v>108.675</v>
      </c>
      <c r="J16" s="293">
        <v>114.17500000000001</v>
      </c>
      <c r="K16" s="293">
        <v>118.96250000000001</v>
      </c>
      <c r="L16" s="293">
        <v>123.75</v>
      </c>
      <c r="M16" s="293">
        <v>141.57500000000002</v>
      </c>
      <c r="N16" s="293">
        <v>159.4</v>
      </c>
      <c r="O16" s="293">
        <v>164.875</v>
      </c>
      <c r="P16" s="293">
        <v>170.35</v>
      </c>
      <c r="Q16" s="293">
        <v>184.05</v>
      </c>
      <c r="R16" s="423"/>
      <c r="S16" s="423"/>
      <c r="T16" s="423"/>
      <c r="U16" s="430" t="s">
        <v>1014</v>
      </c>
      <c r="V16" s="430">
        <v>1100</v>
      </c>
      <c r="W16" s="428">
        <f t="shared" si="0"/>
        <v>67.989999999999995</v>
      </c>
      <c r="X16" s="428">
        <f t="shared" si="1"/>
        <v>71.430000000000007</v>
      </c>
      <c r="Y16" s="428">
        <f t="shared" si="2"/>
        <v>74.87</v>
      </c>
      <c r="Z16" s="428">
        <f t="shared" si="3"/>
        <v>78.709999999999994</v>
      </c>
      <c r="AA16" s="428">
        <f t="shared" si="4"/>
        <v>82.550000000000011</v>
      </c>
      <c r="AB16" s="428">
        <f t="shared" si="5"/>
        <v>86.94</v>
      </c>
      <c r="AC16" s="428">
        <f t="shared" si="6"/>
        <v>91.340000000000018</v>
      </c>
      <c r="AD16" s="428">
        <f t="shared" si="7"/>
        <v>95.170000000000016</v>
      </c>
      <c r="AE16" s="428">
        <f t="shared" si="8"/>
        <v>99</v>
      </c>
      <c r="AF16" s="428">
        <f t="shared" si="9"/>
        <v>113.26000000000002</v>
      </c>
      <c r="AG16" s="428">
        <f t="shared" si="10"/>
        <v>127.52000000000001</v>
      </c>
      <c r="AH16" s="428">
        <f t="shared" si="11"/>
        <v>131.9</v>
      </c>
      <c r="AI16" s="428">
        <f t="shared" si="12"/>
        <v>136.28</v>
      </c>
      <c r="AJ16" s="428">
        <f t="shared" si="13"/>
        <v>147.24</v>
      </c>
      <c r="AK16" s="423"/>
      <c r="AL16" s="1"/>
      <c r="AM16" s="1"/>
      <c r="AN16" s="1"/>
      <c r="AO16" s="1"/>
    </row>
    <row r="17" spans="1:41">
      <c r="A17" s="1"/>
      <c r="B17" s="430" t="s">
        <v>1015</v>
      </c>
      <c r="C17" s="438">
        <v>1200</v>
      </c>
      <c r="D17" s="293">
        <v>87.6</v>
      </c>
      <c r="E17" s="293">
        <v>91.899999999999991</v>
      </c>
      <c r="F17" s="293">
        <v>96.1875</v>
      </c>
      <c r="G17" s="293">
        <v>100.98750000000001</v>
      </c>
      <c r="H17" s="293">
        <v>105.78749999999999</v>
      </c>
      <c r="I17" s="293">
        <v>111.28749999999999</v>
      </c>
      <c r="J17" s="293">
        <v>116.78750000000001</v>
      </c>
      <c r="K17" s="293">
        <v>121.575</v>
      </c>
      <c r="L17" s="293">
        <v>126.36250000000001</v>
      </c>
      <c r="M17" s="293">
        <v>145.22500000000002</v>
      </c>
      <c r="N17" s="293">
        <v>164.08750000000001</v>
      </c>
      <c r="O17" s="293">
        <v>169.5625</v>
      </c>
      <c r="P17" s="293">
        <v>175.03749999999999</v>
      </c>
      <c r="Q17" s="293">
        <v>189.4375</v>
      </c>
      <c r="R17" s="423"/>
      <c r="S17" s="423"/>
      <c r="T17" s="423"/>
      <c r="U17" s="430" t="s">
        <v>1015</v>
      </c>
      <c r="V17" s="430">
        <v>1200</v>
      </c>
      <c r="W17" s="428">
        <f t="shared" si="0"/>
        <v>70.08</v>
      </c>
      <c r="X17" s="428">
        <f t="shared" si="1"/>
        <v>73.52</v>
      </c>
      <c r="Y17" s="428">
        <f t="shared" si="2"/>
        <v>76.95</v>
      </c>
      <c r="Z17" s="428">
        <f t="shared" si="3"/>
        <v>80.79000000000002</v>
      </c>
      <c r="AA17" s="428">
        <f t="shared" si="4"/>
        <v>84.63</v>
      </c>
      <c r="AB17" s="428">
        <f t="shared" si="5"/>
        <v>89.03</v>
      </c>
      <c r="AC17" s="428">
        <f t="shared" si="6"/>
        <v>93.43</v>
      </c>
      <c r="AD17" s="428">
        <f t="shared" si="7"/>
        <v>97.26</v>
      </c>
      <c r="AE17" s="428">
        <f t="shared" si="8"/>
        <v>101.09000000000002</v>
      </c>
      <c r="AF17" s="428">
        <f t="shared" si="9"/>
        <v>116.18000000000002</v>
      </c>
      <c r="AG17" s="428">
        <f t="shared" si="10"/>
        <v>131.27000000000001</v>
      </c>
      <c r="AH17" s="428">
        <f t="shared" si="11"/>
        <v>135.65</v>
      </c>
      <c r="AI17" s="428">
        <f t="shared" si="12"/>
        <v>140.03</v>
      </c>
      <c r="AJ17" s="428">
        <f t="shared" si="13"/>
        <v>151.55000000000001</v>
      </c>
      <c r="AK17" s="423"/>
      <c r="AL17" s="1"/>
      <c r="AM17" s="1"/>
      <c r="AN17" s="1"/>
      <c r="AO17" s="1"/>
    </row>
    <row r="18" spans="1:41">
      <c r="A18" s="1"/>
      <c r="B18" s="430" t="s">
        <v>1016</v>
      </c>
      <c r="C18" s="438">
        <v>1300</v>
      </c>
      <c r="D18" s="293">
        <v>90.199999999999989</v>
      </c>
      <c r="E18" s="293">
        <v>94.5</v>
      </c>
      <c r="F18" s="293">
        <v>98.800000000000011</v>
      </c>
      <c r="G18" s="293">
        <v>103.6</v>
      </c>
      <c r="H18" s="293">
        <v>108.4</v>
      </c>
      <c r="I18" s="293">
        <v>113.9</v>
      </c>
      <c r="J18" s="293">
        <v>119.39999999999999</v>
      </c>
      <c r="K18" s="293">
        <v>124.17500000000001</v>
      </c>
      <c r="L18" s="293">
        <v>128.97500000000002</v>
      </c>
      <c r="M18" s="293">
        <v>148.86250000000001</v>
      </c>
      <c r="N18" s="293">
        <v>168.76249999999999</v>
      </c>
      <c r="O18" s="293">
        <v>174.25</v>
      </c>
      <c r="P18" s="293">
        <v>179.72499999999999</v>
      </c>
      <c r="Q18" s="293">
        <v>194.8125</v>
      </c>
      <c r="R18" s="423"/>
      <c r="S18" s="423"/>
      <c r="T18" s="423"/>
      <c r="U18" s="430" t="s">
        <v>1016</v>
      </c>
      <c r="V18" s="430">
        <v>1300</v>
      </c>
      <c r="W18" s="428">
        <f t="shared" si="0"/>
        <v>72.16</v>
      </c>
      <c r="X18" s="428">
        <f t="shared" si="1"/>
        <v>75.600000000000009</v>
      </c>
      <c r="Y18" s="428">
        <f t="shared" si="2"/>
        <v>79.04000000000002</v>
      </c>
      <c r="Z18" s="428">
        <f t="shared" si="3"/>
        <v>82.88</v>
      </c>
      <c r="AA18" s="428">
        <f t="shared" si="4"/>
        <v>86.720000000000013</v>
      </c>
      <c r="AB18" s="428">
        <f t="shared" si="5"/>
        <v>91.12</v>
      </c>
      <c r="AC18" s="428">
        <f t="shared" si="6"/>
        <v>95.52</v>
      </c>
      <c r="AD18" s="428">
        <f t="shared" si="7"/>
        <v>99.340000000000018</v>
      </c>
      <c r="AE18" s="428">
        <f t="shared" si="8"/>
        <v>103.18000000000002</v>
      </c>
      <c r="AF18" s="428">
        <f t="shared" si="9"/>
        <v>119.09000000000002</v>
      </c>
      <c r="AG18" s="428">
        <f t="shared" si="10"/>
        <v>135.01</v>
      </c>
      <c r="AH18" s="428">
        <f t="shared" si="11"/>
        <v>139.4</v>
      </c>
      <c r="AI18" s="428">
        <f t="shared" si="12"/>
        <v>143.78</v>
      </c>
      <c r="AJ18" s="428">
        <f t="shared" si="13"/>
        <v>155.85000000000002</v>
      </c>
      <c r="AK18" s="423"/>
      <c r="AL18" s="1"/>
      <c r="AM18" s="1"/>
      <c r="AN18" s="1"/>
      <c r="AO18" s="1"/>
    </row>
    <row r="19" spans="1:41">
      <c r="A19" s="1"/>
      <c r="B19" s="430" t="s">
        <v>1017</v>
      </c>
      <c r="C19" s="438">
        <v>1400</v>
      </c>
      <c r="D19" s="293">
        <v>92.8125</v>
      </c>
      <c r="E19" s="293">
        <v>97.112499999999997</v>
      </c>
      <c r="F19" s="293">
        <v>101.41249999999999</v>
      </c>
      <c r="G19" s="293">
        <v>106.21250000000001</v>
      </c>
      <c r="H19" s="293">
        <v>111.02499999999999</v>
      </c>
      <c r="I19" s="293">
        <v>116.51249999999999</v>
      </c>
      <c r="J19" s="293">
        <v>122</v>
      </c>
      <c r="K19" s="293">
        <v>126.78750000000001</v>
      </c>
      <c r="L19" s="293">
        <v>131.57500000000002</v>
      </c>
      <c r="M19" s="293">
        <v>152.51250000000002</v>
      </c>
      <c r="N19" s="293">
        <v>173.45</v>
      </c>
      <c r="O19" s="293">
        <v>178.9375</v>
      </c>
      <c r="P19" s="293">
        <v>184.42499999999998</v>
      </c>
      <c r="Q19" s="293">
        <v>200.2</v>
      </c>
      <c r="R19" s="423"/>
      <c r="S19" s="423"/>
      <c r="T19" s="423"/>
      <c r="U19" s="430" t="s">
        <v>1017</v>
      </c>
      <c r="V19" s="430">
        <v>1400</v>
      </c>
      <c r="W19" s="428">
        <f t="shared" si="0"/>
        <v>74.25</v>
      </c>
      <c r="X19" s="428">
        <f t="shared" si="1"/>
        <v>77.69</v>
      </c>
      <c r="Y19" s="428">
        <f t="shared" si="2"/>
        <v>81.13</v>
      </c>
      <c r="Z19" s="428">
        <f t="shared" si="3"/>
        <v>84.970000000000013</v>
      </c>
      <c r="AA19" s="428">
        <f t="shared" si="4"/>
        <v>88.82</v>
      </c>
      <c r="AB19" s="428">
        <f t="shared" si="5"/>
        <v>93.21</v>
      </c>
      <c r="AC19" s="428">
        <f t="shared" si="6"/>
        <v>97.600000000000009</v>
      </c>
      <c r="AD19" s="428">
        <f t="shared" si="7"/>
        <v>101.43</v>
      </c>
      <c r="AE19" s="428">
        <f t="shared" si="8"/>
        <v>105.26000000000002</v>
      </c>
      <c r="AF19" s="428">
        <f t="shared" si="9"/>
        <v>122.01000000000002</v>
      </c>
      <c r="AG19" s="428">
        <f t="shared" si="10"/>
        <v>138.76</v>
      </c>
      <c r="AH19" s="428">
        <f t="shared" si="11"/>
        <v>143.15</v>
      </c>
      <c r="AI19" s="428">
        <f t="shared" si="12"/>
        <v>147.54</v>
      </c>
      <c r="AJ19" s="428">
        <f t="shared" si="13"/>
        <v>160.16</v>
      </c>
      <c r="AK19" s="423"/>
      <c r="AL19" s="1"/>
      <c r="AM19" s="1"/>
      <c r="AN19" s="1"/>
      <c r="AO19" s="1"/>
    </row>
    <row r="20" spans="1:41">
      <c r="A20" s="1"/>
      <c r="B20" s="430" t="s">
        <v>1018</v>
      </c>
      <c r="C20" s="438">
        <v>1500</v>
      </c>
      <c r="D20" s="293">
        <v>95.425000000000011</v>
      </c>
      <c r="E20" s="293">
        <v>99.724999999999994</v>
      </c>
      <c r="F20" s="293">
        <v>104.02500000000001</v>
      </c>
      <c r="G20" s="293">
        <v>108.825</v>
      </c>
      <c r="H20" s="293">
        <v>113.625</v>
      </c>
      <c r="I20" s="293">
        <v>119.11250000000001</v>
      </c>
      <c r="J20" s="293">
        <v>124.6125</v>
      </c>
      <c r="K20" s="293">
        <v>129.4</v>
      </c>
      <c r="L20" s="293">
        <v>134.1875</v>
      </c>
      <c r="M20" s="293">
        <v>156.16250000000002</v>
      </c>
      <c r="N20" s="293">
        <v>178.13749999999999</v>
      </c>
      <c r="O20" s="293">
        <v>183.625</v>
      </c>
      <c r="P20" s="293">
        <v>189.125</v>
      </c>
      <c r="Q20" s="293">
        <v>205.58750000000001</v>
      </c>
      <c r="R20" s="423"/>
      <c r="S20" s="423"/>
      <c r="T20" s="423"/>
      <c r="U20" s="430" t="s">
        <v>1018</v>
      </c>
      <c r="V20" s="430">
        <v>1500</v>
      </c>
      <c r="W20" s="428">
        <f t="shared" si="0"/>
        <v>76.340000000000018</v>
      </c>
      <c r="X20" s="428">
        <f t="shared" si="1"/>
        <v>79.78</v>
      </c>
      <c r="Y20" s="428">
        <f t="shared" si="2"/>
        <v>83.220000000000013</v>
      </c>
      <c r="Z20" s="428">
        <f t="shared" si="3"/>
        <v>87.06</v>
      </c>
      <c r="AA20" s="428">
        <f t="shared" si="4"/>
        <v>90.9</v>
      </c>
      <c r="AB20" s="428">
        <f t="shared" si="5"/>
        <v>95.29000000000002</v>
      </c>
      <c r="AC20" s="428">
        <f t="shared" si="6"/>
        <v>99.69</v>
      </c>
      <c r="AD20" s="428">
        <f t="shared" si="7"/>
        <v>103.52000000000001</v>
      </c>
      <c r="AE20" s="428">
        <f t="shared" si="8"/>
        <v>107.35000000000001</v>
      </c>
      <c r="AF20" s="428">
        <f t="shared" si="9"/>
        <v>124.93000000000002</v>
      </c>
      <c r="AG20" s="428">
        <f t="shared" si="10"/>
        <v>142.51</v>
      </c>
      <c r="AH20" s="428">
        <f t="shared" si="11"/>
        <v>146.9</v>
      </c>
      <c r="AI20" s="428">
        <f t="shared" si="12"/>
        <v>151.30000000000001</v>
      </c>
      <c r="AJ20" s="428">
        <f t="shared" si="13"/>
        <v>164.47000000000003</v>
      </c>
      <c r="AK20" s="423"/>
      <c r="AL20" s="1"/>
      <c r="AM20" s="1"/>
      <c r="AN20" s="1"/>
      <c r="AO20" s="1"/>
    </row>
    <row r="21" spans="1:41">
      <c r="A21" s="1"/>
      <c r="B21" s="430" t="s">
        <v>1019</v>
      </c>
      <c r="C21" s="438">
        <v>1600</v>
      </c>
      <c r="D21" s="293">
        <v>98.025000000000006</v>
      </c>
      <c r="E21" s="293">
        <v>102.325</v>
      </c>
      <c r="F21" s="293">
        <v>106.625</v>
      </c>
      <c r="G21" s="293">
        <v>111.425</v>
      </c>
      <c r="H21" s="293">
        <v>116.22500000000001</v>
      </c>
      <c r="I21" s="293">
        <v>121.72499999999999</v>
      </c>
      <c r="J21" s="293">
        <v>127.21249999999999</v>
      </c>
      <c r="K21" s="293">
        <v>132.01249999999999</v>
      </c>
      <c r="L21" s="293">
        <v>136.80000000000001</v>
      </c>
      <c r="M21" s="293">
        <v>159.8125</v>
      </c>
      <c r="N21" s="293">
        <v>182.82499999999999</v>
      </c>
      <c r="O21" s="293">
        <v>188.32499999999999</v>
      </c>
      <c r="P21" s="293">
        <v>193.8125</v>
      </c>
      <c r="Q21" s="293">
        <v>210.97499999999999</v>
      </c>
      <c r="R21" s="423"/>
      <c r="S21" s="423"/>
      <c r="T21" s="423"/>
      <c r="U21" s="430" t="s">
        <v>1019</v>
      </c>
      <c r="V21" s="430">
        <v>1600</v>
      </c>
      <c r="W21" s="428">
        <f t="shared" si="0"/>
        <v>78.420000000000016</v>
      </c>
      <c r="X21" s="428">
        <f t="shared" si="1"/>
        <v>81.860000000000014</v>
      </c>
      <c r="Y21" s="428">
        <f t="shared" si="2"/>
        <v>85.300000000000011</v>
      </c>
      <c r="Z21" s="428">
        <f t="shared" si="3"/>
        <v>89.14</v>
      </c>
      <c r="AA21" s="428">
        <f t="shared" si="4"/>
        <v>92.980000000000018</v>
      </c>
      <c r="AB21" s="428">
        <f t="shared" si="5"/>
        <v>97.38</v>
      </c>
      <c r="AC21" s="428">
        <f t="shared" si="6"/>
        <v>101.77</v>
      </c>
      <c r="AD21" s="428">
        <f t="shared" si="7"/>
        <v>105.61</v>
      </c>
      <c r="AE21" s="428">
        <f t="shared" si="8"/>
        <v>109.44000000000001</v>
      </c>
      <c r="AF21" s="428">
        <f t="shared" si="9"/>
        <v>127.85000000000001</v>
      </c>
      <c r="AG21" s="428">
        <f t="shared" si="10"/>
        <v>146.26</v>
      </c>
      <c r="AH21" s="428">
        <f t="shared" si="11"/>
        <v>150.66</v>
      </c>
      <c r="AI21" s="428">
        <f t="shared" si="12"/>
        <v>155.05000000000001</v>
      </c>
      <c r="AJ21" s="428">
        <f t="shared" si="13"/>
        <v>168.78</v>
      </c>
      <c r="AK21" s="423"/>
      <c r="AL21" s="1"/>
      <c r="AM21" s="1"/>
      <c r="AN21" s="1"/>
      <c r="AO21" s="1"/>
    </row>
    <row r="22" spans="1:41">
      <c r="A22" s="1"/>
      <c r="B22" s="430" t="s">
        <v>1020</v>
      </c>
      <c r="C22" s="438">
        <v>1700</v>
      </c>
      <c r="D22" s="293">
        <v>100.6375</v>
      </c>
      <c r="E22" s="293">
        <v>104.9375</v>
      </c>
      <c r="F22" s="293">
        <v>109.22499999999999</v>
      </c>
      <c r="G22" s="293">
        <v>114.03750000000001</v>
      </c>
      <c r="H22" s="293">
        <v>118.83749999999999</v>
      </c>
      <c r="I22" s="293">
        <v>124.32499999999999</v>
      </c>
      <c r="J22" s="293">
        <v>129.8125</v>
      </c>
      <c r="K22" s="293">
        <v>134.61250000000001</v>
      </c>
      <c r="L22" s="293">
        <v>139.41249999999999</v>
      </c>
      <c r="M22" s="293">
        <v>163.46250000000001</v>
      </c>
      <c r="N22" s="293">
        <v>187.51249999999999</v>
      </c>
      <c r="O22" s="293">
        <v>193.01249999999999</v>
      </c>
      <c r="P22" s="293">
        <v>198.5</v>
      </c>
      <c r="Q22" s="293">
        <v>216.35000000000002</v>
      </c>
      <c r="R22" s="423"/>
      <c r="S22" s="423"/>
      <c r="T22" s="423"/>
      <c r="U22" s="430" t="s">
        <v>1020</v>
      </c>
      <c r="V22" s="430">
        <v>1700</v>
      </c>
      <c r="W22" s="428">
        <f t="shared" si="0"/>
        <v>80.510000000000005</v>
      </c>
      <c r="X22" s="428">
        <f t="shared" si="1"/>
        <v>83.95</v>
      </c>
      <c r="Y22" s="428">
        <f t="shared" si="2"/>
        <v>87.38</v>
      </c>
      <c r="Z22" s="428">
        <f t="shared" si="3"/>
        <v>91.230000000000018</v>
      </c>
      <c r="AA22" s="428">
        <f t="shared" si="4"/>
        <v>95.07</v>
      </c>
      <c r="AB22" s="428">
        <f t="shared" si="5"/>
        <v>99.46</v>
      </c>
      <c r="AC22" s="428">
        <f t="shared" si="6"/>
        <v>103.85000000000001</v>
      </c>
      <c r="AD22" s="428">
        <f t="shared" si="7"/>
        <v>107.69000000000001</v>
      </c>
      <c r="AE22" s="428">
        <f t="shared" si="8"/>
        <v>111.53</v>
      </c>
      <c r="AF22" s="428">
        <f t="shared" si="9"/>
        <v>130.77000000000001</v>
      </c>
      <c r="AG22" s="428">
        <f t="shared" si="10"/>
        <v>150.01</v>
      </c>
      <c r="AH22" s="428">
        <f t="shared" si="11"/>
        <v>154.41</v>
      </c>
      <c r="AI22" s="428">
        <f t="shared" si="12"/>
        <v>158.80000000000001</v>
      </c>
      <c r="AJ22" s="428">
        <f t="shared" si="13"/>
        <v>173.08000000000004</v>
      </c>
      <c r="AK22" s="423"/>
      <c r="AL22" s="1"/>
      <c r="AM22" s="1"/>
      <c r="AN22" s="1"/>
      <c r="AO22" s="1"/>
    </row>
    <row r="23" spans="1:41">
      <c r="A23" s="1"/>
      <c r="B23" s="430" t="s">
        <v>1021</v>
      </c>
      <c r="C23" s="438">
        <v>1800</v>
      </c>
      <c r="D23" s="293">
        <v>103.25</v>
      </c>
      <c r="E23" s="293">
        <v>107.53749999999999</v>
      </c>
      <c r="F23" s="293">
        <v>111.83750000000001</v>
      </c>
      <c r="G23" s="293">
        <v>116.6375</v>
      </c>
      <c r="H23" s="293">
        <v>121.44999999999999</v>
      </c>
      <c r="I23" s="293">
        <v>126.9375</v>
      </c>
      <c r="J23" s="293">
        <v>132.42500000000001</v>
      </c>
      <c r="K23" s="293">
        <v>137.22499999999999</v>
      </c>
      <c r="L23" s="293">
        <v>142.01249999999999</v>
      </c>
      <c r="M23" s="293">
        <v>167.11250000000001</v>
      </c>
      <c r="N23" s="293">
        <v>192.21250000000001</v>
      </c>
      <c r="O23" s="293">
        <v>197.7</v>
      </c>
      <c r="P23" s="293">
        <v>203.1875</v>
      </c>
      <c r="Q23" s="293">
        <v>221.73749999999998</v>
      </c>
      <c r="R23" s="423"/>
      <c r="S23" s="423"/>
      <c r="T23" s="423"/>
      <c r="U23" s="430" t="s">
        <v>1021</v>
      </c>
      <c r="V23" s="430">
        <v>1800</v>
      </c>
      <c r="W23" s="428">
        <f t="shared" si="0"/>
        <v>82.600000000000009</v>
      </c>
      <c r="X23" s="428">
        <f t="shared" si="1"/>
        <v>86.03</v>
      </c>
      <c r="Y23" s="428">
        <f t="shared" si="2"/>
        <v>89.470000000000013</v>
      </c>
      <c r="Z23" s="428">
        <f t="shared" si="3"/>
        <v>93.31</v>
      </c>
      <c r="AA23" s="428">
        <f t="shared" si="4"/>
        <v>97.16</v>
      </c>
      <c r="AB23" s="428">
        <f t="shared" si="5"/>
        <v>101.55000000000001</v>
      </c>
      <c r="AC23" s="428">
        <f t="shared" si="6"/>
        <v>105.94000000000001</v>
      </c>
      <c r="AD23" s="428">
        <f t="shared" si="7"/>
        <v>109.78</v>
      </c>
      <c r="AE23" s="428">
        <f t="shared" si="8"/>
        <v>113.61</v>
      </c>
      <c r="AF23" s="428">
        <f t="shared" si="9"/>
        <v>133.69000000000003</v>
      </c>
      <c r="AG23" s="428">
        <f t="shared" si="10"/>
        <v>153.77000000000001</v>
      </c>
      <c r="AH23" s="428">
        <f t="shared" si="11"/>
        <v>158.16</v>
      </c>
      <c r="AI23" s="428">
        <f t="shared" si="12"/>
        <v>162.55000000000001</v>
      </c>
      <c r="AJ23" s="428">
        <f t="shared" si="13"/>
        <v>177.39</v>
      </c>
      <c r="AK23" s="423"/>
      <c r="AL23" s="1"/>
      <c r="AM23" s="1"/>
      <c r="AN23" s="1"/>
      <c r="AO23" s="1"/>
    </row>
    <row r="24" spans="1:41">
      <c r="A24" s="1"/>
      <c r="B24" s="430" t="s">
        <v>1022</v>
      </c>
      <c r="C24" s="438">
        <v>1900</v>
      </c>
      <c r="D24" s="293">
        <v>105.8625</v>
      </c>
      <c r="E24" s="293">
        <v>110.15</v>
      </c>
      <c r="F24" s="293">
        <v>114.45</v>
      </c>
      <c r="G24" s="293">
        <v>119.25</v>
      </c>
      <c r="H24" s="293">
        <v>124.0625</v>
      </c>
      <c r="I24" s="293">
        <v>129.55000000000001</v>
      </c>
      <c r="J24" s="293">
        <v>135.03749999999999</v>
      </c>
      <c r="K24" s="293">
        <v>139.82499999999999</v>
      </c>
      <c r="L24" s="293">
        <v>144.61250000000001</v>
      </c>
      <c r="M24" s="293">
        <v>170.76250000000002</v>
      </c>
      <c r="N24" s="293">
        <v>196.9</v>
      </c>
      <c r="O24" s="293">
        <v>202.38749999999999</v>
      </c>
      <c r="P24" s="293">
        <v>207.88749999999999</v>
      </c>
      <c r="Q24" s="293">
        <v>227.125</v>
      </c>
      <c r="R24" s="423"/>
      <c r="S24" s="423"/>
      <c r="T24" s="423"/>
      <c r="U24" s="430" t="s">
        <v>1022</v>
      </c>
      <c r="V24" s="430">
        <v>1900</v>
      </c>
      <c r="W24" s="428">
        <f t="shared" si="0"/>
        <v>84.69</v>
      </c>
      <c r="X24" s="428">
        <f t="shared" si="1"/>
        <v>88.12</v>
      </c>
      <c r="Y24" s="428">
        <f t="shared" si="2"/>
        <v>91.56</v>
      </c>
      <c r="Z24" s="428">
        <f t="shared" si="3"/>
        <v>95.4</v>
      </c>
      <c r="AA24" s="428">
        <f t="shared" si="4"/>
        <v>99.25</v>
      </c>
      <c r="AB24" s="428">
        <f t="shared" si="5"/>
        <v>103.64000000000001</v>
      </c>
      <c r="AC24" s="428">
        <f t="shared" si="6"/>
        <v>108.03</v>
      </c>
      <c r="AD24" s="428">
        <f t="shared" si="7"/>
        <v>111.86</v>
      </c>
      <c r="AE24" s="428">
        <f t="shared" si="8"/>
        <v>115.69000000000001</v>
      </c>
      <c r="AF24" s="428">
        <f t="shared" si="9"/>
        <v>136.61000000000001</v>
      </c>
      <c r="AG24" s="428">
        <f t="shared" si="10"/>
        <v>157.52000000000001</v>
      </c>
      <c r="AH24" s="428">
        <f t="shared" si="11"/>
        <v>161.91</v>
      </c>
      <c r="AI24" s="428">
        <f t="shared" si="12"/>
        <v>166.31</v>
      </c>
      <c r="AJ24" s="428">
        <f t="shared" si="13"/>
        <v>181.70000000000002</v>
      </c>
      <c r="AK24" s="423"/>
      <c r="AL24" s="1"/>
      <c r="AM24" s="1"/>
      <c r="AN24" s="1"/>
      <c r="AO24" s="1"/>
    </row>
    <row r="25" spans="1:41">
      <c r="A25" s="1"/>
      <c r="B25" s="430" t="s">
        <v>1023</v>
      </c>
      <c r="C25" s="438">
        <v>2000</v>
      </c>
      <c r="D25" s="293">
        <v>108.46249999999999</v>
      </c>
      <c r="E25" s="293">
        <v>112.75</v>
      </c>
      <c r="F25" s="293">
        <v>117.05</v>
      </c>
      <c r="G25" s="293">
        <v>121.85000000000001</v>
      </c>
      <c r="H25" s="293">
        <v>126.66249999999999</v>
      </c>
      <c r="I25" s="293">
        <v>132.15</v>
      </c>
      <c r="J25" s="293">
        <v>137.65</v>
      </c>
      <c r="K25" s="293">
        <v>142.4375</v>
      </c>
      <c r="L25" s="293">
        <v>147.22499999999999</v>
      </c>
      <c r="M25" s="293">
        <v>174.41249999999999</v>
      </c>
      <c r="N25" s="293">
        <v>201.58750000000001</v>
      </c>
      <c r="O25" s="293">
        <v>207.08749999999998</v>
      </c>
      <c r="P25" s="293">
        <v>212.57499999999999</v>
      </c>
      <c r="Q25" s="293">
        <v>232.51249999999999</v>
      </c>
      <c r="R25" s="423"/>
      <c r="S25" s="423"/>
      <c r="T25" s="423"/>
      <c r="U25" s="430" t="s">
        <v>1023</v>
      </c>
      <c r="V25" s="430">
        <v>2000</v>
      </c>
      <c r="W25" s="428">
        <f t="shared" si="0"/>
        <v>86.77</v>
      </c>
      <c r="X25" s="428">
        <f t="shared" si="1"/>
        <v>90.2</v>
      </c>
      <c r="Y25" s="428">
        <f t="shared" si="2"/>
        <v>93.64</v>
      </c>
      <c r="Z25" s="428">
        <f t="shared" si="3"/>
        <v>97.480000000000018</v>
      </c>
      <c r="AA25" s="428">
        <f t="shared" si="4"/>
        <v>101.33</v>
      </c>
      <c r="AB25" s="428">
        <f t="shared" si="5"/>
        <v>105.72000000000001</v>
      </c>
      <c r="AC25" s="428">
        <f t="shared" si="6"/>
        <v>110.12</v>
      </c>
      <c r="AD25" s="428">
        <f t="shared" si="7"/>
        <v>113.95</v>
      </c>
      <c r="AE25" s="428">
        <f t="shared" si="8"/>
        <v>117.78</v>
      </c>
      <c r="AF25" s="428">
        <f t="shared" si="9"/>
        <v>139.53</v>
      </c>
      <c r="AG25" s="428">
        <f t="shared" si="10"/>
        <v>161.27000000000001</v>
      </c>
      <c r="AH25" s="428">
        <f t="shared" si="11"/>
        <v>165.67</v>
      </c>
      <c r="AI25" s="428">
        <f t="shared" si="12"/>
        <v>170.06</v>
      </c>
      <c r="AJ25" s="428">
        <f t="shared" si="13"/>
        <v>186.01</v>
      </c>
      <c r="AK25" s="423"/>
      <c r="AL25" s="1"/>
      <c r="AM25" s="1"/>
      <c r="AN25" s="1"/>
      <c r="AO25" s="1"/>
    </row>
    <row r="26" spans="1:41" ht="15.75" customHeight="1">
      <c r="A26" s="1"/>
      <c r="B26" s="79"/>
      <c r="C26" s="79"/>
      <c r="D26" s="79"/>
      <c r="E26" s="79"/>
      <c r="F26" s="79"/>
      <c r="G26" s="79"/>
      <c r="H26" s="79"/>
      <c r="I26" s="79"/>
      <c r="J26" s="79"/>
      <c r="K26" s="79"/>
      <c r="L26" s="1"/>
      <c r="M26" s="1"/>
      <c r="N26" s="1"/>
      <c r="O26" s="1"/>
      <c r="P26" s="1"/>
      <c r="Q26" s="1"/>
      <c r="R26" s="423"/>
      <c r="S26" s="423"/>
      <c r="T26" s="423"/>
      <c r="U26" s="79"/>
      <c r="V26" s="79"/>
      <c r="W26" s="79"/>
      <c r="X26" s="79"/>
      <c r="Y26" s="79"/>
      <c r="Z26" s="79"/>
      <c r="AA26" s="79"/>
      <c r="AB26" s="79"/>
      <c r="AC26" s="79"/>
      <c r="AD26" s="79"/>
      <c r="AE26" s="1"/>
      <c r="AF26" s="1"/>
      <c r="AG26" s="1"/>
      <c r="AH26" s="1"/>
      <c r="AI26" s="1"/>
      <c r="AJ26" s="1"/>
      <c r="AK26" s="423"/>
      <c r="AL26" s="1"/>
      <c r="AM26" s="1"/>
      <c r="AN26" s="1"/>
      <c r="AO26" s="1"/>
    </row>
    <row r="27" spans="1:41" ht="13.5" customHeight="1">
      <c r="A27" s="1"/>
      <c r="B27" s="79"/>
      <c r="C27" s="79"/>
      <c r="D27" s="79"/>
      <c r="E27" s="79"/>
      <c r="F27" s="79"/>
      <c r="G27" s="79"/>
      <c r="H27" s="79"/>
      <c r="I27" s="79"/>
      <c r="J27" s="79"/>
      <c r="K27" s="79"/>
      <c r="L27" s="1"/>
      <c r="M27" s="1"/>
      <c r="N27" s="1"/>
      <c r="O27" s="1"/>
      <c r="P27" s="1"/>
      <c r="Q27" s="1"/>
      <c r="R27" s="423"/>
      <c r="S27" s="423"/>
      <c r="T27" s="423"/>
      <c r="U27" s="79"/>
      <c r="V27" s="79"/>
      <c r="W27" s="79"/>
      <c r="X27" s="79"/>
      <c r="Y27" s="79"/>
      <c r="Z27" s="79"/>
      <c r="AA27" s="79"/>
      <c r="AB27" s="79"/>
      <c r="AC27" s="79"/>
      <c r="AD27" s="79"/>
      <c r="AE27" s="1"/>
      <c r="AF27" s="1"/>
      <c r="AG27" s="1"/>
      <c r="AH27" s="1"/>
      <c r="AI27" s="1"/>
      <c r="AJ27" s="1"/>
      <c r="AK27" s="423"/>
      <c r="AL27" s="1"/>
      <c r="AM27" s="1"/>
      <c r="AN27" s="1"/>
      <c r="AO27" s="1"/>
    </row>
    <row r="28" spans="1:41">
      <c r="A28" s="1"/>
      <c r="B28" s="350" t="s">
        <v>2192</v>
      </c>
      <c r="M28" s="423"/>
      <c r="N28" s="423"/>
      <c r="O28" s="423"/>
      <c r="P28" s="423"/>
      <c r="Q28" s="423"/>
      <c r="R28" s="423"/>
      <c r="S28" s="423"/>
      <c r="T28" s="423"/>
      <c r="U28" s="350" t="s">
        <v>2192</v>
      </c>
      <c r="AC28" s="423"/>
      <c r="AD28" s="423"/>
      <c r="AE28" s="423"/>
      <c r="AF28" s="423"/>
      <c r="AG28" s="423"/>
      <c r="AH28" s="423"/>
      <c r="AI28" s="423"/>
      <c r="AJ28" s="423"/>
      <c r="AK28" s="423"/>
      <c r="AL28" s="1"/>
      <c r="AM28" s="1"/>
      <c r="AN28" s="1"/>
      <c r="AO28" s="1"/>
    </row>
    <row r="29" spans="1:41">
      <c r="A29" s="1"/>
      <c r="B29" s="1037" t="s">
        <v>1</v>
      </c>
      <c r="C29" s="1038"/>
      <c r="D29" s="433" t="s">
        <v>1229</v>
      </c>
      <c r="E29" s="433" t="s">
        <v>1008</v>
      </c>
      <c r="F29" s="433" t="s">
        <v>1009</v>
      </c>
      <c r="G29" s="433" t="s">
        <v>1010</v>
      </c>
      <c r="H29" s="433" t="s">
        <v>1011</v>
      </c>
      <c r="I29" s="433" t="s">
        <v>1012</v>
      </c>
      <c r="J29" s="433" t="s">
        <v>1013</v>
      </c>
      <c r="K29" s="433" t="s">
        <v>1014</v>
      </c>
      <c r="L29" s="433" t="s">
        <v>1015</v>
      </c>
      <c r="M29" s="433" t="s">
        <v>1016</v>
      </c>
      <c r="N29" s="433" t="s">
        <v>1017</v>
      </c>
      <c r="O29" s="433" t="s">
        <v>1018</v>
      </c>
      <c r="P29" s="433" t="s">
        <v>1019</v>
      </c>
      <c r="Q29" s="433" t="s">
        <v>1020</v>
      </c>
      <c r="R29" s="423"/>
      <c r="S29" s="423" t="s">
        <v>107</v>
      </c>
      <c r="T29" s="423"/>
      <c r="U29" s="1037" t="s">
        <v>1</v>
      </c>
      <c r="V29" s="1038"/>
      <c r="W29" s="433" t="s">
        <v>1229</v>
      </c>
      <c r="X29" s="433" t="s">
        <v>1008</v>
      </c>
      <c r="Y29" s="433" t="s">
        <v>1009</v>
      </c>
      <c r="Z29" s="433" t="s">
        <v>1010</v>
      </c>
      <c r="AA29" s="433" t="s">
        <v>1011</v>
      </c>
      <c r="AB29" s="433" t="s">
        <v>1012</v>
      </c>
      <c r="AC29" s="433" t="s">
        <v>1013</v>
      </c>
      <c r="AD29" s="433" t="s">
        <v>1014</v>
      </c>
      <c r="AE29" s="433" t="s">
        <v>1015</v>
      </c>
      <c r="AF29" s="433" t="s">
        <v>1016</v>
      </c>
      <c r="AG29" s="433" t="s">
        <v>1017</v>
      </c>
      <c r="AH29" s="433" t="s">
        <v>1018</v>
      </c>
      <c r="AI29" s="433" t="s">
        <v>1019</v>
      </c>
      <c r="AJ29" s="433" t="s">
        <v>1020</v>
      </c>
      <c r="AK29" s="423"/>
      <c r="AL29" s="1" t="s">
        <v>107</v>
      </c>
      <c r="AM29" s="1"/>
      <c r="AN29" s="1"/>
      <c r="AO29" s="1"/>
    </row>
    <row r="30" spans="1:41">
      <c r="A30" s="1"/>
      <c r="B30" s="1039"/>
      <c r="C30" s="1040"/>
      <c r="D30" s="441">
        <v>400</v>
      </c>
      <c r="E30" s="441">
        <v>500</v>
      </c>
      <c r="F30" s="441">
        <v>600</v>
      </c>
      <c r="G30" s="441">
        <v>700</v>
      </c>
      <c r="H30" s="441">
        <v>800</v>
      </c>
      <c r="I30" s="441">
        <v>900</v>
      </c>
      <c r="J30" s="441">
        <v>1000</v>
      </c>
      <c r="K30" s="441">
        <v>1100</v>
      </c>
      <c r="L30" s="441">
        <v>1200</v>
      </c>
      <c r="M30" s="441">
        <v>1300</v>
      </c>
      <c r="N30" s="441">
        <v>1400</v>
      </c>
      <c r="O30" s="441">
        <v>1500</v>
      </c>
      <c r="P30" s="441">
        <v>1600</v>
      </c>
      <c r="Q30" s="441">
        <v>1700</v>
      </c>
      <c r="R30" s="423"/>
      <c r="S30" s="1" t="s">
        <v>109</v>
      </c>
      <c r="T30" s="423"/>
      <c r="U30" s="1039"/>
      <c r="V30" s="1040"/>
      <c r="W30" s="434">
        <v>400</v>
      </c>
      <c r="X30" s="434">
        <v>500</v>
      </c>
      <c r="Y30" s="434">
        <v>600</v>
      </c>
      <c r="Z30" s="434">
        <v>700</v>
      </c>
      <c r="AA30" s="434">
        <v>800</v>
      </c>
      <c r="AB30" s="434">
        <v>900</v>
      </c>
      <c r="AC30" s="434">
        <v>1000</v>
      </c>
      <c r="AD30" s="434">
        <v>1100</v>
      </c>
      <c r="AE30" s="434">
        <v>1200</v>
      </c>
      <c r="AF30" s="434">
        <v>1300</v>
      </c>
      <c r="AG30" s="434">
        <v>1400</v>
      </c>
      <c r="AH30" s="434">
        <v>1500</v>
      </c>
      <c r="AI30" s="434">
        <v>1600</v>
      </c>
      <c r="AJ30" s="434">
        <v>1700</v>
      </c>
      <c r="AK30" s="423"/>
      <c r="AL30" s="1" t="s">
        <v>109</v>
      </c>
      <c r="AM30" s="1"/>
      <c r="AN30" s="1"/>
      <c r="AO30" s="1"/>
    </row>
    <row r="31" spans="1:41">
      <c r="A31" s="1"/>
      <c r="B31" s="433" t="s">
        <v>1229</v>
      </c>
      <c r="C31" s="439">
        <v>400</v>
      </c>
      <c r="D31" s="293">
        <v>75.849999999999994</v>
      </c>
      <c r="E31" s="293">
        <v>80.675000000000011</v>
      </c>
      <c r="F31" s="293">
        <v>85.5</v>
      </c>
      <c r="G31" s="293">
        <v>90.837500000000006</v>
      </c>
      <c r="H31" s="293">
        <v>96.174999999999997</v>
      </c>
      <c r="I31" s="293">
        <v>102.30000000000001</v>
      </c>
      <c r="J31" s="293">
        <v>108.4375</v>
      </c>
      <c r="K31" s="293">
        <v>114.02500000000001</v>
      </c>
      <c r="L31" s="293">
        <v>119.60000000000001</v>
      </c>
      <c r="M31" s="293">
        <v>125.53750000000001</v>
      </c>
      <c r="N31" s="293">
        <v>131.47500000000002</v>
      </c>
      <c r="O31" s="293">
        <v>137.33750000000001</v>
      </c>
      <c r="P31" s="293">
        <v>143.1875</v>
      </c>
      <c r="Q31" s="293">
        <v>149.02500000000001</v>
      </c>
      <c r="R31" s="423"/>
      <c r="S31" s="1" t="s">
        <v>111</v>
      </c>
      <c r="T31" s="423"/>
      <c r="U31" s="433" t="s">
        <v>1229</v>
      </c>
      <c r="V31" s="434">
        <v>400</v>
      </c>
      <c r="W31" s="432">
        <f t="shared" ref="W31:W49" si="14">D31*(1-$V$5)</f>
        <v>60.68</v>
      </c>
      <c r="X31" s="432">
        <f t="shared" ref="X31:X49" si="15">E31*(1-$V$5)</f>
        <v>64.540000000000006</v>
      </c>
      <c r="Y31" s="432">
        <f t="shared" ref="Y31:Y49" si="16">F31*(1-$V$5)</f>
        <v>68.400000000000006</v>
      </c>
      <c r="Z31" s="432">
        <f t="shared" ref="Z31:Z49" si="17">G31*(1-$V$5)</f>
        <v>72.67</v>
      </c>
      <c r="AA31" s="432">
        <f t="shared" ref="AA31:AA49" si="18">H31*(1-$V$5)</f>
        <v>76.94</v>
      </c>
      <c r="AB31" s="432">
        <f t="shared" ref="AB31:AB49" si="19">I31*(1-$V$5)</f>
        <v>81.840000000000018</v>
      </c>
      <c r="AC31" s="432">
        <f t="shared" ref="AC31:AC49" si="20">J31*(1-$V$5)</f>
        <v>86.75</v>
      </c>
      <c r="AD31" s="432">
        <f t="shared" ref="AD31:AD49" si="21">K31*(1-$V$5)</f>
        <v>91.220000000000013</v>
      </c>
      <c r="AE31" s="432">
        <f t="shared" ref="AE31:AE49" si="22">L31*(1-$V$5)</f>
        <v>95.68</v>
      </c>
      <c r="AF31" s="432">
        <f t="shared" ref="AF31:AF49" si="23">M31*(1-$V$5)</f>
        <v>100.43</v>
      </c>
      <c r="AG31" s="432">
        <f t="shared" ref="AG31:AG49" si="24">N31*(1-$V$5)</f>
        <v>105.18000000000002</v>
      </c>
      <c r="AH31" s="432">
        <f t="shared" ref="AH31:AH49" si="25">O31*(1-$V$5)</f>
        <v>109.87</v>
      </c>
      <c r="AI31" s="432">
        <f t="shared" ref="AI31:AI49" si="26">P31*(1-$V$5)</f>
        <v>114.55000000000001</v>
      </c>
      <c r="AJ31" s="432">
        <f t="shared" ref="AJ31:AJ49" si="27">Q31*(1-$V$5)</f>
        <v>119.22000000000001</v>
      </c>
      <c r="AK31" s="423"/>
      <c r="AL31" s="1" t="s">
        <v>111</v>
      </c>
      <c r="AM31" s="1"/>
      <c r="AN31" s="1"/>
      <c r="AO31" s="1"/>
    </row>
    <row r="32" spans="1:41">
      <c r="A32" s="1"/>
      <c r="B32" s="433" t="s">
        <v>1008</v>
      </c>
      <c r="C32" s="439">
        <v>500</v>
      </c>
      <c r="D32" s="293">
        <v>78.8125</v>
      </c>
      <c r="E32" s="293">
        <v>83.637499999999989</v>
      </c>
      <c r="F32" s="293">
        <v>88.474999999999994</v>
      </c>
      <c r="G32" s="293">
        <v>93.8125</v>
      </c>
      <c r="H32" s="293">
        <v>99.137500000000003</v>
      </c>
      <c r="I32" s="293">
        <v>105.27500000000001</v>
      </c>
      <c r="J32" s="293">
        <v>111.4</v>
      </c>
      <c r="K32" s="293">
        <v>116.98750000000001</v>
      </c>
      <c r="L32" s="293">
        <v>122.575</v>
      </c>
      <c r="M32" s="293">
        <v>128.51249999999999</v>
      </c>
      <c r="N32" s="293">
        <v>134.44999999999999</v>
      </c>
      <c r="O32" s="293">
        <v>140.3125</v>
      </c>
      <c r="P32" s="293">
        <v>146.17500000000001</v>
      </c>
      <c r="Q32" s="293">
        <v>152.01249999999999</v>
      </c>
      <c r="R32" s="423"/>
      <c r="S32" s="1" t="s">
        <v>112</v>
      </c>
      <c r="T32" s="423"/>
      <c r="U32" s="433" t="s">
        <v>1008</v>
      </c>
      <c r="V32" s="434">
        <v>500</v>
      </c>
      <c r="W32" s="432">
        <f t="shared" si="14"/>
        <v>63.050000000000004</v>
      </c>
      <c r="X32" s="432">
        <f t="shared" si="15"/>
        <v>66.91</v>
      </c>
      <c r="Y32" s="432">
        <f t="shared" si="16"/>
        <v>70.78</v>
      </c>
      <c r="Z32" s="432">
        <f t="shared" si="17"/>
        <v>75.05</v>
      </c>
      <c r="AA32" s="432">
        <f t="shared" si="18"/>
        <v>79.31</v>
      </c>
      <c r="AB32" s="432">
        <f t="shared" si="19"/>
        <v>84.220000000000013</v>
      </c>
      <c r="AC32" s="432">
        <f t="shared" si="20"/>
        <v>89.12</v>
      </c>
      <c r="AD32" s="432">
        <f t="shared" si="21"/>
        <v>93.590000000000018</v>
      </c>
      <c r="AE32" s="432">
        <f t="shared" si="22"/>
        <v>98.06</v>
      </c>
      <c r="AF32" s="432">
        <f t="shared" si="23"/>
        <v>102.81</v>
      </c>
      <c r="AG32" s="432">
        <f t="shared" si="24"/>
        <v>107.56</v>
      </c>
      <c r="AH32" s="432">
        <f t="shared" si="25"/>
        <v>112.25</v>
      </c>
      <c r="AI32" s="432">
        <f t="shared" si="26"/>
        <v>116.94000000000001</v>
      </c>
      <c r="AJ32" s="432">
        <f t="shared" si="27"/>
        <v>121.61</v>
      </c>
      <c r="AK32" s="423"/>
      <c r="AL32" s="1" t="s">
        <v>112</v>
      </c>
      <c r="AM32" s="1"/>
      <c r="AN32" s="1"/>
      <c r="AO32" s="1"/>
    </row>
    <row r="33" spans="1:41">
      <c r="A33" s="1"/>
      <c r="B33" s="433" t="s">
        <v>1009</v>
      </c>
      <c r="C33" s="439">
        <v>600</v>
      </c>
      <c r="D33" s="293">
        <v>81.775000000000006</v>
      </c>
      <c r="E33" s="293">
        <v>86.612500000000011</v>
      </c>
      <c r="F33" s="293">
        <v>91.4375</v>
      </c>
      <c r="G33" s="293">
        <v>96.775000000000006</v>
      </c>
      <c r="H33" s="293">
        <v>102.1125</v>
      </c>
      <c r="I33" s="293">
        <v>108.23750000000001</v>
      </c>
      <c r="J33" s="293">
        <v>114.375</v>
      </c>
      <c r="K33" s="293">
        <v>119.96250000000001</v>
      </c>
      <c r="L33" s="293">
        <v>125.55</v>
      </c>
      <c r="M33" s="293">
        <v>131.48750000000001</v>
      </c>
      <c r="N33" s="293">
        <v>137.4375</v>
      </c>
      <c r="O33" s="293">
        <v>143.28749999999999</v>
      </c>
      <c r="P33" s="293">
        <v>149.14999999999998</v>
      </c>
      <c r="Q33" s="293">
        <v>155</v>
      </c>
      <c r="R33" s="423"/>
      <c r="S33" s="1" t="s">
        <v>2196</v>
      </c>
      <c r="T33" s="423"/>
      <c r="U33" s="433" t="s">
        <v>1009</v>
      </c>
      <c r="V33" s="434">
        <v>600</v>
      </c>
      <c r="W33" s="432">
        <f t="shared" si="14"/>
        <v>65.42</v>
      </c>
      <c r="X33" s="432">
        <f t="shared" si="15"/>
        <v>69.290000000000006</v>
      </c>
      <c r="Y33" s="432">
        <f t="shared" si="16"/>
        <v>73.150000000000006</v>
      </c>
      <c r="Z33" s="432">
        <f t="shared" si="17"/>
        <v>77.420000000000016</v>
      </c>
      <c r="AA33" s="432">
        <f t="shared" si="18"/>
        <v>81.69</v>
      </c>
      <c r="AB33" s="432">
        <f t="shared" si="19"/>
        <v>86.590000000000018</v>
      </c>
      <c r="AC33" s="432">
        <f t="shared" si="20"/>
        <v>91.5</v>
      </c>
      <c r="AD33" s="432">
        <f t="shared" si="21"/>
        <v>95.970000000000013</v>
      </c>
      <c r="AE33" s="432">
        <f t="shared" si="22"/>
        <v>100.44</v>
      </c>
      <c r="AF33" s="432">
        <f t="shared" si="23"/>
        <v>105.19000000000001</v>
      </c>
      <c r="AG33" s="432">
        <f t="shared" si="24"/>
        <v>109.95</v>
      </c>
      <c r="AH33" s="432">
        <f t="shared" si="25"/>
        <v>114.63</v>
      </c>
      <c r="AI33" s="432">
        <f t="shared" si="26"/>
        <v>119.32</v>
      </c>
      <c r="AJ33" s="432">
        <f t="shared" si="27"/>
        <v>124</v>
      </c>
      <c r="AK33" s="423"/>
      <c r="AL33" s="1" t="s">
        <v>2196</v>
      </c>
      <c r="AM33" s="1"/>
      <c r="AN33" s="1"/>
      <c r="AO33" s="1"/>
    </row>
    <row r="34" spans="1:41">
      <c r="A34" s="1"/>
      <c r="B34" s="433" t="s">
        <v>1010</v>
      </c>
      <c r="C34" s="439">
        <v>700</v>
      </c>
      <c r="D34" s="293">
        <v>84.762500000000003</v>
      </c>
      <c r="E34" s="293">
        <v>89.587500000000006</v>
      </c>
      <c r="F34" s="293">
        <v>94.412499999999994</v>
      </c>
      <c r="G34" s="293">
        <v>99.75</v>
      </c>
      <c r="H34" s="293">
        <v>105.08749999999999</v>
      </c>
      <c r="I34" s="293">
        <v>111.22500000000001</v>
      </c>
      <c r="J34" s="293">
        <v>117.35</v>
      </c>
      <c r="K34" s="293">
        <v>122.9375</v>
      </c>
      <c r="L34" s="293">
        <v>128.52499999999998</v>
      </c>
      <c r="M34" s="293">
        <v>134.47499999999999</v>
      </c>
      <c r="N34" s="293">
        <v>140.42500000000001</v>
      </c>
      <c r="O34" s="293">
        <v>146.28749999999999</v>
      </c>
      <c r="P34" s="293">
        <v>152.15</v>
      </c>
      <c r="Q34" s="293">
        <v>158</v>
      </c>
      <c r="R34" s="423"/>
      <c r="S34" s="1" t="s">
        <v>113</v>
      </c>
      <c r="T34" s="423"/>
      <c r="U34" s="433" t="s">
        <v>1010</v>
      </c>
      <c r="V34" s="434">
        <v>700</v>
      </c>
      <c r="W34" s="432">
        <f t="shared" si="14"/>
        <v>67.81</v>
      </c>
      <c r="X34" s="432">
        <f t="shared" si="15"/>
        <v>71.67</v>
      </c>
      <c r="Y34" s="432">
        <f t="shared" si="16"/>
        <v>75.53</v>
      </c>
      <c r="Z34" s="432">
        <f t="shared" si="17"/>
        <v>79.800000000000011</v>
      </c>
      <c r="AA34" s="432">
        <f t="shared" si="18"/>
        <v>84.07</v>
      </c>
      <c r="AB34" s="432">
        <f t="shared" si="19"/>
        <v>88.980000000000018</v>
      </c>
      <c r="AC34" s="432">
        <f t="shared" si="20"/>
        <v>93.88</v>
      </c>
      <c r="AD34" s="432">
        <f t="shared" si="21"/>
        <v>98.350000000000009</v>
      </c>
      <c r="AE34" s="432">
        <f t="shared" si="22"/>
        <v>102.82</v>
      </c>
      <c r="AF34" s="432">
        <f t="shared" si="23"/>
        <v>107.58</v>
      </c>
      <c r="AG34" s="432">
        <f t="shared" si="24"/>
        <v>112.34000000000002</v>
      </c>
      <c r="AH34" s="432">
        <f t="shared" si="25"/>
        <v>117.03</v>
      </c>
      <c r="AI34" s="432">
        <f t="shared" si="26"/>
        <v>121.72000000000001</v>
      </c>
      <c r="AJ34" s="432">
        <f t="shared" si="27"/>
        <v>126.4</v>
      </c>
      <c r="AK34" s="423"/>
      <c r="AL34" s="1" t="s">
        <v>113</v>
      </c>
      <c r="AM34" s="1"/>
      <c r="AN34" s="1"/>
      <c r="AO34" s="1"/>
    </row>
    <row r="35" spans="1:41">
      <c r="A35" s="1"/>
      <c r="B35" s="433" t="s">
        <v>1011</v>
      </c>
      <c r="C35" s="439">
        <v>800</v>
      </c>
      <c r="D35" s="293">
        <v>87.737499999999997</v>
      </c>
      <c r="E35" s="293">
        <v>92.5625</v>
      </c>
      <c r="F35" s="293">
        <v>97.387499999999989</v>
      </c>
      <c r="G35" s="293">
        <v>102.72500000000001</v>
      </c>
      <c r="H35" s="293">
        <v>108.0625</v>
      </c>
      <c r="I35" s="293">
        <v>114.2</v>
      </c>
      <c r="J35" s="293">
        <v>120.33749999999999</v>
      </c>
      <c r="K35" s="293">
        <v>125.925</v>
      </c>
      <c r="L35" s="293">
        <v>131.51249999999999</v>
      </c>
      <c r="M35" s="293">
        <v>137.46250000000001</v>
      </c>
      <c r="N35" s="293">
        <v>143.42499999999998</v>
      </c>
      <c r="O35" s="293">
        <v>149.28750000000002</v>
      </c>
      <c r="P35" s="293">
        <v>155.15</v>
      </c>
      <c r="Q35" s="293">
        <v>161</v>
      </c>
      <c r="R35" s="423"/>
      <c r="S35" s="1" t="s">
        <v>115</v>
      </c>
      <c r="T35" s="423"/>
      <c r="U35" s="433" t="s">
        <v>1011</v>
      </c>
      <c r="V35" s="434">
        <v>800</v>
      </c>
      <c r="W35" s="432">
        <f t="shared" si="14"/>
        <v>70.19</v>
      </c>
      <c r="X35" s="432">
        <f t="shared" si="15"/>
        <v>74.05</v>
      </c>
      <c r="Y35" s="432">
        <f t="shared" si="16"/>
        <v>77.91</v>
      </c>
      <c r="Z35" s="432">
        <f t="shared" si="17"/>
        <v>82.18</v>
      </c>
      <c r="AA35" s="432">
        <f t="shared" si="18"/>
        <v>86.45</v>
      </c>
      <c r="AB35" s="432">
        <f t="shared" si="19"/>
        <v>91.360000000000014</v>
      </c>
      <c r="AC35" s="432">
        <f t="shared" si="20"/>
        <v>96.27</v>
      </c>
      <c r="AD35" s="432">
        <f t="shared" si="21"/>
        <v>100.74000000000001</v>
      </c>
      <c r="AE35" s="432">
        <f t="shared" si="22"/>
        <v>105.21</v>
      </c>
      <c r="AF35" s="432">
        <f t="shared" si="23"/>
        <v>109.97000000000001</v>
      </c>
      <c r="AG35" s="432">
        <f t="shared" si="24"/>
        <v>114.74</v>
      </c>
      <c r="AH35" s="432">
        <f t="shared" si="25"/>
        <v>119.43000000000002</v>
      </c>
      <c r="AI35" s="432">
        <f t="shared" si="26"/>
        <v>124.12</v>
      </c>
      <c r="AJ35" s="432">
        <f t="shared" si="27"/>
        <v>128.80000000000001</v>
      </c>
      <c r="AK35" s="423"/>
      <c r="AL35" s="1" t="s">
        <v>115</v>
      </c>
      <c r="AM35" s="1"/>
      <c r="AN35" s="1"/>
      <c r="AO35" s="1"/>
    </row>
    <row r="36" spans="1:41">
      <c r="A36" s="1"/>
      <c r="B36" s="433" t="s">
        <v>1012</v>
      </c>
      <c r="C36" s="439">
        <v>900</v>
      </c>
      <c r="D36" s="293">
        <v>90.7</v>
      </c>
      <c r="E36" s="293">
        <v>95.525000000000006</v>
      </c>
      <c r="F36" s="293">
        <v>100.35</v>
      </c>
      <c r="G36" s="293">
        <v>105.7</v>
      </c>
      <c r="H36" s="293">
        <v>111.03749999999999</v>
      </c>
      <c r="I36" s="293">
        <v>117.175</v>
      </c>
      <c r="J36" s="293">
        <v>123.32499999999999</v>
      </c>
      <c r="K36" s="293">
        <v>128.9</v>
      </c>
      <c r="L36" s="293">
        <v>134.48750000000001</v>
      </c>
      <c r="M36" s="293">
        <v>140.44999999999999</v>
      </c>
      <c r="N36" s="293">
        <v>146.4</v>
      </c>
      <c r="O36" s="293">
        <v>152.27499999999998</v>
      </c>
      <c r="P36" s="293">
        <v>158.13750000000002</v>
      </c>
      <c r="Q36" s="293">
        <v>163.98750000000001</v>
      </c>
      <c r="R36" s="423"/>
      <c r="S36" s="1" t="s">
        <v>2197</v>
      </c>
      <c r="T36" s="423"/>
      <c r="U36" s="433" t="s">
        <v>1012</v>
      </c>
      <c r="V36" s="434">
        <v>900</v>
      </c>
      <c r="W36" s="432">
        <f t="shared" si="14"/>
        <v>72.56</v>
      </c>
      <c r="X36" s="432">
        <f t="shared" si="15"/>
        <v>76.42</v>
      </c>
      <c r="Y36" s="432">
        <f t="shared" si="16"/>
        <v>80.28</v>
      </c>
      <c r="Z36" s="432">
        <f t="shared" si="17"/>
        <v>84.56</v>
      </c>
      <c r="AA36" s="432">
        <f t="shared" si="18"/>
        <v>88.83</v>
      </c>
      <c r="AB36" s="432">
        <f t="shared" si="19"/>
        <v>93.740000000000009</v>
      </c>
      <c r="AC36" s="432">
        <f t="shared" si="20"/>
        <v>98.66</v>
      </c>
      <c r="AD36" s="432">
        <f t="shared" si="21"/>
        <v>103.12</v>
      </c>
      <c r="AE36" s="432">
        <f t="shared" si="22"/>
        <v>107.59000000000002</v>
      </c>
      <c r="AF36" s="432">
        <f t="shared" si="23"/>
        <v>112.36</v>
      </c>
      <c r="AG36" s="432">
        <f t="shared" si="24"/>
        <v>117.12</v>
      </c>
      <c r="AH36" s="432">
        <f t="shared" si="25"/>
        <v>121.82</v>
      </c>
      <c r="AI36" s="432">
        <f t="shared" si="26"/>
        <v>126.51000000000002</v>
      </c>
      <c r="AJ36" s="432">
        <f t="shared" si="27"/>
        <v>131.19000000000003</v>
      </c>
      <c r="AK36" s="423"/>
      <c r="AL36" s="1" t="s">
        <v>2197</v>
      </c>
      <c r="AM36" s="1"/>
      <c r="AN36" s="1"/>
      <c r="AO36" s="1"/>
    </row>
    <row r="37" spans="1:41">
      <c r="A37" s="1"/>
      <c r="B37" s="433" t="s">
        <v>1013</v>
      </c>
      <c r="C37" s="439">
        <v>1000</v>
      </c>
      <c r="D37" s="293">
        <v>93.674999999999997</v>
      </c>
      <c r="E37" s="293">
        <v>98.5</v>
      </c>
      <c r="F37" s="293">
        <v>103.32499999999999</v>
      </c>
      <c r="G37" s="293">
        <v>108.66250000000001</v>
      </c>
      <c r="H37" s="293">
        <v>114</v>
      </c>
      <c r="I37" s="293">
        <v>120.15</v>
      </c>
      <c r="J37" s="293">
        <v>126.30000000000001</v>
      </c>
      <c r="K37" s="293">
        <v>131.88750000000002</v>
      </c>
      <c r="L37" s="293">
        <v>137.47499999999999</v>
      </c>
      <c r="M37" s="293">
        <v>143.4375</v>
      </c>
      <c r="N37" s="293">
        <v>149.38750000000002</v>
      </c>
      <c r="O37" s="293">
        <v>155.26249999999999</v>
      </c>
      <c r="P37" s="293">
        <v>161.125</v>
      </c>
      <c r="Q37" s="293">
        <v>166.97500000000002</v>
      </c>
      <c r="R37" s="423"/>
      <c r="S37" s="423"/>
      <c r="T37" s="423"/>
      <c r="U37" s="433" t="s">
        <v>1013</v>
      </c>
      <c r="V37" s="434">
        <v>1000</v>
      </c>
      <c r="W37" s="432">
        <f t="shared" si="14"/>
        <v>74.94</v>
      </c>
      <c r="X37" s="432">
        <f t="shared" si="15"/>
        <v>78.800000000000011</v>
      </c>
      <c r="Y37" s="432">
        <f t="shared" si="16"/>
        <v>82.66</v>
      </c>
      <c r="Z37" s="432">
        <f t="shared" si="17"/>
        <v>86.93</v>
      </c>
      <c r="AA37" s="432">
        <f t="shared" si="18"/>
        <v>91.2</v>
      </c>
      <c r="AB37" s="432">
        <f t="shared" si="19"/>
        <v>96.12</v>
      </c>
      <c r="AC37" s="432">
        <f t="shared" si="20"/>
        <v>101.04000000000002</v>
      </c>
      <c r="AD37" s="432">
        <f t="shared" si="21"/>
        <v>105.51000000000002</v>
      </c>
      <c r="AE37" s="432">
        <f t="shared" si="22"/>
        <v>109.98</v>
      </c>
      <c r="AF37" s="432">
        <f t="shared" si="23"/>
        <v>114.75</v>
      </c>
      <c r="AG37" s="432">
        <f t="shared" si="24"/>
        <v>119.51000000000002</v>
      </c>
      <c r="AH37" s="432">
        <f t="shared" si="25"/>
        <v>124.21</v>
      </c>
      <c r="AI37" s="432">
        <f t="shared" si="26"/>
        <v>128.9</v>
      </c>
      <c r="AJ37" s="432">
        <f t="shared" si="27"/>
        <v>133.58000000000001</v>
      </c>
      <c r="AK37" s="423"/>
      <c r="AL37" s="1"/>
      <c r="AM37" s="1"/>
      <c r="AN37" s="1"/>
      <c r="AO37" s="1"/>
    </row>
    <row r="38" spans="1:41">
      <c r="A38" s="1"/>
      <c r="B38" s="433" t="s">
        <v>1014</v>
      </c>
      <c r="C38" s="439">
        <v>1100</v>
      </c>
      <c r="D38" s="293">
        <v>96.637500000000003</v>
      </c>
      <c r="E38" s="293">
        <v>101.47500000000001</v>
      </c>
      <c r="F38" s="293">
        <v>106.30000000000001</v>
      </c>
      <c r="G38" s="293">
        <v>111.6375</v>
      </c>
      <c r="H38" s="293">
        <v>116.97499999999999</v>
      </c>
      <c r="I38" s="293">
        <v>123.125</v>
      </c>
      <c r="J38" s="293">
        <v>129.27500000000001</v>
      </c>
      <c r="K38" s="293">
        <v>134.86250000000001</v>
      </c>
      <c r="L38" s="293">
        <v>140.46250000000001</v>
      </c>
      <c r="M38" s="293">
        <v>146.41249999999999</v>
      </c>
      <c r="N38" s="293">
        <v>152.375</v>
      </c>
      <c r="O38" s="293">
        <v>158.23750000000001</v>
      </c>
      <c r="P38" s="293">
        <v>164.11249999999998</v>
      </c>
      <c r="Q38" s="293">
        <v>169.96250000000001</v>
      </c>
      <c r="R38" s="423"/>
      <c r="S38" s="423"/>
      <c r="T38" s="423"/>
      <c r="U38" s="433" t="s">
        <v>1014</v>
      </c>
      <c r="V38" s="434">
        <v>1100</v>
      </c>
      <c r="W38" s="432">
        <f t="shared" si="14"/>
        <v>77.31</v>
      </c>
      <c r="X38" s="432">
        <f t="shared" si="15"/>
        <v>81.180000000000007</v>
      </c>
      <c r="Y38" s="432">
        <f t="shared" si="16"/>
        <v>85.04000000000002</v>
      </c>
      <c r="Z38" s="432">
        <f t="shared" si="17"/>
        <v>89.31</v>
      </c>
      <c r="AA38" s="432">
        <f t="shared" si="18"/>
        <v>93.58</v>
      </c>
      <c r="AB38" s="432">
        <f t="shared" si="19"/>
        <v>98.5</v>
      </c>
      <c r="AC38" s="432">
        <f t="shared" si="20"/>
        <v>103.42000000000002</v>
      </c>
      <c r="AD38" s="432">
        <f t="shared" si="21"/>
        <v>107.89000000000001</v>
      </c>
      <c r="AE38" s="432">
        <f t="shared" si="22"/>
        <v>112.37</v>
      </c>
      <c r="AF38" s="432">
        <f t="shared" si="23"/>
        <v>117.13</v>
      </c>
      <c r="AG38" s="432">
        <f t="shared" si="24"/>
        <v>121.9</v>
      </c>
      <c r="AH38" s="432">
        <f t="shared" si="25"/>
        <v>126.59000000000002</v>
      </c>
      <c r="AI38" s="432">
        <f t="shared" si="26"/>
        <v>131.29</v>
      </c>
      <c r="AJ38" s="432">
        <f t="shared" si="27"/>
        <v>135.97</v>
      </c>
      <c r="AK38" s="423"/>
      <c r="AL38" s="1"/>
      <c r="AM38" s="1"/>
      <c r="AN38" s="1"/>
      <c r="AO38" s="1"/>
    </row>
    <row r="39" spans="1:41">
      <c r="A39" s="1"/>
      <c r="B39" s="433" t="s">
        <v>1015</v>
      </c>
      <c r="C39" s="439">
        <v>1200</v>
      </c>
      <c r="D39" s="293">
        <v>99.612499999999997</v>
      </c>
      <c r="E39" s="293">
        <v>104.45</v>
      </c>
      <c r="F39" s="293">
        <v>109.27500000000001</v>
      </c>
      <c r="G39" s="293">
        <v>114.6125</v>
      </c>
      <c r="H39" s="293">
        <v>119.94999999999999</v>
      </c>
      <c r="I39" s="293">
        <v>126.1</v>
      </c>
      <c r="J39" s="293">
        <v>132.25</v>
      </c>
      <c r="K39" s="293">
        <v>137.85</v>
      </c>
      <c r="L39" s="293">
        <v>143.4375</v>
      </c>
      <c r="M39" s="293">
        <v>149.4</v>
      </c>
      <c r="N39" s="293">
        <v>155.35</v>
      </c>
      <c r="O39" s="293">
        <v>161.22499999999999</v>
      </c>
      <c r="P39" s="293">
        <v>167.10000000000002</v>
      </c>
      <c r="Q39" s="293">
        <v>172.96250000000001</v>
      </c>
      <c r="R39" s="423"/>
      <c r="S39" s="423"/>
      <c r="T39" s="423"/>
      <c r="U39" s="433" t="s">
        <v>1015</v>
      </c>
      <c r="V39" s="434">
        <v>1200</v>
      </c>
      <c r="W39" s="432">
        <f t="shared" si="14"/>
        <v>79.69</v>
      </c>
      <c r="X39" s="432">
        <f t="shared" si="15"/>
        <v>83.56</v>
      </c>
      <c r="Y39" s="432">
        <f t="shared" si="16"/>
        <v>87.420000000000016</v>
      </c>
      <c r="Z39" s="432">
        <f t="shared" si="17"/>
        <v>91.69</v>
      </c>
      <c r="AA39" s="432">
        <f t="shared" si="18"/>
        <v>95.96</v>
      </c>
      <c r="AB39" s="432">
        <f t="shared" si="19"/>
        <v>100.88</v>
      </c>
      <c r="AC39" s="432">
        <f t="shared" si="20"/>
        <v>105.80000000000001</v>
      </c>
      <c r="AD39" s="432">
        <f t="shared" si="21"/>
        <v>110.28</v>
      </c>
      <c r="AE39" s="432">
        <f t="shared" si="22"/>
        <v>114.75</v>
      </c>
      <c r="AF39" s="432">
        <f t="shared" si="23"/>
        <v>119.52000000000001</v>
      </c>
      <c r="AG39" s="432">
        <f t="shared" si="24"/>
        <v>124.28</v>
      </c>
      <c r="AH39" s="432">
        <f t="shared" si="25"/>
        <v>128.97999999999999</v>
      </c>
      <c r="AI39" s="432">
        <f t="shared" si="26"/>
        <v>133.68000000000004</v>
      </c>
      <c r="AJ39" s="432">
        <f t="shared" si="27"/>
        <v>138.37</v>
      </c>
      <c r="AK39" s="423"/>
      <c r="AL39" s="1"/>
      <c r="AM39" s="1"/>
      <c r="AN39" s="1"/>
      <c r="AO39" s="1"/>
    </row>
    <row r="40" spans="1:41">
      <c r="A40" s="1"/>
      <c r="B40" s="433" t="s">
        <v>1016</v>
      </c>
      <c r="C40" s="439">
        <v>1300</v>
      </c>
      <c r="D40" s="293">
        <v>102.58749999999999</v>
      </c>
      <c r="E40" s="293">
        <v>107.41250000000001</v>
      </c>
      <c r="F40" s="293">
        <v>112.25</v>
      </c>
      <c r="G40" s="293">
        <v>117.575</v>
      </c>
      <c r="H40" s="293">
        <v>122.91249999999999</v>
      </c>
      <c r="I40" s="293">
        <v>129.07500000000002</v>
      </c>
      <c r="J40" s="293">
        <v>135.23750000000001</v>
      </c>
      <c r="K40" s="293">
        <v>140.82499999999999</v>
      </c>
      <c r="L40" s="293">
        <v>146.41249999999999</v>
      </c>
      <c r="M40" s="293">
        <v>152.375</v>
      </c>
      <c r="N40" s="293">
        <v>158.33750000000001</v>
      </c>
      <c r="O40" s="293">
        <v>164.21250000000001</v>
      </c>
      <c r="P40" s="293">
        <v>170.08749999999998</v>
      </c>
      <c r="Q40" s="293">
        <v>175.95</v>
      </c>
      <c r="R40" s="423"/>
      <c r="S40" s="423"/>
      <c r="T40" s="423"/>
      <c r="U40" s="433" t="s">
        <v>1016</v>
      </c>
      <c r="V40" s="434">
        <v>1300</v>
      </c>
      <c r="W40" s="432">
        <f t="shared" si="14"/>
        <v>82.07</v>
      </c>
      <c r="X40" s="432">
        <f t="shared" si="15"/>
        <v>85.93</v>
      </c>
      <c r="Y40" s="432">
        <f t="shared" si="16"/>
        <v>89.800000000000011</v>
      </c>
      <c r="Z40" s="432">
        <f t="shared" si="17"/>
        <v>94.06</v>
      </c>
      <c r="AA40" s="432">
        <f t="shared" si="18"/>
        <v>98.33</v>
      </c>
      <c r="AB40" s="432">
        <f t="shared" si="19"/>
        <v>103.26000000000002</v>
      </c>
      <c r="AC40" s="432">
        <f t="shared" si="20"/>
        <v>108.19000000000001</v>
      </c>
      <c r="AD40" s="432">
        <f t="shared" si="21"/>
        <v>112.66</v>
      </c>
      <c r="AE40" s="432">
        <f t="shared" si="22"/>
        <v>117.13</v>
      </c>
      <c r="AF40" s="432">
        <f t="shared" si="23"/>
        <v>121.9</v>
      </c>
      <c r="AG40" s="432">
        <f t="shared" si="24"/>
        <v>126.67000000000002</v>
      </c>
      <c r="AH40" s="432">
        <f t="shared" si="25"/>
        <v>131.37</v>
      </c>
      <c r="AI40" s="432">
        <f t="shared" si="26"/>
        <v>136.07</v>
      </c>
      <c r="AJ40" s="432">
        <f t="shared" si="27"/>
        <v>140.76</v>
      </c>
      <c r="AK40" s="423"/>
      <c r="AL40" s="1"/>
      <c r="AM40" s="1"/>
      <c r="AN40" s="1"/>
      <c r="AO40" s="1"/>
    </row>
    <row r="41" spans="1:41">
      <c r="A41" s="1"/>
      <c r="B41" s="433" t="s">
        <v>1017</v>
      </c>
      <c r="C41" s="439">
        <v>1400</v>
      </c>
      <c r="D41" s="293">
        <v>105.5625</v>
      </c>
      <c r="E41" s="293">
        <v>110.3875</v>
      </c>
      <c r="F41" s="293">
        <v>115.21250000000001</v>
      </c>
      <c r="G41" s="293">
        <v>120.55</v>
      </c>
      <c r="H41" s="293">
        <v>125.88749999999999</v>
      </c>
      <c r="I41" s="293">
        <v>132.05000000000001</v>
      </c>
      <c r="J41" s="293">
        <v>138.21249999999998</v>
      </c>
      <c r="K41" s="293">
        <v>143.80000000000001</v>
      </c>
      <c r="L41" s="293">
        <v>149.38750000000002</v>
      </c>
      <c r="M41" s="293">
        <v>155.35</v>
      </c>
      <c r="N41" s="293">
        <v>161.32499999999999</v>
      </c>
      <c r="O41" s="293">
        <v>167.2</v>
      </c>
      <c r="P41" s="293">
        <v>173.07500000000002</v>
      </c>
      <c r="Q41" s="293">
        <v>178.9375</v>
      </c>
      <c r="R41" s="423"/>
      <c r="S41" s="423"/>
      <c r="T41" s="423"/>
      <c r="U41" s="433" t="s">
        <v>1017</v>
      </c>
      <c r="V41" s="434">
        <v>1400</v>
      </c>
      <c r="W41" s="432">
        <f t="shared" si="14"/>
        <v>84.45</v>
      </c>
      <c r="X41" s="432">
        <f t="shared" si="15"/>
        <v>88.31</v>
      </c>
      <c r="Y41" s="432">
        <f t="shared" si="16"/>
        <v>92.170000000000016</v>
      </c>
      <c r="Z41" s="432">
        <f t="shared" si="17"/>
        <v>96.44</v>
      </c>
      <c r="AA41" s="432">
        <f t="shared" si="18"/>
        <v>100.71</v>
      </c>
      <c r="AB41" s="432">
        <f t="shared" si="19"/>
        <v>105.64000000000001</v>
      </c>
      <c r="AC41" s="432">
        <f t="shared" si="20"/>
        <v>110.57</v>
      </c>
      <c r="AD41" s="432">
        <f t="shared" si="21"/>
        <v>115.04000000000002</v>
      </c>
      <c r="AE41" s="432">
        <f t="shared" si="22"/>
        <v>119.51000000000002</v>
      </c>
      <c r="AF41" s="432">
        <f t="shared" si="23"/>
        <v>124.28</v>
      </c>
      <c r="AG41" s="432">
        <f t="shared" si="24"/>
        <v>129.06</v>
      </c>
      <c r="AH41" s="432">
        <f t="shared" si="25"/>
        <v>133.76</v>
      </c>
      <c r="AI41" s="432">
        <f t="shared" si="26"/>
        <v>138.46</v>
      </c>
      <c r="AJ41" s="432">
        <f t="shared" si="27"/>
        <v>143.15</v>
      </c>
      <c r="AK41" s="423"/>
      <c r="AL41" s="1"/>
      <c r="AM41" s="1"/>
      <c r="AN41" s="1"/>
      <c r="AO41" s="1"/>
    </row>
    <row r="42" spans="1:41">
      <c r="A42" s="1"/>
      <c r="B42" s="433" t="s">
        <v>1018</v>
      </c>
      <c r="C42" s="439">
        <v>1500</v>
      </c>
      <c r="D42" s="293">
        <v>108.53749999999999</v>
      </c>
      <c r="E42" s="293">
        <v>113.3625</v>
      </c>
      <c r="F42" s="293">
        <v>118.1875</v>
      </c>
      <c r="G42" s="293">
        <v>123.52499999999999</v>
      </c>
      <c r="H42" s="293">
        <v>128.86250000000001</v>
      </c>
      <c r="I42" s="293">
        <v>135.02500000000001</v>
      </c>
      <c r="J42" s="293">
        <v>141.1875</v>
      </c>
      <c r="K42" s="293">
        <v>146.77500000000001</v>
      </c>
      <c r="L42" s="293">
        <v>152.375</v>
      </c>
      <c r="M42" s="293">
        <v>158.33750000000001</v>
      </c>
      <c r="N42" s="293">
        <v>164.3125</v>
      </c>
      <c r="O42" s="293">
        <v>170.1875</v>
      </c>
      <c r="P42" s="293">
        <v>176.0625</v>
      </c>
      <c r="Q42" s="293">
        <v>181.92499999999998</v>
      </c>
      <c r="R42" s="423"/>
      <c r="S42" s="423"/>
      <c r="T42" s="423"/>
      <c r="U42" s="433" t="s">
        <v>1018</v>
      </c>
      <c r="V42" s="434">
        <v>1500</v>
      </c>
      <c r="W42" s="432">
        <f t="shared" si="14"/>
        <v>86.83</v>
      </c>
      <c r="X42" s="432">
        <f t="shared" si="15"/>
        <v>90.69</v>
      </c>
      <c r="Y42" s="432">
        <f t="shared" si="16"/>
        <v>94.550000000000011</v>
      </c>
      <c r="Z42" s="432">
        <f t="shared" si="17"/>
        <v>98.82</v>
      </c>
      <c r="AA42" s="432">
        <f t="shared" si="18"/>
        <v>103.09000000000002</v>
      </c>
      <c r="AB42" s="432">
        <f t="shared" si="19"/>
        <v>108.02000000000001</v>
      </c>
      <c r="AC42" s="432">
        <f t="shared" si="20"/>
        <v>112.95</v>
      </c>
      <c r="AD42" s="432">
        <f t="shared" si="21"/>
        <v>117.42000000000002</v>
      </c>
      <c r="AE42" s="432">
        <f t="shared" si="22"/>
        <v>121.9</v>
      </c>
      <c r="AF42" s="432">
        <f t="shared" si="23"/>
        <v>126.67000000000002</v>
      </c>
      <c r="AG42" s="432">
        <f t="shared" si="24"/>
        <v>131.45000000000002</v>
      </c>
      <c r="AH42" s="432">
        <f t="shared" si="25"/>
        <v>136.15</v>
      </c>
      <c r="AI42" s="432">
        <f t="shared" si="26"/>
        <v>140.85</v>
      </c>
      <c r="AJ42" s="432">
        <f t="shared" si="27"/>
        <v>145.54</v>
      </c>
      <c r="AK42" s="423"/>
      <c r="AL42" s="1"/>
      <c r="AM42" s="1"/>
      <c r="AN42" s="1"/>
      <c r="AO42" s="1"/>
    </row>
    <row r="43" spans="1:41">
      <c r="A43" s="1"/>
      <c r="B43" s="433" t="s">
        <v>1019</v>
      </c>
      <c r="C43" s="439">
        <v>1600</v>
      </c>
      <c r="D43" s="293">
        <v>111.5</v>
      </c>
      <c r="E43" s="293">
        <v>116.33749999999999</v>
      </c>
      <c r="F43" s="293">
        <v>121.16250000000001</v>
      </c>
      <c r="G43" s="293">
        <v>126.5</v>
      </c>
      <c r="H43" s="293">
        <v>131.83750000000001</v>
      </c>
      <c r="I43" s="293">
        <v>138</v>
      </c>
      <c r="J43" s="293">
        <v>144.16249999999999</v>
      </c>
      <c r="K43" s="293">
        <v>149.76249999999999</v>
      </c>
      <c r="L43" s="293">
        <v>155.35</v>
      </c>
      <c r="M43" s="293">
        <v>161.32499999999999</v>
      </c>
      <c r="N43" s="293">
        <v>167.3</v>
      </c>
      <c r="O43" s="293">
        <v>173.17499999999998</v>
      </c>
      <c r="P43" s="293">
        <v>179.05</v>
      </c>
      <c r="Q43" s="293">
        <v>184.92500000000001</v>
      </c>
      <c r="R43" s="423"/>
      <c r="S43" s="423"/>
      <c r="T43" s="423"/>
      <c r="U43" s="433" t="s">
        <v>1019</v>
      </c>
      <c r="V43" s="434">
        <v>1600</v>
      </c>
      <c r="W43" s="432">
        <f t="shared" si="14"/>
        <v>89.2</v>
      </c>
      <c r="X43" s="432">
        <f t="shared" si="15"/>
        <v>93.07</v>
      </c>
      <c r="Y43" s="432">
        <f t="shared" si="16"/>
        <v>96.93</v>
      </c>
      <c r="Z43" s="432">
        <f t="shared" si="17"/>
        <v>101.2</v>
      </c>
      <c r="AA43" s="432">
        <f t="shared" si="18"/>
        <v>105.47000000000001</v>
      </c>
      <c r="AB43" s="432">
        <f t="shared" si="19"/>
        <v>110.4</v>
      </c>
      <c r="AC43" s="432">
        <f t="shared" si="20"/>
        <v>115.33</v>
      </c>
      <c r="AD43" s="432">
        <f t="shared" si="21"/>
        <v>119.81</v>
      </c>
      <c r="AE43" s="432">
        <f t="shared" si="22"/>
        <v>124.28</v>
      </c>
      <c r="AF43" s="432">
        <f t="shared" si="23"/>
        <v>129.06</v>
      </c>
      <c r="AG43" s="432">
        <f t="shared" si="24"/>
        <v>133.84</v>
      </c>
      <c r="AH43" s="432">
        <f t="shared" si="25"/>
        <v>138.54</v>
      </c>
      <c r="AI43" s="432">
        <f t="shared" si="26"/>
        <v>143.24</v>
      </c>
      <c r="AJ43" s="432">
        <f t="shared" si="27"/>
        <v>147.94000000000003</v>
      </c>
      <c r="AK43" s="423"/>
      <c r="AL43" s="1"/>
      <c r="AM43" s="1"/>
      <c r="AN43" s="1"/>
      <c r="AO43" s="1"/>
    </row>
    <row r="44" spans="1:41">
      <c r="A44" s="1"/>
      <c r="B44" s="433" t="s">
        <v>1020</v>
      </c>
      <c r="C44" s="439">
        <v>1700</v>
      </c>
      <c r="D44" s="293">
        <v>114.47499999999999</v>
      </c>
      <c r="E44" s="293">
        <v>119.3</v>
      </c>
      <c r="F44" s="293">
        <v>124.1375</v>
      </c>
      <c r="G44" s="293">
        <v>129.47499999999999</v>
      </c>
      <c r="H44" s="293">
        <v>134.80000000000001</v>
      </c>
      <c r="I44" s="293">
        <v>140.97499999999999</v>
      </c>
      <c r="J44" s="293">
        <v>147.13749999999999</v>
      </c>
      <c r="K44" s="293">
        <v>152.73750000000001</v>
      </c>
      <c r="L44" s="293">
        <v>158.33750000000001</v>
      </c>
      <c r="M44" s="293">
        <v>164.3</v>
      </c>
      <c r="N44" s="293">
        <v>170.28749999999999</v>
      </c>
      <c r="O44" s="293">
        <v>176.16250000000002</v>
      </c>
      <c r="P44" s="293">
        <v>182.03749999999999</v>
      </c>
      <c r="Q44" s="293">
        <v>187.91250000000002</v>
      </c>
      <c r="R44" s="423"/>
      <c r="S44" s="423"/>
      <c r="T44" s="423"/>
      <c r="U44" s="433" t="s">
        <v>1020</v>
      </c>
      <c r="V44" s="434">
        <v>1700</v>
      </c>
      <c r="W44" s="432">
        <f t="shared" si="14"/>
        <v>91.58</v>
      </c>
      <c r="X44" s="432">
        <f t="shared" si="15"/>
        <v>95.44</v>
      </c>
      <c r="Y44" s="432">
        <f t="shared" si="16"/>
        <v>99.31</v>
      </c>
      <c r="Z44" s="432">
        <f t="shared" si="17"/>
        <v>103.58</v>
      </c>
      <c r="AA44" s="432">
        <f t="shared" si="18"/>
        <v>107.84000000000002</v>
      </c>
      <c r="AB44" s="432">
        <f t="shared" si="19"/>
        <v>112.78</v>
      </c>
      <c r="AC44" s="432">
        <f t="shared" si="20"/>
        <v>117.71</v>
      </c>
      <c r="AD44" s="432">
        <f t="shared" si="21"/>
        <v>122.19000000000001</v>
      </c>
      <c r="AE44" s="432">
        <f t="shared" si="22"/>
        <v>126.67000000000002</v>
      </c>
      <c r="AF44" s="432">
        <f t="shared" si="23"/>
        <v>131.44000000000003</v>
      </c>
      <c r="AG44" s="432">
        <f t="shared" si="24"/>
        <v>136.22999999999999</v>
      </c>
      <c r="AH44" s="432">
        <f t="shared" si="25"/>
        <v>140.93000000000004</v>
      </c>
      <c r="AI44" s="432">
        <f t="shared" si="26"/>
        <v>145.63</v>
      </c>
      <c r="AJ44" s="432">
        <f t="shared" si="27"/>
        <v>150.33000000000001</v>
      </c>
      <c r="AK44" s="423"/>
      <c r="AL44" s="1"/>
      <c r="AM44" s="1"/>
      <c r="AN44" s="1"/>
      <c r="AO44" s="1"/>
    </row>
    <row r="45" spans="1:41">
      <c r="A45" s="1"/>
      <c r="B45" s="433" t="s">
        <v>1021</v>
      </c>
      <c r="C45" s="439">
        <v>1800</v>
      </c>
      <c r="D45" s="293">
        <v>117.4375</v>
      </c>
      <c r="E45" s="293">
        <v>122.27499999999999</v>
      </c>
      <c r="F45" s="293">
        <v>127.10000000000001</v>
      </c>
      <c r="G45" s="293">
        <v>132.4375</v>
      </c>
      <c r="H45" s="293">
        <v>137.77500000000001</v>
      </c>
      <c r="I45" s="293">
        <v>143.94999999999999</v>
      </c>
      <c r="J45" s="293">
        <v>150.11250000000001</v>
      </c>
      <c r="K45" s="293">
        <v>155.71249999999998</v>
      </c>
      <c r="L45" s="293">
        <v>161.3125</v>
      </c>
      <c r="M45" s="293">
        <v>167.28750000000002</v>
      </c>
      <c r="N45" s="293">
        <v>173.26250000000002</v>
      </c>
      <c r="O45" s="293">
        <v>179.14999999999998</v>
      </c>
      <c r="P45" s="293">
        <v>185.03749999999999</v>
      </c>
      <c r="Q45" s="293">
        <v>190.9</v>
      </c>
      <c r="R45" s="423"/>
      <c r="S45" s="423"/>
      <c r="T45" s="423"/>
      <c r="U45" s="433" t="s">
        <v>1021</v>
      </c>
      <c r="V45" s="434">
        <v>1800</v>
      </c>
      <c r="W45" s="432">
        <f t="shared" si="14"/>
        <v>93.95</v>
      </c>
      <c r="X45" s="432">
        <f t="shared" si="15"/>
        <v>97.82</v>
      </c>
      <c r="Y45" s="432">
        <f t="shared" si="16"/>
        <v>101.68</v>
      </c>
      <c r="Z45" s="432">
        <f t="shared" si="17"/>
        <v>105.95</v>
      </c>
      <c r="AA45" s="432">
        <f t="shared" si="18"/>
        <v>110.22000000000001</v>
      </c>
      <c r="AB45" s="432">
        <f t="shared" si="19"/>
        <v>115.16</v>
      </c>
      <c r="AC45" s="432">
        <f t="shared" si="20"/>
        <v>120.09000000000002</v>
      </c>
      <c r="AD45" s="432">
        <f t="shared" si="21"/>
        <v>124.57</v>
      </c>
      <c r="AE45" s="432">
        <f t="shared" si="22"/>
        <v>129.05000000000001</v>
      </c>
      <c r="AF45" s="432">
        <f t="shared" si="23"/>
        <v>133.83000000000001</v>
      </c>
      <c r="AG45" s="432">
        <f t="shared" si="24"/>
        <v>138.61000000000001</v>
      </c>
      <c r="AH45" s="432">
        <f t="shared" si="25"/>
        <v>143.32</v>
      </c>
      <c r="AI45" s="432">
        <f t="shared" si="26"/>
        <v>148.03</v>
      </c>
      <c r="AJ45" s="432">
        <f t="shared" si="27"/>
        <v>152.72</v>
      </c>
      <c r="AK45" s="423"/>
      <c r="AL45" s="1"/>
      <c r="AM45" s="1"/>
      <c r="AN45" s="1"/>
      <c r="AO45" s="1"/>
    </row>
    <row r="46" spans="1:41">
      <c r="A46" s="1"/>
      <c r="B46" s="433" t="s">
        <v>1022</v>
      </c>
      <c r="C46" s="439">
        <v>1900</v>
      </c>
      <c r="D46" s="293">
        <v>120.41249999999999</v>
      </c>
      <c r="E46" s="293">
        <v>125.25</v>
      </c>
      <c r="F46" s="293">
        <v>130.07499999999999</v>
      </c>
      <c r="G46" s="293">
        <v>135.41249999999999</v>
      </c>
      <c r="H46" s="293">
        <v>140.75</v>
      </c>
      <c r="I46" s="293">
        <v>146.92500000000001</v>
      </c>
      <c r="J46" s="293">
        <v>153.08750000000001</v>
      </c>
      <c r="K46" s="293">
        <v>158.69999999999999</v>
      </c>
      <c r="L46" s="293">
        <v>164.3</v>
      </c>
      <c r="M46" s="293">
        <v>170.27500000000001</v>
      </c>
      <c r="N46" s="293">
        <v>176.25</v>
      </c>
      <c r="O46" s="293">
        <v>182.13750000000002</v>
      </c>
      <c r="P46" s="293">
        <v>188.02499999999998</v>
      </c>
      <c r="Q46" s="293">
        <v>193.9</v>
      </c>
      <c r="R46" s="423"/>
      <c r="S46" s="423"/>
      <c r="T46" s="423"/>
      <c r="U46" s="433" t="s">
        <v>1022</v>
      </c>
      <c r="V46" s="434">
        <v>1900</v>
      </c>
      <c r="W46" s="432">
        <f t="shared" si="14"/>
        <v>96.33</v>
      </c>
      <c r="X46" s="432">
        <f t="shared" si="15"/>
        <v>100.2</v>
      </c>
      <c r="Y46" s="432">
        <f t="shared" si="16"/>
        <v>104.06</v>
      </c>
      <c r="Z46" s="432">
        <f t="shared" si="17"/>
        <v>108.33</v>
      </c>
      <c r="AA46" s="432">
        <f t="shared" si="18"/>
        <v>112.60000000000001</v>
      </c>
      <c r="AB46" s="432">
        <f t="shared" si="19"/>
        <v>117.54000000000002</v>
      </c>
      <c r="AC46" s="432">
        <f t="shared" si="20"/>
        <v>122.47000000000001</v>
      </c>
      <c r="AD46" s="432">
        <f t="shared" si="21"/>
        <v>126.96</v>
      </c>
      <c r="AE46" s="432">
        <f t="shared" si="22"/>
        <v>131.44000000000003</v>
      </c>
      <c r="AF46" s="432">
        <f t="shared" si="23"/>
        <v>136.22</v>
      </c>
      <c r="AG46" s="432">
        <f t="shared" si="24"/>
        <v>141</v>
      </c>
      <c r="AH46" s="432">
        <f t="shared" si="25"/>
        <v>145.71</v>
      </c>
      <c r="AI46" s="432">
        <f t="shared" si="26"/>
        <v>150.41999999999999</v>
      </c>
      <c r="AJ46" s="432">
        <f t="shared" si="27"/>
        <v>155.12</v>
      </c>
      <c r="AK46" s="423"/>
      <c r="AL46" s="1"/>
      <c r="AM46" s="1"/>
      <c r="AN46" s="1"/>
      <c r="AO46" s="1"/>
    </row>
    <row r="47" spans="1:41">
      <c r="A47" s="1"/>
      <c r="B47" s="433" t="s">
        <v>1023</v>
      </c>
      <c r="C47" s="439">
        <v>2000</v>
      </c>
      <c r="D47" s="293">
        <v>123.38749999999999</v>
      </c>
      <c r="E47" s="293">
        <v>128.22499999999999</v>
      </c>
      <c r="F47" s="293">
        <v>133.05000000000001</v>
      </c>
      <c r="G47" s="293">
        <v>138.38749999999999</v>
      </c>
      <c r="H47" s="293">
        <v>143.72499999999999</v>
      </c>
      <c r="I47" s="293">
        <v>149.9</v>
      </c>
      <c r="J47" s="293">
        <v>156.07499999999999</v>
      </c>
      <c r="K47" s="293">
        <v>161.67500000000001</v>
      </c>
      <c r="L47" s="293">
        <v>167.27499999999998</v>
      </c>
      <c r="M47" s="293">
        <v>173.25</v>
      </c>
      <c r="N47" s="293">
        <v>179.23749999999998</v>
      </c>
      <c r="O47" s="293">
        <v>185.125</v>
      </c>
      <c r="P47" s="293">
        <v>191.01249999999999</v>
      </c>
      <c r="Q47" s="293">
        <v>196.88749999999999</v>
      </c>
      <c r="R47" s="423"/>
      <c r="S47" s="423"/>
      <c r="T47" s="423"/>
      <c r="U47" s="433" t="s">
        <v>1023</v>
      </c>
      <c r="V47" s="434">
        <v>2000</v>
      </c>
      <c r="W47" s="432">
        <f t="shared" si="14"/>
        <v>98.71</v>
      </c>
      <c r="X47" s="432">
        <f t="shared" si="15"/>
        <v>102.58</v>
      </c>
      <c r="Y47" s="432">
        <f t="shared" si="16"/>
        <v>106.44000000000001</v>
      </c>
      <c r="Z47" s="432">
        <f t="shared" si="17"/>
        <v>110.71</v>
      </c>
      <c r="AA47" s="432">
        <f t="shared" si="18"/>
        <v>114.98</v>
      </c>
      <c r="AB47" s="432">
        <f t="shared" si="19"/>
        <v>119.92000000000002</v>
      </c>
      <c r="AC47" s="432">
        <f t="shared" si="20"/>
        <v>124.86</v>
      </c>
      <c r="AD47" s="432">
        <f t="shared" si="21"/>
        <v>129.34</v>
      </c>
      <c r="AE47" s="432">
        <f t="shared" si="22"/>
        <v>133.82</v>
      </c>
      <c r="AF47" s="432">
        <f t="shared" si="23"/>
        <v>138.6</v>
      </c>
      <c r="AG47" s="432">
        <f t="shared" si="24"/>
        <v>143.38999999999999</v>
      </c>
      <c r="AH47" s="432">
        <f t="shared" si="25"/>
        <v>148.1</v>
      </c>
      <c r="AI47" s="432">
        <f t="shared" si="26"/>
        <v>152.81</v>
      </c>
      <c r="AJ47" s="432">
        <f t="shared" si="27"/>
        <v>157.51</v>
      </c>
      <c r="AK47" s="423"/>
      <c r="AL47" s="1"/>
      <c r="AM47" s="1"/>
      <c r="AN47" s="1"/>
      <c r="AO47" s="1"/>
    </row>
    <row r="48" spans="1:41">
      <c r="A48" s="1"/>
      <c r="B48" s="433" t="s">
        <v>1024</v>
      </c>
      <c r="C48" s="439">
        <v>2100</v>
      </c>
      <c r="D48" s="293">
        <v>126.35</v>
      </c>
      <c r="E48" s="293">
        <v>131.1875</v>
      </c>
      <c r="F48" s="293">
        <v>136.01249999999999</v>
      </c>
      <c r="G48" s="293">
        <v>141.36250000000001</v>
      </c>
      <c r="H48" s="293">
        <v>146.69999999999999</v>
      </c>
      <c r="I48" s="293">
        <v>152.875</v>
      </c>
      <c r="J48" s="293">
        <v>159.04999999999998</v>
      </c>
      <c r="K48" s="293">
        <v>164.65</v>
      </c>
      <c r="L48" s="293">
        <v>170.25</v>
      </c>
      <c r="M48" s="293">
        <v>176.23750000000001</v>
      </c>
      <c r="N48" s="293">
        <v>182.21250000000001</v>
      </c>
      <c r="O48" s="293">
        <v>188.11250000000001</v>
      </c>
      <c r="P48" s="293">
        <v>194</v>
      </c>
      <c r="Q48" s="293">
        <v>199.875</v>
      </c>
      <c r="R48" s="423"/>
      <c r="S48" s="423"/>
      <c r="T48" s="423"/>
      <c r="U48" s="433" t="s">
        <v>1024</v>
      </c>
      <c r="V48" s="434">
        <v>2100</v>
      </c>
      <c r="W48" s="432">
        <f t="shared" si="14"/>
        <v>101.08</v>
      </c>
      <c r="X48" s="432">
        <f t="shared" si="15"/>
        <v>104.95</v>
      </c>
      <c r="Y48" s="432">
        <f t="shared" si="16"/>
        <v>108.81</v>
      </c>
      <c r="Z48" s="432">
        <f t="shared" si="17"/>
        <v>113.09000000000002</v>
      </c>
      <c r="AA48" s="432">
        <f t="shared" si="18"/>
        <v>117.36</v>
      </c>
      <c r="AB48" s="432">
        <f t="shared" si="19"/>
        <v>122.30000000000001</v>
      </c>
      <c r="AC48" s="432">
        <f t="shared" si="20"/>
        <v>127.24</v>
      </c>
      <c r="AD48" s="432">
        <f t="shared" si="21"/>
        <v>131.72</v>
      </c>
      <c r="AE48" s="432">
        <f t="shared" si="22"/>
        <v>136.20000000000002</v>
      </c>
      <c r="AF48" s="432">
        <f t="shared" si="23"/>
        <v>140.99</v>
      </c>
      <c r="AG48" s="432">
        <f t="shared" si="24"/>
        <v>145.77000000000001</v>
      </c>
      <c r="AH48" s="432">
        <f t="shared" si="25"/>
        <v>150.49</v>
      </c>
      <c r="AI48" s="432">
        <f t="shared" si="26"/>
        <v>155.20000000000002</v>
      </c>
      <c r="AJ48" s="432">
        <f t="shared" si="27"/>
        <v>159.9</v>
      </c>
      <c r="AK48" s="423"/>
      <c r="AL48" s="1"/>
      <c r="AM48" s="1"/>
      <c r="AN48" s="1"/>
      <c r="AO48" s="1"/>
    </row>
    <row r="49" spans="1:41">
      <c r="A49" s="1"/>
      <c r="B49" s="433" t="s">
        <v>1025</v>
      </c>
      <c r="C49" s="439">
        <v>2200</v>
      </c>
      <c r="D49" s="293">
        <v>129.32499999999999</v>
      </c>
      <c r="E49" s="293">
        <v>134.16249999999999</v>
      </c>
      <c r="F49" s="293">
        <v>138.98750000000001</v>
      </c>
      <c r="G49" s="293">
        <v>144.32499999999999</v>
      </c>
      <c r="H49" s="293">
        <v>149.66249999999999</v>
      </c>
      <c r="I49" s="293">
        <v>155.85000000000002</v>
      </c>
      <c r="J49" s="293">
        <v>162.02500000000001</v>
      </c>
      <c r="K49" s="293">
        <v>167.63750000000002</v>
      </c>
      <c r="L49" s="293">
        <v>173.23750000000001</v>
      </c>
      <c r="M49" s="293">
        <v>179.22499999999999</v>
      </c>
      <c r="N49" s="293">
        <v>185.2</v>
      </c>
      <c r="O49" s="293">
        <v>191.1</v>
      </c>
      <c r="P49" s="293">
        <v>196.98750000000001</v>
      </c>
      <c r="Q49" s="293">
        <v>202.875</v>
      </c>
      <c r="R49" s="423"/>
      <c r="S49" s="423"/>
      <c r="T49" s="423"/>
      <c r="U49" s="433" t="s">
        <v>1025</v>
      </c>
      <c r="V49" s="434">
        <v>2200</v>
      </c>
      <c r="W49" s="432">
        <f t="shared" si="14"/>
        <v>103.46</v>
      </c>
      <c r="X49" s="432">
        <f t="shared" si="15"/>
        <v>107.33</v>
      </c>
      <c r="Y49" s="432">
        <f t="shared" si="16"/>
        <v>111.19000000000001</v>
      </c>
      <c r="Z49" s="432">
        <f t="shared" si="17"/>
        <v>115.46</v>
      </c>
      <c r="AA49" s="432">
        <f t="shared" si="18"/>
        <v>119.73</v>
      </c>
      <c r="AB49" s="432">
        <f t="shared" si="19"/>
        <v>124.68000000000002</v>
      </c>
      <c r="AC49" s="432">
        <f t="shared" si="20"/>
        <v>129.62</v>
      </c>
      <c r="AD49" s="432">
        <f t="shared" si="21"/>
        <v>134.11000000000001</v>
      </c>
      <c r="AE49" s="432">
        <f t="shared" si="22"/>
        <v>138.59</v>
      </c>
      <c r="AF49" s="432">
        <f t="shared" si="23"/>
        <v>143.38</v>
      </c>
      <c r="AG49" s="432">
        <f t="shared" si="24"/>
        <v>148.16</v>
      </c>
      <c r="AH49" s="432">
        <f t="shared" si="25"/>
        <v>152.88</v>
      </c>
      <c r="AI49" s="432">
        <f t="shared" si="26"/>
        <v>157.59000000000003</v>
      </c>
      <c r="AJ49" s="432">
        <f t="shared" si="27"/>
        <v>162.30000000000001</v>
      </c>
      <c r="AK49" s="423"/>
      <c r="AL49" s="1"/>
      <c r="AM49" s="1"/>
      <c r="AN49" s="1"/>
      <c r="AO49" s="1"/>
    </row>
    <row r="50" spans="1:41" ht="14.25" customHeight="1">
      <c r="A50" s="1"/>
      <c r="B50" s="79"/>
      <c r="C50" s="79"/>
      <c r="D50" s="79"/>
      <c r="E50" s="79"/>
      <c r="F50" s="79"/>
      <c r="G50" s="79"/>
      <c r="H50" s="79"/>
      <c r="I50" s="79"/>
      <c r="J50" s="79"/>
      <c r="K50" s="79"/>
      <c r="L50" s="1"/>
      <c r="M50" s="1"/>
      <c r="N50" s="1"/>
      <c r="O50" s="1"/>
      <c r="P50" s="1"/>
      <c r="Q50" s="1"/>
      <c r="R50" s="423"/>
      <c r="S50" s="423"/>
      <c r="T50" s="423"/>
      <c r="U50" s="79"/>
      <c r="V50" s="79"/>
      <c r="W50" s="79"/>
      <c r="X50" s="79"/>
      <c r="Y50" s="79"/>
      <c r="Z50" s="79"/>
      <c r="AA50" s="79"/>
      <c r="AB50" s="79"/>
      <c r="AC50" s="79"/>
      <c r="AD50" s="79"/>
      <c r="AE50" s="1"/>
      <c r="AF50" s="1"/>
      <c r="AG50" s="1"/>
      <c r="AH50" s="1"/>
      <c r="AI50" s="1"/>
      <c r="AJ50" s="1"/>
      <c r="AK50" s="423"/>
      <c r="AL50" s="1"/>
      <c r="AM50" s="1"/>
      <c r="AN50" s="1"/>
      <c r="AO50" s="1"/>
    </row>
    <row r="51" spans="1:41" ht="15.75" customHeight="1">
      <c r="A51" s="1"/>
      <c r="B51" s="79"/>
      <c r="C51" s="79"/>
      <c r="D51" s="79"/>
      <c r="E51" s="79"/>
      <c r="F51" s="79"/>
      <c r="G51" s="79"/>
      <c r="H51" s="79"/>
      <c r="I51" s="79"/>
      <c r="J51" s="79"/>
      <c r="K51" s="79"/>
      <c r="L51" s="1"/>
      <c r="M51" s="1"/>
      <c r="N51" s="1"/>
      <c r="O51" s="1"/>
      <c r="P51" s="1"/>
      <c r="Q51" s="1"/>
      <c r="R51" s="423"/>
      <c r="S51" s="423"/>
      <c r="T51" s="423"/>
      <c r="U51" s="79"/>
      <c r="V51" s="79"/>
      <c r="W51" s="79"/>
      <c r="X51" s="79"/>
      <c r="Y51" s="79"/>
      <c r="Z51" s="79"/>
      <c r="AA51" s="79"/>
      <c r="AB51" s="79"/>
      <c r="AC51" s="79"/>
      <c r="AD51" s="79"/>
      <c r="AE51" s="1"/>
      <c r="AF51" s="1"/>
      <c r="AG51" s="1"/>
      <c r="AH51" s="1"/>
      <c r="AI51" s="1"/>
      <c r="AJ51" s="1"/>
      <c r="AK51" s="423"/>
      <c r="AL51" s="1"/>
      <c r="AM51" s="1"/>
      <c r="AN51" s="1"/>
      <c r="AO51" s="1"/>
    </row>
    <row r="52" spans="1:41">
      <c r="A52" s="1"/>
      <c r="B52" s="350" t="s">
        <v>2193</v>
      </c>
      <c r="E52" s="1"/>
      <c r="F52" s="1"/>
      <c r="G52" s="1"/>
      <c r="H52" s="1"/>
      <c r="I52" s="1"/>
      <c r="J52" s="1"/>
      <c r="K52" s="1"/>
      <c r="L52" s="1"/>
      <c r="M52" s="1"/>
      <c r="N52" s="1"/>
      <c r="O52" s="1"/>
      <c r="P52" s="1"/>
      <c r="Q52" s="1"/>
      <c r="R52" s="423"/>
      <c r="S52" s="423"/>
      <c r="T52" s="423"/>
      <c r="U52" s="350" t="s">
        <v>2193</v>
      </c>
      <c r="X52" s="1"/>
      <c r="Y52" s="1"/>
      <c r="Z52" s="1"/>
      <c r="AA52" s="1"/>
      <c r="AB52" s="1"/>
      <c r="AC52" s="1"/>
      <c r="AD52" s="1"/>
      <c r="AE52" s="1"/>
      <c r="AF52" s="1"/>
      <c r="AG52" s="1"/>
      <c r="AH52" s="1"/>
      <c r="AI52" s="1"/>
      <c r="AJ52" s="1"/>
      <c r="AK52" s="423"/>
      <c r="AL52" s="1"/>
      <c r="AM52" s="1"/>
      <c r="AN52" s="1"/>
      <c r="AO52" s="1"/>
    </row>
    <row r="53" spans="1:41">
      <c r="A53" s="1"/>
      <c r="B53" s="1037" t="s">
        <v>2</v>
      </c>
      <c r="C53" s="1038"/>
      <c r="D53" s="433" t="s">
        <v>1229</v>
      </c>
      <c r="E53" s="433" t="s">
        <v>1008</v>
      </c>
      <c r="F53" s="433" t="s">
        <v>1009</v>
      </c>
      <c r="G53" s="433" t="s">
        <v>1010</v>
      </c>
      <c r="H53" s="433" t="s">
        <v>1011</v>
      </c>
      <c r="I53" s="433" t="s">
        <v>1012</v>
      </c>
      <c r="J53" s="433" t="s">
        <v>1013</v>
      </c>
      <c r="K53" s="433" t="s">
        <v>1014</v>
      </c>
      <c r="L53" s="433" t="s">
        <v>1015</v>
      </c>
      <c r="M53" s="433" t="s">
        <v>1016</v>
      </c>
      <c r="N53" s="433" t="s">
        <v>1017</v>
      </c>
      <c r="O53" s="433" t="s">
        <v>1018</v>
      </c>
      <c r="P53" s="433" t="s">
        <v>1019</v>
      </c>
      <c r="Q53" s="433" t="s">
        <v>1020</v>
      </c>
      <c r="R53" s="423"/>
      <c r="S53" s="423" t="s">
        <v>107</v>
      </c>
      <c r="T53" s="423"/>
      <c r="U53" s="1037" t="s">
        <v>2</v>
      </c>
      <c r="V53" s="1038"/>
      <c r="W53" s="433" t="s">
        <v>1229</v>
      </c>
      <c r="X53" s="433" t="s">
        <v>1008</v>
      </c>
      <c r="Y53" s="433" t="s">
        <v>1009</v>
      </c>
      <c r="Z53" s="433" t="s">
        <v>1010</v>
      </c>
      <c r="AA53" s="433" t="s">
        <v>1011</v>
      </c>
      <c r="AB53" s="433" t="s">
        <v>1012</v>
      </c>
      <c r="AC53" s="433" t="s">
        <v>1013</v>
      </c>
      <c r="AD53" s="433" t="s">
        <v>1014</v>
      </c>
      <c r="AE53" s="433" t="s">
        <v>1015</v>
      </c>
      <c r="AF53" s="433" t="s">
        <v>1016</v>
      </c>
      <c r="AG53" s="433" t="s">
        <v>1017</v>
      </c>
      <c r="AH53" s="433" t="s">
        <v>1018</v>
      </c>
      <c r="AI53" s="433" t="s">
        <v>1019</v>
      </c>
      <c r="AJ53" s="433" t="s">
        <v>1020</v>
      </c>
      <c r="AK53" s="423"/>
      <c r="AL53" s="1" t="s">
        <v>107</v>
      </c>
      <c r="AM53" s="1"/>
      <c r="AN53" s="1"/>
      <c r="AO53" s="1"/>
    </row>
    <row r="54" spans="1:41">
      <c r="A54" s="1"/>
      <c r="B54" s="1039"/>
      <c r="C54" s="1040"/>
      <c r="D54" s="441">
        <v>400</v>
      </c>
      <c r="E54" s="441">
        <v>500</v>
      </c>
      <c r="F54" s="441">
        <v>600</v>
      </c>
      <c r="G54" s="441">
        <v>700</v>
      </c>
      <c r="H54" s="441">
        <v>800</v>
      </c>
      <c r="I54" s="441">
        <v>900</v>
      </c>
      <c r="J54" s="441">
        <v>1000</v>
      </c>
      <c r="K54" s="441">
        <v>1100</v>
      </c>
      <c r="L54" s="441">
        <v>1200</v>
      </c>
      <c r="M54" s="441">
        <v>1300</v>
      </c>
      <c r="N54" s="441">
        <v>1400</v>
      </c>
      <c r="O54" s="441">
        <v>1500</v>
      </c>
      <c r="P54" s="441">
        <v>1600</v>
      </c>
      <c r="Q54" s="441">
        <v>1700</v>
      </c>
      <c r="R54" s="423"/>
      <c r="S54" s="1" t="s">
        <v>2198</v>
      </c>
      <c r="T54" s="1"/>
      <c r="U54" s="1039"/>
      <c r="V54" s="1040"/>
      <c r="W54" s="434">
        <v>400</v>
      </c>
      <c r="X54" s="434">
        <v>500</v>
      </c>
      <c r="Y54" s="434">
        <v>600</v>
      </c>
      <c r="Z54" s="434">
        <v>700</v>
      </c>
      <c r="AA54" s="434">
        <v>800</v>
      </c>
      <c r="AB54" s="434">
        <v>900</v>
      </c>
      <c r="AC54" s="434">
        <v>1000</v>
      </c>
      <c r="AD54" s="434">
        <v>1100</v>
      </c>
      <c r="AE54" s="434">
        <v>1200</v>
      </c>
      <c r="AF54" s="434">
        <v>1300</v>
      </c>
      <c r="AG54" s="434">
        <v>1400</v>
      </c>
      <c r="AH54" s="434">
        <v>1500</v>
      </c>
      <c r="AI54" s="434">
        <v>1600</v>
      </c>
      <c r="AJ54" s="434">
        <v>1700</v>
      </c>
      <c r="AK54" s="423"/>
      <c r="AL54" s="1" t="s">
        <v>2198</v>
      </c>
      <c r="AM54" s="1"/>
      <c r="AN54" s="1"/>
      <c r="AO54" s="1"/>
    </row>
    <row r="55" spans="1:41">
      <c r="A55" s="1"/>
      <c r="B55" s="433" t="s">
        <v>1229</v>
      </c>
      <c r="C55" s="439">
        <v>400</v>
      </c>
      <c r="D55" s="293">
        <v>80.399999999999991</v>
      </c>
      <c r="E55" s="293">
        <v>85.45</v>
      </c>
      <c r="F55" s="293">
        <v>90.512499999999989</v>
      </c>
      <c r="G55" s="293">
        <v>95.4375</v>
      </c>
      <c r="H55" s="293">
        <v>100.375</v>
      </c>
      <c r="I55" s="293">
        <v>105.95</v>
      </c>
      <c r="J55" s="293">
        <v>111.52500000000001</v>
      </c>
      <c r="K55" s="293">
        <v>116.44999999999999</v>
      </c>
      <c r="L55" s="293">
        <v>121.36250000000001</v>
      </c>
      <c r="M55" s="293">
        <v>126.9375</v>
      </c>
      <c r="N55" s="293">
        <v>132.5</v>
      </c>
      <c r="O55" s="293">
        <v>138.0625</v>
      </c>
      <c r="P55" s="293">
        <v>143.625</v>
      </c>
      <c r="Q55" s="293">
        <v>149.17500000000001</v>
      </c>
      <c r="R55" s="423"/>
      <c r="S55" s="1" t="s">
        <v>116</v>
      </c>
      <c r="T55" s="1"/>
      <c r="U55" s="433" t="s">
        <v>1229</v>
      </c>
      <c r="V55" s="434">
        <v>400</v>
      </c>
      <c r="W55" s="432">
        <f t="shared" ref="W55:W71" si="28">D55*(1-$V$5)</f>
        <v>64.319999999999993</v>
      </c>
      <c r="X55" s="432">
        <f t="shared" ref="X55:X71" si="29">E55*(1-$V$5)</f>
        <v>68.36</v>
      </c>
      <c r="Y55" s="432">
        <f t="shared" ref="Y55:Y71" si="30">F55*(1-$V$5)</f>
        <v>72.41</v>
      </c>
      <c r="Z55" s="432">
        <f t="shared" ref="Z55:Z71" si="31">G55*(1-$V$5)</f>
        <v>76.350000000000009</v>
      </c>
      <c r="AA55" s="432">
        <f t="shared" ref="AA55:AA71" si="32">H55*(1-$V$5)</f>
        <v>80.300000000000011</v>
      </c>
      <c r="AB55" s="432">
        <f t="shared" ref="AB55:AB71" si="33">I55*(1-$V$5)</f>
        <v>84.76</v>
      </c>
      <c r="AC55" s="432">
        <f t="shared" ref="AC55:AC71" si="34">J55*(1-$V$5)</f>
        <v>89.220000000000013</v>
      </c>
      <c r="AD55" s="432">
        <f t="shared" ref="AD55:AD71" si="35">K55*(1-$V$5)</f>
        <v>93.16</v>
      </c>
      <c r="AE55" s="432">
        <f t="shared" ref="AE55:AE71" si="36">L55*(1-$V$5)</f>
        <v>97.090000000000018</v>
      </c>
      <c r="AF55" s="432">
        <f t="shared" ref="AF55:AF71" si="37">M55*(1-$V$5)</f>
        <v>101.55000000000001</v>
      </c>
      <c r="AG55" s="432">
        <f t="shared" ref="AG55:AG71" si="38">N55*(1-$V$5)</f>
        <v>106</v>
      </c>
      <c r="AH55" s="432">
        <f t="shared" ref="AH55:AH71" si="39">O55*(1-$V$5)</f>
        <v>110.45</v>
      </c>
      <c r="AI55" s="432">
        <f t="shared" ref="AI55:AI71" si="40">P55*(1-$V$5)</f>
        <v>114.9</v>
      </c>
      <c r="AJ55" s="432">
        <f t="shared" ref="AJ55:AJ71" si="41">Q55*(1-$V$5)</f>
        <v>119.34000000000002</v>
      </c>
      <c r="AK55" s="423"/>
      <c r="AL55" s="1" t="s">
        <v>116</v>
      </c>
      <c r="AM55" s="1"/>
      <c r="AN55" s="1"/>
      <c r="AO55" s="1"/>
    </row>
    <row r="56" spans="1:41">
      <c r="A56" s="1"/>
      <c r="B56" s="433" t="s">
        <v>1008</v>
      </c>
      <c r="C56" s="439">
        <v>500</v>
      </c>
      <c r="D56" s="293">
        <v>83.637499999999989</v>
      </c>
      <c r="E56" s="293">
        <v>88.674999999999997</v>
      </c>
      <c r="F56" s="293">
        <v>93.712500000000006</v>
      </c>
      <c r="G56" s="293">
        <v>98.6875</v>
      </c>
      <c r="H56" s="293">
        <v>103.675</v>
      </c>
      <c r="I56" s="293">
        <v>109.35000000000001</v>
      </c>
      <c r="J56" s="293">
        <v>115.03749999999999</v>
      </c>
      <c r="K56" s="293">
        <v>120.1375</v>
      </c>
      <c r="L56" s="293">
        <v>125.22500000000001</v>
      </c>
      <c r="M56" s="293">
        <v>130.71249999999998</v>
      </c>
      <c r="N56" s="293">
        <v>136.1875</v>
      </c>
      <c r="O56" s="293">
        <v>141.67500000000001</v>
      </c>
      <c r="P56" s="293">
        <v>147.16249999999999</v>
      </c>
      <c r="Q56" s="293">
        <v>152.63749999999999</v>
      </c>
      <c r="R56" s="423"/>
      <c r="S56" s="1" t="s">
        <v>117</v>
      </c>
      <c r="T56" s="1"/>
      <c r="U56" s="433" t="s">
        <v>1008</v>
      </c>
      <c r="V56" s="434">
        <v>500</v>
      </c>
      <c r="W56" s="432">
        <f t="shared" si="28"/>
        <v>66.91</v>
      </c>
      <c r="X56" s="432">
        <f t="shared" si="29"/>
        <v>70.94</v>
      </c>
      <c r="Y56" s="432">
        <f t="shared" si="30"/>
        <v>74.970000000000013</v>
      </c>
      <c r="Z56" s="432">
        <f t="shared" si="31"/>
        <v>78.95</v>
      </c>
      <c r="AA56" s="432">
        <f t="shared" si="32"/>
        <v>82.94</v>
      </c>
      <c r="AB56" s="432">
        <f t="shared" si="33"/>
        <v>87.480000000000018</v>
      </c>
      <c r="AC56" s="432">
        <f t="shared" si="34"/>
        <v>92.03</v>
      </c>
      <c r="AD56" s="432">
        <f t="shared" si="35"/>
        <v>96.110000000000014</v>
      </c>
      <c r="AE56" s="432">
        <f t="shared" si="36"/>
        <v>100.18</v>
      </c>
      <c r="AF56" s="432">
        <f t="shared" si="37"/>
        <v>104.57</v>
      </c>
      <c r="AG56" s="432">
        <f t="shared" si="38"/>
        <v>108.95</v>
      </c>
      <c r="AH56" s="432">
        <f t="shared" si="39"/>
        <v>113.34000000000002</v>
      </c>
      <c r="AI56" s="432">
        <f t="shared" si="40"/>
        <v>117.73</v>
      </c>
      <c r="AJ56" s="432">
        <f t="shared" si="41"/>
        <v>122.11</v>
      </c>
      <c r="AK56" s="423"/>
      <c r="AL56" s="1" t="s">
        <v>117</v>
      </c>
      <c r="AM56" s="1"/>
      <c r="AN56" s="1"/>
      <c r="AO56" s="1"/>
    </row>
    <row r="57" spans="1:41">
      <c r="A57" s="1"/>
      <c r="B57" s="433" t="s">
        <v>1009</v>
      </c>
      <c r="C57" s="439">
        <v>600</v>
      </c>
      <c r="D57" s="293">
        <v>86.862499999999997</v>
      </c>
      <c r="E57" s="293">
        <v>91.887500000000003</v>
      </c>
      <c r="F57" s="293">
        <v>96.912499999999994</v>
      </c>
      <c r="G57" s="293">
        <v>101.95</v>
      </c>
      <c r="H57" s="293">
        <v>106.97499999999999</v>
      </c>
      <c r="I57" s="293">
        <v>112.76249999999999</v>
      </c>
      <c r="J57" s="293">
        <v>118.55000000000001</v>
      </c>
      <c r="K57" s="293">
        <v>123.825</v>
      </c>
      <c r="L57" s="293">
        <v>129.08750000000001</v>
      </c>
      <c r="M57" s="293">
        <v>134.48750000000001</v>
      </c>
      <c r="N57" s="293">
        <v>139.88749999999999</v>
      </c>
      <c r="O57" s="293">
        <v>145.28749999999999</v>
      </c>
      <c r="P57" s="293">
        <v>150.69999999999999</v>
      </c>
      <c r="Q57" s="293">
        <v>156.08750000000001</v>
      </c>
      <c r="R57" s="423"/>
      <c r="S57" s="1" t="s">
        <v>114</v>
      </c>
      <c r="T57" s="1"/>
      <c r="U57" s="433" t="s">
        <v>1009</v>
      </c>
      <c r="V57" s="434">
        <v>600</v>
      </c>
      <c r="W57" s="432">
        <f t="shared" si="28"/>
        <v>69.489999999999995</v>
      </c>
      <c r="X57" s="432">
        <f t="shared" si="29"/>
        <v>73.510000000000005</v>
      </c>
      <c r="Y57" s="432">
        <f t="shared" si="30"/>
        <v>77.53</v>
      </c>
      <c r="Z57" s="432">
        <f t="shared" si="31"/>
        <v>81.56</v>
      </c>
      <c r="AA57" s="432">
        <f t="shared" si="32"/>
        <v>85.58</v>
      </c>
      <c r="AB57" s="432">
        <f t="shared" si="33"/>
        <v>90.21</v>
      </c>
      <c r="AC57" s="432">
        <f t="shared" si="34"/>
        <v>94.840000000000018</v>
      </c>
      <c r="AD57" s="432">
        <f t="shared" si="35"/>
        <v>99.06</v>
      </c>
      <c r="AE57" s="432">
        <f t="shared" si="36"/>
        <v>103.27000000000001</v>
      </c>
      <c r="AF57" s="432">
        <f t="shared" si="37"/>
        <v>107.59000000000002</v>
      </c>
      <c r="AG57" s="432">
        <f t="shared" si="38"/>
        <v>111.91</v>
      </c>
      <c r="AH57" s="432">
        <f t="shared" si="39"/>
        <v>116.23</v>
      </c>
      <c r="AI57" s="432">
        <f t="shared" si="40"/>
        <v>120.56</v>
      </c>
      <c r="AJ57" s="432">
        <f t="shared" si="41"/>
        <v>124.87</v>
      </c>
      <c r="AK57" s="423"/>
      <c r="AL57" s="1" t="s">
        <v>114</v>
      </c>
      <c r="AM57" s="1"/>
      <c r="AN57" s="1"/>
      <c r="AO57" s="1"/>
    </row>
    <row r="58" spans="1:41">
      <c r="A58" s="1"/>
      <c r="B58" s="433" t="s">
        <v>1010</v>
      </c>
      <c r="C58" s="439">
        <v>700</v>
      </c>
      <c r="D58" s="293">
        <v>90.1</v>
      </c>
      <c r="E58" s="293">
        <v>95.1</v>
      </c>
      <c r="F58" s="293">
        <v>100.11250000000001</v>
      </c>
      <c r="G58" s="293">
        <v>105.1875</v>
      </c>
      <c r="H58" s="293">
        <v>110.27500000000001</v>
      </c>
      <c r="I58" s="293">
        <v>116.16250000000001</v>
      </c>
      <c r="J58" s="293">
        <v>122.0625</v>
      </c>
      <c r="K58" s="293">
        <v>127.5</v>
      </c>
      <c r="L58" s="293">
        <v>132.94999999999999</v>
      </c>
      <c r="M58" s="293">
        <v>138.26249999999999</v>
      </c>
      <c r="N58" s="293">
        <v>143.57499999999999</v>
      </c>
      <c r="O58" s="293">
        <v>148.9</v>
      </c>
      <c r="P58" s="293">
        <v>154.22499999999999</v>
      </c>
      <c r="Q58" s="293">
        <v>159.53749999999999</v>
      </c>
      <c r="R58" s="423"/>
      <c r="S58" s="1" t="s">
        <v>110</v>
      </c>
      <c r="T58" s="1"/>
      <c r="U58" s="433" t="s">
        <v>1010</v>
      </c>
      <c r="V58" s="434">
        <v>700</v>
      </c>
      <c r="W58" s="432">
        <f t="shared" si="28"/>
        <v>72.08</v>
      </c>
      <c r="X58" s="432">
        <f t="shared" si="29"/>
        <v>76.08</v>
      </c>
      <c r="Y58" s="432">
        <f t="shared" si="30"/>
        <v>80.090000000000018</v>
      </c>
      <c r="Z58" s="432">
        <f t="shared" si="31"/>
        <v>84.15</v>
      </c>
      <c r="AA58" s="432">
        <f t="shared" si="32"/>
        <v>88.220000000000013</v>
      </c>
      <c r="AB58" s="432">
        <f t="shared" si="33"/>
        <v>92.93</v>
      </c>
      <c r="AC58" s="432">
        <f t="shared" si="34"/>
        <v>97.65</v>
      </c>
      <c r="AD58" s="432">
        <f t="shared" si="35"/>
        <v>102</v>
      </c>
      <c r="AE58" s="432">
        <f t="shared" si="36"/>
        <v>106.36</v>
      </c>
      <c r="AF58" s="432">
        <f t="shared" si="37"/>
        <v>110.61</v>
      </c>
      <c r="AG58" s="432">
        <f t="shared" si="38"/>
        <v>114.86</v>
      </c>
      <c r="AH58" s="432">
        <f t="shared" si="39"/>
        <v>119.12</v>
      </c>
      <c r="AI58" s="432">
        <f t="shared" si="40"/>
        <v>123.38</v>
      </c>
      <c r="AJ58" s="432">
        <f t="shared" si="41"/>
        <v>127.63</v>
      </c>
      <c r="AK58" s="423"/>
      <c r="AL58" s="1" t="s">
        <v>110</v>
      </c>
      <c r="AM58" s="1"/>
      <c r="AN58" s="1"/>
      <c r="AO58" s="1"/>
    </row>
    <row r="59" spans="1:41">
      <c r="A59" s="1"/>
      <c r="B59" s="433" t="s">
        <v>1011</v>
      </c>
      <c r="C59" s="439">
        <v>800</v>
      </c>
      <c r="D59" s="293">
        <v>93.337500000000006</v>
      </c>
      <c r="E59" s="293">
        <v>98.324999999999989</v>
      </c>
      <c r="F59" s="293">
        <v>103.3</v>
      </c>
      <c r="G59" s="293">
        <v>108.4375</v>
      </c>
      <c r="H59" s="293">
        <v>113.575</v>
      </c>
      <c r="I59" s="293">
        <v>119.57499999999999</v>
      </c>
      <c r="J59" s="293">
        <v>125.5625</v>
      </c>
      <c r="K59" s="293">
        <v>131.17500000000001</v>
      </c>
      <c r="L59" s="293">
        <v>136.80000000000001</v>
      </c>
      <c r="M59" s="293">
        <v>142.03749999999999</v>
      </c>
      <c r="N59" s="293">
        <v>147.27499999999998</v>
      </c>
      <c r="O59" s="293">
        <v>152.51250000000002</v>
      </c>
      <c r="P59" s="293">
        <v>157.76249999999999</v>
      </c>
      <c r="Q59" s="293">
        <v>163</v>
      </c>
      <c r="R59" s="423"/>
      <c r="S59" s="423"/>
      <c r="T59" s="423"/>
      <c r="U59" s="433" t="s">
        <v>1011</v>
      </c>
      <c r="V59" s="434">
        <v>800</v>
      </c>
      <c r="W59" s="432">
        <f t="shared" si="28"/>
        <v>74.67</v>
      </c>
      <c r="X59" s="432">
        <f t="shared" si="29"/>
        <v>78.66</v>
      </c>
      <c r="Y59" s="432">
        <f t="shared" si="30"/>
        <v>82.64</v>
      </c>
      <c r="Z59" s="432">
        <f t="shared" si="31"/>
        <v>86.75</v>
      </c>
      <c r="AA59" s="432">
        <f t="shared" si="32"/>
        <v>90.860000000000014</v>
      </c>
      <c r="AB59" s="432">
        <f t="shared" si="33"/>
        <v>95.66</v>
      </c>
      <c r="AC59" s="432">
        <f t="shared" si="34"/>
        <v>100.45</v>
      </c>
      <c r="AD59" s="432">
        <f t="shared" si="35"/>
        <v>104.94000000000001</v>
      </c>
      <c r="AE59" s="432">
        <f t="shared" si="36"/>
        <v>109.44000000000001</v>
      </c>
      <c r="AF59" s="432">
        <f t="shared" si="37"/>
        <v>113.63</v>
      </c>
      <c r="AG59" s="432">
        <f t="shared" si="38"/>
        <v>117.82</v>
      </c>
      <c r="AH59" s="432">
        <f t="shared" si="39"/>
        <v>122.01000000000002</v>
      </c>
      <c r="AI59" s="432">
        <f t="shared" si="40"/>
        <v>126.21</v>
      </c>
      <c r="AJ59" s="432">
        <f t="shared" si="41"/>
        <v>130.4</v>
      </c>
      <c r="AK59" s="423"/>
      <c r="AL59" s="1"/>
      <c r="AM59" s="1"/>
      <c r="AN59" s="1"/>
      <c r="AO59" s="1"/>
    </row>
    <row r="60" spans="1:41">
      <c r="A60" s="2"/>
      <c r="B60" s="433" t="s">
        <v>1012</v>
      </c>
      <c r="C60" s="439">
        <v>900</v>
      </c>
      <c r="D60" s="293">
        <v>96.575000000000003</v>
      </c>
      <c r="E60" s="293">
        <v>101.53750000000001</v>
      </c>
      <c r="F60" s="293">
        <v>106.5</v>
      </c>
      <c r="G60" s="293">
        <v>111.6875</v>
      </c>
      <c r="H60" s="293">
        <v>116.875</v>
      </c>
      <c r="I60" s="293">
        <v>122.97499999999999</v>
      </c>
      <c r="J60" s="293">
        <v>129.07500000000002</v>
      </c>
      <c r="K60" s="293">
        <v>134.86250000000001</v>
      </c>
      <c r="L60" s="293">
        <v>140.66249999999999</v>
      </c>
      <c r="M60" s="293">
        <v>145.8125</v>
      </c>
      <c r="N60" s="293">
        <v>150.97499999999999</v>
      </c>
      <c r="O60" s="293">
        <v>156.13749999999999</v>
      </c>
      <c r="P60" s="293">
        <v>161.29999999999998</v>
      </c>
      <c r="Q60" s="293">
        <v>166.45</v>
      </c>
      <c r="R60" s="423"/>
      <c r="S60" s="423"/>
      <c r="T60" s="423"/>
      <c r="U60" s="433" t="s">
        <v>1012</v>
      </c>
      <c r="V60" s="434">
        <v>900</v>
      </c>
      <c r="W60" s="432">
        <f t="shared" si="28"/>
        <v>77.260000000000005</v>
      </c>
      <c r="X60" s="432">
        <f t="shared" si="29"/>
        <v>81.230000000000018</v>
      </c>
      <c r="Y60" s="432">
        <f t="shared" si="30"/>
        <v>85.2</v>
      </c>
      <c r="Z60" s="432">
        <f t="shared" si="31"/>
        <v>89.350000000000009</v>
      </c>
      <c r="AA60" s="432">
        <f t="shared" si="32"/>
        <v>93.5</v>
      </c>
      <c r="AB60" s="432">
        <f t="shared" si="33"/>
        <v>98.38</v>
      </c>
      <c r="AC60" s="432">
        <f t="shared" si="34"/>
        <v>103.26000000000002</v>
      </c>
      <c r="AD60" s="432">
        <f t="shared" si="35"/>
        <v>107.89000000000001</v>
      </c>
      <c r="AE60" s="432">
        <f t="shared" si="36"/>
        <v>112.53</v>
      </c>
      <c r="AF60" s="432">
        <f t="shared" si="37"/>
        <v>116.65</v>
      </c>
      <c r="AG60" s="432">
        <f t="shared" si="38"/>
        <v>120.78</v>
      </c>
      <c r="AH60" s="432">
        <f t="shared" si="39"/>
        <v>124.91</v>
      </c>
      <c r="AI60" s="432">
        <f t="shared" si="40"/>
        <v>129.04</v>
      </c>
      <c r="AJ60" s="432">
        <f t="shared" si="41"/>
        <v>133.16</v>
      </c>
      <c r="AK60" s="423"/>
      <c r="AL60" s="1"/>
      <c r="AM60" s="1"/>
      <c r="AN60" s="1"/>
      <c r="AO60" s="1"/>
    </row>
    <row r="61" spans="1:41">
      <c r="A61" s="1"/>
      <c r="B61" s="433" t="s">
        <v>1013</v>
      </c>
      <c r="C61" s="439">
        <v>1000</v>
      </c>
      <c r="D61" s="293">
        <v>99.8125</v>
      </c>
      <c r="E61" s="293">
        <v>104.7625</v>
      </c>
      <c r="F61" s="293">
        <v>109.7</v>
      </c>
      <c r="G61" s="293">
        <v>114.9375</v>
      </c>
      <c r="H61" s="293">
        <v>120.175</v>
      </c>
      <c r="I61" s="293">
        <v>126.375</v>
      </c>
      <c r="J61" s="293">
        <v>132.58749999999998</v>
      </c>
      <c r="K61" s="293">
        <v>138.55000000000001</v>
      </c>
      <c r="L61" s="293">
        <v>144.51249999999999</v>
      </c>
      <c r="M61" s="293">
        <v>149.58750000000001</v>
      </c>
      <c r="N61" s="293">
        <v>154.67499999999998</v>
      </c>
      <c r="O61" s="293">
        <v>159.76249999999999</v>
      </c>
      <c r="P61" s="293">
        <v>164.83750000000001</v>
      </c>
      <c r="Q61" s="293">
        <v>169.91250000000002</v>
      </c>
      <c r="R61" s="423"/>
      <c r="S61" s="423"/>
      <c r="T61" s="423"/>
      <c r="U61" s="433" t="s">
        <v>1013</v>
      </c>
      <c r="V61" s="434">
        <v>1000</v>
      </c>
      <c r="W61" s="432">
        <f t="shared" si="28"/>
        <v>79.850000000000009</v>
      </c>
      <c r="X61" s="432">
        <f t="shared" si="29"/>
        <v>83.81</v>
      </c>
      <c r="Y61" s="432">
        <f t="shared" si="30"/>
        <v>87.76</v>
      </c>
      <c r="Z61" s="432">
        <f t="shared" si="31"/>
        <v>91.95</v>
      </c>
      <c r="AA61" s="432">
        <f t="shared" si="32"/>
        <v>96.14</v>
      </c>
      <c r="AB61" s="432">
        <f t="shared" si="33"/>
        <v>101.10000000000001</v>
      </c>
      <c r="AC61" s="432">
        <f t="shared" si="34"/>
        <v>106.07</v>
      </c>
      <c r="AD61" s="432">
        <f t="shared" si="35"/>
        <v>110.84000000000002</v>
      </c>
      <c r="AE61" s="432">
        <f t="shared" si="36"/>
        <v>115.61</v>
      </c>
      <c r="AF61" s="432">
        <f t="shared" si="37"/>
        <v>119.67000000000002</v>
      </c>
      <c r="AG61" s="432">
        <f t="shared" si="38"/>
        <v>123.74</v>
      </c>
      <c r="AH61" s="432">
        <f t="shared" si="39"/>
        <v>127.81</v>
      </c>
      <c r="AI61" s="432">
        <f t="shared" si="40"/>
        <v>131.87</v>
      </c>
      <c r="AJ61" s="432">
        <f t="shared" si="41"/>
        <v>135.93000000000004</v>
      </c>
      <c r="AK61" s="423"/>
      <c r="AL61" s="1"/>
      <c r="AM61" s="1"/>
      <c r="AN61" s="1"/>
      <c r="AO61" s="1"/>
    </row>
    <row r="62" spans="1:41" ht="15.75" customHeight="1">
      <c r="A62" s="1"/>
      <c r="B62" s="433" t="s">
        <v>1014</v>
      </c>
      <c r="C62" s="439">
        <v>1100</v>
      </c>
      <c r="D62" s="293">
        <v>103.05</v>
      </c>
      <c r="E62" s="293">
        <v>107.97499999999999</v>
      </c>
      <c r="F62" s="293">
        <v>112.89999999999999</v>
      </c>
      <c r="G62" s="293">
        <v>118.1875</v>
      </c>
      <c r="H62" s="293">
        <v>123.46249999999999</v>
      </c>
      <c r="I62" s="293">
        <v>129.77499999999998</v>
      </c>
      <c r="J62" s="293">
        <v>136.1</v>
      </c>
      <c r="K62" s="293">
        <v>142.22499999999999</v>
      </c>
      <c r="L62" s="293">
        <v>148.375</v>
      </c>
      <c r="M62" s="293">
        <v>153.375</v>
      </c>
      <c r="N62" s="293">
        <v>158.375</v>
      </c>
      <c r="O62" s="293">
        <v>163.375</v>
      </c>
      <c r="P62" s="293">
        <v>168.375</v>
      </c>
      <c r="Q62" s="293">
        <v>173.36250000000001</v>
      </c>
      <c r="R62" s="423"/>
      <c r="S62" s="423"/>
      <c r="T62" s="423"/>
      <c r="U62" s="433" t="s">
        <v>1014</v>
      </c>
      <c r="V62" s="434">
        <v>1100</v>
      </c>
      <c r="W62" s="432">
        <f t="shared" si="28"/>
        <v>82.44</v>
      </c>
      <c r="X62" s="432">
        <f t="shared" si="29"/>
        <v>86.38</v>
      </c>
      <c r="Y62" s="432">
        <f t="shared" si="30"/>
        <v>90.32</v>
      </c>
      <c r="Z62" s="432">
        <f t="shared" si="31"/>
        <v>94.550000000000011</v>
      </c>
      <c r="AA62" s="432">
        <f t="shared" si="32"/>
        <v>98.77</v>
      </c>
      <c r="AB62" s="432">
        <f t="shared" si="33"/>
        <v>103.82</v>
      </c>
      <c r="AC62" s="432">
        <f t="shared" si="34"/>
        <v>108.88</v>
      </c>
      <c r="AD62" s="432">
        <f t="shared" si="35"/>
        <v>113.78</v>
      </c>
      <c r="AE62" s="432">
        <f t="shared" si="36"/>
        <v>118.7</v>
      </c>
      <c r="AF62" s="432">
        <f t="shared" si="37"/>
        <v>122.7</v>
      </c>
      <c r="AG62" s="432">
        <f t="shared" si="38"/>
        <v>126.7</v>
      </c>
      <c r="AH62" s="432">
        <f t="shared" si="39"/>
        <v>130.70000000000002</v>
      </c>
      <c r="AI62" s="432">
        <f t="shared" si="40"/>
        <v>134.70000000000002</v>
      </c>
      <c r="AJ62" s="432">
        <f t="shared" si="41"/>
        <v>138.69000000000003</v>
      </c>
      <c r="AK62" s="423"/>
      <c r="AL62" s="1"/>
      <c r="AM62" s="1"/>
      <c r="AN62" s="1"/>
      <c r="AO62" s="1"/>
    </row>
    <row r="63" spans="1:41" ht="16.5" customHeight="1">
      <c r="A63" s="1"/>
      <c r="B63" s="433" t="s">
        <v>1015</v>
      </c>
      <c r="C63" s="439">
        <v>1200</v>
      </c>
      <c r="D63" s="293">
        <v>106.27499999999999</v>
      </c>
      <c r="E63" s="293">
        <v>111.1875</v>
      </c>
      <c r="F63" s="293">
        <v>116.1</v>
      </c>
      <c r="G63" s="293">
        <v>121.425</v>
      </c>
      <c r="H63" s="293">
        <v>126.76249999999999</v>
      </c>
      <c r="I63" s="293">
        <v>133.1875</v>
      </c>
      <c r="J63" s="293">
        <v>139.60000000000002</v>
      </c>
      <c r="K63" s="293">
        <v>145.91249999999999</v>
      </c>
      <c r="L63" s="293">
        <v>152.22499999999999</v>
      </c>
      <c r="M63" s="293">
        <v>157.15</v>
      </c>
      <c r="N63" s="293">
        <v>162.0625</v>
      </c>
      <c r="O63" s="293">
        <v>166.98750000000001</v>
      </c>
      <c r="P63" s="293">
        <v>171.91249999999999</v>
      </c>
      <c r="Q63" s="293">
        <v>176.8125</v>
      </c>
      <c r="R63" s="423"/>
      <c r="S63" s="423"/>
      <c r="T63" s="423"/>
      <c r="U63" s="433" t="s">
        <v>1015</v>
      </c>
      <c r="V63" s="434">
        <v>1200</v>
      </c>
      <c r="W63" s="432">
        <f t="shared" si="28"/>
        <v>85.02</v>
      </c>
      <c r="X63" s="432">
        <f t="shared" si="29"/>
        <v>88.95</v>
      </c>
      <c r="Y63" s="432">
        <f t="shared" si="30"/>
        <v>92.88</v>
      </c>
      <c r="Z63" s="432">
        <f t="shared" si="31"/>
        <v>97.14</v>
      </c>
      <c r="AA63" s="432">
        <f t="shared" si="32"/>
        <v>101.41</v>
      </c>
      <c r="AB63" s="432">
        <f t="shared" si="33"/>
        <v>106.55000000000001</v>
      </c>
      <c r="AC63" s="432">
        <f t="shared" si="34"/>
        <v>111.68000000000002</v>
      </c>
      <c r="AD63" s="432">
        <f t="shared" si="35"/>
        <v>116.73</v>
      </c>
      <c r="AE63" s="432">
        <f t="shared" si="36"/>
        <v>121.78</v>
      </c>
      <c r="AF63" s="432">
        <f t="shared" si="37"/>
        <v>125.72000000000001</v>
      </c>
      <c r="AG63" s="432">
        <f t="shared" si="38"/>
        <v>129.65</v>
      </c>
      <c r="AH63" s="432">
        <f t="shared" si="39"/>
        <v>133.59</v>
      </c>
      <c r="AI63" s="432">
        <f t="shared" si="40"/>
        <v>137.53</v>
      </c>
      <c r="AJ63" s="432">
        <f t="shared" si="41"/>
        <v>141.45000000000002</v>
      </c>
      <c r="AK63" s="423"/>
      <c r="AL63" s="1"/>
      <c r="AM63" s="1"/>
      <c r="AN63" s="1"/>
      <c r="AO63" s="1"/>
    </row>
    <row r="64" spans="1:41">
      <c r="A64" s="1"/>
      <c r="B64" s="433" t="s">
        <v>1016</v>
      </c>
      <c r="C64" s="439">
        <v>1300</v>
      </c>
      <c r="D64" s="293">
        <v>109.5125</v>
      </c>
      <c r="E64" s="293">
        <v>114.39999999999999</v>
      </c>
      <c r="F64" s="293">
        <v>119.3</v>
      </c>
      <c r="G64" s="293">
        <v>124.675</v>
      </c>
      <c r="H64" s="293">
        <v>130.0625</v>
      </c>
      <c r="I64" s="293">
        <v>136.58750000000001</v>
      </c>
      <c r="J64" s="293">
        <v>143.11249999999998</v>
      </c>
      <c r="K64" s="293">
        <v>149.60000000000002</v>
      </c>
      <c r="L64" s="293">
        <v>156.08750000000001</v>
      </c>
      <c r="M64" s="293">
        <v>160.92500000000001</v>
      </c>
      <c r="N64" s="293">
        <v>165.76250000000002</v>
      </c>
      <c r="O64" s="293">
        <v>170.61250000000001</v>
      </c>
      <c r="P64" s="293">
        <v>175.45000000000002</v>
      </c>
      <c r="Q64" s="293">
        <v>180.27500000000001</v>
      </c>
      <c r="R64" s="423"/>
      <c r="S64" s="423"/>
      <c r="T64" s="423"/>
      <c r="U64" s="433" t="s">
        <v>1016</v>
      </c>
      <c r="V64" s="434">
        <v>1300</v>
      </c>
      <c r="W64" s="432">
        <f t="shared" si="28"/>
        <v>87.610000000000014</v>
      </c>
      <c r="X64" s="432">
        <f t="shared" si="29"/>
        <v>91.52</v>
      </c>
      <c r="Y64" s="432">
        <f t="shared" si="30"/>
        <v>95.44</v>
      </c>
      <c r="Z64" s="432">
        <f t="shared" si="31"/>
        <v>99.740000000000009</v>
      </c>
      <c r="AA64" s="432">
        <f t="shared" si="32"/>
        <v>104.05000000000001</v>
      </c>
      <c r="AB64" s="432">
        <f t="shared" si="33"/>
        <v>109.27000000000001</v>
      </c>
      <c r="AC64" s="432">
        <f t="shared" si="34"/>
        <v>114.49</v>
      </c>
      <c r="AD64" s="432">
        <f t="shared" si="35"/>
        <v>119.68000000000002</v>
      </c>
      <c r="AE64" s="432">
        <f t="shared" si="36"/>
        <v>124.87</v>
      </c>
      <c r="AF64" s="432">
        <f t="shared" si="37"/>
        <v>128.74</v>
      </c>
      <c r="AG64" s="432">
        <f t="shared" si="38"/>
        <v>132.61000000000001</v>
      </c>
      <c r="AH64" s="432">
        <f t="shared" si="39"/>
        <v>136.49</v>
      </c>
      <c r="AI64" s="432">
        <f t="shared" si="40"/>
        <v>140.36000000000001</v>
      </c>
      <c r="AJ64" s="432">
        <f t="shared" si="41"/>
        <v>144.22</v>
      </c>
      <c r="AK64" s="423"/>
      <c r="AL64" s="1"/>
      <c r="AM64" s="1"/>
      <c r="AN64" s="1"/>
      <c r="AO64" s="1"/>
    </row>
    <row r="65" spans="1:41">
      <c r="A65" s="1"/>
      <c r="B65" s="433" t="s">
        <v>1017</v>
      </c>
      <c r="C65" s="439">
        <v>1400</v>
      </c>
      <c r="D65" s="293">
        <v>112.75</v>
      </c>
      <c r="E65" s="293">
        <v>117.61250000000001</v>
      </c>
      <c r="F65" s="293">
        <v>122.4875</v>
      </c>
      <c r="G65" s="293">
        <v>127.92500000000001</v>
      </c>
      <c r="H65" s="293">
        <v>133.36250000000001</v>
      </c>
      <c r="I65" s="293">
        <v>140</v>
      </c>
      <c r="J65" s="293">
        <v>146.625</v>
      </c>
      <c r="K65" s="293">
        <v>153.27500000000001</v>
      </c>
      <c r="L65" s="293">
        <v>159.9375</v>
      </c>
      <c r="M65" s="293">
        <v>164.7</v>
      </c>
      <c r="N65" s="293">
        <v>169.46249999999998</v>
      </c>
      <c r="O65" s="293">
        <v>174.22499999999999</v>
      </c>
      <c r="P65" s="293">
        <v>178.98750000000001</v>
      </c>
      <c r="Q65" s="293">
        <v>183.73750000000001</v>
      </c>
      <c r="R65" s="423"/>
      <c r="S65" s="423"/>
      <c r="T65" s="423"/>
      <c r="U65" s="433" t="s">
        <v>1017</v>
      </c>
      <c r="V65" s="434">
        <v>1400</v>
      </c>
      <c r="W65" s="432">
        <f t="shared" si="28"/>
        <v>90.2</v>
      </c>
      <c r="X65" s="432">
        <f t="shared" si="29"/>
        <v>94.090000000000018</v>
      </c>
      <c r="Y65" s="432">
        <f t="shared" si="30"/>
        <v>97.990000000000009</v>
      </c>
      <c r="Z65" s="432">
        <f t="shared" si="31"/>
        <v>102.34000000000002</v>
      </c>
      <c r="AA65" s="432">
        <f t="shared" si="32"/>
        <v>106.69000000000001</v>
      </c>
      <c r="AB65" s="432">
        <f t="shared" si="33"/>
        <v>112</v>
      </c>
      <c r="AC65" s="432">
        <f t="shared" si="34"/>
        <v>117.30000000000001</v>
      </c>
      <c r="AD65" s="432">
        <f t="shared" si="35"/>
        <v>122.62</v>
      </c>
      <c r="AE65" s="432">
        <f t="shared" si="36"/>
        <v>127.95</v>
      </c>
      <c r="AF65" s="432">
        <f t="shared" si="37"/>
        <v>131.76</v>
      </c>
      <c r="AG65" s="432">
        <f t="shared" si="38"/>
        <v>135.57</v>
      </c>
      <c r="AH65" s="432">
        <f t="shared" si="39"/>
        <v>139.38</v>
      </c>
      <c r="AI65" s="432">
        <f t="shared" si="40"/>
        <v>143.19000000000003</v>
      </c>
      <c r="AJ65" s="432">
        <f t="shared" si="41"/>
        <v>146.99</v>
      </c>
      <c r="AK65" s="423"/>
      <c r="AL65" s="1"/>
      <c r="AM65" s="1"/>
      <c r="AN65" s="1"/>
      <c r="AO65" s="1"/>
    </row>
    <row r="66" spans="1:41">
      <c r="A66" s="1"/>
      <c r="B66" s="433" t="s">
        <v>1018</v>
      </c>
      <c r="C66" s="439">
        <v>1500</v>
      </c>
      <c r="D66" s="293">
        <v>115.98750000000001</v>
      </c>
      <c r="E66" s="293">
        <v>120.83750000000001</v>
      </c>
      <c r="F66" s="293">
        <v>125.6875</v>
      </c>
      <c r="G66" s="293">
        <v>131.17500000000001</v>
      </c>
      <c r="H66" s="293">
        <v>136.66249999999999</v>
      </c>
      <c r="I66" s="293">
        <v>143.4</v>
      </c>
      <c r="J66" s="293">
        <v>150.13749999999999</v>
      </c>
      <c r="K66" s="293">
        <v>156.96249999999998</v>
      </c>
      <c r="L66" s="293">
        <v>163.78749999999999</v>
      </c>
      <c r="M66" s="293">
        <v>168.47499999999999</v>
      </c>
      <c r="N66" s="293">
        <v>173.15</v>
      </c>
      <c r="O66" s="293">
        <v>177.83750000000001</v>
      </c>
      <c r="P66" s="293">
        <v>182.51249999999999</v>
      </c>
      <c r="Q66" s="293">
        <v>187.1875</v>
      </c>
      <c r="R66" s="423"/>
      <c r="S66" s="423"/>
      <c r="T66" s="423"/>
      <c r="U66" s="433" t="s">
        <v>1018</v>
      </c>
      <c r="V66" s="434">
        <v>1500</v>
      </c>
      <c r="W66" s="432">
        <f t="shared" si="28"/>
        <v>92.79000000000002</v>
      </c>
      <c r="X66" s="432">
        <f t="shared" si="29"/>
        <v>96.670000000000016</v>
      </c>
      <c r="Y66" s="432">
        <f t="shared" si="30"/>
        <v>100.55000000000001</v>
      </c>
      <c r="Z66" s="432">
        <f t="shared" si="31"/>
        <v>104.94000000000001</v>
      </c>
      <c r="AA66" s="432">
        <f t="shared" si="32"/>
        <v>109.33</v>
      </c>
      <c r="AB66" s="432">
        <f t="shared" si="33"/>
        <v>114.72000000000001</v>
      </c>
      <c r="AC66" s="432">
        <f t="shared" si="34"/>
        <v>120.11</v>
      </c>
      <c r="AD66" s="432">
        <f t="shared" si="35"/>
        <v>125.57</v>
      </c>
      <c r="AE66" s="432">
        <f t="shared" si="36"/>
        <v>131.03</v>
      </c>
      <c r="AF66" s="432">
        <f t="shared" si="37"/>
        <v>134.78</v>
      </c>
      <c r="AG66" s="432">
        <f t="shared" si="38"/>
        <v>138.52000000000001</v>
      </c>
      <c r="AH66" s="432">
        <f t="shared" si="39"/>
        <v>142.27000000000001</v>
      </c>
      <c r="AI66" s="432">
        <f t="shared" si="40"/>
        <v>146.01</v>
      </c>
      <c r="AJ66" s="432">
        <f t="shared" si="41"/>
        <v>149.75</v>
      </c>
      <c r="AK66" s="423"/>
      <c r="AL66" s="1"/>
      <c r="AM66" s="1"/>
      <c r="AN66" s="1"/>
      <c r="AO66" s="1"/>
    </row>
    <row r="67" spans="1:41">
      <c r="A67" s="1"/>
      <c r="B67" s="433" t="s">
        <v>1019</v>
      </c>
      <c r="C67" s="439">
        <v>1600</v>
      </c>
      <c r="D67" s="293">
        <v>119.21250000000001</v>
      </c>
      <c r="E67" s="293">
        <v>124.05</v>
      </c>
      <c r="F67" s="293">
        <v>128.88749999999999</v>
      </c>
      <c r="G67" s="293">
        <v>134.42500000000001</v>
      </c>
      <c r="H67" s="293">
        <v>139.96250000000001</v>
      </c>
      <c r="I67" s="293">
        <v>146.80000000000001</v>
      </c>
      <c r="J67" s="293">
        <v>153.63749999999999</v>
      </c>
      <c r="K67" s="293">
        <v>160.65</v>
      </c>
      <c r="L67" s="293">
        <v>167.65</v>
      </c>
      <c r="M67" s="293">
        <v>172.25</v>
      </c>
      <c r="N67" s="293">
        <v>176.85</v>
      </c>
      <c r="O67" s="293">
        <v>181.45</v>
      </c>
      <c r="P67" s="293">
        <v>186.05</v>
      </c>
      <c r="Q67" s="293">
        <v>190.63749999999999</v>
      </c>
      <c r="R67" s="423"/>
      <c r="S67" s="423"/>
      <c r="T67" s="423"/>
      <c r="U67" s="433" t="s">
        <v>1019</v>
      </c>
      <c r="V67" s="434">
        <v>1600</v>
      </c>
      <c r="W67" s="432">
        <f t="shared" si="28"/>
        <v>95.37</v>
      </c>
      <c r="X67" s="432">
        <f t="shared" si="29"/>
        <v>99.240000000000009</v>
      </c>
      <c r="Y67" s="432">
        <f t="shared" si="30"/>
        <v>103.11</v>
      </c>
      <c r="Z67" s="432">
        <f t="shared" si="31"/>
        <v>107.54000000000002</v>
      </c>
      <c r="AA67" s="432">
        <f t="shared" si="32"/>
        <v>111.97000000000001</v>
      </c>
      <c r="AB67" s="432">
        <f t="shared" si="33"/>
        <v>117.44000000000001</v>
      </c>
      <c r="AC67" s="432">
        <f t="shared" si="34"/>
        <v>122.91</v>
      </c>
      <c r="AD67" s="432">
        <f t="shared" si="35"/>
        <v>128.52000000000001</v>
      </c>
      <c r="AE67" s="432">
        <f t="shared" si="36"/>
        <v>134.12</v>
      </c>
      <c r="AF67" s="432">
        <f t="shared" si="37"/>
        <v>137.80000000000001</v>
      </c>
      <c r="AG67" s="432">
        <f t="shared" si="38"/>
        <v>141.47999999999999</v>
      </c>
      <c r="AH67" s="432">
        <f t="shared" si="39"/>
        <v>145.16</v>
      </c>
      <c r="AI67" s="432">
        <f t="shared" si="40"/>
        <v>148.84</v>
      </c>
      <c r="AJ67" s="432">
        <f t="shared" si="41"/>
        <v>152.51</v>
      </c>
      <c r="AK67" s="423"/>
      <c r="AL67" s="1"/>
      <c r="AM67" s="1"/>
      <c r="AN67" s="1"/>
      <c r="AO67" s="1"/>
    </row>
    <row r="68" spans="1:41">
      <c r="A68" s="1"/>
      <c r="B68" s="433" t="s">
        <v>1020</v>
      </c>
      <c r="C68" s="439">
        <v>1700</v>
      </c>
      <c r="D68" s="293">
        <v>122.44999999999999</v>
      </c>
      <c r="E68" s="293">
        <v>127.2625</v>
      </c>
      <c r="F68" s="293">
        <v>132.08750000000001</v>
      </c>
      <c r="G68" s="293">
        <v>137.67500000000001</v>
      </c>
      <c r="H68" s="293">
        <v>143.26249999999999</v>
      </c>
      <c r="I68" s="293">
        <v>150.19999999999999</v>
      </c>
      <c r="J68" s="293">
        <v>157.15</v>
      </c>
      <c r="K68" s="293">
        <v>164.32500000000002</v>
      </c>
      <c r="L68" s="293">
        <v>171.5</v>
      </c>
      <c r="M68" s="293">
        <v>176.02499999999998</v>
      </c>
      <c r="N68" s="293">
        <v>180.55</v>
      </c>
      <c r="O68" s="293">
        <v>185.07499999999999</v>
      </c>
      <c r="P68" s="293">
        <v>189.58749999999998</v>
      </c>
      <c r="Q68" s="293">
        <v>194.1</v>
      </c>
      <c r="R68" s="423"/>
      <c r="S68" s="423"/>
      <c r="T68" s="423"/>
      <c r="U68" s="433" t="s">
        <v>1020</v>
      </c>
      <c r="V68" s="434">
        <v>1700</v>
      </c>
      <c r="W68" s="432">
        <f t="shared" si="28"/>
        <v>97.96</v>
      </c>
      <c r="X68" s="432">
        <f t="shared" si="29"/>
        <v>101.81</v>
      </c>
      <c r="Y68" s="432">
        <f t="shared" si="30"/>
        <v>105.67000000000002</v>
      </c>
      <c r="Z68" s="432">
        <f t="shared" si="31"/>
        <v>110.14000000000001</v>
      </c>
      <c r="AA68" s="432">
        <f t="shared" si="32"/>
        <v>114.61</v>
      </c>
      <c r="AB68" s="432">
        <f t="shared" si="33"/>
        <v>120.16</v>
      </c>
      <c r="AC68" s="432">
        <f t="shared" si="34"/>
        <v>125.72000000000001</v>
      </c>
      <c r="AD68" s="432">
        <f t="shared" si="35"/>
        <v>131.46</v>
      </c>
      <c r="AE68" s="432">
        <f t="shared" si="36"/>
        <v>137.20000000000002</v>
      </c>
      <c r="AF68" s="432">
        <f t="shared" si="37"/>
        <v>140.82</v>
      </c>
      <c r="AG68" s="432">
        <f t="shared" si="38"/>
        <v>144.44000000000003</v>
      </c>
      <c r="AH68" s="432">
        <f t="shared" si="39"/>
        <v>148.06</v>
      </c>
      <c r="AI68" s="432">
        <f t="shared" si="40"/>
        <v>151.66999999999999</v>
      </c>
      <c r="AJ68" s="432">
        <f t="shared" si="41"/>
        <v>155.28</v>
      </c>
      <c r="AK68" s="423"/>
      <c r="AL68" s="1"/>
      <c r="AM68" s="1"/>
      <c r="AN68" s="1"/>
      <c r="AO68" s="1"/>
    </row>
    <row r="69" spans="1:41">
      <c r="A69" s="1"/>
      <c r="B69" s="433" t="s">
        <v>1021</v>
      </c>
      <c r="C69" s="439">
        <v>1800</v>
      </c>
      <c r="D69" s="293">
        <v>125.6875</v>
      </c>
      <c r="E69" s="293">
        <v>130.48750000000001</v>
      </c>
      <c r="F69" s="293">
        <v>135.28749999999999</v>
      </c>
      <c r="G69" s="293">
        <v>140.92499999999998</v>
      </c>
      <c r="H69" s="293">
        <v>146.5625</v>
      </c>
      <c r="I69" s="293">
        <v>153.61250000000001</v>
      </c>
      <c r="J69" s="293">
        <v>160.65</v>
      </c>
      <c r="K69" s="293">
        <v>168.01249999999999</v>
      </c>
      <c r="L69" s="293">
        <v>175.36249999999998</v>
      </c>
      <c r="M69" s="293">
        <v>179.8</v>
      </c>
      <c r="N69" s="293">
        <v>184.25</v>
      </c>
      <c r="O69" s="293">
        <v>188.6875</v>
      </c>
      <c r="P69" s="293">
        <v>193.125</v>
      </c>
      <c r="Q69" s="293">
        <v>197.54999999999998</v>
      </c>
      <c r="R69" s="423"/>
      <c r="S69" s="423"/>
      <c r="T69" s="423"/>
      <c r="U69" s="433" t="s">
        <v>1021</v>
      </c>
      <c r="V69" s="434">
        <v>1800</v>
      </c>
      <c r="W69" s="432">
        <f t="shared" si="28"/>
        <v>100.55000000000001</v>
      </c>
      <c r="X69" s="432">
        <f t="shared" si="29"/>
        <v>104.39000000000001</v>
      </c>
      <c r="Y69" s="432">
        <f t="shared" si="30"/>
        <v>108.23</v>
      </c>
      <c r="Z69" s="432">
        <f t="shared" si="31"/>
        <v>112.74</v>
      </c>
      <c r="AA69" s="432">
        <f t="shared" si="32"/>
        <v>117.25</v>
      </c>
      <c r="AB69" s="432">
        <f t="shared" si="33"/>
        <v>122.89000000000001</v>
      </c>
      <c r="AC69" s="432">
        <f t="shared" si="34"/>
        <v>128.52000000000001</v>
      </c>
      <c r="AD69" s="432">
        <f t="shared" si="35"/>
        <v>134.41</v>
      </c>
      <c r="AE69" s="432">
        <f t="shared" si="36"/>
        <v>140.29</v>
      </c>
      <c r="AF69" s="432">
        <f t="shared" si="37"/>
        <v>143.84</v>
      </c>
      <c r="AG69" s="432">
        <f t="shared" si="38"/>
        <v>147.4</v>
      </c>
      <c r="AH69" s="432">
        <f t="shared" si="39"/>
        <v>150.95000000000002</v>
      </c>
      <c r="AI69" s="432">
        <f t="shared" si="40"/>
        <v>154.5</v>
      </c>
      <c r="AJ69" s="432">
        <f t="shared" si="41"/>
        <v>158.04</v>
      </c>
      <c r="AK69" s="423"/>
      <c r="AL69" s="1"/>
      <c r="AM69" s="1"/>
      <c r="AN69" s="1"/>
      <c r="AO69" s="1"/>
    </row>
    <row r="70" spans="1:41">
      <c r="A70" s="1"/>
      <c r="B70" s="433" t="s">
        <v>1022</v>
      </c>
      <c r="C70" s="439">
        <v>1900</v>
      </c>
      <c r="D70" s="293">
        <v>128.92500000000001</v>
      </c>
      <c r="E70" s="293">
        <v>133.69999999999999</v>
      </c>
      <c r="F70" s="293">
        <v>138.47499999999999</v>
      </c>
      <c r="G70" s="293">
        <v>144.17500000000001</v>
      </c>
      <c r="H70" s="293">
        <v>149.86250000000001</v>
      </c>
      <c r="I70" s="293">
        <v>157.01249999999999</v>
      </c>
      <c r="J70" s="293">
        <v>164.16250000000002</v>
      </c>
      <c r="K70" s="293">
        <v>171.6875</v>
      </c>
      <c r="L70" s="293">
        <v>179.22499999999999</v>
      </c>
      <c r="M70" s="293">
        <v>183.58750000000001</v>
      </c>
      <c r="N70" s="293">
        <v>187.95000000000002</v>
      </c>
      <c r="O70" s="293">
        <v>192.3</v>
      </c>
      <c r="P70" s="293">
        <v>196.66250000000002</v>
      </c>
      <c r="Q70" s="293">
        <v>201.01249999999999</v>
      </c>
      <c r="R70" s="423"/>
      <c r="S70" s="423"/>
      <c r="T70" s="423"/>
      <c r="U70" s="433" t="s">
        <v>1022</v>
      </c>
      <c r="V70" s="434">
        <v>1900</v>
      </c>
      <c r="W70" s="432">
        <f t="shared" si="28"/>
        <v>103.14000000000001</v>
      </c>
      <c r="X70" s="432">
        <f t="shared" si="29"/>
        <v>106.96</v>
      </c>
      <c r="Y70" s="432">
        <f t="shared" si="30"/>
        <v>110.78</v>
      </c>
      <c r="Z70" s="432">
        <f t="shared" si="31"/>
        <v>115.34000000000002</v>
      </c>
      <c r="AA70" s="432">
        <f t="shared" si="32"/>
        <v>119.89000000000001</v>
      </c>
      <c r="AB70" s="432">
        <f t="shared" si="33"/>
        <v>125.61</v>
      </c>
      <c r="AC70" s="432">
        <f t="shared" si="34"/>
        <v>131.33000000000001</v>
      </c>
      <c r="AD70" s="432">
        <f t="shared" si="35"/>
        <v>137.35</v>
      </c>
      <c r="AE70" s="432">
        <f t="shared" si="36"/>
        <v>143.38</v>
      </c>
      <c r="AF70" s="432">
        <f t="shared" si="37"/>
        <v>146.87</v>
      </c>
      <c r="AG70" s="432">
        <f t="shared" si="38"/>
        <v>150.36000000000001</v>
      </c>
      <c r="AH70" s="432">
        <f t="shared" si="39"/>
        <v>153.84000000000003</v>
      </c>
      <c r="AI70" s="432">
        <f t="shared" si="40"/>
        <v>157.33000000000004</v>
      </c>
      <c r="AJ70" s="432">
        <f t="shared" si="41"/>
        <v>160.81</v>
      </c>
      <c r="AK70" s="423"/>
      <c r="AL70" s="1"/>
      <c r="AM70" s="1"/>
      <c r="AN70" s="1"/>
      <c r="AO70" s="1"/>
    </row>
    <row r="71" spans="1:41">
      <c r="A71" s="1"/>
      <c r="B71" s="433" t="s">
        <v>1023</v>
      </c>
      <c r="C71" s="439">
        <v>2000</v>
      </c>
      <c r="D71" s="293">
        <v>132.15</v>
      </c>
      <c r="E71" s="293">
        <v>136.91249999999999</v>
      </c>
      <c r="F71" s="293">
        <v>141.67500000000001</v>
      </c>
      <c r="G71" s="293">
        <v>147.42500000000001</v>
      </c>
      <c r="H71" s="293">
        <v>153.16249999999999</v>
      </c>
      <c r="I71" s="293">
        <v>160.42500000000001</v>
      </c>
      <c r="J71" s="293">
        <v>167.67499999999998</v>
      </c>
      <c r="K71" s="293">
        <v>175.375</v>
      </c>
      <c r="L71" s="293">
        <v>183.07500000000002</v>
      </c>
      <c r="M71" s="293">
        <v>187.35</v>
      </c>
      <c r="N71" s="293">
        <v>191.63749999999999</v>
      </c>
      <c r="O71" s="293">
        <v>195.92500000000001</v>
      </c>
      <c r="P71" s="293">
        <v>200.2</v>
      </c>
      <c r="Q71" s="293">
        <v>204.46249999999998</v>
      </c>
      <c r="R71" s="423"/>
      <c r="S71" s="423"/>
      <c r="T71" s="423"/>
      <c r="U71" s="433" t="s">
        <v>1023</v>
      </c>
      <c r="V71" s="434">
        <v>2000</v>
      </c>
      <c r="W71" s="432">
        <f t="shared" si="28"/>
        <v>105.72000000000001</v>
      </c>
      <c r="X71" s="432">
        <f t="shared" si="29"/>
        <v>109.53</v>
      </c>
      <c r="Y71" s="432">
        <f t="shared" si="30"/>
        <v>113.34000000000002</v>
      </c>
      <c r="Z71" s="432">
        <f t="shared" si="31"/>
        <v>117.94000000000001</v>
      </c>
      <c r="AA71" s="432">
        <f t="shared" si="32"/>
        <v>122.53</v>
      </c>
      <c r="AB71" s="432">
        <f t="shared" si="33"/>
        <v>128.34</v>
      </c>
      <c r="AC71" s="432">
        <f t="shared" si="34"/>
        <v>134.13999999999999</v>
      </c>
      <c r="AD71" s="432">
        <f t="shared" si="35"/>
        <v>140.30000000000001</v>
      </c>
      <c r="AE71" s="432">
        <f t="shared" si="36"/>
        <v>146.46</v>
      </c>
      <c r="AF71" s="432">
        <f t="shared" si="37"/>
        <v>149.88</v>
      </c>
      <c r="AG71" s="432">
        <f t="shared" si="38"/>
        <v>153.31</v>
      </c>
      <c r="AH71" s="432">
        <f t="shared" si="39"/>
        <v>156.74</v>
      </c>
      <c r="AI71" s="432">
        <f t="shared" si="40"/>
        <v>160.16</v>
      </c>
      <c r="AJ71" s="432">
        <f t="shared" si="41"/>
        <v>163.57</v>
      </c>
      <c r="AK71" s="423"/>
      <c r="AL71" s="1"/>
      <c r="AM71" s="1"/>
      <c r="AN71" s="1"/>
      <c r="AO71" s="1"/>
    </row>
    <row r="72" spans="1:41">
      <c r="A72" s="1"/>
      <c r="B72" s="423"/>
      <c r="C72" s="423"/>
      <c r="D72" s="423"/>
      <c r="E72" s="423"/>
      <c r="F72" s="423"/>
      <c r="G72" s="423"/>
      <c r="H72" s="423"/>
      <c r="I72" s="423"/>
      <c r="J72" s="423"/>
      <c r="K72" s="423"/>
      <c r="L72" s="423"/>
      <c r="M72" s="423"/>
      <c r="N72" s="423"/>
      <c r="O72" s="423"/>
      <c r="P72" s="423"/>
      <c r="Q72" s="423"/>
      <c r="R72" s="423"/>
      <c r="S72" s="423"/>
      <c r="T72" s="423"/>
      <c r="U72" s="423"/>
      <c r="V72" s="423"/>
      <c r="W72" s="423"/>
      <c r="X72" s="423"/>
      <c r="Y72" s="423"/>
      <c r="Z72" s="423"/>
      <c r="AA72" s="423"/>
      <c r="AB72" s="423"/>
      <c r="AC72" s="423"/>
      <c r="AD72" s="423"/>
      <c r="AE72" s="423"/>
      <c r="AF72" s="423"/>
      <c r="AG72" s="423"/>
      <c r="AH72" s="423"/>
      <c r="AI72" s="423"/>
      <c r="AJ72" s="423"/>
      <c r="AK72" s="423"/>
      <c r="AL72" s="1"/>
      <c r="AM72" s="1"/>
      <c r="AN72" s="1"/>
      <c r="AO72" s="1"/>
    </row>
    <row r="73" spans="1:41">
      <c r="A73" s="1"/>
      <c r="B73" s="423"/>
      <c r="C73" s="423"/>
      <c r="D73" s="423"/>
      <c r="E73" s="423"/>
      <c r="F73" s="423"/>
      <c r="G73" s="423"/>
      <c r="H73" s="423"/>
      <c r="I73" s="423"/>
      <c r="J73" s="423"/>
      <c r="K73" s="423"/>
      <c r="L73" s="423"/>
      <c r="M73" s="423"/>
      <c r="N73" s="423"/>
      <c r="O73" s="423"/>
      <c r="P73" s="423"/>
      <c r="Q73" s="423"/>
      <c r="R73" s="423"/>
      <c r="S73" s="423"/>
      <c r="T73" s="423"/>
      <c r="U73" s="423"/>
      <c r="V73" s="423"/>
      <c r="W73" s="423"/>
      <c r="X73" s="423"/>
      <c r="Y73" s="423"/>
      <c r="Z73" s="423"/>
      <c r="AA73" s="423"/>
      <c r="AB73" s="423"/>
      <c r="AC73" s="423"/>
      <c r="AD73" s="423"/>
      <c r="AE73" s="423"/>
      <c r="AF73" s="423"/>
      <c r="AG73" s="423"/>
      <c r="AH73" s="423"/>
      <c r="AI73" s="423"/>
      <c r="AJ73" s="423"/>
      <c r="AK73" s="423"/>
      <c r="AL73" s="1"/>
      <c r="AM73" s="1"/>
      <c r="AN73" s="1"/>
      <c r="AO73" s="1"/>
    </row>
    <row r="74" spans="1:41">
      <c r="A74" s="1"/>
      <c r="B74" s="435" t="s">
        <v>2194</v>
      </c>
      <c r="C74" s="423"/>
      <c r="D74" s="423"/>
      <c r="E74" s="423"/>
      <c r="F74" s="423"/>
      <c r="G74" s="423"/>
      <c r="H74" s="423"/>
      <c r="I74" s="423"/>
      <c r="J74" s="423"/>
      <c r="K74" s="423"/>
      <c r="L74" s="423"/>
      <c r="M74" s="423"/>
      <c r="N74" s="423"/>
      <c r="O74" s="423"/>
      <c r="P74" s="423"/>
      <c r="Q74" s="423"/>
      <c r="R74" s="423"/>
      <c r="S74" s="423"/>
      <c r="T74" s="423"/>
      <c r="U74" s="435" t="s">
        <v>2194</v>
      </c>
      <c r="V74" s="423"/>
      <c r="W74" s="423"/>
      <c r="X74" s="423"/>
      <c r="Y74" s="423"/>
      <c r="Z74" s="423"/>
      <c r="AA74" s="423"/>
      <c r="AB74" s="423"/>
      <c r="AC74" s="423"/>
      <c r="AD74" s="423"/>
      <c r="AE74" s="423"/>
      <c r="AF74" s="423"/>
      <c r="AG74" s="423"/>
      <c r="AH74" s="423"/>
      <c r="AI74" s="423"/>
      <c r="AJ74" s="423"/>
      <c r="AK74" s="423"/>
      <c r="AL74" s="1"/>
      <c r="AM74" s="1"/>
      <c r="AN74" s="1"/>
      <c r="AO74" s="1"/>
    </row>
    <row r="75" spans="1:41">
      <c r="A75" s="1"/>
      <c r="B75" s="1037" t="s">
        <v>3</v>
      </c>
      <c r="C75" s="1038"/>
      <c r="D75" s="433" t="s">
        <v>1229</v>
      </c>
      <c r="E75" s="433" t="s">
        <v>1008</v>
      </c>
      <c r="F75" s="433" t="s">
        <v>1009</v>
      </c>
      <c r="G75" s="433" t="s">
        <v>1010</v>
      </c>
      <c r="H75" s="433" t="s">
        <v>1011</v>
      </c>
      <c r="I75" s="433" t="s">
        <v>1012</v>
      </c>
      <c r="J75" s="433" t="s">
        <v>1013</v>
      </c>
      <c r="K75" s="433" t="s">
        <v>1014</v>
      </c>
      <c r="L75" s="433" t="s">
        <v>1015</v>
      </c>
      <c r="M75" s="433" t="s">
        <v>1016</v>
      </c>
      <c r="N75" s="433" t="s">
        <v>1017</v>
      </c>
      <c r="O75" s="433" t="s">
        <v>1018</v>
      </c>
      <c r="P75" s="433" t="s">
        <v>1019</v>
      </c>
      <c r="Q75" s="433" t="s">
        <v>1020</v>
      </c>
      <c r="R75" s="423"/>
      <c r="S75" s="423" t="s">
        <v>107</v>
      </c>
      <c r="T75" s="423"/>
      <c r="U75" s="1037" t="s">
        <v>3</v>
      </c>
      <c r="V75" s="1038"/>
      <c r="W75" s="433" t="s">
        <v>1229</v>
      </c>
      <c r="X75" s="433" t="s">
        <v>1008</v>
      </c>
      <c r="Y75" s="433" t="s">
        <v>1009</v>
      </c>
      <c r="Z75" s="433" t="s">
        <v>1010</v>
      </c>
      <c r="AA75" s="433" t="s">
        <v>1011</v>
      </c>
      <c r="AB75" s="433" t="s">
        <v>1012</v>
      </c>
      <c r="AC75" s="433" t="s">
        <v>1013</v>
      </c>
      <c r="AD75" s="433" t="s">
        <v>1014</v>
      </c>
      <c r="AE75" s="433" t="s">
        <v>1015</v>
      </c>
      <c r="AF75" s="433" t="s">
        <v>1016</v>
      </c>
      <c r="AG75" s="433" t="s">
        <v>1017</v>
      </c>
      <c r="AH75" s="433" t="s">
        <v>1018</v>
      </c>
      <c r="AI75" s="433" t="s">
        <v>1019</v>
      </c>
      <c r="AJ75" s="433" t="s">
        <v>1020</v>
      </c>
      <c r="AK75" s="423"/>
      <c r="AL75" s="1" t="s">
        <v>107</v>
      </c>
      <c r="AM75" s="1"/>
      <c r="AN75" s="1"/>
      <c r="AO75" s="1"/>
    </row>
    <row r="76" spans="1:41">
      <c r="A76" s="1"/>
      <c r="B76" s="1039"/>
      <c r="C76" s="1040"/>
      <c r="D76" s="441">
        <v>400</v>
      </c>
      <c r="E76" s="441">
        <v>500</v>
      </c>
      <c r="F76" s="441">
        <v>600</v>
      </c>
      <c r="G76" s="441">
        <v>700</v>
      </c>
      <c r="H76" s="441">
        <v>800</v>
      </c>
      <c r="I76" s="441">
        <v>900</v>
      </c>
      <c r="J76" s="441">
        <v>1000</v>
      </c>
      <c r="K76" s="441">
        <v>1100</v>
      </c>
      <c r="L76" s="441">
        <v>1200</v>
      </c>
      <c r="M76" s="441">
        <v>1300</v>
      </c>
      <c r="N76" s="441">
        <v>1400</v>
      </c>
      <c r="O76" s="441">
        <v>1500</v>
      </c>
      <c r="P76" s="441">
        <v>1600</v>
      </c>
      <c r="Q76" s="441">
        <v>1700</v>
      </c>
      <c r="R76" s="423"/>
      <c r="S76" s="1" t="s">
        <v>2202</v>
      </c>
      <c r="T76" s="423"/>
      <c r="U76" s="1039"/>
      <c r="V76" s="1040"/>
      <c r="W76" s="434">
        <v>400</v>
      </c>
      <c r="X76" s="434">
        <v>500</v>
      </c>
      <c r="Y76" s="434">
        <v>600</v>
      </c>
      <c r="Z76" s="434">
        <v>700</v>
      </c>
      <c r="AA76" s="434">
        <v>800</v>
      </c>
      <c r="AB76" s="434">
        <v>900</v>
      </c>
      <c r="AC76" s="434">
        <v>1000</v>
      </c>
      <c r="AD76" s="434">
        <v>1100</v>
      </c>
      <c r="AE76" s="434">
        <v>1200</v>
      </c>
      <c r="AF76" s="434">
        <v>1300</v>
      </c>
      <c r="AG76" s="434">
        <v>1400</v>
      </c>
      <c r="AH76" s="434">
        <v>1500</v>
      </c>
      <c r="AI76" s="434">
        <v>1600</v>
      </c>
      <c r="AJ76" s="434">
        <v>1700</v>
      </c>
      <c r="AK76" s="423"/>
      <c r="AL76" s="1" t="s">
        <v>2202</v>
      </c>
      <c r="AM76" s="1"/>
      <c r="AN76" s="1"/>
      <c r="AO76" s="1"/>
    </row>
    <row r="77" spans="1:41">
      <c r="A77" s="1"/>
      <c r="B77" s="433" t="s">
        <v>1229</v>
      </c>
      <c r="C77" s="439">
        <v>400</v>
      </c>
      <c r="D77" s="293">
        <v>84.1875</v>
      </c>
      <c r="E77" s="293">
        <v>88.612499999999997</v>
      </c>
      <c r="F77" s="293">
        <v>93.037500000000009</v>
      </c>
      <c r="G77" s="293">
        <v>98.612499999999997</v>
      </c>
      <c r="H77" s="293">
        <v>104.17500000000001</v>
      </c>
      <c r="I77" s="293">
        <v>109.75</v>
      </c>
      <c r="J77" s="293">
        <v>115.325</v>
      </c>
      <c r="K77" s="293">
        <v>120.55</v>
      </c>
      <c r="L77" s="293">
        <v>125.78749999999999</v>
      </c>
      <c r="M77" s="293">
        <v>131.16250000000002</v>
      </c>
      <c r="N77" s="293">
        <v>136.53749999999999</v>
      </c>
      <c r="O77" s="293">
        <v>141.91249999999999</v>
      </c>
      <c r="P77" s="293">
        <v>147.28749999999999</v>
      </c>
      <c r="Q77" s="293">
        <v>152.65</v>
      </c>
      <c r="R77" s="423"/>
      <c r="S77" s="1" t="s">
        <v>2199</v>
      </c>
      <c r="T77" s="423"/>
      <c r="U77" s="433" t="s">
        <v>1229</v>
      </c>
      <c r="V77" s="434">
        <v>400</v>
      </c>
      <c r="W77" s="432">
        <f t="shared" ref="W77:W93" si="42">D77*(1-$V$5)</f>
        <v>67.350000000000009</v>
      </c>
      <c r="X77" s="432">
        <f t="shared" ref="X77:X93" si="43">E77*(1-$V$5)</f>
        <v>70.89</v>
      </c>
      <c r="Y77" s="432">
        <f t="shared" ref="Y77:Y93" si="44">F77*(1-$V$5)</f>
        <v>74.430000000000007</v>
      </c>
      <c r="Z77" s="432">
        <f t="shared" ref="Z77:Z93" si="45">G77*(1-$V$5)</f>
        <v>78.89</v>
      </c>
      <c r="AA77" s="432">
        <f t="shared" ref="AA77:AA93" si="46">H77*(1-$V$5)</f>
        <v>83.340000000000018</v>
      </c>
      <c r="AB77" s="432">
        <f t="shared" ref="AB77:AB93" si="47">I77*(1-$V$5)</f>
        <v>87.800000000000011</v>
      </c>
      <c r="AC77" s="432">
        <f t="shared" ref="AC77:AC93" si="48">J77*(1-$V$5)</f>
        <v>92.26</v>
      </c>
      <c r="AD77" s="432">
        <f t="shared" ref="AD77:AD93" si="49">K77*(1-$V$5)</f>
        <v>96.44</v>
      </c>
      <c r="AE77" s="432">
        <f t="shared" ref="AE77:AE93" si="50">L77*(1-$V$5)</f>
        <v>100.63</v>
      </c>
      <c r="AF77" s="432">
        <f t="shared" ref="AF77:AF93" si="51">M77*(1-$V$5)</f>
        <v>104.93000000000002</v>
      </c>
      <c r="AG77" s="432">
        <f t="shared" ref="AG77:AG93" si="52">N77*(1-$V$5)</f>
        <v>109.23</v>
      </c>
      <c r="AH77" s="432">
        <f t="shared" ref="AH77:AH93" si="53">O77*(1-$V$5)</f>
        <v>113.53</v>
      </c>
      <c r="AI77" s="432">
        <f t="shared" ref="AI77:AI93" si="54">P77*(1-$V$5)</f>
        <v>117.83</v>
      </c>
      <c r="AJ77" s="432">
        <f t="shared" ref="AJ77:AJ93" si="55">Q77*(1-$V$5)</f>
        <v>122.12</v>
      </c>
      <c r="AK77" s="423"/>
      <c r="AL77" s="1" t="s">
        <v>2199</v>
      </c>
      <c r="AM77" s="1"/>
      <c r="AN77" s="1"/>
      <c r="AO77" s="1"/>
    </row>
    <row r="78" spans="1:41">
      <c r="A78" s="1"/>
      <c r="B78" s="433" t="s">
        <v>1008</v>
      </c>
      <c r="C78" s="439">
        <v>500</v>
      </c>
      <c r="D78" s="293">
        <v>87.237500000000011</v>
      </c>
      <c r="E78" s="293">
        <v>91.525000000000006</v>
      </c>
      <c r="F78" s="293">
        <v>95.8125</v>
      </c>
      <c r="G78" s="293">
        <v>101.2375</v>
      </c>
      <c r="H78" s="293">
        <v>106.67500000000001</v>
      </c>
      <c r="I78" s="293">
        <v>112.5125</v>
      </c>
      <c r="J78" s="293">
        <v>118.35000000000001</v>
      </c>
      <c r="K78" s="293">
        <v>123.7375</v>
      </c>
      <c r="L78" s="293">
        <v>129.13749999999999</v>
      </c>
      <c r="M78" s="293">
        <v>134.66249999999999</v>
      </c>
      <c r="N78" s="293">
        <v>140.19999999999999</v>
      </c>
      <c r="O78" s="293">
        <v>145.73750000000001</v>
      </c>
      <c r="P78" s="293">
        <v>151.27500000000001</v>
      </c>
      <c r="Q78" s="293">
        <v>156.78750000000002</v>
      </c>
      <c r="R78" s="423"/>
      <c r="S78" s="1" t="s">
        <v>2200</v>
      </c>
      <c r="T78" s="423"/>
      <c r="U78" s="433" t="s">
        <v>1008</v>
      </c>
      <c r="V78" s="434">
        <v>500</v>
      </c>
      <c r="W78" s="432">
        <f t="shared" si="42"/>
        <v>69.790000000000006</v>
      </c>
      <c r="X78" s="432">
        <f t="shared" si="43"/>
        <v>73.220000000000013</v>
      </c>
      <c r="Y78" s="432">
        <f t="shared" si="44"/>
        <v>76.650000000000006</v>
      </c>
      <c r="Z78" s="432">
        <f t="shared" si="45"/>
        <v>80.990000000000009</v>
      </c>
      <c r="AA78" s="432">
        <f t="shared" si="46"/>
        <v>85.340000000000018</v>
      </c>
      <c r="AB78" s="432">
        <f t="shared" si="47"/>
        <v>90.01</v>
      </c>
      <c r="AC78" s="432">
        <f t="shared" si="48"/>
        <v>94.68</v>
      </c>
      <c r="AD78" s="432">
        <f t="shared" si="49"/>
        <v>98.990000000000009</v>
      </c>
      <c r="AE78" s="432">
        <f t="shared" si="50"/>
        <v>103.31</v>
      </c>
      <c r="AF78" s="432">
        <f t="shared" si="51"/>
        <v>107.73</v>
      </c>
      <c r="AG78" s="432">
        <f t="shared" si="52"/>
        <v>112.16</v>
      </c>
      <c r="AH78" s="432">
        <f t="shared" si="53"/>
        <v>116.59000000000002</v>
      </c>
      <c r="AI78" s="432">
        <f t="shared" si="54"/>
        <v>121.02000000000001</v>
      </c>
      <c r="AJ78" s="432">
        <f t="shared" si="55"/>
        <v>125.43000000000002</v>
      </c>
      <c r="AK78" s="423"/>
      <c r="AL78" s="1" t="s">
        <v>2200</v>
      </c>
      <c r="AM78" s="1"/>
      <c r="AN78" s="1"/>
      <c r="AO78" s="1"/>
    </row>
    <row r="79" spans="1:41">
      <c r="A79" s="1"/>
      <c r="B79" s="433" t="s">
        <v>1009</v>
      </c>
      <c r="C79" s="439">
        <v>600</v>
      </c>
      <c r="D79" s="293">
        <v>90.287500000000009</v>
      </c>
      <c r="E79" s="293">
        <v>94.4375</v>
      </c>
      <c r="F79" s="293">
        <v>98.575000000000003</v>
      </c>
      <c r="G79" s="293">
        <v>103.86250000000001</v>
      </c>
      <c r="H79" s="293">
        <v>109.16249999999999</v>
      </c>
      <c r="I79" s="293">
        <v>115.27500000000001</v>
      </c>
      <c r="J79" s="293">
        <v>121.375</v>
      </c>
      <c r="K79" s="293">
        <v>126.92500000000001</v>
      </c>
      <c r="L79" s="293">
        <v>132.47499999999999</v>
      </c>
      <c r="M79" s="293">
        <v>138.16249999999999</v>
      </c>
      <c r="N79" s="293">
        <v>143.86250000000001</v>
      </c>
      <c r="O79" s="293">
        <v>149.5625</v>
      </c>
      <c r="P79" s="293">
        <v>155.25</v>
      </c>
      <c r="Q79" s="293">
        <v>160.9375</v>
      </c>
      <c r="R79" s="423"/>
      <c r="S79" s="1" t="s">
        <v>118</v>
      </c>
      <c r="T79" s="423"/>
      <c r="U79" s="433" t="s">
        <v>1009</v>
      </c>
      <c r="V79" s="434">
        <v>600</v>
      </c>
      <c r="W79" s="432">
        <f t="shared" si="42"/>
        <v>72.23</v>
      </c>
      <c r="X79" s="432">
        <f t="shared" si="43"/>
        <v>75.55</v>
      </c>
      <c r="Y79" s="432">
        <f t="shared" si="44"/>
        <v>78.860000000000014</v>
      </c>
      <c r="Z79" s="432">
        <f t="shared" si="45"/>
        <v>83.090000000000018</v>
      </c>
      <c r="AA79" s="432">
        <f t="shared" si="46"/>
        <v>87.33</v>
      </c>
      <c r="AB79" s="432">
        <f t="shared" si="47"/>
        <v>92.220000000000013</v>
      </c>
      <c r="AC79" s="432">
        <f t="shared" si="48"/>
        <v>97.100000000000009</v>
      </c>
      <c r="AD79" s="432">
        <f t="shared" si="49"/>
        <v>101.54000000000002</v>
      </c>
      <c r="AE79" s="432">
        <f t="shared" si="50"/>
        <v>105.98</v>
      </c>
      <c r="AF79" s="432">
        <f t="shared" si="51"/>
        <v>110.53</v>
      </c>
      <c r="AG79" s="432">
        <f t="shared" si="52"/>
        <v>115.09000000000002</v>
      </c>
      <c r="AH79" s="432">
        <f t="shared" si="53"/>
        <v>119.65</v>
      </c>
      <c r="AI79" s="432">
        <f t="shared" si="54"/>
        <v>124.2</v>
      </c>
      <c r="AJ79" s="432">
        <f t="shared" si="55"/>
        <v>128.75</v>
      </c>
      <c r="AK79" s="423"/>
      <c r="AL79" s="1" t="s">
        <v>118</v>
      </c>
      <c r="AM79" s="1"/>
      <c r="AN79" s="1"/>
      <c r="AO79" s="1"/>
    </row>
    <row r="80" spans="1:41">
      <c r="A80" s="1"/>
      <c r="B80" s="433" t="s">
        <v>1010</v>
      </c>
      <c r="C80" s="439">
        <v>700</v>
      </c>
      <c r="D80" s="293">
        <v>93.324999999999989</v>
      </c>
      <c r="E80" s="293">
        <v>97.337500000000006</v>
      </c>
      <c r="F80" s="293">
        <v>101.35</v>
      </c>
      <c r="G80" s="293">
        <v>106.5</v>
      </c>
      <c r="H80" s="293">
        <v>111.66249999999999</v>
      </c>
      <c r="I80" s="293">
        <v>118.02500000000001</v>
      </c>
      <c r="J80" s="293">
        <v>124.39999999999999</v>
      </c>
      <c r="K80" s="293">
        <v>130.1</v>
      </c>
      <c r="L80" s="293">
        <v>135.8125</v>
      </c>
      <c r="M80" s="293">
        <v>141.66249999999999</v>
      </c>
      <c r="N80" s="293">
        <v>147.52500000000001</v>
      </c>
      <c r="O80" s="293">
        <v>153.375</v>
      </c>
      <c r="P80" s="293">
        <v>159.22499999999999</v>
      </c>
      <c r="Q80" s="293">
        <v>165.0625</v>
      </c>
      <c r="R80" s="423"/>
      <c r="S80" s="1" t="s">
        <v>2201</v>
      </c>
      <c r="T80" s="423"/>
      <c r="U80" s="433" t="s">
        <v>1010</v>
      </c>
      <c r="V80" s="434">
        <v>700</v>
      </c>
      <c r="W80" s="432">
        <f t="shared" si="42"/>
        <v>74.66</v>
      </c>
      <c r="X80" s="432">
        <f t="shared" si="43"/>
        <v>77.87</v>
      </c>
      <c r="Y80" s="432">
        <f t="shared" si="44"/>
        <v>81.08</v>
      </c>
      <c r="Z80" s="432">
        <f t="shared" si="45"/>
        <v>85.2</v>
      </c>
      <c r="AA80" s="432">
        <f t="shared" si="46"/>
        <v>89.33</v>
      </c>
      <c r="AB80" s="432">
        <f t="shared" si="47"/>
        <v>94.420000000000016</v>
      </c>
      <c r="AC80" s="432">
        <f t="shared" si="48"/>
        <v>99.52</v>
      </c>
      <c r="AD80" s="432">
        <f t="shared" si="49"/>
        <v>104.08</v>
      </c>
      <c r="AE80" s="432">
        <f t="shared" si="50"/>
        <v>108.65</v>
      </c>
      <c r="AF80" s="432">
        <f t="shared" si="51"/>
        <v>113.33</v>
      </c>
      <c r="AG80" s="432">
        <f t="shared" si="52"/>
        <v>118.02000000000001</v>
      </c>
      <c r="AH80" s="432">
        <f t="shared" si="53"/>
        <v>122.7</v>
      </c>
      <c r="AI80" s="432">
        <f t="shared" si="54"/>
        <v>127.38</v>
      </c>
      <c r="AJ80" s="432">
        <f t="shared" si="55"/>
        <v>132.05000000000001</v>
      </c>
      <c r="AK80" s="423"/>
      <c r="AL80" s="1" t="s">
        <v>2201</v>
      </c>
      <c r="AM80" s="1"/>
      <c r="AN80" s="1"/>
      <c r="AO80" s="1"/>
    </row>
    <row r="81" spans="1:41">
      <c r="A81" s="1"/>
      <c r="B81" s="433" t="s">
        <v>1011</v>
      </c>
      <c r="C81" s="439">
        <v>800</v>
      </c>
      <c r="D81" s="293">
        <v>96.375</v>
      </c>
      <c r="E81" s="293">
        <v>100.2375</v>
      </c>
      <c r="F81" s="293">
        <v>104.11250000000001</v>
      </c>
      <c r="G81" s="293">
        <v>109.1375</v>
      </c>
      <c r="H81" s="293">
        <v>114.16249999999999</v>
      </c>
      <c r="I81" s="293">
        <v>120.78749999999999</v>
      </c>
      <c r="J81" s="293">
        <v>127.425</v>
      </c>
      <c r="K81" s="293">
        <v>133.28749999999999</v>
      </c>
      <c r="L81" s="293">
        <v>139.14999999999998</v>
      </c>
      <c r="M81" s="293">
        <v>145.16249999999999</v>
      </c>
      <c r="N81" s="293">
        <v>151.17500000000001</v>
      </c>
      <c r="O81" s="293">
        <v>157.1875</v>
      </c>
      <c r="P81" s="293">
        <v>163.19999999999999</v>
      </c>
      <c r="Q81" s="293">
        <v>169.20000000000002</v>
      </c>
      <c r="R81" s="423"/>
      <c r="S81" s="423"/>
      <c r="T81" s="423"/>
      <c r="U81" s="433" t="s">
        <v>1011</v>
      </c>
      <c r="V81" s="434">
        <v>800</v>
      </c>
      <c r="W81" s="432">
        <f t="shared" si="42"/>
        <v>77.100000000000009</v>
      </c>
      <c r="X81" s="432">
        <f t="shared" si="43"/>
        <v>80.19</v>
      </c>
      <c r="Y81" s="432">
        <f t="shared" si="44"/>
        <v>83.29000000000002</v>
      </c>
      <c r="Z81" s="432">
        <f t="shared" si="45"/>
        <v>87.31</v>
      </c>
      <c r="AA81" s="432">
        <f t="shared" si="46"/>
        <v>91.33</v>
      </c>
      <c r="AB81" s="432">
        <f t="shared" si="47"/>
        <v>96.63</v>
      </c>
      <c r="AC81" s="432">
        <f t="shared" si="48"/>
        <v>101.94</v>
      </c>
      <c r="AD81" s="432">
        <f t="shared" si="49"/>
        <v>106.63</v>
      </c>
      <c r="AE81" s="432">
        <f t="shared" si="50"/>
        <v>111.32</v>
      </c>
      <c r="AF81" s="432">
        <f t="shared" si="51"/>
        <v>116.13</v>
      </c>
      <c r="AG81" s="432">
        <f t="shared" si="52"/>
        <v>120.94000000000001</v>
      </c>
      <c r="AH81" s="432">
        <f t="shared" si="53"/>
        <v>125.75</v>
      </c>
      <c r="AI81" s="432">
        <f t="shared" si="54"/>
        <v>130.56</v>
      </c>
      <c r="AJ81" s="432">
        <f t="shared" si="55"/>
        <v>135.36000000000001</v>
      </c>
      <c r="AK81" s="423"/>
      <c r="AL81" s="1"/>
      <c r="AM81" s="1"/>
      <c r="AN81" s="1"/>
      <c r="AO81" s="1"/>
    </row>
    <row r="82" spans="1:41">
      <c r="A82" s="1"/>
      <c r="B82" s="433" t="s">
        <v>1012</v>
      </c>
      <c r="C82" s="439">
        <v>900</v>
      </c>
      <c r="D82" s="293">
        <v>99.425000000000011</v>
      </c>
      <c r="E82" s="293">
        <v>103.14999999999999</v>
      </c>
      <c r="F82" s="293">
        <v>106.875</v>
      </c>
      <c r="G82" s="293">
        <v>111.76249999999999</v>
      </c>
      <c r="H82" s="293">
        <v>116.66249999999999</v>
      </c>
      <c r="I82" s="293">
        <v>123.55000000000001</v>
      </c>
      <c r="J82" s="293">
        <v>130.44999999999999</v>
      </c>
      <c r="K82" s="293">
        <v>136.46250000000001</v>
      </c>
      <c r="L82" s="293">
        <v>142.48749999999998</v>
      </c>
      <c r="M82" s="293">
        <v>148.66250000000002</v>
      </c>
      <c r="N82" s="293">
        <v>154.83750000000001</v>
      </c>
      <c r="O82" s="293">
        <v>161</v>
      </c>
      <c r="P82" s="293">
        <v>167.17500000000001</v>
      </c>
      <c r="Q82" s="293">
        <v>173.33749999999998</v>
      </c>
      <c r="R82" s="423"/>
      <c r="S82" s="423"/>
      <c r="T82" s="423"/>
      <c r="U82" s="433" t="s">
        <v>1012</v>
      </c>
      <c r="V82" s="434">
        <v>900</v>
      </c>
      <c r="W82" s="432">
        <f t="shared" si="42"/>
        <v>79.54000000000002</v>
      </c>
      <c r="X82" s="432">
        <f t="shared" si="43"/>
        <v>82.52</v>
      </c>
      <c r="Y82" s="432">
        <f t="shared" si="44"/>
        <v>85.5</v>
      </c>
      <c r="Z82" s="432">
        <f t="shared" si="45"/>
        <v>89.41</v>
      </c>
      <c r="AA82" s="432">
        <f t="shared" si="46"/>
        <v>93.33</v>
      </c>
      <c r="AB82" s="432">
        <f t="shared" si="47"/>
        <v>98.840000000000018</v>
      </c>
      <c r="AC82" s="432">
        <f t="shared" si="48"/>
        <v>104.36</v>
      </c>
      <c r="AD82" s="432">
        <f t="shared" si="49"/>
        <v>109.17000000000002</v>
      </c>
      <c r="AE82" s="432">
        <f t="shared" si="50"/>
        <v>113.99</v>
      </c>
      <c r="AF82" s="432">
        <f t="shared" si="51"/>
        <v>118.93000000000002</v>
      </c>
      <c r="AG82" s="432">
        <f t="shared" si="52"/>
        <v>123.87</v>
      </c>
      <c r="AH82" s="432">
        <f t="shared" si="53"/>
        <v>128.80000000000001</v>
      </c>
      <c r="AI82" s="432">
        <f t="shared" si="54"/>
        <v>133.74</v>
      </c>
      <c r="AJ82" s="432">
        <f t="shared" si="55"/>
        <v>138.66999999999999</v>
      </c>
      <c r="AK82" s="423"/>
      <c r="AL82" s="1"/>
      <c r="AM82" s="1"/>
      <c r="AN82" s="1"/>
      <c r="AO82" s="1"/>
    </row>
    <row r="83" spans="1:41">
      <c r="A83" s="1"/>
      <c r="B83" s="433" t="s">
        <v>1013</v>
      </c>
      <c r="C83" s="439">
        <v>1000</v>
      </c>
      <c r="D83" s="293">
        <v>102.47500000000001</v>
      </c>
      <c r="E83" s="293">
        <v>106.05000000000001</v>
      </c>
      <c r="F83" s="293">
        <v>109.63749999999999</v>
      </c>
      <c r="G83" s="293">
        <v>114.39999999999999</v>
      </c>
      <c r="H83" s="293">
        <v>119.16249999999999</v>
      </c>
      <c r="I83" s="293">
        <v>126.325</v>
      </c>
      <c r="J83" s="293">
        <v>133.47499999999999</v>
      </c>
      <c r="K83" s="293">
        <v>139.65</v>
      </c>
      <c r="L83" s="293">
        <v>145.82499999999999</v>
      </c>
      <c r="M83" s="293">
        <v>152.15</v>
      </c>
      <c r="N83" s="293">
        <v>158.48750000000001</v>
      </c>
      <c r="O83" s="293">
        <v>164.8125</v>
      </c>
      <c r="P83" s="293">
        <v>171.14999999999998</v>
      </c>
      <c r="Q83" s="293">
        <v>177.47499999999999</v>
      </c>
      <c r="R83" s="423"/>
      <c r="S83" s="423"/>
      <c r="T83" s="423"/>
      <c r="U83" s="433" t="s">
        <v>1013</v>
      </c>
      <c r="V83" s="434">
        <v>1000</v>
      </c>
      <c r="W83" s="432">
        <f t="shared" si="42"/>
        <v>81.980000000000018</v>
      </c>
      <c r="X83" s="432">
        <f t="shared" si="43"/>
        <v>84.840000000000018</v>
      </c>
      <c r="Y83" s="432">
        <f t="shared" si="44"/>
        <v>87.71</v>
      </c>
      <c r="Z83" s="432">
        <f t="shared" si="45"/>
        <v>91.52</v>
      </c>
      <c r="AA83" s="432">
        <f t="shared" si="46"/>
        <v>95.33</v>
      </c>
      <c r="AB83" s="432">
        <f t="shared" si="47"/>
        <v>101.06</v>
      </c>
      <c r="AC83" s="432">
        <f t="shared" si="48"/>
        <v>106.78</v>
      </c>
      <c r="AD83" s="432">
        <f t="shared" si="49"/>
        <v>111.72000000000001</v>
      </c>
      <c r="AE83" s="432">
        <f t="shared" si="50"/>
        <v>116.66</v>
      </c>
      <c r="AF83" s="432">
        <f t="shared" si="51"/>
        <v>121.72000000000001</v>
      </c>
      <c r="AG83" s="432">
        <f t="shared" si="52"/>
        <v>126.79000000000002</v>
      </c>
      <c r="AH83" s="432">
        <f t="shared" si="53"/>
        <v>131.85</v>
      </c>
      <c r="AI83" s="432">
        <f t="shared" si="54"/>
        <v>136.91999999999999</v>
      </c>
      <c r="AJ83" s="432">
        <f t="shared" si="55"/>
        <v>141.97999999999999</v>
      </c>
      <c r="AK83" s="423"/>
      <c r="AL83" s="1"/>
      <c r="AM83" s="1"/>
      <c r="AN83" s="1"/>
      <c r="AO83" s="1"/>
    </row>
    <row r="84" spans="1:41">
      <c r="A84" s="1"/>
      <c r="B84" s="433" t="s">
        <v>1014</v>
      </c>
      <c r="C84" s="439">
        <v>1100</v>
      </c>
      <c r="D84" s="293">
        <v>105.52500000000001</v>
      </c>
      <c r="E84" s="293">
        <v>108.96250000000001</v>
      </c>
      <c r="F84" s="293">
        <v>112.4</v>
      </c>
      <c r="G84" s="293">
        <v>117.03749999999999</v>
      </c>
      <c r="H84" s="293">
        <v>121.66249999999999</v>
      </c>
      <c r="I84" s="293">
        <v>129.08750000000001</v>
      </c>
      <c r="J84" s="293">
        <v>136.5</v>
      </c>
      <c r="K84" s="293">
        <v>142.83750000000001</v>
      </c>
      <c r="L84" s="293">
        <v>149.16249999999999</v>
      </c>
      <c r="M84" s="293">
        <v>155.66249999999999</v>
      </c>
      <c r="N84" s="293">
        <v>162.15</v>
      </c>
      <c r="O84" s="293">
        <v>168.63749999999999</v>
      </c>
      <c r="P84" s="293">
        <v>175.125</v>
      </c>
      <c r="Q84" s="293">
        <v>181.61249999999998</v>
      </c>
      <c r="R84" s="423"/>
      <c r="S84" s="423"/>
      <c r="T84" s="423"/>
      <c r="U84" s="433" t="s">
        <v>1014</v>
      </c>
      <c r="V84" s="434">
        <v>1100</v>
      </c>
      <c r="W84" s="432">
        <f t="shared" si="42"/>
        <v>84.420000000000016</v>
      </c>
      <c r="X84" s="432">
        <f t="shared" si="43"/>
        <v>87.170000000000016</v>
      </c>
      <c r="Y84" s="432">
        <f t="shared" si="44"/>
        <v>89.920000000000016</v>
      </c>
      <c r="Z84" s="432">
        <f t="shared" si="45"/>
        <v>93.63</v>
      </c>
      <c r="AA84" s="432">
        <f t="shared" si="46"/>
        <v>97.33</v>
      </c>
      <c r="AB84" s="432">
        <f t="shared" si="47"/>
        <v>103.27000000000001</v>
      </c>
      <c r="AC84" s="432">
        <f t="shared" si="48"/>
        <v>109.2</v>
      </c>
      <c r="AD84" s="432">
        <f t="shared" si="49"/>
        <v>114.27000000000001</v>
      </c>
      <c r="AE84" s="432">
        <f t="shared" si="50"/>
        <v>119.33</v>
      </c>
      <c r="AF84" s="432">
        <f t="shared" si="51"/>
        <v>124.53</v>
      </c>
      <c r="AG84" s="432">
        <f t="shared" si="52"/>
        <v>129.72</v>
      </c>
      <c r="AH84" s="432">
        <f t="shared" si="53"/>
        <v>134.91</v>
      </c>
      <c r="AI84" s="432">
        <f t="shared" si="54"/>
        <v>140.1</v>
      </c>
      <c r="AJ84" s="432">
        <f t="shared" si="55"/>
        <v>145.29</v>
      </c>
      <c r="AK84" s="423"/>
      <c r="AL84" s="1"/>
      <c r="AM84" s="1"/>
      <c r="AN84" s="1"/>
      <c r="AO84" s="1"/>
    </row>
    <row r="85" spans="1:41">
      <c r="A85" s="1"/>
      <c r="B85" s="433" t="s">
        <v>1015</v>
      </c>
      <c r="C85" s="439">
        <v>1200</v>
      </c>
      <c r="D85" s="293">
        <v>108.575</v>
      </c>
      <c r="E85" s="293">
        <v>111.875</v>
      </c>
      <c r="F85" s="293">
        <v>115.175</v>
      </c>
      <c r="G85" s="293">
        <v>119.66250000000001</v>
      </c>
      <c r="H85" s="293">
        <v>124.16249999999999</v>
      </c>
      <c r="I85" s="293">
        <v>131.83750000000001</v>
      </c>
      <c r="J85" s="293">
        <v>139.52500000000001</v>
      </c>
      <c r="K85" s="293">
        <v>146.01249999999999</v>
      </c>
      <c r="L85" s="293">
        <v>152.5</v>
      </c>
      <c r="M85" s="293">
        <v>159.16249999999999</v>
      </c>
      <c r="N85" s="293">
        <v>165.8125</v>
      </c>
      <c r="O85" s="293">
        <v>172.46250000000001</v>
      </c>
      <c r="P85" s="293">
        <v>179.11249999999998</v>
      </c>
      <c r="Q85" s="293">
        <v>185.75</v>
      </c>
      <c r="R85" s="423"/>
      <c r="S85" s="423"/>
      <c r="T85" s="423"/>
      <c r="U85" s="433" t="s">
        <v>1015</v>
      </c>
      <c r="V85" s="434">
        <v>1200</v>
      </c>
      <c r="W85" s="432">
        <f t="shared" si="42"/>
        <v>86.860000000000014</v>
      </c>
      <c r="X85" s="432">
        <f t="shared" si="43"/>
        <v>89.5</v>
      </c>
      <c r="Y85" s="432">
        <f t="shared" si="44"/>
        <v>92.14</v>
      </c>
      <c r="Z85" s="432">
        <f t="shared" si="45"/>
        <v>95.730000000000018</v>
      </c>
      <c r="AA85" s="432">
        <f t="shared" si="46"/>
        <v>99.33</v>
      </c>
      <c r="AB85" s="432">
        <f t="shared" si="47"/>
        <v>105.47000000000001</v>
      </c>
      <c r="AC85" s="432">
        <f t="shared" si="48"/>
        <v>111.62</v>
      </c>
      <c r="AD85" s="432">
        <f t="shared" si="49"/>
        <v>116.81</v>
      </c>
      <c r="AE85" s="432">
        <f t="shared" si="50"/>
        <v>122</v>
      </c>
      <c r="AF85" s="432">
        <f t="shared" si="51"/>
        <v>127.33</v>
      </c>
      <c r="AG85" s="432">
        <f t="shared" si="52"/>
        <v>132.65</v>
      </c>
      <c r="AH85" s="432">
        <f t="shared" si="53"/>
        <v>137.97</v>
      </c>
      <c r="AI85" s="432">
        <f t="shared" si="54"/>
        <v>143.29</v>
      </c>
      <c r="AJ85" s="432">
        <f t="shared" si="55"/>
        <v>148.6</v>
      </c>
      <c r="AK85" s="423"/>
      <c r="AL85" s="1"/>
      <c r="AM85" s="1"/>
      <c r="AN85" s="1"/>
      <c r="AO85" s="1"/>
    </row>
    <row r="86" spans="1:41">
      <c r="A86" s="1"/>
      <c r="B86" s="433" t="s">
        <v>1016</v>
      </c>
      <c r="C86" s="439">
        <v>1300</v>
      </c>
      <c r="D86" s="293">
        <v>111.625</v>
      </c>
      <c r="E86" s="293">
        <v>114.78749999999999</v>
      </c>
      <c r="F86" s="293">
        <v>117.9375</v>
      </c>
      <c r="G86" s="293">
        <v>122.30000000000001</v>
      </c>
      <c r="H86" s="293">
        <v>126.66249999999999</v>
      </c>
      <c r="I86" s="293">
        <v>134.61250000000001</v>
      </c>
      <c r="J86" s="293">
        <v>142.5625</v>
      </c>
      <c r="K86" s="293">
        <v>149.19999999999999</v>
      </c>
      <c r="L86" s="293">
        <v>155.83750000000001</v>
      </c>
      <c r="M86" s="293">
        <v>162.65</v>
      </c>
      <c r="N86" s="293">
        <v>169.46249999999998</v>
      </c>
      <c r="O86" s="293">
        <v>176.27500000000001</v>
      </c>
      <c r="P86" s="293">
        <v>183.08750000000001</v>
      </c>
      <c r="Q86" s="293">
        <v>189.88749999999999</v>
      </c>
      <c r="R86" s="423"/>
      <c r="S86" s="423"/>
      <c r="T86" s="423"/>
      <c r="U86" s="433" t="s">
        <v>1016</v>
      </c>
      <c r="V86" s="434">
        <v>1300</v>
      </c>
      <c r="W86" s="432">
        <f t="shared" si="42"/>
        <v>89.300000000000011</v>
      </c>
      <c r="X86" s="432">
        <f t="shared" si="43"/>
        <v>91.83</v>
      </c>
      <c r="Y86" s="432">
        <f t="shared" si="44"/>
        <v>94.350000000000009</v>
      </c>
      <c r="Z86" s="432">
        <f t="shared" si="45"/>
        <v>97.840000000000018</v>
      </c>
      <c r="AA86" s="432">
        <f t="shared" si="46"/>
        <v>101.33</v>
      </c>
      <c r="AB86" s="432">
        <f t="shared" si="47"/>
        <v>107.69000000000001</v>
      </c>
      <c r="AC86" s="432">
        <f t="shared" si="48"/>
        <v>114.05000000000001</v>
      </c>
      <c r="AD86" s="432">
        <f t="shared" si="49"/>
        <v>119.36</v>
      </c>
      <c r="AE86" s="432">
        <f t="shared" si="50"/>
        <v>124.67000000000002</v>
      </c>
      <c r="AF86" s="432">
        <f t="shared" si="51"/>
        <v>130.12</v>
      </c>
      <c r="AG86" s="432">
        <f t="shared" si="52"/>
        <v>135.57</v>
      </c>
      <c r="AH86" s="432">
        <f t="shared" si="53"/>
        <v>141.02000000000001</v>
      </c>
      <c r="AI86" s="432">
        <f t="shared" si="54"/>
        <v>146.47</v>
      </c>
      <c r="AJ86" s="432">
        <f t="shared" si="55"/>
        <v>151.91</v>
      </c>
      <c r="AK86" s="423"/>
      <c r="AL86" s="1"/>
      <c r="AM86" s="1"/>
      <c r="AN86" s="1"/>
      <c r="AO86" s="1"/>
    </row>
    <row r="87" spans="1:41">
      <c r="A87" s="1"/>
      <c r="B87" s="433" t="s">
        <v>1017</v>
      </c>
      <c r="C87" s="439">
        <v>1400</v>
      </c>
      <c r="D87" s="293">
        <v>114.66250000000001</v>
      </c>
      <c r="E87" s="293">
        <v>117.6875</v>
      </c>
      <c r="F87" s="293">
        <v>120.71249999999999</v>
      </c>
      <c r="G87" s="293">
        <v>124.9375</v>
      </c>
      <c r="H87" s="293">
        <v>129.16249999999999</v>
      </c>
      <c r="I87" s="293">
        <v>137.375</v>
      </c>
      <c r="J87" s="293">
        <v>145.58750000000001</v>
      </c>
      <c r="K87" s="293">
        <v>152.38749999999999</v>
      </c>
      <c r="L87" s="293">
        <v>159.1875</v>
      </c>
      <c r="M87" s="293">
        <v>166.14999999999998</v>
      </c>
      <c r="N87" s="293">
        <v>173.125</v>
      </c>
      <c r="O87" s="293">
        <v>180.08749999999998</v>
      </c>
      <c r="P87" s="293">
        <v>187.0625</v>
      </c>
      <c r="Q87" s="293">
        <v>194.02500000000001</v>
      </c>
      <c r="R87" s="423"/>
      <c r="S87" s="423"/>
      <c r="T87" s="423"/>
      <c r="U87" s="433" t="s">
        <v>1017</v>
      </c>
      <c r="V87" s="434">
        <v>1400</v>
      </c>
      <c r="W87" s="432">
        <f t="shared" si="42"/>
        <v>91.730000000000018</v>
      </c>
      <c r="X87" s="432">
        <f t="shared" si="43"/>
        <v>94.15</v>
      </c>
      <c r="Y87" s="432">
        <f t="shared" si="44"/>
        <v>96.57</v>
      </c>
      <c r="Z87" s="432">
        <f t="shared" si="45"/>
        <v>99.95</v>
      </c>
      <c r="AA87" s="432">
        <f t="shared" si="46"/>
        <v>103.33</v>
      </c>
      <c r="AB87" s="432">
        <f t="shared" si="47"/>
        <v>109.9</v>
      </c>
      <c r="AC87" s="432">
        <f t="shared" si="48"/>
        <v>116.47000000000001</v>
      </c>
      <c r="AD87" s="432">
        <f t="shared" si="49"/>
        <v>121.91</v>
      </c>
      <c r="AE87" s="432">
        <f t="shared" si="50"/>
        <v>127.35000000000001</v>
      </c>
      <c r="AF87" s="432">
        <f t="shared" si="51"/>
        <v>132.91999999999999</v>
      </c>
      <c r="AG87" s="432">
        <f t="shared" si="52"/>
        <v>138.5</v>
      </c>
      <c r="AH87" s="432">
        <f t="shared" si="53"/>
        <v>144.07</v>
      </c>
      <c r="AI87" s="432">
        <f t="shared" si="54"/>
        <v>149.65</v>
      </c>
      <c r="AJ87" s="432">
        <f t="shared" si="55"/>
        <v>155.22000000000003</v>
      </c>
      <c r="AK87" s="423"/>
      <c r="AL87" s="1"/>
      <c r="AM87" s="1"/>
      <c r="AN87" s="1"/>
      <c r="AO87" s="1"/>
    </row>
    <row r="88" spans="1:41">
      <c r="A88" s="1"/>
      <c r="B88" s="433" t="s">
        <v>1018</v>
      </c>
      <c r="C88" s="439">
        <v>1500</v>
      </c>
      <c r="D88" s="293">
        <v>117.71250000000001</v>
      </c>
      <c r="E88" s="293">
        <v>120.58750000000001</v>
      </c>
      <c r="F88" s="293">
        <v>123.47499999999999</v>
      </c>
      <c r="G88" s="293">
        <v>127.5625</v>
      </c>
      <c r="H88" s="293">
        <v>131.64999999999998</v>
      </c>
      <c r="I88" s="293">
        <v>140.13749999999999</v>
      </c>
      <c r="J88" s="293">
        <v>148.61250000000001</v>
      </c>
      <c r="K88" s="293">
        <v>155.5625</v>
      </c>
      <c r="L88" s="293">
        <v>162.52500000000001</v>
      </c>
      <c r="M88" s="293">
        <v>169.65</v>
      </c>
      <c r="N88" s="293">
        <v>176.78750000000002</v>
      </c>
      <c r="O88" s="293">
        <v>183.91249999999999</v>
      </c>
      <c r="P88" s="293">
        <v>191.05</v>
      </c>
      <c r="Q88" s="293">
        <v>198.16249999999999</v>
      </c>
      <c r="R88" s="423"/>
      <c r="S88" s="423"/>
      <c r="T88" s="423"/>
      <c r="U88" s="433" t="s">
        <v>1018</v>
      </c>
      <c r="V88" s="434">
        <v>1500</v>
      </c>
      <c r="W88" s="432">
        <f t="shared" si="42"/>
        <v>94.170000000000016</v>
      </c>
      <c r="X88" s="432">
        <f t="shared" si="43"/>
        <v>96.470000000000013</v>
      </c>
      <c r="Y88" s="432">
        <f t="shared" si="44"/>
        <v>98.78</v>
      </c>
      <c r="Z88" s="432">
        <f t="shared" si="45"/>
        <v>102.05000000000001</v>
      </c>
      <c r="AA88" s="432">
        <f t="shared" si="46"/>
        <v>105.32</v>
      </c>
      <c r="AB88" s="432">
        <f t="shared" si="47"/>
        <v>112.11</v>
      </c>
      <c r="AC88" s="432">
        <f t="shared" si="48"/>
        <v>118.89000000000001</v>
      </c>
      <c r="AD88" s="432">
        <f t="shared" si="49"/>
        <v>124.45</v>
      </c>
      <c r="AE88" s="432">
        <f t="shared" si="50"/>
        <v>130.02000000000001</v>
      </c>
      <c r="AF88" s="432">
        <f t="shared" si="51"/>
        <v>135.72</v>
      </c>
      <c r="AG88" s="432">
        <f t="shared" si="52"/>
        <v>141.43000000000004</v>
      </c>
      <c r="AH88" s="432">
        <f t="shared" si="53"/>
        <v>147.13</v>
      </c>
      <c r="AI88" s="432">
        <f t="shared" si="54"/>
        <v>152.84</v>
      </c>
      <c r="AJ88" s="432">
        <f t="shared" si="55"/>
        <v>158.53</v>
      </c>
      <c r="AK88" s="423"/>
      <c r="AL88" s="1"/>
      <c r="AM88" s="1"/>
      <c r="AN88" s="1"/>
      <c r="AO88" s="1"/>
    </row>
    <row r="89" spans="1:41">
      <c r="A89" s="1"/>
      <c r="B89" s="433" t="s">
        <v>1019</v>
      </c>
      <c r="C89" s="439">
        <v>1600</v>
      </c>
      <c r="D89" s="293">
        <v>120.7625</v>
      </c>
      <c r="E89" s="293">
        <v>123.5</v>
      </c>
      <c r="F89" s="293">
        <v>126.2375</v>
      </c>
      <c r="G89" s="293">
        <v>130.1875</v>
      </c>
      <c r="H89" s="293">
        <v>134.14999999999998</v>
      </c>
      <c r="I89" s="293">
        <v>142.88749999999999</v>
      </c>
      <c r="J89" s="293">
        <v>151.63749999999999</v>
      </c>
      <c r="K89" s="293">
        <v>158.75</v>
      </c>
      <c r="L89" s="293">
        <v>165.86250000000001</v>
      </c>
      <c r="M89" s="293">
        <v>173.15</v>
      </c>
      <c r="N89" s="293">
        <v>180.4375</v>
      </c>
      <c r="O89" s="293">
        <v>187.73750000000001</v>
      </c>
      <c r="P89" s="293">
        <v>195.02500000000001</v>
      </c>
      <c r="Q89" s="293">
        <v>202.3</v>
      </c>
      <c r="R89" s="423"/>
      <c r="S89" s="423"/>
      <c r="T89" s="423"/>
      <c r="U89" s="433" t="s">
        <v>1019</v>
      </c>
      <c r="V89" s="434">
        <v>1600</v>
      </c>
      <c r="W89" s="432">
        <f t="shared" si="42"/>
        <v>96.610000000000014</v>
      </c>
      <c r="X89" s="432">
        <f t="shared" si="43"/>
        <v>98.800000000000011</v>
      </c>
      <c r="Y89" s="432">
        <f t="shared" si="44"/>
        <v>100.99000000000001</v>
      </c>
      <c r="Z89" s="432">
        <f t="shared" si="45"/>
        <v>104.15</v>
      </c>
      <c r="AA89" s="432">
        <f t="shared" si="46"/>
        <v>107.32</v>
      </c>
      <c r="AB89" s="432">
        <f t="shared" si="47"/>
        <v>114.31</v>
      </c>
      <c r="AC89" s="432">
        <f t="shared" si="48"/>
        <v>121.31</v>
      </c>
      <c r="AD89" s="432">
        <f t="shared" si="49"/>
        <v>127</v>
      </c>
      <c r="AE89" s="432">
        <f t="shared" si="50"/>
        <v>132.69000000000003</v>
      </c>
      <c r="AF89" s="432">
        <f t="shared" si="51"/>
        <v>138.52000000000001</v>
      </c>
      <c r="AG89" s="432">
        <f t="shared" si="52"/>
        <v>144.35</v>
      </c>
      <c r="AH89" s="432">
        <f t="shared" si="53"/>
        <v>150.19000000000003</v>
      </c>
      <c r="AI89" s="432">
        <f t="shared" si="54"/>
        <v>156.02000000000001</v>
      </c>
      <c r="AJ89" s="432">
        <f t="shared" si="55"/>
        <v>161.84000000000003</v>
      </c>
      <c r="AK89" s="423"/>
      <c r="AL89" s="1"/>
      <c r="AM89" s="1"/>
      <c r="AN89" s="1"/>
      <c r="AO89" s="1"/>
    </row>
    <row r="90" spans="1:41">
      <c r="A90" s="1"/>
      <c r="B90" s="433" t="s">
        <v>1020</v>
      </c>
      <c r="C90" s="439">
        <v>1700</v>
      </c>
      <c r="D90" s="293">
        <v>123.8125</v>
      </c>
      <c r="E90" s="293">
        <v>126.4</v>
      </c>
      <c r="F90" s="293">
        <v>129</v>
      </c>
      <c r="G90" s="293">
        <v>132.82500000000002</v>
      </c>
      <c r="H90" s="293">
        <v>136.64999999999998</v>
      </c>
      <c r="I90" s="293">
        <v>145.66249999999999</v>
      </c>
      <c r="J90" s="293">
        <v>154.66249999999999</v>
      </c>
      <c r="K90" s="293">
        <v>161.9375</v>
      </c>
      <c r="L90" s="293">
        <v>169.20000000000002</v>
      </c>
      <c r="M90" s="293">
        <v>176.64999999999998</v>
      </c>
      <c r="N90" s="293">
        <v>184.1</v>
      </c>
      <c r="O90" s="293">
        <v>191.55</v>
      </c>
      <c r="P90" s="293">
        <v>199</v>
      </c>
      <c r="Q90" s="293">
        <v>206.4375</v>
      </c>
      <c r="R90" s="423"/>
      <c r="S90" s="423"/>
      <c r="T90" s="423"/>
      <c r="U90" s="433" t="s">
        <v>1020</v>
      </c>
      <c r="V90" s="434">
        <v>1700</v>
      </c>
      <c r="W90" s="432">
        <f t="shared" si="42"/>
        <v>99.050000000000011</v>
      </c>
      <c r="X90" s="432">
        <f t="shared" si="43"/>
        <v>101.12</v>
      </c>
      <c r="Y90" s="432">
        <f t="shared" si="44"/>
        <v>103.2</v>
      </c>
      <c r="Z90" s="432">
        <f t="shared" si="45"/>
        <v>106.26000000000002</v>
      </c>
      <c r="AA90" s="432">
        <f t="shared" si="46"/>
        <v>109.32</v>
      </c>
      <c r="AB90" s="432">
        <f t="shared" si="47"/>
        <v>116.53</v>
      </c>
      <c r="AC90" s="432">
        <f t="shared" si="48"/>
        <v>123.73</v>
      </c>
      <c r="AD90" s="432">
        <f t="shared" si="49"/>
        <v>129.55000000000001</v>
      </c>
      <c r="AE90" s="432">
        <f t="shared" si="50"/>
        <v>135.36000000000001</v>
      </c>
      <c r="AF90" s="432">
        <f t="shared" si="51"/>
        <v>141.32</v>
      </c>
      <c r="AG90" s="432">
        <f t="shared" si="52"/>
        <v>147.28</v>
      </c>
      <c r="AH90" s="432">
        <f t="shared" si="53"/>
        <v>153.24</v>
      </c>
      <c r="AI90" s="432">
        <f t="shared" si="54"/>
        <v>159.20000000000002</v>
      </c>
      <c r="AJ90" s="432">
        <f t="shared" si="55"/>
        <v>165.15</v>
      </c>
      <c r="AK90" s="423"/>
      <c r="AL90" s="1"/>
      <c r="AM90" s="1"/>
      <c r="AN90" s="1"/>
      <c r="AO90" s="1"/>
    </row>
    <row r="91" spans="1:41">
      <c r="A91" s="1"/>
      <c r="B91" s="433" t="s">
        <v>1021</v>
      </c>
      <c r="C91" s="439">
        <v>1800</v>
      </c>
      <c r="D91" s="293">
        <v>126.85000000000001</v>
      </c>
      <c r="E91" s="293">
        <v>129.3125</v>
      </c>
      <c r="F91" s="293">
        <v>131.77500000000001</v>
      </c>
      <c r="G91" s="293">
        <v>135.46250000000001</v>
      </c>
      <c r="H91" s="293">
        <v>139.14999999999998</v>
      </c>
      <c r="I91" s="293">
        <v>148.41249999999999</v>
      </c>
      <c r="J91" s="293">
        <v>157.6875</v>
      </c>
      <c r="K91" s="293">
        <v>165.11250000000001</v>
      </c>
      <c r="L91" s="293">
        <v>172.53749999999999</v>
      </c>
      <c r="M91" s="293">
        <v>180.15</v>
      </c>
      <c r="N91" s="293">
        <v>187.76250000000002</v>
      </c>
      <c r="O91" s="293">
        <v>195.36249999999998</v>
      </c>
      <c r="P91" s="293">
        <v>202.97499999999999</v>
      </c>
      <c r="Q91" s="293">
        <v>210.57500000000002</v>
      </c>
      <c r="R91" s="423"/>
      <c r="S91" s="423"/>
      <c r="T91" s="423"/>
      <c r="U91" s="433" t="s">
        <v>1021</v>
      </c>
      <c r="V91" s="434">
        <v>1800</v>
      </c>
      <c r="W91" s="432">
        <f t="shared" si="42"/>
        <v>101.48000000000002</v>
      </c>
      <c r="X91" s="432">
        <f t="shared" si="43"/>
        <v>103.45</v>
      </c>
      <c r="Y91" s="432">
        <f t="shared" si="44"/>
        <v>105.42000000000002</v>
      </c>
      <c r="Z91" s="432">
        <f t="shared" si="45"/>
        <v>108.37</v>
      </c>
      <c r="AA91" s="432">
        <f t="shared" si="46"/>
        <v>111.32</v>
      </c>
      <c r="AB91" s="432">
        <f t="shared" si="47"/>
        <v>118.73</v>
      </c>
      <c r="AC91" s="432">
        <f t="shared" si="48"/>
        <v>126.15</v>
      </c>
      <c r="AD91" s="432">
        <f t="shared" si="49"/>
        <v>132.09</v>
      </c>
      <c r="AE91" s="432">
        <f t="shared" si="50"/>
        <v>138.03</v>
      </c>
      <c r="AF91" s="432">
        <f t="shared" si="51"/>
        <v>144.12</v>
      </c>
      <c r="AG91" s="432">
        <f t="shared" si="52"/>
        <v>150.21</v>
      </c>
      <c r="AH91" s="432">
        <f t="shared" si="53"/>
        <v>156.29</v>
      </c>
      <c r="AI91" s="432">
        <f t="shared" si="54"/>
        <v>162.38</v>
      </c>
      <c r="AJ91" s="432">
        <f t="shared" si="55"/>
        <v>168.46000000000004</v>
      </c>
      <c r="AK91" s="423"/>
      <c r="AL91" s="1"/>
      <c r="AM91" s="1"/>
      <c r="AN91" s="1"/>
      <c r="AO91" s="1"/>
    </row>
    <row r="92" spans="1:41">
      <c r="A92" s="1"/>
      <c r="B92" s="433" t="s">
        <v>1022</v>
      </c>
      <c r="C92" s="439">
        <v>1900</v>
      </c>
      <c r="D92" s="293">
        <v>129.9</v>
      </c>
      <c r="E92" s="293">
        <v>132.22499999999999</v>
      </c>
      <c r="F92" s="293">
        <v>134.53749999999999</v>
      </c>
      <c r="G92" s="293">
        <v>138.1</v>
      </c>
      <c r="H92" s="293">
        <v>141.64999999999998</v>
      </c>
      <c r="I92" s="293">
        <v>151.17500000000001</v>
      </c>
      <c r="J92" s="293">
        <v>160.71249999999998</v>
      </c>
      <c r="K92" s="293">
        <v>168.29999999999998</v>
      </c>
      <c r="L92" s="293">
        <v>175.875</v>
      </c>
      <c r="M92" s="293">
        <v>183.64999999999998</v>
      </c>
      <c r="N92" s="293">
        <v>191.41249999999999</v>
      </c>
      <c r="O92" s="293">
        <v>199.1875</v>
      </c>
      <c r="P92" s="293">
        <v>206.95</v>
      </c>
      <c r="Q92" s="293">
        <v>214.71250000000001</v>
      </c>
      <c r="R92" s="423"/>
      <c r="S92" s="423"/>
      <c r="T92" s="423"/>
      <c r="U92" s="433" t="s">
        <v>1022</v>
      </c>
      <c r="V92" s="434">
        <v>1900</v>
      </c>
      <c r="W92" s="432">
        <f t="shared" si="42"/>
        <v>103.92000000000002</v>
      </c>
      <c r="X92" s="432">
        <f t="shared" si="43"/>
        <v>105.78</v>
      </c>
      <c r="Y92" s="432">
        <f t="shared" si="44"/>
        <v>107.63</v>
      </c>
      <c r="Z92" s="432">
        <f t="shared" si="45"/>
        <v>110.48</v>
      </c>
      <c r="AA92" s="432">
        <f t="shared" si="46"/>
        <v>113.32</v>
      </c>
      <c r="AB92" s="432">
        <f t="shared" si="47"/>
        <v>120.94000000000001</v>
      </c>
      <c r="AC92" s="432">
        <f t="shared" si="48"/>
        <v>128.57</v>
      </c>
      <c r="AD92" s="432">
        <f t="shared" si="49"/>
        <v>134.63999999999999</v>
      </c>
      <c r="AE92" s="432">
        <f t="shared" si="50"/>
        <v>140.70000000000002</v>
      </c>
      <c r="AF92" s="432">
        <f t="shared" si="51"/>
        <v>146.91999999999999</v>
      </c>
      <c r="AG92" s="432">
        <f t="shared" si="52"/>
        <v>153.13</v>
      </c>
      <c r="AH92" s="432">
        <f t="shared" si="53"/>
        <v>159.35000000000002</v>
      </c>
      <c r="AI92" s="432">
        <f t="shared" si="54"/>
        <v>165.56</v>
      </c>
      <c r="AJ92" s="432">
        <f t="shared" si="55"/>
        <v>171.77</v>
      </c>
      <c r="AK92" s="423"/>
      <c r="AL92" s="1"/>
      <c r="AM92" s="1"/>
      <c r="AN92" s="1"/>
      <c r="AO92" s="1"/>
    </row>
    <row r="93" spans="1:41">
      <c r="A93" s="1"/>
      <c r="B93" s="433" t="s">
        <v>1023</v>
      </c>
      <c r="C93" s="439">
        <v>2000</v>
      </c>
      <c r="D93" s="293">
        <v>132.94999999999999</v>
      </c>
      <c r="E93" s="293">
        <v>135.125</v>
      </c>
      <c r="F93" s="293">
        <v>137.3125</v>
      </c>
      <c r="G93" s="293">
        <v>140.72499999999999</v>
      </c>
      <c r="H93" s="293">
        <v>144.14999999999998</v>
      </c>
      <c r="I93" s="293">
        <v>153.94999999999999</v>
      </c>
      <c r="J93" s="293">
        <v>163.73750000000001</v>
      </c>
      <c r="K93" s="293">
        <v>171.48750000000001</v>
      </c>
      <c r="L93" s="293">
        <v>179.22499999999999</v>
      </c>
      <c r="M93" s="293">
        <v>187.15</v>
      </c>
      <c r="N93" s="293">
        <v>195.07499999999999</v>
      </c>
      <c r="O93" s="293">
        <v>203.01249999999999</v>
      </c>
      <c r="P93" s="293">
        <v>210.9375</v>
      </c>
      <c r="Q93" s="293">
        <v>218.85000000000002</v>
      </c>
      <c r="R93" s="423"/>
      <c r="S93" s="423"/>
      <c r="T93" s="423"/>
      <c r="U93" s="433" t="s">
        <v>1023</v>
      </c>
      <c r="V93" s="434">
        <v>2000</v>
      </c>
      <c r="W93" s="432">
        <f t="shared" si="42"/>
        <v>106.36</v>
      </c>
      <c r="X93" s="432">
        <f t="shared" si="43"/>
        <v>108.10000000000001</v>
      </c>
      <c r="Y93" s="432">
        <f t="shared" si="44"/>
        <v>109.85000000000001</v>
      </c>
      <c r="Z93" s="432">
        <f t="shared" si="45"/>
        <v>112.58</v>
      </c>
      <c r="AA93" s="432">
        <f t="shared" si="46"/>
        <v>115.32</v>
      </c>
      <c r="AB93" s="432">
        <f t="shared" si="47"/>
        <v>123.16</v>
      </c>
      <c r="AC93" s="432">
        <f t="shared" si="48"/>
        <v>130.99</v>
      </c>
      <c r="AD93" s="432">
        <f t="shared" si="49"/>
        <v>137.19000000000003</v>
      </c>
      <c r="AE93" s="432">
        <f t="shared" si="50"/>
        <v>143.38</v>
      </c>
      <c r="AF93" s="432">
        <f t="shared" si="51"/>
        <v>149.72</v>
      </c>
      <c r="AG93" s="432">
        <f t="shared" si="52"/>
        <v>156.06</v>
      </c>
      <c r="AH93" s="432">
        <f t="shared" si="53"/>
        <v>162.41</v>
      </c>
      <c r="AI93" s="432">
        <f t="shared" si="54"/>
        <v>168.75</v>
      </c>
      <c r="AJ93" s="432">
        <f t="shared" si="55"/>
        <v>175.08000000000004</v>
      </c>
      <c r="AK93" s="423"/>
      <c r="AL93" s="1"/>
      <c r="AM93" s="1"/>
      <c r="AN93" s="1"/>
      <c r="AO93" s="1"/>
    </row>
    <row r="94" spans="1:41">
      <c r="A94" s="1"/>
      <c r="B94" s="1"/>
      <c r="C94" s="1"/>
      <c r="D94" s="1"/>
      <c r="E94" s="1"/>
      <c r="F94" s="1"/>
      <c r="G94" s="1"/>
      <c r="H94" s="1"/>
      <c r="I94" s="1"/>
      <c r="J94" s="1"/>
      <c r="K94" s="1"/>
      <c r="L94" s="1"/>
      <c r="M94" s="1"/>
      <c r="N94" s="1"/>
      <c r="O94" s="1"/>
      <c r="P94" s="1"/>
      <c r="Q94" s="1"/>
      <c r="R94" s="1"/>
      <c r="S94" s="1"/>
      <c r="T94" s="423"/>
      <c r="U94" s="1"/>
      <c r="V94" s="1"/>
      <c r="W94" s="1"/>
      <c r="X94" s="1"/>
      <c r="Y94" s="1"/>
      <c r="Z94" s="1"/>
      <c r="AA94" s="1"/>
      <c r="AB94" s="1"/>
      <c r="AC94" s="1"/>
      <c r="AD94" s="1"/>
      <c r="AE94" s="1"/>
      <c r="AF94" s="1"/>
      <c r="AG94" s="1"/>
      <c r="AH94" s="1"/>
      <c r="AI94" s="1"/>
      <c r="AJ94" s="1"/>
      <c r="AK94" s="1"/>
      <c r="AL94" s="1"/>
      <c r="AM94" s="1"/>
      <c r="AN94" s="1"/>
      <c r="AO94" s="1"/>
    </row>
    <row r="95" spans="1:41">
      <c r="A95" s="1"/>
      <c r="B95" s="1" t="s">
        <v>1264</v>
      </c>
      <c r="C95" s="1"/>
      <c r="D95" s="1"/>
      <c r="E95" s="1"/>
      <c r="F95" s="1"/>
      <c r="G95" s="1"/>
      <c r="H95" s="1"/>
      <c r="I95" s="1"/>
      <c r="J95" s="1"/>
      <c r="K95" s="1"/>
      <c r="L95" s="1"/>
      <c r="M95" s="1"/>
      <c r="N95" s="1"/>
      <c r="O95" s="1"/>
      <c r="P95" s="1"/>
      <c r="Q95" s="1"/>
      <c r="R95" s="1"/>
      <c r="S95" s="1"/>
      <c r="T95" s="423"/>
      <c r="U95" s="1" t="s">
        <v>1264</v>
      </c>
      <c r="V95" s="1"/>
      <c r="W95" s="1"/>
      <c r="X95" s="1"/>
      <c r="Y95" s="1"/>
      <c r="Z95" s="1"/>
      <c r="AA95" s="1"/>
      <c r="AB95" s="1"/>
      <c r="AC95" s="1"/>
      <c r="AD95" s="1"/>
      <c r="AE95" s="1"/>
      <c r="AF95" s="1"/>
      <c r="AG95" s="1"/>
      <c r="AH95" s="1"/>
      <c r="AI95" s="1"/>
      <c r="AJ95" s="1"/>
      <c r="AK95" s="1"/>
      <c r="AL95" s="1"/>
      <c r="AM95" s="1"/>
      <c r="AN95" s="1"/>
      <c r="AO95" s="1"/>
    </row>
    <row r="96" spans="1:41">
      <c r="A96" s="1"/>
      <c r="B96" s="1037" t="s">
        <v>4</v>
      </c>
      <c r="C96" s="1038"/>
      <c r="D96" s="433" t="s">
        <v>1229</v>
      </c>
      <c r="E96" s="433" t="s">
        <v>1008</v>
      </c>
      <c r="F96" s="433" t="s">
        <v>1009</v>
      </c>
      <c r="G96" s="433" t="s">
        <v>1010</v>
      </c>
      <c r="H96" s="433" t="s">
        <v>1011</v>
      </c>
      <c r="I96" s="433" t="s">
        <v>1012</v>
      </c>
      <c r="J96" s="433" t="s">
        <v>1013</v>
      </c>
      <c r="K96" s="433" t="s">
        <v>1014</v>
      </c>
      <c r="L96" s="433" t="s">
        <v>1015</v>
      </c>
      <c r="M96" s="433" t="s">
        <v>1016</v>
      </c>
      <c r="N96" s="433" t="s">
        <v>1017</v>
      </c>
      <c r="O96" s="433" t="s">
        <v>1018</v>
      </c>
      <c r="P96" s="433" t="s">
        <v>1019</v>
      </c>
      <c r="Q96" s="433" t="s">
        <v>1020</v>
      </c>
      <c r="R96" s="423"/>
      <c r="S96" s="423"/>
      <c r="T96" s="423"/>
      <c r="U96" s="1037" t="s">
        <v>4</v>
      </c>
      <c r="V96" s="1038"/>
      <c r="W96" s="433" t="s">
        <v>1229</v>
      </c>
      <c r="X96" s="433" t="s">
        <v>1008</v>
      </c>
      <c r="Y96" s="433" t="s">
        <v>1009</v>
      </c>
      <c r="Z96" s="433" t="s">
        <v>1010</v>
      </c>
      <c r="AA96" s="433" t="s">
        <v>1011</v>
      </c>
      <c r="AB96" s="433" t="s">
        <v>1012</v>
      </c>
      <c r="AC96" s="433" t="s">
        <v>1013</v>
      </c>
      <c r="AD96" s="433" t="s">
        <v>1014</v>
      </c>
      <c r="AE96" s="433" t="s">
        <v>1015</v>
      </c>
      <c r="AF96" s="433" t="s">
        <v>1016</v>
      </c>
      <c r="AG96" s="433" t="s">
        <v>1017</v>
      </c>
      <c r="AH96" s="433" t="s">
        <v>1018</v>
      </c>
      <c r="AI96" s="433" t="s">
        <v>1019</v>
      </c>
      <c r="AJ96" s="433" t="s">
        <v>1020</v>
      </c>
      <c r="AK96" s="423"/>
      <c r="AL96" s="1"/>
      <c r="AM96" s="1"/>
      <c r="AN96" s="1"/>
      <c r="AO96" s="1"/>
    </row>
    <row r="97" spans="1:41">
      <c r="A97" s="1"/>
      <c r="B97" s="1039"/>
      <c r="C97" s="1040"/>
      <c r="D97" s="441">
        <v>400</v>
      </c>
      <c r="E97" s="441">
        <v>500</v>
      </c>
      <c r="F97" s="441">
        <v>600</v>
      </c>
      <c r="G97" s="441">
        <v>700</v>
      </c>
      <c r="H97" s="441">
        <v>800</v>
      </c>
      <c r="I97" s="441">
        <v>900</v>
      </c>
      <c r="J97" s="441">
        <v>1000</v>
      </c>
      <c r="K97" s="441">
        <v>1100</v>
      </c>
      <c r="L97" s="441">
        <v>1200</v>
      </c>
      <c r="M97" s="441">
        <v>1300</v>
      </c>
      <c r="N97" s="441">
        <v>1400</v>
      </c>
      <c r="O97" s="441">
        <v>1500</v>
      </c>
      <c r="P97" s="441">
        <v>1600</v>
      </c>
      <c r="Q97" s="441">
        <v>1700</v>
      </c>
      <c r="R97" s="423"/>
      <c r="S97" s="423"/>
      <c r="T97" s="423"/>
      <c r="U97" s="1039"/>
      <c r="V97" s="1040"/>
      <c r="W97" s="434">
        <v>400</v>
      </c>
      <c r="X97" s="434">
        <v>500</v>
      </c>
      <c r="Y97" s="434">
        <v>600</v>
      </c>
      <c r="Z97" s="434">
        <v>700</v>
      </c>
      <c r="AA97" s="434">
        <v>800</v>
      </c>
      <c r="AB97" s="434">
        <v>900</v>
      </c>
      <c r="AC97" s="434">
        <v>1000</v>
      </c>
      <c r="AD97" s="434">
        <v>1100</v>
      </c>
      <c r="AE97" s="434">
        <v>1200</v>
      </c>
      <c r="AF97" s="434">
        <v>1300</v>
      </c>
      <c r="AG97" s="434">
        <v>1400</v>
      </c>
      <c r="AH97" s="434">
        <v>1500</v>
      </c>
      <c r="AI97" s="434">
        <v>1600</v>
      </c>
      <c r="AJ97" s="434">
        <v>1700</v>
      </c>
      <c r="AK97" s="423"/>
      <c r="AL97" s="1"/>
      <c r="AM97" s="1"/>
      <c r="AN97" s="1"/>
      <c r="AO97" s="1"/>
    </row>
    <row r="98" spans="1:41">
      <c r="A98" s="1"/>
      <c r="B98" s="433" t="s">
        <v>1229</v>
      </c>
      <c r="C98" s="439">
        <v>400</v>
      </c>
      <c r="D98" s="293">
        <v>89.912500000000009</v>
      </c>
      <c r="E98" s="293">
        <v>96.037499999999994</v>
      </c>
      <c r="F98" s="293">
        <v>102.15</v>
      </c>
      <c r="G98" s="293">
        <v>108.23750000000001</v>
      </c>
      <c r="H98" s="293">
        <v>114.3125</v>
      </c>
      <c r="I98" s="293">
        <v>122.16250000000001</v>
      </c>
      <c r="J98" s="293">
        <v>130.01250000000002</v>
      </c>
      <c r="K98" s="293">
        <v>135.41249999999999</v>
      </c>
      <c r="L98" s="293">
        <v>140.80000000000001</v>
      </c>
      <c r="M98" s="293">
        <v>147.76249999999999</v>
      </c>
      <c r="N98" s="293">
        <v>154.72499999999999</v>
      </c>
      <c r="O98" s="293">
        <v>161.67500000000001</v>
      </c>
      <c r="P98" s="293">
        <v>168.63749999999999</v>
      </c>
      <c r="Q98" s="293">
        <v>175.58750000000001</v>
      </c>
      <c r="R98" s="423"/>
      <c r="S98" s="423"/>
      <c r="T98" s="423"/>
      <c r="U98" s="433" t="s">
        <v>1229</v>
      </c>
      <c r="V98" s="434">
        <v>400</v>
      </c>
      <c r="W98" s="432">
        <f t="shared" ref="W98:W114" si="56">D98*(1-$V$5)</f>
        <v>71.930000000000007</v>
      </c>
      <c r="X98" s="432">
        <f t="shared" ref="X98:X114" si="57">E98*(1-$V$5)</f>
        <v>76.83</v>
      </c>
      <c r="Y98" s="432">
        <f t="shared" ref="Y98:Y114" si="58">F98*(1-$V$5)</f>
        <v>81.720000000000013</v>
      </c>
      <c r="Z98" s="432">
        <f t="shared" ref="Z98:Z114" si="59">G98*(1-$V$5)</f>
        <v>86.590000000000018</v>
      </c>
      <c r="AA98" s="432">
        <f t="shared" ref="AA98:AA114" si="60">H98*(1-$V$5)</f>
        <v>91.45</v>
      </c>
      <c r="AB98" s="432">
        <f t="shared" ref="AB98:AB114" si="61">I98*(1-$V$5)</f>
        <v>97.730000000000018</v>
      </c>
      <c r="AC98" s="432">
        <f t="shared" ref="AC98:AC114" si="62">J98*(1-$V$5)</f>
        <v>104.01000000000002</v>
      </c>
      <c r="AD98" s="432">
        <f t="shared" ref="AD98:AD114" si="63">K98*(1-$V$5)</f>
        <v>108.33</v>
      </c>
      <c r="AE98" s="432">
        <f t="shared" ref="AE98:AE114" si="64">L98*(1-$V$5)</f>
        <v>112.64000000000001</v>
      </c>
      <c r="AF98" s="432">
        <f t="shared" ref="AF98:AF114" si="65">M98*(1-$V$5)</f>
        <v>118.21</v>
      </c>
      <c r="AG98" s="432">
        <f t="shared" ref="AG98:AG114" si="66">N98*(1-$V$5)</f>
        <v>123.78</v>
      </c>
      <c r="AH98" s="432">
        <f t="shared" ref="AH98:AH114" si="67">O98*(1-$V$5)</f>
        <v>129.34</v>
      </c>
      <c r="AI98" s="432">
        <f t="shared" ref="AI98:AI114" si="68">P98*(1-$V$5)</f>
        <v>134.91</v>
      </c>
      <c r="AJ98" s="432">
        <f t="shared" ref="AJ98:AJ114" si="69">Q98*(1-$V$5)</f>
        <v>140.47</v>
      </c>
      <c r="AK98" s="423"/>
      <c r="AL98" s="1"/>
      <c r="AM98" s="1"/>
      <c r="AN98" s="1"/>
      <c r="AO98" s="1"/>
    </row>
    <row r="99" spans="1:41">
      <c r="A99" s="1"/>
      <c r="B99" s="433" t="s">
        <v>1008</v>
      </c>
      <c r="C99" s="439">
        <v>500</v>
      </c>
      <c r="D99" s="293">
        <v>92.8</v>
      </c>
      <c r="E99" s="293">
        <v>98.962500000000006</v>
      </c>
      <c r="F99" s="293">
        <v>105.125</v>
      </c>
      <c r="G99" s="293">
        <v>111.2375</v>
      </c>
      <c r="H99" s="293">
        <v>117.35</v>
      </c>
      <c r="I99" s="293">
        <v>125.11250000000001</v>
      </c>
      <c r="J99" s="293">
        <v>132.875</v>
      </c>
      <c r="K99" s="293">
        <v>138.46250000000001</v>
      </c>
      <c r="L99" s="293">
        <v>144.04999999999998</v>
      </c>
      <c r="M99" s="293">
        <v>150.97499999999999</v>
      </c>
      <c r="N99" s="293">
        <v>157.91249999999999</v>
      </c>
      <c r="O99" s="293">
        <v>164.83750000000001</v>
      </c>
      <c r="P99" s="293">
        <v>171.76249999999999</v>
      </c>
      <c r="Q99" s="293">
        <v>178.67500000000001</v>
      </c>
      <c r="R99" s="423"/>
      <c r="S99" s="423"/>
      <c r="T99" s="423"/>
      <c r="U99" s="433" t="s">
        <v>1008</v>
      </c>
      <c r="V99" s="434">
        <v>500</v>
      </c>
      <c r="W99" s="432">
        <f t="shared" si="56"/>
        <v>74.239999999999995</v>
      </c>
      <c r="X99" s="432">
        <f t="shared" si="57"/>
        <v>79.170000000000016</v>
      </c>
      <c r="Y99" s="432">
        <f t="shared" si="58"/>
        <v>84.100000000000009</v>
      </c>
      <c r="Z99" s="432">
        <f t="shared" si="59"/>
        <v>88.990000000000009</v>
      </c>
      <c r="AA99" s="432">
        <f t="shared" si="60"/>
        <v>93.88</v>
      </c>
      <c r="AB99" s="432">
        <f t="shared" si="61"/>
        <v>100.09000000000002</v>
      </c>
      <c r="AC99" s="432">
        <f t="shared" si="62"/>
        <v>106.30000000000001</v>
      </c>
      <c r="AD99" s="432">
        <f t="shared" si="63"/>
        <v>110.77000000000001</v>
      </c>
      <c r="AE99" s="432">
        <f t="shared" si="64"/>
        <v>115.24</v>
      </c>
      <c r="AF99" s="432">
        <f t="shared" si="65"/>
        <v>120.78</v>
      </c>
      <c r="AG99" s="432">
        <f t="shared" si="66"/>
        <v>126.33</v>
      </c>
      <c r="AH99" s="432">
        <f t="shared" si="67"/>
        <v>131.87</v>
      </c>
      <c r="AI99" s="432">
        <f t="shared" si="68"/>
        <v>137.41</v>
      </c>
      <c r="AJ99" s="432">
        <f t="shared" si="69"/>
        <v>142.94000000000003</v>
      </c>
      <c r="AK99" s="423"/>
      <c r="AL99" s="1"/>
      <c r="AM99" s="1"/>
      <c r="AN99" s="1"/>
      <c r="AO99" s="1"/>
    </row>
    <row r="100" spans="1:41">
      <c r="A100" s="1"/>
      <c r="B100" s="433" t="s">
        <v>1009</v>
      </c>
      <c r="C100" s="439">
        <v>600</v>
      </c>
      <c r="D100" s="293">
        <v>95.675000000000011</v>
      </c>
      <c r="E100" s="293">
        <v>101.89999999999999</v>
      </c>
      <c r="F100" s="293">
        <v>108.1125</v>
      </c>
      <c r="G100" s="293">
        <v>114.25</v>
      </c>
      <c r="H100" s="293">
        <v>120.3875</v>
      </c>
      <c r="I100" s="293">
        <v>128.05000000000001</v>
      </c>
      <c r="J100" s="293">
        <v>135.72499999999999</v>
      </c>
      <c r="K100" s="293">
        <v>141.51249999999999</v>
      </c>
      <c r="L100" s="293">
        <v>147.30000000000001</v>
      </c>
      <c r="M100" s="293">
        <v>154.19999999999999</v>
      </c>
      <c r="N100" s="293">
        <v>161.08750000000001</v>
      </c>
      <c r="O100" s="293">
        <v>167.97499999999999</v>
      </c>
      <c r="P100" s="293">
        <v>174.875</v>
      </c>
      <c r="Q100" s="293">
        <v>181.76249999999999</v>
      </c>
      <c r="R100" s="423"/>
      <c r="S100" s="423"/>
      <c r="T100" s="423"/>
      <c r="U100" s="433" t="s">
        <v>1009</v>
      </c>
      <c r="V100" s="434">
        <v>600</v>
      </c>
      <c r="W100" s="432">
        <f t="shared" si="56"/>
        <v>76.540000000000006</v>
      </c>
      <c r="X100" s="432">
        <f t="shared" si="57"/>
        <v>81.52</v>
      </c>
      <c r="Y100" s="432">
        <f t="shared" si="58"/>
        <v>86.490000000000009</v>
      </c>
      <c r="Z100" s="432">
        <f t="shared" si="59"/>
        <v>91.4</v>
      </c>
      <c r="AA100" s="432">
        <f t="shared" si="60"/>
        <v>96.31</v>
      </c>
      <c r="AB100" s="432">
        <f t="shared" si="61"/>
        <v>102.44000000000001</v>
      </c>
      <c r="AC100" s="432">
        <f t="shared" si="62"/>
        <v>108.58</v>
      </c>
      <c r="AD100" s="432">
        <f t="shared" si="63"/>
        <v>113.21</v>
      </c>
      <c r="AE100" s="432">
        <f t="shared" si="64"/>
        <v>117.84000000000002</v>
      </c>
      <c r="AF100" s="432">
        <f t="shared" si="65"/>
        <v>123.36</v>
      </c>
      <c r="AG100" s="432">
        <f t="shared" si="66"/>
        <v>128.87</v>
      </c>
      <c r="AH100" s="432">
        <f t="shared" si="67"/>
        <v>134.38</v>
      </c>
      <c r="AI100" s="432">
        <f t="shared" si="68"/>
        <v>139.9</v>
      </c>
      <c r="AJ100" s="432">
        <f t="shared" si="69"/>
        <v>145.41</v>
      </c>
      <c r="AK100" s="423"/>
      <c r="AL100" s="1"/>
      <c r="AM100" s="1"/>
      <c r="AN100" s="1"/>
      <c r="AO100" s="1"/>
    </row>
    <row r="101" spans="1:41">
      <c r="A101" s="1"/>
      <c r="B101" s="433" t="s">
        <v>1010</v>
      </c>
      <c r="C101" s="439">
        <v>700</v>
      </c>
      <c r="D101" s="293">
        <v>98.575000000000003</v>
      </c>
      <c r="E101" s="293">
        <v>104.83750000000001</v>
      </c>
      <c r="F101" s="293">
        <v>111.1125</v>
      </c>
      <c r="G101" s="293">
        <v>117.27499999999999</v>
      </c>
      <c r="H101" s="293">
        <v>123.4375</v>
      </c>
      <c r="I101" s="293">
        <v>131.01249999999999</v>
      </c>
      <c r="J101" s="293">
        <v>138.58750000000001</v>
      </c>
      <c r="K101" s="293">
        <v>144.57499999999999</v>
      </c>
      <c r="L101" s="293">
        <v>150.55000000000001</v>
      </c>
      <c r="M101" s="293">
        <v>157.41250000000002</v>
      </c>
      <c r="N101" s="293">
        <v>164.28750000000002</v>
      </c>
      <c r="O101" s="293">
        <v>171.13749999999999</v>
      </c>
      <c r="P101" s="293">
        <v>178</v>
      </c>
      <c r="Q101" s="293">
        <v>184.85</v>
      </c>
      <c r="R101" s="423"/>
      <c r="S101" s="423"/>
      <c r="T101" s="423"/>
      <c r="U101" s="433" t="s">
        <v>1010</v>
      </c>
      <c r="V101" s="434">
        <v>700</v>
      </c>
      <c r="W101" s="432">
        <f t="shared" si="56"/>
        <v>78.860000000000014</v>
      </c>
      <c r="X101" s="432">
        <f t="shared" si="57"/>
        <v>83.87</v>
      </c>
      <c r="Y101" s="432">
        <f t="shared" si="58"/>
        <v>88.89</v>
      </c>
      <c r="Z101" s="432">
        <f t="shared" si="59"/>
        <v>93.82</v>
      </c>
      <c r="AA101" s="432">
        <f t="shared" si="60"/>
        <v>98.75</v>
      </c>
      <c r="AB101" s="432">
        <f t="shared" si="61"/>
        <v>104.81</v>
      </c>
      <c r="AC101" s="432">
        <f t="shared" si="62"/>
        <v>110.87</v>
      </c>
      <c r="AD101" s="432">
        <f t="shared" si="63"/>
        <v>115.66</v>
      </c>
      <c r="AE101" s="432">
        <f t="shared" si="64"/>
        <v>120.44000000000001</v>
      </c>
      <c r="AF101" s="432">
        <f t="shared" si="65"/>
        <v>125.93000000000002</v>
      </c>
      <c r="AG101" s="432">
        <f t="shared" si="66"/>
        <v>131.43000000000004</v>
      </c>
      <c r="AH101" s="432">
        <f t="shared" si="67"/>
        <v>136.91</v>
      </c>
      <c r="AI101" s="432">
        <f t="shared" si="68"/>
        <v>142.4</v>
      </c>
      <c r="AJ101" s="432">
        <f t="shared" si="69"/>
        <v>147.88</v>
      </c>
      <c r="AK101" s="423"/>
      <c r="AL101" s="1"/>
      <c r="AM101" s="1"/>
      <c r="AN101" s="1"/>
      <c r="AO101" s="1"/>
    </row>
    <row r="102" spans="1:41">
      <c r="A102" s="1"/>
      <c r="B102" s="433" t="s">
        <v>1011</v>
      </c>
      <c r="C102" s="439">
        <v>800</v>
      </c>
      <c r="D102" s="293">
        <v>101.46250000000001</v>
      </c>
      <c r="E102" s="293">
        <v>107.78750000000001</v>
      </c>
      <c r="F102" s="293">
        <v>114.11250000000001</v>
      </c>
      <c r="G102" s="293">
        <v>120.3125</v>
      </c>
      <c r="H102" s="293">
        <v>126.5</v>
      </c>
      <c r="I102" s="293">
        <v>133.97500000000002</v>
      </c>
      <c r="J102" s="293">
        <v>141.44999999999999</v>
      </c>
      <c r="K102" s="293">
        <v>147.625</v>
      </c>
      <c r="L102" s="293">
        <v>153.8125</v>
      </c>
      <c r="M102" s="293">
        <v>160.63749999999999</v>
      </c>
      <c r="N102" s="293">
        <v>167.47499999999999</v>
      </c>
      <c r="O102" s="293">
        <v>174.3</v>
      </c>
      <c r="P102" s="293">
        <v>181.125</v>
      </c>
      <c r="Q102" s="293">
        <v>187.9375</v>
      </c>
      <c r="R102" s="423"/>
      <c r="S102" s="423"/>
      <c r="T102" s="423"/>
      <c r="U102" s="433" t="s">
        <v>1011</v>
      </c>
      <c r="V102" s="434">
        <v>800</v>
      </c>
      <c r="W102" s="432">
        <f t="shared" si="56"/>
        <v>81.170000000000016</v>
      </c>
      <c r="X102" s="432">
        <f t="shared" si="57"/>
        <v>86.230000000000018</v>
      </c>
      <c r="Y102" s="432">
        <f t="shared" si="58"/>
        <v>91.29000000000002</v>
      </c>
      <c r="Z102" s="432">
        <f t="shared" si="59"/>
        <v>96.25</v>
      </c>
      <c r="AA102" s="432">
        <f t="shared" si="60"/>
        <v>101.2</v>
      </c>
      <c r="AB102" s="432">
        <f t="shared" si="61"/>
        <v>107.18000000000002</v>
      </c>
      <c r="AC102" s="432">
        <f t="shared" si="62"/>
        <v>113.16</v>
      </c>
      <c r="AD102" s="432">
        <f t="shared" si="63"/>
        <v>118.10000000000001</v>
      </c>
      <c r="AE102" s="432">
        <f t="shared" si="64"/>
        <v>123.05000000000001</v>
      </c>
      <c r="AF102" s="432">
        <f t="shared" si="65"/>
        <v>128.51</v>
      </c>
      <c r="AG102" s="432">
        <f t="shared" si="66"/>
        <v>133.97999999999999</v>
      </c>
      <c r="AH102" s="432">
        <f t="shared" si="67"/>
        <v>139.44000000000003</v>
      </c>
      <c r="AI102" s="432">
        <f t="shared" si="68"/>
        <v>144.9</v>
      </c>
      <c r="AJ102" s="432">
        <f t="shared" si="69"/>
        <v>150.35</v>
      </c>
      <c r="AK102" s="423"/>
      <c r="AL102" s="1"/>
      <c r="AM102" s="1"/>
      <c r="AN102" s="1"/>
      <c r="AO102" s="1"/>
    </row>
    <row r="103" spans="1:41">
      <c r="A103" s="1"/>
      <c r="B103" s="433" t="s">
        <v>1012</v>
      </c>
      <c r="C103" s="439">
        <v>900</v>
      </c>
      <c r="D103" s="293">
        <v>104.35000000000001</v>
      </c>
      <c r="E103" s="293">
        <v>110.72499999999999</v>
      </c>
      <c r="F103" s="293">
        <v>117.10000000000001</v>
      </c>
      <c r="G103" s="293">
        <v>123.32499999999999</v>
      </c>
      <c r="H103" s="293">
        <v>129.53749999999999</v>
      </c>
      <c r="I103" s="293">
        <v>136.92500000000001</v>
      </c>
      <c r="J103" s="293">
        <v>144.30000000000001</v>
      </c>
      <c r="K103" s="293">
        <v>150.6875</v>
      </c>
      <c r="L103" s="293">
        <v>157.0625</v>
      </c>
      <c r="M103" s="293">
        <v>163.86250000000001</v>
      </c>
      <c r="N103" s="293">
        <v>170.65</v>
      </c>
      <c r="O103" s="293">
        <v>177.45000000000002</v>
      </c>
      <c r="P103" s="293">
        <v>184.23749999999998</v>
      </c>
      <c r="Q103" s="293">
        <v>191.02499999999998</v>
      </c>
      <c r="R103" s="423"/>
      <c r="S103" s="423"/>
      <c r="T103" s="423"/>
      <c r="U103" s="433" t="s">
        <v>1012</v>
      </c>
      <c r="V103" s="434">
        <v>900</v>
      </c>
      <c r="W103" s="432">
        <f t="shared" si="56"/>
        <v>83.480000000000018</v>
      </c>
      <c r="X103" s="432">
        <f t="shared" si="57"/>
        <v>88.58</v>
      </c>
      <c r="Y103" s="432">
        <f t="shared" si="58"/>
        <v>93.68</v>
      </c>
      <c r="Z103" s="432">
        <f t="shared" si="59"/>
        <v>98.66</v>
      </c>
      <c r="AA103" s="432">
        <f t="shared" si="60"/>
        <v>103.63</v>
      </c>
      <c r="AB103" s="432">
        <f t="shared" si="61"/>
        <v>109.54000000000002</v>
      </c>
      <c r="AC103" s="432">
        <f t="shared" si="62"/>
        <v>115.44000000000001</v>
      </c>
      <c r="AD103" s="432">
        <f t="shared" si="63"/>
        <v>120.55000000000001</v>
      </c>
      <c r="AE103" s="432">
        <f t="shared" si="64"/>
        <v>125.65</v>
      </c>
      <c r="AF103" s="432">
        <f t="shared" si="65"/>
        <v>131.09</v>
      </c>
      <c r="AG103" s="432">
        <f t="shared" si="66"/>
        <v>136.52000000000001</v>
      </c>
      <c r="AH103" s="432">
        <f t="shared" si="67"/>
        <v>141.96</v>
      </c>
      <c r="AI103" s="432">
        <f t="shared" si="68"/>
        <v>147.38999999999999</v>
      </c>
      <c r="AJ103" s="432">
        <f t="shared" si="69"/>
        <v>152.82</v>
      </c>
      <c r="AK103" s="423"/>
      <c r="AL103" s="1"/>
      <c r="AM103" s="1"/>
      <c r="AN103" s="1"/>
      <c r="AO103" s="1"/>
    </row>
    <row r="104" spans="1:41">
      <c r="A104" s="1"/>
      <c r="B104" s="433" t="s">
        <v>1013</v>
      </c>
      <c r="C104" s="439">
        <v>1000</v>
      </c>
      <c r="D104" s="293">
        <v>107.23750000000001</v>
      </c>
      <c r="E104" s="293">
        <v>113.66250000000001</v>
      </c>
      <c r="F104" s="293">
        <v>120.08749999999999</v>
      </c>
      <c r="G104" s="293">
        <v>126.33749999999999</v>
      </c>
      <c r="H104" s="293">
        <v>132.58749999999998</v>
      </c>
      <c r="I104" s="293">
        <v>139.875</v>
      </c>
      <c r="J104" s="293">
        <v>147.16249999999999</v>
      </c>
      <c r="K104" s="293">
        <v>153.73749999999998</v>
      </c>
      <c r="L104" s="293">
        <v>160.3125</v>
      </c>
      <c r="M104" s="293">
        <v>167.07499999999999</v>
      </c>
      <c r="N104" s="293">
        <v>173.83749999999998</v>
      </c>
      <c r="O104" s="293">
        <v>180.6</v>
      </c>
      <c r="P104" s="293">
        <v>187.36249999999998</v>
      </c>
      <c r="Q104" s="293">
        <v>194.11249999999998</v>
      </c>
      <c r="R104" s="423"/>
      <c r="S104" s="423"/>
      <c r="T104" s="423"/>
      <c r="U104" s="433" t="s">
        <v>1013</v>
      </c>
      <c r="V104" s="434">
        <v>1000</v>
      </c>
      <c r="W104" s="432">
        <f t="shared" si="56"/>
        <v>85.79000000000002</v>
      </c>
      <c r="X104" s="432">
        <f t="shared" si="57"/>
        <v>90.93</v>
      </c>
      <c r="Y104" s="432">
        <f t="shared" si="58"/>
        <v>96.07</v>
      </c>
      <c r="Z104" s="432">
        <f t="shared" si="59"/>
        <v>101.07</v>
      </c>
      <c r="AA104" s="432">
        <f t="shared" si="60"/>
        <v>106.07</v>
      </c>
      <c r="AB104" s="432">
        <f t="shared" si="61"/>
        <v>111.9</v>
      </c>
      <c r="AC104" s="432">
        <f t="shared" si="62"/>
        <v>117.73</v>
      </c>
      <c r="AD104" s="432">
        <f t="shared" si="63"/>
        <v>122.99</v>
      </c>
      <c r="AE104" s="432">
        <f t="shared" si="64"/>
        <v>128.25</v>
      </c>
      <c r="AF104" s="432">
        <f t="shared" si="65"/>
        <v>133.66</v>
      </c>
      <c r="AG104" s="432">
        <f t="shared" si="66"/>
        <v>139.07</v>
      </c>
      <c r="AH104" s="432">
        <f t="shared" si="67"/>
        <v>144.47999999999999</v>
      </c>
      <c r="AI104" s="432">
        <f t="shared" si="68"/>
        <v>149.88999999999999</v>
      </c>
      <c r="AJ104" s="432">
        <f t="shared" si="69"/>
        <v>155.29</v>
      </c>
      <c r="AK104" s="423"/>
      <c r="AL104" s="1"/>
      <c r="AM104" s="1"/>
      <c r="AN104" s="1"/>
      <c r="AO104" s="1"/>
    </row>
    <row r="105" spans="1:41">
      <c r="A105" s="1"/>
      <c r="B105" s="433" t="s">
        <v>1014</v>
      </c>
      <c r="C105" s="439">
        <v>1100</v>
      </c>
      <c r="D105" s="293">
        <v>110.125</v>
      </c>
      <c r="E105" s="293">
        <v>116.6</v>
      </c>
      <c r="F105" s="293">
        <v>123.07499999999999</v>
      </c>
      <c r="G105" s="293">
        <v>129.35</v>
      </c>
      <c r="H105" s="293">
        <v>135.63750000000002</v>
      </c>
      <c r="I105" s="293">
        <v>142.82500000000002</v>
      </c>
      <c r="J105" s="293">
        <v>150.02500000000001</v>
      </c>
      <c r="K105" s="293">
        <v>156.80000000000001</v>
      </c>
      <c r="L105" s="293">
        <v>163.57500000000002</v>
      </c>
      <c r="M105" s="293">
        <v>170.3</v>
      </c>
      <c r="N105" s="293">
        <v>177.02500000000001</v>
      </c>
      <c r="O105" s="293">
        <v>183.75</v>
      </c>
      <c r="P105" s="293">
        <v>190.48749999999998</v>
      </c>
      <c r="Q105" s="293">
        <v>197.2</v>
      </c>
      <c r="R105" s="423"/>
      <c r="S105" s="423"/>
      <c r="T105" s="423"/>
      <c r="U105" s="433" t="s">
        <v>1014</v>
      </c>
      <c r="V105" s="434">
        <v>1100</v>
      </c>
      <c r="W105" s="432">
        <f t="shared" si="56"/>
        <v>88.100000000000009</v>
      </c>
      <c r="X105" s="432">
        <f t="shared" si="57"/>
        <v>93.28</v>
      </c>
      <c r="Y105" s="432">
        <f t="shared" si="58"/>
        <v>98.46</v>
      </c>
      <c r="Z105" s="432">
        <f t="shared" si="59"/>
        <v>103.48</v>
      </c>
      <c r="AA105" s="432">
        <f t="shared" si="60"/>
        <v>108.51000000000002</v>
      </c>
      <c r="AB105" s="432">
        <f t="shared" si="61"/>
        <v>114.26000000000002</v>
      </c>
      <c r="AC105" s="432">
        <f t="shared" si="62"/>
        <v>120.02000000000001</v>
      </c>
      <c r="AD105" s="432">
        <f t="shared" si="63"/>
        <v>125.44000000000001</v>
      </c>
      <c r="AE105" s="432">
        <f t="shared" si="64"/>
        <v>130.86000000000001</v>
      </c>
      <c r="AF105" s="432">
        <f t="shared" si="65"/>
        <v>136.24</v>
      </c>
      <c r="AG105" s="432">
        <f t="shared" si="66"/>
        <v>141.62</v>
      </c>
      <c r="AH105" s="432">
        <f t="shared" si="67"/>
        <v>147</v>
      </c>
      <c r="AI105" s="432">
        <f t="shared" si="68"/>
        <v>152.38999999999999</v>
      </c>
      <c r="AJ105" s="432">
        <f t="shared" si="69"/>
        <v>157.76</v>
      </c>
      <c r="AK105" s="423"/>
      <c r="AL105" s="1"/>
      <c r="AM105" s="1"/>
      <c r="AN105" s="1"/>
      <c r="AO105" s="1"/>
    </row>
    <row r="106" spans="1:41">
      <c r="A106" s="1"/>
      <c r="B106" s="433" t="s">
        <v>1015</v>
      </c>
      <c r="C106" s="439">
        <v>1200</v>
      </c>
      <c r="D106" s="293">
        <v>113.01249999999999</v>
      </c>
      <c r="E106" s="293">
        <v>119.53749999999999</v>
      </c>
      <c r="F106" s="293">
        <v>126.0625</v>
      </c>
      <c r="G106" s="293">
        <v>132.375</v>
      </c>
      <c r="H106" s="293">
        <v>138.6875</v>
      </c>
      <c r="I106" s="293">
        <v>145.77500000000001</v>
      </c>
      <c r="J106" s="293">
        <v>152.875</v>
      </c>
      <c r="K106" s="293">
        <v>159.85</v>
      </c>
      <c r="L106" s="293">
        <v>166.82500000000002</v>
      </c>
      <c r="M106" s="293">
        <v>173.51249999999999</v>
      </c>
      <c r="N106" s="293">
        <v>180.21249999999998</v>
      </c>
      <c r="O106" s="293">
        <v>186.91249999999999</v>
      </c>
      <c r="P106" s="293">
        <v>193.61249999999998</v>
      </c>
      <c r="Q106" s="293">
        <v>200.3</v>
      </c>
      <c r="R106" s="423"/>
      <c r="S106" s="423"/>
      <c r="T106" s="423"/>
      <c r="U106" s="433" t="s">
        <v>1015</v>
      </c>
      <c r="V106" s="434">
        <v>1200</v>
      </c>
      <c r="W106" s="432">
        <f t="shared" si="56"/>
        <v>90.41</v>
      </c>
      <c r="X106" s="432">
        <f t="shared" si="57"/>
        <v>95.63</v>
      </c>
      <c r="Y106" s="432">
        <f t="shared" si="58"/>
        <v>100.85000000000001</v>
      </c>
      <c r="Z106" s="432">
        <f t="shared" si="59"/>
        <v>105.9</v>
      </c>
      <c r="AA106" s="432">
        <f t="shared" si="60"/>
        <v>110.95</v>
      </c>
      <c r="AB106" s="432">
        <f t="shared" si="61"/>
        <v>116.62</v>
      </c>
      <c r="AC106" s="432">
        <f t="shared" si="62"/>
        <v>122.30000000000001</v>
      </c>
      <c r="AD106" s="432">
        <f t="shared" si="63"/>
        <v>127.88</v>
      </c>
      <c r="AE106" s="432">
        <f t="shared" si="64"/>
        <v>133.46</v>
      </c>
      <c r="AF106" s="432">
        <f t="shared" si="65"/>
        <v>138.81</v>
      </c>
      <c r="AG106" s="432">
        <f t="shared" si="66"/>
        <v>144.16999999999999</v>
      </c>
      <c r="AH106" s="432">
        <f t="shared" si="67"/>
        <v>149.53</v>
      </c>
      <c r="AI106" s="432">
        <f t="shared" si="68"/>
        <v>154.88999999999999</v>
      </c>
      <c r="AJ106" s="432">
        <f t="shared" si="69"/>
        <v>160.24</v>
      </c>
      <c r="AK106" s="423"/>
      <c r="AL106" s="1"/>
      <c r="AM106" s="1"/>
      <c r="AN106" s="1"/>
      <c r="AO106" s="1"/>
    </row>
    <row r="107" spans="1:41">
      <c r="A107" s="1"/>
      <c r="B107" s="433" t="s">
        <v>1016</v>
      </c>
      <c r="C107" s="439">
        <v>1300</v>
      </c>
      <c r="D107" s="293">
        <v>115.9</v>
      </c>
      <c r="E107" s="293">
        <v>122.47500000000001</v>
      </c>
      <c r="F107" s="293">
        <v>129.0625</v>
      </c>
      <c r="G107" s="293">
        <v>135.39999999999998</v>
      </c>
      <c r="H107" s="293">
        <v>141.73750000000001</v>
      </c>
      <c r="I107" s="293">
        <v>148.73749999999998</v>
      </c>
      <c r="J107" s="293">
        <v>155.73750000000001</v>
      </c>
      <c r="K107" s="293">
        <v>162.89999999999998</v>
      </c>
      <c r="L107" s="293">
        <v>170.07499999999999</v>
      </c>
      <c r="M107" s="293">
        <v>176.73749999999998</v>
      </c>
      <c r="N107" s="293">
        <v>183.4</v>
      </c>
      <c r="O107" s="293">
        <v>190.0625</v>
      </c>
      <c r="P107" s="293">
        <v>196.72499999999999</v>
      </c>
      <c r="Q107" s="293">
        <v>203.38750000000002</v>
      </c>
      <c r="R107" s="423"/>
      <c r="S107" s="423"/>
      <c r="T107" s="423"/>
      <c r="U107" s="433" t="s">
        <v>1016</v>
      </c>
      <c r="V107" s="434">
        <v>1300</v>
      </c>
      <c r="W107" s="432">
        <f t="shared" si="56"/>
        <v>92.720000000000013</v>
      </c>
      <c r="X107" s="432">
        <f t="shared" si="57"/>
        <v>97.980000000000018</v>
      </c>
      <c r="Y107" s="432">
        <f t="shared" si="58"/>
        <v>103.25</v>
      </c>
      <c r="Z107" s="432">
        <f t="shared" si="59"/>
        <v>108.32</v>
      </c>
      <c r="AA107" s="432">
        <f t="shared" si="60"/>
        <v>113.39000000000001</v>
      </c>
      <c r="AB107" s="432">
        <f t="shared" si="61"/>
        <v>118.99</v>
      </c>
      <c r="AC107" s="432">
        <f t="shared" si="62"/>
        <v>124.59000000000002</v>
      </c>
      <c r="AD107" s="432">
        <f t="shared" si="63"/>
        <v>130.32</v>
      </c>
      <c r="AE107" s="432">
        <f t="shared" si="64"/>
        <v>136.06</v>
      </c>
      <c r="AF107" s="432">
        <f t="shared" si="65"/>
        <v>141.38999999999999</v>
      </c>
      <c r="AG107" s="432">
        <f t="shared" si="66"/>
        <v>146.72</v>
      </c>
      <c r="AH107" s="432">
        <f t="shared" si="67"/>
        <v>152.05000000000001</v>
      </c>
      <c r="AI107" s="432">
        <f t="shared" si="68"/>
        <v>157.38</v>
      </c>
      <c r="AJ107" s="432">
        <f t="shared" si="69"/>
        <v>162.71000000000004</v>
      </c>
      <c r="AK107" s="423"/>
      <c r="AL107" s="1"/>
      <c r="AM107" s="1"/>
      <c r="AN107" s="1"/>
      <c r="AO107" s="1"/>
    </row>
    <row r="108" spans="1:41">
      <c r="A108" s="1"/>
      <c r="B108" s="433" t="s">
        <v>1017</v>
      </c>
      <c r="C108" s="439">
        <v>1400</v>
      </c>
      <c r="D108" s="293">
        <v>118.78749999999999</v>
      </c>
      <c r="E108" s="293">
        <v>125.42500000000001</v>
      </c>
      <c r="F108" s="293">
        <v>132.05000000000001</v>
      </c>
      <c r="G108" s="293">
        <v>138.41249999999999</v>
      </c>
      <c r="H108" s="293">
        <v>144.78749999999999</v>
      </c>
      <c r="I108" s="293">
        <v>151.6875</v>
      </c>
      <c r="J108" s="293">
        <v>158.58750000000001</v>
      </c>
      <c r="K108" s="293">
        <v>165.96250000000001</v>
      </c>
      <c r="L108" s="293">
        <v>173.33749999999998</v>
      </c>
      <c r="M108" s="293">
        <v>179.96250000000001</v>
      </c>
      <c r="N108" s="293">
        <v>186.58750000000001</v>
      </c>
      <c r="O108" s="293">
        <v>193.22500000000002</v>
      </c>
      <c r="P108" s="293">
        <v>199.85</v>
      </c>
      <c r="Q108" s="293">
        <v>206.47500000000002</v>
      </c>
      <c r="R108" s="423"/>
      <c r="S108" s="423"/>
      <c r="T108" s="423"/>
      <c r="U108" s="433" t="s">
        <v>1017</v>
      </c>
      <c r="V108" s="434">
        <v>1400</v>
      </c>
      <c r="W108" s="432">
        <f t="shared" si="56"/>
        <v>95.03</v>
      </c>
      <c r="X108" s="432">
        <f t="shared" si="57"/>
        <v>100.34000000000002</v>
      </c>
      <c r="Y108" s="432">
        <f t="shared" si="58"/>
        <v>105.64000000000001</v>
      </c>
      <c r="Z108" s="432">
        <f t="shared" si="59"/>
        <v>110.73</v>
      </c>
      <c r="AA108" s="432">
        <f t="shared" si="60"/>
        <v>115.83</v>
      </c>
      <c r="AB108" s="432">
        <f t="shared" si="61"/>
        <v>121.35000000000001</v>
      </c>
      <c r="AC108" s="432">
        <f t="shared" si="62"/>
        <v>126.87</v>
      </c>
      <c r="AD108" s="432">
        <f t="shared" si="63"/>
        <v>132.77000000000001</v>
      </c>
      <c r="AE108" s="432">
        <f t="shared" si="64"/>
        <v>138.66999999999999</v>
      </c>
      <c r="AF108" s="432">
        <f t="shared" si="65"/>
        <v>143.97</v>
      </c>
      <c r="AG108" s="432">
        <f t="shared" si="66"/>
        <v>149.27000000000001</v>
      </c>
      <c r="AH108" s="432">
        <f t="shared" si="67"/>
        <v>154.58000000000004</v>
      </c>
      <c r="AI108" s="432">
        <f t="shared" si="68"/>
        <v>159.88</v>
      </c>
      <c r="AJ108" s="432">
        <f t="shared" si="69"/>
        <v>165.18000000000004</v>
      </c>
      <c r="AK108" s="423"/>
      <c r="AL108" s="1"/>
      <c r="AM108" s="1"/>
      <c r="AN108" s="1"/>
      <c r="AO108" s="1"/>
    </row>
    <row r="109" spans="1:41">
      <c r="A109" s="1"/>
      <c r="B109" s="433" t="s">
        <v>1018</v>
      </c>
      <c r="C109" s="439">
        <v>1500</v>
      </c>
      <c r="D109" s="293">
        <v>121.67500000000001</v>
      </c>
      <c r="E109" s="293">
        <v>128.36250000000001</v>
      </c>
      <c r="F109" s="293">
        <v>135.03749999999999</v>
      </c>
      <c r="G109" s="293">
        <v>141.4375</v>
      </c>
      <c r="H109" s="293">
        <v>147.83750000000001</v>
      </c>
      <c r="I109" s="293">
        <v>154.63749999999999</v>
      </c>
      <c r="J109" s="293">
        <v>161.44999999999999</v>
      </c>
      <c r="K109" s="293">
        <v>169.01250000000002</v>
      </c>
      <c r="L109" s="293">
        <v>176.58750000000001</v>
      </c>
      <c r="M109" s="293">
        <v>183.1875</v>
      </c>
      <c r="N109" s="293">
        <v>189.77499999999998</v>
      </c>
      <c r="O109" s="293">
        <v>196.375</v>
      </c>
      <c r="P109" s="293">
        <v>202.97499999999999</v>
      </c>
      <c r="Q109" s="293">
        <v>209.54999999999998</v>
      </c>
      <c r="R109" s="423"/>
      <c r="S109" s="423"/>
      <c r="T109" s="423"/>
      <c r="U109" s="433" t="s">
        <v>1018</v>
      </c>
      <c r="V109" s="434">
        <v>1500</v>
      </c>
      <c r="W109" s="432">
        <f t="shared" si="56"/>
        <v>97.340000000000018</v>
      </c>
      <c r="X109" s="432">
        <f t="shared" si="57"/>
        <v>102.69000000000001</v>
      </c>
      <c r="Y109" s="432">
        <f t="shared" si="58"/>
        <v>108.03</v>
      </c>
      <c r="Z109" s="432">
        <f t="shared" si="59"/>
        <v>113.15</v>
      </c>
      <c r="AA109" s="432">
        <f t="shared" si="60"/>
        <v>118.27000000000001</v>
      </c>
      <c r="AB109" s="432">
        <f t="shared" si="61"/>
        <v>123.71</v>
      </c>
      <c r="AC109" s="432">
        <f t="shared" si="62"/>
        <v>129.16</v>
      </c>
      <c r="AD109" s="432">
        <f t="shared" si="63"/>
        <v>135.21</v>
      </c>
      <c r="AE109" s="432">
        <f t="shared" si="64"/>
        <v>141.27000000000001</v>
      </c>
      <c r="AF109" s="432">
        <f t="shared" si="65"/>
        <v>146.55000000000001</v>
      </c>
      <c r="AG109" s="432">
        <f t="shared" si="66"/>
        <v>151.82</v>
      </c>
      <c r="AH109" s="432">
        <f t="shared" si="67"/>
        <v>157.10000000000002</v>
      </c>
      <c r="AI109" s="432">
        <f t="shared" si="68"/>
        <v>162.38</v>
      </c>
      <c r="AJ109" s="432">
        <f t="shared" si="69"/>
        <v>167.64</v>
      </c>
      <c r="AK109" s="423"/>
      <c r="AL109" s="1"/>
      <c r="AM109" s="1"/>
      <c r="AN109" s="1"/>
      <c r="AO109" s="1"/>
    </row>
    <row r="110" spans="1:41">
      <c r="A110" s="1"/>
      <c r="B110" s="433" t="s">
        <v>1019</v>
      </c>
      <c r="C110" s="439">
        <v>1600</v>
      </c>
      <c r="D110" s="293">
        <v>124.5625</v>
      </c>
      <c r="E110" s="293">
        <v>131.28749999999999</v>
      </c>
      <c r="F110" s="293">
        <v>138.02500000000001</v>
      </c>
      <c r="G110" s="293">
        <v>144.44999999999999</v>
      </c>
      <c r="H110" s="293">
        <v>150.875</v>
      </c>
      <c r="I110" s="293">
        <v>157.58749999999998</v>
      </c>
      <c r="J110" s="293">
        <v>164.3</v>
      </c>
      <c r="K110" s="293">
        <v>172.07499999999999</v>
      </c>
      <c r="L110" s="293">
        <v>179.83750000000001</v>
      </c>
      <c r="M110" s="293">
        <v>186.4</v>
      </c>
      <c r="N110" s="293">
        <v>192.96250000000001</v>
      </c>
      <c r="O110" s="293">
        <v>199.52500000000001</v>
      </c>
      <c r="P110" s="293">
        <v>206.08750000000001</v>
      </c>
      <c r="Q110" s="293">
        <v>212.63750000000002</v>
      </c>
      <c r="R110" s="423"/>
      <c r="S110" s="423"/>
      <c r="T110" s="423"/>
      <c r="U110" s="433" t="s">
        <v>1019</v>
      </c>
      <c r="V110" s="434">
        <v>1600</v>
      </c>
      <c r="W110" s="432">
        <f t="shared" si="56"/>
        <v>99.65</v>
      </c>
      <c r="X110" s="432">
        <f t="shared" si="57"/>
        <v>105.03</v>
      </c>
      <c r="Y110" s="432">
        <f t="shared" si="58"/>
        <v>110.42000000000002</v>
      </c>
      <c r="Z110" s="432">
        <f t="shared" si="59"/>
        <v>115.56</v>
      </c>
      <c r="AA110" s="432">
        <f t="shared" si="60"/>
        <v>120.7</v>
      </c>
      <c r="AB110" s="432">
        <f t="shared" si="61"/>
        <v>126.07</v>
      </c>
      <c r="AC110" s="432">
        <f t="shared" si="62"/>
        <v>131.44000000000003</v>
      </c>
      <c r="AD110" s="432">
        <f t="shared" si="63"/>
        <v>137.66</v>
      </c>
      <c r="AE110" s="432">
        <f t="shared" si="64"/>
        <v>143.87</v>
      </c>
      <c r="AF110" s="432">
        <f t="shared" si="65"/>
        <v>149.12</v>
      </c>
      <c r="AG110" s="432">
        <f t="shared" si="66"/>
        <v>154.37</v>
      </c>
      <c r="AH110" s="432">
        <f t="shared" si="67"/>
        <v>159.62</v>
      </c>
      <c r="AI110" s="432">
        <f t="shared" si="68"/>
        <v>164.87</v>
      </c>
      <c r="AJ110" s="432">
        <f t="shared" si="69"/>
        <v>170.11</v>
      </c>
      <c r="AK110" s="423"/>
      <c r="AL110" s="1"/>
      <c r="AM110" s="1"/>
      <c r="AN110" s="1"/>
      <c r="AO110" s="1"/>
    </row>
    <row r="111" spans="1:41">
      <c r="A111" s="1"/>
      <c r="B111" s="433" t="s">
        <v>1020</v>
      </c>
      <c r="C111" s="439">
        <v>1700</v>
      </c>
      <c r="D111" s="293">
        <v>127.44999999999999</v>
      </c>
      <c r="E111" s="293">
        <v>134.23750000000001</v>
      </c>
      <c r="F111" s="293">
        <v>141.01249999999999</v>
      </c>
      <c r="G111" s="293">
        <v>147.47499999999999</v>
      </c>
      <c r="H111" s="293">
        <v>153.92500000000001</v>
      </c>
      <c r="I111" s="293">
        <v>160.55000000000001</v>
      </c>
      <c r="J111" s="293">
        <v>167.16249999999999</v>
      </c>
      <c r="K111" s="293">
        <v>175.125</v>
      </c>
      <c r="L111" s="293">
        <v>183.1</v>
      </c>
      <c r="M111" s="293">
        <v>189.625</v>
      </c>
      <c r="N111" s="293">
        <v>196.14999999999998</v>
      </c>
      <c r="O111" s="293">
        <v>202.67499999999998</v>
      </c>
      <c r="P111" s="293">
        <v>209.21250000000001</v>
      </c>
      <c r="Q111" s="293">
        <v>215.72500000000002</v>
      </c>
      <c r="R111" s="423"/>
      <c r="S111" s="423"/>
      <c r="T111" s="423"/>
      <c r="U111" s="433" t="s">
        <v>1020</v>
      </c>
      <c r="V111" s="434">
        <v>1700</v>
      </c>
      <c r="W111" s="432">
        <f t="shared" si="56"/>
        <v>101.96</v>
      </c>
      <c r="X111" s="432">
        <f t="shared" si="57"/>
        <v>107.39000000000001</v>
      </c>
      <c r="Y111" s="432">
        <f t="shared" si="58"/>
        <v>112.81</v>
      </c>
      <c r="Z111" s="432">
        <f t="shared" si="59"/>
        <v>117.98</v>
      </c>
      <c r="AA111" s="432">
        <f t="shared" si="60"/>
        <v>123.14000000000001</v>
      </c>
      <c r="AB111" s="432">
        <f t="shared" si="61"/>
        <v>128.44000000000003</v>
      </c>
      <c r="AC111" s="432">
        <f t="shared" si="62"/>
        <v>133.72999999999999</v>
      </c>
      <c r="AD111" s="432">
        <f t="shared" si="63"/>
        <v>140.1</v>
      </c>
      <c r="AE111" s="432">
        <f t="shared" si="64"/>
        <v>146.47999999999999</v>
      </c>
      <c r="AF111" s="432">
        <f t="shared" si="65"/>
        <v>151.70000000000002</v>
      </c>
      <c r="AG111" s="432">
        <f t="shared" si="66"/>
        <v>156.91999999999999</v>
      </c>
      <c r="AH111" s="432">
        <f t="shared" si="67"/>
        <v>162.13999999999999</v>
      </c>
      <c r="AI111" s="432">
        <f t="shared" si="68"/>
        <v>167.37</v>
      </c>
      <c r="AJ111" s="432">
        <f t="shared" si="69"/>
        <v>172.58000000000004</v>
      </c>
      <c r="AK111" s="423"/>
      <c r="AL111" s="1"/>
      <c r="AM111" s="1"/>
      <c r="AN111" s="1"/>
      <c r="AO111" s="1"/>
    </row>
    <row r="112" spans="1:41">
      <c r="A112" s="1"/>
      <c r="B112" s="433" t="s">
        <v>1021</v>
      </c>
      <c r="C112" s="439">
        <v>1800</v>
      </c>
      <c r="D112" s="293">
        <v>130.33750000000001</v>
      </c>
      <c r="E112" s="293">
        <v>137.17499999999998</v>
      </c>
      <c r="F112" s="293">
        <v>144.01249999999999</v>
      </c>
      <c r="G112" s="293">
        <v>150.48750000000001</v>
      </c>
      <c r="H112" s="293">
        <v>156.97499999999999</v>
      </c>
      <c r="I112" s="293">
        <v>163.5</v>
      </c>
      <c r="J112" s="293">
        <v>170.02500000000001</v>
      </c>
      <c r="K112" s="293">
        <v>178.1875</v>
      </c>
      <c r="L112" s="293">
        <v>186.35000000000002</v>
      </c>
      <c r="M112" s="293">
        <v>192.85</v>
      </c>
      <c r="N112" s="293">
        <v>199.33750000000001</v>
      </c>
      <c r="O112" s="293">
        <v>205.83749999999998</v>
      </c>
      <c r="P112" s="293">
        <v>212.33750000000001</v>
      </c>
      <c r="Q112" s="293">
        <v>218.82499999999999</v>
      </c>
      <c r="R112" s="423"/>
      <c r="S112" s="423"/>
      <c r="T112" s="423"/>
      <c r="U112" s="433" t="s">
        <v>1021</v>
      </c>
      <c r="V112" s="434">
        <v>1800</v>
      </c>
      <c r="W112" s="432">
        <f t="shared" si="56"/>
        <v>104.27000000000001</v>
      </c>
      <c r="X112" s="432">
        <f t="shared" si="57"/>
        <v>109.74</v>
      </c>
      <c r="Y112" s="432">
        <f t="shared" si="58"/>
        <v>115.21</v>
      </c>
      <c r="Z112" s="432">
        <f t="shared" si="59"/>
        <v>120.39000000000001</v>
      </c>
      <c r="AA112" s="432">
        <f t="shared" si="60"/>
        <v>125.58</v>
      </c>
      <c r="AB112" s="432">
        <f t="shared" si="61"/>
        <v>130.80000000000001</v>
      </c>
      <c r="AC112" s="432">
        <f t="shared" si="62"/>
        <v>136.02000000000001</v>
      </c>
      <c r="AD112" s="432">
        <f t="shared" si="63"/>
        <v>142.55000000000001</v>
      </c>
      <c r="AE112" s="432">
        <f t="shared" si="64"/>
        <v>149.08000000000001</v>
      </c>
      <c r="AF112" s="432">
        <f t="shared" si="65"/>
        <v>154.28</v>
      </c>
      <c r="AG112" s="432">
        <f t="shared" si="66"/>
        <v>159.47000000000003</v>
      </c>
      <c r="AH112" s="432">
        <f t="shared" si="67"/>
        <v>164.67</v>
      </c>
      <c r="AI112" s="432">
        <f t="shared" si="68"/>
        <v>169.87</v>
      </c>
      <c r="AJ112" s="432">
        <f t="shared" si="69"/>
        <v>175.06</v>
      </c>
      <c r="AK112" s="423"/>
      <c r="AL112" s="1"/>
      <c r="AM112" s="1"/>
      <c r="AN112" s="1"/>
      <c r="AO112" s="1"/>
    </row>
    <row r="113" spans="1:41">
      <c r="A113" s="1"/>
      <c r="B113" s="433" t="s">
        <v>1022</v>
      </c>
      <c r="C113" s="439">
        <v>1900</v>
      </c>
      <c r="D113" s="293">
        <v>133.22499999999999</v>
      </c>
      <c r="E113" s="293">
        <v>140.11250000000001</v>
      </c>
      <c r="F113" s="293">
        <v>147</v>
      </c>
      <c r="G113" s="293">
        <v>153.51249999999999</v>
      </c>
      <c r="H113" s="293">
        <v>160.01249999999999</v>
      </c>
      <c r="I113" s="293">
        <v>166.45</v>
      </c>
      <c r="J113" s="293">
        <v>172.88749999999999</v>
      </c>
      <c r="K113" s="293">
        <v>181.25</v>
      </c>
      <c r="L113" s="293">
        <v>189.61250000000001</v>
      </c>
      <c r="M113" s="293">
        <v>196.0625</v>
      </c>
      <c r="N113" s="293">
        <v>202.52500000000001</v>
      </c>
      <c r="O113" s="293">
        <v>208.98750000000001</v>
      </c>
      <c r="P113" s="293">
        <v>215.46250000000001</v>
      </c>
      <c r="Q113" s="293">
        <v>221.91249999999999</v>
      </c>
      <c r="R113" s="423"/>
      <c r="S113" s="423"/>
      <c r="T113" s="423"/>
      <c r="U113" s="433" t="s">
        <v>1022</v>
      </c>
      <c r="V113" s="434">
        <v>1900</v>
      </c>
      <c r="W113" s="432">
        <f t="shared" si="56"/>
        <v>106.58</v>
      </c>
      <c r="X113" s="432">
        <f t="shared" si="57"/>
        <v>112.09000000000002</v>
      </c>
      <c r="Y113" s="432">
        <f t="shared" si="58"/>
        <v>117.60000000000001</v>
      </c>
      <c r="Z113" s="432">
        <f t="shared" si="59"/>
        <v>122.81</v>
      </c>
      <c r="AA113" s="432">
        <f t="shared" si="60"/>
        <v>128.01</v>
      </c>
      <c r="AB113" s="432">
        <f t="shared" si="61"/>
        <v>133.16</v>
      </c>
      <c r="AC113" s="432">
        <f t="shared" si="62"/>
        <v>138.31</v>
      </c>
      <c r="AD113" s="432">
        <f t="shared" si="63"/>
        <v>145</v>
      </c>
      <c r="AE113" s="432">
        <f t="shared" si="64"/>
        <v>151.69000000000003</v>
      </c>
      <c r="AF113" s="432">
        <f t="shared" si="65"/>
        <v>156.85000000000002</v>
      </c>
      <c r="AG113" s="432">
        <f t="shared" si="66"/>
        <v>162.02000000000001</v>
      </c>
      <c r="AH113" s="432">
        <f t="shared" si="67"/>
        <v>167.19000000000003</v>
      </c>
      <c r="AI113" s="432">
        <f t="shared" si="68"/>
        <v>172.37</v>
      </c>
      <c r="AJ113" s="432">
        <f t="shared" si="69"/>
        <v>177.53</v>
      </c>
      <c r="AK113" s="423"/>
      <c r="AL113" s="1"/>
      <c r="AM113" s="1"/>
      <c r="AN113" s="1"/>
      <c r="AO113" s="1"/>
    </row>
    <row r="114" spans="1:41">
      <c r="A114" s="1"/>
      <c r="B114" s="433" t="s">
        <v>1023</v>
      </c>
      <c r="C114" s="439">
        <v>2000</v>
      </c>
      <c r="D114" s="293">
        <v>136.11250000000001</v>
      </c>
      <c r="E114" s="293">
        <v>143.05000000000001</v>
      </c>
      <c r="F114" s="293">
        <v>149.98749999999998</v>
      </c>
      <c r="G114" s="293">
        <v>156.52500000000001</v>
      </c>
      <c r="H114" s="293">
        <v>163.0625</v>
      </c>
      <c r="I114" s="293">
        <v>169.4</v>
      </c>
      <c r="J114" s="293">
        <v>175.73750000000001</v>
      </c>
      <c r="K114" s="293">
        <v>184.3</v>
      </c>
      <c r="L114" s="293">
        <v>192.86249999999998</v>
      </c>
      <c r="M114" s="293">
        <v>199.28750000000002</v>
      </c>
      <c r="N114" s="293">
        <v>205.71249999999998</v>
      </c>
      <c r="O114" s="293">
        <v>212.15</v>
      </c>
      <c r="P114" s="293">
        <v>218.57500000000002</v>
      </c>
      <c r="Q114" s="293">
        <v>225</v>
      </c>
      <c r="R114" s="423"/>
      <c r="S114" s="423"/>
      <c r="T114" s="423"/>
      <c r="U114" s="433" t="s">
        <v>1023</v>
      </c>
      <c r="V114" s="434">
        <v>2000</v>
      </c>
      <c r="W114" s="432">
        <f t="shared" si="56"/>
        <v>108.89000000000001</v>
      </c>
      <c r="X114" s="432">
        <f t="shared" si="57"/>
        <v>114.44000000000001</v>
      </c>
      <c r="Y114" s="432">
        <f t="shared" si="58"/>
        <v>119.99</v>
      </c>
      <c r="Z114" s="432">
        <f t="shared" si="59"/>
        <v>125.22000000000001</v>
      </c>
      <c r="AA114" s="432">
        <f t="shared" si="60"/>
        <v>130.45000000000002</v>
      </c>
      <c r="AB114" s="432">
        <f t="shared" si="61"/>
        <v>135.52000000000001</v>
      </c>
      <c r="AC114" s="432">
        <f t="shared" si="62"/>
        <v>140.59</v>
      </c>
      <c r="AD114" s="432">
        <f t="shared" si="63"/>
        <v>147.44000000000003</v>
      </c>
      <c r="AE114" s="432">
        <f t="shared" si="64"/>
        <v>154.29</v>
      </c>
      <c r="AF114" s="432">
        <f t="shared" si="65"/>
        <v>159.43000000000004</v>
      </c>
      <c r="AG114" s="432">
        <f t="shared" si="66"/>
        <v>164.57</v>
      </c>
      <c r="AH114" s="432">
        <f t="shared" si="67"/>
        <v>169.72000000000003</v>
      </c>
      <c r="AI114" s="432">
        <f t="shared" si="68"/>
        <v>174.86</v>
      </c>
      <c r="AJ114" s="432">
        <f t="shared" si="69"/>
        <v>180</v>
      </c>
      <c r="AK114" s="423"/>
      <c r="AL114" s="1"/>
      <c r="AM114" s="1"/>
      <c r="AN114" s="1"/>
      <c r="AO114" s="1"/>
    </row>
    <row r="115" spans="1:41">
      <c r="A115" s="1"/>
      <c r="B115" s="1"/>
      <c r="C115" s="1"/>
      <c r="D115" s="1"/>
      <c r="E115" s="1"/>
      <c r="F115" s="1"/>
      <c r="G115" s="1"/>
      <c r="H115" s="1"/>
      <c r="I115" s="1"/>
      <c r="J115" s="1"/>
      <c r="K115" s="1"/>
      <c r="L115" s="1"/>
      <c r="M115" s="1"/>
      <c r="N115" s="1"/>
      <c r="O115" s="1"/>
      <c r="P115" s="1"/>
      <c r="Q115" s="1"/>
      <c r="R115" s="423"/>
      <c r="S115" s="423"/>
      <c r="T115" s="423"/>
      <c r="U115" s="1"/>
      <c r="V115" s="1"/>
      <c r="W115" s="1"/>
      <c r="X115" s="1"/>
      <c r="Y115" s="1"/>
      <c r="Z115" s="1"/>
      <c r="AA115" s="1"/>
      <c r="AB115" s="1"/>
      <c r="AC115" s="1"/>
      <c r="AD115" s="1"/>
      <c r="AE115" s="1"/>
      <c r="AF115" s="1"/>
      <c r="AG115" s="1"/>
      <c r="AH115" s="1"/>
      <c r="AI115" s="1"/>
      <c r="AJ115" s="1"/>
      <c r="AK115" s="423"/>
      <c r="AL115" s="423"/>
      <c r="AM115" s="1"/>
      <c r="AN115" s="1"/>
      <c r="AO115" s="1"/>
    </row>
    <row r="116" spans="1:41">
      <c r="A116" s="1"/>
      <c r="B116" s="1002" t="s">
        <v>119</v>
      </c>
      <c r="C116" s="1002"/>
      <c r="D116" s="1002"/>
      <c r="E116" s="1002"/>
      <c r="F116" s="1002"/>
      <c r="G116" s="1002"/>
      <c r="H116" s="1002"/>
      <c r="I116" s="1002"/>
      <c r="J116" s="1002"/>
      <c r="K116" s="1002"/>
      <c r="L116" s="1002"/>
      <c r="M116" s="1002"/>
      <c r="N116" s="1002"/>
      <c r="O116" s="1002"/>
      <c r="P116" s="1002"/>
      <c r="Q116" s="1002"/>
      <c r="R116" s="423"/>
      <c r="S116" s="423"/>
      <c r="T116" s="423"/>
      <c r="U116" s="1002" t="s">
        <v>119</v>
      </c>
      <c r="V116" s="1002"/>
      <c r="W116" s="1002"/>
      <c r="X116" s="1002"/>
      <c r="Y116" s="1002"/>
      <c r="Z116" s="1002"/>
      <c r="AA116" s="1002"/>
      <c r="AB116" s="1002"/>
      <c r="AC116" s="1002"/>
      <c r="AD116" s="1002"/>
      <c r="AE116" s="1002"/>
      <c r="AF116" s="1002"/>
      <c r="AG116" s="1002"/>
      <c r="AH116" s="1002"/>
      <c r="AI116" s="1002"/>
      <c r="AJ116" s="1002"/>
      <c r="AK116" s="423"/>
      <c r="AL116" s="423"/>
      <c r="AM116" s="1"/>
      <c r="AN116" s="1"/>
      <c r="AO116" s="1"/>
    </row>
    <row r="117" spans="1:41">
      <c r="A117" s="1"/>
      <c r="B117" s="1002"/>
      <c r="C117" s="1002"/>
      <c r="D117" s="1002"/>
      <c r="E117" s="1002"/>
      <c r="F117" s="1002"/>
      <c r="G117" s="1002"/>
      <c r="H117" s="1002"/>
      <c r="I117" s="1002"/>
      <c r="J117" s="1002"/>
      <c r="K117" s="1002"/>
      <c r="L117" s="1002"/>
      <c r="M117" s="1002"/>
      <c r="N117" s="1002"/>
      <c r="O117" s="1002"/>
      <c r="P117" s="1002"/>
      <c r="Q117" s="1002"/>
      <c r="R117" s="423"/>
      <c r="S117" s="423"/>
      <c r="T117" s="423"/>
      <c r="U117" s="1002"/>
      <c r="V117" s="1002"/>
      <c r="W117" s="1002"/>
      <c r="X117" s="1002"/>
      <c r="Y117" s="1002"/>
      <c r="Z117" s="1002"/>
      <c r="AA117" s="1002"/>
      <c r="AB117" s="1002"/>
      <c r="AC117" s="1002"/>
      <c r="AD117" s="1002"/>
      <c r="AE117" s="1002"/>
      <c r="AF117" s="1002"/>
      <c r="AG117" s="1002"/>
      <c r="AH117" s="1002"/>
      <c r="AI117" s="1002"/>
      <c r="AJ117" s="1002"/>
      <c r="AK117" s="423"/>
      <c r="AL117" s="423"/>
      <c r="AM117" s="1"/>
      <c r="AN117" s="1"/>
      <c r="AO117" s="1"/>
    </row>
    <row r="118" spans="1:41">
      <c r="A118" s="1"/>
      <c r="B118" s="4"/>
      <c r="C118" s="4"/>
      <c r="D118" s="4"/>
      <c r="E118" s="4"/>
      <c r="F118" s="4"/>
      <c r="G118" s="4"/>
      <c r="H118" s="4"/>
      <c r="I118" s="4"/>
      <c r="J118" s="4"/>
      <c r="K118" s="4"/>
      <c r="L118" s="1"/>
      <c r="M118" s="1"/>
      <c r="N118" s="1"/>
      <c r="O118" s="1"/>
      <c r="P118" s="1"/>
      <c r="Q118" s="1"/>
      <c r="R118" s="423"/>
      <c r="S118" s="423"/>
      <c r="T118" s="423"/>
      <c r="U118" s="4"/>
      <c r="V118" s="4"/>
      <c r="W118" s="4"/>
      <c r="X118" s="4"/>
      <c r="Y118" s="4"/>
      <c r="Z118" s="4"/>
      <c r="AA118" s="4"/>
      <c r="AB118" s="4"/>
      <c r="AC118" s="4"/>
      <c r="AD118" s="4"/>
      <c r="AE118" s="1"/>
      <c r="AF118" s="1"/>
      <c r="AG118" s="1"/>
      <c r="AH118" s="1"/>
      <c r="AI118" s="1"/>
      <c r="AJ118" s="1"/>
      <c r="AK118" s="423"/>
      <c r="AL118" s="423"/>
      <c r="AM118" s="1"/>
      <c r="AN118" s="1"/>
      <c r="AO118" s="1"/>
    </row>
    <row r="119" spans="1:41">
      <c r="A119" s="1"/>
      <c r="B119" s="1025" t="s">
        <v>120</v>
      </c>
      <c r="C119" s="1025"/>
      <c r="D119" s="1025"/>
      <c r="E119" s="1025"/>
      <c r="F119" s="1025"/>
      <c r="G119" s="1025"/>
      <c r="H119" s="1025"/>
      <c r="I119" s="1025"/>
      <c r="J119" s="1025"/>
      <c r="K119" s="1025"/>
      <c r="L119" s="1"/>
      <c r="M119" s="1"/>
      <c r="N119" s="1"/>
      <c r="O119" s="1"/>
      <c r="P119" s="1"/>
      <c r="Q119" s="1"/>
      <c r="R119" s="423"/>
      <c r="S119" s="423"/>
      <c r="T119" s="423"/>
      <c r="U119" s="1025" t="s">
        <v>120</v>
      </c>
      <c r="V119" s="1025"/>
      <c r="W119" s="1025"/>
      <c r="X119" s="1025"/>
      <c r="Y119" s="1025"/>
      <c r="Z119" s="1025"/>
      <c r="AA119" s="1025"/>
      <c r="AB119" s="1025"/>
      <c r="AC119" s="1025"/>
      <c r="AD119" s="1025"/>
      <c r="AE119" s="1"/>
      <c r="AF119" s="1"/>
      <c r="AG119" s="1"/>
      <c r="AH119" s="1"/>
      <c r="AI119" s="1"/>
      <c r="AJ119" s="1"/>
      <c r="AK119" s="423"/>
      <c r="AL119" s="423"/>
      <c r="AM119" s="1"/>
      <c r="AN119" s="1"/>
      <c r="AO119" s="1"/>
    </row>
    <row r="120" spans="1:41">
      <c r="A120" s="1"/>
      <c r="B120" s="1"/>
      <c r="C120" s="1"/>
      <c r="D120" s="1"/>
      <c r="E120" s="1"/>
      <c r="F120" s="1"/>
      <c r="G120" s="1"/>
      <c r="H120" s="1"/>
      <c r="I120" s="1"/>
      <c r="J120" s="1"/>
      <c r="K120" s="1"/>
      <c r="L120" s="1"/>
      <c r="M120" s="1"/>
      <c r="N120" s="1"/>
      <c r="O120" s="1"/>
      <c r="P120" s="1"/>
      <c r="Q120" s="1"/>
      <c r="R120" s="423"/>
      <c r="S120" s="437"/>
      <c r="T120" s="437"/>
      <c r="U120" s="1"/>
      <c r="V120" s="1"/>
      <c r="W120" s="1"/>
      <c r="X120" s="1"/>
      <c r="Y120" s="1"/>
      <c r="Z120" s="1"/>
      <c r="AA120" s="1"/>
      <c r="AB120" s="1"/>
      <c r="AC120" s="1"/>
      <c r="AD120" s="1"/>
      <c r="AE120" s="1"/>
      <c r="AF120" s="1"/>
      <c r="AG120" s="1"/>
      <c r="AH120" s="1"/>
      <c r="AI120" s="1"/>
      <c r="AJ120" s="1"/>
      <c r="AK120" s="423"/>
      <c r="AL120" s="437"/>
      <c r="AM120" s="1"/>
      <c r="AN120" s="1"/>
      <c r="AO120" s="1"/>
    </row>
    <row r="121" spans="1:41" ht="16">
      <c r="A121" s="1"/>
      <c r="B121" s="1026" t="s">
        <v>913</v>
      </c>
      <c r="C121" s="1026"/>
      <c r="D121" s="1026"/>
      <c r="E121" s="1026"/>
      <c r="F121" s="1026"/>
      <c r="G121" s="1026"/>
      <c r="H121" s="1024" t="s">
        <v>80</v>
      </c>
      <c r="I121" s="1024"/>
      <c r="J121" s="1"/>
      <c r="K121" s="1"/>
      <c r="L121" s="1"/>
      <c r="M121" s="1"/>
      <c r="N121" s="1"/>
      <c r="O121" s="1"/>
      <c r="P121" s="1"/>
      <c r="Q121" s="1"/>
      <c r="R121" s="1"/>
      <c r="S121" s="1"/>
      <c r="T121" s="1"/>
      <c r="U121" s="1026" t="s">
        <v>913</v>
      </c>
      <c r="V121" s="1026"/>
      <c r="W121" s="1026"/>
      <c r="X121" s="1026"/>
      <c r="Y121" s="1026"/>
      <c r="Z121" s="1026"/>
      <c r="AA121" s="1024" t="s">
        <v>80</v>
      </c>
      <c r="AB121" s="1024"/>
      <c r="AC121" s="1"/>
      <c r="AD121" s="1"/>
      <c r="AE121" s="1"/>
      <c r="AF121" s="1"/>
      <c r="AG121" s="1"/>
      <c r="AH121" s="1"/>
      <c r="AI121" s="1"/>
      <c r="AJ121" s="1"/>
      <c r="AK121" s="1"/>
      <c r="AL121" s="1"/>
      <c r="AM121" s="1"/>
      <c r="AN121" s="1"/>
      <c r="AO121" s="1"/>
    </row>
    <row r="122" spans="1:41" ht="16">
      <c r="A122" s="1"/>
      <c r="B122" s="1027" t="s">
        <v>853</v>
      </c>
      <c r="C122" s="1027"/>
      <c r="D122" s="1027"/>
      <c r="E122" s="1027"/>
      <c r="F122" s="1027"/>
      <c r="G122" s="436">
        <v>57</v>
      </c>
      <c r="H122" s="144" t="s">
        <v>857</v>
      </c>
      <c r="I122" s="692">
        <v>15.75</v>
      </c>
      <c r="J122" s="1"/>
      <c r="K122" s="1"/>
      <c r="L122" s="1"/>
      <c r="M122" s="1"/>
      <c r="N122" s="1"/>
      <c r="O122" s="1"/>
      <c r="P122" s="1"/>
      <c r="Q122" s="1"/>
      <c r="R122" s="1"/>
      <c r="S122" s="1"/>
      <c r="T122" s="1"/>
      <c r="U122" s="1027" t="s">
        <v>853</v>
      </c>
      <c r="V122" s="1027"/>
      <c r="W122" s="1027"/>
      <c r="X122" s="1027"/>
      <c r="Y122" s="1027"/>
      <c r="Z122" s="436">
        <v>57</v>
      </c>
      <c r="AA122" s="144" t="s">
        <v>857</v>
      </c>
      <c r="AB122" s="692">
        <v>15.75</v>
      </c>
      <c r="AC122" s="1"/>
      <c r="AD122" s="1"/>
      <c r="AE122" s="1"/>
      <c r="AF122" s="1"/>
      <c r="AG122" s="1"/>
      <c r="AH122" s="1"/>
      <c r="AI122" s="1"/>
      <c r="AJ122" s="1"/>
      <c r="AK122" s="1"/>
      <c r="AL122" s="1"/>
      <c r="AM122" s="1"/>
      <c r="AN122" s="1"/>
      <c r="AO122" s="1"/>
    </row>
    <row r="123" spans="1:41">
      <c r="A123" s="1"/>
      <c r="B123" s="1028" t="s">
        <v>854</v>
      </c>
      <c r="C123" s="1028"/>
      <c r="D123" s="1028"/>
      <c r="E123" s="1028"/>
      <c r="F123" s="1029"/>
      <c r="G123" s="165">
        <v>17</v>
      </c>
      <c r="H123" s="1"/>
      <c r="I123" s="1"/>
      <c r="J123" s="1"/>
      <c r="K123" s="1"/>
      <c r="L123" s="1"/>
      <c r="M123" s="1"/>
      <c r="N123" s="1"/>
      <c r="O123" s="1"/>
      <c r="P123" s="1"/>
      <c r="Q123" s="1"/>
      <c r="R123" s="1"/>
      <c r="S123" s="1"/>
      <c r="T123" s="1"/>
      <c r="U123" s="1028" t="s">
        <v>854</v>
      </c>
      <c r="V123" s="1028"/>
      <c r="W123" s="1028"/>
      <c r="X123" s="1028"/>
      <c r="Y123" s="1029"/>
      <c r="Z123" s="165">
        <v>17</v>
      </c>
      <c r="AA123" s="1"/>
      <c r="AB123" s="1"/>
      <c r="AC123" s="1"/>
      <c r="AD123" s="1"/>
      <c r="AE123" s="1"/>
      <c r="AF123" s="1"/>
      <c r="AG123" s="1"/>
      <c r="AH123" s="1"/>
      <c r="AI123" s="1"/>
      <c r="AJ123" s="1"/>
      <c r="AK123" s="1"/>
      <c r="AL123" s="1"/>
      <c r="AM123" s="1"/>
      <c r="AN123" s="1"/>
      <c r="AO123" s="1"/>
    </row>
    <row r="124" spans="1:41">
      <c r="A124" s="1"/>
      <c r="B124" s="1030" t="s">
        <v>855</v>
      </c>
      <c r="C124" s="1030"/>
      <c r="D124" s="1030"/>
      <c r="E124" s="1030"/>
      <c r="F124" s="1022"/>
      <c r="G124" s="436">
        <v>20</v>
      </c>
      <c r="H124" s="1"/>
      <c r="I124" s="1"/>
      <c r="J124" s="1"/>
      <c r="K124" s="1"/>
      <c r="L124" s="1"/>
      <c r="M124" s="1"/>
      <c r="N124" s="1"/>
      <c r="O124" s="1"/>
      <c r="P124" s="1"/>
      <c r="Q124" s="1"/>
      <c r="R124" s="1"/>
      <c r="S124" s="1"/>
      <c r="T124" s="1"/>
      <c r="U124" s="1030" t="s">
        <v>855</v>
      </c>
      <c r="V124" s="1030"/>
      <c r="W124" s="1030"/>
      <c r="X124" s="1030"/>
      <c r="Y124" s="1022"/>
      <c r="Z124" s="436">
        <v>20</v>
      </c>
      <c r="AA124" s="1"/>
      <c r="AB124" s="1"/>
      <c r="AC124" s="1"/>
      <c r="AD124" s="1"/>
      <c r="AE124" s="1"/>
      <c r="AF124" s="1"/>
      <c r="AG124" s="1"/>
      <c r="AH124" s="1"/>
      <c r="AI124" s="1"/>
      <c r="AJ124" s="1"/>
      <c r="AK124" s="1"/>
      <c r="AL124" s="1"/>
      <c r="AM124" s="1"/>
      <c r="AN124" s="1"/>
      <c r="AO124" s="1"/>
    </row>
    <row r="125" spans="1:41">
      <c r="A125" s="1"/>
      <c r="B125" s="829" t="s">
        <v>858</v>
      </c>
      <c r="C125" s="829"/>
      <c r="D125" s="829"/>
      <c r="E125" s="829"/>
      <c r="F125" s="902"/>
      <c r="G125" s="80">
        <v>22</v>
      </c>
      <c r="H125" s="1"/>
      <c r="I125" s="1"/>
      <c r="J125" s="1"/>
      <c r="K125" s="1"/>
      <c r="L125" s="1"/>
      <c r="M125" s="1"/>
      <c r="N125" s="1"/>
      <c r="O125" s="1"/>
      <c r="P125" s="1"/>
      <c r="Q125" s="1"/>
      <c r="R125" s="1"/>
      <c r="S125" s="1"/>
      <c r="T125" s="1"/>
      <c r="U125" s="829" t="s">
        <v>858</v>
      </c>
      <c r="V125" s="829"/>
      <c r="W125" s="829"/>
      <c r="X125" s="829"/>
      <c r="Y125" s="902"/>
      <c r="Z125" s="80">
        <v>22</v>
      </c>
      <c r="AA125" s="1"/>
      <c r="AB125" s="1"/>
      <c r="AC125" s="1"/>
      <c r="AD125" s="1"/>
      <c r="AE125" s="1"/>
      <c r="AF125" s="1"/>
      <c r="AG125" s="1"/>
      <c r="AH125" s="1"/>
      <c r="AI125" s="1"/>
      <c r="AJ125" s="1"/>
      <c r="AK125" s="1"/>
      <c r="AL125" s="1"/>
      <c r="AM125" s="1"/>
      <c r="AN125" s="1"/>
      <c r="AO125" s="1"/>
    </row>
    <row r="126" spans="1:41">
      <c r="A126" s="1"/>
      <c r="B126" s="1022" t="s">
        <v>856</v>
      </c>
      <c r="C126" s="1023"/>
      <c r="D126" s="1023"/>
      <c r="E126" s="1023"/>
      <c r="F126" s="1023"/>
      <c r="G126" s="436">
        <v>8.5</v>
      </c>
      <c r="H126" s="1"/>
      <c r="I126" s="1"/>
      <c r="J126" s="1"/>
      <c r="K126" s="1"/>
      <c r="L126" s="1"/>
      <c r="M126" s="1"/>
      <c r="N126" s="1"/>
      <c r="O126" s="1"/>
      <c r="P126" s="1"/>
      <c r="Q126" s="1"/>
      <c r="R126" s="1"/>
      <c r="S126" s="1"/>
      <c r="T126" s="1"/>
      <c r="U126" s="1022" t="s">
        <v>856</v>
      </c>
      <c r="V126" s="1023"/>
      <c r="W126" s="1023"/>
      <c r="X126" s="1023"/>
      <c r="Y126" s="1023"/>
      <c r="Z126" s="436">
        <v>8.5</v>
      </c>
      <c r="AA126" s="1"/>
      <c r="AB126" s="1"/>
      <c r="AC126" s="1"/>
      <c r="AD126" s="1"/>
      <c r="AE126" s="1"/>
      <c r="AF126" s="1"/>
      <c r="AG126" s="1"/>
      <c r="AH126" s="1"/>
      <c r="AI126" s="1"/>
      <c r="AJ126" s="1"/>
      <c r="AK126" s="1"/>
      <c r="AL126" s="1"/>
      <c r="AM126" s="1"/>
      <c r="AN126" s="1"/>
      <c r="AO126" s="1"/>
    </row>
    <row r="127" spans="1:41">
      <c r="A127" s="1"/>
      <c r="B127" s="902" t="s">
        <v>14</v>
      </c>
      <c r="C127" s="903"/>
      <c r="D127" s="903"/>
      <c r="E127" s="903"/>
      <c r="F127" s="903"/>
      <c r="G127" s="80">
        <v>75</v>
      </c>
      <c r="H127" s="1"/>
      <c r="I127" s="1"/>
      <c r="J127" s="1"/>
      <c r="K127" s="1"/>
      <c r="L127" s="1"/>
      <c r="M127" s="1"/>
      <c r="N127" s="1"/>
      <c r="O127" s="1"/>
      <c r="P127" s="1"/>
      <c r="Q127" s="1"/>
      <c r="R127" s="1"/>
      <c r="S127" s="1"/>
      <c r="T127" s="1"/>
      <c r="U127" s="902" t="s">
        <v>14</v>
      </c>
      <c r="V127" s="903"/>
      <c r="W127" s="903"/>
      <c r="X127" s="903"/>
      <c r="Y127" s="903"/>
      <c r="Z127" s="80">
        <v>75</v>
      </c>
      <c r="AA127" s="1"/>
      <c r="AB127" s="1"/>
      <c r="AC127" s="1"/>
      <c r="AD127" s="1"/>
      <c r="AE127" s="1"/>
      <c r="AF127" s="1"/>
      <c r="AG127" s="1"/>
      <c r="AH127" s="1"/>
      <c r="AI127" s="1"/>
      <c r="AJ127" s="1"/>
      <c r="AK127" s="1"/>
      <c r="AL127" s="1"/>
      <c r="AM127" s="1"/>
      <c r="AN127" s="1"/>
      <c r="AO127" s="1"/>
    </row>
    <row r="128" spans="1:41">
      <c r="A128" s="1"/>
      <c r="B128" s="1022" t="s">
        <v>121</v>
      </c>
      <c r="C128" s="1023"/>
      <c r="D128" s="1023"/>
      <c r="E128" s="1023"/>
      <c r="F128" s="1023"/>
      <c r="G128" s="436">
        <v>2</v>
      </c>
      <c r="H128" s="1"/>
      <c r="I128" s="1"/>
      <c r="J128" s="1"/>
      <c r="K128" s="1"/>
      <c r="L128" s="1"/>
      <c r="M128" s="1"/>
      <c r="N128" s="1"/>
      <c r="O128" s="1"/>
      <c r="P128" s="1"/>
      <c r="Q128" s="1"/>
      <c r="R128" s="423"/>
      <c r="S128" s="423"/>
      <c r="T128" s="423"/>
      <c r="U128" s="1022" t="s">
        <v>121</v>
      </c>
      <c r="V128" s="1023"/>
      <c r="W128" s="1023"/>
      <c r="X128" s="1023"/>
      <c r="Y128" s="1023"/>
      <c r="Z128" s="436">
        <v>2</v>
      </c>
      <c r="AA128" s="1"/>
      <c r="AB128" s="1"/>
      <c r="AC128" s="1"/>
      <c r="AD128" s="1"/>
      <c r="AE128" s="1"/>
      <c r="AF128" s="1"/>
      <c r="AG128" s="1"/>
      <c r="AH128" s="1"/>
      <c r="AI128" s="1"/>
      <c r="AJ128" s="1"/>
      <c r="AK128" s="423"/>
      <c r="AL128" s="423"/>
      <c r="AM128" s="1"/>
      <c r="AN128" s="1"/>
      <c r="AO128" s="1"/>
    </row>
    <row r="129" spans="1:41">
      <c r="A129" s="1"/>
      <c r="B129" s="902" t="s">
        <v>122</v>
      </c>
      <c r="C129" s="903"/>
      <c r="D129" s="903"/>
      <c r="E129" s="903"/>
      <c r="F129" s="903"/>
      <c r="G129" s="80">
        <v>15</v>
      </c>
      <c r="H129" s="1"/>
      <c r="I129" s="1"/>
      <c r="J129" s="1"/>
      <c r="K129" s="1"/>
      <c r="L129" s="1"/>
      <c r="M129" s="1"/>
      <c r="N129" s="1"/>
      <c r="O129" s="1"/>
      <c r="P129" s="1"/>
      <c r="Q129" s="1"/>
      <c r="R129" s="423"/>
      <c r="S129" s="423"/>
      <c r="T129" s="423"/>
      <c r="U129" s="902" t="s">
        <v>122</v>
      </c>
      <c r="V129" s="903"/>
      <c r="W129" s="903"/>
      <c r="X129" s="903"/>
      <c r="Y129" s="903"/>
      <c r="Z129" s="80">
        <v>15</v>
      </c>
      <c r="AA129" s="1"/>
      <c r="AB129" s="1"/>
      <c r="AC129" s="1"/>
      <c r="AD129" s="1"/>
      <c r="AE129" s="1"/>
      <c r="AF129" s="1"/>
      <c r="AG129" s="1"/>
      <c r="AH129" s="1"/>
      <c r="AI129" s="1"/>
      <c r="AJ129" s="1"/>
      <c r="AK129" s="423"/>
      <c r="AL129" s="423"/>
      <c r="AM129" s="1"/>
      <c r="AN129" s="1"/>
      <c r="AO129" s="1"/>
    </row>
    <row r="130" spans="1:41">
      <c r="A130" s="1"/>
      <c r="B130" s="1"/>
      <c r="C130" s="1"/>
      <c r="D130" s="1"/>
      <c r="E130" s="1"/>
      <c r="F130" s="1"/>
      <c r="G130" s="1"/>
      <c r="H130" s="1"/>
      <c r="I130" s="1"/>
      <c r="J130" s="1"/>
      <c r="K130" s="1"/>
      <c r="L130" s="1"/>
      <c r="M130" s="1"/>
      <c r="N130" s="1"/>
      <c r="O130" s="1"/>
      <c r="P130" s="1"/>
      <c r="Q130" s="1"/>
      <c r="R130" s="423"/>
      <c r="S130" s="423"/>
      <c r="T130" s="423"/>
      <c r="U130" s="1"/>
      <c r="V130" s="1"/>
      <c r="W130" s="1"/>
      <c r="X130" s="1"/>
      <c r="Y130" s="1"/>
      <c r="Z130" s="1"/>
      <c r="AA130" s="1"/>
      <c r="AB130" s="1"/>
      <c r="AC130" s="1"/>
      <c r="AD130" s="1"/>
      <c r="AE130" s="1"/>
      <c r="AF130" s="1"/>
      <c r="AG130" s="1"/>
      <c r="AH130" s="1"/>
      <c r="AI130" s="1"/>
      <c r="AJ130" s="1"/>
      <c r="AK130" s="423"/>
      <c r="AL130" s="423"/>
      <c r="AM130" s="1"/>
      <c r="AN130" s="1"/>
      <c r="AO130" s="1"/>
    </row>
    <row r="131" spans="1:41">
      <c r="A131" s="2"/>
      <c r="B131" s="77" t="s">
        <v>904</v>
      </c>
      <c r="C131" s="77"/>
      <c r="D131" s="77"/>
      <c r="E131" s="77"/>
      <c r="F131" s="77"/>
      <c r="G131" s="77"/>
      <c r="H131" s="77"/>
      <c r="I131" s="77"/>
      <c r="J131" s="77"/>
      <c r="K131" s="77"/>
      <c r="L131" s="77"/>
      <c r="M131" s="77"/>
      <c r="N131" s="77"/>
      <c r="O131" s="77"/>
      <c r="P131" s="1"/>
      <c r="Q131" s="1"/>
      <c r="R131" s="423"/>
      <c r="S131" s="423"/>
      <c r="T131" s="423"/>
      <c r="U131" s="77" t="s">
        <v>904</v>
      </c>
      <c r="V131" s="77"/>
      <c r="W131" s="77"/>
      <c r="X131" s="77"/>
      <c r="Y131" s="77"/>
      <c r="Z131" s="77"/>
      <c r="AA131" s="77"/>
      <c r="AB131" s="77"/>
      <c r="AC131" s="77"/>
      <c r="AD131" s="77"/>
      <c r="AE131" s="77"/>
      <c r="AF131" s="77"/>
      <c r="AG131" s="77"/>
      <c r="AH131" s="77"/>
      <c r="AI131" s="1"/>
      <c r="AJ131" s="1"/>
      <c r="AK131" s="423"/>
      <c r="AL131" s="423"/>
      <c r="AM131" s="1"/>
      <c r="AN131" s="1"/>
      <c r="AO131" s="1"/>
    </row>
    <row r="132" spans="1:41">
      <c r="A132" s="1"/>
      <c r="B132" s="1"/>
      <c r="C132" s="1"/>
      <c r="D132" s="1"/>
      <c r="E132" s="1"/>
      <c r="F132" s="1"/>
      <c r="G132" s="1"/>
      <c r="H132" s="1"/>
      <c r="I132" s="1"/>
      <c r="J132" s="1"/>
      <c r="K132" s="1"/>
      <c r="L132" s="1"/>
      <c r="M132" s="1"/>
      <c r="N132" s="1"/>
      <c r="O132" s="1"/>
      <c r="P132" s="1"/>
      <c r="Q132" s="1"/>
      <c r="R132" s="423"/>
      <c r="S132" s="423"/>
      <c r="T132" s="423"/>
      <c r="U132" s="1"/>
      <c r="V132" s="1"/>
      <c r="W132" s="1"/>
      <c r="X132" s="1"/>
      <c r="Y132" s="1"/>
      <c r="Z132" s="1"/>
      <c r="AA132" s="1"/>
      <c r="AB132" s="1"/>
      <c r="AC132" s="1"/>
      <c r="AD132" s="1"/>
      <c r="AE132" s="1"/>
      <c r="AF132" s="1"/>
      <c r="AG132" s="1"/>
      <c r="AH132" s="1"/>
      <c r="AI132" s="1"/>
      <c r="AJ132" s="1"/>
      <c r="AK132" s="423"/>
      <c r="AL132" s="423"/>
      <c r="AM132" s="1"/>
      <c r="AN132" s="1"/>
      <c r="AO132" s="1"/>
    </row>
  </sheetData>
  <mergeCells count="38">
    <mergeCell ref="U119:AD119"/>
    <mergeCell ref="U121:Z121"/>
    <mergeCell ref="U122:Y122"/>
    <mergeCell ref="U126:Y126"/>
    <mergeCell ref="U127:Y127"/>
    <mergeCell ref="U123:Y123"/>
    <mergeCell ref="U124:Y124"/>
    <mergeCell ref="U125:Y125"/>
    <mergeCell ref="B116:Q117"/>
    <mergeCell ref="U2:AF3"/>
    <mergeCell ref="W4:AD4"/>
    <mergeCell ref="U7:V8"/>
    <mergeCell ref="U29:V30"/>
    <mergeCell ref="U53:V54"/>
    <mergeCell ref="U75:V76"/>
    <mergeCell ref="U96:V97"/>
    <mergeCell ref="U116:AJ117"/>
    <mergeCell ref="B29:C30"/>
    <mergeCell ref="B53:C54"/>
    <mergeCell ref="B75:C76"/>
    <mergeCell ref="B96:C97"/>
    <mergeCell ref="B7:C8"/>
    <mergeCell ref="D4:K4"/>
    <mergeCell ref="B2:M3"/>
    <mergeCell ref="B119:K119"/>
    <mergeCell ref="B127:F127"/>
    <mergeCell ref="B121:G121"/>
    <mergeCell ref="B122:F122"/>
    <mergeCell ref="B123:F123"/>
    <mergeCell ref="B124:F124"/>
    <mergeCell ref="B125:F125"/>
    <mergeCell ref="B126:F126"/>
    <mergeCell ref="B128:F128"/>
    <mergeCell ref="B129:F129"/>
    <mergeCell ref="H121:I121"/>
    <mergeCell ref="AA121:AB121"/>
    <mergeCell ref="U128:Y128"/>
    <mergeCell ref="U129:Y129"/>
  </mergeCells>
  <phoneticPr fontId="6" type="noConversion"/>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1B04-4761-45CE-BF19-82CA831D9117}">
  <dimension ref="A1:AZ46"/>
  <sheetViews>
    <sheetView topLeftCell="Z1" zoomScaleNormal="100" workbookViewId="0">
      <selection activeCell="AI40" sqref="AI40"/>
    </sheetView>
  </sheetViews>
  <sheetFormatPr baseColWidth="10" defaultColWidth="8.83203125" defaultRowHeight="15"/>
  <cols>
    <col min="1" max="1" width="3.5" customWidth="1"/>
    <col min="2" max="2" width="7.1640625" customWidth="1"/>
    <col min="3" max="3" width="6.5" customWidth="1"/>
    <col min="18" max="18" width="13.5" customWidth="1"/>
    <col min="19" max="19" width="9.1640625" customWidth="1"/>
    <col min="26" max="26" width="7.5" customWidth="1"/>
  </cols>
  <sheetData>
    <row r="1" spans="1:52" ht="63" customHeight="1">
      <c r="A1" s="1"/>
      <c r="B1" s="1062" t="s">
        <v>124</v>
      </c>
      <c r="C1" s="1062"/>
      <c r="D1" s="1062"/>
      <c r="E1" s="1062"/>
      <c r="F1" s="1062"/>
      <c r="G1" s="1062"/>
      <c r="H1" s="1062"/>
      <c r="I1" s="1062"/>
      <c r="J1" s="1062"/>
      <c r="K1" s="1062"/>
      <c r="L1" s="1062"/>
      <c r="M1" s="1062"/>
      <c r="N1" s="1062"/>
      <c r="O1" s="1062"/>
      <c r="P1" s="1062"/>
      <c r="Q1" s="1062"/>
      <c r="R1" s="1062"/>
      <c r="S1" s="1062"/>
      <c r="T1" s="1062"/>
      <c r="U1" s="1"/>
      <c r="V1" s="1"/>
      <c r="W1" s="1"/>
      <c r="X1" s="1"/>
      <c r="Y1" s="1"/>
      <c r="Z1" s="1"/>
      <c r="AA1" s="1062" t="s">
        <v>124</v>
      </c>
      <c r="AB1" s="1062"/>
      <c r="AC1" s="1062"/>
      <c r="AD1" s="1062"/>
      <c r="AE1" s="1062"/>
      <c r="AF1" s="1062"/>
      <c r="AG1" s="1062"/>
      <c r="AH1" s="1062"/>
      <c r="AI1" s="1062"/>
      <c r="AJ1" s="1062"/>
      <c r="AK1" s="1062"/>
      <c r="AL1" s="1062"/>
      <c r="AM1" s="1062"/>
      <c r="AN1" s="1062"/>
      <c r="AO1" s="1062"/>
      <c r="AP1" s="1062"/>
      <c r="AQ1" s="1062"/>
      <c r="AR1" s="1062"/>
      <c r="AS1" s="1062"/>
      <c r="AT1" s="1"/>
      <c r="AU1" s="1"/>
      <c r="AV1" s="1"/>
      <c r="AW1" s="423"/>
      <c r="AX1" s="423"/>
      <c r="AY1" s="423"/>
      <c r="AZ1" s="1"/>
    </row>
    <row r="2" spans="1:52" ht="28.5" customHeight="1">
      <c r="A2" s="1"/>
      <c r="B2" s="1063" t="s">
        <v>1266</v>
      </c>
      <c r="C2" s="1063"/>
      <c r="D2" s="1063"/>
      <c r="E2" s="1063"/>
      <c r="F2" s="1063"/>
      <c r="G2" s="1063"/>
      <c r="H2" s="1063"/>
      <c r="I2" s="1063"/>
      <c r="J2" s="1063"/>
      <c r="K2" s="1063"/>
      <c r="L2" s="1063"/>
      <c r="M2" s="1063"/>
      <c r="N2" s="1063"/>
      <c r="O2" s="1063"/>
      <c r="P2" s="1063"/>
      <c r="Q2" s="1063"/>
      <c r="R2" s="1063"/>
      <c r="S2" s="1063"/>
      <c r="T2" s="1063"/>
      <c r="U2" s="1"/>
      <c r="V2" s="1"/>
      <c r="W2" s="1"/>
      <c r="X2" s="1"/>
      <c r="Y2" s="1"/>
      <c r="Z2" s="1"/>
      <c r="AA2" s="1063" t="s">
        <v>1267</v>
      </c>
      <c r="AB2" s="1063"/>
      <c r="AC2" s="1063"/>
      <c r="AD2" s="1063"/>
      <c r="AE2" s="1063"/>
      <c r="AF2" s="1063"/>
      <c r="AG2" s="1063"/>
      <c r="AH2" s="1063"/>
      <c r="AI2" s="1063"/>
      <c r="AJ2" s="1063"/>
      <c r="AK2" s="1063"/>
      <c r="AL2" s="1063"/>
      <c r="AM2" s="1063"/>
      <c r="AN2" s="1063"/>
      <c r="AO2" s="1063"/>
      <c r="AP2" s="1063"/>
      <c r="AQ2" s="1063"/>
      <c r="AR2" s="1063"/>
      <c r="AS2" s="1063"/>
      <c r="AT2" s="1"/>
      <c r="AU2" s="1"/>
      <c r="AV2" s="1"/>
      <c r="AW2" s="423"/>
      <c r="AX2" s="423"/>
      <c r="AY2" s="423"/>
      <c r="AZ2" s="1"/>
    </row>
    <row r="3" spans="1:52" ht="36" customHeight="1">
      <c r="A3" s="1"/>
      <c r="B3" s="1066"/>
      <c r="C3" s="1066"/>
      <c r="D3" s="1066"/>
      <c r="E3" s="1066"/>
      <c r="F3" s="1066"/>
      <c r="G3" s="1066"/>
      <c r="H3" s="1066"/>
      <c r="I3" s="1066"/>
      <c r="J3" s="1066"/>
      <c r="K3" s="1066"/>
      <c r="L3" s="1066"/>
      <c r="M3" s="1066"/>
      <c r="N3" s="1066"/>
      <c r="O3" s="1066"/>
      <c r="P3" s="1066"/>
      <c r="Q3" s="1066"/>
      <c r="R3" s="1064" t="s">
        <v>140</v>
      </c>
      <c r="S3" s="1064"/>
      <c r="T3" s="1064"/>
      <c r="U3" s="1064"/>
      <c r="V3" s="1064"/>
      <c r="W3" s="446"/>
      <c r="X3" s="446"/>
      <c r="Y3" s="446"/>
      <c r="Z3" s="1"/>
      <c r="AA3" s="444" t="s">
        <v>1007</v>
      </c>
      <c r="AB3" s="445">
        <f>'Master Control'!C23</f>
        <v>0.2</v>
      </c>
      <c r="AC3" s="444"/>
      <c r="AD3" s="444"/>
      <c r="AE3" s="444"/>
      <c r="AF3" s="444"/>
      <c r="AG3" s="444"/>
      <c r="AH3" s="444"/>
      <c r="AI3" s="444"/>
      <c r="AJ3" s="444"/>
      <c r="AK3" s="444"/>
      <c r="AL3" s="444"/>
      <c r="AM3" s="444"/>
      <c r="AN3" s="444"/>
      <c r="AO3" s="444"/>
      <c r="AP3" s="444"/>
      <c r="AQ3" s="1064" t="s">
        <v>140</v>
      </c>
      <c r="AR3" s="1064"/>
      <c r="AS3" s="1064"/>
      <c r="AT3" s="1064"/>
      <c r="AU3" s="1064"/>
      <c r="AV3" s="1"/>
      <c r="AW3" s="423"/>
      <c r="AX3" s="423"/>
      <c r="AY3" s="423"/>
      <c r="AZ3" s="1"/>
    </row>
    <row r="4" spans="1:52" ht="22.5" customHeight="1">
      <c r="A4" s="1"/>
      <c r="B4" s="82" t="s">
        <v>125</v>
      </c>
      <c r="C4" s="83" t="s">
        <v>5</v>
      </c>
      <c r="D4" s="84">
        <v>150</v>
      </c>
      <c r="E4" s="84">
        <v>200</v>
      </c>
      <c r="F4" s="84">
        <v>250</v>
      </c>
      <c r="G4" s="84">
        <v>300</v>
      </c>
      <c r="H4" s="84">
        <v>350</v>
      </c>
      <c r="I4" s="84">
        <v>400</v>
      </c>
      <c r="J4" s="84">
        <v>450</v>
      </c>
      <c r="K4" s="84">
        <v>500</v>
      </c>
      <c r="L4" s="84">
        <v>550</v>
      </c>
      <c r="M4" s="84">
        <v>600</v>
      </c>
      <c r="N4" s="84">
        <v>650</v>
      </c>
      <c r="O4" s="84">
        <v>700</v>
      </c>
      <c r="P4" s="84">
        <v>750</v>
      </c>
      <c r="Q4" s="84">
        <v>800</v>
      </c>
      <c r="R4" s="16">
        <v>850</v>
      </c>
      <c r="S4" s="16">
        <v>900</v>
      </c>
      <c r="T4" s="16">
        <v>950</v>
      </c>
      <c r="U4" s="16">
        <v>1000</v>
      </c>
      <c r="V4" s="16">
        <v>1050</v>
      </c>
      <c r="W4" s="16">
        <v>1100</v>
      </c>
      <c r="X4" s="16">
        <v>1150</v>
      </c>
      <c r="Y4" s="16">
        <v>1200</v>
      </c>
      <c r="Z4" s="1"/>
      <c r="AA4" s="82" t="s">
        <v>125</v>
      </c>
      <c r="AB4" s="83" t="s">
        <v>5</v>
      </c>
      <c r="AC4" s="84">
        <v>150</v>
      </c>
      <c r="AD4" s="84">
        <v>200</v>
      </c>
      <c r="AE4" s="84">
        <v>250</v>
      </c>
      <c r="AF4" s="84">
        <v>300</v>
      </c>
      <c r="AG4" s="84">
        <v>350</v>
      </c>
      <c r="AH4" s="84">
        <v>400</v>
      </c>
      <c r="AI4" s="84">
        <v>450</v>
      </c>
      <c r="AJ4" s="84">
        <v>500</v>
      </c>
      <c r="AK4" s="84">
        <v>550</v>
      </c>
      <c r="AL4" s="84">
        <v>600</v>
      </c>
      <c r="AM4" s="84">
        <v>650</v>
      </c>
      <c r="AN4" s="84">
        <v>700</v>
      </c>
      <c r="AO4" s="84">
        <v>750</v>
      </c>
      <c r="AP4" s="84">
        <v>800</v>
      </c>
      <c r="AQ4" s="16">
        <v>850</v>
      </c>
      <c r="AR4" s="16">
        <v>900</v>
      </c>
      <c r="AS4" s="16">
        <v>950</v>
      </c>
      <c r="AT4" s="16">
        <v>1000</v>
      </c>
      <c r="AU4" s="16">
        <v>1050</v>
      </c>
      <c r="AV4" s="16">
        <v>1100</v>
      </c>
      <c r="AW4" s="16">
        <v>1150</v>
      </c>
      <c r="AX4" s="16">
        <v>1200</v>
      </c>
      <c r="AY4" s="423"/>
      <c r="AZ4" s="1"/>
    </row>
    <row r="5" spans="1:52" ht="19.5" customHeight="1">
      <c r="A5" s="1"/>
      <c r="B5" s="83" t="s">
        <v>5</v>
      </c>
      <c r="C5" s="82" t="s">
        <v>123</v>
      </c>
      <c r="D5" s="85">
        <v>5.9</v>
      </c>
      <c r="E5" s="85">
        <v>7.87</v>
      </c>
      <c r="F5" s="85">
        <v>9.84</v>
      </c>
      <c r="G5" s="85">
        <v>11.81</v>
      </c>
      <c r="H5" s="85">
        <v>13.77</v>
      </c>
      <c r="I5" s="85">
        <v>15.75</v>
      </c>
      <c r="J5" s="85">
        <v>17.71</v>
      </c>
      <c r="K5" s="85">
        <v>19.68</v>
      </c>
      <c r="L5" s="85">
        <v>21.65</v>
      </c>
      <c r="M5" s="85">
        <v>23.62</v>
      </c>
      <c r="N5" s="85">
        <v>25.59</v>
      </c>
      <c r="O5" s="85">
        <v>27.55</v>
      </c>
      <c r="P5" s="85">
        <v>29.52</v>
      </c>
      <c r="Q5" s="85">
        <v>31.49</v>
      </c>
      <c r="R5" s="81">
        <v>33.46</v>
      </c>
      <c r="S5" s="81">
        <v>35.43</v>
      </c>
      <c r="T5" s="81">
        <v>37.4</v>
      </c>
      <c r="U5" s="81">
        <v>39.369999999999997</v>
      </c>
      <c r="V5" s="81">
        <v>41.34</v>
      </c>
      <c r="W5" s="81">
        <v>43.31</v>
      </c>
      <c r="X5" s="81">
        <v>45.28</v>
      </c>
      <c r="Y5" s="81">
        <v>47.25</v>
      </c>
      <c r="Z5" s="1"/>
      <c r="AA5" s="83" t="s">
        <v>5</v>
      </c>
      <c r="AB5" s="82" t="s">
        <v>123</v>
      </c>
      <c r="AC5" s="85">
        <v>5.9</v>
      </c>
      <c r="AD5" s="85">
        <v>7.87</v>
      </c>
      <c r="AE5" s="85">
        <v>9.84</v>
      </c>
      <c r="AF5" s="85">
        <v>11.81</v>
      </c>
      <c r="AG5" s="85">
        <v>13.77</v>
      </c>
      <c r="AH5" s="85">
        <v>15.75</v>
      </c>
      <c r="AI5" s="85">
        <v>17.71</v>
      </c>
      <c r="AJ5" s="85">
        <v>19.68</v>
      </c>
      <c r="AK5" s="85">
        <v>21.65</v>
      </c>
      <c r="AL5" s="85">
        <v>23.62</v>
      </c>
      <c r="AM5" s="85">
        <v>25.59</v>
      </c>
      <c r="AN5" s="85">
        <v>27.55</v>
      </c>
      <c r="AO5" s="85">
        <v>29.52</v>
      </c>
      <c r="AP5" s="85">
        <v>31.49</v>
      </c>
      <c r="AQ5" s="81">
        <v>33.46</v>
      </c>
      <c r="AR5" s="81">
        <v>35.43</v>
      </c>
      <c r="AS5" s="81">
        <v>37.4</v>
      </c>
      <c r="AT5" s="81">
        <v>39.369999999999997</v>
      </c>
      <c r="AU5" s="81">
        <v>41.34</v>
      </c>
      <c r="AV5" s="81">
        <v>43.31</v>
      </c>
      <c r="AW5" s="81">
        <v>45.28</v>
      </c>
      <c r="AX5" s="81">
        <v>47.25</v>
      </c>
      <c r="AY5" s="423"/>
      <c r="AZ5" s="1"/>
    </row>
    <row r="6" spans="1:52">
      <c r="A6" s="1"/>
      <c r="B6" s="84">
        <v>150</v>
      </c>
      <c r="C6" s="86">
        <v>5.9</v>
      </c>
      <c r="D6" s="293">
        <v>20.883665278124997</v>
      </c>
      <c r="E6" s="293">
        <v>22.452742096874999</v>
      </c>
      <c r="F6" s="293">
        <v>24.021818915624994</v>
      </c>
      <c r="G6" s="293">
        <v>25.590895734375003</v>
      </c>
      <c r="H6" s="293">
        <v>27.159972553124998</v>
      </c>
      <c r="I6" s="293">
        <v>28.741502362499997</v>
      </c>
      <c r="J6" s="293">
        <v>30.310579181250002</v>
      </c>
      <c r="K6" s="293">
        <v>31.879656000000001</v>
      </c>
      <c r="L6" s="293">
        <v>33.448732818749995</v>
      </c>
      <c r="M6" s="293">
        <v>35.017809637500001</v>
      </c>
      <c r="N6" s="293">
        <v>36.586886456249992</v>
      </c>
      <c r="O6" s="293">
        <v>38.155963274999998</v>
      </c>
      <c r="P6" s="293">
        <v>39.737493084374996</v>
      </c>
      <c r="Q6" s="293">
        <v>41.31072089999995</v>
      </c>
      <c r="R6" s="293">
        <v>42.886024214062452</v>
      </c>
      <c r="S6" s="293">
        <v>44.461327528124954</v>
      </c>
      <c r="T6" s="293">
        <v>46.036630842187456</v>
      </c>
      <c r="U6" s="293">
        <v>47.611934156250001</v>
      </c>
      <c r="V6" s="293">
        <v>49.187237470312496</v>
      </c>
      <c r="W6" s="293">
        <v>50.762540784375098</v>
      </c>
      <c r="X6" s="293">
        <v>52.3378440984376</v>
      </c>
      <c r="Y6" s="293">
        <v>53.913147412500201</v>
      </c>
      <c r="Z6" s="1"/>
      <c r="AA6" s="84">
        <v>150</v>
      </c>
      <c r="AB6" s="86">
        <v>5.9</v>
      </c>
      <c r="AC6" s="6">
        <f>D6*(1-$AB$3)</f>
        <v>16.706932222499997</v>
      </c>
      <c r="AD6" s="6">
        <f t="shared" ref="AD6:AU20" si="0">E6*(1-$AB$3)</f>
        <v>17.9621936775</v>
      </c>
      <c r="AE6" s="6">
        <f t="shared" si="0"/>
        <v>19.217455132499996</v>
      </c>
      <c r="AF6" s="6">
        <f t="shared" si="0"/>
        <v>20.472716587500003</v>
      </c>
      <c r="AG6" s="6">
        <f t="shared" si="0"/>
        <v>21.727978042499998</v>
      </c>
      <c r="AH6" s="6">
        <f t="shared" si="0"/>
        <v>22.993201889999998</v>
      </c>
      <c r="AI6" s="6">
        <f t="shared" si="0"/>
        <v>24.248463345000005</v>
      </c>
      <c r="AJ6" s="6">
        <f t="shared" si="0"/>
        <v>25.503724800000001</v>
      </c>
      <c r="AK6" s="6">
        <f t="shared" si="0"/>
        <v>26.758986254999996</v>
      </c>
      <c r="AL6" s="6">
        <f t="shared" si="0"/>
        <v>28.014247710000003</v>
      </c>
      <c r="AM6" s="6">
        <f t="shared" si="0"/>
        <v>29.269509164999995</v>
      </c>
      <c r="AN6" s="6">
        <f t="shared" si="0"/>
        <v>30.524770619999998</v>
      </c>
      <c r="AO6" s="6">
        <f t="shared" si="0"/>
        <v>31.789994467499998</v>
      </c>
      <c r="AP6" s="6">
        <f t="shared" si="0"/>
        <v>33.048576719999964</v>
      </c>
      <c r="AQ6" s="6">
        <f t="shared" si="0"/>
        <v>34.30881937124996</v>
      </c>
      <c r="AR6" s="6">
        <f t="shared" si="0"/>
        <v>35.569062022499963</v>
      </c>
      <c r="AS6" s="6">
        <f t="shared" si="0"/>
        <v>36.829304673749967</v>
      </c>
      <c r="AT6" s="6">
        <f t="shared" si="0"/>
        <v>38.089547325000005</v>
      </c>
      <c r="AU6" s="6">
        <f t="shared" si="0"/>
        <v>39.349789976250001</v>
      </c>
      <c r="AV6" s="6">
        <f t="shared" ref="AV6:AX21" si="1">W6*(1-$AB$3)</f>
        <v>40.610032627500082</v>
      </c>
      <c r="AW6" s="6">
        <f t="shared" si="1"/>
        <v>41.870275278750086</v>
      </c>
      <c r="AX6" s="6">
        <f t="shared" si="1"/>
        <v>43.130517930000167</v>
      </c>
      <c r="AY6" s="423"/>
      <c r="AZ6" s="1"/>
    </row>
    <row r="7" spans="1:52">
      <c r="A7" s="1"/>
      <c r="B7" s="84">
        <v>300</v>
      </c>
      <c r="C7" s="86">
        <v>11.81</v>
      </c>
      <c r="D7" s="293">
        <v>25.117682090625003</v>
      </c>
      <c r="E7" s="293">
        <v>27.745263112499998</v>
      </c>
      <c r="F7" s="293">
        <v>29.700382640625001</v>
      </c>
      <c r="G7" s="293">
        <v>31.655502168749997</v>
      </c>
      <c r="H7" s="293">
        <v>33.610621696874993</v>
      </c>
      <c r="I7" s="293">
        <v>35.553288234374996</v>
      </c>
      <c r="J7" s="293">
        <v>37.508407762499999</v>
      </c>
      <c r="K7" s="293">
        <v>39.463527290624995</v>
      </c>
      <c r="L7" s="293">
        <v>41.418646818749991</v>
      </c>
      <c r="M7" s="293">
        <v>43.373766346875001</v>
      </c>
      <c r="N7" s="293">
        <v>45.328885874999997</v>
      </c>
      <c r="O7" s="293">
        <v>47.284005403124993</v>
      </c>
      <c r="P7" s="293">
        <v>49.239124931249989</v>
      </c>
      <c r="Q7" s="293">
        <v>51.194244459375</v>
      </c>
      <c r="R7" s="293">
        <v>53.149363987499996</v>
      </c>
      <c r="S7" s="293">
        <v>55.104483515625006</v>
      </c>
      <c r="T7" s="293">
        <v>57.059603043749988</v>
      </c>
      <c r="U7" s="293">
        <v>59.014722571874991</v>
      </c>
      <c r="V7" s="293">
        <v>60.969842099999994</v>
      </c>
      <c r="W7" s="293">
        <v>62.924961628124997</v>
      </c>
      <c r="X7" s="293">
        <v>64.88008115625</v>
      </c>
      <c r="Y7" s="293">
        <v>66.835200684374996</v>
      </c>
      <c r="Z7" s="1"/>
      <c r="AA7" s="84">
        <v>300</v>
      </c>
      <c r="AB7" s="86">
        <v>11.81</v>
      </c>
      <c r="AC7" s="6">
        <f t="shared" ref="AC7:AC21" si="2">D7*(1-$AB$3)</f>
        <v>20.094145672500005</v>
      </c>
      <c r="AD7" s="6">
        <f t="shared" si="0"/>
        <v>22.196210489999999</v>
      </c>
      <c r="AE7" s="6">
        <f t="shared" si="0"/>
        <v>23.760306112500004</v>
      </c>
      <c r="AF7" s="6">
        <f t="shared" si="0"/>
        <v>25.324401734999999</v>
      </c>
      <c r="AG7" s="6">
        <f t="shared" si="0"/>
        <v>26.888497357499997</v>
      </c>
      <c r="AH7" s="6">
        <f t="shared" si="0"/>
        <v>28.442630587499998</v>
      </c>
      <c r="AI7" s="6">
        <f t="shared" si="0"/>
        <v>30.00672621</v>
      </c>
      <c r="AJ7" s="6">
        <f t="shared" si="0"/>
        <v>31.570821832499998</v>
      </c>
      <c r="AK7" s="6">
        <f t="shared" si="0"/>
        <v>33.134917454999993</v>
      </c>
      <c r="AL7" s="6">
        <f t="shared" si="0"/>
        <v>34.699013077500005</v>
      </c>
      <c r="AM7" s="6">
        <f t="shared" si="0"/>
        <v>36.263108699999997</v>
      </c>
      <c r="AN7" s="6">
        <f t="shared" si="0"/>
        <v>37.827204322499995</v>
      </c>
      <c r="AO7" s="6">
        <f t="shared" si="0"/>
        <v>39.391299944999993</v>
      </c>
      <c r="AP7" s="6">
        <f t="shared" si="0"/>
        <v>40.955395567500005</v>
      </c>
      <c r="AQ7" s="6">
        <f t="shared" si="0"/>
        <v>42.519491189999997</v>
      </c>
      <c r="AR7" s="6">
        <f t="shared" si="0"/>
        <v>44.083586812500009</v>
      </c>
      <c r="AS7" s="6">
        <f t="shared" si="0"/>
        <v>45.647682434999993</v>
      </c>
      <c r="AT7" s="6">
        <f t="shared" si="0"/>
        <v>47.211778057499998</v>
      </c>
      <c r="AU7" s="6">
        <f t="shared" si="0"/>
        <v>48.775873679999997</v>
      </c>
      <c r="AV7" s="6">
        <f t="shared" si="1"/>
        <v>50.339969302500002</v>
      </c>
      <c r="AW7" s="6">
        <f t="shared" si="1"/>
        <v>51.904064925</v>
      </c>
      <c r="AX7" s="6">
        <f t="shared" si="1"/>
        <v>53.468160547499998</v>
      </c>
      <c r="AY7" s="423"/>
      <c r="AZ7" s="1"/>
    </row>
    <row r="8" spans="1:52">
      <c r="A8" s="1"/>
      <c r="B8" s="84">
        <v>450</v>
      </c>
      <c r="C8" s="86">
        <v>17.71</v>
      </c>
      <c r="D8" s="293">
        <v>31.481160299999999</v>
      </c>
      <c r="E8" s="293">
        <v>34.009117396874998</v>
      </c>
      <c r="F8" s="293">
        <v>36.537074493749998</v>
      </c>
      <c r="G8" s="293">
        <v>39.065031590624997</v>
      </c>
      <c r="H8" s="293">
        <v>27.159972553124998</v>
      </c>
      <c r="I8" s="293">
        <v>44.120945784374996</v>
      </c>
      <c r="J8" s="293">
        <v>46.648902881250002</v>
      </c>
      <c r="K8" s="293">
        <v>49.176859978124995</v>
      </c>
      <c r="L8" s="293">
        <v>51.704817075000008</v>
      </c>
      <c r="M8" s="293">
        <v>54.232774171874993</v>
      </c>
      <c r="N8" s="293">
        <v>56.748278278124999</v>
      </c>
      <c r="O8" s="293">
        <v>59.276235374999999</v>
      </c>
      <c r="P8" s="293">
        <v>61.804192471874998</v>
      </c>
      <c r="Q8" s="293">
        <v>64.332149568749998</v>
      </c>
      <c r="R8" s="293">
        <v>66.860106665624983</v>
      </c>
      <c r="S8" s="293">
        <v>69.388063762499996</v>
      </c>
      <c r="T8" s="293">
        <v>71.916020859374996</v>
      </c>
      <c r="U8" s="293">
        <v>74.443977956249995</v>
      </c>
      <c r="V8" s="293">
        <v>76.971935053124994</v>
      </c>
      <c r="W8" s="293">
        <v>79.499892149999994</v>
      </c>
      <c r="X8" s="293">
        <v>82.027849246874993</v>
      </c>
      <c r="Y8" s="293">
        <v>84.555806343750007</v>
      </c>
      <c r="Z8" s="1"/>
      <c r="AA8" s="84">
        <v>450</v>
      </c>
      <c r="AB8" s="86">
        <v>17.71</v>
      </c>
      <c r="AC8" s="6">
        <f t="shared" si="2"/>
        <v>25.184928240000001</v>
      </c>
      <c r="AD8" s="6">
        <f t="shared" si="0"/>
        <v>27.207293917499999</v>
      </c>
      <c r="AE8" s="6">
        <f t="shared" si="0"/>
        <v>29.229659595000001</v>
      </c>
      <c r="AF8" s="6">
        <f t="shared" si="0"/>
        <v>31.252025272499999</v>
      </c>
      <c r="AG8" s="6">
        <f t="shared" si="0"/>
        <v>21.727978042499998</v>
      </c>
      <c r="AH8" s="6">
        <f t="shared" si="0"/>
        <v>35.296756627499995</v>
      </c>
      <c r="AI8" s="6">
        <f t="shared" si="0"/>
        <v>37.319122305</v>
      </c>
      <c r="AJ8" s="6">
        <f t="shared" si="0"/>
        <v>39.341487982499999</v>
      </c>
      <c r="AK8" s="6">
        <f t="shared" si="0"/>
        <v>41.363853660000011</v>
      </c>
      <c r="AL8" s="6">
        <f t="shared" si="0"/>
        <v>43.386219337499995</v>
      </c>
      <c r="AM8" s="6">
        <f t="shared" si="0"/>
        <v>45.3986226225</v>
      </c>
      <c r="AN8" s="6">
        <f t="shared" si="0"/>
        <v>47.420988300000005</v>
      </c>
      <c r="AO8" s="6">
        <f t="shared" si="0"/>
        <v>49.443353977500003</v>
      </c>
      <c r="AP8" s="6">
        <f t="shared" si="0"/>
        <v>51.465719655000001</v>
      </c>
      <c r="AQ8" s="6">
        <f t="shared" si="0"/>
        <v>53.488085332499992</v>
      </c>
      <c r="AR8" s="6">
        <f t="shared" si="0"/>
        <v>55.510451009999997</v>
      </c>
      <c r="AS8" s="6">
        <f t="shared" si="0"/>
        <v>57.532816687500002</v>
      </c>
      <c r="AT8" s="6">
        <f t="shared" si="0"/>
        <v>59.555182365</v>
      </c>
      <c r="AU8" s="6">
        <f t="shared" si="0"/>
        <v>61.577548042499998</v>
      </c>
      <c r="AV8" s="6">
        <f t="shared" si="1"/>
        <v>63.599913719999996</v>
      </c>
      <c r="AW8" s="6">
        <f t="shared" si="1"/>
        <v>65.622279397499995</v>
      </c>
      <c r="AX8" s="6">
        <f t="shared" si="1"/>
        <v>67.644645075000014</v>
      </c>
      <c r="AY8" s="423"/>
      <c r="AZ8" s="1"/>
    </row>
    <row r="9" spans="1:52">
      <c r="A9" s="1"/>
      <c r="B9" s="84">
        <v>600</v>
      </c>
      <c r="C9" s="86">
        <v>23.62</v>
      </c>
      <c r="D9" s="293">
        <v>36.400091596875001</v>
      </c>
      <c r="E9" s="293">
        <v>39.30163841249999</v>
      </c>
      <c r="F9" s="293">
        <v>42.215638218750001</v>
      </c>
      <c r="G9" s="293">
        <v>45.129638024999998</v>
      </c>
      <c r="H9" s="293">
        <v>41.592988687499997</v>
      </c>
      <c r="I9" s="293">
        <v>50.945184646874999</v>
      </c>
      <c r="J9" s="293">
        <v>53.859184453124996</v>
      </c>
      <c r="K9" s="293">
        <v>56.76073126875</v>
      </c>
      <c r="L9" s="293">
        <v>59.674731074999997</v>
      </c>
      <c r="M9" s="293">
        <v>62.588730881249994</v>
      </c>
      <c r="N9" s="293">
        <v>65.490277696874998</v>
      </c>
      <c r="O9" s="293">
        <v>68.404277503125002</v>
      </c>
      <c r="P9" s="293">
        <v>71.305824318749998</v>
      </c>
      <c r="Q9" s="293">
        <v>74.215673128125047</v>
      </c>
      <c r="R9" s="293">
        <v>77.123446439062533</v>
      </c>
      <c r="S9" s="293">
        <v>80.03121975000002</v>
      </c>
      <c r="T9" s="293">
        <v>82.938993060937548</v>
      </c>
      <c r="U9" s="293">
        <v>85.846766371874978</v>
      </c>
      <c r="V9" s="293">
        <v>88.754539682812492</v>
      </c>
      <c r="W9" s="293">
        <v>91.662312993749794</v>
      </c>
      <c r="X9" s="293">
        <v>94.570086304687294</v>
      </c>
      <c r="Y9" s="293">
        <v>97.477859615624695</v>
      </c>
      <c r="Z9" s="1"/>
      <c r="AA9" s="84">
        <v>600</v>
      </c>
      <c r="AB9" s="86">
        <v>23.62</v>
      </c>
      <c r="AC9" s="6">
        <f t="shared" si="2"/>
        <v>29.120073277500001</v>
      </c>
      <c r="AD9" s="6">
        <f t="shared" si="0"/>
        <v>31.441310729999994</v>
      </c>
      <c r="AE9" s="6">
        <f t="shared" si="0"/>
        <v>33.772510575000005</v>
      </c>
      <c r="AF9" s="6">
        <f t="shared" si="0"/>
        <v>36.103710419999999</v>
      </c>
      <c r="AG9" s="6">
        <f t="shared" si="0"/>
        <v>33.274390949999997</v>
      </c>
      <c r="AH9" s="6">
        <f t="shared" si="0"/>
        <v>40.756147717499999</v>
      </c>
      <c r="AI9" s="6">
        <f t="shared" si="0"/>
        <v>43.0873475625</v>
      </c>
      <c r="AJ9" s="6">
        <f t="shared" si="0"/>
        <v>45.408585015</v>
      </c>
      <c r="AK9" s="6">
        <f t="shared" si="0"/>
        <v>47.73978486</v>
      </c>
      <c r="AL9" s="6">
        <f t="shared" si="0"/>
        <v>50.070984705000001</v>
      </c>
      <c r="AM9" s="6">
        <f t="shared" si="0"/>
        <v>52.392222157500001</v>
      </c>
      <c r="AN9" s="6">
        <f t="shared" si="0"/>
        <v>54.723422002500001</v>
      </c>
      <c r="AO9" s="6">
        <f t="shared" si="0"/>
        <v>57.044659455000001</v>
      </c>
      <c r="AP9" s="6">
        <f t="shared" si="0"/>
        <v>59.372538502500042</v>
      </c>
      <c r="AQ9" s="6">
        <f t="shared" si="0"/>
        <v>61.698757151250028</v>
      </c>
      <c r="AR9" s="6">
        <f t="shared" si="0"/>
        <v>64.024975800000021</v>
      </c>
      <c r="AS9" s="6">
        <f t="shared" si="0"/>
        <v>66.351194448750036</v>
      </c>
      <c r="AT9" s="6">
        <f t="shared" si="0"/>
        <v>68.677413097499979</v>
      </c>
      <c r="AU9" s="6">
        <f t="shared" si="0"/>
        <v>71.003631746249994</v>
      </c>
      <c r="AV9" s="6">
        <f t="shared" si="1"/>
        <v>73.329850394999838</v>
      </c>
      <c r="AW9" s="6">
        <f t="shared" si="1"/>
        <v>75.656069043749838</v>
      </c>
      <c r="AX9" s="6">
        <f t="shared" si="1"/>
        <v>77.982287692499767</v>
      </c>
      <c r="AY9" s="423"/>
      <c r="AZ9" s="1"/>
    </row>
    <row r="10" spans="1:52">
      <c r="A10" s="1"/>
      <c r="B10" s="84">
        <v>750</v>
      </c>
      <c r="C10" s="86">
        <v>29.52</v>
      </c>
      <c r="D10" s="293">
        <v>42.091108312499998</v>
      </c>
      <c r="E10" s="293">
        <v>45.577945687500005</v>
      </c>
      <c r="F10" s="293">
        <v>49.052330071874991</v>
      </c>
      <c r="G10" s="293">
        <v>52.364825578124993</v>
      </c>
      <c r="H10" s="293">
        <v>48.031184840625002</v>
      </c>
      <c r="I10" s="293">
        <v>59.500389206249992</v>
      </c>
      <c r="J10" s="293">
        <v>62.987226581249999</v>
      </c>
      <c r="K10" s="293">
        <v>66.474063956250006</v>
      </c>
      <c r="L10" s="293">
        <v>69.948448340624992</v>
      </c>
      <c r="M10" s="293">
        <v>73.435285715625</v>
      </c>
      <c r="N10" s="293">
        <v>76.922123090625007</v>
      </c>
      <c r="O10" s="293">
        <v>80.396507474999993</v>
      </c>
      <c r="P10" s="293">
        <v>83.88334485</v>
      </c>
      <c r="Q10" s="293">
        <v>87.361880231249941</v>
      </c>
      <c r="R10" s="293">
        <v>90.842491110937459</v>
      </c>
      <c r="S10" s="293">
        <v>94.323101990624963</v>
      </c>
      <c r="T10" s="293">
        <v>97.803712870312324</v>
      </c>
      <c r="U10" s="293">
        <v>101.28432375</v>
      </c>
      <c r="V10" s="293">
        <v>104.76493462968749</v>
      </c>
      <c r="W10" s="293">
        <v>108.24554550937501</v>
      </c>
      <c r="X10" s="293">
        <v>111.72615638906299</v>
      </c>
      <c r="Y10" s="293">
        <v>115.20676726875099</v>
      </c>
      <c r="Z10" s="1"/>
      <c r="AA10" s="84">
        <v>750</v>
      </c>
      <c r="AB10" s="86">
        <v>29.52</v>
      </c>
      <c r="AC10" s="6">
        <f t="shared" si="2"/>
        <v>33.672886650000002</v>
      </c>
      <c r="AD10" s="6">
        <f t="shared" si="0"/>
        <v>36.462356550000003</v>
      </c>
      <c r="AE10" s="6">
        <f t="shared" si="0"/>
        <v>39.241864057499996</v>
      </c>
      <c r="AF10" s="6">
        <f t="shared" si="0"/>
        <v>41.891860462499999</v>
      </c>
      <c r="AG10" s="6">
        <f t="shared" si="0"/>
        <v>38.424947872500006</v>
      </c>
      <c r="AH10" s="6">
        <f t="shared" si="0"/>
        <v>47.600311364999996</v>
      </c>
      <c r="AI10" s="6">
        <f t="shared" si="0"/>
        <v>50.389781265000003</v>
      </c>
      <c r="AJ10" s="6">
        <f t="shared" si="0"/>
        <v>53.179251165000011</v>
      </c>
      <c r="AK10" s="6">
        <f t="shared" si="0"/>
        <v>55.958758672499997</v>
      </c>
      <c r="AL10" s="6">
        <f t="shared" si="0"/>
        <v>58.748228572500004</v>
      </c>
      <c r="AM10" s="6">
        <f t="shared" si="0"/>
        <v>61.537698472500011</v>
      </c>
      <c r="AN10" s="6">
        <f t="shared" si="0"/>
        <v>64.317205979999997</v>
      </c>
      <c r="AO10" s="6">
        <f t="shared" si="0"/>
        <v>67.106675879999997</v>
      </c>
      <c r="AP10" s="6">
        <f t="shared" si="0"/>
        <v>69.88950418499995</v>
      </c>
      <c r="AQ10" s="6">
        <f t="shared" si="0"/>
        <v>72.673992888749964</v>
      </c>
      <c r="AR10" s="6">
        <f t="shared" si="0"/>
        <v>75.458481592499979</v>
      </c>
      <c r="AS10" s="6">
        <f t="shared" si="0"/>
        <v>78.242970296249865</v>
      </c>
      <c r="AT10" s="6">
        <f t="shared" si="0"/>
        <v>81.027459000000007</v>
      </c>
      <c r="AU10" s="6">
        <f t="shared" si="0"/>
        <v>83.811947703749993</v>
      </c>
      <c r="AV10" s="6">
        <f t="shared" si="1"/>
        <v>86.596436407500008</v>
      </c>
      <c r="AW10" s="6">
        <f t="shared" si="1"/>
        <v>89.380925111250406</v>
      </c>
      <c r="AX10" s="6">
        <f t="shared" si="1"/>
        <v>92.165413815000804</v>
      </c>
      <c r="AY10" s="423"/>
      <c r="AZ10" s="1"/>
    </row>
    <row r="11" spans="1:52">
      <c r="A11" s="1"/>
      <c r="B11" s="84">
        <v>900</v>
      </c>
      <c r="C11" s="86">
        <v>35.43</v>
      </c>
      <c r="D11" s="293">
        <v>46.997586618750006</v>
      </c>
      <c r="E11" s="293">
        <v>50.870466703124997</v>
      </c>
      <c r="F11" s="293">
        <v>54.730893796875002</v>
      </c>
      <c r="G11" s="293">
        <v>58.591320890624992</v>
      </c>
      <c r="H11" s="293">
        <v>56.026004821875006</v>
      </c>
      <c r="I11" s="293">
        <v>66.324628068750002</v>
      </c>
      <c r="J11" s="293">
        <v>70.197508153125</v>
      </c>
      <c r="K11" s="293">
        <v>74.05793524687499</v>
      </c>
      <c r="L11" s="293">
        <v>77.930815331250002</v>
      </c>
      <c r="M11" s="293">
        <v>81.791242425000007</v>
      </c>
      <c r="N11" s="293">
        <v>85.651669518749998</v>
      </c>
      <c r="O11" s="293">
        <v>89.524549603124996</v>
      </c>
      <c r="P11" s="293">
        <v>93.384976696874986</v>
      </c>
      <c r="Q11" s="293">
        <v>97.253705784375043</v>
      </c>
      <c r="R11" s="293">
        <v>101.12035937343754</v>
      </c>
      <c r="S11" s="293">
        <v>104.98701296250003</v>
      </c>
      <c r="T11" s="293">
        <v>108.85366655156254</v>
      </c>
      <c r="U11" s="293">
        <v>112.72032014062498</v>
      </c>
      <c r="V11" s="293">
        <v>116.58697372968749</v>
      </c>
      <c r="W11" s="293">
        <v>120.45362731874999</v>
      </c>
      <c r="X11" s="293">
        <v>124.32028090781201</v>
      </c>
      <c r="Y11" s="293">
        <v>128.18693449687501</v>
      </c>
      <c r="Z11" s="1"/>
      <c r="AA11" s="84">
        <v>900</v>
      </c>
      <c r="AB11" s="86">
        <v>35.43</v>
      </c>
      <c r="AC11" s="6">
        <f t="shared" si="2"/>
        <v>37.598069295000009</v>
      </c>
      <c r="AD11" s="6">
        <f t="shared" si="0"/>
        <v>40.696373362499997</v>
      </c>
      <c r="AE11" s="6">
        <f t="shared" si="0"/>
        <v>43.784715037500007</v>
      </c>
      <c r="AF11" s="6">
        <f t="shared" si="0"/>
        <v>46.873056712499995</v>
      </c>
      <c r="AG11" s="6">
        <f t="shared" si="0"/>
        <v>44.82080385750001</v>
      </c>
      <c r="AH11" s="6">
        <f t="shared" si="0"/>
        <v>53.059702455000007</v>
      </c>
      <c r="AI11" s="6">
        <f t="shared" si="0"/>
        <v>56.158006522500003</v>
      </c>
      <c r="AJ11" s="6">
        <f t="shared" si="0"/>
        <v>59.246348197499998</v>
      </c>
      <c r="AK11" s="6">
        <f t="shared" si="0"/>
        <v>62.344652265000008</v>
      </c>
      <c r="AL11" s="6">
        <f t="shared" si="0"/>
        <v>65.432993940000003</v>
      </c>
      <c r="AM11" s="6">
        <f t="shared" si="0"/>
        <v>68.521335614999998</v>
      </c>
      <c r="AN11" s="6">
        <f t="shared" si="0"/>
        <v>71.619639682499994</v>
      </c>
      <c r="AO11" s="6">
        <f t="shared" si="0"/>
        <v>74.707981357499989</v>
      </c>
      <c r="AP11" s="6">
        <f t="shared" si="0"/>
        <v>77.802964627500046</v>
      </c>
      <c r="AQ11" s="6">
        <f t="shared" si="0"/>
        <v>80.896287498750041</v>
      </c>
      <c r="AR11" s="6">
        <f t="shared" si="0"/>
        <v>83.989610370000037</v>
      </c>
      <c r="AS11" s="6">
        <f t="shared" si="0"/>
        <v>87.082933241250032</v>
      </c>
      <c r="AT11" s="6">
        <f t="shared" si="0"/>
        <v>90.176256112499985</v>
      </c>
      <c r="AU11" s="6">
        <f t="shared" si="0"/>
        <v>93.269578983749994</v>
      </c>
      <c r="AV11" s="6">
        <f t="shared" si="1"/>
        <v>96.362901855000004</v>
      </c>
      <c r="AW11" s="6">
        <f t="shared" si="1"/>
        <v>99.456224726249616</v>
      </c>
      <c r="AX11" s="6">
        <f t="shared" si="1"/>
        <v>102.54954759750001</v>
      </c>
      <c r="AY11" s="423"/>
      <c r="AZ11" s="1"/>
    </row>
    <row r="12" spans="1:52">
      <c r="A12" s="1"/>
      <c r="B12" s="84">
        <v>1050</v>
      </c>
      <c r="C12" s="86">
        <v>41.33</v>
      </c>
      <c r="D12" s="293">
        <v>52.701056324999996</v>
      </c>
      <c r="E12" s="293">
        <v>57.134320987500004</v>
      </c>
      <c r="F12" s="293">
        <v>61.567585649999984</v>
      </c>
      <c r="G12" s="293">
        <v>66.013303303124999</v>
      </c>
      <c r="H12" s="293">
        <v>62.464200974999997</v>
      </c>
      <c r="I12" s="293">
        <v>74.892285618749995</v>
      </c>
      <c r="J12" s="293">
        <v>79.325550281250003</v>
      </c>
      <c r="K12" s="293">
        <v>83.77126793437499</v>
      </c>
      <c r="L12" s="293">
        <v>88.204532596874984</v>
      </c>
      <c r="M12" s="293">
        <v>92.650250249999999</v>
      </c>
      <c r="N12" s="293">
        <v>97.083514912499979</v>
      </c>
      <c r="O12" s="293">
        <v>101.51677957499999</v>
      </c>
      <c r="P12" s="293">
        <v>105.962497228125</v>
      </c>
      <c r="Q12" s="293">
        <v>110.39991288749994</v>
      </c>
      <c r="R12" s="293">
        <v>114.83940404531246</v>
      </c>
      <c r="S12" s="293">
        <v>119.27889520312496</v>
      </c>
      <c r="T12" s="293">
        <v>123.71838636093744</v>
      </c>
      <c r="U12" s="293">
        <v>128.15787751875013</v>
      </c>
      <c r="V12" s="293">
        <v>132.59736867656261</v>
      </c>
      <c r="W12" s="293">
        <v>137.03685983437501</v>
      </c>
      <c r="X12" s="293">
        <v>141.476350992188</v>
      </c>
      <c r="Y12" s="293">
        <v>145.915842150001</v>
      </c>
      <c r="Z12" s="1"/>
      <c r="AA12" s="84">
        <v>1050</v>
      </c>
      <c r="AB12" s="86">
        <v>41.33</v>
      </c>
      <c r="AC12" s="6">
        <f t="shared" si="2"/>
        <v>42.16084506</v>
      </c>
      <c r="AD12" s="6">
        <f t="shared" si="0"/>
        <v>45.707456790000009</v>
      </c>
      <c r="AE12" s="6">
        <f t="shared" si="0"/>
        <v>49.25406851999999</v>
      </c>
      <c r="AF12" s="6">
        <f t="shared" si="0"/>
        <v>52.8106426425</v>
      </c>
      <c r="AG12" s="6">
        <f t="shared" si="0"/>
        <v>49.971360779999998</v>
      </c>
      <c r="AH12" s="6">
        <f t="shared" si="0"/>
        <v>59.913828494999997</v>
      </c>
      <c r="AI12" s="6">
        <f t="shared" si="0"/>
        <v>63.460440225000006</v>
      </c>
      <c r="AJ12" s="6">
        <f t="shared" si="0"/>
        <v>67.017014347499995</v>
      </c>
      <c r="AK12" s="6">
        <f t="shared" si="0"/>
        <v>70.56362607749999</v>
      </c>
      <c r="AL12" s="6">
        <f t="shared" si="0"/>
        <v>74.120200199999999</v>
      </c>
      <c r="AM12" s="6">
        <f t="shared" si="0"/>
        <v>77.666811929999994</v>
      </c>
      <c r="AN12" s="6">
        <f t="shared" si="0"/>
        <v>81.213423659999989</v>
      </c>
      <c r="AO12" s="6">
        <f t="shared" si="0"/>
        <v>84.769997782500013</v>
      </c>
      <c r="AP12" s="6">
        <f t="shared" si="0"/>
        <v>88.319930309999961</v>
      </c>
      <c r="AQ12" s="6">
        <f t="shared" si="0"/>
        <v>91.871523236249971</v>
      </c>
      <c r="AR12" s="6">
        <f t="shared" si="0"/>
        <v>95.42311616249998</v>
      </c>
      <c r="AS12" s="6">
        <f t="shared" si="0"/>
        <v>98.974709088749961</v>
      </c>
      <c r="AT12" s="6">
        <f t="shared" si="0"/>
        <v>102.52630201500011</v>
      </c>
      <c r="AU12" s="6">
        <f t="shared" si="0"/>
        <v>106.07789494125009</v>
      </c>
      <c r="AV12" s="6">
        <f t="shared" si="1"/>
        <v>109.62948786750002</v>
      </c>
      <c r="AW12" s="6">
        <f t="shared" si="1"/>
        <v>113.18108079375041</v>
      </c>
      <c r="AX12" s="6">
        <f t="shared" si="1"/>
        <v>116.7326737200008</v>
      </c>
      <c r="AY12" s="423"/>
      <c r="AZ12" s="1"/>
    </row>
    <row r="13" spans="1:52">
      <c r="A13" s="1"/>
      <c r="B13" s="84">
        <v>1200</v>
      </c>
      <c r="C13" s="86">
        <v>47.24</v>
      </c>
      <c r="D13" s="293">
        <v>57.60753463124999</v>
      </c>
      <c r="E13" s="293">
        <v>62.426842003125003</v>
      </c>
      <c r="F13" s="293">
        <v>67.246149375000002</v>
      </c>
      <c r="G13" s="293">
        <v>72.065456746874986</v>
      </c>
      <c r="H13" s="293">
        <v>70.446567965624993</v>
      </c>
      <c r="I13" s="293">
        <v>81.716524481250005</v>
      </c>
      <c r="J13" s="293">
        <v>86.535831853124989</v>
      </c>
      <c r="K13" s="293">
        <v>91.355139224999988</v>
      </c>
      <c r="L13" s="293">
        <v>96.174446596875001</v>
      </c>
      <c r="M13" s="293">
        <v>100.99375396874999</v>
      </c>
      <c r="N13" s="293">
        <v>105.82551433124999</v>
      </c>
      <c r="O13" s="293">
        <v>110.64482170312499</v>
      </c>
      <c r="P13" s="293">
        <v>115.46412907499999</v>
      </c>
      <c r="Q13" s="293">
        <v>120.28343644687499</v>
      </c>
      <c r="R13" s="293">
        <v>125.10274381875</v>
      </c>
      <c r="S13" s="293">
        <v>129.92205119062498</v>
      </c>
      <c r="T13" s="293">
        <v>134.74135856249998</v>
      </c>
      <c r="U13" s="293">
        <v>139.56066593437498</v>
      </c>
      <c r="V13" s="293">
        <v>144.37997330624998</v>
      </c>
      <c r="W13" s="293">
        <v>149.19928067812501</v>
      </c>
      <c r="X13" s="293">
        <v>154.01858805000001</v>
      </c>
      <c r="Y13" s="293">
        <v>158.837895421875</v>
      </c>
      <c r="Z13" s="1"/>
      <c r="AA13" s="84">
        <v>1200</v>
      </c>
      <c r="AB13" s="86">
        <v>47.24</v>
      </c>
      <c r="AC13" s="6">
        <f t="shared" si="2"/>
        <v>46.086027704999992</v>
      </c>
      <c r="AD13" s="6">
        <f t="shared" si="0"/>
        <v>49.941473602500004</v>
      </c>
      <c r="AE13" s="6">
        <f t="shared" si="0"/>
        <v>53.796919500000001</v>
      </c>
      <c r="AF13" s="6">
        <f t="shared" si="0"/>
        <v>57.652365397499992</v>
      </c>
      <c r="AG13" s="6">
        <f t="shared" si="0"/>
        <v>56.357254372499995</v>
      </c>
      <c r="AH13" s="6">
        <f t="shared" si="0"/>
        <v>65.373219585000001</v>
      </c>
      <c r="AI13" s="6">
        <f t="shared" si="0"/>
        <v>69.228665482499991</v>
      </c>
      <c r="AJ13" s="6">
        <f t="shared" si="0"/>
        <v>73.084111379999996</v>
      </c>
      <c r="AK13" s="6">
        <f t="shared" si="0"/>
        <v>76.939557277500001</v>
      </c>
      <c r="AL13" s="6">
        <f t="shared" si="0"/>
        <v>80.795003174999991</v>
      </c>
      <c r="AM13" s="6">
        <f t="shared" si="0"/>
        <v>84.660411464999996</v>
      </c>
      <c r="AN13" s="6">
        <f t="shared" si="0"/>
        <v>88.5158573625</v>
      </c>
      <c r="AO13" s="6">
        <f t="shared" si="0"/>
        <v>92.371303259999991</v>
      </c>
      <c r="AP13" s="6">
        <f t="shared" si="0"/>
        <v>96.226749157499995</v>
      </c>
      <c r="AQ13" s="6">
        <f t="shared" si="0"/>
        <v>100.082195055</v>
      </c>
      <c r="AR13" s="6">
        <f t="shared" si="0"/>
        <v>103.93764095249999</v>
      </c>
      <c r="AS13" s="6">
        <f t="shared" si="0"/>
        <v>107.79308684999999</v>
      </c>
      <c r="AT13" s="6">
        <f t="shared" si="0"/>
        <v>111.64853274749998</v>
      </c>
      <c r="AU13" s="6">
        <f t="shared" si="0"/>
        <v>115.50397864499999</v>
      </c>
      <c r="AV13" s="6">
        <f t="shared" si="1"/>
        <v>119.35942454250001</v>
      </c>
      <c r="AW13" s="6">
        <f t="shared" si="1"/>
        <v>123.21487044000001</v>
      </c>
      <c r="AX13" s="6">
        <f t="shared" si="1"/>
        <v>127.0703163375</v>
      </c>
      <c r="AY13" s="423"/>
      <c r="AZ13" s="1"/>
    </row>
    <row r="14" spans="1:52">
      <c r="A14" s="1"/>
      <c r="B14" s="84">
        <v>1350</v>
      </c>
      <c r="C14" s="86">
        <v>53.14</v>
      </c>
      <c r="D14" s="293">
        <v>64.419320503124993</v>
      </c>
      <c r="E14" s="293">
        <v>69.811465443749995</v>
      </c>
      <c r="F14" s="293">
        <v>75.203610384374983</v>
      </c>
      <c r="G14" s="293">
        <v>80.595755324999985</v>
      </c>
      <c r="H14" s="293">
        <v>86.000353256249994</v>
      </c>
      <c r="I14" s="293">
        <v>91.392498196874996</v>
      </c>
      <c r="J14" s="293">
        <v>96.784643137499984</v>
      </c>
      <c r="K14" s="293">
        <v>102.17678807812499</v>
      </c>
      <c r="L14" s="293">
        <v>107.56893301874997</v>
      </c>
      <c r="M14" s="293">
        <v>112.97353095</v>
      </c>
      <c r="N14" s="293">
        <v>118.36567589062498</v>
      </c>
      <c r="O14" s="293">
        <v>123.75782083125</v>
      </c>
      <c r="P14" s="293">
        <v>129.14996577187497</v>
      </c>
      <c r="Q14" s="293">
        <v>134.5421107125</v>
      </c>
      <c r="R14" s="293">
        <v>139.93425565312498</v>
      </c>
      <c r="S14" s="293">
        <v>145.32640059375001</v>
      </c>
      <c r="T14" s="293">
        <v>150.71854553437498</v>
      </c>
      <c r="U14" s="293">
        <v>156.11069047499998</v>
      </c>
      <c r="V14" s="293">
        <v>161.50283541562499</v>
      </c>
      <c r="W14" s="293">
        <v>166.89498035624999</v>
      </c>
      <c r="X14" s="293">
        <v>172.28712529687499</v>
      </c>
      <c r="Y14" s="293">
        <v>177.67927023749999</v>
      </c>
      <c r="Z14" s="1"/>
      <c r="AA14" s="84">
        <v>1350</v>
      </c>
      <c r="AB14" s="86">
        <v>53.14</v>
      </c>
      <c r="AC14" s="6">
        <f t="shared" si="2"/>
        <v>51.535456402499996</v>
      </c>
      <c r="AD14" s="6">
        <f t="shared" si="0"/>
        <v>55.849172355</v>
      </c>
      <c r="AE14" s="6">
        <f t="shared" si="0"/>
        <v>60.162888307499991</v>
      </c>
      <c r="AF14" s="6">
        <f t="shared" si="0"/>
        <v>64.476604259999988</v>
      </c>
      <c r="AG14" s="6">
        <f t="shared" si="0"/>
        <v>68.800282604999992</v>
      </c>
      <c r="AH14" s="6">
        <f t="shared" si="0"/>
        <v>73.113998557499997</v>
      </c>
      <c r="AI14" s="6">
        <f t="shared" si="0"/>
        <v>77.427714509999987</v>
      </c>
      <c r="AJ14" s="6">
        <f t="shared" si="0"/>
        <v>81.741430462499991</v>
      </c>
      <c r="AK14" s="6">
        <f t="shared" si="0"/>
        <v>86.055146414999982</v>
      </c>
      <c r="AL14" s="6">
        <f t="shared" si="0"/>
        <v>90.378824760000001</v>
      </c>
      <c r="AM14" s="6">
        <f t="shared" si="0"/>
        <v>94.692540712499991</v>
      </c>
      <c r="AN14" s="6">
        <f t="shared" si="0"/>
        <v>99.006256665000009</v>
      </c>
      <c r="AO14" s="6">
        <f t="shared" si="0"/>
        <v>103.31997261749999</v>
      </c>
      <c r="AP14" s="6">
        <f t="shared" si="0"/>
        <v>107.63368857</v>
      </c>
      <c r="AQ14" s="6">
        <f t="shared" si="0"/>
        <v>111.94740452249999</v>
      </c>
      <c r="AR14" s="6">
        <f t="shared" si="0"/>
        <v>116.26112047500001</v>
      </c>
      <c r="AS14" s="6">
        <f t="shared" si="0"/>
        <v>120.57483642749999</v>
      </c>
      <c r="AT14" s="6">
        <f t="shared" si="0"/>
        <v>124.88855237999999</v>
      </c>
      <c r="AU14" s="6">
        <f t="shared" si="0"/>
        <v>129.20226833249998</v>
      </c>
      <c r="AV14" s="6">
        <f t="shared" si="1"/>
        <v>133.515984285</v>
      </c>
      <c r="AW14" s="6">
        <f t="shared" si="1"/>
        <v>137.82970023749999</v>
      </c>
      <c r="AX14" s="6">
        <f t="shared" si="1"/>
        <v>142.14341619000001</v>
      </c>
      <c r="AY14" s="423"/>
      <c r="AZ14" s="1"/>
    </row>
    <row r="15" spans="1:52">
      <c r="A15" s="1"/>
      <c r="B15" s="84">
        <v>1500</v>
      </c>
      <c r="C15" s="86">
        <v>59</v>
      </c>
      <c r="D15" s="293">
        <v>69.325798809375001</v>
      </c>
      <c r="E15" s="293">
        <v>75.103986459374994</v>
      </c>
      <c r="F15" s="293">
        <v>80.882174109375001</v>
      </c>
      <c r="G15" s="293">
        <v>86.660361759375007</v>
      </c>
      <c r="H15" s="293">
        <v>92.438549409374986</v>
      </c>
      <c r="I15" s="293">
        <v>98.216737059374992</v>
      </c>
      <c r="J15" s="293">
        <v>103.99492470937501</v>
      </c>
      <c r="K15" s="293">
        <v>109.77311235937501</v>
      </c>
      <c r="L15" s="293">
        <v>115.55130000937498</v>
      </c>
      <c r="M15" s="293">
        <v>121.32948765937499</v>
      </c>
      <c r="N15" s="293">
        <v>127.09522231874999</v>
      </c>
      <c r="O15" s="293">
        <v>132.87340996875</v>
      </c>
      <c r="P15" s="293">
        <v>138.65159761875</v>
      </c>
      <c r="Q15" s="293">
        <v>144.42978526874998</v>
      </c>
      <c r="R15" s="293">
        <v>150.20797291874999</v>
      </c>
      <c r="S15" s="293">
        <v>155.98616056874999</v>
      </c>
      <c r="T15" s="293">
        <v>161.76434821875</v>
      </c>
      <c r="U15" s="293">
        <v>167.54253586874998</v>
      </c>
      <c r="V15" s="293">
        <v>173.32072351874999</v>
      </c>
      <c r="W15" s="293">
        <v>179.09891116874999</v>
      </c>
      <c r="X15" s="293">
        <v>184.87709881875</v>
      </c>
      <c r="Y15" s="293">
        <v>190.65528646875001</v>
      </c>
      <c r="Z15" s="1"/>
      <c r="AA15" s="84">
        <v>1500</v>
      </c>
      <c r="AB15" s="86">
        <v>59</v>
      </c>
      <c r="AC15" s="6">
        <f t="shared" si="2"/>
        <v>55.460639047500003</v>
      </c>
      <c r="AD15" s="6">
        <f t="shared" si="0"/>
        <v>60.083189167499995</v>
      </c>
      <c r="AE15" s="6">
        <f t="shared" si="0"/>
        <v>64.705739287500009</v>
      </c>
      <c r="AF15" s="6">
        <f t="shared" si="0"/>
        <v>69.328289407500009</v>
      </c>
      <c r="AG15" s="6">
        <f t="shared" si="0"/>
        <v>73.950839527499994</v>
      </c>
      <c r="AH15" s="6">
        <f t="shared" si="0"/>
        <v>78.573389647499994</v>
      </c>
      <c r="AI15" s="6">
        <f t="shared" si="0"/>
        <v>83.195939767500022</v>
      </c>
      <c r="AJ15" s="6">
        <f t="shared" si="0"/>
        <v>87.818489887500007</v>
      </c>
      <c r="AK15" s="6">
        <f t="shared" si="0"/>
        <v>92.441040007499993</v>
      </c>
      <c r="AL15" s="6">
        <f t="shared" si="0"/>
        <v>97.063590127499992</v>
      </c>
      <c r="AM15" s="6">
        <f t="shared" si="0"/>
        <v>101.67617785499999</v>
      </c>
      <c r="AN15" s="6">
        <f t="shared" si="0"/>
        <v>106.29872797500001</v>
      </c>
      <c r="AO15" s="6">
        <f t="shared" si="0"/>
        <v>110.92127809500001</v>
      </c>
      <c r="AP15" s="6">
        <f t="shared" si="0"/>
        <v>115.54382821499999</v>
      </c>
      <c r="AQ15" s="6">
        <f t="shared" si="0"/>
        <v>120.16637833499999</v>
      </c>
      <c r="AR15" s="6">
        <f t="shared" si="0"/>
        <v>124.788928455</v>
      </c>
      <c r="AS15" s="6">
        <f t="shared" si="0"/>
        <v>129.41147857500002</v>
      </c>
      <c r="AT15" s="6">
        <f t="shared" si="0"/>
        <v>134.03402869499999</v>
      </c>
      <c r="AU15" s="6">
        <f t="shared" si="0"/>
        <v>138.65657881499999</v>
      </c>
      <c r="AV15" s="6">
        <f t="shared" si="1"/>
        <v>143.27912893499999</v>
      </c>
      <c r="AW15" s="6">
        <f t="shared" si="1"/>
        <v>147.90167905500002</v>
      </c>
      <c r="AX15" s="6">
        <f t="shared" si="1"/>
        <v>152.52422917500002</v>
      </c>
      <c r="AY15" s="423"/>
      <c r="AZ15" s="1"/>
    </row>
    <row r="16" spans="1:52">
      <c r="A16" s="1"/>
      <c r="B16" s="84">
        <v>1650</v>
      </c>
      <c r="C16" s="86">
        <v>64.959999999999994</v>
      </c>
      <c r="D16" s="293">
        <v>75.016815524999998</v>
      </c>
      <c r="E16" s="293">
        <v>81.367840743749994</v>
      </c>
      <c r="F16" s="293">
        <v>87.71886596249999</v>
      </c>
      <c r="G16" s="293">
        <v>94.06989118125</v>
      </c>
      <c r="H16" s="293">
        <v>100.42091640000001</v>
      </c>
      <c r="I16" s="293">
        <v>106.77194161874999</v>
      </c>
      <c r="J16" s="293">
        <v>113.12296683749999</v>
      </c>
      <c r="K16" s="293">
        <v>119.47399205624998</v>
      </c>
      <c r="L16" s="293">
        <v>125.82501727499999</v>
      </c>
      <c r="M16" s="293">
        <v>132.17604249374997</v>
      </c>
      <c r="N16" s="293">
        <v>138.52706771249998</v>
      </c>
      <c r="O16" s="293">
        <v>144.87809293124999</v>
      </c>
      <c r="P16" s="293">
        <v>151.22911814999998</v>
      </c>
      <c r="Q16" s="293">
        <v>157.58014336874999</v>
      </c>
      <c r="R16" s="293">
        <v>163.9311685875</v>
      </c>
      <c r="S16" s="293">
        <v>170.28219380625001</v>
      </c>
      <c r="T16" s="293">
        <v>176.63321902499999</v>
      </c>
      <c r="U16" s="293">
        <v>182.98424424375</v>
      </c>
      <c r="V16" s="293">
        <v>189.33526946249998</v>
      </c>
      <c r="W16" s="293">
        <v>195.68629468124999</v>
      </c>
      <c r="X16" s="293">
        <v>202.0373199</v>
      </c>
      <c r="Y16" s="293">
        <v>208.38834511875001</v>
      </c>
      <c r="Z16" s="1"/>
      <c r="AA16" s="84">
        <v>1650</v>
      </c>
      <c r="AB16" s="86">
        <v>64.959999999999994</v>
      </c>
      <c r="AC16" s="6">
        <f t="shared" si="2"/>
        <v>60.01345242</v>
      </c>
      <c r="AD16" s="6">
        <f t="shared" si="0"/>
        <v>65.094272594999993</v>
      </c>
      <c r="AE16" s="6">
        <f t="shared" si="0"/>
        <v>70.175092769999992</v>
      </c>
      <c r="AF16" s="6">
        <f t="shared" si="0"/>
        <v>75.255912945000006</v>
      </c>
      <c r="AG16" s="6">
        <f t="shared" si="0"/>
        <v>80.336733120000019</v>
      </c>
      <c r="AH16" s="6">
        <f t="shared" si="0"/>
        <v>85.417553295000005</v>
      </c>
      <c r="AI16" s="6">
        <f t="shared" si="0"/>
        <v>90.49837346999999</v>
      </c>
      <c r="AJ16" s="6">
        <f t="shared" si="0"/>
        <v>95.579193644999989</v>
      </c>
      <c r="AK16" s="6">
        <f t="shared" si="0"/>
        <v>100.66001382</v>
      </c>
      <c r="AL16" s="6">
        <f t="shared" si="0"/>
        <v>105.74083399499999</v>
      </c>
      <c r="AM16" s="6">
        <f t="shared" si="0"/>
        <v>110.82165416999999</v>
      </c>
      <c r="AN16" s="6">
        <f t="shared" si="0"/>
        <v>115.902474345</v>
      </c>
      <c r="AO16" s="6">
        <f t="shared" si="0"/>
        <v>120.98329451999999</v>
      </c>
      <c r="AP16" s="6">
        <f t="shared" si="0"/>
        <v>126.064114695</v>
      </c>
      <c r="AQ16" s="6">
        <f t="shared" si="0"/>
        <v>131.14493487000001</v>
      </c>
      <c r="AR16" s="6">
        <f t="shared" si="0"/>
        <v>136.225755045</v>
      </c>
      <c r="AS16" s="6">
        <f t="shared" si="0"/>
        <v>141.30657521999998</v>
      </c>
      <c r="AT16" s="6">
        <f t="shared" si="0"/>
        <v>146.387395395</v>
      </c>
      <c r="AU16" s="6">
        <f t="shared" si="0"/>
        <v>151.46821556999998</v>
      </c>
      <c r="AV16" s="6">
        <f t="shared" si="1"/>
        <v>156.549035745</v>
      </c>
      <c r="AW16" s="6">
        <f t="shared" si="1"/>
        <v>161.62985592000001</v>
      </c>
      <c r="AX16" s="6">
        <f t="shared" si="1"/>
        <v>166.71067609500003</v>
      </c>
      <c r="AY16" s="423"/>
      <c r="AZ16" s="1"/>
    </row>
    <row r="17" spans="1:52">
      <c r="A17" s="1"/>
      <c r="B17" s="84">
        <v>1800</v>
      </c>
      <c r="C17" s="86">
        <v>70.86</v>
      </c>
      <c r="D17" s="293">
        <v>79.935746821874986</v>
      </c>
      <c r="E17" s="293">
        <v>86.660361759375007</v>
      </c>
      <c r="F17" s="293">
        <v>93.397429687499994</v>
      </c>
      <c r="G17" s="293">
        <v>100.13449761562499</v>
      </c>
      <c r="H17" s="293">
        <v>106.85911255312499</v>
      </c>
      <c r="I17" s="293">
        <v>113.59618048125</v>
      </c>
      <c r="J17" s="293">
        <v>120.33324840937497</v>
      </c>
      <c r="K17" s="293">
        <v>127.0703163375</v>
      </c>
      <c r="L17" s="293">
        <v>133.79493127499998</v>
      </c>
      <c r="M17" s="293">
        <v>140.531999203125</v>
      </c>
      <c r="N17" s="293">
        <v>147.26906713124998</v>
      </c>
      <c r="O17" s="293">
        <v>153.99368206874999</v>
      </c>
      <c r="P17" s="293">
        <v>160.73074999687498</v>
      </c>
      <c r="Q17" s="293">
        <v>167.45951593124957</v>
      </c>
      <c r="R17" s="293">
        <v>174.19035736406204</v>
      </c>
      <c r="S17" s="293">
        <v>180.92119879687456</v>
      </c>
      <c r="T17" s="293">
        <v>187.65204022968706</v>
      </c>
      <c r="U17" s="293">
        <v>194.38288166249998</v>
      </c>
      <c r="V17" s="293">
        <v>201.11372309531248</v>
      </c>
      <c r="W17" s="293">
        <v>207.844564528126</v>
      </c>
      <c r="X17" s="293">
        <v>214.57540596093901</v>
      </c>
      <c r="Y17" s="293">
        <v>221.30624739375199</v>
      </c>
      <c r="Z17" s="1"/>
      <c r="AA17" s="84">
        <v>1800</v>
      </c>
      <c r="AB17" s="86">
        <v>70.86</v>
      </c>
      <c r="AC17" s="6">
        <f t="shared" si="2"/>
        <v>63.948597457499993</v>
      </c>
      <c r="AD17" s="6">
        <f t="shared" si="0"/>
        <v>69.328289407500009</v>
      </c>
      <c r="AE17" s="6">
        <f t="shared" si="0"/>
        <v>74.717943750000003</v>
      </c>
      <c r="AF17" s="6">
        <f t="shared" si="0"/>
        <v>80.107598092499998</v>
      </c>
      <c r="AG17" s="6">
        <f t="shared" si="0"/>
        <v>85.487290042499993</v>
      </c>
      <c r="AH17" s="6">
        <f t="shared" si="0"/>
        <v>90.876944385000002</v>
      </c>
      <c r="AI17" s="6">
        <f t="shared" si="0"/>
        <v>96.266598727499982</v>
      </c>
      <c r="AJ17" s="6">
        <f t="shared" si="0"/>
        <v>101.65625307000001</v>
      </c>
      <c r="AK17" s="6">
        <f t="shared" si="0"/>
        <v>107.03594501999999</v>
      </c>
      <c r="AL17" s="6">
        <f t="shared" si="0"/>
        <v>112.42559936250001</v>
      </c>
      <c r="AM17" s="6">
        <f t="shared" si="0"/>
        <v>117.81525370499999</v>
      </c>
      <c r="AN17" s="6">
        <f t="shared" si="0"/>
        <v>123.194945655</v>
      </c>
      <c r="AO17" s="6">
        <f t="shared" si="0"/>
        <v>128.58459999749999</v>
      </c>
      <c r="AP17" s="6">
        <f t="shared" si="0"/>
        <v>133.96761274499966</v>
      </c>
      <c r="AQ17" s="6">
        <f t="shared" si="0"/>
        <v>139.35228589124964</v>
      </c>
      <c r="AR17" s="6">
        <f t="shared" si="0"/>
        <v>144.73695903749964</v>
      </c>
      <c r="AS17" s="6">
        <f t="shared" si="0"/>
        <v>150.12163218374965</v>
      </c>
      <c r="AT17" s="6">
        <f t="shared" si="0"/>
        <v>155.50630533</v>
      </c>
      <c r="AU17" s="6">
        <f t="shared" si="0"/>
        <v>160.89097847624998</v>
      </c>
      <c r="AV17" s="6">
        <f t="shared" si="1"/>
        <v>166.27565162250082</v>
      </c>
      <c r="AW17" s="6">
        <f t="shared" si="1"/>
        <v>171.66032476875122</v>
      </c>
      <c r="AX17" s="6">
        <f t="shared" si="1"/>
        <v>177.0449979150016</v>
      </c>
      <c r="AY17" s="423"/>
      <c r="AZ17" s="1"/>
    </row>
    <row r="18" spans="1:52">
      <c r="A18" s="1"/>
      <c r="B18" s="84">
        <v>1950</v>
      </c>
      <c r="C18" s="86">
        <v>77.08</v>
      </c>
      <c r="D18" s="293">
        <v>85.626763537499997</v>
      </c>
      <c r="E18" s="293">
        <v>92.936669034374987</v>
      </c>
      <c r="F18" s="293">
        <v>100.23412154062498</v>
      </c>
      <c r="G18" s="293">
        <v>107.5440270375</v>
      </c>
      <c r="H18" s="293">
        <v>114.85393253437501</v>
      </c>
      <c r="I18" s="293">
        <v>122.16383803124999</v>
      </c>
      <c r="J18" s="293">
        <v>129.46129053749999</v>
      </c>
      <c r="K18" s="293">
        <v>136.77119603437498</v>
      </c>
      <c r="L18" s="293">
        <v>144.08110153125</v>
      </c>
      <c r="M18" s="293">
        <v>151.39100702812499</v>
      </c>
      <c r="N18" s="293">
        <v>158.688459534375</v>
      </c>
      <c r="O18" s="293">
        <v>165.99836503125002</v>
      </c>
      <c r="P18" s="293">
        <v>173.30827052812498</v>
      </c>
      <c r="Q18" s="293">
        <v>180.618176025</v>
      </c>
      <c r="R18" s="293">
        <v>187.92808152187501</v>
      </c>
      <c r="S18" s="293">
        <v>195.23798701875</v>
      </c>
      <c r="T18" s="293">
        <v>202.54789251562499</v>
      </c>
      <c r="U18" s="293">
        <v>209.85779801249998</v>
      </c>
      <c r="V18" s="293">
        <v>217.16770350937497</v>
      </c>
      <c r="W18" s="293">
        <v>224.47760900624999</v>
      </c>
      <c r="X18" s="293">
        <v>231.78751450312501</v>
      </c>
      <c r="Y18" s="293">
        <v>239.09742</v>
      </c>
      <c r="Z18" s="1"/>
      <c r="AA18" s="84">
        <v>1950</v>
      </c>
      <c r="AB18" s="86">
        <v>77.08</v>
      </c>
      <c r="AC18" s="6">
        <f t="shared" si="2"/>
        <v>68.501410829999998</v>
      </c>
      <c r="AD18" s="6">
        <f t="shared" si="0"/>
        <v>74.349335227499992</v>
      </c>
      <c r="AE18" s="6">
        <f t="shared" si="0"/>
        <v>80.187297232499986</v>
      </c>
      <c r="AF18" s="6">
        <f t="shared" si="0"/>
        <v>86.035221630000009</v>
      </c>
      <c r="AG18" s="6">
        <f t="shared" si="0"/>
        <v>91.883146027500004</v>
      </c>
      <c r="AH18" s="6">
        <f t="shared" si="0"/>
        <v>97.731070424999999</v>
      </c>
      <c r="AI18" s="6">
        <f t="shared" si="0"/>
        <v>103.56903242999999</v>
      </c>
      <c r="AJ18" s="6">
        <f t="shared" si="0"/>
        <v>109.41695682749999</v>
      </c>
      <c r="AK18" s="6">
        <f t="shared" si="0"/>
        <v>115.26488122500001</v>
      </c>
      <c r="AL18" s="6">
        <f t="shared" si="0"/>
        <v>121.11280562249999</v>
      </c>
      <c r="AM18" s="6">
        <f t="shared" si="0"/>
        <v>126.9507676275</v>
      </c>
      <c r="AN18" s="6">
        <f t="shared" si="0"/>
        <v>132.79869202500001</v>
      </c>
      <c r="AO18" s="6">
        <f t="shared" si="0"/>
        <v>138.64661642249999</v>
      </c>
      <c r="AP18" s="6">
        <f t="shared" si="0"/>
        <v>144.49454082</v>
      </c>
      <c r="AQ18" s="6">
        <f t="shared" si="0"/>
        <v>150.34246521750001</v>
      </c>
      <c r="AR18" s="6">
        <f t="shared" si="0"/>
        <v>156.19038961500002</v>
      </c>
      <c r="AS18" s="6">
        <f t="shared" si="0"/>
        <v>162.0383140125</v>
      </c>
      <c r="AT18" s="6">
        <f t="shared" si="0"/>
        <v>167.88623841</v>
      </c>
      <c r="AU18" s="6">
        <f t="shared" si="0"/>
        <v>173.73416280749998</v>
      </c>
      <c r="AV18" s="6">
        <f t="shared" si="1"/>
        <v>179.58208720499999</v>
      </c>
      <c r="AW18" s="6">
        <f t="shared" si="1"/>
        <v>185.43001160250003</v>
      </c>
      <c r="AX18" s="6">
        <f t="shared" si="1"/>
        <v>191.27793600000001</v>
      </c>
      <c r="AY18" s="423"/>
      <c r="AZ18" s="1"/>
    </row>
    <row r="19" spans="1:52">
      <c r="A19" s="1"/>
      <c r="B19" s="84">
        <v>2100</v>
      </c>
      <c r="C19" s="86">
        <v>82.67</v>
      </c>
      <c r="D19" s="293">
        <v>90.533241843749991</v>
      </c>
      <c r="E19" s="293">
        <v>98.22919005</v>
      </c>
      <c r="F19" s="293">
        <v>105.912685265625</v>
      </c>
      <c r="G19" s="293">
        <v>113.60863347187498</v>
      </c>
      <c r="H19" s="293">
        <v>121.2921286875</v>
      </c>
      <c r="I19" s="293">
        <v>128.98807689374999</v>
      </c>
      <c r="J19" s="293">
        <v>136.67157210937501</v>
      </c>
      <c r="K19" s="293">
        <v>144.36752031562497</v>
      </c>
      <c r="L19" s="293">
        <v>152.05101553124996</v>
      </c>
      <c r="M19" s="293">
        <v>159.734510746875</v>
      </c>
      <c r="N19" s="293">
        <v>167.43045895312497</v>
      </c>
      <c r="O19" s="293">
        <v>175.11395416874996</v>
      </c>
      <c r="P19" s="293">
        <v>182.80990237500004</v>
      </c>
      <c r="Q19" s="293">
        <v>190.49754858749958</v>
      </c>
      <c r="R19" s="293">
        <v>198.18727029843706</v>
      </c>
      <c r="S19" s="293">
        <v>205.87699200937459</v>
      </c>
      <c r="T19" s="293">
        <v>213.56671372031204</v>
      </c>
      <c r="U19" s="293">
        <v>221.25643543124997</v>
      </c>
      <c r="V19" s="293">
        <v>228.94615714218747</v>
      </c>
      <c r="W19" s="293">
        <v>236.635878853126</v>
      </c>
      <c r="X19" s="293">
        <v>244.32560056406399</v>
      </c>
      <c r="Y19" s="293">
        <v>252.01532227500201</v>
      </c>
      <c r="Z19" s="1"/>
      <c r="AA19" s="84">
        <v>2100</v>
      </c>
      <c r="AB19" s="86">
        <v>82.67</v>
      </c>
      <c r="AC19" s="6">
        <f t="shared" si="2"/>
        <v>72.42659347499999</v>
      </c>
      <c r="AD19" s="6">
        <f t="shared" si="0"/>
        <v>78.583352040000008</v>
      </c>
      <c r="AE19" s="6">
        <f t="shared" si="0"/>
        <v>84.730148212500012</v>
      </c>
      <c r="AF19" s="6">
        <f t="shared" si="0"/>
        <v>90.886906777499988</v>
      </c>
      <c r="AG19" s="6">
        <f t="shared" si="0"/>
        <v>97.033702950000006</v>
      </c>
      <c r="AH19" s="6">
        <f t="shared" si="0"/>
        <v>103.190461515</v>
      </c>
      <c r="AI19" s="6">
        <f t="shared" si="0"/>
        <v>109.33725768750001</v>
      </c>
      <c r="AJ19" s="6">
        <f t="shared" si="0"/>
        <v>115.49401625249999</v>
      </c>
      <c r="AK19" s="6">
        <f t="shared" si="0"/>
        <v>121.64081242499998</v>
      </c>
      <c r="AL19" s="6">
        <f t="shared" si="0"/>
        <v>127.78760859750001</v>
      </c>
      <c r="AM19" s="6">
        <f t="shared" si="0"/>
        <v>133.94436716249999</v>
      </c>
      <c r="AN19" s="6">
        <f t="shared" si="0"/>
        <v>140.09116333499998</v>
      </c>
      <c r="AO19" s="6">
        <f t="shared" si="0"/>
        <v>146.24792190000002</v>
      </c>
      <c r="AP19" s="6">
        <f t="shared" si="0"/>
        <v>152.39803886999968</v>
      </c>
      <c r="AQ19" s="6">
        <f t="shared" si="0"/>
        <v>158.54981623874966</v>
      </c>
      <c r="AR19" s="6">
        <f t="shared" si="0"/>
        <v>164.70159360749969</v>
      </c>
      <c r="AS19" s="6">
        <f t="shared" si="0"/>
        <v>170.85337097624964</v>
      </c>
      <c r="AT19" s="6">
        <f t="shared" si="0"/>
        <v>177.00514834499998</v>
      </c>
      <c r="AU19" s="6">
        <f t="shared" si="0"/>
        <v>183.15692571374998</v>
      </c>
      <c r="AV19" s="6">
        <f t="shared" si="1"/>
        <v>189.30870308250081</v>
      </c>
      <c r="AW19" s="6">
        <f t="shared" si="1"/>
        <v>195.46048045125121</v>
      </c>
      <c r="AX19" s="6">
        <f t="shared" si="1"/>
        <v>201.61225782000162</v>
      </c>
      <c r="AY19" s="423"/>
      <c r="AZ19" s="1"/>
    </row>
    <row r="20" spans="1:52">
      <c r="A20" s="1"/>
      <c r="B20" s="84">
        <v>2250</v>
      </c>
      <c r="C20" s="86">
        <v>88.58</v>
      </c>
      <c r="D20" s="293">
        <v>96.236711549999981</v>
      </c>
      <c r="E20" s="293">
        <v>104.49304433437499</v>
      </c>
      <c r="F20" s="293">
        <v>112.761830109375</v>
      </c>
      <c r="G20" s="293">
        <v>121.01816289375</v>
      </c>
      <c r="H20" s="293">
        <v>129.28694866874997</v>
      </c>
      <c r="I20" s="293">
        <v>137.54328145312499</v>
      </c>
      <c r="J20" s="293">
        <v>145.81206722812499</v>
      </c>
      <c r="K20" s="293">
        <v>154.06840001249998</v>
      </c>
      <c r="L20" s="293">
        <v>162.3371857875</v>
      </c>
      <c r="M20" s="293">
        <v>170.59351857187499</v>
      </c>
      <c r="N20" s="293">
        <v>178.84985135625001</v>
      </c>
      <c r="O20" s="293">
        <v>187.11863713124998</v>
      </c>
      <c r="P20" s="293">
        <v>195.374969915625</v>
      </c>
      <c r="Q20" s="293">
        <v>203.63960469375041</v>
      </c>
      <c r="R20" s="293">
        <v>211.90216397343789</v>
      </c>
      <c r="S20" s="293">
        <v>220.16472325312537</v>
      </c>
      <c r="T20" s="293">
        <v>228.42728253281291</v>
      </c>
      <c r="U20" s="293">
        <v>236.68984181249996</v>
      </c>
      <c r="V20" s="293">
        <v>244.95240109218744</v>
      </c>
      <c r="W20" s="293">
        <v>253.21496037187401</v>
      </c>
      <c r="X20" s="293">
        <v>261.47751965156101</v>
      </c>
      <c r="Y20" s="293">
        <v>269.74007893124798</v>
      </c>
      <c r="Z20" s="1"/>
      <c r="AA20" s="84">
        <v>2250</v>
      </c>
      <c r="AB20" s="86">
        <v>88.58</v>
      </c>
      <c r="AC20" s="6">
        <f t="shared" si="2"/>
        <v>76.989369239999988</v>
      </c>
      <c r="AD20" s="6">
        <f t="shared" si="0"/>
        <v>83.594435467499991</v>
      </c>
      <c r="AE20" s="6">
        <f t="shared" si="0"/>
        <v>90.20946408750001</v>
      </c>
      <c r="AF20" s="6">
        <f t="shared" si="0"/>
        <v>96.814530315000013</v>
      </c>
      <c r="AG20" s="6">
        <f t="shared" ref="AG20:AU21" si="3">H20*(1-$AB$3)</f>
        <v>103.42955893499999</v>
      </c>
      <c r="AH20" s="6">
        <f t="shared" si="3"/>
        <v>110.03462516249999</v>
      </c>
      <c r="AI20" s="6">
        <f t="shared" si="3"/>
        <v>116.6496537825</v>
      </c>
      <c r="AJ20" s="6">
        <f t="shared" si="3"/>
        <v>123.25472000999999</v>
      </c>
      <c r="AK20" s="6">
        <f t="shared" si="3"/>
        <v>129.86974863</v>
      </c>
      <c r="AL20" s="6">
        <f t="shared" si="3"/>
        <v>136.47481485750001</v>
      </c>
      <c r="AM20" s="6">
        <f t="shared" si="3"/>
        <v>143.07988108500001</v>
      </c>
      <c r="AN20" s="6">
        <f t="shared" si="3"/>
        <v>149.69490970499999</v>
      </c>
      <c r="AO20" s="6">
        <f t="shared" si="3"/>
        <v>156.29997593250002</v>
      </c>
      <c r="AP20" s="6">
        <f t="shared" si="3"/>
        <v>162.91168375500035</v>
      </c>
      <c r="AQ20" s="6">
        <f t="shared" si="3"/>
        <v>169.52173117875031</v>
      </c>
      <c r="AR20" s="6">
        <f t="shared" si="3"/>
        <v>176.1317786025003</v>
      </c>
      <c r="AS20" s="6">
        <f t="shared" si="3"/>
        <v>182.74182602625035</v>
      </c>
      <c r="AT20" s="6">
        <f t="shared" si="3"/>
        <v>189.35187344999997</v>
      </c>
      <c r="AU20" s="6">
        <f t="shared" si="3"/>
        <v>195.96192087374996</v>
      </c>
      <c r="AV20" s="6">
        <f t="shared" si="1"/>
        <v>202.57196829749921</v>
      </c>
      <c r="AW20" s="6">
        <f t="shared" si="1"/>
        <v>209.18201572124883</v>
      </c>
      <c r="AX20" s="6">
        <f t="shared" si="1"/>
        <v>215.79206314499839</v>
      </c>
      <c r="AY20" s="423"/>
      <c r="AZ20" s="1"/>
    </row>
    <row r="21" spans="1:52">
      <c r="A21" s="1"/>
      <c r="B21" s="84">
        <v>2400</v>
      </c>
      <c r="C21" s="86">
        <v>94.48</v>
      </c>
      <c r="D21" s="293">
        <v>101.14318985624999</v>
      </c>
      <c r="E21" s="293">
        <v>109.78556534999998</v>
      </c>
      <c r="F21" s="293">
        <v>118.42794084374999</v>
      </c>
      <c r="G21" s="293">
        <v>127.08276932812498</v>
      </c>
      <c r="H21" s="293">
        <v>135.72514482187498</v>
      </c>
      <c r="I21" s="293">
        <v>144.36752031562497</v>
      </c>
      <c r="J21" s="293">
        <v>153.009895809375</v>
      </c>
      <c r="K21" s="293">
        <v>161.65227130312499</v>
      </c>
      <c r="L21" s="293">
        <v>170.30709978749999</v>
      </c>
      <c r="M21" s="293">
        <v>178.94947528124999</v>
      </c>
      <c r="N21" s="293">
        <v>187.59185077500001</v>
      </c>
      <c r="O21" s="293">
        <v>196.23422626875001</v>
      </c>
      <c r="P21" s="293">
        <v>204.88905475312498</v>
      </c>
      <c r="Q21" s="293">
        <v>213.53558124374956</v>
      </c>
      <c r="R21" s="293">
        <v>222.1841832328121</v>
      </c>
      <c r="S21" s="293">
        <v>230.83278522187456</v>
      </c>
      <c r="T21" s="293">
        <v>239.48138721093704</v>
      </c>
      <c r="U21" s="293">
        <v>248.12998919999998</v>
      </c>
      <c r="V21" s="293">
        <v>256.77859118906247</v>
      </c>
      <c r="W21" s="293">
        <v>265.427193178126</v>
      </c>
      <c r="X21" s="293">
        <v>274.07579516718903</v>
      </c>
      <c r="Y21" s="293">
        <v>282.724397156252</v>
      </c>
      <c r="Z21" s="1"/>
      <c r="AA21" s="84">
        <v>2400</v>
      </c>
      <c r="AB21" s="86">
        <v>94.48</v>
      </c>
      <c r="AC21" s="6">
        <f t="shared" si="2"/>
        <v>80.914551884999995</v>
      </c>
      <c r="AD21" s="6">
        <f>E21*(1-$AB$3)</f>
        <v>87.828452279999993</v>
      </c>
      <c r="AE21" s="6">
        <f>F21*(1-$AB$3)</f>
        <v>94.742352675000006</v>
      </c>
      <c r="AF21" s="6">
        <f>G21*(1-$AB$3)</f>
        <v>101.66621546249999</v>
      </c>
      <c r="AG21" s="6">
        <f t="shared" si="3"/>
        <v>108.58011585749999</v>
      </c>
      <c r="AH21" s="6">
        <f t="shared" si="3"/>
        <v>115.49401625249999</v>
      </c>
      <c r="AI21" s="6">
        <f t="shared" si="3"/>
        <v>122.4079166475</v>
      </c>
      <c r="AJ21" s="6">
        <f t="shared" si="3"/>
        <v>129.32181704249999</v>
      </c>
      <c r="AK21" s="6">
        <f t="shared" si="3"/>
        <v>136.24567983</v>
      </c>
      <c r="AL21" s="6">
        <f t="shared" si="3"/>
        <v>143.15958022499998</v>
      </c>
      <c r="AM21" s="6">
        <f t="shared" si="3"/>
        <v>150.07348062000003</v>
      </c>
      <c r="AN21" s="6">
        <f t="shared" si="3"/>
        <v>156.98738101500001</v>
      </c>
      <c r="AO21" s="6">
        <f t="shared" si="3"/>
        <v>163.9112438025</v>
      </c>
      <c r="AP21" s="6">
        <f t="shared" si="3"/>
        <v>170.82846499499965</v>
      </c>
      <c r="AQ21" s="6">
        <f t="shared" si="3"/>
        <v>177.74734658624971</v>
      </c>
      <c r="AR21" s="6">
        <f t="shared" si="3"/>
        <v>184.66622817749965</v>
      </c>
      <c r="AS21" s="6">
        <f t="shared" si="3"/>
        <v>191.58510976874965</v>
      </c>
      <c r="AT21" s="6">
        <f t="shared" si="3"/>
        <v>198.50399135999999</v>
      </c>
      <c r="AU21" s="6">
        <f t="shared" si="3"/>
        <v>205.42287295124999</v>
      </c>
      <c r="AV21" s="6">
        <f t="shared" si="1"/>
        <v>212.34175454250081</v>
      </c>
      <c r="AW21" s="6">
        <f t="shared" si="1"/>
        <v>219.26063613375123</v>
      </c>
      <c r="AX21" s="6">
        <f t="shared" si="1"/>
        <v>226.1795177250016</v>
      </c>
      <c r="AY21" s="423"/>
      <c r="AZ21" s="1"/>
    </row>
    <row r="22" spans="1:52" ht="36.75" customHeight="1">
      <c r="A22" s="1"/>
      <c r="B22" s="1065" t="s">
        <v>429</v>
      </c>
      <c r="C22" s="1065"/>
      <c r="D22" s="1048"/>
      <c r="E22" s="1048"/>
      <c r="F22" s="1048"/>
      <c r="G22" s="1048"/>
      <c r="H22" s="1048"/>
      <c r="I22" s="1048"/>
      <c r="J22" s="1048"/>
      <c r="K22" s="1048"/>
      <c r="L22" s="1048"/>
      <c r="M22" s="1048"/>
      <c r="N22" s="1048"/>
      <c r="O22" s="1048"/>
      <c r="P22" s="1048"/>
      <c r="Q22" s="1048"/>
      <c r="R22" s="1048"/>
      <c r="S22" s="1048"/>
      <c r="T22" s="1048"/>
      <c r="U22" s="1048"/>
      <c r="V22" s="1048"/>
      <c r="W22" s="273"/>
      <c r="X22" s="273"/>
      <c r="Y22" s="273"/>
      <c r="Z22" s="1"/>
      <c r="AA22" s="1065" t="s">
        <v>429</v>
      </c>
      <c r="AB22" s="1065"/>
      <c r="AC22" s="1048"/>
      <c r="AD22" s="1048"/>
      <c r="AE22" s="1048"/>
      <c r="AF22" s="1048"/>
      <c r="AG22" s="1048"/>
      <c r="AH22" s="1048"/>
      <c r="AI22" s="1048"/>
      <c r="AJ22" s="1048"/>
      <c r="AK22" s="1048"/>
      <c r="AL22" s="1048"/>
      <c r="AM22" s="1048"/>
      <c r="AN22" s="1048"/>
      <c r="AO22" s="1048"/>
      <c r="AP22" s="1048"/>
      <c r="AQ22" s="1048"/>
      <c r="AR22" s="1048"/>
      <c r="AS22" s="1048"/>
      <c r="AT22" s="1048"/>
      <c r="AU22" s="1048"/>
      <c r="AV22" s="1"/>
      <c r="AW22" s="1"/>
      <c r="AX22" s="1"/>
      <c r="AY22" s="423"/>
      <c r="AZ22" s="1"/>
    </row>
    <row r="23" spans="1:52" ht="36.75" customHeight="1">
      <c r="A23" s="1"/>
      <c r="B23" s="1048" t="s">
        <v>174</v>
      </c>
      <c r="C23" s="1048"/>
      <c r="D23" s="1048"/>
      <c r="E23" s="1048"/>
      <c r="F23" s="1048"/>
      <c r="G23" s="1048"/>
      <c r="H23" s="1048"/>
      <c r="I23" s="1048"/>
      <c r="J23" s="1048"/>
      <c r="K23" s="1048"/>
      <c r="L23" s="1048"/>
      <c r="M23" s="1048"/>
      <c r="N23" s="1048"/>
      <c r="O23" s="166"/>
      <c r="P23" s="166"/>
      <c r="Q23" s="166"/>
      <c r="R23" s="166"/>
      <c r="S23" s="166"/>
      <c r="T23" s="166"/>
      <c r="U23" s="166"/>
      <c r="V23" s="166"/>
      <c r="W23" s="166"/>
      <c r="X23" s="166"/>
      <c r="Y23" s="166"/>
      <c r="Z23" s="1"/>
      <c r="AA23" s="1048" t="s">
        <v>174</v>
      </c>
      <c r="AB23" s="1048"/>
      <c r="AC23" s="1048"/>
      <c r="AD23" s="1048"/>
      <c r="AE23" s="1048"/>
      <c r="AF23" s="1048"/>
      <c r="AG23" s="1048"/>
      <c r="AH23" s="1048"/>
      <c r="AI23" s="1048"/>
      <c r="AJ23" s="1048"/>
      <c r="AK23" s="1048"/>
      <c r="AL23" s="1048"/>
      <c r="AM23" s="1048"/>
      <c r="AN23" s="166"/>
      <c r="AO23" s="166"/>
      <c r="AP23" s="166"/>
      <c r="AQ23" s="166"/>
      <c r="AR23" s="166"/>
      <c r="AS23" s="166"/>
      <c r="AT23" s="166"/>
      <c r="AU23" s="166"/>
      <c r="AV23" s="1"/>
      <c r="AW23" s="1"/>
      <c r="AX23" s="1"/>
      <c r="AY23" s="423"/>
      <c r="AZ23" s="1"/>
    </row>
    <row r="24" spans="1:52" ht="20.25" customHeight="1">
      <c r="A24" s="1"/>
      <c r="B24" s="12"/>
      <c r="C24" s="12"/>
      <c r="D24" s="1061" t="s">
        <v>126</v>
      </c>
      <c r="E24" s="1061"/>
      <c r="F24" s="1061"/>
      <c r="G24" s="1061"/>
      <c r="H24" s="18"/>
      <c r="I24" s="1053" t="s">
        <v>127</v>
      </c>
      <c r="J24" s="1045"/>
      <c r="K24" s="1045"/>
      <c r="L24" s="1045"/>
      <c r="M24" s="1045"/>
      <c r="N24" s="1045"/>
      <c r="O24" s="1"/>
      <c r="P24" s="1042" t="s">
        <v>859</v>
      </c>
      <c r="Q24" s="1042"/>
      <c r="R24" s="1042"/>
      <c r="S24" s="217" t="s">
        <v>860</v>
      </c>
      <c r="T24" s="1"/>
      <c r="U24" s="1"/>
      <c r="V24" s="1"/>
      <c r="W24" s="1"/>
      <c r="X24" s="1"/>
      <c r="Y24" s="1"/>
      <c r="Z24" s="1"/>
      <c r="AA24" s="12"/>
      <c r="AB24" s="12"/>
      <c r="AC24" s="1061" t="s">
        <v>126</v>
      </c>
      <c r="AD24" s="1061"/>
      <c r="AE24" s="1061"/>
      <c r="AF24" s="1061"/>
      <c r="AG24" s="18"/>
      <c r="AH24" s="1053" t="s">
        <v>127</v>
      </c>
      <c r="AI24" s="1045"/>
      <c r="AJ24" s="1045"/>
      <c r="AK24" s="1045"/>
      <c r="AL24" s="1045"/>
      <c r="AM24" s="1045"/>
      <c r="AN24" s="1"/>
      <c r="AO24" s="1042" t="s">
        <v>859</v>
      </c>
      <c r="AP24" s="1042"/>
      <c r="AQ24" s="1042"/>
      <c r="AR24" s="217" t="s">
        <v>860</v>
      </c>
      <c r="AS24" s="1"/>
      <c r="AT24" s="1"/>
      <c r="AU24" s="1"/>
      <c r="AV24" s="1"/>
      <c r="AW24" s="1"/>
      <c r="AX24" s="1"/>
      <c r="AY24" s="423"/>
      <c r="AZ24" s="1"/>
    </row>
    <row r="25" spans="1:52" ht="26.25" customHeight="1">
      <c r="A25" s="1"/>
      <c r="B25" s="12"/>
      <c r="C25" s="12"/>
      <c r="D25" s="1059" t="s">
        <v>141</v>
      </c>
      <c r="E25" s="1060"/>
      <c r="F25" s="1060"/>
      <c r="G25" s="1060"/>
      <c r="H25" s="13"/>
      <c r="I25" s="1049" t="s">
        <v>145</v>
      </c>
      <c r="J25" s="1049"/>
      <c r="K25" s="1049"/>
      <c r="L25" s="1049"/>
      <c r="M25" s="1049"/>
      <c r="N25" s="1049"/>
      <c r="O25" s="1"/>
      <c r="P25" s="1041" t="s">
        <v>861</v>
      </c>
      <c r="Q25" s="1041"/>
      <c r="R25" s="1041"/>
      <c r="S25" s="144" t="s">
        <v>862</v>
      </c>
      <c r="T25" s="1"/>
      <c r="U25" s="1"/>
      <c r="V25" s="1"/>
      <c r="W25" s="1"/>
      <c r="X25" s="1"/>
      <c r="Y25" s="1"/>
      <c r="Z25" s="1"/>
      <c r="AA25" s="12"/>
      <c r="AB25" s="12"/>
      <c r="AC25" s="1059" t="s">
        <v>141</v>
      </c>
      <c r="AD25" s="1060"/>
      <c r="AE25" s="1060"/>
      <c r="AF25" s="1060"/>
      <c r="AG25" s="13"/>
      <c r="AH25" s="1049" t="s">
        <v>145</v>
      </c>
      <c r="AI25" s="1049"/>
      <c r="AJ25" s="1049"/>
      <c r="AK25" s="1049"/>
      <c r="AL25" s="1049"/>
      <c r="AM25" s="1049"/>
      <c r="AN25" s="1"/>
      <c r="AO25" s="1041" t="s">
        <v>861</v>
      </c>
      <c r="AP25" s="1041"/>
      <c r="AQ25" s="1041"/>
      <c r="AR25" s="144" t="s">
        <v>862</v>
      </c>
      <c r="AS25" s="1"/>
      <c r="AT25" s="1"/>
      <c r="AU25" s="1"/>
      <c r="AV25" s="1"/>
      <c r="AW25" s="1"/>
      <c r="AX25" s="1"/>
      <c r="AY25" s="423"/>
      <c r="AZ25" s="1"/>
    </row>
    <row r="26" spans="1:52" ht="24.75" customHeight="1">
      <c r="A26" s="1"/>
      <c r="B26" s="12"/>
      <c r="C26" s="12"/>
      <c r="D26" s="1056" t="s">
        <v>142</v>
      </c>
      <c r="E26" s="1057"/>
      <c r="F26" s="1057"/>
      <c r="G26" s="1058"/>
      <c r="H26" s="13"/>
      <c r="I26" s="1055"/>
      <c r="J26" s="1055"/>
      <c r="K26" s="1055"/>
      <c r="L26" s="1055"/>
      <c r="M26" s="87"/>
      <c r="N26" s="87"/>
      <c r="O26" s="1"/>
      <c r="P26" s="1042" t="s">
        <v>863</v>
      </c>
      <c r="Q26" s="1042"/>
      <c r="R26" s="1042"/>
      <c r="S26" s="217" t="s">
        <v>864</v>
      </c>
      <c r="T26" s="1"/>
      <c r="U26" s="1"/>
      <c r="V26" s="1"/>
      <c r="W26" s="1"/>
      <c r="X26" s="1"/>
      <c r="Y26" s="1"/>
      <c r="Z26" s="1"/>
      <c r="AA26" s="12"/>
      <c r="AB26" s="12"/>
      <c r="AC26" s="1056" t="s">
        <v>142</v>
      </c>
      <c r="AD26" s="1057"/>
      <c r="AE26" s="1057"/>
      <c r="AF26" s="1058"/>
      <c r="AG26" s="13"/>
      <c r="AH26" s="1055"/>
      <c r="AI26" s="1055"/>
      <c r="AJ26" s="1055"/>
      <c r="AK26" s="1055"/>
      <c r="AL26" s="87"/>
      <c r="AM26" s="87"/>
      <c r="AN26" s="1"/>
      <c r="AO26" s="1042" t="s">
        <v>863</v>
      </c>
      <c r="AP26" s="1042"/>
      <c r="AQ26" s="1042"/>
      <c r="AR26" s="217" t="s">
        <v>864</v>
      </c>
      <c r="AS26" s="1"/>
      <c r="AT26" s="1"/>
      <c r="AU26" s="1"/>
      <c r="AV26" s="1"/>
      <c r="AW26" s="1"/>
      <c r="AX26" s="1"/>
      <c r="AY26" s="423"/>
      <c r="AZ26" s="1"/>
    </row>
    <row r="27" spans="1:52" ht="21.75" customHeight="1">
      <c r="A27" s="1"/>
      <c r="B27" s="12"/>
      <c r="C27" s="12"/>
      <c r="D27" s="1050" t="s">
        <v>143</v>
      </c>
      <c r="E27" s="1051"/>
      <c r="F27" s="1051"/>
      <c r="G27" s="1052"/>
      <c r="H27" s="13"/>
      <c r="I27" s="1053" t="s">
        <v>128</v>
      </c>
      <c r="J27" s="1045"/>
      <c r="K27" s="87"/>
      <c r="L27" s="87"/>
      <c r="M27" s="87"/>
      <c r="N27" s="87"/>
      <c r="O27" s="1"/>
      <c r="P27" s="1041" t="s">
        <v>865</v>
      </c>
      <c r="Q27" s="1041"/>
      <c r="R27" s="1041"/>
      <c r="S27" s="144" t="s">
        <v>866</v>
      </c>
      <c r="T27" s="1"/>
      <c r="U27" s="1"/>
      <c r="V27" s="1"/>
      <c r="W27" s="1"/>
      <c r="X27" s="1"/>
      <c r="Y27" s="1"/>
      <c r="Z27" s="1"/>
      <c r="AA27" s="12"/>
      <c r="AB27" s="12"/>
      <c r="AC27" s="1050" t="s">
        <v>143</v>
      </c>
      <c r="AD27" s="1051"/>
      <c r="AE27" s="1051"/>
      <c r="AF27" s="1052"/>
      <c r="AG27" s="13"/>
      <c r="AH27" s="1053" t="s">
        <v>128</v>
      </c>
      <c r="AI27" s="1045"/>
      <c r="AJ27" s="87"/>
      <c r="AK27" s="87"/>
      <c r="AL27" s="87"/>
      <c r="AM27" s="87"/>
      <c r="AN27" s="1"/>
      <c r="AO27" s="1041" t="s">
        <v>865</v>
      </c>
      <c r="AP27" s="1041"/>
      <c r="AQ27" s="1041"/>
      <c r="AR27" s="144" t="s">
        <v>866</v>
      </c>
      <c r="AS27" s="1"/>
      <c r="AT27" s="1"/>
      <c r="AU27" s="1"/>
      <c r="AV27" s="1"/>
      <c r="AW27" s="1"/>
      <c r="AX27" s="1"/>
      <c r="AY27" s="423"/>
      <c r="AZ27" s="1"/>
    </row>
    <row r="28" spans="1:52" ht="22.5" customHeight="1">
      <c r="A28" s="1"/>
      <c r="B28" s="12"/>
      <c r="C28" s="12"/>
      <c r="D28" s="1056" t="s">
        <v>144</v>
      </c>
      <c r="E28" s="1057"/>
      <c r="F28" s="1057"/>
      <c r="G28" s="1058"/>
      <c r="H28" s="13"/>
      <c r="I28" s="1055" t="s">
        <v>129</v>
      </c>
      <c r="J28" s="1045"/>
      <c r="K28" s="1045"/>
      <c r="L28" s="1045"/>
      <c r="M28" s="1045"/>
      <c r="N28" s="1045"/>
      <c r="O28" s="1"/>
      <c r="P28" s="1042" t="s">
        <v>867</v>
      </c>
      <c r="Q28" s="1042"/>
      <c r="R28" s="1042"/>
      <c r="S28" s="218">
        <v>6</v>
      </c>
      <c r="T28" s="1"/>
      <c r="U28" s="1"/>
      <c r="V28" s="1"/>
      <c r="W28" s="1"/>
      <c r="X28" s="1"/>
      <c r="Y28" s="1"/>
      <c r="Z28" s="1"/>
      <c r="AA28" s="12"/>
      <c r="AB28" s="12"/>
      <c r="AC28" s="1056" t="s">
        <v>144</v>
      </c>
      <c r="AD28" s="1057"/>
      <c r="AE28" s="1057"/>
      <c r="AF28" s="1058"/>
      <c r="AG28" s="13"/>
      <c r="AH28" s="1055" t="s">
        <v>129</v>
      </c>
      <c r="AI28" s="1045"/>
      <c r="AJ28" s="1045"/>
      <c r="AK28" s="1045"/>
      <c r="AL28" s="1045"/>
      <c r="AM28" s="1045"/>
      <c r="AN28" s="1"/>
      <c r="AO28" s="1042" t="s">
        <v>867</v>
      </c>
      <c r="AP28" s="1042"/>
      <c r="AQ28" s="1042"/>
      <c r="AR28" s="218">
        <v>6</v>
      </c>
      <c r="AS28" s="1"/>
      <c r="AT28" s="1"/>
      <c r="AU28" s="1"/>
      <c r="AV28" s="1"/>
      <c r="AW28" s="1"/>
      <c r="AX28" s="1"/>
      <c r="AY28" s="423"/>
      <c r="AZ28" s="1"/>
    </row>
    <row r="29" spans="1:52" ht="34.5" customHeight="1">
      <c r="A29" s="1"/>
      <c r="B29" s="12"/>
      <c r="C29" s="12"/>
      <c r="D29" s="1050" t="s">
        <v>869</v>
      </c>
      <c r="E29" s="1051"/>
      <c r="F29" s="1051"/>
      <c r="G29" s="1052"/>
      <c r="H29" s="13"/>
      <c r="I29" s="1055" t="s">
        <v>130</v>
      </c>
      <c r="J29" s="1045"/>
      <c r="K29" s="1045"/>
      <c r="L29" s="1045"/>
      <c r="M29" s="1045"/>
      <c r="N29" s="1045"/>
      <c r="O29" s="1"/>
      <c r="P29" s="1041" t="s">
        <v>868</v>
      </c>
      <c r="Q29" s="1041"/>
      <c r="R29" s="1041"/>
      <c r="S29" s="167">
        <v>8</v>
      </c>
      <c r="T29" s="1"/>
      <c r="U29" s="1"/>
      <c r="V29" s="1"/>
      <c r="W29" s="1"/>
      <c r="X29" s="1"/>
      <c r="Y29" s="1"/>
      <c r="Z29" s="1"/>
      <c r="AA29" s="12"/>
      <c r="AB29" s="12"/>
      <c r="AC29" s="1050" t="s">
        <v>869</v>
      </c>
      <c r="AD29" s="1051"/>
      <c r="AE29" s="1051"/>
      <c r="AF29" s="1052"/>
      <c r="AG29" s="13"/>
      <c r="AH29" s="1055" t="s">
        <v>130</v>
      </c>
      <c r="AI29" s="1045"/>
      <c r="AJ29" s="1045"/>
      <c r="AK29" s="1045"/>
      <c r="AL29" s="1045"/>
      <c r="AM29" s="1045"/>
      <c r="AN29" s="1"/>
      <c r="AO29" s="1041" t="s">
        <v>868</v>
      </c>
      <c r="AP29" s="1041"/>
      <c r="AQ29" s="1041"/>
      <c r="AR29" s="167">
        <v>8</v>
      </c>
      <c r="AS29" s="1"/>
      <c r="AT29" s="1"/>
      <c r="AU29" s="1"/>
      <c r="AV29" s="1"/>
      <c r="AW29" s="1"/>
      <c r="AX29" s="1"/>
      <c r="AY29" s="423"/>
      <c r="AZ29" s="1"/>
    </row>
    <row r="30" spans="1:52" ht="24" customHeight="1">
      <c r="A30" s="1"/>
      <c r="B30" s="12"/>
      <c r="C30" s="12"/>
      <c r="D30" s="1056" t="s">
        <v>132</v>
      </c>
      <c r="E30" s="1057"/>
      <c r="F30" s="1057"/>
      <c r="G30" s="1058"/>
      <c r="H30" s="13"/>
      <c r="I30" s="1045"/>
      <c r="J30" s="1045"/>
      <c r="K30" s="1045"/>
      <c r="L30" s="1045"/>
      <c r="M30" s="1045"/>
      <c r="N30" s="1045"/>
      <c r="O30" s="1"/>
      <c r="P30" s="1"/>
      <c r="Q30" s="1"/>
      <c r="R30" s="1"/>
      <c r="S30" s="1"/>
      <c r="T30" s="1"/>
      <c r="U30" s="1"/>
      <c r="V30" s="1"/>
      <c r="W30" s="1"/>
      <c r="X30" s="1"/>
      <c r="Y30" s="1"/>
      <c r="Z30" s="1"/>
      <c r="AA30" s="12"/>
      <c r="AB30" s="12"/>
      <c r="AC30" s="1056" t="s">
        <v>132</v>
      </c>
      <c r="AD30" s="1057"/>
      <c r="AE30" s="1057"/>
      <c r="AF30" s="1058"/>
      <c r="AG30" s="13"/>
      <c r="AH30" s="1045"/>
      <c r="AI30" s="1045"/>
      <c r="AJ30" s="1045"/>
      <c r="AK30" s="1045"/>
      <c r="AL30" s="1045"/>
      <c r="AM30" s="1045"/>
      <c r="AN30" s="1"/>
      <c r="AO30" s="1"/>
      <c r="AP30" s="1"/>
      <c r="AQ30" s="1"/>
      <c r="AR30" s="1"/>
      <c r="AS30" s="1"/>
      <c r="AT30" s="1"/>
      <c r="AU30" s="1"/>
      <c r="AV30" s="1"/>
      <c r="AW30" s="1"/>
      <c r="AX30" s="1"/>
      <c r="AY30" s="423"/>
      <c r="AZ30" s="1"/>
    </row>
    <row r="31" spans="1:52">
      <c r="A31" s="1"/>
      <c r="B31" s="12"/>
      <c r="C31" s="12"/>
      <c r="D31" s="19"/>
      <c r="E31" s="19"/>
      <c r="F31" s="19"/>
      <c r="G31" s="13"/>
      <c r="H31" s="13"/>
      <c r="I31" s="1053" t="s">
        <v>131</v>
      </c>
      <c r="J31" s="1045"/>
      <c r="K31" s="1045"/>
      <c r="L31" s="88"/>
      <c r="M31" s="88"/>
      <c r="N31" s="88"/>
      <c r="O31" s="1"/>
      <c r="P31" s="1"/>
      <c r="Q31" s="1"/>
      <c r="R31" s="1"/>
      <c r="S31" s="1"/>
      <c r="T31" s="1"/>
      <c r="U31" s="1"/>
      <c r="V31" s="1"/>
      <c r="W31" s="1"/>
      <c r="X31" s="1"/>
      <c r="Y31" s="1"/>
      <c r="Z31" s="1"/>
      <c r="AA31" s="12"/>
      <c r="AB31" s="12"/>
      <c r="AC31" s="19"/>
      <c r="AD31" s="19"/>
      <c r="AE31" s="19"/>
      <c r="AF31" s="13"/>
      <c r="AG31" s="13"/>
      <c r="AH31" s="1053" t="s">
        <v>131</v>
      </c>
      <c r="AI31" s="1045"/>
      <c r="AJ31" s="1045"/>
      <c r="AK31" s="88"/>
      <c r="AL31" s="88"/>
      <c r="AM31" s="88"/>
      <c r="AN31" s="1"/>
      <c r="AO31" s="1"/>
      <c r="AP31" s="1"/>
      <c r="AQ31" s="1"/>
      <c r="AR31" s="1"/>
      <c r="AS31" s="1"/>
      <c r="AT31" s="1"/>
      <c r="AU31" s="1"/>
      <c r="AV31" s="1"/>
      <c r="AW31" s="1"/>
      <c r="AX31" s="1"/>
      <c r="AY31" s="423"/>
      <c r="AZ31" s="1"/>
    </row>
    <row r="32" spans="1:52">
      <c r="A32" s="1"/>
      <c r="B32" s="12"/>
      <c r="C32" s="12"/>
      <c r="D32" s="19"/>
      <c r="E32" s="19"/>
      <c r="F32" s="19"/>
      <c r="G32" s="13"/>
      <c r="H32" s="19"/>
      <c r="I32" s="89" t="s">
        <v>133</v>
      </c>
      <c r="J32" s="88"/>
      <c r="K32" s="88"/>
      <c r="L32" s="88"/>
      <c r="M32" s="88"/>
      <c r="N32" s="88"/>
      <c r="O32" s="1"/>
      <c r="P32" s="1"/>
      <c r="Q32" s="1"/>
      <c r="R32" s="1"/>
      <c r="S32" s="1"/>
      <c r="T32" s="1"/>
      <c r="U32" s="1"/>
      <c r="V32" s="1"/>
      <c r="W32" s="1"/>
      <c r="X32" s="1"/>
      <c r="Y32" s="1"/>
      <c r="Z32" s="1"/>
      <c r="AA32" s="12"/>
      <c r="AB32" s="12"/>
      <c r="AC32" s="19"/>
      <c r="AD32" s="19"/>
      <c r="AE32" s="19"/>
      <c r="AF32" s="13"/>
      <c r="AG32" s="19"/>
      <c r="AH32" s="89" t="s">
        <v>133</v>
      </c>
      <c r="AI32" s="88"/>
      <c r="AJ32" s="88"/>
      <c r="AK32" s="88"/>
      <c r="AL32" s="88"/>
      <c r="AM32" s="88"/>
      <c r="AN32" s="1"/>
      <c r="AO32" s="1"/>
      <c r="AP32" s="1"/>
      <c r="AQ32" s="1"/>
      <c r="AR32" s="1"/>
      <c r="AS32" s="1"/>
      <c r="AT32" s="1"/>
      <c r="AU32" s="1"/>
      <c r="AV32" s="1"/>
      <c r="AW32" s="1"/>
      <c r="AX32" s="1"/>
      <c r="AY32" s="423"/>
      <c r="AZ32" s="1"/>
    </row>
    <row r="33" spans="1:52" ht="15" customHeight="1">
      <c r="A33" s="1"/>
      <c r="B33" s="12"/>
      <c r="C33" s="12"/>
      <c r="D33" s="1044" t="s">
        <v>136</v>
      </c>
      <c r="E33" s="1045"/>
      <c r="F33" s="1045"/>
      <c r="G33" s="13"/>
      <c r="H33" s="19"/>
      <c r="I33" s="1054" t="s">
        <v>134</v>
      </c>
      <c r="J33" s="1054"/>
      <c r="K33" s="1054"/>
      <c r="L33" s="1054"/>
      <c r="M33" s="1054"/>
      <c r="N33" s="1054"/>
      <c r="O33" s="1"/>
      <c r="P33" s="1"/>
      <c r="Q33" s="1"/>
      <c r="R33" s="1"/>
      <c r="S33" s="1"/>
      <c r="T33" s="1"/>
      <c r="U33" s="1"/>
      <c r="V33" s="1"/>
      <c r="W33" s="1"/>
      <c r="X33" s="1"/>
      <c r="Y33" s="1"/>
      <c r="Z33" s="1"/>
      <c r="AA33" s="12"/>
      <c r="AB33" s="12"/>
      <c r="AC33" s="1044" t="s">
        <v>136</v>
      </c>
      <c r="AD33" s="1045"/>
      <c r="AE33" s="1045"/>
      <c r="AF33" s="13"/>
      <c r="AG33" s="19"/>
      <c r="AH33" s="1054" t="s">
        <v>134</v>
      </c>
      <c r="AI33" s="1054"/>
      <c r="AJ33" s="1054"/>
      <c r="AK33" s="1054"/>
      <c r="AL33" s="1054"/>
      <c r="AM33" s="1054"/>
      <c r="AN33" s="1"/>
      <c r="AO33" s="1"/>
      <c r="AP33" s="1"/>
      <c r="AQ33" s="1"/>
      <c r="AR33" s="1"/>
      <c r="AS33" s="1"/>
      <c r="AT33" s="1"/>
      <c r="AU33" s="1"/>
      <c r="AV33" s="1"/>
      <c r="AW33" s="1"/>
      <c r="AX33" s="1"/>
      <c r="AY33" s="423"/>
      <c r="AZ33" s="1"/>
    </row>
    <row r="34" spans="1:52" ht="15" customHeight="1">
      <c r="A34" s="1"/>
      <c r="B34" s="12"/>
      <c r="C34" s="12"/>
      <c r="D34" s="1054" t="s">
        <v>137</v>
      </c>
      <c r="E34" s="1045"/>
      <c r="F34" s="1045"/>
      <c r="G34" s="13"/>
      <c r="H34" s="19"/>
      <c r="I34" s="1043" t="s">
        <v>135</v>
      </c>
      <c r="J34" s="1043"/>
      <c r="K34" s="1043"/>
      <c r="L34" s="1043"/>
      <c r="M34" s="1043"/>
      <c r="N34" s="1043"/>
      <c r="O34" s="1"/>
      <c r="P34" s="1"/>
      <c r="Q34" s="1"/>
      <c r="R34" s="1"/>
      <c r="S34" s="1"/>
      <c r="T34" s="1"/>
      <c r="U34" s="1"/>
      <c r="V34" s="1"/>
      <c r="W34" s="1"/>
      <c r="X34" s="1"/>
      <c r="Y34" s="1"/>
      <c r="Z34" s="1"/>
      <c r="AA34" s="12"/>
      <c r="AB34" s="12"/>
      <c r="AC34" s="1054" t="s">
        <v>137</v>
      </c>
      <c r="AD34" s="1045"/>
      <c r="AE34" s="1045"/>
      <c r="AF34" s="13"/>
      <c r="AG34" s="19"/>
      <c r="AH34" s="1043" t="s">
        <v>135</v>
      </c>
      <c r="AI34" s="1043"/>
      <c r="AJ34" s="1043"/>
      <c r="AK34" s="1043"/>
      <c r="AL34" s="1043"/>
      <c r="AM34" s="1043"/>
      <c r="AN34" s="1"/>
      <c r="AO34" s="1"/>
      <c r="AP34" s="1"/>
      <c r="AQ34" s="1"/>
      <c r="AR34" s="1"/>
      <c r="AS34" s="1"/>
      <c r="AT34" s="1"/>
      <c r="AU34" s="1"/>
      <c r="AV34" s="1"/>
      <c r="AW34" s="1"/>
      <c r="AX34" s="1"/>
      <c r="AY34" s="423"/>
      <c r="AZ34" s="1"/>
    </row>
    <row r="35" spans="1:52">
      <c r="A35" s="1"/>
      <c r="B35" s="12"/>
      <c r="C35" s="12"/>
      <c r="D35" s="1044" t="s">
        <v>138</v>
      </c>
      <c r="E35" s="1045"/>
      <c r="F35" s="1045"/>
      <c r="G35" s="13"/>
      <c r="H35" s="19"/>
      <c r="I35" s="19"/>
      <c r="J35" s="13"/>
      <c r="K35" s="17"/>
      <c r="L35" s="17"/>
      <c r="M35" s="17"/>
      <c r="N35" s="17"/>
      <c r="O35" s="17"/>
      <c r="P35" s="17"/>
      <c r="Q35" s="1"/>
      <c r="R35" s="1"/>
      <c r="S35" s="1"/>
      <c r="T35" s="1"/>
      <c r="U35" s="1"/>
      <c r="V35" s="1"/>
      <c r="W35" s="1"/>
      <c r="X35" s="1"/>
      <c r="Y35" s="1"/>
      <c r="Z35" s="1"/>
      <c r="AA35" s="12"/>
      <c r="AB35" s="12"/>
      <c r="AC35" s="1044" t="s">
        <v>138</v>
      </c>
      <c r="AD35" s="1045"/>
      <c r="AE35" s="1045"/>
      <c r="AF35" s="13"/>
      <c r="AG35" s="19"/>
      <c r="AH35" s="19"/>
      <c r="AI35" s="13"/>
      <c r="AJ35" s="17"/>
      <c r="AK35" s="17"/>
      <c r="AL35" s="17"/>
      <c r="AM35" s="17"/>
      <c r="AN35" s="17"/>
      <c r="AO35" s="17"/>
      <c r="AP35" s="1"/>
      <c r="AQ35" s="1"/>
      <c r="AR35" s="1"/>
      <c r="AS35" s="1"/>
      <c r="AT35" s="1"/>
      <c r="AU35" s="1"/>
      <c r="AV35" s="1"/>
      <c r="AW35" s="1"/>
      <c r="AX35" s="1"/>
      <c r="AY35" s="423"/>
      <c r="AZ35" s="1"/>
    </row>
    <row r="36" spans="1:52" ht="15" customHeight="1">
      <c r="A36" s="1"/>
      <c r="B36" s="12"/>
      <c r="C36" s="12"/>
      <c r="D36" s="1055" t="s">
        <v>139</v>
      </c>
      <c r="E36" s="1055"/>
      <c r="F36" s="1055"/>
      <c r="G36" s="1055"/>
      <c r="H36" s="1047"/>
      <c r="I36" s="1047"/>
      <c r="J36" s="13"/>
      <c r="K36" s="1046"/>
      <c r="L36" s="1046"/>
      <c r="M36" s="1046"/>
      <c r="N36" s="1046"/>
      <c r="O36" s="1046"/>
      <c r="P36" s="1046"/>
      <c r="Q36" s="1"/>
      <c r="R36" s="1"/>
      <c r="S36" s="1"/>
      <c r="T36" s="1"/>
      <c r="U36" s="1"/>
      <c r="V36" s="1"/>
      <c r="W36" s="1"/>
      <c r="X36" s="1"/>
      <c r="Y36" s="1"/>
      <c r="Z36" s="1"/>
      <c r="AA36" s="12"/>
      <c r="AB36" s="12"/>
      <c r="AC36" s="1055" t="s">
        <v>139</v>
      </c>
      <c r="AD36" s="1055"/>
      <c r="AE36" s="1055"/>
      <c r="AF36" s="1055"/>
      <c r="AG36" s="1047"/>
      <c r="AH36" s="1047"/>
      <c r="AI36" s="13"/>
      <c r="AJ36" s="1046"/>
      <c r="AK36" s="1046"/>
      <c r="AL36" s="1046"/>
      <c r="AM36" s="1046"/>
      <c r="AN36" s="1046"/>
      <c r="AO36" s="1046"/>
      <c r="AP36" s="1"/>
      <c r="AQ36" s="1"/>
      <c r="AR36" s="1"/>
      <c r="AS36" s="1"/>
      <c r="AT36" s="1"/>
      <c r="AU36" s="1"/>
      <c r="AV36" s="1"/>
      <c r="AW36" s="1"/>
      <c r="AX36" s="1"/>
      <c r="AY36" s="423"/>
      <c r="AZ36" s="1"/>
    </row>
    <row r="37" spans="1:52">
      <c r="A37" s="1"/>
      <c r="B37" s="12"/>
      <c r="C37" s="12"/>
      <c r="D37" s="1055"/>
      <c r="E37" s="1055"/>
      <c r="F37" s="1055"/>
      <c r="G37" s="1055"/>
      <c r="H37" s="1047"/>
      <c r="I37" s="1047"/>
      <c r="J37" s="13"/>
      <c r="K37" s="1046"/>
      <c r="L37" s="1046"/>
      <c r="M37" s="1046"/>
      <c r="N37" s="1046"/>
      <c r="O37" s="1046"/>
      <c r="P37" s="1046"/>
      <c r="Q37" s="1"/>
      <c r="R37" s="1"/>
      <c r="S37" s="1"/>
      <c r="T37" s="1"/>
      <c r="U37" s="1"/>
      <c r="V37" s="1"/>
      <c r="W37" s="1"/>
      <c r="X37" s="1"/>
      <c r="Y37" s="1"/>
      <c r="Z37" s="1"/>
      <c r="AA37" s="12"/>
      <c r="AB37" s="12"/>
      <c r="AC37" s="1055"/>
      <c r="AD37" s="1055"/>
      <c r="AE37" s="1055"/>
      <c r="AF37" s="1055"/>
      <c r="AG37" s="1047"/>
      <c r="AH37" s="1047"/>
      <c r="AI37" s="13"/>
      <c r="AJ37" s="1046"/>
      <c r="AK37" s="1046"/>
      <c r="AL37" s="1046"/>
      <c r="AM37" s="1046"/>
      <c r="AN37" s="1046"/>
      <c r="AO37" s="1046"/>
      <c r="AP37" s="1"/>
      <c r="AQ37" s="1"/>
      <c r="AR37" s="1"/>
      <c r="AS37" s="1"/>
      <c r="AT37" s="1"/>
      <c r="AU37" s="1"/>
      <c r="AV37" s="1"/>
      <c r="AW37" s="1"/>
      <c r="AX37" s="1"/>
      <c r="AY37" s="423"/>
      <c r="AZ37" s="1"/>
    </row>
    <row r="38" spans="1:52">
      <c r="A38" s="1"/>
      <c r="B38" s="12"/>
      <c r="C38" s="12"/>
      <c r="D38" s="1"/>
      <c r="E38" s="1"/>
      <c r="F38" s="1"/>
      <c r="G38" s="1"/>
      <c r="H38" s="1047"/>
      <c r="I38" s="1047"/>
      <c r="J38" s="13"/>
      <c r="K38" s="1046"/>
      <c r="L38" s="1046"/>
      <c r="M38" s="1046"/>
      <c r="N38" s="1046"/>
      <c r="O38" s="1046"/>
      <c r="P38" s="1046"/>
      <c r="Q38" s="1"/>
      <c r="R38" s="1"/>
      <c r="S38" s="1"/>
      <c r="T38" s="1"/>
      <c r="U38" s="1"/>
      <c r="V38" s="1"/>
      <c r="W38" s="1"/>
      <c r="X38" s="1"/>
      <c r="Y38" s="1"/>
      <c r="Z38" s="1"/>
      <c r="AA38" s="12"/>
      <c r="AB38" s="12"/>
      <c r="AC38" s="1"/>
      <c r="AD38" s="1"/>
      <c r="AE38" s="1"/>
      <c r="AF38" s="1"/>
      <c r="AG38" s="1047"/>
      <c r="AH38" s="1047"/>
      <c r="AI38" s="13"/>
      <c r="AJ38" s="1046"/>
      <c r="AK38" s="1046"/>
      <c r="AL38" s="1046"/>
      <c r="AM38" s="1046"/>
      <c r="AN38" s="1046"/>
      <c r="AO38" s="1046"/>
      <c r="AP38" s="1"/>
      <c r="AQ38" s="1"/>
      <c r="AR38" s="1"/>
      <c r="AS38" s="1"/>
      <c r="AT38" s="1"/>
      <c r="AU38" s="1"/>
      <c r="AV38" s="1"/>
      <c r="AW38" s="1"/>
      <c r="AX38" s="1"/>
      <c r="AY38" s="423"/>
      <c r="AZ38" s="1"/>
    </row>
    <row r="39" spans="1:52">
      <c r="A39" s="1"/>
      <c r="B39" s="12"/>
      <c r="C39" s="12"/>
      <c r="D39" s="1"/>
      <c r="E39" s="1"/>
      <c r="F39" s="1"/>
      <c r="G39" s="1"/>
      <c r="H39" s="1047"/>
      <c r="I39" s="1047"/>
      <c r="J39" s="13"/>
      <c r="K39" s="1046"/>
      <c r="L39" s="1046"/>
      <c r="M39" s="1046"/>
      <c r="N39" s="1046"/>
      <c r="O39" s="1046"/>
      <c r="P39" s="1046"/>
      <c r="Q39" s="1"/>
      <c r="R39" s="1"/>
      <c r="S39" s="1"/>
      <c r="T39" s="1"/>
      <c r="U39" s="1"/>
      <c r="V39" s="1"/>
      <c r="W39" s="1"/>
      <c r="X39" s="1"/>
      <c r="Y39" s="1"/>
      <c r="Z39" s="1"/>
      <c r="AA39" s="12"/>
      <c r="AB39" s="12"/>
      <c r="AC39" s="1"/>
      <c r="AD39" s="1"/>
      <c r="AE39" s="1"/>
      <c r="AF39" s="1"/>
      <c r="AG39" s="1047"/>
      <c r="AH39" s="1047"/>
      <c r="AI39" s="13"/>
      <c r="AJ39" s="1046"/>
      <c r="AK39" s="1046"/>
      <c r="AL39" s="1046"/>
      <c r="AM39" s="1046"/>
      <c r="AN39" s="1046"/>
      <c r="AO39" s="1046"/>
      <c r="AP39" s="1"/>
      <c r="AQ39" s="1"/>
      <c r="AR39" s="1"/>
      <c r="AS39" s="1"/>
      <c r="AT39" s="1"/>
      <c r="AU39" s="1"/>
      <c r="AV39" s="1"/>
      <c r="AW39" s="1"/>
      <c r="AX39" s="1"/>
      <c r="AY39" s="423"/>
      <c r="AZ39" s="1"/>
    </row>
    <row r="40" spans="1:52">
      <c r="A40" s="1"/>
      <c r="B40" s="12"/>
      <c r="C40" s="1"/>
      <c r="D40" s="1"/>
      <c r="E40" s="1"/>
      <c r="F40" s="1"/>
      <c r="G40" s="1"/>
      <c r="H40" s="1"/>
      <c r="I40" s="1"/>
      <c r="J40" s="13"/>
      <c r="K40" s="1046"/>
      <c r="L40" s="1046"/>
      <c r="M40" s="1046"/>
      <c r="N40" s="1046"/>
      <c r="O40" s="1046"/>
      <c r="P40" s="1046"/>
      <c r="Q40" s="1"/>
      <c r="R40" s="1"/>
      <c r="S40" s="1"/>
      <c r="T40" s="1"/>
      <c r="U40" s="1"/>
      <c r="V40" s="1"/>
      <c r="W40" s="1"/>
      <c r="X40" s="1"/>
      <c r="Y40" s="1"/>
      <c r="Z40" s="1"/>
      <c r="AA40" s="12"/>
      <c r="AB40" s="1"/>
      <c r="AC40" s="1"/>
      <c r="AD40" s="1"/>
      <c r="AE40" s="1"/>
      <c r="AF40" s="1"/>
      <c r="AG40" s="1"/>
      <c r="AH40" s="1"/>
      <c r="AI40" s="13"/>
      <c r="AJ40" s="1046"/>
      <c r="AK40" s="1046"/>
      <c r="AL40" s="1046"/>
      <c r="AM40" s="1046"/>
      <c r="AN40" s="1046"/>
      <c r="AO40" s="1046"/>
      <c r="AP40" s="1"/>
      <c r="AQ40" s="1"/>
      <c r="AR40" s="1"/>
      <c r="AS40" s="1"/>
      <c r="AT40" s="1"/>
      <c r="AU40" s="1"/>
      <c r="AV40" s="1"/>
      <c r="AW40" s="1"/>
      <c r="AX40" s="1"/>
      <c r="AY40" s="423"/>
      <c r="AZ40" s="1"/>
    </row>
    <row r="41" spans="1:5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sheetData>
  <mergeCells count="81">
    <mergeCell ref="AG38:AH38"/>
    <mergeCell ref="AJ38:AO38"/>
    <mergeCell ref="AG39:AH39"/>
    <mergeCell ref="AJ39:AO39"/>
    <mergeCell ref="AJ40:AO40"/>
    <mergeCell ref="AC35:AE35"/>
    <mergeCell ref="AC36:AF37"/>
    <mergeCell ref="AG36:AH36"/>
    <mergeCell ref="AJ36:AO36"/>
    <mergeCell ref="AG37:AH37"/>
    <mergeCell ref="AJ37:AO37"/>
    <mergeCell ref="AH31:AJ31"/>
    <mergeCell ref="AC33:AE33"/>
    <mergeCell ref="AH33:AM33"/>
    <mergeCell ref="AC34:AE34"/>
    <mergeCell ref="AH34:AM34"/>
    <mergeCell ref="AC28:AF28"/>
    <mergeCell ref="AH28:AM28"/>
    <mergeCell ref="AO28:AQ28"/>
    <mergeCell ref="AC29:AF29"/>
    <mergeCell ref="AH29:AM30"/>
    <mergeCell ref="AO29:AQ29"/>
    <mergeCell ref="AC30:AF30"/>
    <mergeCell ref="AC26:AF26"/>
    <mergeCell ref="AH26:AK26"/>
    <mergeCell ref="AO26:AQ26"/>
    <mergeCell ref="AC27:AF27"/>
    <mergeCell ref="AH27:AI27"/>
    <mergeCell ref="AO27:AQ27"/>
    <mergeCell ref="AA23:AM23"/>
    <mergeCell ref="AC24:AF24"/>
    <mergeCell ref="AH24:AM24"/>
    <mergeCell ref="AO24:AQ24"/>
    <mergeCell ref="AC25:AF25"/>
    <mergeCell ref="AH25:AM25"/>
    <mergeCell ref="AO25:AQ25"/>
    <mergeCell ref="AA1:AS1"/>
    <mergeCell ref="AA2:AS2"/>
    <mergeCell ref="AQ3:AU3"/>
    <mergeCell ref="AA22:AU22"/>
    <mergeCell ref="B2:T2"/>
    <mergeCell ref="B1:T1"/>
    <mergeCell ref="B3:Q3"/>
    <mergeCell ref="R3:V3"/>
    <mergeCell ref="B22:V22"/>
    <mergeCell ref="D28:G28"/>
    <mergeCell ref="D25:G25"/>
    <mergeCell ref="I26:L26"/>
    <mergeCell ref="I27:J27"/>
    <mergeCell ref="D24:G24"/>
    <mergeCell ref="I24:N24"/>
    <mergeCell ref="D26:G26"/>
    <mergeCell ref="B23:N23"/>
    <mergeCell ref="P24:R24"/>
    <mergeCell ref="I25:N25"/>
    <mergeCell ref="D27:G27"/>
    <mergeCell ref="H36:I36"/>
    <mergeCell ref="I31:K31"/>
    <mergeCell ref="I33:N33"/>
    <mergeCell ref="D36:G37"/>
    <mergeCell ref="I28:N28"/>
    <mergeCell ref="I29:N30"/>
    <mergeCell ref="D29:G29"/>
    <mergeCell ref="D30:G30"/>
    <mergeCell ref="K37:P37"/>
    <mergeCell ref="H37:I37"/>
    <mergeCell ref="D34:F34"/>
    <mergeCell ref="D35:F35"/>
    <mergeCell ref="I34:N34"/>
    <mergeCell ref="D33:F33"/>
    <mergeCell ref="K36:P36"/>
    <mergeCell ref="K40:P40"/>
    <mergeCell ref="K39:P39"/>
    <mergeCell ref="H39:I39"/>
    <mergeCell ref="K38:P38"/>
    <mergeCell ref="H38:I38"/>
    <mergeCell ref="P25:R25"/>
    <mergeCell ref="P26:R26"/>
    <mergeCell ref="P27:R27"/>
    <mergeCell ref="P28:R28"/>
    <mergeCell ref="P29:R2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5B01B-2CD8-4AB1-8FF2-A6087B396DD9}">
  <dimension ref="A1:BB78"/>
  <sheetViews>
    <sheetView topLeftCell="AA1" zoomScale="75" zoomScaleNormal="75" workbookViewId="0">
      <selection activeCell="BL6" sqref="BL6"/>
    </sheetView>
  </sheetViews>
  <sheetFormatPr baseColWidth="10" defaultColWidth="8.83203125" defaultRowHeight="15"/>
  <cols>
    <col min="1" max="1" width="5.33203125" customWidth="1"/>
    <col min="28" max="28" width="13.6640625" customWidth="1"/>
  </cols>
  <sheetData>
    <row r="1" spans="1:54">
      <c r="A1" s="423"/>
      <c r="B1" s="423"/>
      <c r="C1" s="423"/>
      <c r="D1" s="423"/>
      <c r="E1" s="423"/>
      <c r="F1" s="423"/>
      <c r="G1" s="423"/>
      <c r="H1" s="423"/>
      <c r="I1" s="423"/>
      <c r="J1" s="423"/>
      <c r="K1" s="423"/>
      <c r="L1" s="423"/>
      <c r="M1" s="423"/>
      <c r="N1" s="423"/>
      <c r="O1" s="423"/>
      <c r="P1" s="423"/>
      <c r="Q1" s="423"/>
      <c r="R1" s="423"/>
      <c r="S1" s="423"/>
      <c r="T1" s="423"/>
      <c r="U1" s="423"/>
      <c r="V1" s="423"/>
      <c r="W1" s="423"/>
      <c r="X1" s="423"/>
      <c r="Y1" s="423"/>
      <c r="Z1" s="423"/>
      <c r="AA1" s="423"/>
      <c r="AB1" s="423"/>
      <c r="AC1" s="423"/>
      <c r="AD1" s="423"/>
      <c r="AE1" s="423"/>
      <c r="AF1" s="423"/>
      <c r="AG1" s="423"/>
      <c r="AH1" s="423"/>
      <c r="AI1" s="423"/>
      <c r="AJ1" s="423"/>
      <c r="AK1" s="423"/>
      <c r="AL1" s="423"/>
      <c r="AM1" s="423"/>
      <c r="AN1" s="423"/>
      <c r="AO1" s="423"/>
      <c r="AP1" s="423"/>
      <c r="AQ1" s="423"/>
      <c r="AR1" s="423"/>
      <c r="AS1" s="423"/>
      <c r="AT1" s="423"/>
      <c r="AU1" s="423"/>
      <c r="AV1" s="423"/>
      <c r="AW1" s="423"/>
      <c r="AX1" s="423"/>
      <c r="AY1" s="423"/>
      <c r="AZ1" s="423"/>
      <c r="BA1" s="423"/>
      <c r="BB1" s="423"/>
    </row>
    <row r="2" spans="1:54" ht="28.5" customHeight="1">
      <c r="A2" s="1"/>
      <c r="B2" s="1032" t="s">
        <v>1270</v>
      </c>
      <c r="C2" s="1032"/>
      <c r="D2" s="1032"/>
      <c r="E2" s="1032"/>
      <c r="F2" s="1032"/>
      <c r="G2" s="1032"/>
      <c r="H2" s="1032"/>
      <c r="I2" s="1032"/>
      <c r="J2" s="1032"/>
      <c r="K2" s="1032"/>
      <c r="L2" s="1032"/>
      <c r="M2" s="1032"/>
      <c r="N2" s="1032"/>
      <c r="O2" s="1032"/>
      <c r="P2" s="1032"/>
      <c r="Q2" s="1032"/>
      <c r="R2" s="1"/>
      <c r="S2" s="1"/>
      <c r="T2" s="1"/>
      <c r="U2" s="1"/>
      <c r="V2" s="1"/>
      <c r="W2" s="1"/>
      <c r="X2" s="1"/>
      <c r="Y2" s="1"/>
      <c r="Z2" s="1"/>
      <c r="AA2" s="1"/>
      <c r="AB2" s="1032" t="s">
        <v>1271</v>
      </c>
      <c r="AC2" s="1032"/>
      <c r="AD2" s="1032"/>
      <c r="AE2" s="1032"/>
      <c r="AF2" s="1032"/>
      <c r="AG2" s="1032"/>
      <c r="AH2" s="1032"/>
      <c r="AI2" s="1032"/>
      <c r="AJ2" s="1032"/>
      <c r="AK2" s="1032"/>
      <c r="AL2" s="1032"/>
      <c r="AM2" s="1032"/>
      <c r="AN2" s="1032"/>
      <c r="AO2" s="1032"/>
      <c r="AP2" s="1032"/>
      <c r="AQ2" s="1032"/>
      <c r="AR2" s="1"/>
      <c r="AS2" s="1"/>
      <c r="AT2" s="1"/>
      <c r="AU2" s="1"/>
      <c r="AV2" s="1"/>
      <c r="AW2" s="1"/>
      <c r="AX2" s="1"/>
      <c r="AY2" s="1"/>
      <c r="AZ2" s="1"/>
      <c r="BA2" s="1"/>
      <c r="BB2" s="1"/>
    </row>
    <row r="3" spans="1:54" ht="16">
      <c r="A3" s="1"/>
      <c r="B3" s="94"/>
      <c r="C3" s="94"/>
      <c r="D3" s="94"/>
      <c r="E3" s="94"/>
      <c r="F3" s="94"/>
      <c r="G3" s="94"/>
      <c r="H3" s="94"/>
      <c r="I3" s="94"/>
      <c r="J3" s="94"/>
      <c r="K3" s="94"/>
      <c r="L3" s="94"/>
      <c r="M3" s="94"/>
      <c r="N3" s="94"/>
      <c r="O3" s="94"/>
      <c r="P3" s="94"/>
      <c r="Q3" s="94"/>
      <c r="R3" s="1"/>
      <c r="S3" s="1"/>
      <c r="T3" s="1"/>
      <c r="U3" s="1"/>
      <c r="V3" s="1"/>
      <c r="W3" s="1"/>
      <c r="X3" s="1"/>
      <c r="Y3" s="1"/>
      <c r="Z3" s="1"/>
      <c r="AA3" s="1"/>
      <c r="AB3" s="94" t="s">
        <v>1007</v>
      </c>
      <c r="AC3" s="291">
        <f>'Master Control'!C12</f>
        <v>0.2</v>
      </c>
      <c r="AD3" s="1"/>
      <c r="AE3" s="1"/>
      <c r="AF3" s="1"/>
      <c r="AG3" s="1"/>
      <c r="AH3" s="1"/>
      <c r="AI3" s="1"/>
      <c r="AJ3" s="1"/>
      <c r="AK3" s="1"/>
      <c r="AL3" s="1"/>
      <c r="AM3" s="1"/>
      <c r="AN3" s="1"/>
      <c r="AO3" s="1"/>
      <c r="AP3" s="1"/>
      <c r="AQ3" s="1"/>
      <c r="AR3" s="1"/>
      <c r="AS3" s="1"/>
      <c r="AT3" s="1"/>
      <c r="AU3" s="1"/>
      <c r="AV3" s="1"/>
      <c r="AW3" s="1"/>
      <c r="AX3" s="1"/>
      <c r="AY3" s="1"/>
      <c r="AZ3" s="1"/>
      <c r="BA3" s="1"/>
      <c r="BB3" s="1"/>
    </row>
    <row r="4" spans="1:54" ht="26.25" customHeight="1">
      <c r="A4" s="1"/>
      <c r="B4" s="1076" t="s">
        <v>750</v>
      </c>
      <c r="C4" s="1076"/>
      <c r="D4" s="274"/>
      <c r="E4" s="274"/>
      <c r="F4" s="274"/>
      <c r="G4" s="274"/>
      <c r="H4" s="1"/>
      <c r="I4" s="1"/>
      <c r="J4" s="274"/>
      <c r="K4" s="274"/>
      <c r="L4" s="274"/>
      <c r="M4" s="274"/>
      <c r="N4" s="274"/>
      <c r="O4" s="274"/>
      <c r="P4" s="274"/>
      <c r="Q4" s="274"/>
      <c r="R4" s="1"/>
      <c r="S4" s="1"/>
      <c r="T4" s="1"/>
      <c r="U4" s="1"/>
      <c r="V4" s="1"/>
      <c r="W4" s="1"/>
      <c r="X4" s="1"/>
      <c r="Y4" s="1"/>
      <c r="Z4" s="1"/>
      <c r="AA4" s="1"/>
      <c r="AB4" s="1" t="s">
        <v>750</v>
      </c>
      <c r="AC4" s="1"/>
      <c r="AD4" s="1"/>
      <c r="AE4" s="1"/>
      <c r="AF4" s="1"/>
      <c r="AG4" s="1"/>
      <c r="AH4" s="1"/>
      <c r="AI4" s="1"/>
      <c r="AJ4" s="1"/>
      <c r="AK4" s="1"/>
      <c r="AL4" s="1"/>
      <c r="AM4" s="1"/>
      <c r="AN4" s="1"/>
      <c r="AO4" s="1"/>
      <c r="AP4" s="1"/>
      <c r="AQ4" s="1"/>
      <c r="AR4" s="1"/>
      <c r="AS4" s="1"/>
      <c r="AT4" s="1"/>
      <c r="AU4" s="1"/>
      <c r="AV4" s="1"/>
      <c r="AW4" s="1"/>
      <c r="AX4" s="1"/>
      <c r="AY4" s="1"/>
      <c r="AZ4" s="1"/>
      <c r="BA4" s="1"/>
      <c r="BB4" s="1"/>
    </row>
    <row r="5" spans="1:54">
      <c r="A5" s="1"/>
      <c r="B5" s="1070" t="s">
        <v>0</v>
      </c>
      <c r="C5" s="1071"/>
      <c r="D5" s="211">
        <v>500</v>
      </c>
      <c r="E5" s="211">
        <v>700</v>
      </c>
      <c r="F5" s="211">
        <v>900</v>
      </c>
      <c r="G5" s="211">
        <v>1100</v>
      </c>
      <c r="H5" s="211">
        <v>1300</v>
      </c>
      <c r="I5" s="211">
        <v>1500</v>
      </c>
      <c r="J5" s="211">
        <v>1700</v>
      </c>
      <c r="K5" s="211">
        <v>1900</v>
      </c>
      <c r="L5" s="211">
        <v>2100</v>
      </c>
      <c r="M5" s="211">
        <v>2300</v>
      </c>
      <c r="N5" s="211">
        <v>2500</v>
      </c>
      <c r="O5" s="211">
        <v>2700</v>
      </c>
      <c r="P5" s="211">
        <v>2900</v>
      </c>
      <c r="Q5" s="211">
        <v>3100</v>
      </c>
      <c r="R5" s="211">
        <v>3300</v>
      </c>
      <c r="S5" s="211">
        <v>3500</v>
      </c>
      <c r="T5" s="211">
        <v>3700</v>
      </c>
      <c r="U5" s="211">
        <v>3900</v>
      </c>
      <c r="V5" s="211">
        <v>4100</v>
      </c>
      <c r="W5" s="211">
        <v>4300</v>
      </c>
      <c r="X5" s="211">
        <v>4500</v>
      </c>
      <c r="Y5" s="211">
        <v>4700</v>
      </c>
      <c r="Z5" s="211">
        <v>4900</v>
      </c>
      <c r="AA5" s="1"/>
      <c r="AB5" s="1083" t="s">
        <v>0</v>
      </c>
      <c r="AC5" s="1084"/>
      <c r="AD5" s="294">
        <v>500</v>
      </c>
      <c r="AE5" s="294">
        <v>700</v>
      </c>
      <c r="AF5" s="294">
        <v>900</v>
      </c>
      <c r="AG5" s="294">
        <v>1100</v>
      </c>
      <c r="AH5" s="294">
        <v>1300</v>
      </c>
      <c r="AI5" s="294">
        <v>1500</v>
      </c>
      <c r="AJ5" s="294">
        <v>1700</v>
      </c>
      <c r="AK5" s="294">
        <v>1900</v>
      </c>
      <c r="AL5" s="294">
        <v>2100</v>
      </c>
      <c r="AM5" s="294">
        <v>2300</v>
      </c>
      <c r="AN5" s="294">
        <v>2500</v>
      </c>
      <c r="AO5" s="294">
        <v>2700</v>
      </c>
      <c r="AP5" s="294">
        <v>2900</v>
      </c>
      <c r="AQ5" s="294">
        <v>3100</v>
      </c>
      <c r="AR5" s="294">
        <v>3300</v>
      </c>
      <c r="AS5" s="294">
        <v>3500</v>
      </c>
      <c r="AT5" s="294">
        <v>3700</v>
      </c>
      <c r="AU5" s="294">
        <v>3900</v>
      </c>
      <c r="AV5" s="294">
        <v>4100</v>
      </c>
      <c r="AW5" s="294">
        <v>4300</v>
      </c>
      <c r="AX5" s="294">
        <v>4500</v>
      </c>
      <c r="AY5" s="294">
        <v>4700</v>
      </c>
      <c r="AZ5" s="294">
        <v>4900</v>
      </c>
      <c r="BA5" s="1"/>
      <c r="BB5" s="1"/>
    </row>
    <row r="6" spans="1:54">
      <c r="A6" s="1"/>
      <c r="B6" s="1072"/>
      <c r="C6" s="1073"/>
      <c r="D6" s="214">
        <v>19.625</v>
      </c>
      <c r="E6" s="214">
        <v>27.5</v>
      </c>
      <c r="F6" s="214">
        <v>35.5</v>
      </c>
      <c r="G6" s="214">
        <v>43.4166666666667</v>
      </c>
      <c r="H6" s="214">
        <v>51.3541666666667</v>
      </c>
      <c r="I6" s="214">
        <v>59.2916666666667</v>
      </c>
      <c r="J6" s="214">
        <v>67.2291666666667</v>
      </c>
      <c r="K6" s="214">
        <v>75.1666666666667</v>
      </c>
      <c r="L6" s="214">
        <v>83.1041666666667</v>
      </c>
      <c r="M6" s="214">
        <v>91.0416666666667</v>
      </c>
      <c r="N6" s="214">
        <v>98.9791666666667</v>
      </c>
      <c r="O6" s="214">
        <v>106.916666666667</v>
      </c>
      <c r="P6" s="214">
        <v>114.854166666667</v>
      </c>
      <c r="Q6" s="214">
        <v>122.791666666667</v>
      </c>
      <c r="R6" s="214">
        <v>130.729166666667</v>
      </c>
      <c r="S6" s="214">
        <v>138.666666666667</v>
      </c>
      <c r="T6" s="214">
        <v>146.604166666667</v>
      </c>
      <c r="U6" s="214">
        <v>154.541666666667</v>
      </c>
      <c r="V6" s="214">
        <v>162.479166666667</v>
      </c>
      <c r="W6" s="214">
        <v>170.416666666667</v>
      </c>
      <c r="X6" s="214">
        <v>178.354166666667</v>
      </c>
      <c r="Y6" s="214">
        <v>186.291666666667</v>
      </c>
      <c r="Z6" s="214">
        <v>194.229166666667</v>
      </c>
      <c r="AA6" s="1"/>
      <c r="AB6" s="1081"/>
      <c r="AC6" s="1082"/>
      <c r="AD6" s="297">
        <v>19.625</v>
      </c>
      <c r="AE6" s="297">
        <v>27.5</v>
      </c>
      <c r="AF6" s="297">
        <v>35.5</v>
      </c>
      <c r="AG6" s="297">
        <v>43.4166666666667</v>
      </c>
      <c r="AH6" s="297">
        <v>51.3541666666667</v>
      </c>
      <c r="AI6" s="297">
        <v>59.2916666666667</v>
      </c>
      <c r="AJ6" s="297">
        <v>67.2291666666667</v>
      </c>
      <c r="AK6" s="297">
        <v>75.1666666666667</v>
      </c>
      <c r="AL6" s="297">
        <v>83.1041666666667</v>
      </c>
      <c r="AM6" s="297">
        <v>91.0416666666667</v>
      </c>
      <c r="AN6" s="297">
        <v>98.9791666666667</v>
      </c>
      <c r="AO6" s="297">
        <v>106.916666666667</v>
      </c>
      <c r="AP6" s="297">
        <v>114.854166666667</v>
      </c>
      <c r="AQ6" s="297">
        <v>122.791666666667</v>
      </c>
      <c r="AR6" s="297">
        <v>130.729166666667</v>
      </c>
      <c r="AS6" s="297">
        <v>138.666666666667</v>
      </c>
      <c r="AT6" s="297">
        <v>146.604166666667</v>
      </c>
      <c r="AU6" s="297">
        <v>154.541666666667</v>
      </c>
      <c r="AV6" s="297">
        <v>162.479166666667</v>
      </c>
      <c r="AW6" s="297">
        <v>170.416666666667</v>
      </c>
      <c r="AX6" s="297">
        <v>178.354166666667</v>
      </c>
      <c r="AY6" s="297">
        <v>186.291666666667</v>
      </c>
      <c r="AZ6" s="297">
        <v>194.229166666667</v>
      </c>
      <c r="BA6" s="1"/>
      <c r="BB6" s="1"/>
    </row>
    <row r="7" spans="1:54">
      <c r="A7" s="1"/>
      <c r="B7" s="211">
        <v>1000</v>
      </c>
      <c r="C7" s="212">
        <v>39.375</v>
      </c>
      <c r="D7" s="140">
        <v>74.178985070766302</v>
      </c>
      <c r="E7" s="140">
        <v>101.21081667487697</v>
      </c>
      <c r="F7" s="140">
        <v>120.83647413093944</v>
      </c>
      <c r="G7" s="140">
        <v>145.39958101903375</v>
      </c>
      <c r="H7" s="140">
        <v>168.72832554912057</v>
      </c>
      <c r="I7" s="140">
        <v>192.05707007920736</v>
      </c>
      <c r="J7" s="140">
        <v>215.38581460929416</v>
      </c>
      <c r="K7" s="140">
        <v>238.71455913938098</v>
      </c>
      <c r="L7" s="140">
        <v>262.04330366946647</v>
      </c>
      <c r="M7" s="140">
        <v>285.37204819955332</v>
      </c>
      <c r="N7" s="140">
        <v>308.70079272964011</v>
      </c>
      <c r="O7" s="140">
        <v>332.02953725972691</v>
      </c>
      <c r="P7" s="140">
        <v>355.3582817898137</v>
      </c>
      <c r="Q7" s="140">
        <v>378.68702631989925</v>
      </c>
      <c r="R7" s="140">
        <v>402.01577084998604</v>
      </c>
      <c r="S7" s="140">
        <v>425.34451538007283</v>
      </c>
      <c r="T7" s="140">
        <v>448.67325991015963</v>
      </c>
      <c r="U7" s="140">
        <v>472.00200444024642</v>
      </c>
      <c r="V7" s="140">
        <v>495.33074897033316</v>
      </c>
      <c r="W7" s="140">
        <v>518.65949350041876</v>
      </c>
      <c r="X7" s="140">
        <v>541.9882380305055</v>
      </c>
      <c r="Y7" s="140">
        <v>565.31698256059224</v>
      </c>
      <c r="Z7" s="140">
        <v>588.64572709067909</v>
      </c>
      <c r="AA7" s="1"/>
      <c r="AB7" s="294">
        <v>1000</v>
      </c>
      <c r="AC7" s="295">
        <v>39.375</v>
      </c>
      <c r="AD7" s="6">
        <f t="shared" ref="AD7:AD20" si="0">D7*(1-$AC$3)</f>
        <v>59.343188056613045</v>
      </c>
      <c r="AE7" s="6">
        <f t="shared" ref="AE7:AE20" si="1">E7*(1-$AC$3)</f>
        <v>80.968653339901579</v>
      </c>
      <c r="AF7" s="6">
        <f t="shared" ref="AF7:AF20" si="2">F7*(1-$AC$3)</f>
        <v>96.669179304751552</v>
      </c>
      <c r="AG7" s="6">
        <f t="shared" ref="AG7:AG20" si="3">G7*(1-$AC$3)</f>
        <v>116.319664815227</v>
      </c>
      <c r="AH7" s="6">
        <f t="shared" ref="AH7:AH20" si="4">H7*(1-$AC$3)</f>
        <v>134.98266043929647</v>
      </c>
      <c r="AI7" s="6">
        <f t="shared" ref="AI7:AI20" si="5">I7*(1-$AC$3)</f>
        <v>153.64565606336589</v>
      </c>
      <c r="AJ7" s="6">
        <f t="shared" ref="AJ7:AJ20" si="6">J7*(1-$AC$3)</f>
        <v>172.30865168743534</v>
      </c>
      <c r="AK7" s="6">
        <f t="shared" ref="AK7:AK20" si="7">K7*(1-$AC$3)</f>
        <v>190.9716473115048</v>
      </c>
      <c r="AL7" s="6">
        <f t="shared" ref="AL7:AL20" si="8">L7*(1-$AC$3)</f>
        <v>209.6346429355732</v>
      </c>
      <c r="AM7" s="6">
        <f t="shared" ref="AM7:AM20" si="9">M7*(1-$AC$3)</f>
        <v>228.29763855964268</v>
      </c>
      <c r="AN7" s="6">
        <f t="shared" ref="AN7:AN20" si="10">N7*(1-$AC$3)</f>
        <v>246.9606341837121</v>
      </c>
      <c r="AO7" s="6">
        <f t="shared" ref="AO7:AO20" si="11">O7*(1-$AC$3)</f>
        <v>265.62362980778153</v>
      </c>
      <c r="AP7" s="6">
        <f t="shared" ref="AP7:AP20" si="12">P7*(1-$AC$3)</f>
        <v>284.28662543185095</v>
      </c>
      <c r="AQ7" s="6">
        <f t="shared" ref="AQ7:AQ20" si="13">Q7*(1-$AC$3)</f>
        <v>302.94962105591941</v>
      </c>
      <c r="AR7" s="6">
        <f t="shared" ref="AR7:AR20" si="14">R7*(1-$AC$3)</f>
        <v>321.61261667998883</v>
      </c>
      <c r="AS7" s="6">
        <f t="shared" ref="AS7:AS20" si="15">S7*(1-$AC$3)</f>
        <v>340.27561230405831</v>
      </c>
      <c r="AT7" s="6">
        <f t="shared" ref="AT7:AT20" si="16">T7*(1-$AC$3)</f>
        <v>358.93860792812774</v>
      </c>
      <c r="AU7" s="6">
        <f t="shared" ref="AU7:AU20" si="17">U7*(1-$AC$3)</f>
        <v>377.60160355219716</v>
      </c>
      <c r="AV7" s="6">
        <f t="shared" ref="AV7:AV20" si="18">V7*(1-$AC$3)</f>
        <v>396.26459917626653</v>
      </c>
      <c r="AW7" s="6">
        <f t="shared" ref="AW7:AW20" si="19">W7*(1-$AC$3)</f>
        <v>414.92759480033504</v>
      </c>
      <c r="AX7" s="6">
        <f t="shared" ref="AX7:AX20" si="20">X7*(1-$AC$3)</f>
        <v>433.59059042440441</v>
      </c>
      <c r="AY7" s="6">
        <f t="shared" ref="AY7:AY20" si="21">Y7*(1-$AC$3)</f>
        <v>452.25358604847384</v>
      </c>
      <c r="AZ7" s="6">
        <f t="shared" ref="AZ7:AZ20" si="22">Z7*(1-$AC$3)</f>
        <v>470.91658167254332</v>
      </c>
      <c r="BA7" s="1"/>
      <c r="BB7" s="1"/>
    </row>
    <row r="8" spans="1:54">
      <c r="A8" s="1"/>
      <c r="B8" s="211">
        <v>1200</v>
      </c>
      <c r="C8" s="212">
        <v>47.25</v>
      </c>
      <c r="D8" s="140">
        <v>82.340058512141695</v>
      </c>
      <c r="E8" s="140">
        <v>113.45242683694005</v>
      </c>
      <c r="F8" s="140">
        <v>135.79844210679434</v>
      </c>
      <c r="G8" s="140">
        <v>163.98869274661104</v>
      </c>
      <c r="H8" s="140">
        <v>190.7178845439382</v>
      </c>
      <c r="I8" s="140">
        <v>217.44707634126414</v>
      </c>
      <c r="J8" s="140">
        <v>244.17626813859005</v>
      </c>
      <c r="K8" s="140">
        <v>270.90545993591593</v>
      </c>
      <c r="L8" s="140">
        <v>297.63465173324312</v>
      </c>
      <c r="M8" s="140">
        <v>324.36384353056906</v>
      </c>
      <c r="N8" s="140">
        <v>351.093035327895</v>
      </c>
      <c r="O8" s="140">
        <v>377.82222712522093</v>
      </c>
      <c r="P8" s="140">
        <v>404.55141892254807</v>
      </c>
      <c r="Q8" s="140">
        <v>431.28061071987401</v>
      </c>
      <c r="R8" s="140">
        <v>458.00980251719994</v>
      </c>
      <c r="S8" s="140">
        <v>484.73899431452713</v>
      </c>
      <c r="T8" s="140">
        <v>511.46818611185307</v>
      </c>
      <c r="U8" s="140">
        <v>538.19737790917895</v>
      </c>
      <c r="V8" s="140">
        <v>564.92656970650614</v>
      </c>
      <c r="W8" s="140">
        <v>591.65576150383208</v>
      </c>
      <c r="X8" s="140">
        <v>618.38495330115802</v>
      </c>
      <c r="Y8" s="140">
        <v>645.11414509848396</v>
      </c>
      <c r="Z8" s="140">
        <v>671.84333689580978</v>
      </c>
      <c r="AA8" s="1"/>
      <c r="AB8" s="294">
        <v>1200</v>
      </c>
      <c r="AC8" s="295">
        <v>47.25</v>
      </c>
      <c r="AD8" s="6">
        <f t="shared" si="0"/>
        <v>65.872046809713353</v>
      </c>
      <c r="AE8" s="6">
        <f t="shared" si="1"/>
        <v>90.761941469552042</v>
      </c>
      <c r="AF8" s="6">
        <f t="shared" si="2"/>
        <v>108.63875368543547</v>
      </c>
      <c r="AG8" s="6">
        <f t="shared" si="3"/>
        <v>131.19095419728885</v>
      </c>
      <c r="AH8" s="6">
        <f t="shared" si="4"/>
        <v>152.57430763515057</v>
      </c>
      <c r="AI8" s="6">
        <f t="shared" si="5"/>
        <v>173.95766107301131</v>
      </c>
      <c r="AJ8" s="6">
        <f t="shared" si="6"/>
        <v>195.34101451087204</v>
      </c>
      <c r="AK8" s="6">
        <f t="shared" si="7"/>
        <v>216.72436794873275</v>
      </c>
      <c r="AL8" s="6">
        <f t="shared" si="8"/>
        <v>238.10772138659451</v>
      </c>
      <c r="AM8" s="6">
        <f t="shared" si="9"/>
        <v>259.49107482445527</v>
      </c>
      <c r="AN8" s="6">
        <f t="shared" si="10"/>
        <v>280.87442826231603</v>
      </c>
      <c r="AO8" s="6">
        <f t="shared" si="11"/>
        <v>302.25778170017674</v>
      </c>
      <c r="AP8" s="6">
        <f t="shared" si="12"/>
        <v>323.64113513803846</v>
      </c>
      <c r="AQ8" s="6">
        <f t="shared" si="13"/>
        <v>345.02448857589923</v>
      </c>
      <c r="AR8" s="6">
        <f t="shared" si="14"/>
        <v>366.40784201375999</v>
      </c>
      <c r="AS8" s="6">
        <f t="shared" si="15"/>
        <v>387.79119545162172</v>
      </c>
      <c r="AT8" s="6">
        <f t="shared" si="16"/>
        <v>409.17454888948248</v>
      </c>
      <c r="AU8" s="6">
        <f t="shared" si="17"/>
        <v>430.55790232734319</v>
      </c>
      <c r="AV8" s="6">
        <f t="shared" si="18"/>
        <v>451.94125576520491</v>
      </c>
      <c r="AW8" s="6">
        <f t="shared" si="19"/>
        <v>473.32460920306568</v>
      </c>
      <c r="AX8" s="6">
        <f t="shared" si="20"/>
        <v>494.70796264092644</v>
      </c>
      <c r="AY8" s="6">
        <f t="shared" si="21"/>
        <v>516.09131607878714</v>
      </c>
      <c r="AZ8" s="6">
        <f t="shared" si="22"/>
        <v>537.47466951664785</v>
      </c>
      <c r="BA8" s="1"/>
      <c r="BB8" s="1"/>
    </row>
    <row r="9" spans="1:54">
      <c r="A9" s="1"/>
      <c r="B9" s="211">
        <v>1400</v>
      </c>
      <c r="C9" s="212">
        <v>55.125</v>
      </c>
      <c r="D9" s="140">
        <v>90.501131953517074</v>
      </c>
      <c r="E9" s="140">
        <v>125.69403699900316</v>
      </c>
      <c r="F9" s="140">
        <v>150.7604100826492</v>
      </c>
      <c r="G9" s="140">
        <v>182.57780447418835</v>
      </c>
      <c r="H9" s="140">
        <v>212.70744353875466</v>
      </c>
      <c r="I9" s="140">
        <v>242.83708260332094</v>
      </c>
      <c r="J9" s="140">
        <v>272.96672166788721</v>
      </c>
      <c r="K9" s="140">
        <v>303.09636073245355</v>
      </c>
      <c r="L9" s="140">
        <v>333.22599979701982</v>
      </c>
      <c r="M9" s="140">
        <v>363.35563886158491</v>
      </c>
      <c r="N9" s="140">
        <v>393.48527792615118</v>
      </c>
      <c r="O9" s="140">
        <v>423.61491699071752</v>
      </c>
      <c r="P9" s="140">
        <v>453.74455605528379</v>
      </c>
      <c r="Q9" s="140">
        <v>483.87419511985001</v>
      </c>
      <c r="R9" s="140">
        <v>514.00383418441504</v>
      </c>
      <c r="S9" s="140">
        <v>544.13347324898143</v>
      </c>
      <c r="T9" s="140">
        <v>574.26311231354771</v>
      </c>
      <c r="U9" s="140">
        <v>604.39275137811399</v>
      </c>
      <c r="V9" s="140">
        <v>634.52239044268026</v>
      </c>
      <c r="W9" s="140">
        <v>664.6520295072454</v>
      </c>
      <c r="X9" s="140">
        <v>694.78166857181157</v>
      </c>
      <c r="Y9" s="140">
        <v>724.91130763637796</v>
      </c>
      <c r="Z9" s="140">
        <v>755.04094670094435</v>
      </c>
      <c r="AA9" s="1"/>
      <c r="AB9" s="294">
        <v>1400</v>
      </c>
      <c r="AC9" s="295">
        <v>55.125</v>
      </c>
      <c r="AD9" s="6">
        <f t="shared" si="0"/>
        <v>72.400905562813662</v>
      </c>
      <c r="AE9" s="6">
        <f t="shared" si="1"/>
        <v>100.55522959920253</v>
      </c>
      <c r="AF9" s="6">
        <f t="shared" si="2"/>
        <v>120.60832806611937</v>
      </c>
      <c r="AG9" s="6">
        <f t="shared" si="3"/>
        <v>146.06224357935068</v>
      </c>
      <c r="AH9" s="6">
        <f t="shared" si="4"/>
        <v>170.16595483100375</v>
      </c>
      <c r="AI9" s="6">
        <f t="shared" si="5"/>
        <v>194.26966608265676</v>
      </c>
      <c r="AJ9" s="6">
        <f t="shared" si="6"/>
        <v>218.37337733430979</v>
      </c>
      <c r="AK9" s="6">
        <f t="shared" si="7"/>
        <v>242.47708858596286</v>
      </c>
      <c r="AL9" s="6">
        <f t="shared" si="8"/>
        <v>266.58079983761587</v>
      </c>
      <c r="AM9" s="6">
        <f t="shared" si="9"/>
        <v>290.68451108926791</v>
      </c>
      <c r="AN9" s="6">
        <f t="shared" si="10"/>
        <v>314.78822234092098</v>
      </c>
      <c r="AO9" s="6">
        <f t="shared" si="11"/>
        <v>338.89193359257405</v>
      </c>
      <c r="AP9" s="6">
        <f t="shared" si="12"/>
        <v>362.99564484422706</v>
      </c>
      <c r="AQ9" s="6">
        <f t="shared" si="13"/>
        <v>387.09935609588001</v>
      </c>
      <c r="AR9" s="6">
        <f t="shared" si="14"/>
        <v>411.20306734753206</v>
      </c>
      <c r="AS9" s="6">
        <f t="shared" si="15"/>
        <v>435.30677859918518</v>
      </c>
      <c r="AT9" s="6">
        <f t="shared" si="16"/>
        <v>459.41048985083819</v>
      </c>
      <c r="AU9" s="6">
        <f t="shared" si="17"/>
        <v>483.5142011024912</v>
      </c>
      <c r="AV9" s="6">
        <f t="shared" si="18"/>
        <v>507.61791235414421</v>
      </c>
      <c r="AW9" s="6">
        <f t="shared" si="19"/>
        <v>531.72162360579637</v>
      </c>
      <c r="AX9" s="6">
        <f t="shared" si="20"/>
        <v>555.82533485744932</v>
      </c>
      <c r="AY9" s="6">
        <f t="shared" si="21"/>
        <v>579.92904610910239</v>
      </c>
      <c r="AZ9" s="6">
        <f t="shared" si="22"/>
        <v>604.03275736075545</v>
      </c>
      <c r="BA9" s="1"/>
      <c r="BB9" s="1"/>
    </row>
    <row r="10" spans="1:54">
      <c r="A10" s="1"/>
      <c r="B10" s="211">
        <v>1600</v>
      </c>
      <c r="C10" s="213">
        <v>63</v>
      </c>
      <c r="D10" s="140">
        <v>98.66220539489251</v>
      </c>
      <c r="E10" s="140">
        <v>137.93564716106624</v>
      </c>
      <c r="F10" s="140">
        <v>165.72237805850412</v>
      </c>
      <c r="G10" s="140">
        <v>201.16691620176564</v>
      </c>
      <c r="H10" s="140">
        <v>234.69700253357107</v>
      </c>
      <c r="I10" s="140">
        <v>268.22708886537777</v>
      </c>
      <c r="J10" s="140">
        <v>301.75717519718319</v>
      </c>
      <c r="K10" s="140">
        <v>335.28726152898861</v>
      </c>
      <c r="L10" s="140">
        <v>368.81734786079403</v>
      </c>
      <c r="M10" s="140">
        <v>402.34743419260064</v>
      </c>
      <c r="N10" s="140">
        <v>435.87752052440607</v>
      </c>
      <c r="O10" s="140">
        <v>469.40760685621149</v>
      </c>
      <c r="P10" s="140">
        <v>502.93769318801822</v>
      </c>
      <c r="Q10" s="140">
        <v>536.46777951982358</v>
      </c>
      <c r="R10" s="140">
        <v>569.99786585162906</v>
      </c>
      <c r="S10" s="140">
        <v>603.52795218343579</v>
      </c>
      <c r="T10" s="140">
        <v>637.05803851524126</v>
      </c>
      <c r="U10" s="140">
        <v>670.58812484704652</v>
      </c>
      <c r="V10" s="140">
        <v>704.11821117885324</v>
      </c>
      <c r="W10" s="140">
        <v>737.64829751065872</v>
      </c>
      <c r="X10" s="140">
        <v>771.17838384246397</v>
      </c>
      <c r="Y10" s="140">
        <v>804.70847017426956</v>
      </c>
      <c r="Z10" s="140">
        <v>838.23855650607618</v>
      </c>
      <c r="AA10" s="1"/>
      <c r="AB10" s="294">
        <v>1600</v>
      </c>
      <c r="AC10" s="296">
        <v>63</v>
      </c>
      <c r="AD10" s="6">
        <f t="shared" si="0"/>
        <v>78.929764315914014</v>
      </c>
      <c r="AE10" s="6">
        <f t="shared" si="1"/>
        <v>110.348517728853</v>
      </c>
      <c r="AF10" s="6">
        <f t="shared" si="2"/>
        <v>132.57790244680331</v>
      </c>
      <c r="AG10" s="6">
        <f t="shared" si="3"/>
        <v>160.93353296141254</v>
      </c>
      <c r="AH10" s="6">
        <f t="shared" si="4"/>
        <v>187.75760202685686</v>
      </c>
      <c r="AI10" s="6">
        <f t="shared" si="5"/>
        <v>214.58167109230223</v>
      </c>
      <c r="AJ10" s="6">
        <f t="shared" si="6"/>
        <v>241.40574015774655</v>
      </c>
      <c r="AK10" s="6">
        <f t="shared" si="7"/>
        <v>268.2298092231909</v>
      </c>
      <c r="AL10" s="6">
        <f t="shared" si="8"/>
        <v>295.05387828863525</v>
      </c>
      <c r="AM10" s="6">
        <f t="shared" si="9"/>
        <v>321.87794735408056</v>
      </c>
      <c r="AN10" s="6">
        <f t="shared" si="10"/>
        <v>348.70201641952485</v>
      </c>
      <c r="AO10" s="6">
        <f t="shared" si="11"/>
        <v>375.5260854849692</v>
      </c>
      <c r="AP10" s="6">
        <f t="shared" si="12"/>
        <v>402.35015455041457</v>
      </c>
      <c r="AQ10" s="6">
        <f t="shared" si="13"/>
        <v>429.17422361585886</v>
      </c>
      <c r="AR10" s="6">
        <f t="shared" si="14"/>
        <v>455.99829268130327</v>
      </c>
      <c r="AS10" s="6">
        <f t="shared" si="15"/>
        <v>482.82236174674864</v>
      </c>
      <c r="AT10" s="6">
        <f t="shared" si="16"/>
        <v>509.64643081219305</v>
      </c>
      <c r="AU10" s="6">
        <f t="shared" si="17"/>
        <v>536.47049987763728</v>
      </c>
      <c r="AV10" s="6">
        <f t="shared" si="18"/>
        <v>563.2945689430826</v>
      </c>
      <c r="AW10" s="6">
        <f t="shared" si="19"/>
        <v>590.118638008527</v>
      </c>
      <c r="AX10" s="6">
        <f t="shared" si="20"/>
        <v>616.94270707397118</v>
      </c>
      <c r="AY10" s="6">
        <f t="shared" si="21"/>
        <v>643.7667761394157</v>
      </c>
      <c r="AZ10" s="6">
        <f t="shared" si="22"/>
        <v>670.59084520486101</v>
      </c>
      <c r="BA10" s="1"/>
      <c r="BB10" s="1"/>
    </row>
    <row r="11" spans="1:54">
      <c r="A11" s="1"/>
      <c r="B11" s="211">
        <v>1800</v>
      </c>
      <c r="C11" s="212">
        <v>70.875</v>
      </c>
      <c r="D11" s="140">
        <v>106.82327883626789</v>
      </c>
      <c r="E11" s="140">
        <v>150.17725732312934</v>
      </c>
      <c r="F11" s="140">
        <v>180.68434603435904</v>
      </c>
      <c r="G11" s="140">
        <v>219.75602792934296</v>
      </c>
      <c r="H11" s="140">
        <v>256.68656152838878</v>
      </c>
      <c r="I11" s="140">
        <v>293.6170951274346</v>
      </c>
      <c r="J11" s="140">
        <v>330.54762872648035</v>
      </c>
      <c r="K11" s="140">
        <v>367.47816232552617</v>
      </c>
      <c r="L11" s="140">
        <v>404.40869592457199</v>
      </c>
      <c r="M11" s="140">
        <v>441.3392295236165</v>
      </c>
      <c r="N11" s="140">
        <v>478.26976312266231</v>
      </c>
      <c r="O11" s="140">
        <v>515.20029672170813</v>
      </c>
      <c r="P11" s="140">
        <v>552.13083032075394</v>
      </c>
      <c r="Q11" s="140">
        <v>589.06136391979976</v>
      </c>
      <c r="R11" s="140">
        <v>625.99189751884421</v>
      </c>
      <c r="S11" s="140">
        <v>662.92243111789003</v>
      </c>
      <c r="T11" s="140">
        <v>699.85296471693584</v>
      </c>
      <c r="U11" s="140">
        <v>736.78349831598166</v>
      </c>
      <c r="V11" s="140">
        <v>773.71403191502748</v>
      </c>
      <c r="W11" s="140">
        <v>810.64456551407318</v>
      </c>
      <c r="X11" s="140">
        <v>847.57509911311899</v>
      </c>
      <c r="Y11" s="140">
        <v>884.50563271216481</v>
      </c>
      <c r="Z11" s="140">
        <v>921.43616631120938</v>
      </c>
      <c r="AA11" s="1"/>
      <c r="AB11" s="294">
        <v>1800</v>
      </c>
      <c r="AC11" s="295">
        <v>70.875</v>
      </c>
      <c r="AD11" s="6">
        <f t="shared" si="0"/>
        <v>85.458623069014322</v>
      </c>
      <c r="AE11" s="6">
        <f t="shared" si="1"/>
        <v>120.14180585850347</v>
      </c>
      <c r="AF11" s="6">
        <f t="shared" si="2"/>
        <v>144.54747682748723</v>
      </c>
      <c r="AG11" s="6">
        <f t="shared" si="3"/>
        <v>175.80482234347437</v>
      </c>
      <c r="AH11" s="6">
        <f t="shared" si="4"/>
        <v>205.34924922271102</v>
      </c>
      <c r="AI11" s="6">
        <f t="shared" si="5"/>
        <v>234.89367610194768</v>
      </c>
      <c r="AJ11" s="6">
        <f t="shared" si="6"/>
        <v>264.43810298118427</v>
      </c>
      <c r="AK11" s="6">
        <f t="shared" si="7"/>
        <v>293.98252986042093</v>
      </c>
      <c r="AL11" s="6">
        <f t="shared" si="8"/>
        <v>323.52695673965763</v>
      </c>
      <c r="AM11" s="6">
        <f t="shared" si="9"/>
        <v>353.07138361889321</v>
      </c>
      <c r="AN11" s="6">
        <f t="shared" si="10"/>
        <v>382.61581049812986</v>
      </c>
      <c r="AO11" s="6">
        <f t="shared" si="11"/>
        <v>412.16023737736651</v>
      </c>
      <c r="AP11" s="6">
        <f t="shared" si="12"/>
        <v>441.70466425660317</v>
      </c>
      <c r="AQ11" s="6">
        <f t="shared" si="13"/>
        <v>471.24909113583982</v>
      </c>
      <c r="AR11" s="6">
        <f t="shared" si="14"/>
        <v>500.79351801507539</v>
      </c>
      <c r="AS11" s="6">
        <f t="shared" si="15"/>
        <v>530.33794489431205</v>
      </c>
      <c r="AT11" s="6">
        <f t="shared" si="16"/>
        <v>559.8823717735487</v>
      </c>
      <c r="AU11" s="6">
        <f t="shared" si="17"/>
        <v>589.42679865278535</v>
      </c>
      <c r="AV11" s="6">
        <f t="shared" si="18"/>
        <v>618.971225532022</v>
      </c>
      <c r="AW11" s="6">
        <f t="shared" si="19"/>
        <v>648.51565241125854</v>
      </c>
      <c r="AX11" s="6">
        <f t="shared" si="20"/>
        <v>678.0600792904952</v>
      </c>
      <c r="AY11" s="6">
        <f t="shared" si="21"/>
        <v>707.60450616973185</v>
      </c>
      <c r="AZ11" s="6">
        <f t="shared" si="22"/>
        <v>737.14893304896759</v>
      </c>
      <c r="BA11" s="1"/>
      <c r="BB11" s="1"/>
    </row>
    <row r="12" spans="1:54">
      <c r="A12" s="1"/>
      <c r="B12" s="211">
        <v>2000</v>
      </c>
      <c r="C12" s="212">
        <v>78.75</v>
      </c>
      <c r="D12" s="140">
        <v>114.98435227764331</v>
      </c>
      <c r="E12" s="140">
        <v>162.41886748519241</v>
      </c>
      <c r="F12" s="140">
        <v>195.64631401021393</v>
      </c>
      <c r="G12" s="140">
        <v>238.34513965692025</v>
      </c>
      <c r="H12" s="140">
        <v>278.67612052320516</v>
      </c>
      <c r="I12" s="140">
        <v>319.00710138949006</v>
      </c>
      <c r="J12" s="140">
        <v>359.33808225577627</v>
      </c>
      <c r="K12" s="140">
        <v>399.66906312206112</v>
      </c>
      <c r="L12" s="140">
        <v>440.00004398834614</v>
      </c>
      <c r="M12" s="140">
        <v>480.33102485463229</v>
      </c>
      <c r="N12" s="140">
        <v>520.66200572091714</v>
      </c>
      <c r="O12" s="140">
        <v>560.99298658720215</v>
      </c>
      <c r="P12" s="140">
        <v>601.32396745348831</v>
      </c>
      <c r="Q12" s="140">
        <v>641.65494831977333</v>
      </c>
      <c r="R12" s="140">
        <v>681.98592918605812</v>
      </c>
      <c r="S12" s="140">
        <v>722.31691005234313</v>
      </c>
      <c r="T12" s="140">
        <v>762.64789091862917</v>
      </c>
      <c r="U12" s="140">
        <v>802.97887178491419</v>
      </c>
      <c r="V12" s="140">
        <v>843.30985265119921</v>
      </c>
      <c r="W12" s="140">
        <v>883.64083351748525</v>
      </c>
      <c r="X12" s="140">
        <v>923.97181438377027</v>
      </c>
      <c r="Y12" s="140">
        <v>964.30279525005506</v>
      </c>
      <c r="Z12" s="140">
        <v>1004.63377611634</v>
      </c>
      <c r="AA12" s="1"/>
      <c r="AB12" s="294">
        <v>2000</v>
      </c>
      <c r="AC12" s="295">
        <v>78.75</v>
      </c>
      <c r="AD12" s="6">
        <f t="shared" si="0"/>
        <v>91.98748182211466</v>
      </c>
      <c r="AE12" s="6">
        <f t="shared" si="1"/>
        <v>129.93509398815394</v>
      </c>
      <c r="AF12" s="6">
        <f t="shared" si="2"/>
        <v>156.51705120817115</v>
      </c>
      <c r="AG12" s="6">
        <f t="shared" si="3"/>
        <v>190.6761117255362</v>
      </c>
      <c r="AH12" s="6">
        <f t="shared" si="4"/>
        <v>222.94089641856414</v>
      </c>
      <c r="AI12" s="6">
        <f t="shared" si="5"/>
        <v>255.20568111159207</v>
      </c>
      <c r="AJ12" s="6">
        <f t="shared" si="6"/>
        <v>287.47046580462103</v>
      </c>
      <c r="AK12" s="6">
        <f t="shared" si="7"/>
        <v>319.73525049764891</v>
      </c>
      <c r="AL12" s="6">
        <f t="shared" si="8"/>
        <v>352.00003519067695</v>
      </c>
      <c r="AM12" s="6">
        <f t="shared" si="9"/>
        <v>384.26481988370585</v>
      </c>
      <c r="AN12" s="6">
        <f t="shared" si="10"/>
        <v>416.52960457673373</v>
      </c>
      <c r="AO12" s="6">
        <f t="shared" si="11"/>
        <v>448.79438926976172</v>
      </c>
      <c r="AP12" s="6">
        <f t="shared" si="12"/>
        <v>481.05917396279068</v>
      </c>
      <c r="AQ12" s="6">
        <f t="shared" si="13"/>
        <v>513.32395865581873</v>
      </c>
      <c r="AR12" s="6">
        <f t="shared" si="14"/>
        <v>545.58874334884649</v>
      </c>
      <c r="AS12" s="6">
        <f t="shared" si="15"/>
        <v>577.85352804187448</v>
      </c>
      <c r="AT12" s="6">
        <f t="shared" si="16"/>
        <v>610.11831273490338</v>
      </c>
      <c r="AU12" s="6">
        <f t="shared" si="17"/>
        <v>642.38309742793138</v>
      </c>
      <c r="AV12" s="6">
        <f t="shared" si="18"/>
        <v>674.64788212095937</v>
      </c>
      <c r="AW12" s="6">
        <f t="shared" si="19"/>
        <v>706.91266681398827</v>
      </c>
      <c r="AX12" s="6">
        <f t="shared" si="20"/>
        <v>739.17745150701626</v>
      </c>
      <c r="AY12" s="6">
        <f t="shared" si="21"/>
        <v>771.44223620004414</v>
      </c>
      <c r="AZ12" s="6">
        <f t="shared" si="22"/>
        <v>803.70702089307201</v>
      </c>
      <c r="BA12" s="1"/>
      <c r="BB12" s="1"/>
    </row>
    <row r="13" spans="1:54">
      <c r="A13" s="1"/>
      <c r="B13" s="211">
        <v>2200</v>
      </c>
      <c r="C13" s="212">
        <v>86.625</v>
      </c>
      <c r="D13" s="140">
        <v>123.14542571901869</v>
      </c>
      <c r="E13" s="140">
        <v>174.66047764725553</v>
      </c>
      <c r="F13" s="140">
        <v>210.60828198606876</v>
      </c>
      <c r="G13" s="140">
        <v>256.93425138449754</v>
      </c>
      <c r="H13" s="140">
        <v>300.66567951802284</v>
      </c>
      <c r="I13" s="140">
        <v>344.39710765154814</v>
      </c>
      <c r="J13" s="140">
        <v>388.12853578507344</v>
      </c>
      <c r="K13" s="140">
        <v>431.85996391859874</v>
      </c>
      <c r="L13" s="140">
        <v>475.59139205212279</v>
      </c>
      <c r="M13" s="140">
        <v>519.32282018564808</v>
      </c>
      <c r="N13" s="140">
        <v>563.05424831917344</v>
      </c>
      <c r="O13" s="140">
        <v>606.78567645269868</v>
      </c>
      <c r="P13" s="140">
        <v>650.51710458622404</v>
      </c>
      <c r="Q13" s="140">
        <v>694.24853271974791</v>
      </c>
      <c r="R13" s="140">
        <v>737.97996085327327</v>
      </c>
      <c r="S13" s="140">
        <v>781.71138898679862</v>
      </c>
      <c r="T13" s="140">
        <v>825.44281712032398</v>
      </c>
      <c r="U13" s="140">
        <v>869.17424525384797</v>
      </c>
      <c r="V13" s="140">
        <v>912.90567338737321</v>
      </c>
      <c r="W13" s="140">
        <v>956.63710152089857</v>
      </c>
      <c r="X13" s="140">
        <v>1000.3685296544238</v>
      </c>
      <c r="Y13" s="140">
        <v>1044.0999577879491</v>
      </c>
      <c r="Z13" s="140">
        <v>1087.8313859214745</v>
      </c>
      <c r="AA13" s="1"/>
      <c r="AB13" s="294">
        <v>2200</v>
      </c>
      <c r="AC13" s="295">
        <v>86.625</v>
      </c>
      <c r="AD13" s="6">
        <f t="shared" si="0"/>
        <v>98.516340575214954</v>
      </c>
      <c r="AE13" s="6">
        <f t="shared" si="1"/>
        <v>139.72838211780444</v>
      </c>
      <c r="AF13" s="6">
        <f t="shared" si="2"/>
        <v>168.48662558885502</v>
      </c>
      <c r="AG13" s="6">
        <f t="shared" si="3"/>
        <v>205.54740110759803</v>
      </c>
      <c r="AH13" s="6">
        <f t="shared" si="4"/>
        <v>240.53254361441827</v>
      </c>
      <c r="AI13" s="6">
        <f t="shared" si="5"/>
        <v>275.51768612123851</v>
      </c>
      <c r="AJ13" s="6">
        <f t="shared" si="6"/>
        <v>310.50282862805875</v>
      </c>
      <c r="AK13" s="6">
        <f t="shared" si="7"/>
        <v>345.48797113487899</v>
      </c>
      <c r="AL13" s="6">
        <f t="shared" si="8"/>
        <v>380.47311364169826</v>
      </c>
      <c r="AM13" s="6">
        <f t="shared" si="9"/>
        <v>415.4582561485185</v>
      </c>
      <c r="AN13" s="6">
        <f t="shared" si="10"/>
        <v>450.4433986553388</v>
      </c>
      <c r="AO13" s="6">
        <f t="shared" si="11"/>
        <v>485.42854116215898</v>
      </c>
      <c r="AP13" s="6">
        <f t="shared" si="12"/>
        <v>520.41368366897927</v>
      </c>
      <c r="AQ13" s="6">
        <f t="shared" si="13"/>
        <v>555.39882617579838</v>
      </c>
      <c r="AR13" s="6">
        <f t="shared" si="14"/>
        <v>590.38396868261862</v>
      </c>
      <c r="AS13" s="6">
        <f t="shared" si="15"/>
        <v>625.36911118943897</v>
      </c>
      <c r="AT13" s="6">
        <f t="shared" si="16"/>
        <v>660.35425369625921</v>
      </c>
      <c r="AU13" s="6">
        <f t="shared" si="17"/>
        <v>695.33939620307842</v>
      </c>
      <c r="AV13" s="6">
        <f t="shared" si="18"/>
        <v>730.32453870989866</v>
      </c>
      <c r="AW13" s="6">
        <f t="shared" si="19"/>
        <v>765.3096812167189</v>
      </c>
      <c r="AX13" s="6">
        <f t="shared" si="20"/>
        <v>800.29482372353914</v>
      </c>
      <c r="AY13" s="6">
        <f t="shared" si="21"/>
        <v>835.27996623035926</v>
      </c>
      <c r="AZ13" s="6">
        <f t="shared" si="22"/>
        <v>870.26510873717962</v>
      </c>
      <c r="BA13" s="1"/>
      <c r="BB13" s="1"/>
    </row>
    <row r="14" spans="1:54">
      <c r="A14" s="1"/>
      <c r="B14" s="211">
        <v>2400</v>
      </c>
      <c r="C14" s="212">
        <v>94.5</v>
      </c>
      <c r="D14" s="140">
        <v>131.30649916039411</v>
      </c>
      <c r="E14" s="140">
        <v>186.90208780931866</v>
      </c>
      <c r="F14" s="140">
        <v>225.57024996192371</v>
      </c>
      <c r="G14" s="140">
        <v>275.52336311207483</v>
      </c>
      <c r="H14" s="140">
        <v>322.65523851283928</v>
      </c>
      <c r="I14" s="140">
        <v>369.78711391360372</v>
      </c>
      <c r="J14" s="140">
        <v>416.91898931436936</v>
      </c>
      <c r="K14" s="140">
        <v>464.0508647151338</v>
      </c>
      <c r="L14" s="140">
        <v>511.18274011589824</v>
      </c>
      <c r="M14" s="140">
        <v>558.31461551666393</v>
      </c>
      <c r="N14" s="140">
        <v>605.44649091742838</v>
      </c>
      <c r="O14" s="140">
        <v>652.57836631819282</v>
      </c>
      <c r="P14" s="140">
        <v>699.7102417189584</v>
      </c>
      <c r="Q14" s="140">
        <v>746.84211711972284</v>
      </c>
      <c r="R14" s="140">
        <v>793.97399252048729</v>
      </c>
      <c r="S14" s="140">
        <v>841.10586792125173</v>
      </c>
      <c r="T14" s="140">
        <v>888.23774332201742</v>
      </c>
      <c r="U14" s="140">
        <v>935.36961872278187</v>
      </c>
      <c r="V14" s="140">
        <v>982.50149412354619</v>
      </c>
      <c r="W14" s="140">
        <v>1029.6333695243118</v>
      </c>
      <c r="X14" s="140">
        <v>1076.7652449250763</v>
      </c>
      <c r="Y14" s="140">
        <v>1123.8971203258407</v>
      </c>
      <c r="Z14" s="140">
        <v>1171.0289957266052</v>
      </c>
      <c r="AA14" s="1"/>
      <c r="AB14" s="294">
        <v>2400</v>
      </c>
      <c r="AC14" s="295">
        <v>94.5</v>
      </c>
      <c r="AD14" s="6">
        <f t="shared" si="0"/>
        <v>105.04519932831529</v>
      </c>
      <c r="AE14" s="6">
        <f t="shared" si="1"/>
        <v>149.52167024745492</v>
      </c>
      <c r="AF14" s="6">
        <f t="shared" si="2"/>
        <v>180.45619996953897</v>
      </c>
      <c r="AG14" s="6">
        <f t="shared" si="3"/>
        <v>220.41869048965987</v>
      </c>
      <c r="AH14" s="6">
        <f t="shared" si="4"/>
        <v>258.12419081027144</v>
      </c>
      <c r="AI14" s="6">
        <f t="shared" si="5"/>
        <v>295.82969113088296</v>
      </c>
      <c r="AJ14" s="6">
        <f t="shared" si="6"/>
        <v>333.53519145149551</v>
      </c>
      <c r="AK14" s="6">
        <f t="shared" si="7"/>
        <v>371.24069177210708</v>
      </c>
      <c r="AL14" s="6">
        <f t="shared" si="8"/>
        <v>408.9461920927186</v>
      </c>
      <c r="AM14" s="6">
        <f t="shared" si="9"/>
        <v>446.65169241333115</v>
      </c>
      <c r="AN14" s="6">
        <f t="shared" si="10"/>
        <v>484.35719273394272</v>
      </c>
      <c r="AO14" s="6">
        <f t="shared" si="11"/>
        <v>522.0626930545543</v>
      </c>
      <c r="AP14" s="6">
        <f t="shared" si="12"/>
        <v>559.76819337516679</v>
      </c>
      <c r="AQ14" s="6">
        <f t="shared" si="13"/>
        <v>597.47369369577825</v>
      </c>
      <c r="AR14" s="6">
        <f t="shared" si="14"/>
        <v>635.17919401638983</v>
      </c>
      <c r="AS14" s="6">
        <f t="shared" si="15"/>
        <v>672.88469433700141</v>
      </c>
      <c r="AT14" s="6">
        <f t="shared" si="16"/>
        <v>710.59019465761401</v>
      </c>
      <c r="AU14" s="6">
        <f t="shared" si="17"/>
        <v>748.29569497822558</v>
      </c>
      <c r="AV14" s="6">
        <f t="shared" si="18"/>
        <v>786.00119529883705</v>
      </c>
      <c r="AW14" s="6">
        <f t="shared" si="19"/>
        <v>823.70669561944942</v>
      </c>
      <c r="AX14" s="6">
        <f t="shared" si="20"/>
        <v>861.41219594006111</v>
      </c>
      <c r="AY14" s="6">
        <f t="shared" si="21"/>
        <v>899.11769626067257</v>
      </c>
      <c r="AZ14" s="6">
        <f t="shared" si="22"/>
        <v>936.82319658128426</v>
      </c>
      <c r="BA14" s="1"/>
      <c r="BB14" s="1"/>
    </row>
    <row r="15" spans="1:54">
      <c r="A15" s="1"/>
      <c r="B15" s="211">
        <v>2600</v>
      </c>
      <c r="C15" s="212">
        <v>102.375</v>
      </c>
      <c r="D15" s="140">
        <v>139.46757260176946</v>
      </c>
      <c r="E15" s="140">
        <v>199.14369797138175</v>
      </c>
      <c r="F15" s="140">
        <v>240.53221793777863</v>
      </c>
      <c r="G15" s="140">
        <v>294.11247483965212</v>
      </c>
      <c r="H15" s="140">
        <v>344.6447975076569</v>
      </c>
      <c r="I15" s="140">
        <v>395.17712017566174</v>
      </c>
      <c r="J15" s="140">
        <v>445.70944284366652</v>
      </c>
      <c r="K15" s="140">
        <v>496.24176551167136</v>
      </c>
      <c r="L15" s="140">
        <v>546.77408817967489</v>
      </c>
      <c r="M15" s="140">
        <v>597.30641084767967</v>
      </c>
      <c r="N15" s="140">
        <v>647.83873351568457</v>
      </c>
      <c r="O15" s="140">
        <v>698.37105618368935</v>
      </c>
      <c r="P15" s="140">
        <v>748.90337885169401</v>
      </c>
      <c r="Q15" s="140">
        <v>799.43570151969891</v>
      </c>
      <c r="R15" s="140">
        <v>849.96802418770244</v>
      </c>
      <c r="S15" s="140">
        <v>900.50034685570722</v>
      </c>
      <c r="T15" s="140">
        <v>951.032669523712</v>
      </c>
      <c r="U15" s="140">
        <v>1001.5649921917169</v>
      </c>
      <c r="V15" s="140">
        <v>1052.0973148597216</v>
      </c>
      <c r="W15" s="140">
        <v>1102.6296375277252</v>
      </c>
      <c r="X15" s="140">
        <v>1153.1619601957311</v>
      </c>
      <c r="Y15" s="140">
        <v>1203.694282863735</v>
      </c>
      <c r="Z15" s="140">
        <v>1254.2266055317396</v>
      </c>
      <c r="AA15" s="1"/>
      <c r="AB15" s="294">
        <v>2600</v>
      </c>
      <c r="AC15" s="295">
        <v>102.375</v>
      </c>
      <c r="AD15" s="6">
        <f t="shared" si="0"/>
        <v>111.57405808141557</v>
      </c>
      <c r="AE15" s="6">
        <f t="shared" si="1"/>
        <v>159.31495837710543</v>
      </c>
      <c r="AF15" s="6">
        <f t="shared" si="2"/>
        <v>192.42577435022292</v>
      </c>
      <c r="AG15" s="6">
        <f t="shared" si="3"/>
        <v>235.2899798717217</v>
      </c>
      <c r="AH15" s="6">
        <f t="shared" si="4"/>
        <v>275.71583800612552</v>
      </c>
      <c r="AI15" s="6">
        <f t="shared" si="5"/>
        <v>316.1416961405294</v>
      </c>
      <c r="AJ15" s="6">
        <f t="shared" si="6"/>
        <v>356.56755427493323</v>
      </c>
      <c r="AK15" s="6">
        <f t="shared" si="7"/>
        <v>396.99341240933711</v>
      </c>
      <c r="AL15" s="6">
        <f t="shared" si="8"/>
        <v>437.41927054373991</v>
      </c>
      <c r="AM15" s="6">
        <f t="shared" si="9"/>
        <v>477.84512867814374</v>
      </c>
      <c r="AN15" s="6">
        <f t="shared" si="10"/>
        <v>518.27098681254768</v>
      </c>
      <c r="AO15" s="6">
        <f t="shared" si="11"/>
        <v>558.6968449469515</v>
      </c>
      <c r="AP15" s="6">
        <f t="shared" si="12"/>
        <v>599.12270308135521</v>
      </c>
      <c r="AQ15" s="6">
        <f t="shared" si="13"/>
        <v>639.54856121575915</v>
      </c>
      <c r="AR15" s="6">
        <f t="shared" si="14"/>
        <v>679.97441935016195</v>
      </c>
      <c r="AS15" s="6">
        <f t="shared" si="15"/>
        <v>720.40027748456578</v>
      </c>
      <c r="AT15" s="6">
        <f t="shared" si="16"/>
        <v>760.8261356189696</v>
      </c>
      <c r="AU15" s="6">
        <f t="shared" si="17"/>
        <v>801.25199375337354</v>
      </c>
      <c r="AV15" s="6">
        <f t="shared" si="18"/>
        <v>841.67785188777725</v>
      </c>
      <c r="AW15" s="6">
        <f t="shared" si="19"/>
        <v>882.10371002218017</v>
      </c>
      <c r="AX15" s="6">
        <f t="shared" si="20"/>
        <v>922.5295681565849</v>
      </c>
      <c r="AY15" s="6">
        <f t="shared" si="21"/>
        <v>962.95542629098804</v>
      </c>
      <c r="AZ15" s="6">
        <f t="shared" si="22"/>
        <v>1003.3812844253916</v>
      </c>
      <c r="BA15" s="1"/>
      <c r="BB15" s="1"/>
    </row>
    <row r="16" spans="1:54">
      <c r="A16" s="1"/>
      <c r="B16" s="211">
        <v>2800</v>
      </c>
      <c r="C16" s="212">
        <v>110.25</v>
      </c>
      <c r="D16" s="140">
        <v>147.62864604314493</v>
      </c>
      <c r="E16" s="140">
        <v>211.38530813344482</v>
      </c>
      <c r="F16" s="140">
        <v>255.49418591363346</v>
      </c>
      <c r="G16" s="140">
        <v>312.70158656722941</v>
      </c>
      <c r="H16" s="140">
        <v>366.63435650247339</v>
      </c>
      <c r="I16" s="140">
        <v>420.56712643771857</v>
      </c>
      <c r="J16" s="140">
        <v>474.49989637296244</v>
      </c>
      <c r="K16" s="140">
        <v>528.43266630820642</v>
      </c>
      <c r="L16" s="140">
        <v>582.36543624345029</v>
      </c>
      <c r="M16" s="140">
        <v>636.29820617869541</v>
      </c>
      <c r="N16" s="140">
        <v>690.23097611393939</v>
      </c>
      <c r="O16" s="140">
        <v>744.16374604918326</v>
      </c>
      <c r="P16" s="140">
        <v>798.09651598442849</v>
      </c>
      <c r="Q16" s="140">
        <v>852.02928591967247</v>
      </c>
      <c r="R16" s="140">
        <v>905.96205585491634</v>
      </c>
      <c r="S16" s="140">
        <v>959.89482579016158</v>
      </c>
      <c r="T16" s="140">
        <v>1013.8275957254054</v>
      </c>
      <c r="U16" s="140">
        <v>1067.7603656606493</v>
      </c>
      <c r="V16" s="140">
        <v>1121.6931355958934</v>
      </c>
      <c r="W16" s="140">
        <v>1175.6259055311384</v>
      </c>
      <c r="X16" s="140">
        <v>1229.5586754663825</v>
      </c>
      <c r="Y16" s="140">
        <v>1283.4914454016327</v>
      </c>
      <c r="Z16" s="140">
        <v>1337.4242153368741</v>
      </c>
      <c r="AA16" s="1"/>
      <c r="AB16" s="294">
        <v>2800</v>
      </c>
      <c r="AC16" s="295">
        <v>110.25</v>
      </c>
      <c r="AD16" s="6">
        <f t="shared" si="0"/>
        <v>118.10291683451595</v>
      </c>
      <c r="AE16" s="6">
        <f t="shared" si="1"/>
        <v>169.10824650675588</v>
      </c>
      <c r="AF16" s="6">
        <f t="shared" si="2"/>
        <v>204.39534873090679</v>
      </c>
      <c r="AG16" s="6">
        <f t="shared" si="3"/>
        <v>250.16126925378353</v>
      </c>
      <c r="AH16" s="6">
        <f t="shared" si="4"/>
        <v>293.30748520197875</v>
      </c>
      <c r="AI16" s="6">
        <f t="shared" si="5"/>
        <v>336.45370115017488</v>
      </c>
      <c r="AJ16" s="6">
        <f t="shared" si="6"/>
        <v>379.59991709836999</v>
      </c>
      <c r="AK16" s="6">
        <f t="shared" si="7"/>
        <v>422.74613304656515</v>
      </c>
      <c r="AL16" s="6">
        <f t="shared" si="8"/>
        <v>465.89234899476025</v>
      </c>
      <c r="AM16" s="6">
        <f t="shared" si="9"/>
        <v>509.03856494295633</v>
      </c>
      <c r="AN16" s="6">
        <f t="shared" si="10"/>
        <v>552.18478089115149</v>
      </c>
      <c r="AO16" s="6">
        <f t="shared" si="11"/>
        <v>595.33099683934665</v>
      </c>
      <c r="AP16" s="6">
        <f t="shared" si="12"/>
        <v>638.47721278754284</v>
      </c>
      <c r="AQ16" s="6">
        <f t="shared" si="13"/>
        <v>681.623428735738</v>
      </c>
      <c r="AR16" s="6">
        <f t="shared" si="14"/>
        <v>724.76964468393317</v>
      </c>
      <c r="AS16" s="6">
        <f t="shared" si="15"/>
        <v>767.91586063212935</v>
      </c>
      <c r="AT16" s="6">
        <f t="shared" si="16"/>
        <v>811.0620765803244</v>
      </c>
      <c r="AU16" s="6">
        <f t="shared" si="17"/>
        <v>854.20829252851945</v>
      </c>
      <c r="AV16" s="6">
        <f t="shared" si="18"/>
        <v>897.35450847671473</v>
      </c>
      <c r="AW16" s="6">
        <f t="shared" si="19"/>
        <v>940.5007244249108</v>
      </c>
      <c r="AX16" s="6">
        <f t="shared" si="20"/>
        <v>983.64694037310608</v>
      </c>
      <c r="AY16" s="6">
        <f t="shared" si="21"/>
        <v>1026.7931563213062</v>
      </c>
      <c r="AZ16" s="6">
        <f t="shared" si="22"/>
        <v>1069.9393722694992</v>
      </c>
      <c r="BA16" s="1"/>
      <c r="BB16" s="1"/>
    </row>
    <row r="17" spans="1:54">
      <c r="A17" s="1"/>
      <c r="B17" s="211">
        <v>3000</v>
      </c>
      <c r="C17" s="212">
        <v>118.125</v>
      </c>
      <c r="D17" s="140">
        <v>155.7897194845203</v>
      </c>
      <c r="E17" s="140">
        <v>223.62691829550789</v>
      </c>
      <c r="F17" s="140">
        <v>270.45615388948841</v>
      </c>
      <c r="G17" s="140">
        <v>331.2906982948067</v>
      </c>
      <c r="H17" s="140">
        <v>388.62391549729108</v>
      </c>
      <c r="I17" s="140">
        <v>445.95713269977534</v>
      </c>
      <c r="J17" s="140">
        <v>503.29034990225961</v>
      </c>
      <c r="K17" s="140">
        <v>560.62356710474273</v>
      </c>
      <c r="L17" s="140">
        <v>617.95678430722694</v>
      </c>
      <c r="M17" s="140">
        <v>675.29000150971137</v>
      </c>
      <c r="N17" s="140">
        <v>732.62321871219569</v>
      </c>
      <c r="O17" s="140">
        <v>789.95643591467979</v>
      </c>
      <c r="P17" s="140">
        <v>847.28965311716286</v>
      </c>
      <c r="Q17" s="140">
        <v>904.62287031964729</v>
      </c>
      <c r="R17" s="140">
        <v>961.9560875221315</v>
      </c>
      <c r="S17" s="140">
        <v>1019.2893047246158</v>
      </c>
      <c r="T17" s="140">
        <v>1076.6225219271003</v>
      </c>
      <c r="U17" s="140">
        <v>1133.9557391295832</v>
      </c>
      <c r="V17" s="140">
        <v>1191.2889563320675</v>
      </c>
      <c r="W17" s="140">
        <v>1248.6221735345516</v>
      </c>
      <c r="X17" s="140">
        <v>1305.9553907370348</v>
      </c>
      <c r="Y17" s="140">
        <v>1363.2886079395253</v>
      </c>
      <c r="Z17" s="140">
        <v>1420.6218251420032</v>
      </c>
      <c r="AA17" s="1"/>
      <c r="AB17" s="294">
        <v>3000</v>
      </c>
      <c r="AC17" s="295">
        <v>118.125</v>
      </c>
      <c r="AD17" s="6">
        <f t="shared" si="0"/>
        <v>124.63177558761625</v>
      </c>
      <c r="AE17" s="6">
        <f t="shared" si="1"/>
        <v>178.90153463640632</v>
      </c>
      <c r="AF17" s="6">
        <f t="shared" si="2"/>
        <v>216.36492311159074</v>
      </c>
      <c r="AG17" s="6">
        <f t="shared" si="3"/>
        <v>265.03255863584536</v>
      </c>
      <c r="AH17" s="6">
        <f t="shared" si="4"/>
        <v>310.89913239783289</v>
      </c>
      <c r="AI17" s="6">
        <f t="shared" si="5"/>
        <v>356.7657061598203</v>
      </c>
      <c r="AJ17" s="6">
        <f t="shared" si="6"/>
        <v>402.63227992180771</v>
      </c>
      <c r="AK17" s="6">
        <f t="shared" si="7"/>
        <v>448.49885368379421</v>
      </c>
      <c r="AL17" s="6">
        <f t="shared" si="8"/>
        <v>494.36542744578156</v>
      </c>
      <c r="AM17" s="6">
        <f t="shared" si="9"/>
        <v>540.23200120776914</v>
      </c>
      <c r="AN17" s="6">
        <f t="shared" si="10"/>
        <v>586.09857496975656</v>
      </c>
      <c r="AO17" s="6">
        <f t="shared" si="11"/>
        <v>631.96514873174385</v>
      </c>
      <c r="AP17" s="6">
        <f t="shared" si="12"/>
        <v>677.83172249373035</v>
      </c>
      <c r="AQ17" s="6">
        <f t="shared" si="13"/>
        <v>723.69829625571788</v>
      </c>
      <c r="AR17" s="6">
        <f t="shared" si="14"/>
        <v>769.56487001770529</v>
      </c>
      <c r="AS17" s="6">
        <f t="shared" si="15"/>
        <v>815.4314437796927</v>
      </c>
      <c r="AT17" s="6">
        <f t="shared" si="16"/>
        <v>861.29801754168022</v>
      </c>
      <c r="AU17" s="6">
        <f t="shared" si="17"/>
        <v>907.16459130366661</v>
      </c>
      <c r="AV17" s="6">
        <f t="shared" si="18"/>
        <v>953.03116506565402</v>
      </c>
      <c r="AW17" s="6">
        <f t="shared" si="19"/>
        <v>998.89773882764132</v>
      </c>
      <c r="AX17" s="6">
        <f t="shared" si="20"/>
        <v>1044.7643125896279</v>
      </c>
      <c r="AY17" s="6">
        <f t="shared" si="21"/>
        <v>1090.6308863516203</v>
      </c>
      <c r="AZ17" s="6">
        <f t="shared" si="22"/>
        <v>1136.4974601136025</v>
      </c>
      <c r="BA17" s="1"/>
      <c r="BB17" s="1"/>
    </row>
    <row r="18" spans="1:54">
      <c r="A18" s="1"/>
      <c r="B18" s="211">
        <v>3200</v>
      </c>
      <c r="C18" s="213">
        <v>126</v>
      </c>
      <c r="D18" s="140">
        <v>163.95079292589574</v>
      </c>
      <c r="E18" s="140">
        <v>235.86852845757099</v>
      </c>
      <c r="F18" s="140">
        <v>285.41812186534338</v>
      </c>
      <c r="G18" s="140">
        <v>349.87981002238405</v>
      </c>
      <c r="H18" s="140">
        <v>410.61347449210751</v>
      </c>
      <c r="I18" s="140">
        <v>471.34713896183212</v>
      </c>
      <c r="J18" s="140">
        <v>532.08080343155552</v>
      </c>
      <c r="K18" s="140">
        <v>592.81446790127893</v>
      </c>
      <c r="L18" s="140">
        <v>653.54813237100234</v>
      </c>
      <c r="M18" s="140">
        <v>714.28179684072711</v>
      </c>
      <c r="N18" s="140">
        <v>775.01546131045052</v>
      </c>
      <c r="O18" s="140">
        <v>835.74912578017393</v>
      </c>
      <c r="P18" s="140">
        <v>896.48279024989858</v>
      </c>
      <c r="Q18" s="140">
        <v>957.21645471962199</v>
      </c>
      <c r="R18" s="140">
        <v>1017.9501191893455</v>
      </c>
      <c r="S18" s="140">
        <v>1078.6837836590701</v>
      </c>
      <c r="T18" s="140">
        <v>1139.4174481287935</v>
      </c>
      <c r="U18" s="140">
        <v>1200.1511125985169</v>
      </c>
      <c r="V18" s="140">
        <v>1260.8847770682366</v>
      </c>
      <c r="W18" s="140">
        <v>1321.6184415379637</v>
      </c>
      <c r="X18" s="140">
        <v>1382.352106007691</v>
      </c>
      <c r="Y18" s="140">
        <v>1443.0857704774055</v>
      </c>
      <c r="Z18" s="140">
        <v>1503.8194349471328</v>
      </c>
      <c r="AA18" s="1"/>
      <c r="AB18" s="294">
        <v>3200</v>
      </c>
      <c r="AC18" s="296">
        <v>126</v>
      </c>
      <c r="AD18" s="6">
        <f t="shared" si="0"/>
        <v>131.1606343407166</v>
      </c>
      <c r="AE18" s="6">
        <f t="shared" si="1"/>
        <v>188.6948227660568</v>
      </c>
      <c r="AF18" s="6">
        <f t="shared" si="2"/>
        <v>228.33449749227472</v>
      </c>
      <c r="AG18" s="6">
        <f t="shared" si="3"/>
        <v>279.90384801790725</v>
      </c>
      <c r="AH18" s="6">
        <f t="shared" si="4"/>
        <v>328.49077959368606</v>
      </c>
      <c r="AI18" s="6">
        <f t="shared" si="5"/>
        <v>377.07771116946572</v>
      </c>
      <c r="AJ18" s="6">
        <f t="shared" si="6"/>
        <v>425.66464274524446</v>
      </c>
      <c r="AK18" s="6">
        <f t="shared" si="7"/>
        <v>474.25157432102316</v>
      </c>
      <c r="AL18" s="6">
        <f t="shared" si="8"/>
        <v>522.83850589680185</v>
      </c>
      <c r="AM18" s="6">
        <f t="shared" si="9"/>
        <v>571.42543747258173</v>
      </c>
      <c r="AN18" s="6">
        <f t="shared" si="10"/>
        <v>620.01236904836048</v>
      </c>
      <c r="AO18" s="6">
        <f t="shared" si="11"/>
        <v>668.59930062413923</v>
      </c>
      <c r="AP18" s="6">
        <f t="shared" si="12"/>
        <v>717.18623219991889</v>
      </c>
      <c r="AQ18" s="6">
        <f t="shared" si="13"/>
        <v>765.77316377569764</v>
      </c>
      <c r="AR18" s="6">
        <f t="shared" si="14"/>
        <v>814.3600953514765</v>
      </c>
      <c r="AS18" s="6">
        <f t="shared" si="15"/>
        <v>862.94702692725605</v>
      </c>
      <c r="AT18" s="6">
        <f t="shared" si="16"/>
        <v>911.5339585030348</v>
      </c>
      <c r="AU18" s="6">
        <f t="shared" si="17"/>
        <v>960.12089007881355</v>
      </c>
      <c r="AV18" s="6">
        <f t="shared" si="18"/>
        <v>1008.7078216545893</v>
      </c>
      <c r="AW18" s="6">
        <f t="shared" si="19"/>
        <v>1057.294753230371</v>
      </c>
      <c r="AX18" s="6">
        <f t="shared" si="20"/>
        <v>1105.8816848061529</v>
      </c>
      <c r="AY18" s="6">
        <f t="shared" si="21"/>
        <v>1154.4686163819244</v>
      </c>
      <c r="AZ18" s="6">
        <f t="shared" si="22"/>
        <v>1203.0555479577063</v>
      </c>
      <c r="BA18" s="1"/>
      <c r="BB18" s="1"/>
    </row>
    <row r="19" spans="1:54">
      <c r="A19" s="1"/>
      <c r="B19" s="211">
        <v>3400</v>
      </c>
      <c r="C19" s="212">
        <v>133.875</v>
      </c>
      <c r="D19" s="140">
        <v>172.11186636727109</v>
      </c>
      <c r="E19" s="140">
        <v>248.11013861963409</v>
      </c>
      <c r="F19" s="140">
        <v>300.38008984119818</v>
      </c>
      <c r="G19" s="140">
        <v>368.46892174996134</v>
      </c>
      <c r="H19" s="140">
        <v>432.60303348692514</v>
      </c>
      <c r="I19" s="140">
        <v>496.73714522388894</v>
      </c>
      <c r="J19" s="140">
        <v>560.87125696085275</v>
      </c>
      <c r="K19" s="140">
        <v>625.00536869781649</v>
      </c>
      <c r="L19" s="140">
        <v>689.13948043478035</v>
      </c>
      <c r="M19" s="140">
        <v>753.27359217174296</v>
      </c>
      <c r="N19" s="140">
        <v>817.40770390870682</v>
      </c>
      <c r="O19" s="140">
        <v>881.54181564567057</v>
      </c>
      <c r="P19" s="140">
        <v>945.6759273826342</v>
      </c>
      <c r="Q19" s="140">
        <v>1009.8100391195981</v>
      </c>
      <c r="R19" s="140">
        <v>1073.9441508565606</v>
      </c>
      <c r="S19" s="140">
        <v>1138.0782625935244</v>
      </c>
      <c r="T19" s="140">
        <v>1202.212374330488</v>
      </c>
      <c r="U19" s="140">
        <v>1266.3464860674558</v>
      </c>
      <c r="V19" s="140">
        <v>1330.4805978044196</v>
      </c>
      <c r="W19" s="140">
        <v>1394.6147095413835</v>
      </c>
      <c r="X19" s="140">
        <v>1458.7488212783471</v>
      </c>
      <c r="Y19" s="140">
        <v>1522.882933015311</v>
      </c>
      <c r="Z19" s="140">
        <v>1587.0170447522748</v>
      </c>
      <c r="AA19" s="1"/>
      <c r="AB19" s="294">
        <v>3400</v>
      </c>
      <c r="AC19" s="295">
        <v>133.875</v>
      </c>
      <c r="AD19" s="6">
        <f t="shared" si="0"/>
        <v>137.68949309381688</v>
      </c>
      <c r="AE19" s="6">
        <f t="shared" si="1"/>
        <v>198.48811089570728</v>
      </c>
      <c r="AF19" s="6">
        <f t="shared" si="2"/>
        <v>240.30407187295856</v>
      </c>
      <c r="AG19" s="6">
        <f t="shared" si="3"/>
        <v>294.77513739996908</v>
      </c>
      <c r="AH19" s="6">
        <f t="shared" si="4"/>
        <v>346.08242678954014</v>
      </c>
      <c r="AI19" s="6">
        <f t="shared" si="5"/>
        <v>397.38971617911119</v>
      </c>
      <c r="AJ19" s="6">
        <f t="shared" si="6"/>
        <v>448.69700556868224</v>
      </c>
      <c r="AK19" s="6">
        <f t="shared" si="7"/>
        <v>500.00429495825324</v>
      </c>
      <c r="AL19" s="6">
        <f t="shared" si="8"/>
        <v>551.31158434782435</v>
      </c>
      <c r="AM19" s="6">
        <f t="shared" si="9"/>
        <v>602.61887373739444</v>
      </c>
      <c r="AN19" s="6">
        <f t="shared" si="10"/>
        <v>653.92616312696555</v>
      </c>
      <c r="AO19" s="6">
        <f t="shared" si="11"/>
        <v>705.23345251653654</v>
      </c>
      <c r="AP19" s="6">
        <f t="shared" si="12"/>
        <v>756.54074190610743</v>
      </c>
      <c r="AQ19" s="6">
        <f t="shared" si="13"/>
        <v>807.84803129567854</v>
      </c>
      <c r="AR19" s="6">
        <f t="shared" si="14"/>
        <v>859.15532068524851</v>
      </c>
      <c r="AS19" s="6">
        <f t="shared" si="15"/>
        <v>910.46261007481962</v>
      </c>
      <c r="AT19" s="6">
        <f t="shared" si="16"/>
        <v>961.76989946439051</v>
      </c>
      <c r="AU19" s="6">
        <f t="shared" si="17"/>
        <v>1013.0771888539647</v>
      </c>
      <c r="AV19" s="6">
        <f t="shared" si="18"/>
        <v>1064.3844782435358</v>
      </c>
      <c r="AW19" s="6">
        <f t="shared" si="19"/>
        <v>1115.6917676331068</v>
      </c>
      <c r="AX19" s="6">
        <f t="shared" si="20"/>
        <v>1166.9990570226778</v>
      </c>
      <c r="AY19" s="6">
        <f t="shared" si="21"/>
        <v>1218.3063464122488</v>
      </c>
      <c r="AZ19" s="6">
        <f t="shared" si="22"/>
        <v>1269.61363580182</v>
      </c>
      <c r="BA19" s="1"/>
      <c r="BB19" s="1"/>
    </row>
    <row r="20" spans="1:54">
      <c r="A20" s="1"/>
      <c r="B20" s="211">
        <v>3600</v>
      </c>
      <c r="C20" s="212">
        <v>141.75</v>
      </c>
      <c r="D20" s="140">
        <v>180.2729398086465</v>
      </c>
      <c r="E20" s="140">
        <v>260.35174878169727</v>
      </c>
      <c r="F20" s="140">
        <v>315.3420578170531</v>
      </c>
      <c r="G20" s="140">
        <v>387.05803347753863</v>
      </c>
      <c r="H20" s="140">
        <v>454.59259248174158</v>
      </c>
      <c r="I20" s="140">
        <v>522.12715148594577</v>
      </c>
      <c r="J20" s="140">
        <v>589.66171049014872</v>
      </c>
      <c r="K20" s="140">
        <v>657.19626949435155</v>
      </c>
      <c r="L20" s="140">
        <v>724.73082849855575</v>
      </c>
      <c r="M20" s="140">
        <v>792.26538750275859</v>
      </c>
      <c r="N20" s="140">
        <v>859.79994650696165</v>
      </c>
      <c r="O20" s="140">
        <v>927.33450551116584</v>
      </c>
      <c r="P20" s="140">
        <v>994.86906451536868</v>
      </c>
      <c r="Q20" s="140">
        <v>1062.4036235195715</v>
      </c>
      <c r="R20" s="140">
        <v>1129.9381825237758</v>
      </c>
      <c r="S20" s="140">
        <v>1197.4727415279788</v>
      </c>
      <c r="T20" s="140">
        <v>1265.0073005321765</v>
      </c>
      <c r="U20" s="140">
        <v>1332.5418595363897</v>
      </c>
      <c r="V20" s="140">
        <v>1400.0764185405899</v>
      </c>
      <c r="W20" s="140">
        <v>1467.6109775447903</v>
      </c>
      <c r="X20" s="140">
        <v>1535.1455365490033</v>
      </c>
      <c r="Y20" s="140">
        <v>1602.6800955532037</v>
      </c>
      <c r="Z20" s="140">
        <v>1670.2146545574044</v>
      </c>
      <c r="AA20" s="1"/>
      <c r="AB20" s="294">
        <v>3600</v>
      </c>
      <c r="AC20" s="295">
        <v>141.75</v>
      </c>
      <c r="AD20" s="6">
        <f t="shared" si="0"/>
        <v>144.21835184691722</v>
      </c>
      <c r="AE20" s="6">
        <f t="shared" si="1"/>
        <v>208.28139902535781</v>
      </c>
      <c r="AF20" s="6">
        <f t="shared" si="2"/>
        <v>252.27364625364248</v>
      </c>
      <c r="AG20" s="6">
        <f t="shared" si="3"/>
        <v>309.64642678203091</v>
      </c>
      <c r="AH20" s="6">
        <f t="shared" si="4"/>
        <v>363.67407398539331</v>
      </c>
      <c r="AI20" s="6">
        <f t="shared" si="5"/>
        <v>417.70172118875666</v>
      </c>
      <c r="AJ20" s="6">
        <f t="shared" si="6"/>
        <v>471.729368392119</v>
      </c>
      <c r="AK20" s="6">
        <f t="shared" si="7"/>
        <v>525.75701559548122</v>
      </c>
      <c r="AL20" s="6">
        <f t="shared" si="8"/>
        <v>579.78466279884458</v>
      </c>
      <c r="AM20" s="6">
        <f t="shared" si="9"/>
        <v>633.81231000220691</v>
      </c>
      <c r="AN20" s="6">
        <f t="shared" si="10"/>
        <v>687.83995720556936</v>
      </c>
      <c r="AO20" s="6">
        <f t="shared" si="11"/>
        <v>741.86760440893272</v>
      </c>
      <c r="AP20" s="6">
        <f t="shared" si="12"/>
        <v>795.89525161229494</v>
      </c>
      <c r="AQ20" s="6">
        <f t="shared" si="13"/>
        <v>849.92289881565728</v>
      </c>
      <c r="AR20" s="6">
        <f t="shared" si="14"/>
        <v>903.95054601902075</v>
      </c>
      <c r="AS20" s="6">
        <f t="shared" si="15"/>
        <v>957.97819322238308</v>
      </c>
      <c r="AT20" s="6">
        <f t="shared" si="16"/>
        <v>1012.0058404257412</v>
      </c>
      <c r="AU20" s="6">
        <f t="shared" si="17"/>
        <v>1066.0334876291117</v>
      </c>
      <c r="AV20" s="6">
        <f t="shared" si="18"/>
        <v>1120.0611348324719</v>
      </c>
      <c r="AW20" s="6">
        <f t="shared" si="19"/>
        <v>1174.0887820358323</v>
      </c>
      <c r="AX20" s="6">
        <f t="shared" si="20"/>
        <v>1228.1164292392027</v>
      </c>
      <c r="AY20" s="6">
        <f t="shared" si="21"/>
        <v>1282.1440764425631</v>
      </c>
      <c r="AZ20" s="6">
        <f t="shared" si="22"/>
        <v>1336.1717236459235</v>
      </c>
      <c r="BA20" s="1"/>
      <c r="BB20" s="1"/>
    </row>
    <row r="21" spans="1:54">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row>
    <row r="22" spans="1:54" ht="28.5" customHeight="1">
      <c r="A22" s="1"/>
      <c r="B22" s="289" t="s">
        <v>750</v>
      </c>
      <c r="C22" s="289"/>
      <c r="D22" s="289"/>
      <c r="E22" s="289"/>
      <c r="F22" s="289"/>
      <c r="G22" s="289"/>
      <c r="H22" s="289"/>
      <c r="I22" s="289"/>
      <c r="J22" s="289"/>
      <c r="K22" s="289"/>
      <c r="L22" s="289"/>
      <c r="M22" s="289"/>
      <c r="N22" s="289"/>
      <c r="O22" s="289"/>
      <c r="P22" s="289"/>
      <c r="Q22" s="289"/>
      <c r="R22" s="1"/>
      <c r="S22" s="1"/>
      <c r="T22" s="1"/>
      <c r="U22" s="1"/>
      <c r="V22" s="1"/>
      <c r="W22" s="1"/>
      <c r="X22" s="1"/>
      <c r="Y22" s="1"/>
      <c r="Z22" s="1"/>
      <c r="AA22" s="1"/>
      <c r="AB22" s="302" t="s">
        <v>750</v>
      </c>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row>
    <row r="23" spans="1:54">
      <c r="A23" s="1"/>
      <c r="B23" s="1074" t="s">
        <v>1</v>
      </c>
      <c r="C23" s="1075"/>
      <c r="D23" s="215">
        <v>500</v>
      </c>
      <c r="E23" s="215">
        <v>700</v>
      </c>
      <c r="F23" s="215">
        <v>900</v>
      </c>
      <c r="G23" s="215">
        <v>1100</v>
      </c>
      <c r="H23" s="215">
        <v>1300</v>
      </c>
      <c r="I23" s="215">
        <v>1500</v>
      </c>
      <c r="J23" s="215">
        <v>1700</v>
      </c>
      <c r="K23" s="215">
        <v>1900</v>
      </c>
      <c r="L23" s="215">
        <v>2100</v>
      </c>
      <c r="M23" s="215">
        <v>2300</v>
      </c>
      <c r="N23" s="215">
        <v>2500</v>
      </c>
      <c r="O23" s="215">
        <v>2700</v>
      </c>
      <c r="P23" s="215">
        <v>2900</v>
      </c>
      <c r="Q23" s="278">
        <v>3100</v>
      </c>
      <c r="R23" s="282">
        <v>3300</v>
      </c>
      <c r="S23" s="282">
        <v>3500</v>
      </c>
      <c r="T23" s="282">
        <v>3700</v>
      </c>
      <c r="U23" s="282">
        <v>3900</v>
      </c>
      <c r="V23" s="280">
        <v>4100</v>
      </c>
      <c r="W23" s="282">
        <v>4300</v>
      </c>
      <c r="X23" s="282">
        <v>4500</v>
      </c>
      <c r="Y23" s="282">
        <v>4700</v>
      </c>
      <c r="Z23" s="282">
        <v>4900</v>
      </c>
      <c r="AA23" s="1"/>
      <c r="AB23" s="1078" t="s">
        <v>1</v>
      </c>
      <c r="AC23" s="1078"/>
      <c r="AD23" s="298">
        <v>500</v>
      </c>
      <c r="AE23" s="298">
        <v>700</v>
      </c>
      <c r="AF23" s="298">
        <v>900</v>
      </c>
      <c r="AG23" s="298">
        <v>1100</v>
      </c>
      <c r="AH23" s="298">
        <v>1300</v>
      </c>
      <c r="AI23" s="298">
        <v>1500</v>
      </c>
      <c r="AJ23" s="298">
        <v>1700</v>
      </c>
      <c r="AK23" s="298">
        <v>1900</v>
      </c>
      <c r="AL23" s="298">
        <v>2100</v>
      </c>
      <c r="AM23" s="298">
        <v>2300</v>
      </c>
      <c r="AN23" s="298">
        <v>2500</v>
      </c>
      <c r="AO23" s="298">
        <v>2700</v>
      </c>
      <c r="AP23" s="298">
        <v>2900</v>
      </c>
      <c r="AQ23" s="298">
        <v>3100</v>
      </c>
      <c r="AR23" s="298">
        <v>3300</v>
      </c>
      <c r="AS23" s="298">
        <v>3500</v>
      </c>
      <c r="AT23" s="298">
        <v>3700</v>
      </c>
      <c r="AU23" s="298">
        <v>3900</v>
      </c>
      <c r="AV23" s="298">
        <v>4100</v>
      </c>
      <c r="AW23" s="298">
        <v>4300</v>
      </c>
      <c r="AX23" s="298">
        <v>4500</v>
      </c>
      <c r="AY23" s="298">
        <v>4700</v>
      </c>
      <c r="AZ23" s="298">
        <v>4900</v>
      </c>
      <c r="BA23" s="1"/>
      <c r="BB23" s="1"/>
    </row>
    <row r="24" spans="1:54">
      <c r="A24" s="1"/>
      <c r="B24" s="1072"/>
      <c r="C24" s="1073"/>
      <c r="D24" s="214">
        <v>19.625</v>
      </c>
      <c r="E24" s="214">
        <v>27.5</v>
      </c>
      <c r="F24" s="214">
        <v>35.5</v>
      </c>
      <c r="G24" s="214">
        <v>43.4166666666667</v>
      </c>
      <c r="H24" s="214">
        <v>51.3541666666667</v>
      </c>
      <c r="I24" s="214">
        <v>59.2916666666667</v>
      </c>
      <c r="J24" s="214">
        <v>67.2291666666667</v>
      </c>
      <c r="K24" s="214">
        <v>75.1666666666667</v>
      </c>
      <c r="L24" s="214">
        <v>83.1041666666667</v>
      </c>
      <c r="M24" s="214">
        <v>91.0416666666667</v>
      </c>
      <c r="N24" s="214">
        <v>98.9791666666667</v>
      </c>
      <c r="O24" s="214">
        <v>106.916666666667</v>
      </c>
      <c r="P24" s="214">
        <v>114.854166666667</v>
      </c>
      <c r="Q24" s="279">
        <v>122.791666666667</v>
      </c>
      <c r="R24" s="283">
        <v>130.729166666667</v>
      </c>
      <c r="S24" s="284">
        <v>138.666666666667</v>
      </c>
      <c r="T24" s="285">
        <v>146.604166666667</v>
      </c>
      <c r="U24" s="284">
        <v>154.541666666667</v>
      </c>
      <c r="V24" s="285">
        <v>162.479166666667</v>
      </c>
      <c r="W24" s="287">
        <v>170.416666666667</v>
      </c>
      <c r="X24" s="284">
        <v>178.354166666667</v>
      </c>
      <c r="Y24" s="286">
        <v>186.291666666667</v>
      </c>
      <c r="Z24" s="287">
        <v>194.229166666667</v>
      </c>
      <c r="AA24" s="288"/>
      <c r="AB24" s="1078"/>
      <c r="AC24" s="1078"/>
      <c r="AD24" s="300">
        <v>19.625</v>
      </c>
      <c r="AE24" s="300">
        <v>27.5</v>
      </c>
      <c r="AF24" s="300">
        <v>35.5</v>
      </c>
      <c r="AG24" s="300">
        <v>43.4166666666667</v>
      </c>
      <c r="AH24" s="300">
        <v>51.3541666666667</v>
      </c>
      <c r="AI24" s="300">
        <v>59.2916666666667</v>
      </c>
      <c r="AJ24" s="300">
        <v>67.2291666666667</v>
      </c>
      <c r="AK24" s="300">
        <v>75.1666666666667</v>
      </c>
      <c r="AL24" s="300">
        <v>83.1041666666667</v>
      </c>
      <c r="AM24" s="300">
        <v>91.0416666666667</v>
      </c>
      <c r="AN24" s="300">
        <v>98.9791666666667</v>
      </c>
      <c r="AO24" s="300">
        <v>106.916666666667</v>
      </c>
      <c r="AP24" s="300">
        <v>114.854166666667</v>
      </c>
      <c r="AQ24" s="300">
        <v>122.791666666667</v>
      </c>
      <c r="AR24" s="300">
        <v>130.729166666667</v>
      </c>
      <c r="AS24" s="300">
        <v>138.666666666667</v>
      </c>
      <c r="AT24" s="300">
        <v>146.604166666667</v>
      </c>
      <c r="AU24" s="300">
        <v>154.541666666667</v>
      </c>
      <c r="AV24" s="300">
        <v>162.479166666667</v>
      </c>
      <c r="AW24" s="300">
        <v>170.416666666667</v>
      </c>
      <c r="AX24" s="300">
        <v>178.354166666667</v>
      </c>
      <c r="AY24" s="300">
        <v>186.291666666667</v>
      </c>
      <c r="AZ24" s="300">
        <v>194.229166666667</v>
      </c>
      <c r="BA24" s="1"/>
      <c r="BB24" s="1"/>
    </row>
    <row r="25" spans="1:54">
      <c r="A25" s="1"/>
      <c r="B25" s="211">
        <v>1000</v>
      </c>
      <c r="C25" s="212">
        <v>39.375</v>
      </c>
      <c r="D25" s="140">
        <v>82.04647826317526</v>
      </c>
      <c r="E25" s="140">
        <v>112.81090324486495</v>
      </c>
      <c r="F25" s="140">
        <v>134.95704501371318</v>
      </c>
      <c r="G25" s="140">
        <v>162.84870892445517</v>
      </c>
      <c r="H25" s="140">
        <v>189.30399229972519</v>
      </c>
      <c r="I25" s="140">
        <v>215.75927567499392</v>
      </c>
      <c r="J25" s="140">
        <v>242.21455905026269</v>
      </c>
      <c r="K25" s="140">
        <v>268.66984242553139</v>
      </c>
      <c r="L25" s="140">
        <v>295.12512580080016</v>
      </c>
      <c r="M25" s="140">
        <v>321.58040917607019</v>
      </c>
      <c r="N25" s="140">
        <v>348.03569255133885</v>
      </c>
      <c r="O25" s="140">
        <v>374.49097592660763</v>
      </c>
      <c r="P25" s="140">
        <v>400.94625930187635</v>
      </c>
      <c r="Q25" s="140">
        <v>427.40154267714507</v>
      </c>
      <c r="R25" s="140">
        <v>453.85682605241385</v>
      </c>
      <c r="S25" s="140">
        <v>480.31210942768388</v>
      </c>
      <c r="T25" s="140">
        <v>506.7673928029526</v>
      </c>
      <c r="U25" s="140">
        <v>533.22267617822138</v>
      </c>
      <c r="V25" s="140">
        <v>559.67795955349004</v>
      </c>
      <c r="W25" s="140">
        <v>586.13324292875893</v>
      </c>
      <c r="X25" s="140">
        <v>612.58852630402873</v>
      </c>
      <c r="Y25" s="140">
        <v>639.04380967929751</v>
      </c>
      <c r="Z25" s="140">
        <v>665.49909305456629</v>
      </c>
      <c r="AA25" s="1"/>
      <c r="AB25" s="303">
        <v>1000</v>
      </c>
      <c r="AC25" s="304">
        <v>39.375</v>
      </c>
      <c r="AD25" s="92">
        <f t="shared" ref="AD25:AD38" si="23">D25*(1-$AC$3)</f>
        <v>65.637182610540208</v>
      </c>
      <c r="AE25" s="92">
        <f t="shared" ref="AE25:AE38" si="24">E25*(1-$AC$3)</f>
        <v>90.248722595891962</v>
      </c>
      <c r="AF25" s="92">
        <f t="shared" ref="AF25:AF38" si="25">F25*(1-$AC$3)</f>
        <v>107.96563601097056</v>
      </c>
      <c r="AG25" s="92">
        <f t="shared" ref="AG25:AG38" si="26">G25*(1-$AC$3)</f>
        <v>130.27896713956414</v>
      </c>
      <c r="AH25" s="92">
        <f t="shared" ref="AH25:AH38" si="27">H25*(1-$AC$3)</f>
        <v>151.44319383978015</v>
      </c>
      <c r="AI25" s="92">
        <f t="shared" ref="AI25:AI38" si="28">I25*(1-$AC$3)</f>
        <v>172.60742053999513</v>
      </c>
      <c r="AJ25" s="92">
        <f t="shared" ref="AJ25:AJ38" si="29">J25*(1-$AC$3)</f>
        <v>193.77164724021017</v>
      </c>
      <c r="AK25" s="92">
        <f t="shared" ref="AK25:AK38" si="30">K25*(1-$AC$3)</f>
        <v>214.93587394042513</v>
      </c>
      <c r="AL25" s="92">
        <f t="shared" ref="AL25:AL38" si="31">L25*(1-$AC$3)</f>
        <v>236.10010064064014</v>
      </c>
      <c r="AM25" s="92">
        <f t="shared" ref="AM25:AM38" si="32">M25*(1-$AC$3)</f>
        <v>257.26432734085614</v>
      </c>
      <c r="AN25" s="92">
        <f t="shared" ref="AN25:AN38" si="33">N25*(1-$AC$3)</f>
        <v>278.4285540410711</v>
      </c>
      <c r="AO25" s="92">
        <f t="shared" ref="AO25:AO38" si="34">O25*(1-$AC$3)</f>
        <v>299.59278074128611</v>
      </c>
      <c r="AP25" s="92">
        <f t="shared" ref="AP25:AP38" si="35">P25*(1-$AC$3)</f>
        <v>320.75700744150112</v>
      </c>
      <c r="AQ25" s="92">
        <f t="shared" ref="AQ25:AQ38" si="36">Q25*(1-$AC$3)</f>
        <v>341.92123414171607</v>
      </c>
      <c r="AR25" s="92">
        <f t="shared" ref="AR25:AR38" si="37">R25*(1-$AC$3)</f>
        <v>363.08546084193108</v>
      </c>
      <c r="AS25" s="92">
        <f t="shared" ref="AS25:AS38" si="38">S25*(1-$AC$3)</f>
        <v>384.24968754214711</v>
      </c>
      <c r="AT25" s="92">
        <f t="shared" ref="AT25:AT38" si="39">T25*(1-$AC$3)</f>
        <v>405.41391424236213</v>
      </c>
      <c r="AU25" s="92">
        <f t="shared" ref="AU25:AU38" si="40">U25*(1-$AC$3)</f>
        <v>426.57814094257714</v>
      </c>
      <c r="AV25" s="92">
        <f t="shared" ref="AV25:AV38" si="41">V25*(1-$AC$3)</f>
        <v>447.74236764279203</v>
      </c>
      <c r="AW25" s="92">
        <f t="shared" ref="AW25:AW38" si="42">W25*(1-$AC$3)</f>
        <v>468.90659434300716</v>
      </c>
      <c r="AX25" s="92">
        <f t="shared" ref="AX25:AX38" si="43">X25*(1-$AC$3)</f>
        <v>490.07082104322302</v>
      </c>
      <c r="AY25" s="92">
        <f t="shared" ref="AY25:AY38" si="44">Y25*(1-$AC$3)</f>
        <v>511.23504774343803</v>
      </c>
      <c r="AZ25" s="92">
        <f t="shared" ref="AZ25:AZ38" si="45">Z25*(1-$AC$3)</f>
        <v>532.3992744436531</v>
      </c>
      <c r="BA25" s="1"/>
      <c r="BB25" s="1"/>
    </row>
    <row r="26" spans="1:54">
      <c r="A26" s="1"/>
      <c r="B26" s="211">
        <v>1200</v>
      </c>
      <c r="C26" s="212">
        <v>47.25</v>
      </c>
      <c r="D26" s="140">
        <v>91.543209076223661</v>
      </c>
      <c r="E26" s="140">
        <v>127.05599946443755</v>
      </c>
      <c r="F26" s="140">
        <v>152.36771817096863</v>
      </c>
      <c r="G26" s="140">
        <v>184.48015133195554</v>
      </c>
      <c r="H26" s="140">
        <v>214.89240587932713</v>
      </c>
      <c r="I26" s="140">
        <v>245.30466042669875</v>
      </c>
      <c r="J26" s="140">
        <v>275.71691497407159</v>
      </c>
      <c r="K26" s="140">
        <v>306.12916952144451</v>
      </c>
      <c r="L26" s="140">
        <v>336.54142406881738</v>
      </c>
      <c r="M26" s="140">
        <v>366.95367861618899</v>
      </c>
      <c r="N26" s="140">
        <v>397.36593316356186</v>
      </c>
      <c r="O26" s="140">
        <v>427.77818771093467</v>
      </c>
      <c r="P26" s="140">
        <v>458.19044225830629</v>
      </c>
      <c r="Q26" s="140">
        <v>488.60269680567916</v>
      </c>
      <c r="R26" s="140">
        <v>519.01495135305208</v>
      </c>
      <c r="S26" s="140">
        <v>549.42720590042359</v>
      </c>
      <c r="T26" s="140">
        <v>579.83946044779645</v>
      </c>
      <c r="U26" s="140">
        <v>610.25171499516932</v>
      </c>
      <c r="V26" s="140">
        <v>640.66396954254105</v>
      </c>
      <c r="W26" s="140">
        <v>671.07622408991392</v>
      </c>
      <c r="X26" s="140">
        <v>701.48847863728679</v>
      </c>
      <c r="Y26" s="140">
        <v>731.90073318465954</v>
      </c>
      <c r="Z26" s="140">
        <v>762.31298773203116</v>
      </c>
      <c r="AA26" s="1"/>
      <c r="AB26" s="294">
        <v>1200</v>
      </c>
      <c r="AC26" s="295">
        <v>47.25</v>
      </c>
      <c r="AD26" s="6">
        <f t="shared" si="23"/>
        <v>73.234567260978935</v>
      </c>
      <c r="AE26" s="6">
        <f t="shared" si="24"/>
        <v>101.64479957155004</v>
      </c>
      <c r="AF26" s="6">
        <f t="shared" si="25"/>
        <v>121.89417453677491</v>
      </c>
      <c r="AG26" s="6">
        <f t="shared" si="26"/>
        <v>147.58412106556443</v>
      </c>
      <c r="AH26" s="6">
        <f t="shared" si="27"/>
        <v>171.9139247034617</v>
      </c>
      <c r="AI26" s="6">
        <f t="shared" si="28"/>
        <v>196.243728341359</v>
      </c>
      <c r="AJ26" s="6">
        <f t="shared" si="29"/>
        <v>220.57353197925727</v>
      </c>
      <c r="AK26" s="6">
        <f t="shared" si="30"/>
        <v>244.90333561715562</v>
      </c>
      <c r="AL26" s="6">
        <f t="shared" si="31"/>
        <v>269.23313925505391</v>
      </c>
      <c r="AM26" s="6">
        <f t="shared" si="32"/>
        <v>293.56294289295118</v>
      </c>
      <c r="AN26" s="6">
        <f t="shared" si="33"/>
        <v>317.89274653084954</v>
      </c>
      <c r="AO26" s="6">
        <f t="shared" si="34"/>
        <v>342.22255016874777</v>
      </c>
      <c r="AP26" s="6">
        <f t="shared" si="35"/>
        <v>366.55235380664504</v>
      </c>
      <c r="AQ26" s="6">
        <f t="shared" si="36"/>
        <v>390.88215744454334</v>
      </c>
      <c r="AR26" s="6">
        <f t="shared" si="37"/>
        <v>415.21196108244169</v>
      </c>
      <c r="AS26" s="6">
        <f t="shared" si="38"/>
        <v>439.5417647203389</v>
      </c>
      <c r="AT26" s="6">
        <f t="shared" si="39"/>
        <v>463.8715683582372</v>
      </c>
      <c r="AU26" s="6">
        <f t="shared" si="40"/>
        <v>488.20137199613549</v>
      </c>
      <c r="AV26" s="6">
        <f t="shared" si="41"/>
        <v>512.53117563403282</v>
      </c>
      <c r="AW26" s="6">
        <f t="shared" si="42"/>
        <v>536.86097927193111</v>
      </c>
      <c r="AX26" s="6">
        <f t="shared" si="43"/>
        <v>561.19078290982941</v>
      </c>
      <c r="AY26" s="6">
        <f t="shared" si="44"/>
        <v>585.5205865477277</v>
      </c>
      <c r="AZ26" s="6">
        <f t="shared" si="45"/>
        <v>609.85039018562497</v>
      </c>
      <c r="BA26" s="1"/>
      <c r="BB26" s="1"/>
    </row>
    <row r="27" spans="1:54">
      <c r="A27" s="1"/>
      <c r="B27" s="211">
        <v>1400</v>
      </c>
      <c r="C27" s="212">
        <v>55.125</v>
      </c>
      <c r="D27" s="140">
        <v>101.03993988927205</v>
      </c>
      <c r="E27" s="140">
        <v>141.30109568401014</v>
      </c>
      <c r="F27" s="140">
        <v>169.77839132822402</v>
      </c>
      <c r="G27" s="140">
        <v>206.11159373945466</v>
      </c>
      <c r="H27" s="140">
        <v>240.4808194589304</v>
      </c>
      <c r="I27" s="140">
        <v>274.85004517840611</v>
      </c>
      <c r="J27" s="140">
        <v>309.21927089788187</v>
      </c>
      <c r="K27" s="140">
        <v>343.58849661735758</v>
      </c>
      <c r="L27" s="140">
        <v>377.95772233683459</v>
      </c>
      <c r="M27" s="140">
        <v>412.3269480563103</v>
      </c>
      <c r="N27" s="140">
        <v>446.69617377578606</v>
      </c>
      <c r="O27" s="140">
        <v>481.06539949526177</v>
      </c>
      <c r="P27" s="140">
        <v>515.43462521473748</v>
      </c>
      <c r="Q27" s="140">
        <v>549.80385093421455</v>
      </c>
      <c r="R27" s="140">
        <v>584.17307665369026</v>
      </c>
      <c r="S27" s="140">
        <v>618.54230237316585</v>
      </c>
      <c r="T27" s="140">
        <v>652.91152809264156</v>
      </c>
      <c r="U27" s="140">
        <v>687.2807538121175</v>
      </c>
      <c r="V27" s="140">
        <v>721.64997953159445</v>
      </c>
      <c r="W27" s="140">
        <v>756.01920525107016</v>
      </c>
      <c r="X27" s="140">
        <v>790.38843097054587</v>
      </c>
      <c r="Y27" s="140">
        <v>824.75765669002158</v>
      </c>
      <c r="Z27" s="140">
        <v>859.1268824094974</v>
      </c>
      <c r="AA27" s="1"/>
      <c r="AB27" s="294">
        <v>1400</v>
      </c>
      <c r="AC27" s="295">
        <v>55.125</v>
      </c>
      <c r="AD27" s="6">
        <f t="shared" si="23"/>
        <v>80.831951911417647</v>
      </c>
      <c r="AE27" s="6">
        <f t="shared" si="24"/>
        <v>113.04087654720811</v>
      </c>
      <c r="AF27" s="6">
        <f t="shared" si="25"/>
        <v>135.82271306257923</v>
      </c>
      <c r="AG27" s="6">
        <f t="shared" si="26"/>
        <v>164.88927499156375</v>
      </c>
      <c r="AH27" s="6">
        <f t="shared" si="27"/>
        <v>192.38465556714434</v>
      </c>
      <c r="AI27" s="6">
        <f t="shared" si="28"/>
        <v>219.88003614272489</v>
      </c>
      <c r="AJ27" s="6">
        <f t="shared" si="29"/>
        <v>247.3754167183055</v>
      </c>
      <c r="AK27" s="6">
        <f t="shared" si="30"/>
        <v>274.87079729388608</v>
      </c>
      <c r="AL27" s="6">
        <f t="shared" si="31"/>
        <v>302.36617786946766</v>
      </c>
      <c r="AM27" s="6">
        <f t="shared" si="32"/>
        <v>329.86155844504827</v>
      </c>
      <c r="AN27" s="6">
        <f t="shared" si="33"/>
        <v>357.35693902062889</v>
      </c>
      <c r="AO27" s="6">
        <f t="shared" si="34"/>
        <v>384.85231959620944</v>
      </c>
      <c r="AP27" s="6">
        <f t="shared" si="35"/>
        <v>412.34770017179</v>
      </c>
      <c r="AQ27" s="6">
        <f t="shared" si="36"/>
        <v>439.84308074737169</v>
      </c>
      <c r="AR27" s="6">
        <f t="shared" si="37"/>
        <v>467.33846132295224</v>
      </c>
      <c r="AS27" s="6">
        <f t="shared" si="38"/>
        <v>494.83384189853268</v>
      </c>
      <c r="AT27" s="6">
        <f t="shared" si="39"/>
        <v>522.32922247411329</v>
      </c>
      <c r="AU27" s="6">
        <f t="shared" si="40"/>
        <v>549.82460304969402</v>
      </c>
      <c r="AV27" s="6">
        <f t="shared" si="41"/>
        <v>577.31998362527554</v>
      </c>
      <c r="AW27" s="6">
        <f t="shared" si="42"/>
        <v>604.81536420085615</v>
      </c>
      <c r="AX27" s="6">
        <f t="shared" si="43"/>
        <v>632.31074477643676</v>
      </c>
      <c r="AY27" s="6">
        <f t="shared" si="44"/>
        <v>659.80612535201726</v>
      </c>
      <c r="AZ27" s="6">
        <f t="shared" si="45"/>
        <v>687.30150592759799</v>
      </c>
      <c r="BA27" s="1"/>
      <c r="BB27" s="1"/>
    </row>
    <row r="28" spans="1:54">
      <c r="A28" s="1"/>
      <c r="B28" s="211">
        <v>1600</v>
      </c>
      <c r="C28" s="213">
        <v>63</v>
      </c>
      <c r="D28" s="140">
        <v>110.53667070232044</v>
      </c>
      <c r="E28" s="140">
        <v>155.5461919035827</v>
      </c>
      <c r="F28" s="140">
        <v>187.18906448547938</v>
      </c>
      <c r="G28" s="140">
        <v>227.74303614695378</v>
      </c>
      <c r="H28" s="140">
        <v>266.06923303853233</v>
      </c>
      <c r="I28" s="140">
        <v>304.39542993011088</v>
      </c>
      <c r="J28" s="140">
        <v>342.72162682169079</v>
      </c>
      <c r="K28" s="140">
        <v>381.04782371327065</v>
      </c>
      <c r="L28" s="140">
        <v>419.37402060484919</v>
      </c>
      <c r="M28" s="140">
        <v>457.7002174964291</v>
      </c>
      <c r="N28" s="140">
        <v>496.0264143880089</v>
      </c>
      <c r="O28" s="140">
        <v>534.35261127958893</v>
      </c>
      <c r="P28" s="140">
        <v>572.67880817116747</v>
      </c>
      <c r="Q28" s="140">
        <v>611.00500506274716</v>
      </c>
      <c r="R28" s="140">
        <v>649.33120195432718</v>
      </c>
      <c r="S28" s="140">
        <v>687.65739884590573</v>
      </c>
      <c r="T28" s="140">
        <v>725.98359573748553</v>
      </c>
      <c r="U28" s="140">
        <v>764.30979262906556</v>
      </c>
      <c r="V28" s="140">
        <v>802.63598952064399</v>
      </c>
      <c r="W28" s="140">
        <v>840.9621864122239</v>
      </c>
      <c r="X28" s="140">
        <v>879.28838330380381</v>
      </c>
      <c r="Y28" s="140">
        <v>917.61458019538247</v>
      </c>
      <c r="Z28" s="140">
        <v>955.94077708696216</v>
      </c>
      <c r="AA28" s="1"/>
      <c r="AB28" s="294">
        <v>1600</v>
      </c>
      <c r="AC28" s="296">
        <v>63</v>
      </c>
      <c r="AD28" s="6">
        <f t="shared" si="23"/>
        <v>88.42933656185636</v>
      </c>
      <c r="AE28" s="6">
        <f t="shared" si="24"/>
        <v>124.43695352286616</v>
      </c>
      <c r="AF28" s="6">
        <f t="shared" si="25"/>
        <v>149.7512515883835</v>
      </c>
      <c r="AG28" s="6">
        <f t="shared" si="26"/>
        <v>182.19442891756304</v>
      </c>
      <c r="AH28" s="6">
        <f t="shared" si="27"/>
        <v>212.85538643082589</v>
      </c>
      <c r="AI28" s="6">
        <f t="shared" si="28"/>
        <v>243.5163439440887</v>
      </c>
      <c r="AJ28" s="6">
        <f t="shared" si="29"/>
        <v>274.17730145735266</v>
      </c>
      <c r="AK28" s="6">
        <f t="shared" si="30"/>
        <v>304.83825897061655</v>
      </c>
      <c r="AL28" s="6">
        <f t="shared" si="31"/>
        <v>335.49921648387937</v>
      </c>
      <c r="AM28" s="6">
        <f t="shared" si="32"/>
        <v>366.16017399714332</v>
      </c>
      <c r="AN28" s="6">
        <f t="shared" si="33"/>
        <v>396.82113151040716</v>
      </c>
      <c r="AO28" s="6">
        <f t="shared" si="34"/>
        <v>427.48208902367116</v>
      </c>
      <c r="AP28" s="6">
        <f t="shared" si="35"/>
        <v>458.14304653693398</v>
      </c>
      <c r="AQ28" s="6">
        <f t="shared" si="36"/>
        <v>488.80400405019776</v>
      </c>
      <c r="AR28" s="6">
        <f t="shared" si="37"/>
        <v>519.46496156346177</v>
      </c>
      <c r="AS28" s="6">
        <f t="shared" si="38"/>
        <v>550.12591907672459</v>
      </c>
      <c r="AT28" s="6">
        <f t="shared" si="39"/>
        <v>580.78687658998842</v>
      </c>
      <c r="AU28" s="6">
        <f t="shared" si="40"/>
        <v>611.44783410325249</v>
      </c>
      <c r="AV28" s="6">
        <f t="shared" si="41"/>
        <v>642.10879161651519</v>
      </c>
      <c r="AW28" s="6">
        <f t="shared" si="42"/>
        <v>672.76974912977914</v>
      </c>
      <c r="AX28" s="6">
        <f t="shared" si="43"/>
        <v>703.4307066430431</v>
      </c>
      <c r="AY28" s="6">
        <f t="shared" si="44"/>
        <v>734.09166415630602</v>
      </c>
      <c r="AZ28" s="6">
        <f t="shared" si="45"/>
        <v>764.75262166956975</v>
      </c>
      <c r="BA28" s="1"/>
      <c r="BB28" s="1"/>
    </row>
    <row r="29" spans="1:54">
      <c r="A29" s="1"/>
      <c r="B29" s="211">
        <v>1800</v>
      </c>
      <c r="C29" s="212">
        <v>70.875</v>
      </c>
      <c r="D29" s="140">
        <v>120.03340151536885</v>
      </c>
      <c r="E29" s="140">
        <v>169.79128812315531</v>
      </c>
      <c r="F29" s="140">
        <v>204.59973764273474</v>
      </c>
      <c r="G29" s="140">
        <v>249.37447855445157</v>
      </c>
      <c r="H29" s="140">
        <v>291.65764661813557</v>
      </c>
      <c r="I29" s="140">
        <v>333.94081468181832</v>
      </c>
      <c r="J29" s="140">
        <v>376.22398274550108</v>
      </c>
      <c r="K29" s="140">
        <v>418.50715080918371</v>
      </c>
      <c r="L29" s="140">
        <v>460.79031887286646</v>
      </c>
      <c r="M29" s="140">
        <v>503.07348693655047</v>
      </c>
      <c r="N29" s="140">
        <v>545.3566550002331</v>
      </c>
      <c r="O29" s="140">
        <v>587.63982306391586</v>
      </c>
      <c r="P29" s="140">
        <v>629.92299112759872</v>
      </c>
      <c r="Q29" s="140">
        <v>672.20615919128124</v>
      </c>
      <c r="R29" s="140">
        <v>714.489327254964</v>
      </c>
      <c r="S29" s="140">
        <v>756.772495318648</v>
      </c>
      <c r="T29" s="140">
        <v>799.05566338233086</v>
      </c>
      <c r="U29" s="140">
        <v>841.33883144601361</v>
      </c>
      <c r="V29" s="140">
        <v>883.62199950969614</v>
      </c>
      <c r="W29" s="140">
        <v>925.90516757337889</v>
      </c>
      <c r="X29" s="140">
        <v>968.18833563706289</v>
      </c>
      <c r="Y29" s="140">
        <v>1010.4715037007456</v>
      </c>
      <c r="Z29" s="140">
        <v>1052.7546717644284</v>
      </c>
      <c r="AA29" s="1"/>
      <c r="AB29" s="294">
        <v>1800</v>
      </c>
      <c r="AC29" s="295">
        <v>70.875</v>
      </c>
      <c r="AD29" s="6">
        <f t="shared" si="23"/>
        <v>96.026721212295087</v>
      </c>
      <c r="AE29" s="6">
        <f t="shared" si="24"/>
        <v>135.83303049852427</v>
      </c>
      <c r="AF29" s="6">
        <f t="shared" si="25"/>
        <v>163.6797901141878</v>
      </c>
      <c r="AG29" s="6">
        <f t="shared" si="26"/>
        <v>199.49958284356126</v>
      </c>
      <c r="AH29" s="6">
        <f t="shared" si="27"/>
        <v>233.32611729450846</v>
      </c>
      <c r="AI29" s="6">
        <f t="shared" si="28"/>
        <v>267.15265174545465</v>
      </c>
      <c r="AJ29" s="6">
        <f t="shared" si="29"/>
        <v>300.97918619640086</v>
      </c>
      <c r="AK29" s="6">
        <f t="shared" si="30"/>
        <v>334.80572064734702</v>
      </c>
      <c r="AL29" s="6">
        <f t="shared" si="31"/>
        <v>368.63225509829317</v>
      </c>
      <c r="AM29" s="6">
        <f t="shared" si="32"/>
        <v>402.45878954924041</v>
      </c>
      <c r="AN29" s="6">
        <f t="shared" si="33"/>
        <v>436.28532400018651</v>
      </c>
      <c r="AO29" s="6">
        <f t="shared" si="34"/>
        <v>470.11185845113272</v>
      </c>
      <c r="AP29" s="6">
        <f t="shared" si="35"/>
        <v>503.93839290207899</v>
      </c>
      <c r="AQ29" s="6">
        <f t="shared" si="36"/>
        <v>537.76492735302497</v>
      </c>
      <c r="AR29" s="6">
        <f t="shared" si="37"/>
        <v>571.59146180397124</v>
      </c>
      <c r="AS29" s="6">
        <f t="shared" si="38"/>
        <v>605.41799625491842</v>
      </c>
      <c r="AT29" s="6">
        <f t="shared" si="39"/>
        <v>639.24453070586469</v>
      </c>
      <c r="AU29" s="6">
        <f t="shared" si="40"/>
        <v>673.07106515681096</v>
      </c>
      <c r="AV29" s="6">
        <f t="shared" si="41"/>
        <v>706.897599607757</v>
      </c>
      <c r="AW29" s="6">
        <f t="shared" si="42"/>
        <v>740.72413405870316</v>
      </c>
      <c r="AX29" s="6">
        <f t="shared" si="43"/>
        <v>774.55066850965034</v>
      </c>
      <c r="AY29" s="6">
        <f t="shared" si="44"/>
        <v>808.37720296059661</v>
      </c>
      <c r="AZ29" s="6">
        <f t="shared" si="45"/>
        <v>842.20373741154276</v>
      </c>
      <c r="BA29" s="1"/>
      <c r="BB29" s="1"/>
    </row>
    <row r="30" spans="1:54">
      <c r="A30" s="1"/>
      <c r="B30" s="211">
        <v>2000</v>
      </c>
      <c r="C30" s="212">
        <v>78.75</v>
      </c>
      <c r="D30" s="140">
        <v>129.53013232841724</v>
      </c>
      <c r="E30" s="140">
        <v>184.03638434272784</v>
      </c>
      <c r="F30" s="140">
        <v>222.0104107999901</v>
      </c>
      <c r="G30" s="140">
        <v>271.00592096195066</v>
      </c>
      <c r="H30" s="140">
        <v>317.24606019773756</v>
      </c>
      <c r="I30" s="140">
        <v>363.4861994335231</v>
      </c>
      <c r="J30" s="140">
        <v>409.72633866931</v>
      </c>
      <c r="K30" s="140">
        <v>455.96647790509684</v>
      </c>
      <c r="L30" s="140">
        <v>502.20661714088237</v>
      </c>
      <c r="M30" s="140">
        <v>548.44675637666921</v>
      </c>
      <c r="N30" s="140">
        <v>594.68689561245617</v>
      </c>
      <c r="O30" s="140">
        <v>640.92703484824301</v>
      </c>
      <c r="P30" s="140">
        <v>687.1671740840286</v>
      </c>
      <c r="Q30" s="140">
        <v>733.40731331981544</v>
      </c>
      <c r="R30" s="140">
        <v>779.64745255560229</v>
      </c>
      <c r="S30" s="140">
        <v>825.88759179138776</v>
      </c>
      <c r="T30" s="140">
        <v>872.12773102717472</v>
      </c>
      <c r="U30" s="140">
        <v>918.36787026296156</v>
      </c>
      <c r="V30" s="140">
        <v>964.60800949874715</v>
      </c>
      <c r="W30" s="140">
        <v>1010.8481487345339</v>
      </c>
      <c r="X30" s="140">
        <v>1057.0882879703208</v>
      </c>
      <c r="Y30" s="140">
        <v>1103.3284272061064</v>
      </c>
      <c r="Z30" s="140">
        <v>1149.5685664418932</v>
      </c>
      <c r="AA30" s="1"/>
      <c r="AB30" s="294">
        <v>2000</v>
      </c>
      <c r="AC30" s="295">
        <v>78.75</v>
      </c>
      <c r="AD30" s="6">
        <f t="shared" si="23"/>
        <v>103.6241058627338</v>
      </c>
      <c r="AE30" s="6">
        <f t="shared" si="24"/>
        <v>147.22910747418229</v>
      </c>
      <c r="AF30" s="6">
        <f t="shared" si="25"/>
        <v>177.6083286399921</v>
      </c>
      <c r="AG30" s="6">
        <f t="shared" si="26"/>
        <v>216.80473676956055</v>
      </c>
      <c r="AH30" s="6">
        <f t="shared" si="27"/>
        <v>253.79684815819007</v>
      </c>
      <c r="AI30" s="6">
        <f t="shared" si="28"/>
        <v>290.78895954681849</v>
      </c>
      <c r="AJ30" s="6">
        <f t="shared" si="29"/>
        <v>327.78107093544804</v>
      </c>
      <c r="AK30" s="6">
        <f t="shared" si="30"/>
        <v>364.77318232407748</v>
      </c>
      <c r="AL30" s="6">
        <f t="shared" si="31"/>
        <v>401.7652937127059</v>
      </c>
      <c r="AM30" s="6">
        <f t="shared" si="32"/>
        <v>438.75740510133539</v>
      </c>
      <c r="AN30" s="6">
        <f t="shared" si="33"/>
        <v>475.74951648996495</v>
      </c>
      <c r="AO30" s="6">
        <f t="shared" si="34"/>
        <v>512.74162787859439</v>
      </c>
      <c r="AP30" s="6">
        <f t="shared" si="35"/>
        <v>549.73373926722286</v>
      </c>
      <c r="AQ30" s="6">
        <f t="shared" si="36"/>
        <v>586.72585065585235</v>
      </c>
      <c r="AR30" s="6">
        <f t="shared" si="37"/>
        <v>623.71796204448185</v>
      </c>
      <c r="AS30" s="6">
        <f t="shared" si="38"/>
        <v>660.71007343311021</v>
      </c>
      <c r="AT30" s="6">
        <f t="shared" si="39"/>
        <v>697.70218482173982</v>
      </c>
      <c r="AU30" s="6">
        <f t="shared" si="40"/>
        <v>734.69429621036932</v>
      </c>
      <c r="AV30" s="6">
        <f t="shared" si="41"/>
        <v>771.68640759899779</v>
      </c>
      <c r="AW30" s="6">
        <f t="shared" si="42"/>
        <v>808.67851898762717</v>
      </c>
      <c r="AX30" s="6">
        <f t="shared" si="43"/>
        <v>845.67063037625667</v>
      </c>
      <c r="AY30" s="6">
        <f t="shared" si="44"/>
        <v>882.66274176488514</v>
      </c>
      <c r="AZ30" s="6">
        <f t="shared" si="45"/>
        <v>919.65485315351452</v>
      </c>
      <c r="BA30" s="1"/>
      <c r="BB30" s="1"/>
    </row>
    <row r="31" spans="1:54">
      <c r="A31" s="1"/>
      <c r="B31" s="211">
        <v>2200</v>
      </c>
      <c r="C31" s="212">
        <v>86.625</v>
      </c>
      <c r="D31" s="140">
        <v>139.02686314146561</v>
      </c>
      <c r="E31" s="140">
        <v>198.28148056230043</v>
      </c>
      <c r="F31" s="140">
        <v>239.42108395724557</v>
      </c>
      <c r="G31" s="140">
        <v>292.63736336945112</v>
      </c>
      <c r="H31" s="140">
        <v>342.8344737773408</v>
      </c>
      <c r="I31" s="140">
        <v>393.03158418523054</v>
      </c>
      <c r="J31" s="140">
        <v>443.22869459312017</v>
      </c>
      <c r="K31" s="140">
        <v>493.42580500100991</v>
      </c>
      <c r="L31" s="140">
        <v>543.62291540890089</v>
      </c>
      <c r="M31" s="140">
        <v>593.82002581679058</v>
      </c>
      <c r="N31" s="140">
        <v>644.01713622468037</v>
      </c>
      <c r="O31" s="140">
        <v>694.21424663257005</v>
      </c>
      <c r="P31" s="140">
        <v>744.41135704045973</v>
      </c>
      <c r="Q31" s="140">
        <v>794.60846744835078</v>
      </c>
      <c r="R31" s="140">
        <v>844.80557785624035</v>
      </c>
      <c r="S31" s="140">
        <v>895.00268826413026</v>
      </c>
      <c r="T31" s="140">
        <v>945.19979867201982</v>
      </c>
      <c r="U31" s="140">
        <v>995.39690907990962</v>
      </c>
      <c r="V31" s="140">
        <v>1045.5940194878003</v>
      </c>
      <c r="W31" s="140">
        <v>1095.7911298956903</v>
      </c>
      <c r="X31" s="140">
        <v>1145.9882403035801</v>
      </c>
      <c r="Y31" s="140">
        <v>1196.1853507114697</v>
      </c>
      <c r="Z31" s="140">
        <v>1246.3824611193593</v>
      </c>
      <c r="AA31" s="1"/>
      <c r="AB31" s="294">
        <v>2200</v>
      </c>
      <c r="AC31" s="295">
        <v>86.625</v>
      </c>
      <c r="AD31" s="6">
        <f t="shared" si="23"/>
        <v>111.2214905131725</v>
      </c>
      <c r="AE31" s="6">
        <f t="shared" si="24"/>
        <v>158.62518444984036</v>
      </c>
      <c r="AF31" s="6">
        <f t="shared" si="25"/>
        <v>191.53686716579648</v>
      </c>
      <c r="AG31" s="6">
        <f t="shared" si="26"/>
        <v>234.10989069556092</v>
      </c>
      <c r="AH31" s="6">
        <f t="shared" si="27"/>
        <v>274.26757902187268</v>
      </c>
      <c r="AI31" s="6">
        <f t="shared" si="28"/>
        <v>314.42526734818443</v>
      </c>
      <c r="AJ31" s="6">
        <f t="shared" si="29"/>
        <v>354.58295567449613</v>
      </c>
      <c r="AK31" s="6">
        <f t="shared" si="30"/>
        <v>394.74064400080795</v>
      </c>
      <c r="AL31" s="6">
        <f t="shared" si="31"/>
        <v>434.89833232712073</v>
      </c>
      <c r="AM31" s="6">
        <f t="shared" si="32"/>
        <v>475.05602065343248</v>
      </c>
      <c r="AN31" s="6">
        <f t="shared" si="33"/>
        <v>515.2137089797443</v>
      </c>
      <c r="AO31" s="6">
        <f t="shared" si="34"/>
        <v>555.37139730605611</v>
      </c>
      <c r="AP31" s="6">
        <f t="shared" si="35"/>
        <v>595.52908563236781</v>
      </c>
      <c r="AQ31" s="6">
        <f t="shared" si="36"/>
        <v>635.68677395868065</v>
      </c>
      <c r="AR31" s="6">
        <f t="shared" si="37"/>
        <v>675.84446228499235</v>
      </c>
      <c r="AS31" s="6">
        <f t="shared" si="38"/>
        <v>716.00215061130427</v>
      </c>
      <c r="AT31" s="6">
        <f t="shared" si="39"/>
        <v>756.15983893761586</v>
      </c>
      <c r="AU31" s="6">
        <f t="shared" si="40"/>
        <v>796.31752726392779</v>
      </c>
      <c r="AV31" s="6">
        <f t="shared" si="41"/>
        <v>836.47521559024028</v>
      </c>
      <c r="AW31" s="6">
        <f t="shared" si="42"/>
        <v>876.63290391655232</v>
      </c>
      <c r="AX31" s="6">
        <f t="shared" si="43"/>
        <v>916.79059224286414</v>
      </c>
      <c r="AY31" s="6">
        <f t="shared" si="44"/>
        <v>956.94828056917584</v>
      </c>
      <c r="AZ31" s="6">
        <f t="shared" si="45"/>
        <v>997.10596889548742</v>
      </c>
      <c r="BA31" s="1"/>
      <c r="BB31" s="1"/>
    </row>
    <row r="32" spans="1:54">
      <c r="A32" s="1"/>
      <c r="B32" s="211">
        <v>2400</v>
      </c>
      <c r="C32" s="212">
        <v>94.5</v>
      </c>
      <c r="D32" s="140">
        <v>148.52359395451401</v>
      </c>
      <c r="E32" s="140">
        <v>212.52657678187305</v>
      </c>
      <c r="F32" s="140">
        <v>256.83175711450087</v>
      </c>
      <c r="G32" s="140">
        <v>314.26880577694891</v>
      </c>
      <c r="H32" s="140">
        <v>368.42288735694279</v>
      </c>
      <c r="I32" s="140">
        <v>422.57696893693526</v>
      </c>
      <c r="J32" s="140">
        <v>476.73105051692914</v>
      </c>
      <c r="K32" s="140">
        <v>530.88513209692292</v>
      </c>
      <c r="L32" s="140">
        <v>585.03921367691555</v>
      </c>
      <c r="M32" s="140">
        <v>639.19329525690932</v>
      </c>
      <c r="N32" s="140">
        <v>693.34737683690332</v>
      </c>
      <c r="O32" s="140">
        <v>747.50145841689721</v>
      </c>
      <c r="P32" s="140">
        <v>801.65553999688962</v>
      </c>
      <c r="Q32" s="140">
        <v>855.8096215768835</v>
      </c>
      <c r="R32" s="140">
        <v>909.96370315687727</v>
      </c>
      <c r="S32" s="140">
        <v>964.11778473687002</v>
      </c>
      <c r="T32" s="140">
        <v>1018.2718663168637</v>
      </c>
      <c r="U32" s="140">
        <v>1072.4259478968575</v>
      </c>
      <c r="V32" s="140">
        <v>1126.5800294768503</v>
      </c>
      <c r="W32" s="140">
        <v>1180.7341110568441</v>
      </c>
      <c r="X32" s="140">
        <v>1234.8881926368379</v>
      </c>
      <c r="Y32" s="140">
        <v>1289.0422742168291</v>
      </c>
      <c r="Z32" s="140">
        <v>1343.196355796827</v>
      </c>
      <c r="AA32" s="1"/>
      <c r="AB32" s="294">
        <v>2400</v>
      </c>
      <c r="AC32" s="295">
        <v>94.5</v>
      </c>
      <c r="AD32" s="6">
        <f t="shared" si="23"/>
        <v>118.81887516361121</v>
      </c>
      <c r="AE32" s="6">
        <f t="shared" si="24"/>
        <v>170.02126142549844</v>
      </c>
      <c r="AF32" s="6">
        <f t="shared" si="25"/>
        <v>205.46540569160072</v>
      </c>
      <c r="AG32" s="6">
        <f t="shared" si="26"/>
        <v>251.41504462155913</v>
      </c>
      <c r="AH32" s="6">
        <f t="shared" si="27"/>
        <v>294.73830988555426</v>
      </c>
      <c r="AI32" s="6">
        <f t="shared" si="28"/>
        <v>338.06157514954822</v>
      </c>
      <c r="AJ32" s="6">
        <f t="shared" si="29"/>
        <v>381.38484041354332</v>
      </c>
      <c r="AK32" s="6">
        <f t="shared" si="30"/>
        <v>424.70810567753836</v>
      </c>
      <c r="AL32" s="6">
        <f t="shared" si="31"/>
        <v>468.03137094153249</v>
      </c>
      <c r="AM32" s="6">
        <f t="shared" si="32"/>
        <v>511.35463620552747</v>
      </c>
      <c r="AN32" s="6">
        <f t="shared" si="33"/>
        <v>554.67790146952268</v>
      </c>
      <c r="AO32" s="6">
        <f t="shared" si="34"/>
        <v>598.00116673351783</v>
      </c>
      <c r="AP32" s="6">
        <f t="shared" si="35"/>
        <v>641.32443199751174</v>
      </c>
      <c r="AQ32" s="6">
        <f t="shared" si="36"/>
        <v>684.64769726150689</v>
      </c>
      <c r="AR32" s="6">
        <f t="shared" si="37"/>
        <v>727.97096252550182</v>
      </c>
      <c r="AS32" s="6">
        <f t="shared" si="38"/>
        <v>771.29422778949606</v>
      </c>
      <c r="AT32" s="6">
        <f t="shared" si="39"/>
        <v>814.61749305349099</v>
      </c>
      <c r="AU32" s="6">
        <f t="shared" si="40"/>
        <v>857.94075831748603</v>
      </c>
      <c r="AV32" s="6">
        <f t="shared" si="41"/>
        <v>901.26402358148027</v>
      </c>
      <c r="AW32" s="6">
        <f t="shared" si="42"/>
        <v>944.58728884547531</v>
      </c>
      <c r="AX32" s="6">
        <f t="shared" si="43"/>
        <v>987.91055410947035</v>
      </c>
      <c r="AY32" s="6">
        <f t="shared" si="44"/>
        <v>1031.2338193734633</v>
      </c>
      <c r="AZ32" s="6">
        <f t="shared" si="45"/>
        <v>1074.5570846374617</v>
      </c>
      <c r="BA32" s="1"/>
      <c r="BB32" s="1"/>
    </row>
    <row r="33" spans="1:54">
      <c r="A33" s="1"/>
      <c r="B33" s="211">
        <v>2600</v>
      </c>
      <c r="C33" s="212">
        <v>102.375</v>
      </c>
      <c r="D33" s="140">
        <v>158.02032476756241</v>
      </c>
      <c r="E33" s="140">
        <v>226.77167300144563</v>
      </c>
      <c r="F33" s="140">
        <v>274.24243027175623</v>
      </c>
      <c r="G33" s="140">
        <v>335.90024818444925</v>
      </c>
      <c r="H33" s="140">
        <v>394.01130093654598</v>
      </c>
      <c r="I33" s="140">
        <v>452.1223536886427</v>
      </c>
      <c r="J33" s="140">
        <v>510.23340644073937</v>
      </c>
      <c r="K33" s="140">
        <v>568.3444591928361</v>
      </c>
      <c r="L33" s="140">
        <v>626.45551194493271</v>
      </c>
      <c r="M33" s="140">
        <v>684.5665646970308</v>
      </c>
      <c r="N33" s="140">
        <v>742.67761744912741</v>
      </c>
      <c r="O33" s="140">
        <v>800.78867020122425</v>
      </c>
      <c r="P33" s="140">
        <v>858.89972295332097</v>
      </c>
      <c r="Q33" s="140">
        <v>917.0107757054177</v>
      </c>
      <c r="R33" s="140">
        <v>975.12182845751545</v>
      </c>
      <c r="S33" s="140">
        <v>1033.2328812096123</v>
      </c>
      <c r="T33" s="140">
        <v>1091.3439339617089</v>
      </c>
      <c r="U33" s="140">
        <v>1149.4549867138057</v>
      </c>
      <c r="V33" s="140">
        <v>1207.5660394659021</v>
      </c>
      <c r="W33" s="140">
        <v>1265.6770922179987</v>
      </c>
      <c r="X33" s="140">
        <v>1323.7881449700994</v>
      </c>
      <c r="Y33" s="140">
        <v>1381.899197722191</v>
      </c>
      <c r="Z33" s="140">
        <v>1440.0102504742956</v>
      </c>
      <c r="AA33" s="1"/>
      <c r="AB33" s="294">
        <v>2600</v>
      </c>
      <c r="AC33" s="295">
        <v>102.375</v>
      </c>
      <c r="AD33" s="6">
        <f t="shared" si="23"/>
        <v>126.41625981404994</v>
      </c>
      <c r="AE33" s="6">
        <f t="shared" si="24"/>
        <v>181.41733840115651</v>
      </c>
      <c r="AF33" s="6">
        <f t="shared" si="25"/>
        <v>219.39394421740499</v>
      </c>
      <c r="AG33" s="6">
        <f t="shared" si="26"/>
        <v>268.72019854755939</v>
      </c>
      <c r="AH33" s="6">
        <f t="shared" si="27"/>
        <v>315.20904074923681</v>
      </c>
      <c r="AI33" s="6">
        <f t="shared" si="28"/>
        <v>361.69788295091416</v>
      </c>
      <c r="AJ33" s="6">
        <f t="shared" si="29"/>
        <v>408.18672515259152</v>
      </c>
      <c r="AK33" s="6">
        <f t="shared" si="30"/>
        <v>454.67556735426888</v>
      </c>
      <c r="AL33" s="6">
        <f t="shared" si="31"/>
        <v>501.16440955594618</v>
      </c>
      <c r="AM33" s="6">
        <f t="shared" si="32"/>
        <v>547.65325175762462</v>
      </c>
      <c r="AN33" s="6">
        <f t="shared" si="33"/>
        <v>594.14209395930197</v>
      </c>
      <c r="AO33" s="6">
        <f t="shared" si="34"/>
        <v>640.63093616097945</v>
      </c>
      <c r="AP33" s="6">
        <f t="shared" si="35"/>
        <v>687.1197783626568</v>
      </c>
      <c r="AQ33" s="6">
        <f t="shared" si="36"/>
        <v>733.60862056433416</v>
      </c>
      <c r="AR33" s="6">
        <f t="shared" si="37"/>
        <v>780.09746276601243</v>
      </c>
      <c r="AS33" s="6">
        <f t="shared" si="38"/>
        <v>826.5863049676899</v>
      </c>
      <c r="AT33" s="6">
        <f t="shared" si="39"/>
        <v>873.07514716936714</v>
      </c>
      <c r="AU33" s="6">
        <f t="shared" si="40"/>
        <v>919.56398937104461</v>
      </c>
      <c r="AV33" s="6">
        <f t="shared" si="41"/>
        <v>966.05283157272174</v>
      </c>
      <c r="AW33" s="6">
        <f t="shared" si="42"/>
        <v>1012.541673774399</v>
      </c>
      <c r="AX33" s="6">
        <f t="shared" si="43"/>
        <v>1059.0305159760796</v>
      </c>
      <c r="AY33" s="6">
        <f t="shared" si="44"/>
        <v>1105.5193581777528</v>
      </c>
      <c r="AZ33" s="6">
        <f t="shared" si="45"/>
        <v>1152.0082003794366</v>
      </c>
      <c r="BA33" s="1"/>
      <c r="BB33" s="1"/>
    </row>
    <row r="34" spans="1:54">
      <c r="A34" s="1"/>
      <c r="B34" s="211">
        <v>2800</v>
      </c>
      <c r="C34" s="212">
        <v>110.25</v>
      </c>
      <c r="D34" s="140">
        <v>167.51705558061082</v>
      </c>
      <c r="E34" s="140">
        <v>241.01676922101825</v>
      </c>
      <c r="F34" s="140">
        <v>291.65310342901165</v>
      </c>
      <c r="G34" s="140">
        <v>357.53169059194715</v>
      </c>
      <c r="H34" s="140">
        <v>419.59971451614797</v>
      </c>
      <c r="I34" s="140">
        <v>481.66773844034748</v>
      </c>
      <c r="J34" s="140">
        <v>543.73576236454835</v>
      </c>
      <c r="K34" s="140">
        <v>605.80378628875042</v>
      </c>
      <c r="L34" s="140">
        <v>667.87181021294873</v>
      </c>
      <c r="M34" s="140">
        <v>729.93983413714955</v>
      </c>
      <c r="N34" s="140">
        <v>792.00785806135048</v>
      </c>
      <c r="O34" s="140">
        <v>854.07588198554993</v>
      </c>
      <c r="P34" s="140">
        <v>916.14390590975063</v>
      </c>
      <c r="Q34" s="140">
        <v>978.21192983395156</v>
      </c>
      <c r="R34" s="140">
        <v>1040.2799537581511</v>
      </c>
      <c r="S34" s="140">
        <v>1102.3479776823519</v>
      </c>
      <c r="T34" s="140">
        <v>1164.4160016065528</v>
      </c>
      <c r="U34" s="140">
        <v>1226.4840255307524</v>
      </c>
      <c r="V34" s="140">
        <v>1288.5520494549583</v>
      </c>
      <c r="W34" s="140">
        <v>1350.6200733791566</v>
      </c>
      <c r="X34" s="140">
        <v>1412.6880973033551</v>
      </c>
      <c r="Y34" s="140">
        <v>1474.7561212275659</v>
      </c>
      <c r="Z34" s="140">
        <v>1536.8241451517645</v>
      </c>
      <c r="AA34" s="1"/>
      <c r="AB34" s="294">
        <v>2800</v>
      </c>
      <c r="AC34" s="295">
        <v>110.25</v>
      </c>
      <c r="AD34" s="6">
        <f t="shared" si="23"/>
        <v>134.01364446448866</v>
      </c>
      <c r="AE34" s="6">
        <f t="shared" si="24"/>
        <v>192.81341537681462</v>
      </c>
      <c r="AF34" s="6">
        <f t="shared" si="25"/>
        <v>233.32248274320932</v>
      </c>
      <c r="AG34" s="6">
        <f t="shared" si="26"/>
        <v>286.02535247355775</v>
      </c>
      <c r="AH34" s="6">
        <f t="shared" si="27"/>
        <v>335.67977161291839</v>
      </c>
      <c r="AI34" s="6">
        <f t="shared" si="28"/>
        <v>385.334190752278</v>
      </c>
      <c r="AJ34" s="6">
        <f t="shared" si="29"/>
        <v>434.9886098916387</v>
      </c>
      <c r="AK34" s="6">
        <f t="shared" si="30"/>
        <v>484.64302903100037</v>
      </c>
      <c r="AL34" s="6">
        <f t="shared" si="31"/>
        <v>534.29744817035896</v>
      </c>
      <c r="AM34" s="6">
        <f t="shared" si="32"/>
        <v>583.95186730971966</v>
      </c>
      <c r="AN34" s="6">
        <f t="shared" si="33"/>
        <v>633.60628644908047</v>
      </c>
      <c r="AO34" s="6">
        <f t="shared" si="34"/>
        <v>683.26070558844003</v>
      </c>
      <c r="AP34" s="6">
        <f t="shared" si="35"/>
        <v>732.9151247278005</v>
      </c>
      <c r="AQ34" s="6">
        <f t="shared" si="36"/>
        <v>782.56954386716131</v>
      </c>
      <c r="AR34" s="6">
        <f t="shared" si="37"/>
        <v>832.22396300652099</v>
      </c>
      <c r="AS34" s="6">
        <f t="shared" si="38"/>
        <v>881.87838214588157</v>
      </c>
      <c r="AT34" s="6">
        <f t="shared" si="39"/>
        <v>931.53280128524227</v>
      </c>
      <c r="AU34" s="6">
        <f t="shared" si="40"/>
        <v>981.18722042460195</v>
      </c>
      <c r="AV34" s="6">
        <f t="shared" si="41"/>
        <v>1030.8416395639667</v>
      </c>
      <c r="AW34" s="6">
        <f t="shared" si="42"/>
        <v>1080.4960587033254</v>
      </c>
      <c r="AX34" s="6">
        <f t="shared" si="43"/>
        <v>1130.150477842684</v>
      </c>
      <c r="AY34" s="6">
        <f t="shared" si="44"/>
        <v>1179.8048969820527</v>
      </c>
      <c r="AZ34" s="6">
        <f t="shared" si="45"/>
        <v>1229.4593161214116</v>
      </c>
      <c r="BA34" s="1"/>
      <c r="BB34" s="1"/>
    </row>
    <row r="35" spans="1:54">
      <c r="A35" s="1"/>
      <c r="B35" s="211">
        <v>3000</v>
      </c>
      <c r="C35" s="212">
        <v>118.125</v>
      </c>
      <c r="D35" s="140">
        <v>177.01378639365916</v>
      </c>
      <c r="E35" s="140">
        <v>255.26186544059075</v>
      </c>
      <c r="F35" s="140">
        <v>309.06377658626695</v>
      </c>
      <c r="G35" s="140">
        <v>379.1631329994475</v>
      </c>
      <c r="H35" s="140">
        <v>445.18812809575121</v>
      </c>
      <c r="I35" s="140">
        <v>511.21312319205487</v>
      </c>
      <c r="J35" s="140">
        <v>577.23811828835858</v>
      </c>
      <c r="K35" s="140">
        <v>643.26311338466223</v>
      </c>
      <c r="L35" s="140">
        <v>709.288108480966</v>
      </c>
      <c r="M35" s="140">
        <v>775.31310357727102</v>
      </c>
      <c r="N35" s="140">
        <v>841.33809867357456</v>
      </c>
      <c r="O35" s="140">
        <v>907.36309376987822</v>
      </c>
      <c r="P35" s="140">
        <v>973.38808886618199</v>
      </c>
      <c r="Q35" s="140">
        <v>1039.4130839624856</v>
      </c>
      <c r="R35" s="140">
        <v>1105.4380790587895</v>
      </c>
      <c r="S35" s="140">
        <v>1171.4630741550943</v>
      </c>
      <c r="T35" s="140">
        <v>1237.488069251398</v>
      </c>
      <c r="U35" s="140">
        <v>1303.5130643476953</v>
      </c>
      <c r="V35" s="140">
        <v>1369.5380594440003</v>
      </c>
      <c r="W35" s="140">
        <v>1435.5630545403053</v>
      </c>
      <c r="X35" s="140">
        <v>1501.5880496366103</v>
      </c>
      <c r="Y35" s="140">
        <v>1567.6130447329151</v>
      </c>
      <c r="Z35" s="140">
        <v>1633.6380398292204</v>
      </c>
      <c r="AA35" s="1"/>
      <c r="AB35" s="294">
        <v>3000</v>
      </c>
      <c r="AC35" s="295">
        <v>118.125</v>
      </c>
      <c r="AD35" s="6">
        <f t="shared" si="23"/>
        <v>141.61102911492733</v>
      </c>
      <c r="AE35" s="6">
        <f t="shared" si="24"/>
        <v>204.20949235247261</v>
      </c>
      <c r="AF35" s="6">
        <f t="shared" si="25"/>
        <v>247.25102126901356</v>
      </c>
      <c r="AG35" s="6">
        <f t="shared" si="26"/>
        <v>303.33050639955803</v>
      </c>
      <c r="AH35" s="6">
        <f t="shared" si="27"/>
        <v>356.15050247660099</v>
      </c>
      <c r="AI35" s="6">
        <f t="shared" si="28"/>
        <v>408.97049855364389</v>
      </c>
      <c r="AJ35" s="6">
        <f t="shared" si="29"/>
        <v>461.79049463068691</v>
      </c>
      <c r="AK35" s="6">
        <f t="shared" si="30"/>
        <v>514.61049070772981</v>
      </c>
      <c r="AL35" s="6">
        <f t="shared" si="31"/>
        <v>567.43048678477282</v>
      </c>
      <c r="AM35" s="6">
        <f t="shared" si="32"/>
        <v>620.25048286181686</v>
      </c>
      <c r="AN35" s="6">
        <f t="shared" si="33"/>
        <v>673.07047893885965</v>
      </c>
      <c r="AO35" s="6">
        <f t="shared" si="34"/>
        <v>725.89047501590267</v>
      </c>
      <c r="AP35" s="6">
        <f t="shared" si="35"/>
        <v>778.71047109294568</v>
      </c>
      <c r="AQ35" s="6">
        <f t="shared" si="36"/>
        <v>831.53046716998858</v>
      </c>
      <c r="AR35" s="6">
        <f t="shared" si="37"/>
        <v>884.35046324703171</v>
      </c>
      <c r="AS35" s="6">
        <f t="shared" si="38"/>
        <v>937.17045932407552</v>
      </c>
      <c r="AT35" s="6">
        <f t="shared" si="39"/>
        <v>989.99045540111842</v>
      </c>
      <c r="AU35" s="6">
        <f t="shared" si="40"/>
        <v>1042.8104514781562</v>
      </c>
      <c r="AV35" s="6">
        <f t="shared" si="41"/>
        <v>1095.6304475552004</v>
      </c>
      <c r="AW35" s="6">
        <f t="shared" si="42"/>
        <v>1148.4504436322443</v>
      </c>
      <c r="AX35" s="6">
        <f t="shared" si="43"/>
        <v>1201.2704397092882</v>
      </c>
      <c r="AY35" s="6">
        <f t="shared" si="44"/>
        <v>1254.0904357863321</v>
      </c>
      <c r="AZ35" s="6">
        <f t="shared" si="45"/>
        <v>1306.9104318633763</v>
      </c>
      <c r="BA35" s="1"/>
      <c r="BB35" s="1"/>
    </row>
    <row r="36" spans="1:54">
      <c r="A36" s="1"/>
      <c r="B36" s="211">
        <v>3200</v>
      </c>
      <c r="C36" s="213">
        <v>126</v>
      </c>
      <c r="D36" s="140">
        <v>186.51051720670762</v>
      </c>
      <c r="E36" s="140">
        <v>269.50696166016337</v>
      </c>
      <c r="F36" s="140">
        <v>326.47444974352237</v>
      </c>
      <c r="G36" s="140">
        <v>400.79457540694534</v>
      </c>
      <c r="H36" s="140">
        <v>470.77654167535314</v>
      </c>
      <c r="I36" s="140">
        <v>540.7585079437597</v>
      </c>
      <c r="J36" s="140">
        <v>610.74047421216744</v>
      </c>
      <c r="K36" s="140">
        <v>680.72244048057541</v>
      </c>
      <c r="L36" s="140">
        <v>750.70440674898202</v>
      </c>
      <c r="M36" s="140">
        <v>820.68637301738966</v>
      </c>
      <c r="N36" s="140">
        <v>890.6683392857974</v>
      </c>
      <c r="O36" s="140">
        <v>960.65030555420412</v>
      </c>
      <c r="P36" s="140">
        <v>1030.632271822612</v>
      </c>
      <c r="Q36" s="140">
        <v>1100.614238091021</v>
      </c>
      <c r="R36" s="140">
        <v>1170.5962043594261</v>
      </c>
      <c r="S36" s="140">
        <v>1240.578170627834</v>
      </c>
      <c r="T36" s="140">
        <v>1310.5601368962446</v>
      </c>
      <c r="U36" s="140">
        <v>1380.5421031646435</v>
      </c>
      <c r="V36" s="140">
        <v>1450.524069433055</v>
      </c>
      <c r="W36" s="140">
        <v>1520.5060357014668</v>
      </c>
      <c r="X36" s="140">
        <v>1590.4880019698655</v>
      </c>
      <c r="Y36" s="140">
        <v>1660.4699682382773</v>
      </c>
      <c r="Z36" s="140">
        <v>1730.451934506689</v>
      </c>
      <c r="AA36" s="1"/>
      <c r="AB36" s="294">
        <v>3200</v>
      </c>
      <c r="AC36" s="296">
        <v>126</v>
      </c>
      <c r="AD36" s="6">
        <f t="shared" si="23"/>
        <v>149.20841376536609</v>
      </c>
      <c r="AE36" s="6">
        <f t="shared" si="24"/>
        <v>215.60556932813071</v>
      </c>
      <c r="AF36" s="6">
        <f t="shared" si="25"/>
        <v>261.17955979481792</v>
      </c>
      <c r="AG36" s="6">
        <f t="shared" si="26"/>
        <v>320.63566032555627</v>
      </c>
      <c r="AH36" s="6">
        <f t="shared" si="27"/>
        <v>376.62123334028252</v>
      </c>
      <c r="AI36" s="6">
        <f t="shared" si="28"/>
        <v>432.60680635500779</v>
      </c>
      <c r="AJ36" s="6">
        <f t="shared" si="29"/>
        <v>488.59237936973398</v>
      </c>
      <c r="AK36" s="6">
        <f t="shared" si="30"/>
        <v>544.57795238446033</v>
      </c>
      <c r="AL36" s="6">
        <f t="shared" si="31"/>
        <v>600.56352539918566</v>
      </c>
      <c r="AM36" s="6">
        <f t="shared" si="32"/>
        <v>656.54909841391179</v>
      </c>
      <c r="AN36" s="6">
        <f t="shared" si="33"/>
        <v>712.53467142863792</v>
      </c>
      <c r="AO36" s="6">
        <f t="shared" si="34"/>
        <v>768.52024444336337</v>
      </c>
      <c r="AP36" s="6">
        <f t="shared" si="35"/>
        <v>824.50581745808961</v>
      </c>
      <c r="AQ36" s="6">
        <f t="shared" si="36"/>
        <v>880.49139047281687</v>
      </c>
      <c r="AR36" s="6">
        <f t="shared" si="37"/>
        <v>936.47696348754096</v>
      </c>
      <c r="AS36" s="6">
        <f t="shared" si="38"/>
        <v>992.4625365022672</v>
      </c>
      <c r="AT36" s="6">
        <f t="shared" si="39"/>
        <v>1048.4481095169956</v>
      </c>
      <c r="AU36" s="6">
        <f t="shared" si="40"/>
        <v>1104.4336825317148</v>
      </c>
      <c r="AV36" s="6">
        <f t="shared" si="41"/>
        <v>1160.419255546444</v>
      </c>
      <c r="AW36" s="6">
        <f t="shared" si="42"/>
        <v>1216.4048285611734</v>
      </c>
      <c r="AX36" s="6">
        <f t="shared" si="43"/>
        <v>1272.3904015758926</v>
      </c>
      <c r="AY36" s="6">
        <f t="shared" si="44"/>
        <v>1328.3759745906218</v>
      </c>
      <c r="AZ36" s="6">
        <f t="shared" si="45"/>
        <v>1384.3615476053512</v>
      </c>
      <c r="BA36" s="1"/>
      <c r="BB36" s="1"/>
    </row>
    <row r="37" spans="1:54">
      <c r="A37" s="1"/>
      <c r="B37" s="211">
        <v>3400</v>
      </c>
      <c r="C37" s="212">
        <v>133.875</v>
      </c>
      <c r="D37" s="140">
        <v>196.00724801975593</v>
      </c>
      <c r="E37" s="140">
        <v>283.7520578797359</v>
      </c>
      <c r="F37" s="140">
        <v>343.88512290077779</v>
      </c>
      <c r="G37" s="140">
        <v>422.42601781444574</v>
      </c>
      <c r="H37" s="140">
        <v>496.36495525495639</v>
      </c>
      <c r="I37" s="140">
        <v>570.30389269546708</v>
      </c>
      <c r="J37" s="140">
        <v>644.24283013597767</v>
      </c>
      <c r="K37" s="140">
        <v>718.18176757648848</v>
      </c>
      <c r="L37" s="140">
        <v>792.12070501700043</v>
      </c>
      <c r="M37" s="140">
        <v>866.05964245751113</v>
      </c>
      <c r="N37" s="140">
        <v>939.99857989802194</v>
      </c>
      <c r="O37" s="140">
        <v>1013.9375173385323</v>
      </c>
      <c r="P37" s="140">
        <v>1087.8764547790431</v>
      </c>
      <c r="Q37" s="140">
        <v>1161.815392219555</v>
      </c>
      <c r="R37" s="140">
        <v>1235.7543296600657</v>
      </c>
      <c r="S37" s="140">
        <v>1309.6932671005804</v>
      </c>
      <c r="T37" s="140">
        <v>1383.6322045410857</v>
      </c>
      <c r="U37" s="140">
        <v>1457.5711419816043</v>
      </c>
      <c r="V37" s="140">
        <v>1531.51007942211</v>
      </c>
      <c r="W37" s="140">
        <v>1605.4490168626151</v>
      </c>
      <c r="X37" s="140">
        <v>1679.3879543031208</v>
      </c>
      <c r="Y37" s="140">
        <v>1753.3268917436394</v>
      </c>
      <c r="Z37" s="140">
        <v>1827.2658291841449</v>
      </c>
      <c r="AA37" s="1"/>
      <c r="AB37" s="294">
        <v>3400</v>
      </c>
      <c r="AC37" s="295">
        <v>133.875</v>
      </c>
      <c r="AD37" s="6">
        <f t="shared" si="23"/>
        <v>156.80579841580476</v>
      </c>
      <c r="AE37" s="6">
        <f t="shared" si="24"/>
        <v>227.00164630378873</v>
      </c>
      <c r="AF37" s="6">
        <f t="shared" si="25"/>
        <v>275.10809832062222</v>
      </c>
      <c r="AG37" s="6">
        <f t="shared" si="26"/>
        <v>337.94081425155662</v>
      </c>
      <c r="AH37" s="6">
        <f t="shared" si="27"/>
        <v>397.09196420396512</v>
      </c>
      <c r="AI37" s="6">
        <f t="shared" si="28"/>
        <v>456.24311415637368</v>
      </c>
      <c r="AJ37" s="6">
        <f t="shared" si="29"/>
        <v>515.39426410878218</v>
      </c>
      <c r="AK37" s="6">
        <f t="shared" si="30"/>
        <v>574.54541406119085</v>
      </c>
      <c r="AL37" s="6">
        <f t="shared" si="31"/>
        <v>633.69656401360044</v>
      </c>
      <c r="AM37" s="6">
        <f t="shared" si="32"/>
        <v>692.847713966009</v>
      </c>
      <c r="AN37" s="6">
        <f t="shared" si="33"/>
        <v>751.99886391841756</v>
      </c>
      <c r="AO37" s="6">
        <f t="shared" si="34"/>
        <v>811.15001387082589</v>
      </c>
      <c r="AP37" s="6">
        <f t="shared" si="35"/>
        <v>870.30116382323456</v>
      </c>
      <c r="AQ37" s="6">
        <f t="shared" si="36"/>
        <v>929.45231377564403</v>
      </c>
      <c r="AR37" s="6">
        <f t="shared" si="37"/>
        <v>988.60346372805259</v>
      </c>
      <c r="AS37" s="6">
        <f t="shared" si="38"/>
        <v>1047.7546136804644</v>
      </c>
      <c r="AT37" s="6">
        <f t="shared" si="39"/>
        <v>1106.9057636328687</v>
      </c>
      <c r="AU37" s="6">
        <f t="shared" si="40"/>
        <v>1166.0569135852836</v>
      </c>
      <c r="AV37" s="6">
        <f t="shared" si="41"/>
        <v>1225.2080635376881</v>
      </c>
      <c r="AW37" s="6">
        <f t="shared" si="42"/>
        <v>1284.3592134900921</v>
      </c>
      <c r="AX37" s="6">
        <f t="shared" si="43"/>
        <v>1343.5103634424968</v>
      </c>
      <c r="AY37" s="6">
        <f t="shared" si="44"/>
        <v>1402.6615133949117</v>
      </c>
      <c r="AZ37" s="6">
        <f t="shared" si="45"/>
        <v>1461.8126633473159</v>
      </c>
      <c r="BA37" s="1"/>
      <c r="BB37" s="1"/>
    </row>
    <row r="38" spans="1:54">
      <c r="A38" s="1"/>
      <c r="B38" s="211">
        <v>3600</v>
      </c>
      <c r="C38" s="212">
        <v>141.75</v>
      </c>
      <c r="D38" s="140">
        <v>205.50397883280434</v>
      </c>
      <c r="E38" s="140">
        <v>297.99715409930843</v>
      </c>
      <c r="F38" s="140">
        <v>361.2957960580332</v>
      </c>
      <c r="G38" s="140">
        <v>444.05746022194353</v>
      </c>
      <c r="H38" s="140">
        <v>521.95336883455843</v>
      </c>
      <c r="I38" s="140">
        <v>599.84927744717311</v>
      </c>
      <c r="J38" s="140">
        <v>677.74518605978676</v>
      </c>
      <c r="K38" s="140">
        <v>755.64109467240155</v>
      </c>
      <c r="L38" s="140">
        <v>833.53700328501634</v>
      </c>
      <c r="M38" s="140">
        <v>911.43291189762988</v>
      </c>
      <c r="N38" s="140">
        <v>989.32882051024467</v>
      </c>
      <c r="O38" s="140">
        <v>1067.2247291228593</v>
      </c>
      <c r="P38" s="140">
        <v>1145.1206377354745</v>
      </c>
      <c r="Q38" s="140">
        <v>1223.0165463480878</v>
      </c>
      <c r="R38" s="140">
        <v>1300.9124549607027</v>
      </c>
      <c r="S38" s="140">
        <v>1378.8083635733149</v>
      </c>
      <c r="T38" s="140">
        <v>1456.7042721859273</v>
      </c>
      <c r="U38" s="140">
        <v>1534.6001807985524</v>
      </c>
      <c r="V38" s="140">
        <v>1612.4960894111648</v>
      </c>
      <c r="W38" s="140">
        <v>1690.3919980237768</v>
      </c>
      <c r="X38" s="140">
        <v>1768.2879066363889</v>
      </c>
      <c r="Y38" s="140">
        <v>1846.1838152490141</v>
      </c>
      <c r="Z38" s="140">
        <v>1924.0797238616265</v>
      </c>
      <c r="AA38" s="1"/>
      <c r="AB38" s="294">
        <v>3600</v>
      </c>
      <c r="AC38" s="295">
        <v>141.75</v>
      </c>
      <c r="AD38" s="6">
        <f t="shared" si="23"/>
        <v>164.40318306624349</v>
      </c>
      <c r="AE38" s="6">
        <f t="shared" si="24"/>
        <v>238.39772327944675</v>
      </c>
      <c r="AF38" s="6">
        <f t="shared" si="25"/>
        <v>289.03663684642657</v>
      </c>
      <c r="AG38" s="6">
        <f t="shared" si="26"/>
        <v>355.24596817755486</v>
      </c>
      <c r="AH38" s="6">
        <f t="shared" si="27"/>
        <v>417.56269506764676</v>
      </c>
      <c r="AI38" s="6">
        <f t="shared" si="28"/>
        <v>479.87942195773849</v>
      </c>
      <c r="AJ38" s="6">
        <f t="shared" si="29"/>
        <v>542.19614884782948</v>
      </c>
      <c r="AK38" s="6">
        <f t="shared" si="30"/>
        <v>604.51287573792126</v>
      </c>
      <c r="AL38" s="6">
        <f t="shared" si="31"/>
        <v>666.82960262801316</v>
      </c>
      <c r="AM38" s="6">
        <f t="shared" si="32"/>
        <v>729.14632951810393</v>
      </c>
      <c r="AN38" s="6">
        <f t="shared" si="33"/>
        <v>791.46305640819583</v>
      </c>
      <c r="AO38" s="6">
        <f t="shared" si="34"/>
        <v>853.7797832982875</v>
      </c>
      <c r="AP38" s="6">
        <f t="shared" si="35"/>
        <v>916.09651018837963</v>
      </c>
      <c r="AQ38" s="6">
        <f t="shared" si="36"/>
        <v>978.41323707847027</v>
      </c>
      <c r="AR38" s="6">
        <f t="shared" si="37"/>
        <v>1040.7299639685623</v>
      </c>
      <c r="AS38" s="6">
        <f t="shared" si="38"/>
        <v>1103.046690858652</v>
      </c>
      <c r="AT38" s="6">
        <f t="shared" si="39"/>
        <v>1165.3634177487418</v>
      </c>
      <c r="AU38" s="6">
        <f t="shared" si="40"/>
        <v>1227.680144638842</v>
      </c>
      <c r="AV38" s="6">
        <f t="shared" si="41"/>
        <v>1289.9968715289319</v>
      </c>
      <c r="AW38" s="6">
        <f t="shared" si="42"/>
        <v>1352.3135984190214</v>
      </c>
      <c r="AX38" s="6">
        <f t="shared" si="43"/>
        <v>1414.6303253091112</v>
      </c>
      <c r="AY38" s="6">
        <f t="shared" si="44"/>
        <v>1476.9470521992114</v>
      </c>
      <c r="AZ38" s="6">
        <f t="shared" si="45"/>
        <v>1539.2637790893014</v>
      </c>
      <c r="BA38" s="1"/>
      <c r="BB38" s="1"/>
    </row>
    <row r="39" spans="1:54">
      <c r="A39" s="1"/>
      <c r="B39" s="2"/>
      <c r="C39" s="2"/>
      <c r="D39" s="2"/>
      <c r="E39" s="2"/>
      <c r="F39" s="2"/>
      <c r="G39" s="2"/>
      <c r="H39" s="2"/>
      <c r="I39" s="2"/>
      <c r="J39" s="2"/>
      <c r="K39" s="2"/>
      <c r="L39" s="2"/>
      <c r="M39" s="2"/>
      <c r="N39" s="2"/>
      <c r="O39" s="2"/>
      <c r="P39" s="2"/>
      <c r="Q39" s="2"/>
      <c r="R39" s="1"/>
      <c r="S39" s="1"/>
      <c r="T39" s="1"/>
      <c r="U39" s="1"/>
      <c r="V39" s="5"/>
      <c r="W39" s="1"/>
      <c r="X39" s="1"/>
      <c r="Y39" s="1"/>
      <c r="Z39" s="1"/>
      <c r="AA39" s="1"/>
      <c r="AB39" s="2"/>
      <c r="AC39" s="2"/>
      <c r="AD39" s="2"/>
      <c r="AE39" s="2"/>
      <c r="AF39" s="2"/>
      <c r="AG39" s="2"/>
      <c r="AH39" s="2"/>
      <c r="AI39" s="2"/>
      <c r="AJ39" s="2"/>
      <c r="AK39" s="2"/>
      <c r="AL39" s="2"/>
      <c r="AM39" s="2"/>
      <c r="AN39" s="2"/>
      <c r="AO39" s="2"/>
      <c r="AP39" s="2"/>
      <c r="AQ39" s="2"/>
      <c r="AR39" s="1"/>
      <c r="AS39" s="1"/>
      <c r="AT39" s="1"/>
      <c r="AU39" s="1"/>
      <c r="AV39" s="5"/>
      <c r="AW39" s="1"/>
      <c r="AX39" s="1"/>
      <c r="AY39" s="1"/>
      <c r="AZ39" s="1"/>
      <c r="BA39" s="1"/>
      <c r="BB39" s="1"/>
    </row>
    <row r="40" spans="1:54">
      <c r="A40" s="1"/>
      <c r="B40" s="2"/>
      <c r="C40" s="2"/>
      <c r="D40" s="2"/>
      <c r="E40" s="2"/>
      <c r="F40" s="2"/>
      <c r="G40" s="2"/>
      <c r="H40" s="2"/>
      <c r="I40" s="2"/>
      <c r="J40" s="2"/>
      <c r="K40" s="2"/>
      <c r="L40" s="2"/>
      <c r="M40" s="2"/>
      <c r="N40" s="2"/>
      <c r="O40" s="2"/>
      <c r="P40" s="2"/>
      <c r="Q40" s="2"/>
      <c r="R40" s="1"/>
      <c r="S40" s="1"/>
      <c r="T40" s="1"/>
      <c r="U40" s="1"/>
      <c r="V40" s="5"/>
      <c r="W40" s="1"/>
      <c r="X40" s="1"/>
      <c r="Y40" s="1"/>
      <c r="Z40" s="1"/>
      <c r="AA40" s="1"/>
      <c r="AB40" s="2"/>
      <c r="AC40" s="2"/>
      <c r="AD40" s="2"/>
      <c r="AE40" s="2"/>
      <c r="AF40" s="2"/>
      <c r="AG40" s="2"/>
      <c r="AH40" s="2"/>
      <c r="AI40" s="2"/>
      <c r="AJ40" s="2"/>
      <c r="AK40" s="2"/>
      <c r="AL40" s="2"/>
      <c r="AM40" s="2"/>
      <c r="AN40" s="2"/>
      <c r="AO40" s="2"/>
      <c r="AP40" s="2"/>
      <c r="AQ40" s="2"/>
      <c r="AR40" s="1"/>
      <c r="AS40" s="1"/>
      <c r="AT40" s="1"/>
      <c r="AU40" s="1"/>
      <c r="AV40" s="5"/>
      <c r="AW40" s="1"/>
      <c r="AX40" s="1"/>
      <c r="AY40" s="1"/>
      <c r="AZ40" s="1"/>
      <c r="BA40" s="1"/>
      <c r="BB40" s="1"/>
    </row>
    <row r="41" spans="1:54" ht="30.75" customHeight="1">
      <c r="A41" s="1"/>
      <c r="B41" s="1077" t="s">
        <v>735</v>
      </c>
      <c r="C41" s="1077"/>
      <c r="D41" s="289"/>
      <c r="E41" s="289"/>
      <c r="F41" s="289"/>
      <c r="G41" s="289"/>
      <c r="H41" s="289"/>
      <c r="I41" s="289"/>
      <c r="J41" s="289"/>
      <c r="K41" s="289"/>
      <c r="L41" s="289"/>
      <c r="M41" s="289"/>
      <c r="N41" s="289"/>
      <c r="O41" s="289"/>
      <c r="P41" s="289"/>
      <c r="Q41" s="289"/>
      <c r="R41" s="1"/>
      <c r="S41" s="1"/>
      <c r="T41" s="1"/>
      <c r="U41" s="1"/>
      <c r="V41" s="5"/>
      <c r="W41" s="1"/>
      <c r="X41" s="1"/>
      <c r="Y41" s="1"/>
      <c r="Z41" s="1"/>
      <c r="AA41" s="1"/>
      <c r="AB41" s="1077" t="s">
        <v>735</v>
      </c>
      <c r="AC41" s="1077"/>
      <c r="AD41" s="289"/>
      <c r="AE41" s="289"/>
      <c r="AF41" s="289"/>
      <c r="AG41" s="289"/>
      <c r="AH41" s="289"/>
      <c r="AI41" s="289"/>
      <c r="AJ41" s="289"/>
      <c r="AK41" s="289"/>
      <c r="AL41" s="289"/>
      <c r="AM41" s="289"/>
      <c r="AN41" s="289"/>
      <c r="AO41" s="289"/>
      <c r="AP41" s="289"/>
      <c r="AQ41" s="289"/>
      <c r="AR41" s="1"/>
      <c r="AS41" s="1"/>
      <c r="AT41" s="1"/>
      <c r="AU41" s="1"/>
      <c r="AV41" s="5"/>
      <c r="AW41" s="1"/>
      <c r="AX41" s="1"/>
      <c r="AY41" s="1"/>
      <c r="AZ41" s="1"/>
      <c r="BA41" s="1"/>
      <c r="BB41" s="1"/>
    </row>
    <row r="42" spans="1:54">
      <c r="A42" s="1"/>
      <c r="B42" s="1074" t="s">
        <v>2</v>
      </c>
      <c r="C42" s="1075"/>
      <c r="D42" s="215">
        <v>500</v>
      </c>
      <c r="E42" s="215">
        <v>700</v>
      </c>
      <c r="F42" s="215">
        <v>900</v>
      </c>
      <c r="G42" s="215">
        <v>1100</v>
      </c>
      <c r="H42" s="215">
        <v>1300</v>
      </c>
      <c r="I42" s="215">
        <v>1500</v>
      </c>
      <c r="J42" s="215">
        <v>1700</v>
      </c>
      <c r="K42" s="215">
        <v>1900</v>
      </c>
      <c r="L42" s="215">
        <v>2100</v>
      </c>
      <c r="M42" s="215">
        <v>2300</v>
      </c>
      <c r="N42" s="215">
        <v>2500</v>
      </c>
      <c r="O42" s="215">
        <v>2700</v>
      </c>
      <c r="P42" s="215">
        <v>2900</v>
      </c>
      <c r="Q42" s="278">
        <v>3100</v>
      </c>
      <c r="R42" s="280">
        <v>3300</v>
      </c>
      <c r="S42" s="280">
        <v>3500</v>
      </c>
      <c r="T42" s="280">
        <v>3700</v>
      </c>
      <c r="U42" s="280">
        <v>3900</v>
      </c>
      <c r="V42" s="280">
        <v>4100</v>
      </c>
      <c r="W42" s="280">
        <v>4300</v>
      </c>
      <c r="X42" s="281">
        <v>4500</v>
      </c>
      <c r="Y42" s="280">
        <v>4700</v>
      </c>
      <c r="Z42" s="282">
        <v>4900</v>
      </c>
      <c r="AA42" s="1"/>
      <c r="AB42" s="1079" t="s">
        <v>2</v>
      </c>
      <c r="AC42" s="1080"/>
      <c r="AD42" s="303">
        <v>500</v>
      </c>
      <c r="AE42" s="303">
        <v>700</v>
      </c>
      <c r="AF42" s="303">
        <v>900</v>
      </c>
      <c r="AG42" s="303">
        <v>1100</v>
      </c>
      <c r="AH42" s="303">
        <v>1300</v>
      </c>
      <c r="AI42" s="303">
        <v>1500</v>
      </c>
      <c r="AJ42" s="303">
        <v>1700</v>
      </c>
      <c r="AK42" s="303">
        <v>1900</v>
      </c>
      <c r="AL42" s="303">
        <v>2100</v>
      </c>
      <c r="AM42" s="303">
        <v>2300</v>
      </c>
      <c r="AN42" s="303">
        <v>2500</v>
      </c>
      <c r="AO42" s="303">
        <v>2700</v>
      </c>
      <c r="AP42" s="303">
        <v>2900</v>
      </c>
      <c r="AQ42" s="305">
        <v>3100</v>
      </c>
      <c r="AR42" s="299">
        <v>3300</v>
      </c>
      <c r="AS42" s="299">
        <v>3500</v>
      </c>
      <c r="AT42" s="299">
        <v>3700</v>
      </c>
      <c r="AU42" s="299">
        <v>3900</v>
      </c>
      <c r="AV42" s="299">
        <v>4100</v>
      </c>
      <c r="AW42" s="299">
        <v>4300</v>
      </c>
      <c r="AX42" s="306">
        <v>4500</v>
      </c>
      <c r="AY42" s="299">
        <v>4700</v>
      </c>
      <c r="AZ42" s="298">
        <v>4900</v>
      </c>
      <c r="BA42" s="1"/>
      <c r="BB42" s="1"/>
    </row>
    <row r="43" spans="1:54">
      <c r="A43" s="1"/>
      <c r="B43" s="1072"/>
      <c r="C43" s="1073"/>
      <c r="D43" s="214">
        <v>19.625</v>
      </c>
      <c r="E43" s="214">
        <v>27.5</v>
      </c>
      <c r="F43" s="214">
        <v>35.5</v>
      </c>
      <c r="G43" s="214">
        <v>43.4166666666667</v>
      </c>
      <c r="H43" s="214">
        <v>51.3541666666667</v>
      </c>
      <c r="I43" s="214">
        <v>59.2916666666667</v>
      </c>
      <c r="J43" s="214">
        <v>67.2291666666667</v>
      </c>
      <c r="K43" s="214">
        <v>75.1666666666667</v>
      </c>
      <c r="L43" s="214">
        <v>83.1041666666667</v>
      </c>
      <c r="M43" s="214">
        <v>91.0416666666667</v>
      </c>
      <c r="N43" s="214">
        <v>98.9791666666667</v>
      </c>
      <c r="O43" s="214">
        <v>106.916666666667</v>
      </c>
      <c r="P43" s="214">
        <v>114.854166666667</v>
      </c>
      <c r="Q43" s="279">
        <v>122.791666666667</v>
      </c>
      <c r="R43" s="284">
        <v>130.729166666667</v>
      </c>
      <c r="S43" s="285">
        <v>138.666666666667</v>
      </c>
      <c r="T43" s="287">
        <v>146.604166666667</v>
      </c>
      <c r="U43" s="312">
        <v>154.541666666667</v>
      </c>
      <c r="V43" s="312">
        <v>162.479166666667</v>
      </c>
      <c r="W43" s="312">
        <v>170.416666666667</v>
      </c>
      <c r="X43" s="284">
        <v>178.354166666667</v>
      </c>
      <c r="Y43" s="292">
        <v>186.291666666667</v>
      </c>
      <c r="Z43" s="284">
        <v>194.229166666667</v>
      </c>
      <c r="AA43" s="1"/>
      <c r="AB43" s="1081"/>
      <c r="AC43" s="1082"/>
      <c r="AD43" s="297">
        <v>19.625</v>
      </c>
      <c r="AE43" s="297">
        <v>27.5</v>
      </c>
      <c r="AF43" s="297">
        <v>35.5</v>
      </c>
      <c r="AG43" s="297">
        <v>43.4166666666667</v>
      </c>
      <c r="AH43" s="297">
        <v>51.3541666666667</v>
      </c>
      <c r="AI43" s="297">
        <v>59.2916666666667</v>
      </c>
      <c r="AJ43" s="297">
        <v>67.2291666666667</v>
      </c>
      <c r="AK43" s="297">
        <v>75.1666666666667</v>
      </c>
      <c r="AL43" s="297">
        <v>83.1041666666667</v>
      </c>
      <c r="AM43" s="297">
        <v>91.0416666666667</v>
      </c>
      <c r="AN43" s="297">
        <v>98.9791666666667</v>
      </c>
      <c r="AO43" s="297">
        <v>106.916666666667</v>
      </c>
      <c r="AP43" s="297">
        <v>114.854166666667</v>
      </c>
      <c r="AQ43" s="307">
        <v>122.791666666667</v>
      </c>
      <c r="AR43" s="300">
        <v>130.729166666667</v>
      </c>
      <c r="AS43" s="308">
        <v>138.666666666667</v>
      </c>
      <c r="AT43" s="301">
        <v>146.604166666667</v>
      </c>
      <c r="AU43" s="309">
        <v>154.541666666667</v>
      </c>
      <c r="AV43" s="309">
        <v>162.479166666667</v>
      </c>
      <c r="AW43" s="309">
        <v>170.416666666667</v>
      </c>
      <c r="AX43" s="300">
        <v>178.354166666667</v>
      </c>
      <c r="AY43" s="310">
        <v>186.291666666667</v>
      </c>
      <c r="AZ43" s="300">
        <v>194.229166666667</v>
      </c>
      <c r="BA43" s="1"/>
      <c r="BB43" s="1"/>
    </row>
    <row r="44" spans="1:54">
      <c r="A44" s="1"/>
      <c r="B44" s="211">
        <v>1000</v>
      </c>
      <c r="C44" s="212">
        <v>39.375</v>
      </c>
      <c r="D44" s="140">
        <v>98.455773915810312</v>
      </c>
      <c r="E44" s="140">
        <v>135.37308389383793</v>
      </c>
      <c r="F44" s="140">
        <v>161.9484540164558</v>
      </c>
      <c r="G44" s="140">
        <v>195.41845070934724</v>
      </c>
      <c r="H44" s="140">
        <v>227.16479075966998</v>
      </c>
      <c r="I44" s="140">
        <v>258.9111308099927</v>
      </c>
      <c r="J44" s="140">
        <v>290.65747086031547</v>
      </c>
      <c r="K44" s="140">
        <v>322.40381091063819</v>
      </c>
      <c r="L44" s="140">
        <v>354.15015096096096</v>
      </c>
      <c r="M44" s="140">
        <v>385.89649101128367</v>
      </c>
      <c r="N44" s="140">
        <v>417.64283106160644</v>
      </c>
      <c r="O44" s="140">
        <v>449.38917111192916</v>
      </c>
      <c r="P44" s="140">
        <v>481.13551116225187</v>
      </c>
      <c r="Q44" s="140">
        <v>512.88185121257459</v>
      </c>
      <c r="R44" s="140">
        <v>544.6281912628973</v>
      </c>
      <c r="S44" s="140">
        <v>576.37453131322025</v>
      </c>
      <c r="T44" s="140">
        <v>608.12087136354296</v>
      </c>
      <c r="U44" s="140">
        <v>639.86721141386556</v>
      </c>
      <c r="V44" s="140">
        <v>671.61355146418839</v>
      </c>
      <c r="W44" s="140">
        <v>703.35989151451099</v>
      </c>
      <c r="X44" s="140">
        <v>735.10623156483382</v>
      </c>
      <c r="Y44" s="140">
        <v>766.85257161515653</v>
      </c>
      <c r="Z44" s="140">
        <v>798.59891166547914</v>
      </c>
      <c r="AA44" s="1"/>
      <c r="AB44" s="294">
        <v>1000</v>
      </c>
      <c r="AC44" s="295">
        <v>39.375</v>
      </c>
      <c r="AD44" s="140">
        <f t="shared" ref="AD44:AD57" si="46">D44*(1-$AC$3)</f>
        <v>78.764619132648249</v>
      </c>
      <c r="AE44" s="140">
        <f t="shared" ref="AE44:AE57" si="47">E44*(1-$AC$3)</f>
        <v>108.29846711507035</v>
      </c>
      <c r="AF44" s="140">
        <f t="shared" ref="AF44:AF57" si="48">F44*(1-$AC$3)</f>
        <v>129.55876321316464</v>
      </c>
      <c r="AG44" s="140">
        <f t="shared" ref="AG44:AG57" si="49">G44*(1-$AC$3)</f>
        <v>156.33476056747782</v>
      </c>
      <c r="AH44" s="140">
        <f t="shared" ref="AH44:AH57" si="50">H44*(1-$AC$3)</f>
        <v>181.73183260773601</v>
      </c>
      <c r="AI44" s="140">
        <f t="shared" ref="AI44:AI57" si="51">I44*(1-$AC$3)</f>
        <v>207.12890464799418</v>
      </c>
      <c r="AJ44" s="140">
        <f t="shared" ref="AJ44:AJ57" si="52">J44*(1-$AC$3)</f>
        <v>232.5259766882524</v>
      </c>
      <c r="AK44" s="140">
        <f t="shared" ref="AK44:AK57" si="53">K44*(1-$AC$3)</f>
        <v>257.92304872851054</v>
      </c>
      <c r="AL44" s="140">
        <f t="shared" ref="AL44:AL57" si="54">L44*(1-$AC$3)</f>
        <v>283.32012076876879</v>
      </c>
      <c r="AM44" s="140">
        <f t="shared" ref="AM44:AM57" si="55">M44*(1-$AC$3)</f>
        <v>308.71719280902698</v>
      </c>
      <c r="AN44" s="140">
        <f t="shared" ref="AN44:AN57" si="56">N44*(1-$AC$3)</f>
        <v>334.11426484928518</v>
      </c>
      <c r="AO44" s="140">
        <f t="shared" ref="AO44:AO57" si="57">O44*(1-$AC$3)</f>
        <v>359.51133688954337</v>
      </c>
      <c r="AP44" s="140">
        <f t="shared" ref="AP44:AP57" si="58">P44*(1-$AC$3)</f>
        <v>384.90840892980151</v>
      </c>
      <c r="AQ44" s="140">
        <f t="shared" ref="AQ44:AQ57" si="59">Q44*(1-$AC$3)</f>
        <v>410.3054809700597</v>
      </c>
      <c r="AR44" s="140">
        <f t="shared" ref="AR44:AR57" si="60">R44*(1-$AC$3)</f>
        <v>435.70255301031784</v>
      </c>
      <c r="AS44" s="140">
        <f t="shared" ref="AS44:AS57" si="61">S44*(1-$AC$3)</f>
        <v>461.09962505057621</v>
      </c>
      <c r="AT44" s="140">
        <f t="shared" ref="AT44:AT57" si="62">T44*(1-$AC$3)</f>
        <v>486.4966970908344</v>
      </c>
      <c r="AU44" s="140">
        <f t="shared" ref="AU44:AU57" si="63">U44*(1-$AC$3)</f>
        <v>511.89376913109248</v>
      </c>
      <c r="AV44" s="140">
        <f t="shared" ref="AV44:AV57" si="64">V44*(1-$AC$3)</f>
        <v>537.29084117135073</v>
      </c>
      <c r="AW44" s="140">
        <f t="shared" ref="AW44:AW57" si="65">W44*(1-$AC$3)</f>
        <v>562.68791321160882</v>
      </c>
      <c r="AX44" s="140">
        <f t="shared" ref="AX44:AX57" si="66">X44*(1-$AC$3)</f>
        <v>588.08498525186712</v>
      </c>
      <c r="AY44" s="140">
        <f t="shared" ref="AY44:AY57" si="67">Y44*(1-$AC$3)</f>
        <v>613.48205729212521</v>
      </c>
      <c r="AZ44" s="140">
        <f t="shared" ref="AZ44:AZ57" si="68">Z44*(1-$AC$3)</f>
        <v>638.8791293323834</v>
      </c>
      <c r="BA44" s="1"/>
      <c r="BB44" s="1"/>
    </row>
    <row r="45" spans="1:54">
      <c r="A45" s="1"/>
      <c r="B45" s="211">
        <v>1200</v>
      </c>
      <c r="C45" s="212">
        <v>47.25</v>
      </c>
      <c r="D45" s="140">
        <v>109.85185089146839</v>
      </c>
      <c r="E45" s="140">
        <v>152.46719935732503</v>
      </c>
      <c r="F45" s="140">
        <v>182.84126180516233</v>
      </c>
      <c r="G45" s="140">
        <v>221.37618159834614</v>
      </c>
      <c r="H45" s="140">
        <v>257.87088705519307</v>
      </c>
      <c r="I45" s="140">
        <v>294.36559251204005</v>
      </c>
      <c r="J45" s="140">
        <v>330.86029796888693</v>
      </c>
      <c r="K45" s="140">
        <v>367.35500342573391</v>
      </c>
      <c r="L45" s="140">
        <v>403.84970888258084</v>
      </c>
      <c r="M45" s="140">
        <v>440.34441433942777</v>
      </c>
      <c r="N45" s="140">
        <v>476.8391197962747</v>
      </c>
      <c r="O45" s="140">
        <v>513.33382525312163</v>
      </c>
      <c r="P45" s="140">
        <v>549.8285307099685</v>
      </c>
      <c r="Q45" s="140">
        <v>586.32323616681549</v>
      </c>
      <c r="R45" s="140">
        <v>622.81794162366259</v>
      </c>
      <c r="S45" s="140">
        <v>659.31264708050935</v>
      </c>
      <c r="T45" s="140">
        <v>695.80735253735634</v>
      </c>
      <c r="U45" s="140">
        <v>732.30205799420332</v>
      </c>
      <c r="V45" s="140">
        <v>768.7967634510502</v>
      </c>
      <c r="W45" s="140">
        <v>805.29146890789843</v>
      </c>
      <c r="X45" s="140">
        <v>841.78617436474542</v>
      </c>
      <c r="Y45" s="140">
        <v>878.28087982159218</v>
      </c>
      <c r="Z45" s="140">
        <v>914.77558527843928</v>
      </c>
      <c r="AA45" s="1"/>
      <c r="AB45" s="294">
        <v>1200</v>
      </c>
      <c r="AC45" s="295">
        <v>47.25</v>
      </c>
      <c r="AD45" s="140">
        <f t="shared" si="46"/>
        <v>87.88148071317471</v>
      </c>
      <c r="AE45" s="140">
        <f t="shared" si="47"/>
        <v>121.97375948586003</v>
      </c>
      <c r="AF45" s="140">
        <f t="shared" si="48"/>
        <v>146.27300944412988</v>
      </c>
      <c r="AG45" s="140">
        <f t="shared" si="49"/>
        <v>177.10094527867693</v>
      </c>
      <c r="AH45" s="140">
        <f t="shared" si="50"/>
        <v>206.29670964415448</v>
      </c>
      <c r="AI45" s="140">
        <f t="shared" si="51"/>
        <v>235.49247400963205</v>
      </c>
      <c r="AJ45" s="140">
        <f t="shared" si="52"/>
        <v>264.68823837510956</v>
      </c>
      <c r="AK45" s="140">
        <f t="shared" si="53"/>
        <v>293.88400274058716</v>
      </c>
      <c r="AL45" s="140">
        <f t="shared" si="54"/>
        <v>323.07976710606471</v>
      </c>
      <c r="AM45" s="140">
        <f t="shared" si="55"/>
        <v>352.27553147154225</v>
      </c>
      <c r="AN45" s="140">
        <f t="shared" si="56"/>
        <v>381.4712958370198</v>
      </c>
      <c r="AO45" s="140">
        <f t="shared" si="57"/>
        <v>410.66706020249734</v>
      </c>
      <c r="AP45" s="140">
        <f t="shared" si="58"/>
        <v>439.86282456797483</v>
      </c>
      <c r="AQ45" s="140">
        <f t="shared" si="59"/>
        <v>469.05858893345243</v>
      </c>
      <c r="AR45" s="140">
        <f t="shared" si="60"/>
        <v>498.25435329893008</v>
      </c>
      <c r="AS45" s="140">
        <f t="shared" si="61"/>
        <v>527.45011766440746</v>
      </c>
      <c r="AT45" s="140">
        <f t="shared" si="62"/>
        <v>556.64588202988512</v>
      </c>
      <c r="AU45" s="140">
        <f t="shared" si="63"/>
        <v>585.84164639536266</v>
      </c>
      <c r="AV45" s="140">
        <f t="shared" si="64"/>
        <v>615.0374107608402</v>
      </c>
      <c r="AW45" s="140">
        <f t="shared" si="65"/>
        <v>644.23317512631877</v>
      </c>
      <c r="AX45" s="140">
        <f t="shared" si="66"/>
        <v>673.42893949179643</v>
      </c>
      <c r="AY45" s="140">
        <f t="shared" si="67"/>
        <v>702.62470385727374</v>
      </c>
      <c r="AZ45" s="140">
        <f t="shared" si="68"/>
        <v>731.82046822275151</v>
      </c>
      <c r="BA45" s="1"/>
      <c r="BB45" s="1"/>
    </row>
    <row r="46" spans="1:54">
      <c r="A46" s="1"/>
      <c r="B46" s="211">
        <v>1400</v>
      </c>
      <c r="C46" s="212">
        <v>55.125</v>
      </c>
      <c r="D46" s="140">
        <v>121.24792786712646</v>
      </c>
      <c r="E46" s="140">
        <v>169.56131482081219</v>
      </c>
      <c r="F46" s="140">
        <v>203.73406959386881</v>
      </c>
      <c r="G46" s="140">
        <v>247.33391248734509</v>
      </c>
      <c r="H46" s="140">
        <v>288.5769833507162</v>
      </c>
      <c r="I46" s="140">
        <v>329.82005421408735</v>
      </c>
      <c r="J46" s="140">
        <v>371.06312507745849</v>
      </c>
      <c r="K46" s="140">
        <v>412.30619594082964</v>
      </c>
      <c r="L46" s="140">
        <v>453.54926680420073</v>
      </c>
      <c r="M46" s="140">
        <v>494.79233766757181</v>
      </c>
      <c r="N46" s="140">
        <v>536.03540853094296</v>
      </c>
      <c r="O46" s="140">
        <v>577.2784793943141</v>
      </c>
      <c r="P46" s="140">
        <v>618.52155025768525</v>
      </c>
      <c r="Q46" s="140">
        <v>659.76462112105628</v>
      </c>
      <c r="R46" s="140">
        <v>701.00769198442754</v>
      </c>
      <c r="S46" s="140">
        <v>742.25076284779868</v>
      </c>
      <c r="T46" s="140">
        <v>783.49383371117108</v>
      </c>
      <c r="U46" s="140">
        <v>824.73690457454222</v>
      </c>
      <c r="V46" s="140">
        <v>865.97997543791337</v>
      </c>
      <c r="W46" s="140">
        <v>907.22304630128451</v>
      </c>
      <c r="X46" s="140">
        <v>948.46611716465554</v>
      </c>
      <c r="Y46" s="140">
        <v>989.7091880280268</v>
      </c>
      <c r="Z46" s="140">
        <v>1030.9522588913978</v>
      </c>
      <c r="AA46" s="1"/>
      <c r="AB46" s="294">
        <v>1400</v>
      </c>
      <c r="AC46" s="295">
        <v>55.125</v>
      </c>
      <c r="AD46" s="140">
        <f t="shared" si="46"/>
        <v>96.998342293701171</v>
      </c>
      <c r="AE46" s="140">
        <f t="shared" si="47"/>
        <v>135.64905185664975</v>
      </c>
      <c r="AF46" s="140">
        <f t="shared" si="48"/>
        <v>162.98725567509507</v>
      </c>
      <c r="AG46" s="140">
        <f t="shared" si="49"/>
        <v>197.86712998987608</v>
      </c>
      <c r="AH46" s="140">
        <f t="shared" si="50"/>
        <v>230.86158668057297</v>
      </c>
      <c r="AI46" s="140">
        <f t="shared" si="51"/>
        <v>263.85604337126989</v>
      </c>
      <c r="AJ46" s="140">
        <f t="shared" si="52"/>
        <v>296.85050006196678</v>
      </c>
      <c r="AK46" s="140">
        <f t="shared" si="53"/>
        <v>329.84495675266373</v>
      </c>
      <c r="AL46" s="140">
        <f t="shared" si="54"/>
        <v>362.83941344336063</v>
      </c>
      <c r="AM46" s="140">
        <f t="shared" si="55"/>
        <v>395.83387013405746</v>
      </c>
      <c r="AN46" s="140">
        <f t="shared" si="56"/>
        <v>428.82832682475441</v>
      </c>
      <c r="AO46" s="140">
        <f t="shared" si="57"/>
        <v>461.82278351545131</v>
      </c>
      <c r="AP46" s="140">
        <f t="shared" si="58"/>
        <v>494.8172402061482</v>
      </c>
      <c r="AQ46" s="140">
        <f t="shared" si="59"/>
        <v>527.81169689684509</v>
      </c>
      <c r="AR46" s="140">
        <f t="shared" si="60"/>
        <v>560.8061535875421</v>
      </c>
      <c r="AS46" s="140">
        <f t="shared" si="61"/>
        <v>593.80061027823899</v>
      </c>
      <c r="AT46" s="140">
        <f t="shared" si="62"/>
        <v>626.79506696893691</v>
      </c>
      <c r="AU46" s="140">
        <f t="shared" si="63"/>
        <v>659.7895236596338</v>
      </c>
      <c r="AV46" s="140">
        <f t="shared" si="64"/>
        <v>692.78398035033069</v>
      </c>
      <c r="AW46" s="140">
        <f t="shared" si="65"/>
        <v>725.7784370410277</v>
      </c>
      <c r="AX46" s="140">
        <f t="shared" si="66"/>
        <v>758.77289373172448</v>
      </c>
      <c r="AY46" s="140">
        <f t="shared" si="67"/>
        <v>791.76735042242149</v>
      </c>
      <c r="AZ46" s="140">
        <f t="shared" si="68"/>
        <v>824.76180711311827</v>
      </c>
      <c r="BA46" s="1"/>
      <c r="BB46" s="1"/>
    </row>
    <row r="47" spans="1:54">
      <c r="A47" s="1"/>
      <c r="B47" s="211">
        <v>1600</v>
      </c>
      <c r="C47" s="213">
        <v>63</v>
      </c>
      <c r="D47" s="140">
        <v>132.64400484278451</v>
      </c>
      <c r="E47" s="140">
        <v>186.65543028429923</v>
      </c>
      <c r="F47" s="140">
        <v>224.62687738257526</v>
      </c>
      <c r="G47" s="140">
        <v>273.29164337634398</v>
      </c>
      <c r="H47" s="140">
        <v>319.28307964623929</v>
      </c>
      <c r="I47" s="140">
        <v>365.27451591613465</v>
      </c>
      <c r="J47" s="140">
        <v>411.26595218603001</v>
      </c>
      <c r="K47" s="140">
        <v>457.25738845592531</v>
      </c>
      <c r="L47" s="140">
        <v>503.24882472582061</v>
      </c>
      <c r="M47" s="140">
        <v>549.24026099571597</v>
      </c>
      <c r="N47" s="140">
        <v>595.23169726561127</v>
      </c>
      <c r="O47" s="140">
        <v>641.22313353550658</v>
      </c>
      <c r="P47" s="140">
        <v>687.21456980540324</v>
      </c>
      <c r="Q47" s="140">
        <v>733.20600607529855</v>
      </c>
      <c r="R47" s="140">
        <v>779.19744234519385</v>
      </c>
      <c r="S47" s="140">
        <v>825.18887861508915</v>
      </c>
      <c r="T47" s="140">
        <v>871.18031488498445</v>
      </c>
      <c r="U47" s="140">
        <v>917.17175115487987</v>
      </c>
      <c r="V47" s="140">
        <v>963.16318742477517</v>
      </c>
      <c r="W47" s="140">
        <v>1009.1546236946705</v>
      </c>
      <c r="X47" s="140">
        <v>1055.1460599645659</v>
      </c>
      <c r="Y47" s="140">
        <v>1101.137496234461</v>
      </c>
      <c r="Z47" s="140">
        <v>1147.1289325043567</v>
      </c>
      <c r="AA47" s="1"/>
      <c r="AB47" s="294">
        <v>1600</v>
      </c>
      <c r="AC47" s="296">
        <v>63</v>
      </c>
      <c r="AD47" s="140">
        <f t="shared" si="46"/>
        <v>106.11520387422762</v>
      </c>
      <c r="AE47" s="140">
        <f t="shared" si="47"/>
        <v>149.32434422743938</v>
      </c>
      <c r="AF47" s="140">
        <f t="shared" si="48"/>
        <v>179.70150190606023</v>
      </c>
      <c r="AG47" s="140">
        <f t="shared" si="49"/>
        <v>218.63331470107519</v>
      </c>
      <c r="AH47" s="140">
        <f t="shared" si="50"/>
        <v>255.42646371699144</v>
      </c>
      <c r="AI47" s="140">
        <f t="shared" si="51"/>
        <v>292.21961273290771</v>
      </c>
      <c r="AJ47" s="140">
        <f t="shared" si="52"/>
        <v>329.012761748824</v>
      </c>
      <c r="AK47" s="140">
        <f t="shared" si="53"/>
        <v>365.80591076474025</v>
      </c>
      <c r="AL47" s="140">
        <f t="shared" si="54"/>
        <v>402.59905978065649</v>
      </c>
      <c r="AM47" s="140">
        <f t="shared" si="55"/>
        <v>439.39220879657279</v>
      </c>
      <c r="AN47" s="140">
        <f t="shared" si="56"/>
        <v>476.18535781248903</v>
      </c>
      <c r="AO47" s="140">
        <f t="shared" si="57"/>
        <v>512.97850682840533</v>
      </c>
      <c r="AP47" s="140">
        <f t="shared" si="58"/>
        <v>549.77165584432259</v>
      </c>
      <c r="AQ47" s="140">
        <f t="shared" si="59"/>
        <v>586.56480486023884</v>
      </c>
      <c r="AR47" s="140">
        <f t="shared" si="60"/>
        <v>623.35795387615508</v>
      </c>
      <c r="AS47" s="140">
        <f t="shared" si="61"/>
        <v>660.15110289207132</v>
      </c>
      <c r="AT47" s="140">
        <f t="shared" si="62"/>
        <v>696.94425190798756</v>
      </c>
      <c r="AU47" s="140">
        <f t="shared" si="63"/>
        <v>733.73740092390392</v>
      </c>
      <c r="AV47" s="140">
        <f t="shared" si="64"/>
        <v>770.53054993982016</v>
      </c>
      <c r="AW47" s="140">
        <f t="shared" si="65"/>
        <v>807.3236989557364</v>
      </c>
      <c r="AX47" s="140">
        <f t="shared" si="66"/>
        <v>844.11684797165276</v>
      </c>
      <c r="AY47" s="140">
        <f t="shared" si="67"/>
        <v>880.90999698756877</v>
      </c>
      <c r="AZ47" s="140">
        <f t="shared" si="68"/>
        <v>917.70314600348547</v>
      </c>
      <c r="BA47" s="1"/>
      <c r="BB47" s="1"/>
    </row>
    <row r="48" spans="1:54">
      <c r="A48" s="1"/>
      <c r="B48" s="211">
        <v>1800</v>
      </c>
      <c r="C48" s="212">
        <v>70.875</v>
      </c>
      <c r="D48" s="140">
        <v>144.04008181844262</v>
      </c>
      <c r="E48" s="140">
        <v>203.74954574778639</v>
      </c>
      <c r="F48" s="140">
        <v>245.51968517128168</v>
      </c>
      <c r="G48" s="140">
        <v>299.24937426534296</v>
      </c>
      <c r="H48" s="140">
        <v>349.98917594176248</v>
      </c>
      <c r="I48" s="140">
        <v>400.728977618182</v>
      </c>
      <c r="J48" s="140">
        <v>451.46877929460146</v>
      </c>
      <c r="K48" s="140">
        <v>502.20858097102104</v>
      </c>
      <c r="L48" s="140">
        <v>552.94838264744055</v>
      </c>
      <c r="M48" s="140">
        <v>603.68818432386001</v>
      </c>
      <c r="N48" s="140">
        <v>654.42798600027959</v>
      </c>
      <c r="O48" s="140">
        <v>705.16778767669916</v>
      </c>
      <c r="P48" s="140">
        <v>755.90758935311862</v>
      </c>
      <c r="Q48" s="140">
        <v>806.6473910295382</v>
      </c>
      <c r="R48" s="140">
        <v>857.38719270595766</v>
      </c>
      <c r="S48" s="140">
        <v>908.12699438237723</v>
      </c>
      <c r="T48" s="140">
        <v>958.86679605879681</v>
      </c>
      <c r="U48" s="140">
        <v>1009.606597735216</v>
      </c>
      <c r="V48" s="140">
        <v>1060.3463994116357</v>
      </c>
      <c r="W48" s="140">
        <v>1111.0862010880553</v>
      </c>
      <c r="X48" s="140">
        <v>1161.8260027644749</v>
      </c>
      <c r="Y48" s="140">
        <v>1212.5658044408942</v>
      </c>
      <c r="Z48" s="140">
        <v>1263.3056061173138</v>
      </c>
      <c r="AA48" s="1"/>
      <c r="AB48" s="294">
        <v>1800</v>
      </c>
      <c r="AC48" s="295">
        <v>70.875</v>
      </c>
      <c r="AD48" s="140">
        <f t="shared" si="46"/>
        <v>115.23206545475409</v>
      </c>
      <c r="AE48" s="140">
        <f t="shared" si="47"/>
        <v>162.99963659822913</v>
      </c>
      <c r="AF48" s="140">
        <f t="shared" si="48"/>
        <v>196.41574813702536</v>
      </c>
      <c r="AG48" s="140">
        <f t="shared" si="49"/>
        <v>239.39949941227439</v>
      </c>
      <c r="AH48" s="140">
        <f t="shared" si="50"/>
        <v>279.99134075340999</v>
      </c>
      <c r="AI48" s="140">
        <f t="shared" si="51"/>
        <v>320.58318209454563</v>
      </c>
      <c r="AJ48" s="140">
        <f t="shared" si="52"/>
        <v>361.17502343568117</v>
      </c>
      <c r="AK48" s="140">
        <f t="shared" si="53"/>
        <v>401.76686477681687</v>
      </c>
      <c r="AL48" s="140">
        <f t="shared" si="54"/>
        <v>442.35870611795247</v>
      </c>
      <c r="AM48" s="140">
        <f t="shared" si="55"/>
        <v>482.95054745908806</v>
      </c>
      <c r="AN48" s="140">
        <f t="shared" si="56"/>
        <v>523.54238880022365</v>
      </c>
      <c r="AO48" s="140">
        <f t="shared" si="57"/>
        <v>564.13423014135935</v>
      </c>
      <c r="AP48" s="140">
        <f t="shared" si="58"/>
        <v>604.72607148249494</v>
      </c>
      <c r="AQ48" s="140">
        <f t="shared" si="59"/>
        <v>645.31791282363065</v>
      </c>
      <c r="AR48" s="140">
        <f t="shared" si="60"/>
        <v>685.90975416476613</v>
      </c>
      <c r="AS48" s="140">
        <f t="shared" si="61"/>
        <v>726.50159550590183</v>
      </c>
      <c r="AT48" s="140">
        <f t="shared" si="62"/>
        <v>767.09343684703754</v>
      </c>
      <c r="AU48" s="140">
        <f t="shared" si="63"/>
        <v>807.6852781881729</v>
      </c>
      <c r="AV48" s="140">
        <f t="shared" si="64"/>
        <v>848.27711952930861</v>
      </c>
      <c r="AW48" s="140">
        <f t="shared" si="65"/>
        <v>888.86896087044431</v>
      </c>
      <c r="AX48" s="140">
        <f t="shared" si="66"/>
        <v>929.4608022115799</v>
      </c>
      <c r="AY48" s="140">
        <f t="shared" si="67"/>
        <v>970.05264355271538</v>
      </c>
      <c r="AZ48" s="140">
        <f t="shared" si="68"/>
        <v>1010.6444848938511</v>
      </c>
      <c r="BA48" s="1"/>
      <c r="BB48" s="1"/>
    </row>
    <row r="49" spans="1:54">
      <c r="A49" s="1"/>
      <c r="B49" s="211">
        <v>2000</v>
      </c>
      <c r="C49" s="212">
        <v>78.75</v>
      </c>
      <c r="D49" s="140">
        <v>155.43615879410066</v>
      </c>
      <c r="E49" s="140">
        <v>220.8436612112734</v>
      </c>
      <c r="F49" s="140">
        <v>266.41249295998813</v>
      </c>
      <c r="G49" s="140">
        <v>325.20710515434189</v>
      </c>
      <c r="H49" s="140">
        <v>380.69527223728556</v>
      </c>
      <c r="I49" s="140">
        <v>436.1834393202293</v>
      </c>
      <c r="J49" s="140">
        <v>491.67160640317297</v>
      </c>
      <c r="K49" s="140">
        <v>547.15977348611671</v>
      </c>
      <c r="L49" s="140">
        <v>602.64794056906044</v>
      </c>
      <c r="M49" s="140">
        <v>658.13610765200406</v>
      </c>
      <c r="N49" s="140">
        <v>713.6242747349479</v>
      </c>
      <c r="O49" s="140">
        <v>769.11244181789152</v>
      </c>
      <c r="P49" s="140">
        <v>824.60060890083525</v>
      </c>
      <c r="Q49" s="140">
        <v>880.08877598377899</v>
      </c>
      <c r="R49" s="140">
        <v>935.57694306672272</v>
      </c>
      <c r="S49" s="140">
        <v>991.06511014966645</v>
      </c>
      <c r="T49" s="140">
        <v>1046.5532772326101</v>
      </c>
      <c r="U49" s="140">
        <v>1102.0414443155537</v>
      </c>
      <c r="V49" s="140">
        <v>1157.5296113984975</v>
      </c>
      <c r="W49" s="140">
        <v>1213.0177784814412</v>
      </c>
      <c r="X49" s="140">
        <v>1268.505945564385</v>
      </c>
      <c r="Y49" s="140">
        <v>1323.9941126473234</v>
      </c>
      <c r="Z49" s="140">
        <v>1379.4822797302725</v>
      </c>
      <c r="AA49" s="1"/>
      <c r="AB49" s="294">
        <v>2000</v>
      </c>
      <c r="AC49" s="295">
        <v>78.75</v>
      </c>
      <c r="AD49" s="140">
        <f t="shared" si="46"/>
        <v>124.34892703528054</v>
      </c>
      <c r="AE49" s="140">
        <f t="shared" si="47"/>
        <v>176.67492896901874</v>
      </c>
      <c r="AF49" s="140">
        <f t="shared" si="48"/>
        <v>213.12999436799052</v>
      </c>
      <c r="AG49" s="140">
        <f t="shared" si="49"/>
        <v>260.16568412347351</v>
      </c>
      <c r="AH49" s="140">
        <f t="shared" si="50"/>
        <v>304.55621778982845</v>
      </c>
      <c r="AI49" s="140">
        <f t="shared" si="51"/>
        <v>348.94675145618345</v>
      </c>
      <c r="AJ49" s="140">
        <f t="shared" si="52"/>
        <v>393.33728512253839</v>
      </c>
      <c r="AK49" s="140">
        <f t="shared" si="53"/>
        <v>437.72781878889339</v>
      </c>
      <c r="AL49" s="140">
        <f t="shared" si="54"/>
        <v>482.11835245524838</v>
      </c>
      <c r="AM49" s="140">
        <f t="shared" si="55"/>
        <v>526.50888612160327</v>
      </c>
      <c r="AN49" s="140">
        <f t="shared" si="56"/>
        <v>570.89941978795832</v>
      </c>
      <c r="AO49" s="140">
        <f t="shared" si="57"/>
        <v>615.28995345431326</v>
      </c>
      <c r="AP49" s="140">
        <f t="shared" si="58"/>
        <v>659.6804871206682</v>
      </c>
      <c r="AQ49" s="140">
        <f t="shared" si="59"/>
        <v>704.07102078702326</v>
      </c>
      <c r="AR49" s="140">
        <f t="shared" si="60"/>
        <v>748.4615544533782</v>
      </c>
      <c r="AS49" s="140">
        <f t="shared" si="61"/>
        <v>792.85208811973325</v>
      </c>
      <c r="AT49" s="140">
        <f t="shared" si="62"/>
        <v>837.24262178608808</v>
      </c>
      <c r="AU49" s="140">
        <f t="shared" si="63"/>
        <v>881.63315545244302</v>
      </c>
      <c r="AV49" s="140">
        <f t="shared" si="64"/>
        <v>926.02368911879807</v>
      </c>
      <c r="AW49" s="140">
        <f t="shared" si="65"/>
        <v>970.41422278515302</v>
      </c>
      <c r="AX49" s="140">
        <f t="shared" si="66"/>
        <v>1014.8047564515081</v>
      </c>
      <c r="AY49" s="140">
        <f t="shared" si="67"/>
        <v>1059.1952901178588</v>
      </c>
      <c r="AZ49" s="140">
        <f t="shared" si="68"/>
        <v>1103.5858237842181</v>
      </c>
      <c r="BA49" s="1"/>
      <c r="BB49" s="1"/>
    </row>
    <row r="50" spans="1:54">
      <c r="A50" s="1"/>
      <c r="B50" s="211">
        <v>2200</v>
      </c>
      <c r="C50" s="212">
        <v>86.625</v>
      </c>
      <c r="D50" s="140">
        <v>166.83223576975868</v>
      </c>
      <c r="E50" s="140">
        <v>237.93777667476053</v>
      </c>
      <c r="F50" s="140">
        <v>287.30530074869466</v>
      </c>
      <c r="G50" s="140">
        <v>351.16483604334081</v>
      </c>
      <c r="H50" s="140">
        <v>411.4013685328087</v>
      </c>
      <c r="I50" s="140">
        <v>471.63790102227659</v>
      </c>
      <c r="J50" s="140">
        <v>531.87443351174454</v>
      </c>
      <c r="K50" s="140">
        <v>592.11096600121232</v>
      </c>
      <c r="L50" s="140">
        <v>652.34749849068021</v>
      </c>
      <c r="M50" s="140">
        <v>712.58403098014833</v>
      </c>
      <c r="N50" s="140">
        <v>772.8205634696161</v>
      </c>
      <c r="O50" s="140">
        <v>833.05709595908411</v>
      </c>
      <c r="P50" s="140">
        <v>893.29362844855325</v>
      </c>
      <c r="Q50" s="140">
        <v>953.53016093802103</v>
      </c>
      <c r="R50" s="140">
        <v>1013.766693427489</v>
      </c>
      <c r="S50" s="140">
        <v>1074.003225916957</v>
      </c>
      <c r="T50" s="140">
        <v>1134.2397584064247</v>
      </c>
      <c r="U50" s="140">
        <v>1194.4762908958928</v>
      </c>
      <c r="V50" s="140">
        <v>1254.7128233853605</v>
      </c>
      <c r="W50" s="140">
        <v>1314.9493558748297</v>
      </c>
      <c r="X50" s="140">
        <v>1375.1858883642967</v>
      </c>
      <c r="Y50" s="140">
        <v>1435.4224208537632</v>
      </c>
      <c r="Z50" s="140">
        <v>1495.6589533432295</v>
      </c>
      <c r="AA50" s="1"/>
      <c r="AB50" s="294">
        <v>2200</v>
      </c>
      <c r="AC50" s="295">
        <v>86.625</v>
      </c>
      <c r="AD50" s="140">
        <f t="shared" si="46"/>
        <v>133.46578861580696</v>
      </c>
      <c r="AE50" s="140">
        <f t="shared" si="47"/>
        <v>190.35022133980843</v>
      </c>
      <c r="AF50" s="140">
        <f t="shared" si="48"/>
        <v>229.84424059895574</v>
      </c>
      <c r="AG50" s="140">
        <f t="shared" si="49"/>
        <v>280.93186883467268</v>
      </c>
      <c r="AH50" s="140">
        <f t="shared" si="50"/>
        <v>329.12109482624697</v>
      </c>
      <c r="AI50" s="140">
        <f t="shared" si="51"/>
        <v>377.31032081782132</v>
      </c>
      <c r="AJ50" s="140">
        <f t="shared" si="52"/>
        <v>425.49954680939567</v>
      </c>
      <c r="AK50" s="140">
        <f t="shared" si="53"/>
        <v>473.6887728009699</v>
      </c>
      <c r="AL50" s="140">
        <f t="shared" si="54"/>
        <v>521.87799879254419</v>
      </c>
      <c r="AM50" s="140">
        <f t="shared" si="55"/>
        <v>570.06722478411871</v>
      </c>
      <c r="AN50" s="140">
        <f t="shared" si="56"/>
        <v>618.25645077569288</v>
      </c>
      <c r="AO50" s="140">
        <f t="shared" si="57"/>
        <v>666.44567676726729</v>
      </c>
      <c r="AP50" s="140">
        <f t="shared" si="58"/>
        <v>714.6349027588426</v>
      </c>
      <c r="AQ50" s="140">
        <f t="shared" si="59"/>
        <v>762.82412875041689</v>
      </c>
      <c r="AR50" s="140">
        <f t="shared" si="60"/>
        <v>811.01335474199129</v>
      </c>
      <c r="AS50" s="140">
        <f t="shared" si="61"/>
        <v>859.2025807335657</v>
      </c>
      <c r="AT50" s="140">
        <f t="shared" si="62"/>
        <v>907.39180672513976</v>
      </c>
      <c r="AU50" s="140">
        <f t="shared" si="63"/>
        <v>955.58103271671428</v>
      </c>
      <c r="AV50" s="140">
        <f t="shared" si="64"/>
        <v>1003.7702587082885</v>
      </c>
      <c r="AW50" s="140">
        <f t="shared" si="65"/>
        <v>1051.9594846998639</v>
      </c>
      <c r="AX50" s="140">
        <f t="shared" si="66"/>
        <v>1100.1487106914374</v>
      </c>
      <c r="AY50" s="140">
        <f t="shared" si="67"/>
        <v>1148.3379366830106</v>
      </c>
      <c r="AZ50" s="140">
        <f t="shared" si="68"/>
        <v>1196.5271626745837</v>
      </c>
      <c r="BA50" s="1"/>
      <c r="BB50" s="1"/>
    </row>
    <row r="51" spans="1:54">
      <c r="A51" s="1"/>
      <c r="B51" s="211">
        <v>2400</v>
      </c>
      <c r="C51" s="212">
        <v>94.5</v>
      </c>
      <c r="D51" s="140">
        <v>178.22831274541679</v>
      </c>
      <c r="E51" s="140">
        <v>255.03189213824763</v>
      </c>
      <c r="F51" s="140">
        <v>308.19810853740103</v>
      </c>
      <c r="G51" s="140">
        <v>377.12256693233979</v>
      </c>
      <c r="H51" s="140">
        <v>442.10746482833184</v>
      </c>
      <c r="I51" s="140">
        <v>507.09236272432389</v>
      </c>
      <c r="J51" s="140">
        <v>572.07726062031611</v>
      </c>
      <c r="K51" s="140">
        <v>637.06215851630805</v>
      </c>
      <c r="L51" s="140">
        <v>702.04705641230021</v>
      </c>
      <c r="M51" s="140">
        <v>767.03195430829226</v>
      </c>
      <c r="N51" s="140">
        <v>832.01685220428442</v>
      </c>
      <c r="O51" s="140">
        <v>897.00175010027647</v>
      </c>
      <c r="P51" s="140">
        <v>961.98664799626874</v>
      </c>
      <c r="Q51" s="140">
        <v>1026.9715458922608</v>
      </c>
      <c r="R51" s="140">
        <v>1091.956443788253</v>
      </c>
      <c r="S51" s="140">
        <v>1156.9413416842451</v>
      </c>
      <c r="T51" s="140">
        <v>1221.9262395802371</v>
      </c>
      <c r="U51" s="140">
        <v>1286.9111374762265</v>
      </c>
      <c r="V51" s="140">
        <v>1351.8960353722239</v>
      </c>
      <c r="W51" s="140">
        <v>1416.8809332682081</v>
      </c>
      <c r="X51" s="140">
        <v>1481.8658311642057</v>
      </c>
      <c r="Y51" s="140">
        <v>1546.8507290602026</v>
      </c>
      <c r="Z51" s="140">
        <v>1611.8356269561871</v>
      </c>
      <c r="AA51" s="1"/>
      <c r="AB51" s="294">
        <v>2400</v>
      </c>
      <c r="AC51" s="295">
        <v>94.5</v>
      </c>
      <c r="AD51" s="140">
        <f t="shared" si="46"/>
        <v>142.58265019633345</v>
      </c>
      <c r="AE51" s="140">
        <f t="shared" si="47"/>
        <v>204.02551371059812</v>
      </c>
      <c r="AF51" s="140">
        <f t="shared" si="48"/>
        <v>246.55848682992084</v>
      </c>
      <c r="AG51" s="140">
        <f t="shared" si="49"/>
        <v>301.69805354587186</v>
      </c>
      <c r="AH51" s="140">
        <f t="shared" si="50"/>
        <v>353.6859718626655</v>
      </c>
      <c r="AI51" s="140">
        <f t="shared" si="51"/>
        <v>405.67389017945914</v>
      </c>
      <c r="AJ51" s="140">
        <f t="shared" si="52"/>
        <v>457.66180849625289</v>
      </c>
      <c r="AK51" s="140">
        <f t="shared" si="53"/>
        <v>509.64972681304647</v>
      </c>
      <c r="AL51" s="140">
        <f t="shared" si="54"/>
        <v>561.63764512984017</v>
      </c>
      <c r="AM51" s="140">
        <f t="shared" si="55"/>
        <v>613.62556344663381</v>
      </c>
      <c r="AN51" s="140">
        <f t="shared" si="56"/>
        <v>665.61348176342756</v>
      </c>
      <c r="AO51" s="140">
        <f t="shared" si="57"/>
        <v>717.6014000802212</v>
      </c>
      <c r="AP51" s="140">
        <f t="shared" si="58"/>
        <v>769.58931839701506</v>
      </c>
      <c r="AQ51" s="140">
        <f t="shared" si="59"/>
        <v>821.5772367138087</v>
      </c>
      <c r="AR51" s="140">
        <f t="shared" si="60"/>
        <v>873.56515503060245</v>
      </c>
      <c r="AS51" s="140">
        <f t="shared" si="61"/>
        <v>925.55307334739609</v>
      </c>
      <c r="AT51" s="140">
        <f t="shared" si="62"/>
        <v>977.54099166418973</v>
      </c>
      <c r="AU51" s="140">
        <f t="shared" si="63"/>
        <v>1029.5289099809813</v>
      </c>
      <c r="AV51" s="140">
        <f t="shared" si="64"/>
        <v>1081.5168282977791</v>
      </c>
      <c r="AW51" s="140">
        <f t="shared" si="65"/>
        <v>1133.5047466145666</v>
      </c>
      <c r="AX51" s="140">
        <f t="shared" si="66"/>
        <v>1185.4926649313645</v>
      </c>
      <c r="AY51" s="140">
        <f t="shared" si="67"/>
        <v>1237.4805832481622</v>
      </c>
      <c r="AZ51" s="140">
        <f t="shared" si="68"/>
        <v>1289.4685015649497</v>
      </c>
      <c r="BA51" s="1"/>
      <c r="BB51" s="1"/>
    </row>
    <row r="52" spans="1:54">
      <c r="A52" s="1"/>
      <c r="B52" s="211">
        <v>2600</v>
      </c>
      <c r="C52" s="212">
        <v>102.375</v>
      </c>
      <c r="D52" s="140">
        <v>189.62438972107489</v>
      </c>
      <c r="E52" s="140">
        <v>272.12600760173478</v>
      </c>
      <c r="F52" s="140">
        <v>329.0909163261075</v>
      </c>
      <c r="G52" s="140">
        <v>403.08029782133866</v>
      </c>
      <c r="H52" s="140">
        <v>472.81356112385492</v>
      </c>
      <c r="I52" s="140">
        <v>542.54682442637124</v>
      </c>
      <c r="J52" s="140">
        <v>612.28008772888757</v>
      </c>
      <c r="K52" s="140">
        <v>682.013351031404</v>
      </c>
      <c r="L52" s="140">
        <v>751.74661433392009</v>
      </c>
      <c r="M52" s="140">
        <v>821.47987763643653</v>
      </c>
      <c r="N52" s="140">
        <v>891.21314093895273</v>
      </c>
      <c r="O52" s="140">
        <v>960.94640424146905</v>
      </c>
      <c r="P52" s="140">
        <v>1030.6796675439853</v>
      </c>
      <c r="Q52" s="140">
        <v>1100.4129308465015</v>
      </c>
      <c r="R52" s="140">
        <v>1170.1461941490177</v>
      </c>
      <c r="S52" s="140">
        <v>1239.8794574515341</v>
      </c>
      <c r="T52" s="140">
        <v>1309.6127207540544</v>
      </c>
      <c r="U52" s="140">
        <v>1379.3459840565695</v>
      </c>
      <c r="V52" s="140">
        <v>1449.0792473590845</v>
      </c>
      <c r="W52" s="140">
        <v>1518.8125106615994</v>
      </c>
      <c r="X52" s="140">
        <v>1588.5457739641145</v>
      </c>
      <c r="Y52" s="140">
        <v>1658.2790372666293</v>
      </c>
      <c r="Z52" s="140">
        <v>1728.0123005691446</v>
      </c>
      <c r="AA52" s="1"/>
      <c r="AB52" s="294">
        <v>2600</v>
      </c>
      <c r="AC52" s="295">
        <v>102.375</v>
      </c>
      <c r="AD52" s="140">
        <f t="shared" si="46"/>
        <v>151.69951177685991</v>
      </c>
      <c r="AE52" s="140">
        <f t="shared" si="47"/>
        <v>217.70080608138784</v>
      </c>
      <c r="AF52" s="140">
        <f t="shared" si="48"/>
        <v>263.27273306088603</v>
      </c>
      <c r="AG52" s="140">
        <f t="shared" si="49"/>
        <v>322.46423825707097</v>
      </c>
      <c r="AH52" s="140">
        <f t="shared" si="50"/>
        <v>378.25084889908396</v>
      </c>
      <c r="AI52" s="140">
        <f t="shared" si="51"/>
        <v>434.03745954109701</v>
      </c>
      <c r="AJ52" s="140">
        <f t="shared" si="52"/>
        <v>489.82407018311005</v>
      </c>
      <c r="AK52" s="140">
        <f t="shared" si="53"/>
        <v>545.61068082512327</v>
      </c>
      <c r="AL52" s="140">
        <f t="shared" si="54"/>
        <v>601.39729146713614</v>
      </c>
      <c r="AM52" s="140">
        <f t="shared" si="55"/>
        <v>657.18390210914924</v>
      </c>
      <c r="AN52" s="140">
        <f t="shared" si="56"/>
        <v>712.97051275116223</v>
      </c>
      <c r="AO52" s="140">
        <f t="shared" si="57"/>
        <v>768.75712339317533</v>
      </c>
      <c r="AP52" s="140">
        <f t="shared" si="58"/>
        <v>824.54373403518821</v>
      </c>
      <c r="AQ52" s="140">
        <f t="shared" si="59"/>
        <v>880.3303446772012</v>
      </c>
      <c r="AR52" s="140">
        <f t="shared" si="60"/>
        <v>936.11695531921418</v>
      </c>
      <c r="AS52" s="140">
        <f t="shared" si="61"/>
        <v>991.90356596122729</v>
      </c>
      <c r="AT52" s="140">
        <f t="shared" si="62"/>
        <v>1047.6901766032436</v>
      </c>
      <c r="AU52" s="140">
        <f t="shared" si="63"/>
        <v>1103.4767872452555</v>
      </c>
      <c r="AV52" s="140">
        <f t="shared" si="64"/>
        <v>1159.2633978872677</v>
      </c>
      <c r="AW52" s="140">
        <f t="shared" si="65"/>
        <v>1215.0500085292795</v>
      </c>
      <c r="AX52" s="140">
        <f t="shared" si="66"/>
        <v>1270.8366191712917</v>
      </c>
      <c r="AY52" s="140">
        <f t="shared" si="67"/>
        <v>1326.6232298133036</v>
      </c>
      <c r="AZ52" s="140">
        <f t="shared" si="68"/>
        <v>1382.4098404553158</v>
      </c>
      <c r="BA52" s="1"/>
      <c r="BB52" s="1"/>
    </row>
    <row r="53" spans="1:54">
      <c r="A53" s="1"/>
      <c r="B53" s="211">
        <v>2800</v>
      </c>
      <c r="C53" s="212">
        <v>110.25</v>
      </c>
      <c r="D53" s="140">
        <v>201.02046669673294</v>
      </c>
      <c r="E53" s="140">
        <v>289.22012306522186</v>
      </c>
      <c r="F53" s="140">
        <v>349.98372411481392</v>
      </c>
      <c r="G53" s="140">
        <v>429.03802871033753</v>
      </c>
      <c r="H53" s="140">
        <v>503.51965741937801</v>
      </c>
      <c r="I53" s="140">
        <v>578.00128612841843</v>
      </c>
      <c r="J53" s="140">
        <v>652.48291483745902</v>
      </c>
      <c r="K53" s="140">
        <v>726.9645435464995</v>
      </c>
      <c r="L53" s="140">
        <v>801.44617225554009</v>
      </c>
      <c r="M53" s="140">
        <v>875.92780096458057</v>
      </c>
      <c r="N53" s="140">
        <v>950.40942967362105</v>
      </c>
      <c r="O53" s="140">
        <v>1024.8910583826614</v>
      </c>
      <c r="P53" s="140">
        <v>1099.3726870917021</v>
      </c>
      <c r="Q53" s="140">
        <v>1173.8543158007424</v>
      </c>
      <c r="R53" s="140">
        <v>1248.3359445097828</v>
      </c>
      <c r="S53" s="140">
        <v>1322.8175732188211</v>
      </c>
      <c r="T53" s="140">
        <v>1397.2992019278665</v>
      </c>
      <c r="U53" s="140">
        <v>1471.7808306368993</v>
      </c>
      <c r="V53" s="140">
        <v>1546.2624593459448</v>
      </c>
      <c r="W53" s="140">
        <v>1620.7440880549777</v>
      </c>
      <c r="X53" s="140">
        <v>1695.2257167640232</v>
      </c>
      <c r="Y53" s="140">
        <v>1769.7073454730692</v>
      </c>
      <c r="Z53" s="140">
        <v>1844.1889741821017</v>
      </c>
      <c r="AA53" s="1"/>
      <c r="AB53" s="294">
        <v>2800</v>
      </c>
      <c r="AC53" s="295">
        <v>110.25</v>
      </c>
      <c r="AD53" s="140">
        <f t="shared" si="46"/>
        <v>160.81637335738637</v>
      </c>
      <c r="AE53" s="140">
        <f t="shared" si="47"/>
        <v>231.3760984521775</v>
      </c>
      <c r="AF53" s="140">
        <f t="shared" si="48"/>
        <v>279.98697929185113</v>
      </c>
      <c r="AG53" s="140">
        <f t="shared" si="49"/>
        <v>343.23042296827003</v>
      </c>
      <c r="AH53" s="140">
        <f t="shared" si="50"/>
        <v>402.81572593550243</v>
      </c>
      <c r="AI53" s="140">
        <f t="shared" si="51"/>
        <v>462.40102890273477</v>
      </c>
      <c r="AJ53" s="140">
        <f t="shared" si="52"/>
        <v>521.98633186996722</v>
      </c>
      <c r="AK53" s="140">
        <f t="shared" si="53"/>
        <v>581.57163483719967</v>
      </c>
      <c r="AL53" s="140">
        <f t="shared" si="54"/>
        <v>641.15693780443212</v>
      </c>
      <c r="AM53" s="140">
        <f t="shared" si="55"/>
        <v>700.74224077166446</v>
      </c>
      <c r="AN53" s="140">
        <f t="shared" si="56"/>
        <v>760.32754373889691</v>
      </c>
      <c r="AO53" s="140">
        <f t="shared" si="57"/>
        <v>819.91284670612913</v>
      </c>
      <c r="AP53" s="140">
        <f t="shared" si="58"/>
        <v>879.4981496733617</v>
      </c>
      <c r="AQ53" s="140">
        <f t="shared" si="59"/>
        <v>939.08345264059392</v>
      </c>
      <c r="AR53" s="140">
        <f t="shared" si="60"/>
        <v>998.66875560782637</v>
      </c>
      <c r="AS53" s="140">
        <f t="shared" si="61"/>
        <v>1058.2540585750569</v>
      </c>
      <c r="AT53" s="140">
        <f t="shared" si="62"/>
        <v>1117.8393615422933</v>
      </c>
      <c r="AU53" s="140">
        <f t="shared" si="63"/>
        <v>1177.4246645095195</v>
      </c>
      <c r="AV53" s="140">
        <f t="shared" si="64"/>
        <v>1237.0099674767559</v>
      </c>
      <c r="AW53" s="140">
        <f t="shared" si="65"/>
        <v>1296.5952704439824</v>
      </c>
      <c r="AX53" s="140">
        <f t="shared" si="66"/>
        <v>1356.1805734112186</v>
      </c>
      <c r="AY53" s="140">
        <f t="shared" si="67"/>
        <v>1415.7658763784555</v>
      </c>
      <c r="AZ53" s="140">
        <f t="shared" si="68"/>
        <v>1475.3511793456814</v>
      </c>
      <c r="BA53" s="1"/>
      <c r="BB53" s="1"/>
    </row>
    <row r="54" spans="1:54">
      <c r="A54" s="1"/>
      <c r="B54" s="211">
        <v>3000</v>
      </c>
      <c r="C54" s="212">
        <v>118.125</v>
      </c>
      <c r="D54" s="140">
        <v>212.41654367239096</v>
      </c>
      <c r="E54" s="140">
        <v>306.31423852870887</v>
      </c>
      <c r="F54" s="140">
        <v>370.87653190352029</v>
      </c>
      <c r="G54" s="140">
        <v>454.99575959933657</v>
      </c>
      <c r="H54" s="140">
        <v>534.2257537149012</v>
      </c>
      <c r="I54" s="140">
        <v>613.45574783046595</v>
      </c>
      <c r="J54" s="140">
        <v>692.68574194603048</v>
      </c>
      <c r="K54" s="140">
        <v>771.91573606159523</v>
      </c>
      <c r="L54" s="140">
        <v>851.14573017715998</v>
      </c>
      <c r="M54" s="140">
        <v>930.3757242927245</v>
      </c>
      <c r="N54" s="140">
        <v>1009.6057184082892</v>
      </c>
      <c r="O54" s="140">
        <v>1088.835712523854</v>
      </c>
      <c r="P54" s="140">
        <v>1168.0657066394187</v>
      </c>
      <c r="Q54" s="140">
        <v>1247.2957007549835</v>
      </c>
      <c r="R54" s="140">
        <v>1326.5256948705519</v>
      </c>
      <c r="S54" s="140">
        <v>1405.755688986115</v>
      </c>
      <c r="T54" s="140">
        <v>1484.9856831016787</v>
      </c>
      <c r="U54" s="140">
        <v>1564.2156772172423</v>
      </c>
      <c r="V54" s="140">
        <v>1643.4456713328054</v>
      </c>
      <c r="W54" s="140">
        <v>1722.6756654483688</v>
      </c>
      <c r="X54" s="140">
        <v>1801.9056595639322</v>
      </c>
      <c r="Y54" s="140">
        <v>1881.1356536794958</v>
      </c>
      <c r="Z54" s="140">
        <v>1960.365647795059</v>
      </c>
      <c r="AA54" s="1"/>
      <c r="AB54" s="294">
        <v>3000</v>
      </c>
      <c r="AC54" s="295">
        <v>118.125</v>
      </c>
      <c r="AD54" s="140">
        <f t="shared" si="46"/>
        <v>169.93323493791277</v>
      </c>
      <c r="AE54" s="140">
        <f t="shared" si="47"/>
        <v>245.05139082296711</v>
      </c>
      <c r="AF54" s="140">
        <f t="shared" si="48"/>
        <v>296.70122552281623</v>
      </c>
      <c r="AG54" s="140">
        <f t="shared" si="49"/>
        <v>363.99660767946926</v>
      </c>
      <c r="AH54" s="140">
        <f t="shared" si="50"/>
        <v>427.38060297192101</v>
      </c>
      <c r="AI54" s="140">
        <f t="shared" si="51"/>
        <v>490.76459826437281</v>
      </c>
      <c r="AJ54" s="140">
        <f t="shared" si="52"/>
        <v>554.14859355682438</v>
      </c>
      <c r="AK54" s="140">
        <f t="shared" si="53"/>
        <v>617.53258884927618</v>
      </c>
      <c r="AL54" s="140">
        <f t="shared" si="54"/>
        <v>680.91658414172798</v>
      </c>
      <c r="AM54" s="140">
        <f t="shared" si="55"/>
        <v>744.30057943417967</v>
      </c>
      <c r="AN54" s="140">
        <f t="shared" si="56"/>
        <v>807.68457472663147</v>
      </c>
      <c r="AO54" s="140">
        <f t="shared" si="57"/>
        <v>871.06857001908327</v>
      </c>
      <c r="AP54" s="140">
        <f t="shared" si="58"/>
        <v>934.45256531153507</v>
      </c>
      <c r="AQ54" s="140">
        <f t="shared" si="59"/>
        <v>997.83656060398687</v>
      </c>
      <c r="AR54" s="140">
        <f t="shared" si="60"/>
        <v>1061.2205558964415</v>
      </c>
      <c r="AS54" s="140">
        <f t="shared" si="61"/>
        <v>1124.6045511888922</v>
      </c>
      <c r="AT54" s="140">
        <f t="shared" si="62"/>
        <v>1187.9885464813431</v>
      </c>
      <c r="AU54" s="140">
        <f t="shared" si="63"/>
        <v>1251.372541773794</v>
      </c>
      <c r="AV54" s="140">
        <f t="shared" si="64"/>
        <v>1314.7565370662444</v>
      </c>
      <c r="AW54" s="140">
        <f t="shared" si="65"/>
        <v>1378.1405323586951</v>
      </c>
      <c r="AX54" s="140">
        <f t="shared" si="66"/>
        <v>1441.5245276511459</v>
      </c>
      <c r="AY54" s="140">
        <f t="shared" si="67"/>
        <v>1504.9085229435968</v>
      </c>
      <c r="AZ54" s="140">
        <f t="shared" si="68"/>
        <v>1568.2925182360473</v>
      </c>
      <c r="BA54" s="1"/>
      <c r="BB54" s="1"/>
    </row>
    <row r="55" spans="1:54">
      <c r="A55" s="1"/>
      <c r="B55" s="211">
        <v>3200</v>
      </c>
      <c r="C55" s="213">
        <v>126</v>
      </c>
      <c r="D55" s="140">
        <v>223.81262064804912</v>
      </c>
      <c r="E55" s="140">
        <v>323.40835399219606</v>
      </c>
      <c r="F55" s="140">
        <v>391.76933969222682</v>
      </c>
      <c r="G55" s="140">
        <v>480.95349048833543</v>
      </c>
      <c r="H55" s="140">
        <v>564.93185001042423</v>
      </c>
      <c r="I55" s="140">
        <v>648.91020953251325</v>
      </c>
      <c r="J55" s="140">
        <v>732.88856905460216</v>
      </c>
      <c r="K55" s="140">
        <v>816.86692857669095</v>
      </c>
      <c r="L55" s="140">
        <v>900.84528809877975</v>
      </c>
      <c r="M55" s="140">
        <v>984.82364762086877</v>
      </c>
      <c r="N55" s="140">
        <v>1068.8020071429576</v>
      </c>
      <c r="O55" s="140">
        <v>1152.7803666650464</v>
      </c>
      <c r="P55" s="140">
        <v>1236.7587261871352</v>
      </c>
      <c r="Q55" s="140">
        <v>1320.7370857092214</v>
      </c>
      <c r="R55" s="140">
        <v>1404.7154452313157</v>
      </c>
      <c r="S55" s="140">
        <v>1488.6938047533968</v>
      </c>
      <c r="T55" s="140">
        <v>1572.672164275491</v>
      </c>
      <c r="U55" s="140">
        <v>1656.6505237975721</v>
      </c>
      <c r="V55" s="140">
        <v>1740.6288833196659</v>
      </c>
      <c r="W55" s="140">
        <v>1824.6072428417472</v>
      </c>
      <c r="X55" s="140">
        <v>1908.5856023638412</v>
      </c>
      <c r="Y55" s="140">
        <v>1992.5639618859352</v>
      </c>
      <c r="Z55" s="140">
        <v>2076.5423214080165</v>
      </c>
      <c r="AA55" s="1"/>
      <c r="AB55" s="294">
        <v>3200</v>
      </c>
      <c r="AC55" s="296">
        <v>126</v>
      </c>
      <c r="AD55" s="140">
        <f t="shared" si="46"/>
        <v>179.05009651843932</v>
      </c>
      <c r="AE55" s="140">
        <f t="shared" si="47"/>
        <v>258.72668319375686</v>
      </c>
      <c r="AF55" s="140">
        <f t="shared" si="48"/>
        <v>313.4154717537815</v>
      </c>
      <c r="AG55" s="140">
        <f t="shared" si="49"/>
        <v>384.76279239066838</v>
      </c>
      <c r="AH55" s="140">
        <f t="shared" si="50"/>
        <v>451.94548000833942</v>
      </c>
      <c r="AI55" s="140">
        <f t="shared" si="51"/>
        <v>519.12816762601062</v>
      </c>
      <c r="AJ55" s="140">
        <f t="shared" si="52"/>
        <v>586.31085524368177</v>
      </c>
      <c r="AK55" s="140">
        <f t="shared" si="53"/>
        <v>653.49354286135281</v>
      </c>
      <c r="AL55" s="140">
        <f t="shared" si="54"/>
        <v>720.67623047902384</v>
      </c>
      <c r="AM55" s="140">
        <f t="shared" si="55"/>
        <v>787.85891809669511</v>
      </c>
      <c r="AN55" s="140">
        <f t="shared" si="56"/>
        <v>855.04160571436614</v>
      </c>
      <c r="AO55" s="140">
        <f t="shared" si="57"/>
        <v>922.22429333203718</v>
      </c>
      <c r="AP55" s="140">
        <f t="shared" si="58"/>
        <v>989.40698094970821</v>
      </c>
      <c r="AQ55" s="140">
        <f t="shared" si="59"/>
        <v>1056.5896685673772</v>
      </c>
      <c r="AR55" s="140">
        <f t="shared" si="60"/>
        <v>1123.7723561850526</v>
      </c>
      <c r="AS55" s="140">
        <f t="shared" si="61"/>
        <v>1190.9550438027175</v>
      </c>
      <c r="AT55" s="140">
        <f t="shared" si="62"/>
        <v>1258.1377314203928</v>
      </c>
      <c r="AU55" s="140">
        <f t="shared" si="63"/>
        <v>1325.3204190380577</v>
      </c>
      <c r="AV55" s="140">
        <f t="shared" si="64"/>
        <v>1392.5031066557328</v>
      </c>
      <c r="AW55" s="140">
        <f t="shared" si="65"/>
        <v>1459.6857942733977</v>
      </c>
      <c r="AX55" s="140">
        <f t="shared" si="66"/>
        <v>1526.8684818910731</v>
      </c>
      <c r="AY55" s="140">
        <f t="shared" si="67"/>
        <v>1594.0511695087482</v>
      </c>
      <c r="AZ55" s="140">
        <f t="shared" si="68"/>
        <v>1661.2338571264133</v>
      </c>
      <c r="BA55" s="1"/>
      <c r="BB55" s="1"/>
    </row>
    <row r="56" spans="1:54">
      <c r="A56" s="1"/>
      <c r="B56" s="211">
        <v>3400</v>
      </c>
      <c r="C56" s="212">
        <v>133.875</v>
      </c>
      <c r="D56" s="140">
        <v>235.20869762370711</v>
      </c>
      <c r="E56" s="140">
        <v>340.50246945568313</v>
      </c>
      <c r="F56" s="140">
        <v>412.66214748093341</v>
      </c>
      <c r="G56" s="140">
        <v>506.9112213773343</v>
      </c>
      <c r="H56" s="140">
        <v>595.63794630594737</v>
      </c>
      <c r="I56" s="140">
        <v>684.36467123456043</v>
      </c>
      <c r="J56" s="140">
        <v>773.0913961631735</v>
      </c>
      <c r="K56" s="140">
        <v>861.81812109178657</v>
      </c>
      <c r="L56" s="140">
        <v>950.54484602039963</v>
      </c>
      <c r="M56" s="140">
        <v>1039.2715709490142</v>
      </c>
      <c r="N56" s="140">
        <v>1127.998295877627</v>
      </c>
      <c r="O56" s="140">
        <v>1216.7250208062403</v>
      </c>
      <c r="P56" s="140">
        <v>1305.4517457348556</v>
      </c>
      <c r="Q56" s="140">
        <v>1394.1784706634676</v>
      </c>
      <c r="R56" s="140">
        <v>1482.9051955920795</v>
      </c>
      <c r="S56" s="140">
        <v>1571.6319205206912</v>
      </c>
      <c r="T56" s="140">
        <v>1660.3586454493029</v>
      </c>
      <c r="U56" s="140">
        <v>1749.0853703779146</v>
      </c>
      <c r="V56" s="140">
        <v>1837.8120953065268</v>
      </c>
      <c r="W56" s="140">
        <v>1926.5388202351382</v>
      </c>
      <c r="X56" s="140">
        <v>2015.2655451637502</v>
      </c>
      <c r="Y56" s="140">
        <v>2103.9922700923617</v>
      </c>
      <c r="Z56" s="140">
        <v>2192.7189950209736</v>
      </c>
      <c r="AA56" s="1"/>
      <c r="AB56" s="294">
        <v>3400</v>
      </c>
      <c r="AC56" s="295">
        <v>133.875</v>
      </c>
      <c r="AD56" s="140">
        <f t="shared" si="46"/>
        <v>188.16695809896569</v>
      </c>
      <c r="AE56" s="140">
        <f t="shared" si="47"/>
        <v>272.40197556454649</v>
      </c>
      <c r="AF56" s="140">
        <f t="shared" si="48"/>
        <v>330.12971798474678</v>
      </c>
      <c r="AG56" s="140">
        <f t="shared" si="49"/>
        <v>405.52897710186744</v>
      </c>
      <c r="AH56" s="140">
        <f t="shared" si="50"/>
        <v>476.51035704475794</v>
      </c>
      <c r="AI56" s="140">
        <f t="shared" si="51"/>
        <v>547.49173698764832</v>
      </c>
      <c r="AJ56" s="140">
        <f t="shared" si="52"/>
        <v>618.47311693053882</v>
      </c>
      <c r="AK56" s="140">
        <f t="shared" si="53"/>
        <v>689.45449687342932</v>
      </c>
      <c r="AL56" s="140">
        <f t="shared" si="54"/>
        <v>760.43587681631971</v>
      </c>
      <c r="AM56" s="140">
        <f t="shared" si="55"/>
        <v>831.41725675921134</v>
      </c>
      <c r="AN56" s="140">
        <f t="shared" si="56"/>
        <v>902.39863670210161</v>
      </c>
      <c r="AO56" s="140">
        <f t="shared" si="57"/>
        <v>973.38001664499234</v>
      </c>
      <c r="AP56" s="140">
        <f t="shared" si="58"/>
        <v>1044.3613965878847</v>
      </c>
      <c r="AQ56" s="140">
        <f t="shared" si="59"/>
        <v>1115.342776530774</v>
      </c>
      <c r="AR56" s="140">
        <f t="shared" si="60"/>
        <v>1186.3241564736636</v>
      </c>
      <c r="AS56" s="140">
        <f t="shared" si="61"/>
        <v>1257.305536416553</v>
      </c>
      <c r="AT56" s="140">
        <f t="shared" si="62"/>
        <v>1328.2869163594423</v>
      </c>
      <c r="AU56" s="140">
        <f t="shared" si="63"/>
        <v>1399.2682963023317</v>
      </c>
      <c r="AV56" s="140">
        <f t="shared" si="64"/>
        <v>1470.2496762452215</v>
      </c>
      <c r="AW56" s="140">
        <f t="shared" si="65"/>
        <v>1541.2310561881106</v>
      </c>
      <c r="AX56" s="140">
        <f t="shared" si="66"/>
        <v>1612.2124361310002</v>
      </c>
      <c r="AY56" s="140">
        <f t="shared" si="67"/>
        <v>1683.1938160738894</v>
      </c>
      <c r="AZ56" s="140">
        <f t="shared" si="68"/>
        <v>1754.175196016779</v>
      </c>
      <c r="BA56" s="1"/>
      <c r="BB56" s="1"/>
    </row>
    <row r="57" spans="1:54">
      <c r="A57" s="1"/>
      <c r="B57" s="211">
        <v>3600</v>
      </c>
      <c r="C57" s="212">
        <v>141.75</v>
      </c>
      <c r="D57" s="140">
        <v>246.60477459936521</v>
      </c>
      <c r="E57" s="140">
        <v>357.59658491917014</v>
      </c>
      <c r="F57" s="140">
        <v>433.55495526963983</v>
      </c>
      <c r="G57" s="140">
        <v>532.86895226633328</v>
      </c>
      <c r="H57" s="140">
        <v>626.34404260147051</v>
      </c>
      <c r="I57" s="140">
        <v>719.81913293660784</v>
      </c>
      <c r="J57" s="140">
        <v>813.29422327174518</v>
      </c>
      <c r="K57" s="140">
        <v>906.76931360688241</v>
      </c>
      <c r="L57" s="140">
        <v>1000.2444039420196</v>
      </c>
      <c r="M57" s="140">
        <v>1093.7194942771569</v>
      </c>
      <c r="N57" s="140">
        <v>1187.1945846122942</v>
      </c>
      <c r="O57" s="140">
        <v>1280.6696749474313</v>
      </c>
      <c r="P57" s="140">
        <v>1374.1447652825711</v>
      </c>
      <c r="Q57" s="140">
        <v>1467.619855617701</v>
      </c>
      <c r="R57" s="140">
        <v>1561.0949459528431</v>
      </c>
      <c r="S57" s="140">
        <v>1654.5700362879857</v>
      </c>
      <c r="T57" s="140">
        <v>1748.045126623128</v>
      </c>
      <c r="U57" s="140">
        <v>1841.5202169582576</v>
      </c>
      <c r="V57" s="140">
        <v>1934.9953072933999</v>
      </c>
      <c r="W57" s="140">
        <v>2028.4703976285296</v>
      </c>
      <c r="X57" s="140">
        <v>2121.9454879636719</v>
      </c>
      <c r="Y57" s="140">
        <v>2215.4205782988142</v>
      </c>
      <c r="Z57" s="140">
        <v>2308.8956686339443</v>
      </c>
      <c r="AA57" s="1"/>
      <c r="AB57" s="294">
        <v>3600</v>
      </c>
      <c r="AC57" s="295">
        <v>141.75</v>
      </c>
      <c r="AD57" s="140">
        <f t="shared" si="46"/>
        <v>197.28381967949218</v>
      </c>
      <c r="AE57" s="140">
        <f t="shared" si="47"/>
        <v>286.07726793533612</v>
      </c>
      <c r="AF57" s="140">
        <f t="shared" si="48"/>
        <v>346.84396421571188</v>
      </c>
      <c r="AG57" s="140">
        <f t="shared" si="49"/>
        <v>426.29516181306667</v>
      </c>
      <c r="AH57" s="140">
        <f t="shared" si="50"/>
        <v>501.0752340811764</v>
      </c>
      <c r="AI57" s="140">
        <f t="shared" si="51"/>
        <v>575.85530634928625</v>
      </c>
      <c r="AJ57" s="140">
        <f t="shared" si="52"/>
        <v>650.63537861739621</v>
      </c>
      <c r="AK57" s="140">
        <f t="shared" si="53"/>
        <v>725.41545088550595</v>
      </c>
      <c r="AL57" s="140">
        <f t="shared" si="54"/>
        <v>800.1955231536158</v>
      </c>
      <c r="AM57" s="140">
        <f t="shared" si="55"/>
        <v>874.97559542172553</v>
      </c>
      <c r="AN57" s="140">
        <f t="shared" si="56"/>
        <v>949.75566768983538</v>
      </c>
      <c r="AO57" s="140">
        <f t="shared" si="57"/>
        <v>1024.535739957945</v>
      </c>
      <c r="AP57" s="140">
        <f t="shared" si="58"/>
        <v>1099.315812226057</v>
      </c>
      <c r="AQ57" s="140">
        <f t="shared" si="59"/>
        <v>1174.0958844941608</v>
      </c>
      <c r="AR57" s="140">
        <f t="shared" si="60"/>
        <v>1248.8759567622747</v>
      </c>
      <c r="AS57" s="140">
        <f t="shared" si="61"/>
        <v>1323.6560290303887</v>
      </c>
      <c r="AT57" s="140">
        <f t="shared" si="62"/>
        <v>1398.4361012985025</v>
      </c>
      <c r="AU57" s="140">
        <f t="shared" si="63"/>
        <v>1473.2161735666061</v>
      </c>
      <c r="AV57" s="140">
        <f t="shared" si="64"/>
        <v>1547.99624583472</v>
      </c>
      <c r="AW57" s="140">
        <f t="shared" si="65"/>
        <v>1622.7763181028238</v>
      </c>
      <c r="AX57" s="140">
        <f t="shared" si="66"/>
        <v>1697.5563903709376</v>
      </c>
      <c r="AY57" s="140">
        <f t="shared" si="67"/>
        <v>1772.3364626390514</v>
      </c>
      <c r="AZ57" s="140">
        <f t="shared" si="68"/>
        <v>1847.1165349071555</v>
      </c>
      <c r="BA57" s="1"/>
      <c r="BB57" s="1"/>
    </row>
    <row r="58" spans="1:54">
      <c r="A58" s="1"/>
      <c r="B58" s="2"/>
      <c r="C58" s="2"/>
      <c r="D58" s="2"/>
      <c r="E58" s="2"/>
      <c r="F58" s="2"/>
      <c r="G58" s="2"/>
      <c r="H58" s="2"/>
      <c r="I58" s="2"/>
      <c r="J58" s="2"/>
      <c r="K58" s="2"/>
      <c r="L58" s="2"/>
      <c r="M58" s="2"/>
      <c r="N58" s="2"/>
      <c r="O58" s="2"/>
      <c r="P58" s="2"/>
      <c r="Q58" s="2"/>
      <c r="R58" s="1"/>
      <c r="S58" s="1"/>
      <c r="T58" s="1"/>
      <c r="U58" s="1"/>
      <c r="V58" s="5"/>
      <c r="W58" s="1"/>
      <c r="X58" s="1"/>
      <c r="Y58" s="1"/>
      <c r="Z58" s="1"/>
      <c r="AA58" s="1"/>
      <c r="AB58" s="2"/>
      <c r="AC58" s="2"/>
      <c r="AD58" s="2"/>
      <c r="AE58" s="2"/>
      <c r="AF58" s="2"/>
      <c r="AG58" s="2"/>
      <c r="AH58" s="2"/>
      <c r="AI58" s="2"/>
      <c r="AJ58" s="2"/>
      <c r="AK58" s="2"/>
      <c r="AL58" s="2"/>
      <c r="AM58" s="2"/>
      <c r="AN58" s="2"/>
      <c r="AO58" s="2"/>
      <c r="AP58" s="2"/>
      <c r="AQ58" s="2"/>
      <c r="AR58" s="1"/>
      <c r="AS58" s="1"/>
      <c r="AT58" s="1"/>
      <c r="AU58" s="1"/>
      <c r="AV58" s="5"/>
      <c r="AW58" s="1"/>
      <c r="AX58" s="1"/>
      <c r="AY58" s="1"/>
      <c r="AZ58" s="1"/>
      <c r="BA58" s="1"/>
      <c r="BB58" s="1"/>
    </row>
    <row r="59" spans="1:54">
      <c r="B59" s="168" t="s">
        <v>163</v>
      </c>
      <c r="C59" s="168"/>
      <c r="D59" s="168"/>
      <c r="E59" s="168"/>
      <c r="F59" s="168"/>
      <c r="H59" s="1"/>
      <c r="I59" s="1"/>
      <c r="J59" s="1"/>
      <c r="K59" s="1"/>
      <c r="L59" s="1"/>
      <c r="M59" s="1"/>
      <c r="N59" s="168"/>
      <c r="O59" s="168"/>
      <c r="P59" s="168"/>
      <c r="Q59" s="21"/>
      <c r="R59" s="2"/>
      <c r="S59" s="1"/>
      <c r="T59" s="1"/>
      <c r="U59" s="1"/>
      <c r="V59" s="1"/>
      <c r="W59" s="1"/>
      <c r="X59" s="1"/>
      <c r="Y59" s="1"/>
      <c r="Z59" s="1"/>
      <c r="AA59" s="1"/>
      <c r="AB59" s="168" t="s">
        <v>163</v>
      </c>
      <c r="AC59" s="168"/>
      <c r="AD59" s="168"/>
      <c r="AE59" s="168"/>
      <c r="AF59" s="168"/>
      <c r="AH59" s="1"/>
      <c r="AI59" s="1"/>
      <c r="AJ59" s="1"/>
      <c r="AK59" s="1"/>
      <c r="AL59" s="1"/>
      <c r="AM59" s="1"/>
      <c r="AN59" s="168"/>
      <c r="AO59" s="168"/>
      <c r="AP59" s="168"/>
      <c r="AQ59" s="21"/>
      <c r="AR59" s="2"/>
      <c r="AS59" s="1"/>
      <c r="AT59" s="1"/>
      <c r="AU59" s="1"/>
      <c r="AV59" s="1"/>
      <c r="AW59" s="1"/>
      <c r="AX59" s="1"/>
      <c r="AY59" s="1"/>
      <c r="AZ59" s="1"/>
      <c r="BA59" s="1"/>
      <c r="BB59" s="1"/>
    </row>
    <row r="60" spans="1:54">
      <c r="A60" s="1"/>
      <c r="B60" s="211">
        <v>500</v>
      </c>
      <c r="C60" s="211">
        <v>700</v>
      </c>
      <c r="D60" s="211">
        <v>900</v>
      </c>
      <c r="E60" s="211">
        <v>1100</v>
      </c>
      <c r="F60" s="211">
        <v>1300</v>
      </c>
      <c r="G60" s="211">
        <v>1500</v>
      </c>
      <c r="H60" s="211">
        <v>1700</v>
      </c>
      <c r="I60" s="211">
        <v>1900</v>
      </c>
      <c r="J60" s="211">
        <v>2100</v>
      </c>
      <c r="K60" s="211">
        <v>2300</v>
      </c>
      <c r="L60" s="211">
        <v>2500</v>
      </c>
      <c r="M60" s="211">
        <v>2700</v>
      </c>
      <c r="N60" s="211">
        <v>2900</v>
      </c>
      <c r="O60" s="211">
        <v>3100</v>
      </c>
      <c r="P60" s="211">
        <v>3300</v>
      </c>
      <c r="Q60" s="211">
        <v>3500</v>
      </c>
      <c r="R60" s="211">
        <v>3700</v>
      </c>
      <c r="S60" s="211">
        <v>3900</v>
      </c>
      <c r="T60" s="211">
        <v>4100</v>
      </c>
      <c r="U60" s="211">
        <v>4300</v>
      </c>
      <c r="V60" s="211">
        <v>4500</v>
      </c>
      <c r="W60" s="211">
        <v>4700</v>
      </c>
      <c r="X60" s="211">
        <v>4900</v>
      </c>
      <c r="Y60" s="211">
        <v>5100</v>
      </c>
      <c r="Z60" s="211">
        <v>5300</v>
      </c>
      <c r="AA60" s="1"/>
      <c r="AB60" s="294">
        <v>500</v>
      </c>
      <c r="AC60" s="294">
        <v>700</v>
      </c>
      <c r="AD60" s="294">
        <v>900</v>
      </c>
      <c r="AE60" s="294">
        <v>1100</v>
      </c>
      <c r="AF60" s="294">
        <v>1300</v>
      </c>
      <c r="AG60" s="294">
        <v>1500</v>
      </c>
      <c r="AH60" s="294">
        <v>1700</v>
      </c>
      <c r="AI60" s="294">
        <v>1900</v>
      </c>
      <c r="AJ60" s="294">
        <v>2100</v>
      </c>
      <c r="AK60" s="294">
        <v>2300</v>
      </c>
      <c r="AL60" s="294">
        <v>2500</v>
      </c>
      <c r="AM60" s="294">
        <v>2700</v>
      </c>
      <c r="AN60" s="294">
        <v>2900</v>
      </c>
      <c r="AO60" s="294">
        <v>3100</v>
      </c>
      <c r="AP60" s="294">
        <v>3300</v>
      </c>
      <c r="AQ60" s="294">
        <v>3500</v>
      </c>
      <c r="AR60" s="294">
        <v>3700</v>
      </c>
      <c r="AS60" s="294">
        <v>3900</v>
      </c>
      <c r="AT60" s="294">
        <v>4100</v>
      </c>
      <c r="AU60" s="294">
        <v>4300</v>
      </c>
      <c r="AV60" s="294">
        <v>4500</v>
      </c>
      <c r="AW60" s="294">
        <v>4700</v>
      </c>
      <c r="AX60" s="294">
        <v>4900</v>
      </c>
      <c r="AY60" s="294">
        <v>5100</v>
      </c>
      <c r="AZ60" s="294">
        <v>5300</v>
      </c>
      <c r="BA60" s="1"/>
      <c r="BB60" s="1"/>
    </row>
    <row r="61" spans="1:54">
      <c r="A61" s="1"/>
      <c r="B61" s="216">
        <v>19.625</v>
      </c>
      <c r="C61" s="216">
        <v>27.5</v>
      </c>
      <c r="D61" s="216">
        <v>35.5</v>
      </c>
      <c r="E61" s="216">
        <v>43.4166666666667</v>
      </c>
      <c r="F61" s="216">
        <v>51.3541666666667</v>
      </c>
      <c r="G61" s="216">
        <v>59.2916666666667</v>
      </c>
      <c r="H61" s="216">
        <v>67.2291666666667</v>
      </c>
      <c r="I61" s="216">
        <v>75.1666666666667</v>
      </c>
      <c r="J61" s="216">
        <v>83.1041666666667</v>
      </c>
      <c r="K61" s="216">
        <v>91.0416666666667</v>
      </c>
      <c r="L61" s="216">
        <v>98.9791666666667</v>
      </c>
      <c r="M61" s="216">
        <v>106.916666666667</v>
      </c>
      <c r="N61" s="216">
        <v>114.854166666667</v>
      </c>
      <c r="O61" s="216">
        <v>122.791666666667</v>
      </c>
      <c r="P61" s="216">
        <v>130.729166666667</v>
      </c>
      <c r="Q61" s="216">
        <v>138.666666666667</v>
      </c>
      <c r="R61" s="216">
        <v>146.604166666667</v>
      </c>
      <c r="S61" s="216">
        <v>154.541666666667</v>
      </c>
      <c r="T61" s="216">
        <v>162.479166666667</v>
      </c>
      <c r="U61" s="216">
        <v>170.416666666667</v>
      </c>
      <c r="V61" s="216">
        <v>178.354166666667</v>
      </c>
      <c r="W61" s="216">
        <v>186.291666666667</v>
      </c>
      <c r="X61" s="216">
        <v>194.229166666667</v>
      </c>
      <c r="Y61" s="216">
        <v>202.166666666667</v>
      </c>
      <c r="Z61" s="216">
        <v>210.104166666667</v>
      </c>
      <c r="AA61" s="1"/>
      <c r="AB61" s="311">
        <v>19.625</v>
      </c>
      <c r="AC61" s="311">
        <v>27.5</v>
      </c>
      <c r="AD61" s="311">
        <v>35.5</v>
      </c>
      <c r="AE61" s="311">
        <v>43.4166666666667</v>
      </c>
      <c r="AF61" s="311">
        <v>51.3541666666667</v>
      </c>
      <c r="AG61" s="311">
        <v>59.2916666666667</v>
      </c>
      <c r="AH61" s="311">
        <v>67.2291666666667</v>
      </c>
      <c r="AI61" s="311">
        <v>75.1666666666667</v>
      </c>
      <c r="AJ61" s="311">
        <v>83.1041666666667</v>
      </c>
      <c r="AK61" s="311">
        <v>91.0416666666667</v>
      </c>
      <c r="AL61" s="311">
        <v>98.9791666666667</v>
      </c>
      <c r="AM61" s="311">
        <v>106.916666666667</v>
      </c>
      <c r="AN61" s="311">
        <v>114.854166666667</v>
      </c>
      <c r="AO61" s="311">
        <v>122.791666666667</v>
      </c>
      <c r="AP61" s="311">
        <v>130.729166666667</v>
      </c>
      <c r="AQ61" s="311">
        <v>138.666666666667</v>
      </c>
      <c r="AR61" s="311">
        <v>146.604166666667</v>
      </c>
      <c r="AS61" s="311">
        <v>154.541666666667</v>
      </c>
      <c r="AT61" s="311">
        <v>162.479166666667</v>
      </c>
      <c r="AU61" s="311">
        <v>170.416666666667</v>
      </c>
      <c r="AV61" s="311">
        <v>178.354166666667</v>
      </c>
      <c r="AW61" s="311">
        <v>186.291666666667</v>
      </c>
      <c r="AX61" s="311">
        <v>194.229166666667</v>
      </c>
      <c r="AY61" s="311">
        <v>202.166666666667</v>
      </c>
      <c r="AZ61" s="311">
        <v>210.104166666667</v>
      </c>
      <c r="BA61" s="1"/>
      <c r="BB61" s="1"/>
    </row>
    <row r="62" spans="1:54">
      <c r="A62" s="1"/>
      <c r="B62" s="9">
        <v>2.68</v>
      </c>
      <c r="C62" s="9">
        <v>3.75</v>
      </c>
      <c r="D62" s="9">
        <v>4.82</v>
      </c>
      <c r="E62" s="9">
        <v>5.89</v>
      </c>
      <c r="F62" s="9">
        <v>6.96</v>
      </c>
      <c r="G62" s="9">
        <v>8.0299999999999994</v>
      </c>
      <c r="H62" s="9">
        <v>9.1</v>
      </c>
      <c r="I62" s="9">
        <v>10.17</v>
      </c>
      <c r="J62" s="9">
        <v>11.24</v>
      </c>
      <c r="K62" s="9">
        <v>12.31</v>
      </c>
      <c r="L62" s="9">
        <v>13.38</v>
      </c>
      <c r="M62" s="9">
        <v>14.45</v>
      </c>
      <c r="N62" s="9">
        <v>15.52</v>
      </c>
      <c r="O62" s="9">
        <v>16.59</v>
      </c>
      <c r="P62" s="9">
        <v>17.66</v>
      </c>
      <c r="Q62" s="9">
        <v>18.73</v>
      </c>
      <c r="R62" s="9">
        <v>19.8</v>
      </c>
      <c r="S62" s="9">
        <v>20.87</v>
      </c>
      <c r="T62" s="9">
        <v>21.94</v>
      </c>
      <c r="U62" s="9">
        <v>23.01</v>
      </c>
      <c r="V62" s="9">
        <v>24.08</v>
      </c>
      <c r="W62" s="9">
        <v>25.15</v>
      </c>
      <c r="X62" s="9">
        <v>26.22</v>
      </c>
      <c r="Y62" s="9">
        <v>27.29</v>
      </c>
      <c r="Z62" s="9">
        <v>28.36</v>
      </c>
      <c r="AA62" s="1"/>
      <c r="AB62" s="9">
        <v>2.68</v>
      </c>
      <c r="AC62" s="9">
        <v>3.75</v>
      </c>
      <c r="AD62" s="9">
        <v>4.82</v>
      </c>
      <c r="AE62" s="9">
        <v>5.89</v>
      </c>
      <c r="AF62" s="9">
        <v>6.96</v>
      </c>
      <c r="AG62" s="9">
        <v>8.0299999999999994</v>
      </c>
      <c r="AH62" s="9">
        <v>9.1</v>
      </c>
      <c r="AI62" s="9">
        <v>10.17</v>
      </c>
      <c r="AJ62" s="9">
        <v>11.24</v>
      </c>
      <c r="AK62" s="9">
        <v>12.31</v>
      </c>
      <c r="AL62" s="9">
        <v>13.38</v>
      </c>
      <c r="AM62" s="9">
        <v>14.45</v>
      </c>
      <c r="AN62" s="9">
        <v>15.52</v>
      </c>
      <c r="AO62" s="9">
        <v>16.59</v>
      </c>
      <c r="AP62" s="9">
        <v>17.66</v>
      </c>
      <c r="AQ62" s="9">
        <v>18.73</v>
      </c>
      <c r="AR62" s="9">
        <v>19.8</v>
      </c>
      <c r="AS62" s="9">
        <v>20.87</v>
      </c>
      <c r="AT62" s="9">
        <v>21.94</v>
      </c>
      <c r="AU62" s="9">
        <v>23.01</v>
      </c>
      <c r="AV62" s="9">
        <v>24.08</v>
      </c>
      <c r="AW62" s="9">
        <v>25.15</v>
      </c>
      <c r="AX62" s="9">
        <v>26.22</v>
      </c>
      <c r="AY62" s="9">
        <v>27.29</v>
      </c>
      <c r="AZ62" s="9">
        <v>28.36</v>
      </c>
      <c r="BA62" s="1"/>
      <c r="BB62" s="1"/>
    </row>
    <row r="63" spans="1:54">
      <c r="A63" s="1"/>
      <c r="B63" s="2"/>
      <c r="C63" s="2"/>
      <c r="D63" s="2"/>
      <c r="E63" s="2"/>
      <c r="F63" s="2"/>
      <c r="G63" s="2"/>
      <c r="H63" s="2"/>
      <c r="I63" s="2"/>
      <c r="J63" s="2"/>
      <c r="K63" s="2"/>
      <c r="L63" s="2"/>
      <c r="M63" s="2"/>
      <c r="N63" s="2"/>
      <c r="O63" s="2"/>
      <c r="P63" s="1"/>
      <c r="Q63" s="1"/>
      <c r="R63" s="1"/>
      <c r="S63" s="1"/>
      <c r="T63" s="1"/>
      <c r="U63" s="1"/>
      <c r="V63" s="1"/>
      <c r="W63" s="1"/>
      <c r="X63" s="1"/>
      <c r="Y63" s="1"/>
      <c r="Z63" s="1"/>
      <c r="AA63" s="1"/>
      <c r="AB63" s="2"/>
      <c r="AC63" s="2"/>
      <c r="AD63" s="2"/>
      <c r="AE63" s="2"/>
      <c r="AF63" s="2"/>
      <c r="AG63" s="2"/>
      <c r="AH63" s="2"/>
      <c r="AI63" s="2"/>
      <c r="AJ63" s="2"/>
      <c r="AK63" s="2"/>
      <c r="AL63" s="2"/>
      <c r="AM63" s="2"/>
      <c r="AN63" s="2"/>
      <c r="AO63" s="2"/>
      <c r="AP63" s="1"/>
      <c r="AQ63" s="1"/>
      <c r="AR63" s="1"/>
      <c r="AS63" s="1"/>
      <c r="AT63" s="1"/>
      <c r="AU63" s="1"/>
      <c r="AV63" s="1"/>
      <c r="AW63" s="1"/>
      <c r="AX63" s="1"/>
      <c r="AY63" s="1"/>
      <c r="AZ63" s="1"/>
      <c r="BA63" s="1"/>
      <c r="BB63" s="1"/>
    </row>
    <row r="64" spans="1:54" ht="19.5" customHeight="1">
      <c r="A64" s="1"/>
      <c r="B64" s="1067" t="s">
        <v>164</v>
      </c>
      <c r="C64" s="1067"/>
      <c r="D64" s="1067"/>
      <c r="E64" s="1067"/>
      <c r="F64" s="1067"/>
      <c r="G64" s="1"/>
      <c r="H64" s="1"/>
      <c r="I64" s="1"/>
      <c r="J64" s="1"/>
      <c r="K64" s="1"/>
      <c r="L64" s="168"/>
      <c r="M64" s="168"/>
      <c r="N64" s="168"/>
      <c r="O64" s="21"/>
      <c r="P64" s="1"/>
      <c r="Q64" s="1"/>
      <c r="R64" s="1"/>
      <c r="S64" s="1"/>
      <c r="T64" s="1"/>
      <c r="U64" s="1"/>
      <c r="V64" s="1"/>
      <c r="W64" s="1"/>
      <c r="X64" s="1"/>
      <c r="Y64" s="1"/>
      <c r="Z64" s="1"/>
      <c r="AA64" s="1"/>
      <c r="AB64" s="1067" t="s">
        <v>164</v>
      </c>
      <c r="AC64" s="1067"/>
      <c r="AD64" s="1067"/>
      <c r="AE64" s="1067"/>
      <c r="AF64" s="1067"/>
      <c r="AG64" s="1"/>
      <c r="AH64" s="1"/>
      <c r="AI64" s="1"/>
      <c r="AJ64" s="1"/>
      <c r="AK64" s="1"/>
      <c r="AL64" s="168"/>
      <c r="AM64" s="168"/>
      <c r="AN64" s="168"/>
      <c r="AO64" s="21"/>
      <c r="AP64" s="1"/>
      <c r="AQ64" s="1"/>
      <c r="AR64" s="1"/>
      <c r="AS64" s="1"/>
      <c r="AT64" s="1"/>
      <c r="AU64" s="1"/>
      <c r="AV64" s="1"/>
      <c r="AW64" s="1"/>
      <c r="AX64" s="1"/>
      <c r="AY64" s="1"/>
      <c r="AZ64" s="1"/>
      <c r="BA64" s="1"/>
      <c r="BB64" s="1"/>
    </row>
    <row r="65" spans="1:54">
      <c r="A65" s="1"/>
      <c r="B65" s="211">
        <v>500</v>
      </c>
      <c r="C65" s="211">
        <v>700</v>
      </c>
      <c r="D65" s="211">
        <v>900</v>
      </c>
      <c r="E65" s="211">
        <v>1100</v>
      </c>
      <c r="F65" s="211">
        <v>1300</v>
      </c>
      <c r="G65" s="211">
        <v>1500</v>
      </c>
      <c r="H65" s="211">
        <v>1700</v>
      </c>
      <c r="I65" s="211">
        <v>1900</v>
      </c>
      <c r="J65" s="211">
        <v>2100</v>
      </c>
      <c r="K65" s="211">
        <v>2300</v>
      </c>
      <c r="L65" s="211">
        <v>2500</v>
      </c>
      <c r="M65" s="211">
        <v>2700</v>
      </c>
      <c r="N65" s="211">
        <v>2900</v>
      </c>
      <c r="O65" s="211">
        <v>3100</v>
      </c>
      <c r="P65" s="211">
        <v>3300</v>
      </c>
      <c r="Q65" s="211">
        <v>3500</v>
      </c>
      <c r="R65" s="211">
        <v>3700</v>
      </c>
      <c r="S65" s="211">
        <v>3900</v>
      </c>
      <c r="T65" s="211">
        <v>4100</v>
      </c>
      <c r="U65" s="211">
        <v>4300</v>
      </c>
      <c r="V65" s="211">
        <v>4500</v>
      </c>
      <c r="W65" s="211">
        <v>4700</v>
      </c>
      <c r="X65" s="211">
        <v>4900</v>
      </c>
      <c r="Y65" s="211">
        <v>5100</v>
      </c>
      <c r="Z65" s="211">
        <v>5300</v>
      </c>
      <c r="AA65" s="1"/>
      <c r="AB65" s="294">
        <v>500</v>
      </c>
      <c r="AC65" s="294">
        <v>700</v>
      </c>
      <c r="AD65" s="294">
        <v>900</v>
      </c>
      <c r="AE65" s="294">
        <v>1100</v>
      </c>
      <c r="AF65" s="294">
        <v>1300</v>
      </c>
      <c r="AG65" s="294">
        <v>1500</v>
      </c>
      <c r="AH65" s="294">
        <v>1700</v>
      </c>
      <c r="AI65" s="294">
        <v>1900</v>
      </c>
      <c r="AJ65" s="294">
        <v>2100</v>
      </c>
      <c r="AK65" s="294">
        <v>2300</v>
      </c>
      <c r="AL65" s="294">
        <v>2500</v>
      </c>
      <c r="AM65" s="294">
        <v>2700</v>
      </c>
      <c r="AN65" s="294">
        <v>2900</v>
      </c>
      <c r="AO65" s="294">
        <v>3100</v>
      </c>
      <c r="AP65" s="294">
        <v>3300</v>
      </c>
      <c r="AQ65" s="294">
        <v>3500</v>
      </c>
      <c r="AR65" s="294">
        <v>3700</v>
      </c>
      <c r="AS65" s="294">
        <v>3900</v>
      </c>
      <c r="AT65" s="294">
        <v>4100</v>
      </c>
      <c r="AU65" s="294">
        <v>4300</v>
      </c>
      <c r="AV65" s="294">
        <v>4500</v>
      </c>
      <c r="AW65" s="294">
        <v>4700</v>
      </c>
      <c r="AX65" s="294">
        <v>4900</v>
      </c>
      <c r="AY65" s="294">
        <v>5100</v>
      </c>
      <c r="AZ65" s="294">
        <v>5300</v>
      </c>
      <c r="BA65" s="1"/>
      <c r="BB65" s="1"/>
    </row>
    <row r="66" spans="1:54">
      <c r="A66" s="1"/>
      <c r="B66" s="216">
        <v>19.625</v>
      </c>
      <c r="C66" s="216">
        <v>27.5</v>
      </c>
      <c r="D66" s="216">
        <v>35.5</v>
      </c>
      <c r="E66" s="216">
        <v>43.4166666666667</v>
      </c>
      <c r="F66" s="216">
        <v>51.3541666666667</v>
      </c>
      <c r="G66" s="216">
        <v>59.2916666666667</v>
      </c>
      <c r="H66" s="216">
        <v>67.2291666666667</v>
      </c>
      <c r="I66" s="216">
        <v>75.1666666666667</v>
      </c>
      <c r="J66" s="216">
        <v>83.1041666666667</v>
      </c>
      <c r="K66" s="216">
        <v>91.0416666666667</v>
      </c>
      <c r="L66" s="216">
        <v>98.9791666666667</v>
      </c>
      <c r="M66" s="216">
        <v>106.916666666667</v>
      </c>
      <c r="N66" s="216">
        <v>114.854166666667</v>
      </c>
      <c r="O66" s="216">
        <v>122.791666666667</v>
      </c>
      <c r="P66" s="216">
        <v>130.729166666667</v>
      </c>
      <c r="Q66" s="216">
        <v>138.666666666667</v>
      </c>
      <c r="R66" s="216">
        <v>146.604166666667</v>
      </c>
      <c r="S66" s="216">
        <v>154.541666666667</v>
      </c>
      <c r="T66" s="216">
        <v>162.479166666667</v>
      </c>
      <c r="U66" s="216">
        <v>170.416666666667</v>
      </c>
      <c r="V66" s="216">
        <v>178.354166666667</v>
      </c>
      <c r="W66" s="216">
        <v>186.291666666667</v>
      </c>
      <c r="X66" s="216">
        <v>194.229166666667</v>
      </c>
      <c r="Y66" s="216">
        <v>202.166666666667</v>
      </c>
      <c r="Z66" s="216">
        <v>210.104166666667</v>
      </c>
      <c r="AA66" s="1"/>
      <c r="AB66" s="311">
        <v>19.625</v>
      </c>
      <c r="AC66" s="311">
        <v>27.5</v>
      </c>
      <c r="AD66" s="311">
        <v>35.5</v>
      </c>
      <c r="AE66" s="311">
        <v>43.4166666666667</v>
      </c>
      <c r="AF66" s="311">
        <v>51.3541666666667</v>
      </c>
      <c r="AG66" s="311">
        <v>59.2916666666667</v>
      </c>
      <c r="AH66" s="311">
        <v>67.2291666666667</v>
      </c>
      <c r="AI66" s="311">
        <v>75.1666666666667</v>
      </c>
      <c r="AJ66" s="311">
        <v>83.1041666666667</v>
      </c>
      <c r="AK66" s="311">
        <v>91.0416666666667</v>
      </c>
      <c r="AL66" s="311">
        <v>98.9791666666667</v>
      </c>
      <c r="AM66" s="311">
        <v>106.916666666667</v>
      </c>
      <c r="AN66" s="311">
        <v>114.854166666667</v>
      </c>
      <c r="AO66" s="311">
        <v>122.791666666667</v>
      </c>
      <c r="AP66" s="311">
        <v>130.729166666667</v>
      </c>
      <c r="AQ66" s="311">
        <v>138.666666666667</v>
      </c>
      <c r="AR66" s="311">
        <v>146.604166666667</v>
      </c>
      <c r="AS66" s="311">
        <v>154.541666666667</v>
      </c>
      <c r="AT66" s="311">
        <v>162.479166666667</v>
      </c>
      <c r="AU66" s="311">
        <v>170.416666666667</v>
      </c>
      <c r="AV66" s="311">
        <v>178.354166666667</v>
      </c>
      <c r="AW66" s="311">
        <v>186.291666666667</v>
      </c>
      <c r="AX66" s="311">
        <v>194.229166666667</v>
      </c>
      <c r="AY66" s="311">
        <v>202.166666666667</v>
      </c>
      <c r="AZ66" s="311">
        <v>210.104166666667</v>
      </c>
      <c r="BA66" s="1"/>
      <c r="BB66" s="1"/>
    </row>
    <row r="67" spans="1:54">
      <c r="A67" s="1"/>
      <c r="B67" s="9">
        <v>6.42</v>
      </c>
      <c r="C67" s="9">
        <v>8.99</v>
      </c>
      <c r="D67" s="9">
        <v>11.56</v>
      </c>
      <c r="E67" s="9">
        <v>14.13</v>
      </c>
      <c r="F67" s="9">
        <v>16.7</v>
      </c>
      <c r="G67" s="9">
        <v>19.27</v>
      </c>
      <c r="H67" s="9">
        <v>21.84</v>
      </c>
      <c r="I67" s="9">
        <v>24.41</v>
      </c>
      <c r="J67" s="9">
        <v>26.98</v>
      </c>
      <c r="K67" s="9">
        <v>29.55</v>
      </c>
      <c r="L67" s="9">
        <v>32.119999999999997</v>
      </c>
      <c r="M67" s="9">
        <v>34.69</v>
      </c>
      <c r="N67" s="9">
        <v>37.26</v>
      </c>
      <c r="O67" s="9">
        <v>39.83</v>
      </c>
      <c r="P67" s="9">
        <v>42.4</v>
      </c>
      <c r="Q67" s="9">
        <v>44.97</v>
      </c>
      <c r="R67" s="9">
        <v>47.54</v>
      </c>
      <c r="S67" s="9">
        <v>50.11</v>
      </c>
      <c r="T67" s="9">
        <v>52.68</v>
      </c>
      <c r="U67" s="9">
        <v>55.25</v>
      </c>
      <c r="V67" s="9">
        <v>57.82</v>
      </c>
      <c r="W67" s="9">
        <v>60.39</v>
      </c>
      <c r="X67" s="9">
        <v>62.96</v>
      </c>
      <c r="Y67" s="9">
        <v>65.53</v>
      </c>
      <c r="Z67" s="9">
        <v>68.099999999999994</v>
      </c>
      <c r="AA67" s="1"/>
      <c r="AB67" s="9">
        <v>6.42</v>
      </c>
      <c r="AC67" s="9">
        <v>8.99</v>
      </c>
      <c r="AD67" s="9">
        <v>11.56</v>
      </c>
      <c r="AE67" s="9">
        <v>14.13</v>
      </c>
      <c r="AF67" s="9">
        <v>16.7</v>
      </c>
      <c r="AG67" s="9">
        <v>19.27</v>
      </c>
      <c r="AH67" s="9">
        <v>21.84</v>
      </c>
      <c r="AI67" s="9">
        <v>24.41</v>
      </c>
      <c r="AJ67" s="9">
        <v>26.98</v>
      </c>
      <c r="AK67" s="9">
        <v>29.55</v>
      </c>
      <c r="AL67" s="9">
        <v>32.119999999999997</v>
      </c>
      <c r="AM67" s="9">
        <v>34.69</v>
      </c>
      <c r="AN67" s="9">
        <v>37.26</v>
      </c>
      <c r="AO67" s="9">
        <v>39.83</v>
      </c>
      <c r="AP67" s="9">
        <v>42.4</v>
      </c>
      <c r="AQ67" s="9">
        <v>44.97</v>
      </c>
      <c r="AR67" s="9">
        <v>47.54</v>
      </c>
      <c r="AS67" s="9">
        <v>50.11</v>
      </c>
      <c r="AT67" s="9">
        <v>52.68</v>
      </c>
      <c r="AU67" s="9">
        <v>55.25</v>
      </c>
      <c r="AV67" s="9">
        <v>57.82</v>
      </c>
      <c r="AW67" s="9">
        <v>60.39</v>
      </c>
      <c r="AX67" s="9">
        <v>62.96</v>
      </c>
      <c r="AY67" s="9">
        <v>65.53</v>
      </c>
      <c r="AZ67" s="9">
        <v>68.099999999999994</v>
      </c>
      <c r="BA67" s="1"/>
      <c r="BB67" s="1"/>
    </row>
    <row r="68" spans="1:54">
      <c r="A68" s="1"/>
      <c r="B68" s="2"/>
      <c r="C68" s="2"/>
      <c r="D68" s="2"/>
      <c r="E68" s="2"/>
      <c r="F68" s="2"/>
      <c r="G68" s="2"/>
      <c r="H68" s="2"/>
      <c r="I68" s="2"/>
      <c r="J68" s="2"/>
      <c r="K68" s="2"/>
      <c r="L68" s="2"/>
      <c r="M68" s="2"/>
      <c r="N68" s="2"/>
      <c r="O68" s="2"/>
      <c r="P68" s="1"/>
      <c r="Q68" s="1"/>
      <c r="R68" s="1"/>
      <c r="S68" s="1"/>
      <c r="T68" s="1"/>
      <c r="U68" s="1"/>
      <c r="V68" s="1"/>
      <c r="W68" s="1"/>
      <c r="X68" s="1"/>
      <c r="Y68" s="1"/>
      <c r="Z68" s="1"/>
      <c r="AA68" s="1"/>
      <c r="AB68" s="2"/>
      <c r="AC68" s="2"/>
      <c r="AD68" s="2"/>
      <c r="AE68" s="2"/>
      <c r="AF68" s="2"/>
      <c r="AG68" s="2"/>
      <c r="AH68" s="2"/>
      <c r="AI68" s="2"/>
      <c r="AJ68" s="2"/>
      <c r="AK68" s="2"/>
      <c r="AL68" s="2"/>
      <c r="AM68" s="2"/>
      <c r="AN68" s="2"/>
      <c r="AO68" s="2"/>
      <c r="AP68" s="1"/>
      <c r="AQ68" s="1"/>
      <c r="AR68" s="1"/>
      <c r="AS68" s="1"/>
      <c r="AT68" s="1"/>
      <c r="AU68" s="1"/>
      <c r="AV68" s="1"/>
      <c r="AW68" s="1"/>
      <c r="AX68" s="1"/>
      <c r="AY68" s="1"/>
      <c r="AZ68" s="1"/>
      <c r="BA68" s="1"/>
      <c r="BB68" s="1"/>
    </row>
    <row r="69" spans="1:54">
      <c r="A69" s="1"/>
      <c r="B69" s="1067" t="s">
        <v>870</v>
      </c>
      <c r="C69" s="1067"/>
      <c r="D69" s="1067"/>
      <c r="E69" s="1067"/>
      <c r="F69" s="168"/>
      <c r="G69" s="1"/>
      <c r="H69" s="1"/>
      <c r="I69" s="1"/>
      <c r="J69" s="1"/>
      <c r="K69" s="1"/>
      <c r="L69" s="168"/>
      <c r="M69" s="168"/>
      <c r="N69" s="168"/>
      <c r="O69" s="21"/>
      <c r="P69" s="1"/>
      <c r="Q69" s="1"/>
      <c r="R69" s="1"/>
      <c r="S69" s="1"/>
      <c r="T69" s="1"/>
      <c r="U69" s="1"/>
      <c r="V69" s="1"/>
      <c r="W69" s="1"/>
      <c r="X69" s="1"/>
      <c r="Y69" s="1"/>
      <c r="Z69" s="1"/>
      <c r="AA69" s="1"/>
      <c r="AB69" s="1067" t="s">
        <v>870</v>
      </c>
      <c r="AC69" s="1067"/>
      <c r="AD69" s="1067"/>
      <c r="AE69" s="1067"/>
      <c r="AF69" s="168"/>
      <c r="AG69" s="1"/>
      <c r="AH69" s="1"/>
      <c r="AI69" s="1"/>
      <c r="AJ69" s="1"/>
      <c r="AK69" s="1"/>
      <c r="AL69" s="168"/>
      <c r="AM69" s="168"/>
      <c r="AN69" s="168"/>
      <c r="AO69" s="21"/>
      <c r="AP69" s="1"/>
      <c r="AQ69" s="1"/>
      <c r="AR69" s="1"/>
      <c r="AS69" s="1"/>
      <c r="AT69" s="1"/>
      <c r="AU69" s="1"/>
      <c r="AV69" s="1"/>
      <c r="AW69" s="1"/>
      <c r="AX69" s="1"/>
      <c r="AY69" s="1"/>
      <c r="AZ69" s="1"/>
      <c r="BA69" s="1"/>
      <c r="BB69" s="1"/>
    </row>
    <row r="70" spans="1:54">
      <c r="A70" s="1"/>
      <c r="B70" s="211">
        <v>500</v>
      </c>
      <c r="C70" s="211">
        <v>700</v>
      </c>
      <c r="D70" s="211">
        <v>900</v>
      </c>
      <c r="E70" s="211">
        <v>1100</v>
      </c>
      <c r="F70" s="211">
        <v>1300</v>
      </c>
      <c r="G70" s="211">
        <v>1500</v>
      </c>
      <c r="H70" s="211">
        <v>1700</v>
      </c>
      <c r="I70" s="211">
        <v>1900</v>
      </c>
      <c r="J70" s="211">
        <v>2100</v>
      </c>
      <c r="K70" s="211">
        <v>2300</v>
      </c>
      <c r="L70" s="211">
        <v>2500</v>
      </c>
      <c r="M70" s="211">
        <v>2700</v>
      </c>
      <c r="N70" s="211">
        <v>2900</v>
      </c>
      <c r="O70" s="211">
        <v>3100</v>
      </c>
      <c r="P70" s="211">
        <v>3300</v>
      </c>
      <c r="Q70" s="211">
        <v>3500</v>
      </c>
      <c r="R70" s="211">
        <v>3700</v>
      </c>
      <c r="S70" s="211">
        <v>3900</v>
      </c>
      <c r="T70" s="211">
        <v>4100</v>
      </c>
      <c r="U70" s="211">
        <v>4300</v>
      </c>
      <c r="V70" s="211">
        <v>4500</v>
      </c>
      <c r="W70" s="211">
        <v>4700</v>
      </c>
      <c r="X70" s="211">
        <v>4900</v>
      </c>
      <c r="Y70" s="211">
        <v>5100</v>
      </c>
      <c r="Z70" s="211">
        <v>5300</v>
      </c>
      <c r="AA70" s="1"/>
      <c r="AB70" s="294">
        <v>500</v>
      </c>
      <c r="AC70" s="294">
        <v>700</v>
      </c>
      <c r="AD70" s="294">
        <v>900</v>
      </c>
      <c r="AE70" s="294">
        <v>1100</v>
      </c>
      <c r="AF70" s="294">
        <v>1300</v>
      </c>
      <c r="AG70" s="294">
        <v>1500</v>
      </c>
      <c r="AH70" s="294">
        <v>1700</v>
      </c>
      <c r="AI70" s="294">
        <v>1900</v>
      </c>
      <c r="AJ70" s="294">
        <v>2100</v>
      </c>
      <c r="AK70" s="294">
        <v>2300</v>
      </c>
      <c r="AL70" s="294">
        <v>2500</v>
      </c>
      <c r="AM70" s="294">
        <v>2700</v>
      </c>
      <c r="AN70" s="294">
        <v>2900</v>
      </c>
      <c r="AO70" s="294">
        <v>3100</v>
      </c>
      <c r="AP70" s="294">
        <v>3300</v>
      </c>
      <c r="AQ70" s="294">
        <v>3500</v>
      </c>
      <c r="AR70" s="294">
        <v>3700</v>
      </c>
      <c r="AS70" s="294">
        <v>3900</v>
      </c>
      <c r="AT70" s="294">
        <v>4100</v>
      </c>
      <c r="AU70" s="294">
        <v>4300</v>
      </c>
      <c r="AV70" s="294">
        <v>4500</v>
      </c>
      <c r="AW70" s="294">
        <v>4700</v>
      </c>
      <c r="AX70" s="294">
        <v>4900</v>
      </c>
      <c r="AY70" s="294">
        <v>5100</v>
      </c>
      <c r="AZ70" s="294">
        <v>5300</v>
      </c>
      <c r="BA70" s="1"/>
      <c r="BB70" s="1"/>
    </row>
    <row r="71" spans="1:54">
      <c r="A71" s="1"/>
      <c r="B71" s="216">
        <v>19.625</v>
      </c>
      <c r="C71" s="216">
        <v>27.5</v>
      </c>
      <c r="D71" s="216">
        <v>35.5</v>
      </c>
      <c r="E71" s="216">
        <v>43.4166666666667</v>
      </c>
      <c r="F71" s="216">
        <v>51.3541666666667</v>
      </c>
      <c r="G71" s="216">
        <v>59.2916666666667</v>
      </c>
      <c r="H71" s="216">
        <v>67.2291666666667</v>
      </c>
      <c r="I71" s="216">
        <v>75.1666666666667</v>
      </c>
      <c r="J71" s="216">
        <v>83.1041666666667</v>
      </c>
      <c r="K71" s="216">
        <v>91.0416666666667</v>
      </c>
      <c r="L71" s="216">
        <v>98.9791666666667</v>
      </c>
      <c r="M71" s="216">
        <v>106.916666666667</v>
      </c>
      <c r="N71" s="216">
        <v>114.854166666667</v>
      </c>
      <c r="O71" s="216">
        <v>122.791666666667</v>
      </c>
      <c r="P71" s="216">
        <v>130.729166666667</v>
      </c>
      <c r="Q71" s="216">
        <v>138.666666666667</v>
      </c>
      <c r="R71" s="216">
        <v>146.604166666667</v>
      </c>
      <c r="S71" s="216">
        <v>154.541666666667</v>
      </c>
      <c r="T71" s="216">
        <v>162.479166666667</v>
      </c>
      <c r="U71" s="216">
        <v>170.416666666667</v>
      </c>
      <c r="V71" s="216">
        <v>178.354166666667</v>
      </c>
      <c r="W71" s="216">
        <v>186.291666666667</v>
      </c>
      <c r="X71" s="216">
        <v>194.229166666667</v>
      </c>
      <c r="Y71" s="216">
        <v>202.166666666667</v>
      </c>
      <c r="Z71" s="216">
        <v>210.104166666667</v>
      </c>
      <c r="AA71" s="1"/>
      <c r="AB71" s="311">
        <v>19.625</v>
      </c>
      <c r="AC71" s="311">
        <v>27.5</v>
      </c>
      <c r="AD71" s="311">
        <v>35.5</v>
      </c>
      <c r="AE71" s="311">
        <v>43.4166666666667</v>
      </c>
      <c r="AF71" s="311">
        <v>51.3541666666667</v>
      </c>
      <c r="AG71" s="311">
        <v>59.2916666666667</v>
      </c>
      <c r="AH71" s="311">
        <v>67.2291666666667</v>
      </c>
      <c r="AI71" s="311">
        <v>75.1666666666667</v>
      </c>
      <c r="AJ71" s="311">
        <v>83.1041666666667</v>
      </c>
      <c r="AK71" s="311">
        <v>91.0416666666667</v>
      </c>
      <c r="AL71" s="311">
        <v>98.9791666666667</v>
      </c>
      <c r="AM71" s="311">
        <v>106.916666666667</v>
      </c>
      <c r="AN71" s="311">
        <v>114.854166666667</v>
      </c>
      <c r="AO71" s="311">
        <v>122.791666666667</v>
      </c>
      <c r="AP71" s="311">
        <v>130.729166666667</v>
      </c>
      <c r="AQ71" s="311">
        <v>138.666666666667</v>
      </c>
      <c r="AR71" s="311">
        <v>146.604166666667</v>
      </c>
      <c r="AS71" s="311">
        <v>154.541666666667</v>
      </c>
      <c r="AT71" s="311">
        <v>162.479166666667</v>
      </c>
      <c r="AU71" s="311">
        <v>170.416666666667</v>
      </c>
      <c r="AV71" s="311">
        <v>178.354166666667</v>
      </c>
      <c r="AW71" s="311">
        <v>186.291666666667</v>
      </c>
      <c r="AX71" s="311">
        <v>194.229166666667</v>
      </c>
      <c r="AY71" s="311">
        <v>202.166666666667</v>
      </c>
      <c r="AZ71" s="311">
        <v>210.104166666667</v>
      </c>
      <c r="BA71" s="1"/>
      <c r="BB71" s="1"/>
    </row>
    <row r="72" spans="1:54">
      <c r="A72" s="1"/>
      <c r="B72" s="9">
        <v>8.5</v>
      </c>
      <c r="C72" s="9">
        <v>11.9</v>
      </c>
      <c r="D72" s="9">
        <v>15.3</v>
      </c>
      <c r="E72" s="9">
        <v>18.7</v>
      </c>
      <c r="F72" s="9">
        <v>22.1</v>
      </c>
      <c r="G72" s="9">
        <v>25.5</v>
      </c>
      <c r="H72" s="9">
        <v>28.9</v>
      </c>
      <c r="I72" s="9">
        <v>32.299999999999997</v>
      </c>
      <c r="J72" s="9">
        <v>35.700000000000003</v>
      </c>
      <c r="K72" s="9">
        <v>39.1</v>
      </c>
      <c r="L72" s="9">
        <v>42.5</v>
      </c>
      <c r="M72" s="9">
        <v>45.9</v>
      </c>
      <c r="N72" s="9">
        <v>49.3</v>
      </c>
      <c r="O72" s="9">
        <v>52.7</v>
      </c>
      <c r="P72" s="9">
        <v>56.1</v>
      </c>
      <c r="Q72" s="9">
        <v>59.5</v>
      </c>
      <c r="R72" s="9">
        <v>62.9</v>
      </c>
      <c r="S72" s="9">
        <v>66.3</v>
      </c>
      <c r="T72" s="9">
        <v>69.7</v>
      </c>
      <c r="U72" s="9">
        <v>73.099999999999994</v>
      </c>
      <c r="V72" s="9">
        <v>76.5</v>
      </c>
      <c r="W72" s="9">
        <v>79.900000000000006</v>
      </c>
      <c r="X72" s="9">
        <v>83.3</v>
      </c>
      <c r="Y72" s="9">
        <v>86.7</v>
      </c>
      <c r="Z72" s="9">
        <v>90.1</v>
      </c>
      <c r="AA72" s="1"/>
      <c r="AB72" s="9">
        <v>8.5</v>
      </c>
      <c r="AC72" s="9">
        <v>11.9</v>
      </c>
      <c r="AD72" s="9">
        <v>15.3</v>
      </c>
      <c r="AE72" s="9">
        <v>18.7</v>
      </c>
      <c r="AF72" s="9">
        <v>22.1</v>
      </c>
      <c r="AG72" s="9">
        <v>25.5</v>
      </c>
      <c r="AH72" s="9">
        <v>28.9</v>
      </c>
      <c r="AI72" s="9">
        <v>32.299999999999997</v>
      </c>
      <c r="AJ72" s="9">
        <v>35.700000000000003</v>
      </c>
      <c r="AK72" s="9">
        <v>39.1</v>
      </c>
      <c r="AL72" s="9">
        <v>42.5</v>
      </c>
      <c r="AM72" s="9">
        <v>45.9</v>
      </c>
      <c r="AN72" s="9">
        <v>49.3</v>
      </c>
      <c r="AO72" s="9">
        <v>52.7</v>
      </c>
      <c r="AP72" s="9">
        <v>56.1</v>
      </c>
      <c r="AQ72" s="9">
        <v>59.5</v>
      </c>
      <c r="AR72" s="9">
        <v>62.9</v>
      </c>
      <c r="AS72" s="9">
        <v>66.3</v>
      </c>
      <c r="AT72" s="9">
        <v>69.7</v>
      </c>
      <c r="AU72" s="9">
        <v>73.099999999999994</v>
      </c>
      <c r="AV72" s="9">
        <v>76.5</v>
      </c>
      <c r="AW72" s="9">
        <v>79.900000000000006</v>
      </c>
      <c r="AX72" s="9">
        <v>83.3</v>
      </c>
      <c r="AY72" s="9">
        <v>86.7</v>
      </c>
      <c r="AZ72" s="9">
        <v>90.1</v>
      </c>
      <c r="BA72" s="1"/>
      <c r="BB72" s="1"/>
    </row>
    <row r="73" spans="1:54">
      <c r="A73" s="1"/>
      <c r="B73" s="1"/>
      <c r="C73" s="1"/>
      <c r="D73" s="5"/>
      <c r="E73" s="5"/>
      <c r="F73" s="5"/>
      <c r="G73" s="10"/>
      <c r="H73" s="10"/>
      <c r="I73" s="10"/>
      <c r="J73" s="10"/>
      <c r="K73" s="10"/>
      <c r="L73" s="10"/>
      <c r="M73" s="10"/>
      <c r="N73" s="10"/>
      <c r="O73" s="10"/>
      <c r="P73" s="10"/>
      <c r="Q73" s="4"/>
      <c r="R73" s="1"/>
      <c r="S73" s="1"/>
      <c r="T73" s="1"/>
      <c r="U73" s="1"/>
      <c r="V73" s="1"/>
      <c r="W73" s="1"/>
      <c r="X73" s="1"/>
      <c r="Y73" s="1"/>
      <c r="Z73" s="1"/>
      <c r="AA73" s="1"/>
      <c r="AB73" s="1"/>
      <c r="AC73" s="1"/>
      <c r="AD73" s="5"/>
      <c r="AE73" s="5"/>
      <c r="AF73" s="5"/>
      <c r="AG73" s="10"/>
      <c r="AH73" s="10"/>
      <c r="AI73" s="10"/>
      <c r="AJ73" s="10"/>
      <c r="AK73" s="10"/>
      <c r="AL73" s="10"/>
      <c r="AM73" s="10"/>
      <c r="AN73" s="10"/>
      <c r="AO73" s="10"/>
      <c r="AP73" s="10"/>
      <c r="AQ73" s="4"/>
      <c r="AR73" s="1"/>
      <c r="AS73" s="1"/>
      <c r="AT73" s="1"/>
      <c r="AU73" s="1"/>
      <c r="AV73" s="1"/>
      <c r="AW73" s="1"/>
      <c r="AX73" s="1"/>
      <c r="AY73" s="1"/>
      <c r="AZ73" s="1"/>
      <c r="BA73" s="1"/>
      <c r="BB73" s="1"/>
    </row>
    <row r="74" spans="1:54">
      <c r="A74" s="1"/>
      <c r="B74" s="1068" t="s">
        <v>165</v>
      </c>
      <c r="C74" s="1068"/>
      <c r="D74" s="1068"/>
      <c r="E74" s="1068"/>
      <c r="F74" s="1068"/>
      <c r="G74" s="1068"/>
      <c r="H74" s="1068"/>
      <c r="I74" s="1068"/>
      <c r="J74" s="1068"/>
      <c r="K74" s="1068"/>
      <c r="L74" s="1068"/>
      <c r="M74" s="1068"/>
      <c r="N74" s="1068"/>
      <c r="O74" s="1068"/>
      <c r="P74" s="1068"/>
      <c r="Q74" s="1068"/>
      <c r="R74" s="1"/>
      <c r="S74" s="1"/>
      <c r="T74" s="1"/>
      <c r="U74" s="1"/>
      <c r="V74" s="1"/>
      <c r="W74" s="1"/>
      <c r="X74" s="1"/>
      <c r="Y74" s="1"/>
      <c r="Z74" s="1"/>
      <c r="AA74" s="1"/>
      <c r="AB74" s="1068" t="s">
        <v>165</v>
      </c>
      <c r="AC74" s="1068"/>
      <c r="AD74" s="1068"/>
      <c r="AE74" s="1068"/>
      <c r="AF74" s="1068"/>
      <c r="AG74" s="1068"/>
      <c r="AH74" s="1068"/>
      <c r="AI74" s="1068"/>
      <c r="AJ74" s="1068"/>
      <c r="AK74" s="1068"/>
      <c r="AL74" s="1068"/>
      <c r="AM74" s="1068"/>
      <c r="AN74" s="1068"/>
      <c r="AO74" s="1068"/>
      <c r="AP74" s="1068"/>
      <c r="AQ74" s="1068"/>
      <c r="AR74" s="1"/>
      <c r="AS74" s="1"/>
      <c r="AT74" s="1"/>
      <c r="AU74" s="1"/>
      <c r="AV74" s="1"/>
      <c r="AW74" s="1"/>
      <c r="AX74" s="1"/>
      <c r="AY74" s="1"/>
      <c r="AZ74" s="1"/>
      <c r="BA74" s="1"/>
      <c r="BB74" s="1"/>
    </row>
    <row r="75" spans="1:54">
      <c r="A75" s="1"/>
      <c r="B75" s="4"/>
      <c r="C75" s="4"/>
      <c r="D75" s="4"/>
      <c r="E75" s="4"/>
      <c r="F75" s="4"/>
      <c r="G75" s="4"/>
      <c r="H75" s="4"/>
      <c r="I75" s="4"/>
      <c r="J75" s="4"/>
      <c r="K75" s="4"/>
      <c r="L75" s="4"/>
      <c r="M75" s="4"/>
      <c r="N75" s="4"/>
      <c r="O75" s="4"/>
      <c r="P75" s="4"/>
      <c r="Q75" s="4"/>
      <c r="R75" s="1"/>
      <c r="S75" s="1"/>
      <c r="T75" s="1"/>
      <c r="U75" s="1"/>
      <c r="V75" s="1"/>
      <c r="W75" s="1"/>
      <c r="X75" s="1"/>
      <c r="Y75" s="1"/>
      <c r="Z75" s="1"/>
      <c r="AA75" s="1"/>
      <c r="AB75" s="4"/>
      <c r="AC75" s="4"/>
      <c r="AD75" s="4"/>
      <c r="AE75" s="4"/>
      <c r="AF75" s="4"/>
      <c r="AG75" s="4"/>
      <c r="AH75" s="4"/>
      <c r="AI75" s="4"/>
      <c r="AJ75" s="4"/>
      <c r="AK75" s="4"/>
      <c r="AL75" s="4"/>
      <c r="AM75" s="4"/>
      <c r="AN75" s="4"/>
      <c r="AO75" s="4"/>
      <c r="AP75" s="4"/>
      <c r="AQ75" s="4"/>
      <c r="AR75" s="1"/>
      <c r="AS75" s="1"/>
      <c r="AT75" s="1"/>
      <c r="AU75" s="1"/>
      <c r="AV75" s="1"/>
      <c r="AW75" s="1"/>
      <c r="AX75" s="1"/>
      <c r="AY75" s="1"/>
      <c r="AZ75" s="1"/>
      <c r="BA75" s="1"/>
      <c r="BB75" s="1"/>
    </row>
    <row r="76" spans="1:54">
      <c r="A76" s="1"/>
      <c r="B76" s="4"/>
      <c r="C76" s="1069" t="s">
        <v>166</v>
      </c>
      <c r="D76" s="1069"/>
      <c r="E76" s="1069"/>
      <c r="F76" s="1069"/>
      <c r="G76" s="1069"/>
      <c r="H76" s="1069"/>
      <c r="I76" s="1069"/>
      <c r="J76" s="1069"/>
      <c r="K76" s="1069"/>
      <c r="L76" s="1069"/>
      <c r="M76" s="1069"/>
      <c r="N76" s="1069"/>
      <c r="O76" s="1069"/>
      <c r="P76" s="1069"/>
      <c r="Q76" s="4"/>
      <c r="R76" s="1"/>
      <c r="S76" s="1"/>
      <c r="T76" s="1"/>
      <c r="U76" s="1"/>
      <c r="V76" s="1"/>
      <c r="W76" s="1"/>
      <c r="X76" s="1"/>
      <c r="Y76" s="1"/>
      <c r="Z76" s="1"/>
      <c r="AA76" s="1"/>
      <c r="AB76" s="4"/>
      <c r="AC76" s="1069" t="s">
        <v>166</v>
      </c>
      <c r="AD76" s="1069"/>
      <c r="AE76" s="1069"/>
      <c r="AF76" s="1069"/>
      <c r="AG76" s="1069"/>
      <c r="AH76" s="1069"/>
      <c r="AI76" s="1069"/>
      <c r="AJ76" s="1069"/>
      <c r="AK76" s="1069"/>
      <c r="AL76" s="1069"/>
      <c r="AM76" s="1069"/>
      <c r="AN76" s="1069"/>
      <c r="AO76" s="1069"/>
      <c r="AP76" s="1069"/>
      <c r="AQ76" s="4"/>
      <c r="AR76" s="1"/>
      <c r="AS76" s="1"/>
      <c r="AT76" s="1"/>
      <c r="AU76" s="1"/>
      <c r="AV76" s="1"/>
      <c r="AW76" s="1"/>
      <c r="AX76" s="1"/>
      <c r="AY76" s="1"/>
      <c r="AZ76" s="1"/>
      <c r="BA76" s="1"/>
      <c r="BB76" s="1"/>
    </row>
    <row r="77" spans="1:54">
      <c r="A77" s="1"/>
      <c r="B77" s="4"/>
      <c r="C77" s="4"/>
      <c r="D77" s="4"/>
      <c r="E77" s="4"/>
      <c r="F77" s="4"/>
      <c r="G77" s="4"/>
      <c r="H77" s="4"/>
      <c r="I77" s="4"/>
      <c r="J77" s="4"/>
      <c r="K77" s="4"/>
      <c r="L77" s="4"/>
      <c r="M77" s="4"/>
      <c r="N77" s="4"/>
      <c r="O77" s="4"/>
      <c r="P77" s="4"/>
      <c r="Q77" s="4"/>
      <c r="R77" s="1"/>
      <c r="S77" s="1"/>
      <c r="T77" s="1"/>
      <c r="U77" s="1"/>
      <c r="V77" s="1"/>
      <c r="W77" s="1"/>
      <c r="X77" s="1"/>
      <c r="Y77" s="1"/>
      <c r="Z77" s="1"/>
      <c r="AA77" s="1"/>
      <c r="AB77" s="4"/>
      <c r="AC77" s="4"/>
      <c r="AD77" s="4"/>
      <c r="AE77" s="4"/>
      <c r="AF77" s="4"/>
      <c r="AG77" s="4"/>
      <c r="AH77" s="4"/>
      <c r="AI77" s="4"/>
      <c r="AJ77" s="4"/>
      <c r="AK77" s="4"/>
      <c r="AL77" s="4"/>
      <c r="AM77" s="4"/>
      <c r="AN77" s="4"/>
      <c r="AO77" s="4"/>
      <c r="AP77" s="4"/>
      <c r="AQ77" s="4"/>
      <c r="AR77" s="1"/>
      <c r="AS77" s="1"/>
      <c r="AT77" s="1"/>
      <c r="AU77" s="1"/>
      <c r="AV77" s="1"/>
      <c r="AW77" s="1"/>
      <c r="AX77" s="1"/>
      <c r="AY77" s="1"/>
      <c r="AZ77" s="1"/>
      <c r="BA77" s="1"/>
      <c r="BB77" s="1"/>
    </row>
    <row r="78" spans="1:5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row>
  </sheetData>
  <mergeCells count="19">
    <mergeCell ref="AB69:AE69"/>
    <mergeCell ref="AB74:AQ74"/>
    <mergeCell ref="AC76:AP76"/>
    <mergeCell ref="AB2:AQ2"/>
    <mergeCell ref="AB23:AC24"/>
    <mergeCell ref="AB41:AC41"/>
    <mergeCell ref="AB42:AC43"/>
    <mergeCell ref="AB5:AC6"/>
    <mergeCell ref="AB64:AF64"/>
    <mergeCell ref="B69:E69"/>
    <mergeCell ref="B74:Q74"/>
    <mergeCell ref="C76:P76"/>
    <mergeCell ref="B2:Q2"/>
    <mergeCell ref="B5:C6"/>
    <mergeCell ref="B23:C24"/>
    <mergeCell ref="B42:C43"/>
    <mergeCell ref="B64:F64"/>
    <mergeCell ref="B4:C4"/>
    <mergeCell ref="B41:C4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4FA7C-2791-4B1B-8F35-96342323B37D}">
  <dimension ref="A1:BL246"/>
  <sheetViews>
    <sheetView topLeftCell="AF1" zoomScaleNormal="100" workbookViewId="0">
      <selection activeCell="AP13" sqref="AP13"/>
    </sheetView>
  </sheetViews>
  <sheetFormatPr baseColWidth="10" defaultColWidth="8.83203125" defaultRowHeight="15"/>
  <cols>
    <col min="3" max="11" width="9.33203125" bestFit="1" customWidth="1"/>
    <col min="12" max="12" width="11.6640625" customWidth="1"/>
    <col min="13" max="15" width="9.33203125" bestFit="1" customWidth="1"/>
    <col min="16" max="22" width="10.33203125" bestFit="1" customWidth="1"/>
    <col min="23" max="23" width="11.83203125" customWidth="1"/>
  </cols>
  <sheetData>
    <row r="1" spans="1:64">
      <c r="A1" s="423"/>
      <c r="B1" s="1"/>
      <c r="C1" s="1"/>
      <c r="D1" s="1"/>
      <c r="E1" s="1"/>
      <c r="F1" s="1"/>
      <c r="G1" s="1"/>
      <c r="H1" s="1"/>
      <c r="I1" s="1"/>
      <c r="J1" s="1"/>
      <c r="K1" s="1"/>
      <c r="L1" s="1"/>
      <c r="M1" s="1"/>
      <c r="N1" s="1"/>
      <c r="O1" s="1"/>
      <c r="P1" s="1"/>
      <c r="Q1" s="1"/>
      <c r="R1" s="1"/>
      <c r="S1" s="1"/>
      <c r="T1" s="1"/>
      <c r="U1" s="1"/>
      <c r="V1" s="1"/>
      <c r="W1" s="1"/>
      <c r="X1" s="423"/>
      <c r="Y1" s="423"/>
      <c r="Z1" s="423"/>
      <c r="AA1" s="423"/>
      <c r="AB1" s="423"/>
      <c r="AC1" s="423"/>
      <c r="AD1" s="423"/>
      <c r="AE1" s="423"/>
      <c r="AF1" s="423"/>
      <c r="AG1" s="1"/>
      <c r="AH1" s="1"/>
      <c r="AI1" s="1"/>
      <c r="AJ1" s="1"/>
      <c r="AK1" s="1"/>
      <c r="AL1" s="1"/>
      <c r="AM1" s="1"/>
      <c r="AN1" s="1"/>
      <c r="AO1" s="1"/>
      <c r="AP1" s="1"/>
      <c r="AQ1" s="1"/>
      <c r="AR1" s="1"/>
      <c r="AS1" s="1"/>
      <c r="AT1" s="1"/>
      <c r="AU1" s="1"/>
      <c r="AV1" s="1"/>
      <c r="AW1" s="1"/>
      <c r="AX1" s="1"/>
      <c r="AY1" s="1"/>
      <c r="AZ1" s="1"/>
      <c r="BA1" s="1"/>
      <c r="BB1" s="1"/>
      <c r="BC1" s="423"/>
      <c r="BD1" s="423"/>
      <c r="BE1" s="423"/>
      <c r="BF1" s="423"/>
      <c r="BG1" s="423"/>
      <c r="BH1" s="423"/>
      <c r="BI1" s="423"/>
      <c r="BJ1" s="423"/>
      <c r="BK1" s="423"/>
    </row>
    <row r="2" spans="1:64" ht="48.75" customHeight="1">
      <c r="A2" s="423"/>
      <c r="B2" s="1"/>
      <c r="C2" s="1085" t="s">
        <v>1283</v>
      </c>
      <c r="D2" s="1086"/>
      <c r="E2" s="1086"/>
      <c r="F2" s="1086"/>
      <c r="G2" s="1086"/>
      <c r="H2" s="1086"/>
      <c r="I2" s="1086"/>
      <c r="J2" s="1086"/>
      <c r="K2" s="1086"/>
      <c r="L2" s="1086"/>
      <c r="M2" s="1086"/>
      <c r="N2" s="1086"/>
      <c r="O2" s="1086"/>
      <c r="P2" s="1086"/>
      <c r="Q2" s="1086"/>
      <c r="R2" s="1086"/>
      <c r="S2" s="1086"/>
      <c r="T2" s="1086"/>
      <c r="U2" s="1086"/>
      <c r="V2" s="1086"/>
      <c r="W2" s="1086"/>
      <c r="X2" s="423"/>
      <c r="Y2" s="423"/>
      <c r="Z2" s="423"/>
      <c r="AA2" s="423"/>
      <c r="AB2" s="423"/>
      <c r="AC2" s="423"/>
      <c r="AD2" s="423"/>
      <c r="AE2" s="423"/>
      <c r="AF2" s="423"/>
      <c r="AG2" s="1"/>
      <c r="AH2" s="1085" t="s">
        <v>2116</v>
      </c>
      <c r="AI2" s="1086"/>
      <c r="AJ2" s="1086"/>
      <c r="AK2" s="1086"/>
      <c r="AL2" s="1086"/>
      <c r="AM2" s="1086"/>
      <c r="AN2" s="1086"/>
      <c r="AO2" s="1086"/>
      <c r="AP2" s="1086"/>
      <c r="AQ2" s="1086"/>
      <c r="AR2" s="1086"/>
      <c r="AS2" s="1086"/>
      <c r="AT2" s="1086"/>
      <c r="AU2" s="1086"/>
      <c r="AV2" s="1086"/>
      <c r="AW2" s="1086"/>
      <c r="AX2" s="1086"/>
      <c r="AY2" s="1086"/>
      <c r="AZ2" s="1086"/>
      <c r="BA2" s="1086"/>
      <c r="BB2" s="1086"/>
      <c r="BC2" s="423"/>
      <c r="BD2" s="423"/>
      <c r="BE2" s="423"/>
      <c r="BF2" s="423"/>
      <c r="BG2" s="423"/>
      <c r="BH2" s="423"/>
      <c r="BI2" s="423"/>
      <c r="BJ2" s="423"/>
      <c r="BK2" s="423"/>
      <c r="BL2" s="423"/>
    </row>
    <row r="3" spans="1:64" ht="15.75" customHeight="1">
      <c r="A3" s="423"/>
      <c r="B3" s="1"/>
      <c r="C3" s="276"/>
      <c r="D3" s="277"/>
      <c r="E3" s="277"/>
      <c r="F3" s="277"/>
      <c r="G3" s="277"/>
      <c r="H3" s="277"/>
      <c r="I3" s="277"/>
      <c r="J3" s="277"/>
      <c r="K3" s="277"/>
      <c r="L3" s="277"/>
      <c r="M3" s="277"/>
      <c r="N3" s="277"/>
      <c r="O3" s="277"/>
      <c r="P3" s="277"/>
      <c r="Q3" s="277"/>
      <c r="R3" s="277"/>
      <c r="S3" s="277"/>
      <c r="T3" s="277"/>
      <c r="U3" s="277"/>
      <c r="V3" s="277"/>
      <c r="W3" s="277"/>
      <c r="X3" s="423"/>
      <c r="Y3" s="423"/>
      <c r="Z3" s="423"/>
      <c r="AA3" s="423"/>
      <c r="AB3" s="423"/>
      <c r="AC3" s="423"/>
      <c r="AD3" s="423"/>
      <c r="AE3" s="423"/>
      <c r="AF3" s="423"/>
      <c r="AG3" s="460" t="s">
        <v>1007</v>
      </c>
      <c r="AH3" s="459">
        <f>'Master Control'!C16</f>
        <v>0.25</v>
      </c>
      <c r="AI3" s="277"/>
      <c r="AJ3" s="277"/>
      <c r="AK3" s="277"/>
      <c r="AL3" s="277"/>
      <c r="AM3" s="277"/>
      <c r="AN3" s="277"/>
      <c r="AO3" s="277"/>
      <c r="AP3" s="277"/>
      <c r="AQ3" s="277"/>
      <c r="AR3" s="277"/>
      <c r="AS3" s="277"/>
      <c r="AT3" s="277"/>
      <c r="AU3" s="277"/>
      <c r="AV3" s="277"/>
      <c r="AW3" s="277"/>
      <c r="AX3" s="277"/>
      <c r="AY3" s="277"/>
      <c r="AZ3" s="277"/>
      <c r="BA3" s="277"/>
      <c r="BB3" s="277"/>
      <c r="BC3" s="423"/>
      <c r="BD3" s="423"/>
      <c r="BE3" s="423"/>
      <c r="BF3" s="423"/>
      <c r="BG3" s="423"/>
      <c r="BH3" s="423"/>
      <c r="BI3" s="423"/>
      <c r="BJ3" s="423"/>
      <c r="BK3" s="423"/>
      <c r="BL3" s="423"/>
    </row>
    <row r="4" spans="1:64" ht="12" customHeight="1">
      <c r="A4" s="423"/>
      <c r="B4" s="1"/>
      <c r="C4" s="276"/>
      <c r="D4" s="277"/>
      <c r="E4" s="277"/>
      <c r="F4" s="277"/>
      <c r="G4" s="277"/>
      <c r="H4" s="277"/>
      <c r="I4" s="277"/>
      <c r="J4" s="277"/>
      <c r="K4" s="277"/>
      <c r="L4" s="277"/>
      <c r="M4" s="277"/>
      <c r="N4" s="277"/>
      <c r="O4" s="277"/>
      <c r="P4" s="277"/>
      <c r="Q4" s="277"/>
      <c r="R4" s="277"/>
      <c r="S4" s="277"/>
      <c r="T4" s="277"/>
      <c r="U4" s="277"/>
      <c r="V4" s="277"/>
      <c r="W4" s="277"/>
      <c r="X4" s="423"/>
      <c r="Y4" s="423"/>
      <c r="Z4" s="423"/>
      <c r="AA4" s="423"/>
      <c r="AB4" s="423"/>
      <c r="AC4" s="423"/>
      <c r="AD4" s="423"/>
      <c r="AE4" s="423"/>
      <c r="AF4" s="423"/>
      <c r="AG4" s="1"/>
      <c r="AH4" s="276"/>
      <c r="AI4" s="277"/>
      <c r="AJ4" s="277"/>
      <c r="AK4" s="277"/>
      <c r="AL4" s="277"/>
      <c r="AM4" s="277"/>
      <c r="AN4" s="277"/>
      <c r="AO4" s="277"/>
      <c r="AP4" s="277"/>
      <c r="AQ4" s="277"/>
      <c r="AR4" s="277"/>
      <c r="AS4" s="277"/>
      <c r="AT4" s="277"/>
      <c r="AU4" s="277"/>
      <c r="AV4" s="277"/>
      <c r="AW4" s="277"/>
      <c r="AX4" s="277"/>
      <c r="AY4" s="277"/>
      <c r="AZ4" s="277"/>
      <c r="BA4" s="277"/>
      <c r="BB4" s="277"/>
      <c r="BC4" s="423"/>
      <c r="BD4" s="423"/>
      <c r="BE4" s="423"/>
      <c r="BF4" s="423"/>
      <c r="BG4" s="423"/>
      <c r="BH4" s="423"/>
      <c r="BI4" s="423"/>
      <c r="BJ4" s="423"/>
      <c r="BK4" s="423"/>
      <c r="BL4" s="423"/>
    </row>
    <row r="5" spans="1:64" ht="16" customHeight="1">
      <c r="A5" s="423"/>
      <c r="B5" s="416" t="s">
        <v>0</v>
      </c>
      <c r="C5" s="416" t="s">
        <v>5</v>
      </c>
      <c r="D5" s="417">
        <v>300</v>
      </c>
      <c r="E5" s="417">
        <v>400</v>
      </c>
      <c r="F5" s="417">
        <v>500</v>
      </c>
      <c r="G5" s="417">
        <v>600</v>
      </c>
      <c r="H5" s="417">
        <v>700</v>
      </c>
      <c r="I5" s="417">
        <v>800</v>
      </c>
      <c r="J5" s="417">
        <v>900</v>
      </c>
      <c r="K5" s="417">
        <v>1000</v>
      </c>
      <c r="L5" s="417">
        <v>1100</v>
      </c>
      <c r="M5" s="417">
        <v>1200</v>
      </c>
      <c r="N5" s="417">
        <v>1300</v>
      </c>
      <c r="O5" s="417">
        <v>1400</v>
      </c>
      <c r="P5" s="417">
        <v>1500</v>
      </c>
      <c r="Q5" s="417">
        <v>1600</v>
      </c>
      <c r="R5" s="417">
        <v>1700</v>
      </c>
      <c r="S5" s="417">
        <v>1800</v>
      </c>
      <c r="T5" s="417">
        <v>1900</v>
      </c>
      <c r="U5" s="417">
        <v>2000</v>
      </c>
      <c r="V5" s="417">
        <v>2100</v>
      </c>
      <c r="W5" s="417">
        <v>2200</v>
      </c>
      <c r="X5" s="417">
        <v>2300</v>
      </c>
      <c r="Y5" s="417">
        <v>2400</v>
      </c>
      <c r="Z5" s="417">
        <v>2500</v>
      </c>
      <c r="AA5" s="417">
        <v>2600</v>
      </c>
      <c r="AB5" s="417">
        <v>2700</v>
      </c>
      <c r="AC5" s="417">
        <v>2800</v>
      </c>
      <c r="AD5" s="417">
        <v>2900</v>
      </c>
      <c r="AE5" s="417">
        <v>3000</v>
      </c>
      <c r="AF5" s="423"/>
      <c r="AG5" s="416" t="s">
        <v>0</v>
      </c>
      <c r="AH5" s="416" t="s">
        <v>5</v>
      </c>
      <c r="AI5" s="417">
        <v>300</v>
      </c>
      <c r="AJ5" s="417">
        <v>400</v>
      </c>
      <c r="AK5" s="417">
        <v>500</v>
      </c>
      <c r="AL5" s="417">
        <v>600</v>
      </c>
      <c r="AM5" s="417">
        <v>700</v>
      </c>
      <c r="AN5" s="417">
        <v>800</v>
      </c>
      <c r="AO5" s="417">
        <v>900</v>
      </c>
      <c r="AP5" s="417">
        <v>1000</v>
      </c>
      <c r="AQ5" s="417">
        <v>1100</v>
      </c>
      <c r="AR5" s="417">
        <v>1200</v>
      </c>
      <c r="AS5" s="417">
        <v>1300</v>
      </c>
      <c r="AT5" s="417">
        <v>1400</v>
      </c>
      <c r="AU5" s="417">
        <v>1500</v>
      </c>
      <c r="AV5" s="417">
        <v>1600</v>
      </c>
      <c r="AW5" s="417">
        <v>1700</v>
      </c>
      <c r="AX5" s="417">
        <v>1800</v>
      </c>
      <c r="AY5" s="417">
        <v>1900</v>
      </c>
      <c r="AZ5" s="417">
        <v>2000</v>
      </c>
      <c r="BA5" s="417">
        <v>2100</v>
      </c>
      <c r="BB5" s="417">
        <v>2200</v>
      </c>
      <c r="BC5" s="417">
        <v>2300</v>
      </c>
      <c r="BD5" s="417">
        <v>2400</v>
      </c>
      <c r="BE5" s="417">
        <v>2500</v>
      </c>
      <c r="BF5" s="417">
        <v>2600</v>
      </c>
      <c r="BG5" s="417">
        <v>2700</v>
      </c>
      <c r="BH5" s="417">
        <v>2800</v>
      </c>
      <c r="BI5" s="417">
        <v>2900</v>
      </c>
      <c r="BJ5" s="417">
        <v>3000</v>
      </c>
      <c r="BK5" s="423"/>
      <c r="BL5" s="423"/>
    </row>
    <row r="6" spans="1:64" ht="16" customHeight="1">
      <c r="A6" s="423"/>
      <c r="B6" s="416" t="s">
        <v>5</v>
      </c>
      <c r="C6" s="416" t="s">
        <v>161</v>
      </c>
      <c r="D6" s="422" t="s">
        <v>1282</v>
      </c>
      <c r="E6" s="422" t="s">
        <v>1229</v>
      </c>
      <c r="F6" s="422" t="s">
        <v>1008</v>
      </c>
      <c r="G6" s="422" t="s">
        <v>1009</v>
      </c>
      <c r="H6" s="422" t="s">
        <v>1010</v>
      </c>
      <c r="I6" s="422" t="s">
        <v>1011</v>
      </c>
      <c r="J6" s="422" t="s">
        <v>1012</v>
      </c>
      <c r="K6" s="422" t="s">
        <v>1013</v>
      </c>
      <c r="L6" s="422" t="s">
        <v>1014</v>
      </c>
      <c r="M6" s="422" t="s">
        <v>1015</v>
      </c>
      <c r="N6" s="422" t="s">
        <v>1016</v>
      </c>
      <c r="O6" s="422" t="s">
        <v>1017</v>
      </c>
      <c r="P6" s="422" t="s">
        <v>1018</v>
      </c>
      <c r="Q6" s="422" t="s">
        <v>1019</v>
      </c>
      <c r="R6" s="422" t="s">
        <v>1020</v>
      </c>
      <c r="S6" s="422" t="s">
        <v>1021</v>
      </c>
      <c r="T6" s="422" t="s">
        <v>1022</v>
      </c>
      <c r="U6" s="422" t="s">
        <v>1023</v>
      </c>
      <c r="V6" s="422" t="s">
        <v>1024</v>
      </c>
      <c r="W6" s="422" t="s">
        <v>1025</v>
      </c>
      <c r="X6" s="422" t="s">
        <v>1026</v>
      </c>
      <c r="Y6" s="422" t="s">
        <v>1027</v>
      </c>
      <c r="Z6" s="422" t="s">
        <v>1028</v>
      </c>
      <c r="AA6" s="422" t="s">
        <v>1029</v>
      </c>
      <c r="AB6" s="422" t="s">
        <v>1030</v>
      </c>
      <c r="AC6" s="422" t="s">
        <v>1031</v>
      </c>
      <c r="AD6" s="422" t="s">
        <v>1032</v>
      </c>
      <c r="AE6" s="422" t="s">
        <v>1033</v>
      </c>
      <c r="AF6" s="423"/>
      <c r="AG6" s="416" t="s">
        <v>5</v>
      </c>
      <c r="AH6" s="416" t="s">
        <v>161</v>
      </c>
      <c r="AI6" s="422" t="s">
        <v>1282</v>
      </c>
      <c r="AJ6" s="422" t="s">
        <v>1229</v>
      </c>
      <c r="AK6" s="422" t="s">
        <v>1008</v>
      </c>
      <c r="AL6" s="422" t="s">
        <v>1009</v>
      </c>
      <c r="AM6" s="422" t="s">
        <v>1010</v>
      </c>
      <c r="AN6" s="422" t="s">
        <v>1011</v>
      </c>
      <c r="AO6" s="422" t="s">
        <v>1012</v>
      </c>
      <c r="AP6" s="422" t="s">
        <v>1013</v>
      </c>
      <c r="AQ6" s="422" t="s">
        <v>1014</v>
      </c>
      <c r="AR6" s="422" t="s">
        <v>1015</v>
      </c>
      <c r="AS6" s="422" t="s">
        <v>1016</v>
      </c>
      <c r="AT6" s="422" t="s">
        <v>1017</v>
      </c>
      <c r="AU6" s="422" t="s">
        <v>1018</v>
      </c>
      <c r="AV6" s="422" t="s">
        <v>1019</v>
      </c>
      <c r="AW6" s="422" t="s">
        <v>1020</v>
      </c>
      <c r="AX6" s="422" t="s">
        <v>1021</v>
      </c>
      <c r="AY6" s="422" t="s">
        <v>1022</v>
      </c>
      <c r="AZ6" s="422" t="s">
        <v>1023</v>
      </c>
      <c r="BA6" s="422" t="s">
        <v>1024</v>
      </c>
      <c r="BB6" s="422" t="s">
        <v>1025</v>
      </c>
      <c r="BC6" s="422" t="s">
        <v>1026</v>
      </c>
      <c r="BD6" s="422" t="s">
        <v>1027</v>
      </c>
      <c r="BE6" s="422" t="s">
        <v>1028</v>
      </c>
      <c r="BF6" s="422" t="s">
        <v>1029</v>
      </c>
      <c r="BG6" s="422" t="s">
        <v>1030</v>
      </c>
      <c r="BH6" s="422" t="s">
        <v>1031</v>
      </c>
      <c r="BI6" s="422" t="s">
        <v>1032</v>
      </c>
      <c r="BJ6" s="422" t="s">
        <v>1033</v>
      </c>
      <c r="BK6" s="423"/>
      <c r="BL6" s="423"/>
    </row>
    <row r="7" spans="1:64" ht="16" customHeight="1">
      <c r="A7" s="423"/>
      <c r="B7" s="417">
        <v>300</v>
      </c>
      <c r="C7" s="419" t="s">
        <v>1282</v>
      </c>
      <c r="D7" s="447">
        <v>20.766375000000004</v>
      </c>
      <c r="E7" s="447">
        <v>22.355999999999998</v>
      </c>
      <c r="F7" s="447">
        <v>23.935500000000001</v>
      </c>
      <c r="G7" s="447">
        <v>25.525125000000003</v>
      </c>
      <c r="H7" s="447">
        <v>27.114750000000004</v>
      </c>
      <c r="I7" s="447">
        <v>31.245750000000005</v>
      </c>
      <c r="J7" s="447">
        <v>37.908000000000001</v>
      </c>
      <c r="K7" s="447">
        <v>39.497624999999999</v>
      </c>
      <c r="L7" s="447">
        <v>41.239125000000001</v>
      </c>
      <c r="M7" s="447">
        <v>43.142625000000002</v>
      </c>
      <c r="N7" s="447">
        <v>52.650000000000006</v>
      </c>
      <c r="O7" s="447">
        <v>58.360500000000002</v>
      </c>
      <c r="P7" s="447">
        <v>60.26400000000001</v>
      </c>
      <c r="Q7" s="447">
        <v>62.157375000000002</v>
      </c>
      <c r="R7" s="447">
        <v>64.06087500000001</v>
      </c>
      <c r="S7" s="447">
        <v>65.964375000000004</v>
      </c>
      <c r="T7" s="447">
        <v>67.857749999999996</v>
      </c>
      <c r="U7" s="447">
        <v>69.761250000000004</v>
      </c>
      <c r="V7" s="447">
        <v>71.664749999999998</v>
      </c>
      <c r="W7" s="447">
        <v>73.558125000000004</v>
      </c>
      <c r="X7" s="447">
        <v>75.461624999999998</v>
      </c>
      <c r="Y7" s="447">
        <v>77.365124999999992</v>
      </c>
      <c r="Z7" s="447">
        <v>81.81</v>
      </c>
      <c r="AA7" s="447">
        <v>84.97912500000001</v>
      </c>
      <c r="AB7" s="447">
        <v>86.872500000000002</v>
      </c>
      <c r="AC7" s="447">
        <v>88.77600000000001</v>
      </c>
      <c r="AD7" s="447">
        <v>90.679500000000004</v>
      </c>
      <c r="AE7" s="447">
        <v>92.57287500000001</v>
      </c>
      <c r="AF7" s="423"/>
      <c r="AG7" s="417">
        <v>300</v>
      </c>
      <c r="AH7" s="419" t="s">
        <v>1282</v>
      </c>
      <c r="AI7" s="458">
        <f>D7*(1-$AH$3)</f>
        <v>15.574781250000003</v>
      </c>
      <c r="AJ7" s="458">
        <f t="shared" ref="AJ7:BJ16" si="0">E7*(1-$AH$3)</f>
        <v>16.766999999999999</v>
      </c>
      <c r="AK7" s="458">
        <f t="shared" si="0"/>
        <v>17.951625</v>
      </c>
      <c r="AL7" s="458">
        <f t="shared" si="0"/>
        <v>19.143843750000002</v>
      </c>
      <c r="AM7" s="458">
        <f t="shared" si="0"/>
        <v>20.336062500000004</v>
      </c>
      <c r="AN7" s="458">
        <f t="shared" si="0"/>
        <v>23.434312500000004</v>
      </c>
      <c r="AO7" s="458">
        <f t="shared" si="0"/>
        <v>28.431000000000001</v>
      </c>
      <c r="AP7" s="458">
        <f t="shared" si="0"/>
        <v>29.623218749999999</v>
      </c>
      <c r="AQ7" s="458">
        <f t="shared" si="0"/>
        <v>30.929343750000001</v>
      </c>
      <c r="AR7" s="458">
        <f t="shared" si="0"/>
        <v>32.35696875</v>
      </c>
      <c r="AS7" s="458">
        <f t="shared" si="0"/>
        <v>39.487500000000004</v>
      </c>
      <c r="AT7" s="458">
        <f t="shared" si="0"/>
        <v>43.770375000000001</v>
      </c>
      <c r="AU7" s="458">
        <f t="shared" si="0"/>
        <v>45.198000000000008</v>
      </c>
      <c r="AV7" s="458">
        <f t="shared" si="0"/>
        <v>46.618031250000001</v>
      </c>
      <c r="AW7" s="458">
        <f t="shared" si="0"/>
        <v>48.045656250000008</v>
      </c>
      <c r="AX7" s="458">
        <f t="shared" si="0"/>
        <v>49.473281249999999</v>
      </c>
      <c r="AY7" s="458">
        <f t="shared" si="0"/>
        <v>50.893312499999993</v>
      </c>
      <c r="AZ7" s="458">
        <f t="shared" si="0"/>
        <v>52.320937499999999</v>
      </c>
      <c r="BA7" s="458">
        <f t="shared" si="0"/>
        <v>53.748562499999998</v>
      </c>
      <c r="BB7" s="458">
        <f t="shared" si="0"/>
        <v>55.168593749999999</v>
      </c>
      <c r="BC7" s="458">
        <f t="shared" si="0"/>
        <v>56.596218749999998</v>
      </c>
      <c r="BD7" s="458">
        <f t="shared" si="0"/>
        <v>58.023843749999997</v>
      </c>
      <c r="BE7" s="458">
        <f t="shared" si="0"/>
        <v>61.357500000000002</v>
      </c>
      <c r="BF7" s="458">
        <f t="shared" si="0"/>
        <v>63.734343750000008</v>
      </c>
      <c r="BG7" s="458">
        <f t="shared" si="0"/>
        <v>65.154375000000002</v>
      </c>
      <c r="BH7" s="458">
        <f t="shared" si="0"/>
        <v>66.582000000000008</v>
      </c>
      <c r="BI7" s="458">
        <f t="shared" si="0"/>
        <v>68.009625</v>
      </c>
      <c r="BJ7" s="458">
        <f t="shared" si="0"/>
        <v>69.429656250000008</v>
      </c>
      <c r="BK7" s="423"/>
      <c r="BL7" s="423"/>
    </row>
    <row r="8" spans="1:64" ht="16" customHeight="1">
      <c r="A8" s="423"/>
      <c r="B8" s="417">
        <v>400</v>
      </c>
      <c r="C8" s="419" t="s">
        <v>1229</v>
      </c>
      <c r="D8" s="447">
        <v>22.821749999999998</v>
      </c>
      <c r="E8" s="447">
        <v>24.401250000000001</v>
      </c>
      <c r="F8" s="447">
        <v>25.990875000000006</v>
      </c>
      <c r="G8" s="447">
        <v>27.580500000000001</v>
      </c>
      <c r="H8" s="447">
        <v>29.170124999999999</v>
      </c>
      <c r="I8" s="447">
        <v>33.291000000000004</v>
      </c>
      <c r="J8" s="447">
        <v>39.963374999999999</v>
      </c>
      <c r="K8" s="447">
        <v>41.542875000000002</v>
      </c>
      <c r="L8" s="447">
        <v>43.345125000000003</v>
      </c>
      <c r="M8" s="447">
        <v>45.349874999999997</v>
      </c>
      <c r="N8" s="447">
        <v>54.968625000000003</v>
      </c>
      <c r="O8" s="447">
        <v>60.770250000000011</v>
      </c>
      <c r="P8" s="447">
        <v>62.785125000000008</v>
      </c>
      <c r="Q8" s="447">
        <v>64.789874999999995</v>
      </c>
      <c r="R8" s="447">
        <v>66.794625000000011</v>
      </c>
      <c r="S8" s="447">
        <v>68.789249999999996</v>
      </c>
      <c r="T8" s="447">
        <v>70.794000000000011</v>
      </c>
      <c r="U8" s="447">
        <v>72.798749999999998</v>
      </c>
      <c r="V8" s="447">
        <v>74.813625000000002</v>
      </c>
      <c r="W8" s="447">
        <v>76.808250000000001</v>
      </c>
      <c r="X8" s="447">
        <v>78.813000000000017</v>
      </c>
      <c r="Y8" s="447">
        <v>80.817750000000004</v>
      </c>
      <c r="Z8" s="447">
        <v>85.363875000000007</v>
      </c>
      <c r="AA8" s="447">
        <v>88.634250000000009</v>
      </c>
      <c r="AB8" s="447">
        <v>90.638999999999996</v>
      </c>
      <c r="AC8" s="447">
        <v>92.643750000000011</v>
      </c>
      <c r="AD8" s="447">
        <v>94.648500000000013</v>
      </c>
      <c r="AE8" s="447">
        <v>96.65325</v>
      </c>
      <c r="AF8" s="423"/>
      <c r="AG8" s="417">
        <v>400</v>
      </c>
      <c r="AH8" s="419" t="s">
        <v>1229</v>
      </c>
      <c r="AI8" s="458">
        <f t="shared" ref="AI8:AI32" si="1">D8*(1-$AH$3)</f>
        <v>17.116312499999999</v>
      </c>
      <c r="AJ8" s="458">
        <f t="shared" si="0"/>
        <v>18.3009375</v>
      </c>
      <c r="AK8" s="458">
        <f t="shared" si="0"/>
        <v>19.493156250000006</v>
      </c>
      <c r="AL8" s="458">
        <f t="shared" si="0"/>
        <v>20.685375000000001</v>
      </c>
      <c r="AM8" s="458">
        <f t="shared" si="0"/>
        <v>21.877593749999999</v>
      </c>
      <c r="AN8" s="458">
        <f t="shared" si="0"/>
        <v>24.968250000000005</v>
      </c>
      <c r="AO8" s="458">
        <f t="shared" si="0"/>
        <v>29.972531249999999</v>
      </c>
      <c r="AP8" s="458">
        <f t="shared" si="0"/>
        <v>31.15715625</v>
      </c>
      <c r="AQ8" s="458">
        <f t="shared" si="0"/>
        <v>32.508843750000004</v>
      </c>
      <c r="AR8" s="458">
        <f t="shared" si="0"/>
        <v>34.012406249999998</v>
      </c>
      <c r="AS8" s="458">
        <f t="shared" si="0"/>
        <v>41.226468750000002</v>
      </c>
      <c r="AT8" s="458">
        <f t="shared" si="0"/>
        <v>45.57768750000001</v>
      </c>
      <c r="AU8" s="458">
        <f t="shared" si="0"/>
        <v>47.088843750000009</v>
      </c>
      <c r="AV8" s="458">
        <f t="shared" si="0"/>
        <v>48.592406249999996</v>
      </c>
      <c r="AW8" s="458">
        <f t="shared" si="0"/>
        <v>50.095968750000011</v>
      </c>
      <c r="AX8" s="458">
        <f t="shared" si="0"/>
        <v>51.5919375</v>
      </c>
      <c r="AY8" s="458">
        <f t="shared" si="0"/>
        <v>53.095500000000008</v>
      </c>
      <c r="AZ8" s="458">
        <f t="shared" si="0"/>
        <v>54.599062500000002</v>
      </c>
      <c r="BA8" s="458">
        <f t="shared" si="0"/>
        <v>56.110218750000001</v>
      </c>
      <c r="BB8" s="458">
        <f t="shared" si="0"/>
        <v>57.606187500000004</v>
      </c>
      <c r="BC8" s="458">
        <f t="shared" si="0"/>
        <v>59.109750000000012</v>
      </c>
      <c r="BD8" s="458">
        <f t="shared" si="0"/>
        <v>60.613312500000006</v>
      </c>
      <c r="BE8" s="458">
        <f t="shared" si="0"/>
        <v>64.022906250000005</v>
      </c>
      <c r="BF8" s="458">
        <f t="shared" si="0"/>
        <v>66.475687500000006</v>
      </c>
      <c r="BG8" s="458">
        <f t="shared" si="0"/>
        <v>67.979249999999993</v>
      </c>
      <c r="BH8" s="458">
        <f t="shared" si="0"/>
        <v>69.482812500000009</v>
      </c>
      <c r="BI8" s="458">
        <f t="shared" si="0"/>
        <v>70.98637500000001</v>
      </c>
      <c r="BJ8" s="458">
        <f t="shared" si="0"/>
        <v>72.489937499999996</v>
      </c>
      <c r="BK8" s="423"/>
      <c r="BL8" s="423"/>
    </row>
    <row r="9" spans="1:64" ht="16" customHeight="1">
      <c r="A9" s="423"/>
      <c r="B9" s="417">
        <v>500</v>
      </c>
      <c r="C9" s="419" t="s">
        <v>1008</v>
      </c>
      <c r="D9" s="447">
        <v>24.867000000000001</v>
      </c>
      <c r="E9" s="447">
        <v>26.456625000000003</v>
      </c>
      <c r="F9" s="447">
        <v>28.046250000000001</v>
      </c>
      <c r="G9" s="447">
        <v>29.625750000000004</v>
      </c>
      <c r="H9" s="447">
        <v>31.215374999999998</v>
      </c>
      <c r="I9" s="447">
        <v>35.346375000000002</v>
      </c>
      <c r="J9" s="447">
        <v>42.008625000000009</v>
      </c>
      <c r="K9" s="447">
        <v>43.598250000000007</v>
      </c>
      <c r="L9" s="447">
        <v>45.441000000000003</v>
      </c>
      <c r="M9" s="447">
        <v>47.557124999999999</v>
      </c>
      <c r="N9" s="447">
        <v>57.277125000000005</v>
      </c>
      <c r="O9" s="447">
        <v>63.190124999999995</v>
      </c>
      <c r="P9" s="447">
        <v>65.296125000000004</v>
      </c>
      <c r="Q9" s="447">
        <v>67.41225</v>
      </c>
      <c r="R9" s="447">
        <v>69.518249999999995</v>
      </c>
      <c r="S9" s="447">
        <v>71.624250000000004</v>
      </c>
      <c r="T9" s="447">
        <v>73.730249999999998</v>
      </c>
      <c r="U9" s="447">
        <v>75.846374999999995</v>
      </c>
      <c r="V9" s="447">
        <v>77.952375000000004</v>
      </c>
      <c r="W9" s="447">
        <v>80.058374999999998</v>
      </c>
      <c r="X9" s="447">
        <v>82.164375000000007</v>
      </c>
      <c r="Y9" s="447">
        <v>84.280500000000004</v>
      </c>
      <c r="Z9" s="447">
        <v>88.927875</v>
      </c>
      <c r="AA9" s="447">
        <v>92.299499999999995</v>
      </c>
      <c r="AB9" s="447">
        <v>94.405500000000004</v>
      </c>
      <c r="AC9" s="447">
        <v>96.521625</v>
      </c>
      <c r="AD9" s="447">
        <v>98.627624999999995</v>
      </c>
      <c r="AE9" s="447">
        <v>100.733625</v>
      </c>
      <c r="AF9" s="423"/>
      <c r="AG9" s="417">
        <v>500</v>
      </c>
      <c r="AH9" s="419" t="s">
        <v>1008</v>
      </c>
      <c r="AI9" s="458">
        <f t="shared" si="1"/>
        <v>18.65025</v>
      </c>
      <c r="AJ9" s="458">
        <f t="shared" si="0"/>
        <v>19.842468750000002</v>
      </c>
      <c r="AK9" s="458">
        <f t="shared" si="0"/>
        <v>21.0346875</v>
      </c>
      <c r="AL9" s="458">
        <f t="shared" si="0"/>
        <v>22.219312500000001</v>
      </c>
      <c r="AM9" s="458">
        <f t="shared" si="0"/>
        <v>23.411531249999999</v>
      </c>
      <c r="AN9" s="458">
        <f t="shared" si="0"/>
        <v>26.509781250000003</v>
      </c>
      <c r="AO9" s="458">
        <f t="shared" si="0"/>
        <v>31.506468750000007</v>
      </c>
      <c r="AP9" s="458">
        <f t="shared" si="0"/>
        <v>32.698687500000005</v>
      </c>
      <c r="AQ9" s="458">
        <f t="shared" si="0"/>
        <v>34.080750000000002</v>
      </c>
      <c r="AR9" s="458">
        <f t="shared" si="0"/>
        <v>35.667843750000003</v>
      </c>
      <c r="AS9" s="458">
        <f t="shared" si="0"/>
        <v>42.957843750000002</v>
      </c>
      <c r="AT9" s="458">
        <f t="shared" si="0"/>
        <v>47.392593749999996</v>
      </c>
      <c r="AU9" s="458">
        <f t="shared" si="0"/>
        <v>48.972093749999999</v>
      </c>
      <c r="AV9" s="458">
        <f t="shared" si="0"/>
        <v>50.5591875</v>
      </c>
      <c r="AW9" s="458">
        <f t="shared" si="0"/>
        <v>52.138687499999996</v>
      </c>
      <c r="AX9" s="458">
        <f t="shared" si="0"/>
        <v>53.718187499999999</v>
      </c>
      <c r="AY9" s="458">
        <f t="shared" si="0"/>
        <v>55.297687499999995</v>
      </c>
      <c r="AZ9" s="458">
        <f t="shared" si="0"/>
        <v>56.884781249999996</v>
      </c>
      <c r="BA9" s="458">
        <f t="shared" si="0"/>
        <v>58.464281249999999</v>
      </c>
      <c r="BB9" s="458">
        <f t="shared" si="0"/>
        <v>60.043781249999995</v>
      </c>
      <c r="BC9" s="458">
        <f t="shared" si="0"/>
        <v>61.623281250000005</v>
      </c>
      <c r="BD9" s="458">
        <f t="shared" si="0"/>
        <v>63.210374999999999</v>
      </c>
      <c r="BE9" s="458">
        <f t="shared" si="0"/>
        <v>66.695906250000007</v>
      </c>
      <c r="BF9" s="458">
        <f t="shared" si="0"/>
        <v>69.224625000000003</v>
      </c>
      <c r="BG9" s="458">
        <f t="shared" si="0"/>
        <v>70.804124999999999</v>
      </c>
      <c r="BH9" s="458">
        <f t="shared" si="0"/>
        <v>72.391218750000007</v>
      </c>
      <c r="BI9" s="458">
        <f t="shared" si="0"/>
        <v>73.970718750000003</v>
      </c>
      <c r="BJ9" s="458">
        <f t="shared" si="0"/>
        <v>75.550218749999999</v>
      </c>
      <c r="BK9" s="423"/>
      <c r="BL9" s="423"/>
    </row>
    <row r="10" spans="1:64" ht="16" customHeight="1">
      <c r="A10" s="423"/>
      <c r="B10" s="417">
        <v>600</v>
      </c>
      <c r="C10" s="419" t="s">
        <v>1009</v>
      </c>
      <c r="D10" s="447">
        <v>26.912249999999997</v>
      </c>
      <c r="E10" s="447">
        <v>28.501875000000002</v>
      </c>
      <c r="F10" s="447">
        <v>30.0915</v>
      </c>
      <c r="G10" s="447">
        <v>31.681125000000002</v>
      </c>
      <c r="H10" s="447">
        <v>33.270750000000007</v>
      </c>
      <c r="I10" s="447">
        <v>37.391625000000005</v>
      </c>
      <c r="J10" s="447">
        <v>44.053874999999998</v>
      </c>
      <c r="K10" s="447">
        <v>45.643499999999996</v>
      </c>
      <c r="L10" s="447">
        <v>47.547000000000004</v>
      </c>
      <c r="M10" s="447">
        <v>49.754249999999999</v>
      </c>
      <c r="N10" s="447">
        <v>59.585625000000007</v>
      </c>
      <c r="O10" s="447">
        <v>65.599875000000011</v>
      </c>
      <c r="P10" s="447">
        <v>67.817250000000016</v>
      </c>
      <c r="Q10" s="447">
        <v>70.034625000000005</v>
      </c>
      <c r="R10" s="447">
        <v>72.241875000000007</v>
      </c>
      <c r="S10" s="447">
        <v>74.459250000000011</v>
      </c>
      <c r="T10" s="447">
        <v>76.666500000000013</v>
      </c>
      <c r="U10" s="447">
        <v>78.873750000000001</v>
      </c>
      <c r="V10" s="447">
        <v>81.091125000000019</v>
      </c>
      <c r="W10" s="447">
        <v>83.308499999999995</v>
      </c>
      <c r="X10" s="447">
        <v>85.515749999999997</v>
      </c>
      <c r="Y10" s="447">
        <v>87.733125000000001</v>
      </c>
      <c r="Z10" s="447">
        <v>92.481750000000019</v>
      </c>
      <c r="AA10" s="447">
        <v>95.964749999999995</v>
      </c>
      <c r="AB10" s="447">
        <v>98.182125000000013</v>
      </c>
      <c r="AC10" s="447">
        <v>100.389375</v>
      </c>
      <c r="AD10" s="447">
        <v>102.596625</v>
      </c>
      <c r="AE10" s="447">
        <v>104.81400000000001</v>
      </c>
      <c r="AF10" s="423"/>
      <c r="AG10" s="417">
        <v>600</v>
      </c>
      <c r="AH10" s="419" t="s">
        <v>1009</v>
      </c>
      <c r="AI10" s="458">
        <f t="shared" si="1"/>
        <v>20.184187499999997</v>
      </c>
      <c r="AJ10" s="458">
        <f t="shared" si="0"/>
        <v>21.376406250000002</v>
      </c>
      <c r="AK10" s="458">
        <f t="shared" si="0"/>
        <v>22.568625000000001</v>
      </c>
      <c r="AL10" s="458">
        <f t="shared" si="0"/>
        <v>23.760843749999999</v>
      </c>
      <c r="AM10" s="458">
        <f t="shared" si="0"/>
        <v>24.953062500000005</v>
      </c>
      <c r="AN10" s="458">
        <f t="shared" si="0"/>
        <v>28.043718750000004</v>
      </c>
      <c r="AO10" s="458">
        <f t="shared" si="0"/>
        <v>33.040406249999997</v>
      </c>
      <c r="AP10" s="458">
        <f t="shared" si="0"/>
        <v>34.232624999999999</v>
      </c>
      <c r="AQ10" s="458">
        <f t="shared" si="0"/>
        <v>35.660250000000005</v>
      </c>
      <c r="AR10" s="458">
        <f t="shared" si="0"/>
        <v>37.315687499999996</v>
      </c>
      <c r="AS10" s="458">
        <f t="shared" si="0"/>
        <v>44.689218750000009</v>
      </c>
      <c r="AT10" s="458">
        <f t="shared" si="0"/>
        <v>49.199906250000012</v>
      </c>
      <c r="AU10" s="458">
        <f t="shared" si="0"/>
        <v>50.862937500000015</v>
      </c>
      <c r="AV10" s="458">
        <f t="shared" si="0"/>
        <v>52.525968750000004</v>
      </c>
      <c r="AW10" s="458">
        <f t="shared" si="0"/>
        <v>54.181406250000009</v>
      </c>
      <c r="AX10" s="458">
        <f t="shared" si="0"/>
        <v>55.844437500000012</v>
      </c>
      <c r="AY10" s="458">
        <f t="shared" si="0"/>
        <v>57.49987500000001</v>
      </c>
      <c r="AZ10" s="458">
        <f t="shared" si="0"/>
        <v>59.155312500000001</v>
      </c>
      <c r="BA10" s="458">
        <f t="shared" si="0"/>
        <v>60.818343750000011</v>
      </c>
      <c r="BB10" s="458">
        <f t="shared" si="0"/>
        <v>62.481375</v>
      </c>
      <c r="BC10" s="458">
        <f t="shared" si="0"/>
        <v>64.136812499999991</v>
      </c>
      <c r="BD10" s="458">
        <f t="shared" si="0"/>
        <v>65.799843750000008</v>
      </c>
      <c r="BE10" s="458">
        <f t="shared" si="0"/>
        <v>69.361312500000011</v>
      </c>
      <c r="BF10" s="458">
        <f t="shared" si="0"/>
        <v>71.9735625</v>
      </c>
      <c r="BG10" s="458">
        <f t="shared" si="0"/>
        <v>73.636593750000003</v>
      </c>
      <c r="BH10" s="458">
        <f t="shared" si="0"/>
        <v>75.292031250000008</v>
      </c>
      <c r="BI10" s="458">
        <f t="shared" si="0"/>
        <v>76.947468749999999</v>
      </c>
      <c r="BJ10" s="458">
        <f t="shared" si="0"/>
        <v>78.610500000000002</v>
      </c>
      <c r="BK10" s="423"/>
      <c r="BL10" s="423"/>
    </row>
    <row r="11" spans="1:64" ht="16" customHeight="1">
      <c r="A11" s="423"/>
      <c r="B11" s="417">
        <v>700</v>
      </c>
      <c r="C11" s="419" t="s">
        <v>1010</v>
      </c>
      <c r="D11" s="447">
        <v>29.747250000000005</v>
      </c>
      <c r="E11" s="447">
        <v>31.336875000000003</v>
      </c>
      <c r="F11" s="447">
        <v>32.926500000000004</v>
      </c>
      <c r="G11" s="447">
        <v>34.506</v>
      </c>
      <c r="H11" s="447">
        <v>36.095625000000005</v>
      </c>
      <c r="I11" s="447">
        <v>40.226624999999999</v>
      </c>
      <c r="J11" s="447">
        <v>46.888875000000006</v>
      </c>
      <c r="K11" s="447">
        <v>48.478500000000004</v>
      </c>
      <c r="L11" s="447">
        <v>50.452874999999999</v>
      </c>
      <c r="M11" s="447">
        <v>52.822125000000007</v>
      </c>
      <c r="N11" s="447">
        <v>62.805374999999998</v>
      </c>
      <c r="O11" s="447">
        <v>68.981624999999994</v>
      </c>
      <c r="P11" s="447">
        <v>71.350875000000016</v>
      </c>
      <c r="Q11" s="447">
        <v>73.72012500000001</v>
      </c>
      <c r="R11" s="447">
        <v>76.089375000000004</v>
      </c>
      <c r="S11" s="447">
        <v>78.458624999999998</v>
      </c>
      <c r="T11" s="447">
        <v>80.827875000000006</v>
      </c>
      <c r="U11" s="447">
        <v>83.197125000000014</v>
      </c>
      <c r="V11" s="447">
        <v>85.566375000000008</v>
      </c>
      <c r="W11" s="447">
        <v>87.935625000000002</v>
      </c>
      <c r="X11" s="447">
        <v>90.30487500000001</v>
      </c>
      <c r="Y11" s="447">
        <v>92.674125000000004</v>
      </c>
      <c r="Z11" s="447">
        <v>97.574625000000012</v>
      </c>
      <c r="AA11" s="447">
        <v>101.21962500000001</v>
      </c>
      <c r="AB11" s="447">
        <v>103.58887500000002</v>
      </c>
      <c r="AC11" s="447">
        <v>105.95812500000001</v>
      </c>
      <c r="AD11" s="447">
        <v>108.31725</v>
      </c>
      <c r="AE11" s="447">
        <v>110.696625</v>
      </c>
      <c r="AF11" s="423"/>
      <c r="AG11" s="417">
        <v>700</v>
      </c>
      <c r="AH11" s="419" t="s">
        <v>1010</v>
      </c>
      <c r="AI11" s="458">
        <f t="shared" si="1"/>
        <v>22.310437500000003</v>
      </c>
      <c r="AJ11" s="458">
        <f t="shared" si="0"/>
        <v>23.502656250000001</v>
      </c>
      <c r="AK11" s="458">
        <f t="shared" si="0"/>
        <v>24.694875000000003</v>
      </c>
      <c r="AL11" s="458">
        <f t="shared" si="0"/>
        <v>25.8795</v>
      </c>
      <c r="AM11" s="458">
        <f t="shared" si="0"/>
        <v>27.071718750000002</v>
      </c>
      <c r="AN11" s="458">
        <f t="shared" si="0"/>
        <v>30.169968749999999</v>
      </c>
      <c r="AO11" s="458">
        <f t="shared" si="0"/>
        <v>35.166656250000003</v>
      </c>
      <c r="AP11" s="458">
        <f t="shared" si="0"/>
        <v>36.358875000000005</v>
      </c>
      <c r="AQ11" s="458">
        <f t="shared" si="0"/>
        <v>37.839656249999997</v>
      </c>
      <c r="AR11" s="458">
        <f t="shared" si="0"/>
        <v>39.616593750000007</v>
      </c>
      <c r="AS11" s="458">
        <f t="shared" si="0"/>
        <v>47.104031249999998</v>
      </c>
      <c r="AT11" s="458">
        <f t="shared" si="0"/>
        <v>51.736218749999992</v>
      </c>
      <c r="AU11" s="458">
        <f t="shared" si="0"/>
        <v>53.513156250000009</v>
      </c>
      <c r="AV11" s="458">
        <f t="shared" si="0"/>
        <v>55.290093750000011</v>
      </c>
      <c r="AW11" s="458">
        <f t="shared" si="0"/>
        <v>57.067031249999999</v>
      </c>
      <c r="AX11" s="458">
        <f t="shared" si="0"/>
        <v>58.843968750000002</v>
      </c>
      <c r="AY11" s="458">
        <f t="shared" si="0"/>
        <v>60.620906250000004</v>
      </c>
      <c r="AZ11" s="458">
        <f t="shared" si="0"/>
        <v>62.397843750000007</v>
      </c>
      <c r="BA11" s="458">
        <f t="shared" si="0"/>
        <v>64.174781250000009</v>
      </c>
      <c r="BB11" s="458">
        <f t="shared" si="0"/>
        <v>65.951718749999998</v>
      </c>
      <c r="BC11" s="458">
        <f t="shared" si="0"/>
        <v>67.72865625</v>
      </c>
      <c r="BD11" s="458">
        <f t="shared" si="0"/>
        <v>69.505593750000003</v>
      </c>
      <c r="BE11" s="458">
        <f t="shared" si="0"/>
        <v>73.180968750000005</v>
      </c>
      <c r="BF11" s="458">
        <f t="shared" si="0"/>
        <v>75.914718750000006</v>
      </c>
      <c r="BG11" s="458">
        <f t="shared" si="0"/>
        <v>77.691656250000008</v>
      </c>
      <c r="BH11" s="458">
        <f t="shared" si="0"/>
        <v>79.468593750000011</v>
      </c>
      <c r="BI11" s="458">
        <f t="shared" si="0"/>
        <v>81.237937500000001</v>
      </c>
      <c r="BJ11" s="458">
        <f t="shared" si="0"/>
        <v>83.022468750000002</v>
      </c>
      <c r="BK11" s="423"/>
      <c r="BL11" s="423"/>
    </row>
    <row r="12" spans="1:64" ht="16" customHeight="1">
      <c r="A12" s="423"/>
      <c r="B12" s="417">
        <v>800</v>
      </c>
      <c r="C12" s="419" t="s">
        <v>1011</v>
      </c>
      <c r="D12" s="447">
        <v>34.728750000000005</v>
      </c>
      <c r="E12" s="447">
        <v>36.318375000000003</v>
      </c>
      <c r="F12" s="447">
        <v>37.897875000000006</v>
      </c>
      <c r="G12" s="447">
        <v>39.487500000000004</v>
      </c>
      <c r="H12" s="447">
        <v>41.077125000000002</v>
      </c>
      <c r="I12" s="447">
        <v>44.357625000000006</v>
      </c>
      <c r="J12" s="447">
        <v>49.329000000000001</v>
      </c>
      <c r="K12" s="447">
        <v>50.918624999999999</v>
      </c>
      <c r="L12" s="447">
        <v>52.963875000000009</v>
      </c>
      <c r="M12" s="447">
        <v>55.454625000000007</v>
      </c>
      <c r="N12" s="447">
        <v>65.569500000000005</v>
      </c>
      <c r="O12" s="447">
        <v>71.877375000000001</v>
      </c>
      <c r="P12" s="447">
        <v>74.378249999999994</v>
      </c>
      <c r="Q12" s="447">
        <v>76.879125000000016</v>
      </c>
      <c r="R12" s="447">
        <v>79.38000000000001</v>
      </c>
      <c r="S12" s="447">
        <v>81.880875000000003</v>
      </c>
      <c r="T12" s="447">
        <v>84.371624999999995</v>
      </c>
      <c r="U12" s="447">
        <v>86.872500000000002</v>
      </c>
      <c r="V12" s="447">
        <v>89.373374999999996</v>
      </c>
      <c r="W12" s="447">
        <v>91.874250000000004</v>
      </c>
      <c r="X12" s="447">
        <v>94.375124999999997</v>
      </c>
      <c r="Y12" s="447">
        <v>96.876000000000019</v>
      </c>
      <c r="Z12" s="447">
        <v>101.90812500000001</v>
      </c>
      <c r="AA12" s="447">
        <v>105.67462500000001</v>
      </c>
      <c r="AB12" s="447">
        <v>108.17550000000001</v>
      </c>
      <c r="AC12" s="447">
        <v>110.67637499999999</v>
      </c>
      <c r="AD12" s="447">
        <v>113.16712500000001</v>
      </c>
      <c r="AE12" s="447">
        <v>115.66799999999999</v>
      </c>
      <c r="AF12" s="423"/>
      <c r="AG12" s="417">
        <v>800</v>
      </c>
      <c r="AH12" s="419" t="s">
        <v>1011</v>
      </c>
      <c r="AI12" s="458">
        <f t="shared" si="1"/>
        <v>26.046562500000004</v>
      </c>
      <c r="AJ12" s="458">
        <f t="shared" si="0"/>
        <v>27.238781250000002</v>
      </c>
      <c r="AK12" s="458">
        <f t="shared" si="0"/>
        <v>28.423406250000006</v>
      </c>
      <c r="AL12" s="458">
        <f t="shared" si="0"/>
        <v>29.615625000000001</v>
      </c>
      <c r="AM12" s="458">
        <f t="shared" si="0"/>
        <v>30.807843750000004</v>
      </c>
      <c r="AN12" s="458">
        <f t="shared" si="0"/>
        <v>33.268218750000003</v>
      </c>
      <c r="AO12" s="458">
        <f t="shared" si="0"/>
        <v>36.996749999999999</v>
      </c>
      <c r="AP12" s="458">
        <f t="shared" si="0"/>
        <v>38.188968750000001</v>
      </c>
      <c r="AQ12" s="458">
        <f t="shared" si="0"/>
        <v>39.722906250000008</v>
      </c>
      <c r="AR12" s="458">
        <f t="shared" si="0"/>
        <v>41.590968750000002</v>
      </c>
      <c r="AS12" s="458">
        <f t="shared" si="0"/>
        <v>49.177125000000004</v>
      </c>
      <c r="AT12" s="458">
        <f t="shared" si="0"/>
        <v>53.908031250000001</v>
      </c>
      <c r="AU12" s="458">
        <f t="shared" si="0"/>
        <v>55.783687499999999</v>
      </c>
      <c r="AV12" s="458">
        <f t="shared" si="0"/>
        <v>57.659343750000012</v>
      </c>
      <c r="AW12" s="458">
        <f t="shared" si="0"/>
        <v>59.535000000000011</v>
      </c>
      <c r="AX12" s="458">
        <f t="shared" si="0"/>
        <v>61.410656250000002</v>
      </c>
      <c r="AY12" s="458">
        <f t="shared" si="0"/>
        <v>63.278718749999996</v>
      </c>
      <c r="AZ12" s="458">
        <f t="shared" si="0"/>
        <v>65.154375000000002</v>
      </c>
      <c r="BA12" s="458">
        <f t="shared" si="0"/>
        <v>67.030031249999993</v>
      </c>
      <c r="BB12" s="458">
        <f t="shared" si="0"/>
        <v>68.905687499999999</v>
      </c>
      <c r="BC12" s="458">
        <f t="shared" si="0"/>
        <v>70.781343749999991</v>
      </c>
      <c r="BD12" s="458">
        <f t="shared" si="0"/>
        <v>72.657000000000011</v>
      </c>
      <c r="BE12" s="458">
        <f t="shared" si="0"/>
        <v>76.431093750000002</v>
      </c>
      <c r="BF12" s="458">
        <f t="shared" si="0"/>
        <v>79.255968750000008</v>
      </c>
      <c r="BG12" s="458">
        <f t="shared" si="0"/>
        <v>81.131625000000014</v>
      </c>
      <c r="BH12" s="458">
        <f t="shared" si="0"/>
        <v>83.007281249999991</v>
      </c>
      <c r="BI12" s="458">
        <f t="shared" si="0"/>
        <v>84.875343750000013</v>
      </c>
      <c r="BJ12" s="458">
        <f t="shared" si="0"/>
        <v>86.750999999999991</v>
      </c>
      <c r="BK12" s="423"/>
      <c r="BL12" s="423"/>
    </row>
    <row r="13" spans="1:64" ht="16" customHeight="1">
      <c r="A13" s="423"/>
      <c r="B13" s="417">
        <v>900</v>
      </c>
      <c r="C13" s="419" t="s">
        <v>1012</v>
      </c>
      <c r="D13" s="447">
        <v>41.846624999999996</v>
      </c>
      <c r="E13" s="447">
        <v>43.436250000000001</v>
      </c>
      <c r="F13" s="447">
        <v>45.025874999999999</v>
      </c>
      <c r="G13" s="447">
        <v>46.615499999999997</v>
      </c>
      <c r="H13" s="447">
        <v>48.205125000000002</v>
      </c>
      <c r="I13" s="447">
        <v>49.784625000000005</v>
      </c>
      <c r="J13" s="447">
        <v>51.374250000000004</v>
      </c>
      <c r="K13" s="447">
        <v>52.963875000000009</v>
      </c>
      <c r="L13" s="447">
        <v>55.059750000000008</v>
      </c>
      <c r="M13" s="447">
        <v>57.661875000000002</v>
      </c>
      <c r="N13" s="447">
        <v>67.878000000000014</v>
      </c>
      <c r="O13" s="447">
        <v>74.297250000000005</v>
      </c>
      <c r="P13" s="447">
        <v>76.899375000000006</v>
      </c>
      <c r="Q13" s="447">
        <v>79.501499999999993</v>
      </c>
      <c r="R13" s="447">
        <v>82.103625000000008</v>
      </c>
      <c r="S13" s="447">
        <v>84.705749999999995</v>
      </c>
      <c r="T13" s="447">
        <v>87.30787500000001</v>
      </c>
      <c r="U13" s="447">
        <v>89.910000000000011</v>
      </c>
      <c r="V13" s="447">
        <v>92.512125000000012</v>
      </c>
      <c r="W13" s="447">
        <v>95.114249999999998</v>
      </c>
      <c r="X13" s="447">
        <v>97.726500000000001</v>
      </c>
      <c r="Y13" s="447">
        <v>100.32862500000002</v>
      </c>
      <c r="Z13" s="447">
        <v>105.462</v>
      </c>
      <c r="AA13" s="447">
        <v>109.33987499999999</v>
      </c>
      <c r="AB13" s="447">
        <v>111.94199999999999</v>
      </c>
      <c r="AC13" s="447">
        <v>114.54412500000001</v>
      </c>
      <c r="AD13" s="447">
        <v>117.14625000000001</v>
      </c>
      <c r="AE13" s="447">
        <v>119.74837500000001</v>
      </c>
      <c r="AF13" s="423"/>
      <c r="AG13" s="417">
        <v>900</v>
      </c>
      <c r="AH13" s="419" t="s">
        <v>1012</v>
      </c>
      <c r="AI13" s="458">
        <f t="shared" si="1"/>
        <v>31.384968749999999</v>
      </c>
      <c r="AJ13" s="458">
        <f t="shared" si="0"/>
        <v>32.577187500000001</v>
      </c>
      <c r="AK13" s="458">
        <f t="shared" si="0"/>
        <v>33.769406250000003</v>
      </c>
      <c r="AL13" s="458">
        <f t="shared" si="0"/>
        <v>34.961624999999998</v>
      </c>
      <c r="AM13" s="458">
        <f t="shared" si="0"/>
        <v>36.15384375</v>
      </c>
      <c r="AN13" s="458">
        <f t="shared" si="0"/>
        <v>37.338468750000004</v>
      </c>
      <c r="AO13" s="458">
        <f t="shared" si="0"/>
        <v>38.530687499999999</v>
      </c>
      <c r="AP13" s="458">
        <f t="shared" si="0"/>
        <v>39.722906250000008</v>
      </c>
      <c r="AQ13" s="458">
        <f t="shared" si="0"/>
        <v>41.294812500000006</v>
      </c>
      <c r="AR13" s="458">
        <f t="shared" si="0"/>
        <v>43.24640625</v>
      </c>
      <c r="AS13" s="458">
        <f t="shared" si="0"/>
        <v>50.908500000000011</v>
      </c>
      <c r="AT13" s="458">
        <f t="shared" si="0"/>
        <v>55.7229375</v>
      </c>
      <c r="AU13" s="458">
        <f t="shared" si="0"/>
        <v>57.674531250000001</v>
      </c>
      <c r="AV13" s="458">
        <f t="shared" si="0"/>
        <v>59.626124999999995</v>
      </c>
      <c r="AW13" s="458">
        <f t="shared" si="0"/>
        <v>61.577718750000003</v>
      </c>
      <c r="AX13" s="458">
        <f t="shared" si="0"/>
        <v>63.529312499999996</v>
      </c>
      <c r="AY13" s="458">
        <f t="shared" si="0"/>
        <v>65.480906250000004</v>
      </c>
      <c r="AZ13" s="458">
        <f t="shared" si="0"/>
        <v>67.432500000000005</v>
      </c>
      <c r="BA13" s="458">
        <f t="shared" si="0"/>
        <v>69.384093750000005</v>
      </c>
      <c r="BB13" s="458">
        <f t="shared" si="0"/>
        <v>71.335687500000006</v>
      </c>
      <c r="BC13" s="458">
        <f t="shared" si="0"/>
        <v>73.294875000000005</v>
      </c>
      <c r="BD13" s="458">
        <f t="shared" si="0"/>
        <v>75.24646875000002</v>
      </c>
      <c r="BE13" s="458">
        <f t="shared" si="0"/>
        <v>79.096500000000006</v>
      </c>
      <c r="BF13" s="458">
        <f t="shared" si="0"/>
        <v>82.004906249999991</v>
      </c>
      <c r="BG13" s="458">
        <f t="shared" si="0"/>
        <v>83.956499999999991</v>
      </c>
      <c r="BH13" s="458">
        <f t="shared" si="0"/>
        <v>85.908093750000006</v>
      </c>
      <c r="BI13" s="458">
        <f t="shared" si="0"/>
        <v>87.859687500000007</v>
      </c>
      <c r="BJ13" s="458">
        <f t="shared" si="0"/>
        <v>89.811281250000008</v>
      </c>
      <c r="BK13" s="423"/>
      <c r="BL13" s="423"/>
    </row>
    <row r="14" spans="1:64" ht="16" customHeight="1">
      <c r="A14" s="423"/>
      <c r="B14" s="417">
        <v>1000</v>
      </c>
      <c r="C14" s="419" t="s">
        <v>1013</v>
      </c>
      <c r="D14" s="447">
        <v>43.902000000000008</v>
      </c>
      <c r="E14" s="447">
        <v>45.491625000000006</v>
      </c>
      <c r="F14" s="447">
        <v>47.081250000000004</v>
      </c>
      <c r="G14" s="447">
        <v>48.670875000000002</v>
      </c>
      <c r="H14" s="447">
        <v>50.250375000000005</v>
      </c>
      <c r="I14" s="447">
        <v>51.84</v>
      </c>
      <c r="J14" s="447">
        <v>53.429625000000009</v>
      </c>
      <c r="K14" s="447">
        <v>55.019250000000014</v>
      </c>
      <c r="L14" s="447">
        <v>57.165750000000003</v>
      </c>
      <c r="M14" s="447">
        <v>59.869125000000011</v>
      </c>
      <c r="N14" s="447">
        <v>70.196624999999997</v>
      </c>
      <c r="O14" s="447">
        <v>76.707000000000008</v>
      </c>
      <c r="P14" s="447">
        <v>79.420500000000004</v>
      </c>
      <c r="Q14" s="447">
        <v>82.123875000000012</v>
      </c>
      <c r="R14" s="447">
        <v>84.827250000000006</v>
      </c>
      <c r="S14" s="447">
        <v>87.530625000000001</v>
      </c>
      <c r="T14" s="447">
        <v>90.244124999999997</v>
      </c>
      <c r="U14" s="447">
        <v>92.947500000000005</v>
      </c>
      <c r="V14" s="447">
        <v>95.661000000000016</v>
      </c>
      <c r="W14" s="447">
        <v>98.36437500000001</v>
      </c>
      <c r="X14" s="447">
        <v>101.07787500000001</v>
      </c>
      <c r="Y14" s="447">
        <v>103.78125</v>
      </c>
      <c r="Z14" s="447">
        <v>109.02600000000002</v>
      </c>
      <c r="AA14" s="447">
        <v>112.995</v>
      </c>
      <c r="AB14" s="447">
        <v>115.7085</v>
      </c>
      <c r="AC14" s="447">
        <v>118.422</v>
      </c>
      <c r="AD14" s="447">
        <v>121.12537500000001</v>
      </c>
      <c r="AE14" s="447">
        <v>123.82875000000001</v>
      </c>
      <c r="AF14" s="423"/>
      <c r="AG14" s="417">
        <v>1000</v>
      </c>
      <c r="AH14" s="419" t="s">
        <v>1013</v>
      </c>
      <c r="AI14" s="458">
        <f t="shared" si="1"/>
        <v>32.926500000000004</v>
      </c>
      <c r="AJ14" s="458">
        <f t="shared" si="0"/>
        <v>34.118718750000006</v>
      </c>
      <c r="AK14" s="458">
        <f t="shared" si="0"/>
        <v>35.310937500000001</v>
      </c>
      <c r="AL14" s="458">
        <f t="shared" si="0"/>
        <v>36.503156250000004</v>
      </c>
      <c r="AM14" s="458">
        <f t="shared" si="0"/>
        <v>37.68778125</v>
      </c>
      <c r="AN14" s="458">
        <f t="shared" si="0"/>
        <v>38.880000000000003</v>
      </c>
      <c r="AO14" s="458">
        <f t="shared" si="0"/>
        <v>40.072218750000005</v>
      </c>
      <c r="AP14" s="458">
        <f t="shared" si="0"/>
        <v>41.264437500000014</v>
      </c>
      <c r="AQ14" s="458">
        <f t="shared" si="0"/>
        <v>42.874312500000002</v>
      </c>
      <c r="AR14" s="458">
        <f t="shared" si="0"/>
        <v>44.901843750000012</v>
      </c>
      <c r="AS14" s="458">
        <f t="shared" si="0"/>
        <v>52.647468750000002</v>
      </c>
      <c r="AT14" s="458">
        <f t="shared" si="0"/>
        <v>57.530250000000009</v>
      </c>
      <c r="AU14" s="458">
        <f t="shared" si="0"/>
        <v>59.565375000000003</v>
      </c>
      <c r="AV14" s="458">
        <f t="shared" si="0"/>
        <v>61.592906250000013</v>
      </c>
      <c r="AW14" s="458">
        <f t="shared" si="0"/>
        <v>63.620437500000008</v>
      </c>
      <c r="AX14" s="458">
        <f t="shared" si="0"/>
        <v>65.647968750000004</v>
      </c>
      <c r="AY14" s="458">
        <f t="shared" si="0"/>
        <v>67.683093749999998</v>
      </c>
      <c r="AZ14" s="458">
        <f t="shared" si="0"/>
        <v>69.710625000000007</v>
      </c>
      <c r="BA14" s="458">
        <f t="shared" si="0"/>
        <v>71.745750000000015</v>
      </c>
      <c r="BB14" s="458">
        <f t="shared" si="0"/>
        <v>73.773281250000011</v>
      </c>
      <c r="BC14" s="458">
        <f t="shared" si="0"/>
        <v>75.808406250000004</v>
      </c>
      <c r="BD14" s="458">
        <f t="shared" si="0"/>
        <v>77.8359375</v>
      </c>
      <c r="BE14" s="458">
        <f t="shared" si="0"/>
        <v>81.769500000000022</v>
      </c>
      <c r="BF14" s="458">
        <f t="shared" si="0"/>
        <v>84.746250000000003</v>
      </c>
      <c r="BG14" s="458">
        <f t="shared" si="0"/>
        <v>86.781374999999997</v>
      </c>
      <c r="BH14" s="458">
        <f t="shared" si="0"/>
        <v>88.816499999999991</v>
      </c>
      <c r="BI14" s="458">
        <f t="shared" si="0"/>
        <v>90.84403125</v>
      </c>
      <c r="BJ14" s="458">
        <f t="shared" si="0"/>
        <v>92.87156250000001</v>
      </c>
      <c r="BK14" s="423"/>
      <c r="BL14" s="423"/>
    </row>
    <row r="15" spans="1:64" ht="16" customHeight="1">
      <c r="A15" s="423"/>
      <c r="B15" s="417">
        <v>1100</v>
      </c>
      <c r="C15" s="419" t="s">
        <v>1014</v>
      </c>
      <c r="D15" s="447">
        <v>46.615499999999997</v>
      </c>
      <c r="E15" s="447">
        <v>48.205125000000002</v>
      </c>
      <c r="F15" s="447">
        <v>49.794750000000008</v>
      </c>
      <c r="G15" s="447">
        <v>51.384375000000006</v>
      </c>
      <c r="H15" s="447">
        <v>52.963875000000009</v>
      </c>
      <c r="I15" s="447">
        <v>54.553500000000014</v>
      </c>
      <c r="J15" s="447">
        <v>56.143125000000005</v>
      </c>
      <c r="K15" s="447">
        <v>57.73275000000001</v>
      </c>
      <c r="L15" s="447">
        <v>59.929875000000003</v>
      </c>
      <c r="M15" s="447">
        <v>62.744625000000006</v>
      </c>
      <c r="N15" s="447">
        <v>73.163250000000005</v>
      </c>
      <c r="O15" s="447">
        <v>79.785000000000011</v>
      </c>
      <c r="P15" s="447">
        <v>82.59975</v>
      </c>
      <c r="Q15" s="447">
        <v>85.414500000000004</v>
      </c>
      <c r="R15" s="447">
        <v>88.219125000000005</v>
      </c>
      <c r="S15" s="447">
        <v>91.023750000000007</v>
      </c>
      <c r="T15" s="447">
        <v>93.83850000000001</v>
      </c>
      <c r="U15" s="447">
        <v>96.65325</v>
      </c>
      <c r="V15" s="447">
        <v>99.468000000000004</v>
      </c>
      <c r="W15" s="447">
        <v>102.27262500000001</v>
      </c>
      <c r="X15" s="447">
        <v>105.08737500000002</v>
      </c>
      <c r="Y15" s="447">
        <v>107.90212499999998</v>
      </c>
      <c r="Z15" s="447">
        <v>113.248125</v>
      </c>
      <c r="AA15" s="447">
        <v>117.32850000000001</v>
      </c>
      <c r="AB15" s="447">
        <v>120.14324999999999</v>
      </c>
      <c r="AC15" s="447">
        <v>122.94787500000002</v>
      </c>
      <c r="AD15" s="447">
        <v>125.762625</v>
      </c>
      <c r="AE15" s="447">
        <v>128.57737499999999</v>
      </c>
      <c r="AF15" s="423"/>
      <c r="AG15" s="417">
        <v>1100</v>
      </c>
      <c r="AH15" s="419" t="s">
        <v>1014</v>
      </c>
      <c r="AI15" s="458">
        <f t="shared" si="1"/>
        <v>34.961624999999998</v>
      </c>
      <c r="AJ15" s="458">
        <f t="shared" si="0"/>
        <v>36.15384375</v>
      </c>
      <c r="AK15" s="458">
        <f t="shared" si="0"/>
        <v>37.346062500000002</v>
      </c>
      <c r="AL15" s="458">
        <f t="shared" si="0"/>
        <v>38.538281250000004</v>
      </c>
      <c r="AM15" s="458">
        <f t="shared" si="0"/>
        <v>39.722906250000008</v>
      </c>
      <c r="AN15" s="458">
        <f t="shared" si="0"/>
        <v>40.91512500000001</v>
      </c>
      <c r="AO15" s="458">
        <f t="shared" si="0"/>
        <v>42.107343750000005</v>
      </c>
      <c r="AP15" s="458">
        <f t="shared" si="0"/>
        <v>43.299562500000008</v>
      </c>
      <c r="AQ15" s="458">
        <f t="shared" si="0"/>
        <v>44.94740625</v>
      </c>
      <c r="AR15" s="458">
        <f t="shared" si="0"/>
        <v>47.058468750000003</v>
      </c>
      <c r="AS15" s="458">
        <f t="shared" si="0"/>
        <v>54.872437500000004</v>
      </c>
      <c r="AT15" s="458">
        <f t="shared" si="0"/>
        <v>59.838750000000005</v>
      </c>
      <c r="AU15" s="458">
        <f t="shared" si="0"/>
        <v>61.9498125</v>
      </c>
      <c r="AV15" s="458">
        <f t="shared" si="0"/>
        <v>64.06087500000001</v>
      </c>
      <c r="AW15" s="458">
        <f t="shared" si="0"/>
        <v>66.16434375</v>
      </c>
      <c r="AX15" s="458">
        <f t="shared" si="0"/>
        <v>68.267812500000005</v>
      </c>
      <c r="AY15" s="458">
        <f t="shared" si="0"/>
        <v>70.378875000000008</v>
      </c>
      <c r="AZ15" s="458">
        <f t="shared" si="0"/>
        <v>72.489937499999996</v>
      </c>
      <c r="BA15" s="458">
        <f t="shared" si="0"/>
        <v>74.600999999999999</v>
      </c>
      <c r="BB15" s="458">
        <f t="shared" si="0"/>
        <v>76.704468750000004</v>
      </c>
      <c r="BC15" s="458">
        <f t="shared" si="0"/>
        <v>78.815531250000021</v>
      </c>
      <c r="BD15" s="458">
        <f t="shared" si="0"/>
        <v>80.926593749999995</v>
      </c>
      <c r="BE15" s="458">
        <f t="shared" si="0"/>
        <v>84.936093749999998</v>
      </c>
      <c r="BF15" s="458">
        <f t="shared" si="0"/>
        <v>87.996375</v>
      </c>
      <c r="BG15" s="458">
        <f t="shared" si="0"/>
        <v>90.107437500000003</v>
      </c>
      <c r="BH15" s="458">
        <f t="shared" si="0"/>
        <v>92.210906250000022</v>
      </c>
      <c r="BI15" s="458">
        <f t="shared" si="0"/>
        <v>94.321968749999996</v>
      </c>
      <c r="BJ15" s="458">
        <f t="shared" si="0"/>
        <v>96.433031249999999</v>
      </c>
      <c r="BK15" s="423"/>
      <c r="BL15" s="423"/>
    </row>
    <row r="16" spans="1:64" ht="16" customHeight="1">
      <c r="A16" s="423"/>
      <c r="B16" s="417">
        <v>1200</v>
      </c>
      <c r="C16" s="419" t="s">
        <v>1015</v>
      </c>
      <c r="D16" s="447">
        <v>49.987124999999999</v>
      </c>
      <c r="E16" s="447">
        <v>51.576750000000004</v>
      </c>
      <c r="F16" s="447">
        <v>53.166375000000009</v>
      </c>
      <c r="G16" s="447">
        <v>54.756</v>
      </c>
      <c r="H16" s="447">
        <v>56.345625000000005</v>
      </c>
      <c r="I16" s="447">
        <v>57.925125000000008</v>
      </c>
      <c r="J16" s="447">
        <v>59.514749999999999</v>
      </c>
      <c r="K16" s="447">
        <v>61.104375000000005</v>
      </c>
      <c r="L16" s="447">
        <v>63.362250000000003</v>
      </c>
      <c r="M16" s="447">
        <v>66.27825</v>
      </c>
      <c r="N16" s="447">
        <v>76.808250000000001</v>
      </c>
      <c r="O16" s="447">
        <v>83.53125</v>
      </c>
      <c r="P16" s="447">
        <v>86.447249999999997</v>
      </c>
      <c r="Q16" s="447">
        <v>89.353125000000006</v>
      </c>
      <c r="R16" s="447">
        <v>92.269125000000003</v>
      </c>
      <c r="S16" s="447">
        <v>95.185125000000014</v>
      </c>
      <c r="T16" s="447">
        <v>98.10112500000001</v>
      </c>
      <c r="U16" s="447">
        <v>101.01712499999999</v>
      </c>
      <c r="V16" s="447">
        <v>103.933125</v>
      </c>
      <c r="W16" s="447">
        <v>106.849125</v>
      </c>
      <c r="X16" s="447">
        <v>109.765125</v>
      </c>
      <c r="Y16" s="447">
        <v>112.68112500000002</v>
      </c>
      <c r="Z16" s="447">
        <v>118.13850000000002</v>
      </c>
      <c r="AA16" s="447">
        <v>122.320125</v>
      </c>
      <c r="AB16" s="447">
        <v>125.23612500000002</v>
      </c>
      <c r="AC16" s="447">
        <v>128.15212499999998</v>
      </c>
      <c r="AD16" s="447">
        <v>131.06812500000001</v>
      </c>
      <c r="AE16" s="447">
        <v>133.98412500000003</v>
      </c>
      <c r="AF16" s="423"/>
      <c r="AG16" s="417">
        <v>1200</v>
      </c>
      <c r="AH16" s="419" t="s">
        <v>1015</v>
      </c>
      <c r="AI16" s="458">
        <f t="shared" si="1"/>
        <v>37.490343750000001</v>
      </c>
      <c r="AJ16" s="458">
        <f t="shared" si="0"/>
        <v>38.682562500000003</v>
      </c>
      <c r="AK16" s="458">
        <f t="shared" si="0"/>
        <v>39.874781250000005</v>
      </c>
      <c r="AL16" s="458">
        <f t="shared" si="0"/>
        <v>41.067</v>
      </c>
      <c r="AM16" s="458">
        <f t="shared" si="0"/>
        <v>42.259218750000002</v>
      </c>
      <c r="AN16" s="458">
        <f t="shared" si="0"/>
        <v>43.443843750000006</v>
      </c>
      <c r="AO16" s="458">
        <f t="shared" si="0"/>
        <v>44.636062500000001</v>
      </c>
      <c r="AP16" s="458">
        <f t="shared" si="0"/>
        <v>45.828281250000003</v>
      </c>
      <c r="AQ16" s="458">
        <f t="shared" si="0"/>
        <v>47.521687499999999</v>
      </c>
      <c r="AR16" s="458">
        <f t="shared" si="0"/>
        <v>49.708687499999996</v>
      </c>
      <c r="AS16" s="458">
        <f t="shared" si="0"/>
        <v>57.606187500000004</v>
      </c>
      <c r="AT16" s="458">
        <f t="shared" si="0"/>
        <v>62.6484375</v>
      </c>
      <c r="AU16" s="458">
        <f t="shared" si="0"/>
        <v>64.835437499999998</v>
      </c>
      <c r="AV16" s="458">
        <f t="shared" ref="AV16:AV32" si="2">Q16*(1-$AH$3)</f>
        <v>67.014843750000011</v>
      </c>
      <c r="AW16" s="458">
        <f t="shared" ref="AW16:AW32" si="3">R16*(1-$AH$3)</f>
        <v>69.201843749999995</v>
      </c>
      <c r="AX16" s="458">
        <f t="shared" ref="AX16:AX32" si="4">S16*(1-$AH$3)</f>
        <v>71.388843750000007</v>
      </c>
      <c r="AY16" s="458">
        <f t="shared" ref="AY16:AY32" si="5">T16*(1-$AH$3)</f>
        <v>73.575843750000004</v>
      </c>
      <c r="AZ16" s="458">
        <f t="shared" ref="AZ16:AZ32" si="6">U16*(1-$AH$3)</f>
        <v>75.762843750000002</v>
      </c>
      <c r="BA16" s="458">
        <f t="shared" ref="BA16:BA32" si="7">V16*(1-$AH$3)</f>
        <v>77.949843749999999</v>
      </c>
      <c r="BB16" s="458">
        <f t="shared" ref="BB16:BB32" si="8">W16*(1-$AH$3)</f>
        <v>80.136843749999997</v>
      </c>
      <c r="BC16" s="458">
        <f t="shared" ref="BC16:BC32" si="9">X16*(1-$AH$3)</f>
        <v>82.323843749999995</v>
      </c>
      <c r="BD16" s="458">
        <f t="shared" ref="BD16:BD32" si="10">Y16*(1-$AH$3)</f>
        <v>84.510843750000021</v>
      </c>
      <c r="BE16" s="458">
        <f t="shared" ref="BE16:BE32" si="11">Z16*(1-$AH$3)</f>
        <v>88.603875000000016</v>
      </c>
      <c r="BF16" s="458">
        <f t="shared" ref="BF16:BF32" si="12">AA16*(1-$AH$3)</f>
        <v>91.74009375</v>
      </c>
      <c r="BG16" s="458">
        <f t="shared" ref="BG16:BG32" si="13">AB16*(1-$AH$3)</f>
        <v>93.927093750000012</v>
      </c>
      <c r="BH16" s="458">
        <f t="shared" ref="BH16:BH32" si="14">AC16*(1-$AH$3)</f>
        <v>96.114093749999995</v>
      </c>
      <c r="BI16" s="458">
        <f t="shared" ref="BI16:BI32" si="15">AD16*(1-$AH$3)</f>
        <v>98.301093750000007</v>
      </c>
      <c r="BJ16" s="458">
        <f t="shared" ref="BJ16:BJ32" si="16">AE16*(1-$AH$3)</f>
        <v>100.48809375000002</v>
      </c>
      <c r="BK16" s="423"/>
      <c r="BL16" s="423"/>
    </row>
    <row r="17" spans="1:64" ht="16" customHeight="1">
      <c r="A17" s="423"/>
      <c r="B17" s="417">
        <v>1300</v>
      </c>
      <c r="C17" s="419" t="s">
        <v>1016</v>
      </c>
      <c r="D17" s="447">
        <v>60.669000000000011</v>
      </c>
      <c r="E17" s="447">
        <v>62.258625000000002</v>
      </c>
      <c r="F17" s="447">
        <v>63.848250000000007</v>
      </c>
      <c r="G17" s="447">
        <v>65.437875000000005</v>
      </c>
      <c r="H17" s="447">
        <v>67.017375000000001</v>
      </c>
      <c r="I17" s="447">
        <v>68.607000000000014</v>
      </c>
      <c r="J17" s="447">
        <v>70.196624999999997</v>
      </c>
      <c r="K17" s="447">
        <v>71.78625000000001</v>
      </c>
      <c r="L17" s="447">
        <v>74.115000000000009</v>
      </c>
      <c r="M17" s="447">
        <v>77.18287500000001</v>
      </c>
      <c r="N17" s="447">
        <v>82.802250000000001</v>
      </c>
      <c r="O17" s="447">
        <v>87.135750000000002</v>
      </c>
      <c r="P17" s="447">
        <v>90.213750000000005</v>
      </c>
      <c r="Q17" s="447">
        <v>93.281625000000005</v>
      </c>
      <c r="R17" s="447">
        <v>96.349499999999992</v>
      </c>
      <c r="S17" s="447">
        <v>99.427500000000009</v>
      </c>
      <c r="T17" s="447">
        <v>102.49537500000001</v>
      </c>
      <c r="U17" s="447">
        <v>105.57337500000001</v>
      </c>
      <c r="V17" s="447">
        <v>108.64125000000001</v>
      </c>
      <c r="W17" s="447">
        <v>111.709125</v>
      </c>
      <c r="X17" s="447">
        <v>114.78712500000002</v>
      </c>
      <c r="Y17" s="447">
        <v>117.855</v>
      </c>
      <c r="Z17" s="447">
        <v>123.46425000000002</v>
      </c>
      <c r="AA17" s="447">
        <v>127.80787500000001</v>
      </c>
      <c r="AB17" s="447">
        <v>130.87575000000001</v>
      </c>
      <c r="AC17" s="447">
        <v>133.95375000000001</v>
      </c>
      <c r="AD17" s="447">
        <v>137.02162500000003</v>
      </c>
      <c r="AE17" s="447">
        <v>140.08950000000002</v>
      </c>
      <c r="AF17" s="423"/>
      <c r="AG17" s="417">
        <v>1300</v>
      </c>
      <c r="AH17" s="419" t="s">
        <v>1016</v>
      </c>
      <c r="AI17" s="458">
        <f t="shared" si="1"/>
        <v>45.501750000000008</v>
      </c>
      <c r="AJ17" s="458">
        <f t="shared" ref="AJ17:AJ32" si="17">E17*(1-$AH$3)</f>
        <v>46.693968750000003</v>
      </c>
      <c r="AK17" s="458">
        <f t="shared" ref="AK17:AK32" si="18">F17*(1-$AH$3)</f>
        <v>47.886187500000005</v>
      </c>
      <c r="AL17" s="458">
        <f t="shared" ref="AL17:AL32" si="19">G17*(1-$AH$3)</f>
        <v>49.07840625</v>
      </c>
      <c r="AM17" s="458">
        <f t="shared" ref="AM17:AM32" si="20">H17*(1-$AH$3)</f>
        <v>50.263031249999997</v>
      </c>
      <c r="AN17" s="458">
        <f t="shared" ref="AN17:AN32" si="21">I17*(1-$AH$3)</f>
        <v>51.455250000000007</v>
      </c>
      <c r="AO17" s="458">
        <f t="shared" ref="AO17:AO32" si="22">J17*(1-$AH$3)</f>
        <v>52.647468750000002</v>
      </c>
      <c r="AP17" s="458">
        <f t="shared" ref="AP17:AP32" si="23">K17*(1-$AH$3)</f>
        <v>53.839687500000011</v>
      </c>
      <c r="AQ17" s="458">
        <f t="shared" ref="AQ17:AQ32" si="24">L17*(1-$AH$3)</f>
        <v>55.586250000000007</v>
      </c>
      <c r="AR17" s="458">
        <f t="shared" ref="AR17:AR32" si="25">M17*(1-$AH$3)</f>
        <v>57.887156250000004</v>
      </c>
      <c r="AS17" s="458">
        <f t="shared" ref="AS17:AS32" si="26">N17*(1-$AH$3)</f>
        <v>62.101687499999997</v>
      </c>
      <c r="AT17" s="458">
        <f t="shared" ref="AT17:AT32" si="27">O17*(1-$AH$3)</f>
        <v>65.351812499999994</v>
      </c>
      <c r="AU17" s="458">
        <f t="shared" ref="AU17:AU32" si="28">P17*(1-$AH$3)</f>
        <v>67.660312500000003</v>
      </c>
      <c r="AV17" s="458">
        <f t="shared" si="2"/>
        <v>69.96121875</v>
      </c>
      <c r="AW17" s="458">
        <f t="shared" si="3"/>
        <v>72.262124999999997</v>
      </c>
      <c r="AX17" s="458">
        <f t="shared" si="4"/>
        <v>74.570625000000007</v>
      </c>
      <c r="AY17" s="458">
        <f t="shared" si="5"/>
        <v>76.871531250000004</v>
      </c>
      <c r="AZ17" s="458">
        <f t="shared" si="6"/>
        <v>79.180031250000013</v>
      </c>
      <c r="BA17" s="458">
        <f t="shared" si="7"/>
        <v>81.48093750000001</v>
      </c>
      <c r="BB17" s="458">
        <f t="shared" si="8"/>
        <v>83.781843750000007</v>
      </c>
      <c r="BC17" s="458">
        <f t="shared" si="9"/>
        <v>86.090343750000017</v>
      </c>
      <c r="BD17" s="458">
        <f t="shared" si="10"/>
        <v>88.391249999999999</v>
      </c>
      <c r="BE17" s="458">
        <f t="shared" si="11"/>
        <v>92.598187500000023</v>
      </c>
      <c r="BF17" s="458">
        <f t="shared" si="12"/>
        <v>95.855906250000004</v>
      </c>
      <c r="BG17" s="458">
        <f t="shared" si="13"/>
        <v>98.156812500000001</v>
      </c>
      <c r="BH17" s="458">
        <f t="shared" si="14"/>
        <v>100.46531250000001</v>
      </c>
      <c r="BI17" s="458">
        <f t="shared" si="15"/>
        <v>102.76621875000002</v>
      </c>
      <c r="BJ17" s="458">
        <f t="shared" si="16"/>
        <v>105.067125</v>
      </c>
      <c r="BK17" s="423"/>
      <c r="BL17" s="423"/>
    </row>
    <row r="18" spans="1:64" ht="16" customHeight="1">
      <c r="A18" s="423"/>
      <c r="B18" s="417">
        <v>1400</v>
      </c>
      <c r="C18" s="419" t="s">
        <v>1017</v>
      </c>
      <c r="D18" s="447">
        <v>67.108500000000006</v>
      </c>
      <c r="E18" s="447">
        <v>68.698125000000005</v>
      </c>
      <c r="F18" s="447">
        <v>70.287750000000003</v>
      </c>
      <c r="G18" s="447">
        <v>71.877375000000001</v>
      </c>
      <c r="H18" s="447">
        <v>73.467000000000013</v>
      </c>
      <c r="I18" s="447">
        <v>75.056624999999997</v>
      </c>
      <c r="J18" s="447">
        <v>76.646250000000009</v>
      </c>
      <c r="K18" s="447">
        <v>78.235874999999993</v>
      </c>
      <c r="L18" s="447">
        <v>80.625375000000005</v>
      </c>
      <c r="M18" s="447">
        <v>83.82487500000002</v>
      </c>
      <c r="N18" s="447">
        <v>87.024375000000006</v>
      </c>
      <c r="O18" s="447">
        <v>90.234000000000009</v>
      </c>
      <c r="P18" s="447">
        <v>93.433499999999995</v>
      </c>
      <c r="Q18" s="447">
        <v>96.63300000000001</v>
      </c>
      <c r="R18" s="447">
        <v>99.83250000000001</v>
      </c>
      <c r="S18" s="447">
        <v>103.042125</v>
      </c>
      <c r="T18" s="447">
        <v>106.24162500000003</v>
      </c>
      <c r="U18" s="447">
        <v>109.44112500000001</v>
      </c>
      <c r="V18" s="447">
        <v>112.64062500000001</v>
      </c>
      <c r="W18" s="447">
        <v>115.840125</v>
      </c>
      <c r="X18" s="447">
        <v>119.04975</v>
      </c>
      <c r="Y18" s="447">
        <v>122.24924999999999</v>
      </c>
      <c r="Z18" s="447">
        <v>127.99012500000001</v>
      </c>
      <c r="AA18" s="447">
        <v>132.45524999999998</v>
      </c>
      <c r="AB18" s="447">
        <v>135.66487500000002</v>
      </c>
      <c r="AC18" s="447">
        <v>138.864375</v>
      </c>
      <c r="AD18" s="447">
        <v>142.063875</v>
      </c>
      <c r="AE18" s="447">
        <v>145.26337500000002</v>
      </c>
      <c r="AF18" s="423"/>
      <c r="AG18" s="417">
        <v>1400</v>
      </c>
      <c r="AH18" s="419" t="s">
        <v>1017</v>
      </c>
      <c r="AI18" s="458">
        <f t="shared" si="1"/>
        <v>50.331375000000008</v>
      </c>
      <c r="AJ18" s="458">
        <f t="shared" si="17"/>
        <v>51.523593750000003</v>
      </c>
      <c r="AK18" s="458">
        <f t="shared" si="18"/>
        <v>52.715812499999998</v>
      </c>
      <c r="AL18" s="458">
        <f t="shared" si="19"/>
        <v>53.908031250000001</v>
      </c>
      <c r="AM18" s="458">
        <f t="shared" si="20"/>
        <v>55.10025000000001</v>
      </c>
      <c r="AN18" s="458">
        <f t="shared" si="21"/>
        <v>56.292468749999998</v>
      </c>
      <c r="AO18" s="458">
        <f t="shared" si="22"/>
        <v>57.484687500000007</v>
      </c>
      <c r="AP18" s="458">
        <f t="shared" si="23"/>
        <v>58.676906249999995</v>
      </c>
      <c r="AQ18" s="458">
        <f t="shared" si="24"/>
        <v>60.46903125</v>
      </c>
      <c r="AR18" s="458">
        <f t="shared" si="25"/>
        <v>62.868656250000015</v>
      </c>
      <c r="AS18" s="458">
        <f t="shared" si="26"/>
        <v>65.268281250000001</v>
      </c>
      <c r="AT18" s="458">
        <f t="shared" si="27"/>
        <v>67.6755</v>
      </c>
      <c r="AU18" s="458">
        <f t="shared" si="28"/>
        <v>70.075125</v>
      </c>
      <c r="AV18" s="458">
        <f t="shared" si="2"/>
        <v>72.47475</v>
      </c>
      <c r="AW18" s="458">
        <f t="shared" si="3"/>
        <v>74.874375000000015</v>
      </c>
      <c r="AX18" s="458">
        <f t="shared" si="4"/>
        <v>77.281593749999999</v>
      </c>
      <c r="AY18" s="458">
        <f t="shared" si="5"/>
        <v>79.681218750000028</v>
      </c>
      <c r="AZ18" s="458">
        <f t="shared" si="6"/>
        <v>82.080843750000014</v>
      </c>
      <c r="BA18" s="458">
        <f t="shared" si="7"/>
        <v>84.480468750000014</v>
      </c>
      <c r="BB18" s="458">
        <f t="shared" si="8"/>
        <v>86.88009375</v>
      </c>
      <c r="BC18" s="458">
        <f t="shared" si="9"/>
        <v>89.287312499999999</v>
      </c>
      <c r="BD18" s="458">
        <f t="shared" si="10"/>
        <v>91.686937499999999</v>
      </c>
      <c r="BE18" s="458">
        <f t="shared" si="11"/>
        <v>95.992593749999997</v>
      </c>
      <c r="BF18" s="458">
        <f t="shared" si="12"/>
        <v>99.341437499999984</v>
      </c>
      <c r="BG18" s="458">
        <f t="shared" si="13"/>
        <v>101.74865625000001</v>
      </c>
      <c r="BH18" s="458">
        <f t="shared" si="14"/>
        <v>104.14828125</v>
      </c>
      <c r="BI18" s="458">
        <f t="shared" si="15"/>
        <v>106.54790625</v>
      </c>
      <c r="BJ18" s="458">
        <f t="shared" si="16"/>
        <v>108.94753125000003</v>
      </c>
      <c r="BK18" s="423"/>
      <c r="BL18" s="423"/>
    </row>
    <row r="19" spans="1:64" ht="16" customHeight="1">
      <c r="A19" s="423"/>
      <c r="B19" s="417">
        <v>1500</v>
      </c>
      <c r="C19" s="419" t="s">
        <v>1018</v>
      </c>
      <c r="D19" s="447">
        <v>69.315749999999994</v>
      </c>
      <c r="E19" s="447">
        <v>70.905375000000006</v>
      </c>
      <c r="F19" s="447">
        <v>72.495000000000005</v>
      </c>
      <c r="G19" s="447">
        <v>74.084625000000003</v>
      </c>
      <c r="H19" s="447">
        <v>75.674250000000001</v>
      </c>
      <c r="I19" s="447">
        <v>77.253750000000011</v>
      </c>
      <c r="J19" s="447">
        <v>78.843375000000009</v>
      </c>
      <c r="K19" s="447">
        <v>80.433000000000007</v>
      </c>
      <c r="L19" s="447">
        <v>82.883250000000004</v>
      </c>
      <c r="M19" s="447">
        <v>86.184000000000012</v>
      </c>
      <c r="N19" s="447">
        <v>89.494875000000008</v>
      </c>
      <c r="O19" s="447">
        <v>92.795625000000001</v>
      </c>
      <c r="P19" s="447">
        <v>96.106500000000011</v>
      </c>
      <c r="Q19" s="447">
        <v>99.417375000000007</v>
      </c>
      <c r="R19" s="447">
        <v>102.718125</v>
      </c>
      <c r="S19" s="447">
        <v>106.02900000000001</v>
      </c>
      <c r="T19" s="447">
        <v>109.32975</v>
      </c>
      <c r="U19" s="447">
        <v>112.6305</v>
      </c>
      <c r="V19" s="447">
        <v>115.94137500000002</v>
      </c>
      <c r="W19" s="447">
        <v>119.25225</v>
      </c>
      <c r="X19" s="447">
        <v>122.55300000000001</v>
      </c>
      <c r="Y19" s="447">
        <v>125.86387499999999</v>
      </c>
      <c r="Z19" s="447">
        <v>131.70600000000002</v>
      </c>
      <c r="AA19" s="447">
        <v>136.27237500000001</v>
      </c>
      <c r="AB19" s="447">
        <v>139.58325000000002</v>
      </c>
      <c r="AC19" s="447">
        <v>142.894125</v>
      </c>
      <c r="AD19" s="447">
        <v>146.194875</v>
      </c>
      <c r="AE19" s="447">
        <v>149.50575000000001</v>
      </c>
      <c r="AF19" s="423"/>
      <c r="AG19" s="417">
        <v>1500</v>
      </c>
      <c r="AH19" s="419" t="s">
        <v>1018</v>
      </c>
      <c r="AI19" s="458">
        <f t="shared" si="1"/>
        <v>51.986812499999999</v>
      </c>
      <c r="AJ19" s="458">
        <f t="shared" si="17"/>
        <v>53.179031250000008</v>
      </c>
      <c r="AK19" s="458">
        <f t="shared" si="18"/>
        <v>54.371250000000003</v>
      </c>
      <c r="AL19" s="458">
        <f t="shared" si="19"/>
        <v>55.563468749999998</v>
      </c>
      <c r="AM19" s="458">
        <f t="shared" si="20"/>
        <v>56.755687500000001</v>
      </c>
      <c r="AN19" s="458">
        <f t="shared" si="21"/>
        <v>57.940312500000005</v>
      </c>
      <c r="AO19" s="458">
        <f t="shared" si="22"/>
        <v>59.132531250000007</v>
      </c>
      <c r="AP19" s="458">
        <f t="shared" si="23"/>
        <v>60.324750000000009</v>
      </c>
      <c r="AQ19" s="458">
        <f t="shared" si="24"/>
        <v>62.162437500000003</v>
      </c>
      <c r="AR19" s="458">
        <f t="shared" si="25"/>
        <v>64.638000000000005</v>
      </c>
      <c r="AS19" s="458">
        <f t="shared" si="26"/>
        <v>67.121156250000013</v>
      </c>
      <c r="AT19" s="458">
        <f t="shared" si="27"/>
        <v>69.596718750000008</v>
      </c>
      <c r="AU19" s="458">
        <f t="shared" si="28"/>
        <v>72.079875000000015</v>
      </c>
      <c r="AV19" s="458">
        <f t="shared" si="2"/>
        <v>74.563031250000009</v>
      </c>
      <c r="AW19" s="458">
        <f t="shared" si="3"/>
        <v>77.038593750000004</v>
      </c>
      <c r="AX19" s="458">
        <f t="shared" si="4"/>
        <v>79.521750000000011</v>
      </c>
      <c r="AY19" s="458">
        <f t="shared" si="5"/>
        <v>81.997312500000007</v>
      </c>
      <c r="AZ19" s="458">
        <f t="shared" si="6"/>
        <v>84.472875000000002</v>
      </c>
      <c r="BA19" s="458">
        <f t="shared" si="7"/>
        <v>86.956031250000024</v>
      </c>
      <c r="BB19" s="458">
        <f t="shared" si="8"/>
        <v>89.439187500000003</v>
      </c>
      <c r="BC19" s="458">
        <f t="shared" si="9"/>
        <v>91.914750000000012</v>
      </c>
      <c r="BD19" s="458">
        <f t="shared" si="10"/>
        <v>94.397906249999991</v>
      </c>
      <c r="BE19" s="458">
        <f t="shared" si="11"/>
        <v>98.779500000000013</v>
      </c>
      <c r="BF19" s="458">
        <f t="shared" si="12"/>
        <v>102.20428125000001</v>
      </c>
      <c r="BG19" s="458">
        <f t="shared" si="13"/>
        <v>104.68743750000002</v>
      </c>
      <c r="BH19" s="458">
        <f t="shared" si="14"/>
        <v>107.17059374999999</v>
      </c>
      <c r="BI19" s="458">
        <f t="shared" si="15"/>
        <v>109.64615624999999</v>
      </c>
      <c r="BJ19" s="458">
        <f t="shared" si="16"/>
        <v>112.1293125</v>
      </c>
      <c r="BK19" s="423"/>
      <c r="BL19" s="423"/>
    </row>
    <row r="20" spans="1:64" ht="16" customHeight="1">
      <c r="A20" s="423"/>
      <c r="B20" s="417">
        <v>1600</v>
      </c>
      <c r="C20" s="419" t="s">
        <v>1019</v>
      </c>
      <c r="D20" s="447">
        <v>72.383625000000009</v>
      </c>
      <c r="E20" s="447">
        <v>73.973250000000007</v>
      </c>
      <c r="F20" s="447">
        <v>75.562875000000005</v>
      </c>
      <c r="G20" s="447">
        <v>77.152500000000003</v>
      </c>
      <c r="H20" s="447">
        <v>78.732000000000014</v>
      </c>
      <c r="I20" s="447">
        <v>80.321624999999997</v>
      </c>
      <c r="J20" s="447">
        <v>81.91125000000001</v>
      </c>
      <c r="K20" s="447">
        <v>83.500875000000008</v>
      </c>
      <c r="L20" s="447">
        <v>86.021999999999991</v>
      </c>
      <c r="M20" s="447">
        <v>89.484750000000005</v>
      </c>
      <c r="N20" s="447">
        <v>92.947500000000005</v>
      </c>
      <c r="O20" s="447">
        <v>96.410250000000005</v>
      </c>
      <c r="P20" s="447">
        <v>99.873000000000005</v>
      </c>
      <c r="Q20" s="447">
        <v>103.33575</v>
      </c>
      <c r="R20" s="447">
        <v>106.7985</v>
      </c>
      <c r="S20" s="447">
        <v>110.26125</v>
      </c>
      <c r="T20" s="447">
        <v>113.72399999999999</v>
      </c>
      <c r="U20" s="447">
        <v>117.18674999999999</v>
      </c>
      <c r="V20" s="447">
        <v>120.6495</v>
      </c>
      <c r="W20" s="447">
        <v>124.11225</v>
      </c>
      <c r="X20" s="447">
        <v>127.575</v>
      </c>
      <c r="Y20" s="447">
        <v>131.03774999999999</v>
      </c>
      <c r="Z20" s="447">
        <v>137.03175000000002</v>
      </c>
      <c r="AA20" s="447">
        <v>141.77025</v>
      </c>
      <c r="AB20" s="447">
        <v>145.22287500000002</v>
      </c>
      <c r="AC20" s="447">
        <v>148.69575000000003</v>
      </c>
      <c r="AD20" s="447">
        <v>152.1585</v>
      </c>
      <c r="AE20" s="447">
        <v>155.61112500000002</v>
      </c>
      <c r="AF20" s="423"/>
      <c r="AG20" s="417">
        <v>1600</v>
      </c>
      <c r="AH20" s="419" t="s">
        <v>1019</v>
      </c>
      <c r="AI20" s="458">
        <f t="shared" si="1"/>
        <v>54.28771875000001</v>
      </c>
      <c r="AJ20" s="458">
        <f t="shared" si="17"/>
        <v>55.479937500000005</v>
      </c>
      <c r="AK20" s="458">
        <f t="shared" si="18"/>
        <v>56.67215625</v>
      </c>
      <c r="AL20" s="458">
        <f t="shared" si="19"/>
        <v>57.864375000000003</v>
      </c>
      <c r="AM20" s="458">
        <f t="shared" si="20"/>
        <v>59.049000000000007</v>
      </c>
      <c r="AN20" s="458">
        <f t="shared" si="21"/>
        <v>60.241218750000002</v>
      </c>
      <c r="AO20" s="458">
        <f t="shared" si="22"/>
        <v>61.433437500000011</v>
      </c>
      <c r="AP20" s="458">
        <f t="shared" si="23"/>
        <v>62.625656250000006</v>
      </c>
      <c r="AQ20" s="458">
        <f t="shared" si="24"/>
        <v>64.516499999999994</v>
      </c>
      <c r="AR20" s="458">
        <f t="shared" si="25"/>
        <v>67.1135625</v>
      </c>
      <c r="AS20" s="458">
        <f t="shared" si="26"/>
        <v>69.710625000000007</v>
      </c>
      <c r="AT20" s="458">
        <f t="shared" si="27"/>
        <v>72.3076875</v>
      </c>
      <c r="AU20" s="458">
        <f t="shared" si="28"/>
        <v>74.904750000000007</v>
      </c>
      <c r="AV20" s="458">
        <f t="shared" si="2"/>
        <v>77.5018125</v>
      </c>
      <c r="AW20" s="458">
        <f t="shared" si="3"/>
        <v>80.098875000000007</v>
      </c>
      <c r="AX20" s="458">
        <f t="shared" si="4"/>
        <v>82.695937499999999</v>
      </c>
      <c r="AY20" s="458">
        <f t="shared" si="5"/>
        <v>85.292999999999992</v>
      </c>
      <c r="AZ20" s="458">
        <f t="shared" si="6"/>
        <v>87.890062499999999</v>
      </c>
      <c r="BA20" s="458">
        <f t="shared" si="7"/>
        <v>90.487125000000006</v>
      </c>
      <c r="BB20" s="458">
        <f t="shared" si="8"/>
        <v>93.084187499999999</v>
      </c>
      <c r="BC20" s="458">
        <f t="shared" si="9"/>
        <v>95.681250000000006</v>
      </c>
      <c r="BD20" s="458">
        <f t="shared" si="10"/>
        <v>98.278312499999998</v>
      </c>
      <c r="BE20" s="458">
        <f t="shared" si="11"/>
        <v>102.77381250000002</v>
      </c>
      <c r="BF20" s="458">
        <f t="shared" si="12"/>
        <v>106.3276875</v>
      </c>
      <c r="BG20" s="458">
        <f t="shared" si="13"/>
        <v>108.91715625000001</v>
      </c>
      <c r="BH20" s="458">
        <f t="shared" si="14"/>
        <v>111.52181250000002</v>
      </c>
      <c r="BI20" s="458">
        <f t="shared" si="15"/>
        <v>114.118875</v>
      </c>
      <c r="BJ20" s="458">
        <f t="shared" si="16"/>
        <v>116.70834375000001</v>
      </c>
      <c r="BK20" s="423"/>
      <c r="BL20" s="423"/>
    </row>
    <row r="21" spans="1:64" ht="16" customHeight="1">
      <c r="A21" s="423"/>
      <c r="B21" s="417">
        <v>1700</v>
      </c>
      <c r="C21" s="419" t="s">
        <v>1020</v>
      </c>
      <c r="D21" s="447">
        <v>75.016125000000017</v>
      </c>
      <c r="E21" s="447">
        <v>76.60575</v>
      </c>
      <c r="F21" s="447">
        <v>78.195375000000013</v>
      </c>
      <c r="G21" s="447">
        <v>79.785000000000011</v>
      </c>
      <c r="H21" s="447">
        <v>81.374625000000009</v>
      </c>
      <c r="I21" s="447">
        <v>82.954125000000019</v>
      </c>
      <c r="J21" s="447">
        <v>84.543750000000003</v>
      </c>
      <c r="K21" s="447">
        <v>86.133375000000001</v>
      </c>
      <c r="L21" s="447">
        <v>88.725375</v>
      </c>
      <c r="M21" s="447">
        <v>92.319750000000013</v>
      </c>
      <c r="N21" s="447">
        <v>95.914125000000013</v>
      </c>
      <c r="O21" s="447">
        <v>99.508499999999998</v>
      </c>
      <c r="P21" s="447">
        <v>103.09275</v>
      </c>
      <c r="Q21" s="447">
        <v>106.68712500000001</v>
      </c>
      <c r="R21" s="447">
        <v>110.28150000000001</v>
      </c>
      <c r="S21" s="447">
        <v>113.87587500000001</v>
      </c>
      <c r="T21" s="447">
        <v>117.47025000000001</v>
      </c>
      <c r="U21" s="447">
        <v>121.0545</v>
      </c>
      <c r="V21" s="447">
        <v>124.648875</v>
      </c>
      <c r="W21" s="447">
        <v>128.24324999999999</v>
      </c>
      <c r="X21" s="447">
        <v>131.83762500000003</v>
      </c>
      <c r="Y21" s="447">
        <v>135.421875</v>
      </c>
      <c r="Z21" s="447">
        <v>141.557625</v>
      </c>
      <c r="AA21" s="447">
        <v>146.41762500000002</v>
      </c>
      <c r="AB21" s="447">
        <v>150.012</v>
      </c>
      <c r="AC21" s="447">
        <v>153.60637500000001</v>
      </c>
      <c r="AD21" s="447">
        <v>157.20075</v>
      </c>
      <c r="AE21" s="447">
        <v>160.785</v>
      </c>
      <c r="AF21" s="423"/>
      <c r="AG21" s="417">
        <v>1700</v>
      </c>
      <c r="AH21" s="419" t="s">
        <v>1020</v>
      </c>
      <c r="AI21" s="458">
        <f t="shared" si="1"/>
        <v>56.262093750000012</v>
      </c>
      <c r="AJ21" s="458">
        <f t="shared" si="17"/>
        <v>57.4543125</v>
      </c>
      <c r="AK21" s="458">
        <f t="shared" si="18"/>
        <v>58.64653125000001</v>
      </c>
      <c r="AL21" s="458">
        <f t="shared" si="19"/>
        <v>59.838750000000005</v>
      </c>
      <c r="AM21" s="458">
        <f t="shared" si="20"/>
        <v>61.030968750000007</v>
      </c>
      <c r="AN21" s="458">
        <f t="shared" si="21"/>
        <v>62.215593750000011</v>
      </c>
      <c r="AO21" s="458">
        <f t="shared" si="22"/>
        <v>63.407812500000006</v>
      </c>
      <c r="AP21" s="458">
        <f t="shared" si="23"/>
        <v>64.600031250000001</v>
      </c>
      <c r="AQ21" s="458">
        <f t="shared" si="24"/>
        <v>66.544031250000003</v>
      </c>
      <c r="AR21" s="458">
        <f t="shared" si="25"/>
        <v>69.239812500000014</v>
      </c>
      <c r="AS21" s="458">
        <f t="shared" si="26"/>
        <v>71.93559375000001</v>
      </c>
      <c r="AT21" s="458">
        <f t="shared" si="27"/>
        <v>74.631374999999991</v>
      </c>
      <c r="AU21" s="458">
        <f t="shared" si="28"/>
        <v>77.319562499999989</v>
      </c>
      <c r="AV21" s="458">
        <f t="shared" si="2"/>
        <v>80.01534375</v>
      </c>
      <c r="AW21" s="458">
        <f t="shared" si="3"/>
        <v>82.71112500000001</v>
      </c>
      <c r="AX21" s="458">
        <f t="shared" si="4"/>
        <v>85.406906250000006</v>
      </c>
      <c r="AY21" s="458">
        <f t="shared" si="5"/>
        <v>88.102687500000002</v>
      </c>
      <c r="AZ21" s="458">
        <f t="shared" si="6"/>
        <v>90.790875</v>
      </c>
      <c r="BA21" s="458">
        <f t="shared" si="7"/>
        <v>93.48665625000001</v>
      </c>
      <c r="BB21" s="458">
        <f t="shared" si="8"/>
        <v>96.182437499999992</v>
      </c>
      <c r="BC21" s="458">
        <f t="shared" si="9"/>
        <v>98.87821875000003</v>
      </c>
      <c r="BD21" s="458">
        <f t="shared" si="10"/>
        <v>101.56640625</v>
      </c>
      <c r="BE21" s="458">
        <f t="shared" si="11"/>
        <v>106.16821874999999</v>
      </c>
      <c r="BF21" s="458">
        <f t="shared" si="12"/>
        <v>109.81321875</v>
      </c>
      <c r="BG21" s="458">
        <f t="shared" si="13"/>
        <v>112.509</v>
      </c>
      <c r="BH21" s="458">
        <f t="shared" si="14"/>
        <v>115.20478125000001</v>
      </c>
      <c r="BI21" s="458">
        <f t="shared" si="15"/>
        <v>117.90056250000001</v>
      </c>
      <c r="BJ21" s="458">
        <f t="shared" si="16"/>
        <v>120.58875</v>
      </c>
      <c r="BK21" s="423"/>
      <c r="BL21" s="423"/>
    </row>
    <row r="22" spans="1:64" ht="16" customHeight="1">
      <c r="A22" s="423"/>
      <c r="B22" s="417">
        <v>1800</v>
      </c>
      <c r="C22" s="419" t="s">
        <v>1021</v>
      </c>
      <c r="D22" s="447">
        <v>77.223375000000004</v>
      </c>
      <c r="E22" s="447">
        <v>78.813000000000017</v>
      </c>
      <c r="F22" s="447">
        <v>80.402625</v>
      </c>
      <c r="G22" s="447">
        <v>81.992250000000013</v>
      </c>
      <c r="H22" s="447">
        <v>83.581875000000011</v>
      </c>
      <c r="I22" s="447">
        <v>85.161375000000007</v>
      </c>
      <c r="J22" s="447">
        <v>86.751000000000019</v>
      </c>
      <c r="K22" s="447">
        <v>88.340625000000003</v>
      </c>
      <c r="L22" s="447">
        <v>90.983250000000012</v>
      </c>
      <c r="M22" s="447">
        <v>94.678875000000005</v>
      </c>
      <c r="N22" s="447">
        <v>98.374499999999998</v>
      </c>
      <c r="O22" s="447">
        <v>102.070125</v>
      </c>
      <c r="P22" s="447">
        <v>105.76575</v>
      </c>
      <c r="Q22" s="447">
        <v>109.461375</v>
      </c>
      <c r="R22" s="447">
        <v>113.16712500000001</v>
      </c>
      <c r="S22" s="447">
        <v>116.86275000000001</v>
      </c>
      <c r="T22" s="447">
        <v>120.55837499999998</v>
      </c>
      <c r="U22" s="447">
        <v>124.25400000000002</v>
      </c>
      <c r="V22" s="447">
        <v>127.94962500000001</v>
      </c>
      <c r="W22" s="447">
        <v>131.64525</v>
      </c>
      <c r="X22" s="447">
        <v>135.34087499999998</v>
      </c>
      <c r="Y22" s="447">
        <v>139.03649999999999</v>
      </c>
      <c r="Z22" s="447">
        <v>145.27350000000001</v>
      </c>
      <c r="AA22" s="447">
        <v>150.23474999999999</v>
      </c>
      <c r="AB22" s="447">
        <v>153.930375</v>
      </c>
      <c r="AC22" s="447">
        <v>157.62600000000003</v>
      </c>
      <c r="AD22" s="447">
        <v>161.33175000000003</v>
      </c>
      <c r="AE22" s="447">
        <v>165.02737500000001</v>
      </c>
      <c r="AF22" s="423"/>
      <c r="AG22" s="417">
        <v>1800</v>
      </c>
      <c r="AH22" s="419" t="s">
        <v>1021</v>
      </c>
      <c r="AI22" s="458">
        <f t="shared" si="1"/>
        <v>57.917531250000003</v>
      </c>
      <c r="AJ22" s="458">
        <f t="shared" si="17"/>
        <v>59.109750000000012</v>
      </c>
      <c r="AK22" s="458">
        <f t="shared" si="18"/>
        <v>60.30196875</v>
      </c>
      <c r="AL22" s="458">
        <f t="shared" si="19"/>
        <v>61.49418750000001</v>
      </c>
      <c r="AM22" s="458">
        <f t="shared" si="20"/>
        <v>62.686406250000005</v>
      </c>
      <c r="AN22" s="458">
        <f t="shared" si="21"/>
        <v>63.871031250000001</v>
      </c>
      <c r="AO22" s="458">
        <f t="shared" si="22"/>
        <v>65.063250000000011</v>
      </c>
      <c r="AP22" s="458">
        <f t="shared" si="23"/>
        <v>66.255468750000006</v>
      </c>
      <c r="AQ22" s="458">
        <f t="shared" si="24"/>
        <v>68.237437500000013</v>
      </c>
      <c r="AR22" s="458">
        <f t="shared" si="25"/>
        <v>71.009156250000004</v>
      </c>
      <c r="AS22" s="458">
        <f t="shared" si="26"/>
        <v>73.780874999999995</v>
      </c>
      <c r="AT22" s="458">
        <f t="shared" si="27"/>
        <v>76.55259375</v>
      </c>
      <c r="AU22" s="458">
        <f t="shared" si="28"/>
        <v>79.324312499999991</v>
      </c>
      <c r="AV22" s="458">
        <f t="shared" si="2"/>
        <v>82.09603125000001</v>
      </c>
      <c r="AW22" s="458">
        <f t="shared" si="3"/>
        <v>84.875343750000013</v>
      </c>
      <c r="AX22" s="458">
        <f t="shared" si="4"/>
        <v>87.647062500000004</v>
      </c>
      <c r="AY22" s="458">
        <f t="shared" si="5"/>
        <v>90.418781249999995</v>
      </c>
      <c r="AZ22" s="458">
        <f t="shared" si="6"/>
        <v>93.190500000000014</v>
      </c>
      <c r="BA22" s="458">
        <f t="shared" si="7"/>
        <v>95.962218750000005</v>
      </c>
      <c r="BB22" s="458">
        <f t="shared" si="8"/>
        <v>98.733937499999996</v>
      </c>
      <c r="BC22" s="458">
        <f t="shared" si="9"/>
        <v>101.50565624999999</v>
      </c>
      <c r="BD22" s="458">
        <f t="shared" si="10"/>
        <v>104.27737499999999</v>
      </c>
      <c r="BE22" s="458">
        <f t="shared" si="11"/>
        <v>108.95512500000001</v>
      </c>
      <c r="BF22" s="458">
        <f t="shared" si="12"/>
        <v>112.6760625</v>
      </c>
      <c r="BG22" s="458">
        <f t="shared" si="13"/>
        <v>115.44778124999999</v>
      </c>
      <c r="BH22" s="458">
        <f t="shared" si="14"/>
        <v>118.21950000000002</v>
      </c>
      <c r="BI22" s="458">
        <f t="shared" si="15"/>
        <v>120.99881250000001</v>
      </c>
      <c r="BJ22" s="458">
        <f t="shared" si="16"/>
        <v>123.77053125</v>
      </c>
      <c r="BK22" s="423"/>
      <c r="BL22" s="423"/>
    </row>
    <row r="23" spans="1:64" ht="16" customHeight="1">
      <c r="A23" s="423"/>
      <c r="B23" s="417">
        <v>1900</v>
      </c>
      <c r="C23" s="419" t="s">
        <v>1022</v>
      </c>
      <c r="D23" s="447">
        <v>80.291250000000005</v>
      </c>
      <c r="E23" s="447">
        <v>81.880875000000003</v>
      </c>
      <c r="F23" s="447">
        <v>83.470500000000001</v>
      </c>
      <c r="G23" s="447">
        <v>85.060125000000014</v>
      </c>
      <c r="H23" s="447">
        <v>86.639624999999995</v>
      </c>
      <c r="I23" s="447">
        <v>88.229250000000008</v>
      </c>
      <c r="J23" s="447">
        <v>89.818874999999991</v>
      </c>
      <c r="K23" s="447">
        <v>91.408500000000004</v>
      </c>
      <c r="L23" s="447">
        <v>94.132125000000016</v>
      </c>
      <c r="M23" s="447">
        <v>97.979624999999999</v>
      </c>
      <c r="N23" s="447">
        <v>101.827125</v>
      </c>
      <c r="O23" s="447">
        <v>105.68475000000001</v>
      </c>
      <c r="P23" s="447">
        <v>109.54237500000002</v>
      </c>
      <c r="Q23" s="447">
        <v>113.38987499999999</v>
      </c>
      <c r="R23" s="447">
        <v>117.2475</v>
      </c>
      <c r="S23" s="447">
        <v>121.09500000000001</v>
      </c>
      <c r="T23" s="447">
        <v>124.952625</v>
      </c>
      <c r="U23" s="447">
        <v>128.80012500000001</v>
      </c>
      <c r="V23" s="447">
        <v>132.65775000000002</v>
      </c>
      <c r="W23" s="447">
        <v>136.50524999999999</v>
      </c>
      <c r="X23" s="447">
        <v>140.362875</v>
      </c>
      <c r="Y23" s="447">
        <v>144.21037500000003</v>
      </c>
      <c r="Z23" s="447">
        <v>150.59925000000001</v>
      </c>
      <c r="AA23" s="447">
        <v>155.7225</v>
      </c>
      <c r="AB23" s="447">
        <v>159.57000000000002</v>
      </c>
      <c r="AC23" s="447">
        <v>163.42762500000001</v>
      </c>
      <c r="AD23" s="447">
        <v>167.28525000000002</v>
      </c>
      <c r="AE23" s="447">
        <v>171.13275000000002</v>
      </c>
      <c r="AF23" s="423"/>
      <c r="AG23" s="417">
        <v>1900</v>
      </c>
      <c r="AH23" s="419" t="s">
        <v>1022</v>
      </c>
      <c r="AI23" s="458">
        <f t="shared" si="1"/>
        <v>60.218437500000007</v>
      </c>
      <c r="AJ23" s="458">
        <f t="shared" si="17"/>
        <v>61.410656250000002</v>
      </c>
      <c r="AK23" s="458">
        <f t="shared" si="18"/>
        <v>62.602874999999997</v>
      </c>
      <c r="AL23" s="458">
        <f t="shared" si="19"/>
        <v>63.795093750000007</v>
      </c>
      <c r="AM23" s="458">
        <f t="shared" si="20"/>
        <v>64.979718749999989</v>
      </c>
      <c r="AN23" s="458">
        <f t="shared" si="21"/>
        <v>66.171937500000013</v>
      </c>
      <c r="AO23" s="458">
        <f t="shared" si="22"/>
        <v>67.364156249999994</v>
      </c>
      <c r="AP23" s="458">
        <f t="shared" si="23"/>
        <v>68.556375000000003</v>
      </c>
      <c r="AQ23" s="458">
        <f t="shared" si="24"/>
        <v>70.599093750000009</v>
      </c>
      <c r="AR23" s="458">
        <f t="shared" si="25"/>
        <v>73.484718749999999</v>
      </c>
      <c r="AS23" s="458">
        <f t="shared" si="26"/>
        <v>76.370343749999989</v>
      </c>
      <c r="AT23" s="458">
        <f t="shared" si="27"/>
        <v>79.263562500000006</v>
      </c>
      <c r="AU23" s="458">
        <f t="shared" si="28"/>
        <v>82.156781250000023</v>
      </c>
      <c r="AV23" s="458">
        <f t="shared" si="2"/>
        <v>85.042406249999999</v>
      </c>
      <c r="AW23" s="458">
        <f t="shared" si="3"/>
        <v>87.935625000000002</v>
      </c>
      <c r="AX23" s="458">
        <f t="shared" si="4"/>
        <v>90.821250000000006</v>
      </c>
      <c r="AY23" s="458">
        <f t="shared" si="5"/>
        <v>93.714468749999995</v>
      </c>
      <c r="AZ23" s="458">
        <f t="shared" si="6"/>
        <v>96.600093750000013</v>
      </c>
      <c r="BA23" s="458">
        <f t="shared" si="7"/>
        <v>99.493312500000016</v>
      </c>
      <c r="BB23" s="458">
        <f t="shared" si="8"/>
        <v>102.37893749999999</v>
      </c>
      <c r="BC23" s="458">
        <f t="shared" si="9"/>
        <v>105.27215624999999</v>
      </c>
      <c r="BD23" s="458">
        <f t="shared" si="10"/>
        <v>108.15778125000003</v>
      </c>
      <c r="BE23" s="458">
        <f t="shared" si="11"/>
        <v>112.94943750000002</v>
      </c>
      <c r="BF23" s="458">
        <f t="shared" si="12"/>
        <v>116.791875</v>
      </c>
      <c r="BG23" s="458">
        <f t="shared" si="13"/>
        <v>119.67750000000001</v>
      </c>
      <c r="BH23" s="458">
        <f t="shared" si="14"/>
        <v>122.57071875</v>
      </c>
      <c r="BI23" s="458">
        <f t="shared" si="15"/>
        <v>125.46393750000001</v>
      </c>
      <c r="BJ23" s="458">
        <f t="shared" si="16"/>
        <v>128.34956250000002</v>
      </c>
      <c r="BK23" s="423"/>
      <c r="BL23" s="423"/>
    </row>
    <row r="24" spans="1:64" ht="16" customHeight="1">
      <c r="A24" s="423"/>
      <c r="B24" s="417">
        <v>2000</v>
      </c>
      <c r="C24" s="419" t="s">
        <v>1023</v>
      </c>
      <c r="D24" s="447">
        <v>82.923750000000013</v>
      </c>
      <c r="E24" s="447">
        <v>84.513375000000011</v>
      </c>
      <c r="F24" s="447">
        <v>86.103000000000009</v>
      </c>
      <c r="G24" s="447">
        <v>87.692625000000007</v>
      </c>
      <c r="H24" s="447">
        <v>89.282250000000019</v>
      </c>
      <c r="I24" s="447">
        <v>90.861750000000001</v>
      </c>
      <c r="J24" s="447">
        <v>92.451375000000013</v>
      </c>
      <c r="K24" s="447">
        <v>94.040999999999997</v>
      </c>
      <c r="L24" s="447">
        <v>96.825375000000008</v>
      </c>
      <c r="M24" s="447">
        <v>100.81462500000001</v>
      </c>
      <c r="N24" s="447">
        <v>104.79375</v>
      </c>
      <c r="O24" s="447">
        <v>108.77287500000003</v>
      </c>
      <c r="P24" s="447">
        <v>112.76212500000001</v>
      </c>
      <c r="Q24" s="447">
        <v>116.74125000000001</v>
      </c>
      <c r="R24" s="447">
        <v>120.720375</v>
      </c>
      <c r="S24" s="447">
        <v>124.70962500000002</v>
      </c>
      <c r="T24" s="447">
        <v>128.68875</v>
      </c>
      <c r="U24" s="447">
        <v>132.678</v>
      </c>
      <c r="V24" s="447">
        <v>136.65712500000001</v>
      </c>
      <c r="W24" s="447">
        <v>140.63625000000002</v>
      </c>
      <c r="X24" s="447">
        <v>144.62550000000002</v>
      </c>
      <c r="Y24" s="447">
        <v>148.60462500000003</v>
      </c>
      <c r="Z24" s="447">
        <v>155.12512500000003</v>
      </c>
      <c r="AA24" s="447">
        <v>160.38000000000002</v>
      </c>
      <c r="AB24" s="447">
        <v>164.35912500000003</v>
      </c>
      <c r="AC24" s="447">
        <v>168.348375</v>
      </c>
      <c r="AD24" s="447">
        <v>172.32750000000001</v>
      </c>
      <c r="AE24" s="447">
        <v>176.306625</v>
      </c>
      <c r="AF24" s="423"/>
      <c r="AG24" s="417">
        <v>2000</v>
      </c>
      <c r="AH24" s="419" t="s">
        <v>1023</v>
      </c>
      <c r="AI24" s="458">
        <f t="shared" si="1"/>
        <v>62.192812500000009</v>
      </c>
      <c r="AJ24" s="458">
        <f t="shared" si="17"/>
        <v>63.385031250000011</v>
      </c>
      <c r="AK24" s="458">
        <f t="shared" si="18"/>
        <v>64.577250000000006</v>
      </c>
      <c r="AL24" s="458">
        <f t="shared" si="19"/>
        <v>65.769468750000001</v>
      </c>
      <c r="AM24" s="458">
        <f t="shared" si="20"/>
        <v>66.961687500000011</v>
      </c>
      <c r="AN24" s="458">
        <f t="shared" si="21"/>
        <v>68.146312499999993</v>
      </c>
      <c r="AO24" s="458">
        <f t="shared" si="22"/>
        <v>69.338531250000017</v>
      </c>
      <c r="AP24" s="458">
        <f t="shared" si="23"/>
        <v>70.530749999999998</v>
      </c>
      <c r="AQ24" s="458">
        <f t="shared" si="24"/>
        <v>72.619031250000006</v>
      </c>
      <c r="AR24" s="458">
        <f t="shared" si="25"/>
        <v>75.610968750000012</v>
      </c>
      <c r="AS24" s="458">
        <f t="shared" si="26"/>
        <v>78.595312500000006</v>
      </c>
      <c r="AT24" s="458">
        <f t="shared" si="27"/>
        <v>81.579656250000028</v>
      </c>
      <c r="AU24" s="458">
        <f t="shared" si="28"/>
        <v>84.571593750000005</v>
      </c>
      <c r="AV24" s="458">
        <f t="shared" si="2"/>
        <v>87.555937499999999</v>
      </c>
      <c r="AW24" s="458">
        <f t="shared" si="3"/>
        <v>90.540281250000007</v>
      </c>
      <c r="AX24" s="458">
        <f t="shared" si="4"/>
        <v>93.532218750000013</v>
      </c>
      <c r="AY24" s="458">
        <f t="shared" si="5"/>
        <v>96.516562499999992</v>
      </c>
      <c r="AZ24" s="458">
        <f t="shared" si="6"/>
        <v>99.508499999999998</v>
      </c>
      <c r="BA24" s="458">
        <f t="shared" si="7"/>
        <v>102.49284375000001</v>
      </c>
      <c r="BB24" s="458">
        <f t="shared" si="8"/>
        <v>105.47718750000001</v>
      </c>
      <c r="BC24" s="458">
        <f t="shared" si="9"/>
        <v>108.46912500000002</v>
      </c>
      <c r="BD24" s="458">
        <f t="shared" si="10"/>
        <v>111.45346875000001</v>
      </c>
      <c r="BE24" s="458">
        <f t="shared" si="11"/>
        <v>116.34384375000002</v>
      </c>
      <c r="BF24" s="458">
        <f t="shared" si="12"/>
        <v>120.28500000000003</v>
      </c>
      <c r="BG24" s="458">
        <f t="shared" si="13"/>
        <v>123.26934375000002</v>
      </c>
      <c r="BH24" s="458">
        <f t="shared" si="14"/>
        <v>126.26128125</v>
      </c>
      <c r="BI24" s="458">
        <f t="shared" si="15"/>
        <v>129.24562500000002</v>
      </c>
      <c r="BJ24" s="458">
        <f t="shared" si="16"/>
        <v>132.22996875000001</v>
      </c>
      <c r="BK24" s="423"/>
      <c r="BL24" s="423"/>
    </row>
    <row r="25" spans="1:64" ht="16" customHeight="1">
      <c r="A25" s="423"/>
      <c r="B25" s="417">
        <v>2100</v>
      </c>
      <c r="C25" s="419" t="s">
        <v>1024</v>
      </c>
      <c r="D25" s="447">
        <v>85.131</v>
      </c>
      <c r="E25" s="447">
        <v>86.720625000000013</v>
      </c>
      <c r="F25" s="447">
        <v>88.310250000000011</v>
      </c>
      <c r="G25" s="447">
        <v>89.899875000000009</v>
      </c>
      <c r="H25" s="447">
        <v>91.489500000000007</v>
      </c>
      <c r="I25" s="447">
        <v>93.069000000000017</v>
      </c>
      <c r="J25" s="447">
        <v>94.658625000000001</v>
      </c>
      <c r="K25" s="447">
        <v>96.248250000000013</v>
      </c>
      <c r="L25" s="447">
        <v>99.083250000000007</v>
      </c>
      <c r="M25" s="447">
        <v>103.17375000000001</v>
      </c>
      <c r="N25" s="447">
        <v>107.25412500000003</v>
      </c>
      <c r="O25" s="447">
        <v>111.34462500000001</v>
      </c>
      <c r="P25" s="447">
        <v>115.43512500000003</v>
      </c>
      <c r="Q25" s="447">
        <v>119.51550000000002</v>
      </c>
      <c r="R25" s="447">
        <v>123.60600000000001</v>
      </c>
      <c r="S25" s="447">
        <v>127.69650000000001</v>
      </c>
      <c r="T25" s="447">
        <v>131.77687500000002</v>
      </c>
      <c r="U25" s="447">
        <v>135.86737500000001</v>
      </c>
      <c r="V25" s="447">
        <v>139.957875</v>
      </c>
      <c r="W25" s="447">
        <v>144.03825000000001</v>
      </c>
      <c r="X25" s="447">
        <v>148.12875</v>
      </c>
      <c r="Y25" s="447">
        <v>152.21925000000002</v>
      </c>
      <c r="Z25" s="447">
        <v>158.84100000000001</v>
      </c>
      <c r="AA25" s="447">
        <v>164.197125</v>
      </c>
      <c r="AB25" s="447">
        <v>168.28762500000002</v>
      </c>
      <c r="AC25" s="447">
        <v>172.36800000000002</v>
      </c>
      <c r="AD25" s="447">
        <v>176.45850000000002</v>
      </c>
      <c r="AE25" s="447">
        <v>180.54900000000001</v>
      </c>
      <c r="AF25" s="423"/>
      <c r="AG25" s="417">
        <v>2100</v>
      </c>
      <c r="AH25" s="419" t="s">
        <v>1024</v>
      </c>
      <c r="AI25" s="458">
        <f t="shared" si="1"/>
        <v>63.84825</v>
      </c>
      <c r="AJ25" s="458">
        <f t="shared" si="17"/>
        <v>65.040468750000002</v>
      </c>
      <c r="AK25" s="458">
        <f t="shared" si="18"/>
        <v>66.232687500000011</v>
      </c>
      <c r="AL25" s="458">
        <f t="shared" si="19"/>
        <v>67.424906250000006</v>
      </c>
      <c r="AM25" s="458">
        <f t="shared" si="20"/>
        <v>68.617125000000001</v>
      </c>
      <c r="AN25" s="458">
        <f t="shared" si="21"/>
        <v>69.801750000000013</v>
      </c>
      <c r="AO25" s="458">
        <f t="shared" si="22"/>
        <v>70.993968749999993</v>
      </c>
      <c r="AP25" s="458">
        <f t="shared" si="23"/>
        <v>72.186187500000017</v>
      </c>
      <c r="AQ25" s="458">
        <f t="shared" si="24"/>
        <v>74.312437500000001</v>
      </c>
      <c r="AR25" s="458">
        <f t="shared" si="25"/>
        <v>77.380312500000002</v>
      </c>
      <c r="AS25" s="458">
        <f t="shared" si="26"/>
        <v>80.440593750000019</v>
      </c>
      <c r="AT25" s="458">
        <f t="shared" si="27"/>
        <v>83.508468750000006</v>
      </c>
      <c r="AU25" s="458">
        <f t="shared" si="28"/>
        <v>86.576343750000021</v>
      </c>
      <c r="AV25" s="458">
        <f t="shared" si="2"/>
        <v>89.636625000000009</v>
      </c>
      <c r="AW25" s="458">
        <f t="shared" si="3"/>
        <v>92.70450000000001</v>
      </c>
      <c r="AX25" s="458">
        <f t="shared" si="4"/>
        <v>95.772375000000011</v>
      </c>
      <c r="AY25" s="458">
        <f t="shared" si="5"/>
        <v>98.832656250000014</v>
      </c>
      <c r="AZ25" s="458">
        <f t="shared" si="6"/>
        <v>101.90053125</v>
      </c>
      <c r="BA25" s="458">
        <f t="shared" si="7"/>
        <v>104.96840625</v>
      </c>
      <c r="BB25" s="458">
        <f t="shared" si="8"/>
        <v>108.0286875</v>
      </c>
      <c r="BC25" s="458">
        <f t="shared" si="9"/>
        <v>111.0965625</v>
      </c>
      <c r="BD25" s="458">
        <f t="shared" si="10"/>
        <v>114.16443750000002</v>
      </c>
      <c r="BE25" s="458">
        <f t="shared" si="11"/>
        <v>119.13075000000001</v>
      </c>
      <c r="BF25" s="458">
        <f t="shared" si="12"/>
        <v>123.14784374999999</v>
      </c>
      <c r="BG25" s="458">
        <f t="shared" si="13"/>
        <v>126.21571875000001</v>
      </c>
      <c r="BH25" s="458">
        <f t="shared" si="14"/>
        <v>129.27600000000001</v>
      </c>
      <c r="BI25" s="458">
        <f t="shared" si="15"/>
        <v>132.34387500000003</v>
      </c>
      <c r="BJ25" s="458">
        <f t="shared" si="16"/>
        <v>135.41175000000001</v>
      </c>
      <c r="BK25" s="423"/>
      <c r="BL25" s="423"/>
    </row>
    <row r="26" spans="1:64" ht="16" customHeight="1">
      <c r="A26" s="423"/>
      <c r="B26" s="417">
        <v>2200</v>
      </c>
      <c r="C26" s="419" t="s">
        <v>1025</v>
      </c>
      <c r="D26" s="447">
        <v>87.338250000000002</v>
      </c>
      <c r="E26" s="447">
        <v>88.927875</v>
      </c>
      <c r="F26" s="447">
        <v>90.517500000000013</v>
      </c>
      <c r="G26" s="447">
        <v>92.107125000000011</v>
      </c>
      <c r="H26" s="447">
        <v>93.696750000000009</v>
      </c>
      <c r="I26" s="447">
        <v>95.276250000000005</v>
      </c>
      <c r="J26" s="447">
        <v>96.865875000000017</v>
      </c>
      <c r="K26" s="447">
        <v>98.455500000000001</v>
      </c>
      <c r="L26" s="447">
        <v>101.34112500000002</v>
      </c>
      <c r="M26" s="447">
        <v>105.532875</v>
      </c>
      <c r="N26" s="447">
        <v>109.72462500000002</v>
      </c>
      <c r="O26" s="447">
        <v>113.91637500000002</v>
      </c>
      <c r="P26" s="447">
        <v>118.108125</v>
      </c>
      <c r="Q26" s="447">
        <v>122.29987500000001</v>
      </c>
      <c r="R26" s="447">
        <v>126.49162500000003</v>
      </c>
      <c r="S26" s="447">
        <v>130.68337499999998</v>
      </c>
      <c r="T26" s="447">
        <v>134.87512500000003</v>
      </c>
      <c r="U26" s="447">
        <v>139.06687500000001</v>
      </c>
      <c r="V26" s="447">
        <v>143.25862500000002</v>
      </c>
      <c r="W26" s="447">
        <v>147.45037500000001</v>
      </c>
      <c r="X26" s="447">
        <v>151.63200000000001</v>
      </c>
      <c r="Y26" s="447">
        <v>155.83387500000001</v>
      </c>
      <c r="Z26" s="447">
        <v>162.55687500000002</v>
      </c>
      <c r="AA26" s="447">
        <v>168.01425000000003</v>
      </c>
      <c r="AB26" s="447">
        <v>172.20600000000002</v>
      </c>
      <c r="AC26" s="447">
        <v>176.39775</v>
      </c>
      <c r="AD26" s="447">
        <v>180.58950000000002</v>
      </c>
      <c r="AE26" s="447">
        <v>184.78125</v>
      </c>
      <c r="AF26" s="423"/>
      <c r="AG26" s="417">
        <v>2200</v>
      </c>
      <c r="AH26" s="419" t="s">
        <v>1025</v>
      </c>
      <c r="AI26" s="458">
        <f t="shared" si="1"/>
        <v>65.503687499999998</v>
      </c>
      <c r="AJ26" s="458">
        <f t="shared" si="17"/>
        <v>66.695906250000007</v>
      </c>
      <c r="AK26" s="458">
        <f t="shared" si="18"/>
        <v>67.888125000000002</v>
      </c>
      <c r="AL26" s="458">
        <f t="shared" si="19"/>
        <v>69.080343750000011</v>
      </c>
      <c r="AM26" s="458">
        <f t="shared" si="20"/>
        <v>70.272562500000006</v>
      </c>
      <c r="AN26" s="458">
        <f t="shared" si="21"/>
        <v>71.457187500000003</v>
      </c>
      <c r="AO26" s="458">
        <f t="shared" si="22"/>
        <v>72.649406250000013</v>
      </c>
      <c r="AP26" s="458">
        <f t="shared" si="23"/>
        <v>73.841624999999993</v>
      </c>
      <c r="AQ26" s="458">
        <f t="shared" si="24"/>
        <v>76.005843750000011</v>
      </c>
      <c r="AR26" s="458">
        <f t="shared" si="25"/>
        <v>79.149656250000007</v>
      </c>
      <c r="AS26" s="458">
        <f t="shared" si="26"/>
        <v>82.293468750000017</v>
      </c>
      <c r="AT26" s="458">
        <f t="shared" si="27"/>
        <v>85.437281250000012</v>
      </c>
      <c r="AU26" s="458">
        <f t="shared" si="28"/>
        <v>88.581093750000008</v>
      </c>
      <c r="AV26" s="458">
        <f t="shared" si="2"/>
        <v>91.724906250000004</v>
      </c>
      <c r="AW26" s="458">
        <f t="shared" si="3"/>
        <v>94.868718750000028</v>
      </c>
      <c r="AX26" s="458">
        <f t="shared" si="4"/>
        <v>98.012531249999995</v>
      </c>
      <c r="AY26" s="458">
        <f t="shared" si="5"/>
        <v>101.15634375000002</v>
      </c>
      <c r="AZ26" s="458">
        <f t="shared" si="6"/>
        <v>104.30015625000001</v>
      </c>
      <c r="BA26" s="458">
        <f t="shared" si="7"/>
        <v>107.44396875000001</v>
      </c>
      <c r="BB26" s="458">
        <f t="shared" si="8"/>
        <v>110.58778125000001</v>
      </c>
      <c r="BC26" s="458">
        <f t="shared" si="9"/>
        <v>113.724</v>
      </c>
      <c r="BD26" s="458">
        <f t="shared" si="10"/>
        <v>116.87540625</v>
      </c>
      <c r="BE26" s="458">
        <f t="shared" si="11"/>
        <v>121.91765625000002</v>
      </c>
      <c r="BF26" s="458">
        <f t="shared" si="12"/>
        <v>126.01068750000002</v>
      </c>
      <c r="BG26" s="458">
        <f t="shared" si="13"/>
        <v>129.15450000000001</v>
      </c>
      <c r="BH26" s="458">
        <f t="shared" si="14"/>
        <v>132.29831250000001</v>
      </c>
      <c r="BI26" s="458">
        <f t="shared" si="15"/>
        <v>135.442125</v>
      </c>
      <c r="BJ26" s="458">
        <f t="shared" si="16"/>
        <v>138.5859375</v>
      </c>
      <c r="BK26" s="423"/>
      <c r="BL26" s="423"/>
    </row>
    <row r="27" spans="1:64" ht="16" customHeight="1">
      <c r="A27" s="423"/>
      <c r="B27" s="417">
        <v>2300</v>
      </c>
      <c r="C27" s="419" t="s">
        <v>1026</v>
      </c>
      <c r="D27" s="447">
        <v>89.97075000000001</v>
      </c>
      <c r="E27" s="447">
        <v>91.560375000000008</v>
      </c>
      <c r="F27" s="447">
        <v>93.15</v>
      </c>
      <c r="G27" s="447">
        <v>94.739625000000004</v>
      </c>
      <c r="H27" s="447">
        <v>96.329250000000002</v>
      </c>
      <c r="I27" s="447">
        <v>97.918875</v>
      </c>
      <c r="J27" s="447">
        <v>99.498374999999996</v>
      </c>
      <c r="K27" s="447">
        <v>101.08800000000002</v>
      </c>
      <c r="L27" s="447">
        <v>104.04450000000003</v>
      </c>
      <c r="M27" s="447">
        <v>108.367875</v>
      </c>
      <c r="N27" s="447">
        <v>112.69125000000001</v>
      </c>
      <c r="O27" s="447">
        <v>117.014625</v>
      </c>
      <c r="P27" s="447">
        <v>121.32787500000001</v>
      </c>
      <c r="Q27" s="447">
        <v>125.65125</v>
      </c>
      <c r="R27" s="447">
        <v>129.974625</v>
      </c>
      <c r="S27" s="447">
        <v>134.28787500000001</v>
      </c>
      <c r="T27" s="447">
        <v>138.61125000000001</v>
      </c>
      <c r="U27" s="447">
        <v>142.93462499999998</v>
      </c>
      <c r="V27" s="447">
        <v>147.25800000000001</v>
      </c>
      <c r="W27" s="447">
        <v>151.58137500000004</v>
      </c>
      <c r="X27" s="447">
        <v>155.89462500000002</v>
      </c>
      <c r="Y27" s="447">
        <v>160.21800000000002</v>
      </c>
      <c r="Z27" s="447">
        <v>167.08275</v>
      </c>
      <c r="AA27" s="447">
        <v>172.67175</v>
      </c>
      <c r="AB27" s="447">
        <v>176.995125</v>
      </c>
      <c r="AC27" s="447">
        <v>181.31850000000003</v>
      </c>
      <c r="AD27" s="447">
        <v>185.63175000000001</v>
      </c>
      <c r="AE27" s="447">
        <v>189.95512500000004</v>
      </c>
      <c r="AF27" s="423"/>
      <c r="AG27" s="417">
        <v>2300</v>
      </c>
      <c r="AH27" s="419" t="s">
        <v>1026</v>
      </c>
      <c r="AI27" s="458">
        <f t="shared" si="1"/>
        <v>67.478062500000007</v>
      </c>
      <c r="AJ27" s="458">
        <f t="shared" si="17"/>
        <v>68.670281250000002</v>
      </c>
      <c r="AK27" s="458">
        <f t="shared" si="18"/>
        <v>69.862500000000011</v>
      </c>
      <c r="AL27" s="458">
        <f t="shared" si="19"/>
        <v>71.054718750000006</v>
      </c>
      <c r="AM27" s="458">
        <f t="shared" si="20"/>
        <v>72.246937500000001</v>
      </c>
      <c r="AN27" s="458">
        <f t="shared" si="21"/>
        <v>73.439156249999996</v>
      </c>
      <c r="AO27" s="458">
        <f t="shared" si="22"/>
        <v>74.623781249999993</v>
      </c>
      <c r="AP27" s="458">
        <f t="shared" si="23"/>
        <v>75.816000000000017</v>
      </c>
      <c r="AQ27" s="458">
        <f t="shared" si="24"/>
        <v>78.033375000000021</v>
      </c>
      <c r="AR27" s="458">
        <f t="shared" si="25"/>
        <v>81.275906249999991</v>
      </c>
      <c r="AS27" s="458">
        <f t="shared" si="26"/>
        <v>84.518437500000005</v>
      </c>
      <c r="AT27" s="458">
        <f t="shared" si="27"/>
        <v>87.760968749999989</v>
      </c>
      <c r="AU27" s="458">
        <f t="shared" si="28"/>
        <v>90.995906250000004</v>
      </c>
      <c r="AV27" s="458">
        <f t="shared" si="2"/>
        <v>94.238437500000003</v>
      </c>
      <c r="AW27" s="458">
        <f t="shared" si="3"/>
        <v>97.480968750000002</v>
      </c>
      <c r="AX27" s="458">
        <f t="shared" si="4"/>
        <v>100.71590625000002</v>
      </c>
      <c r="AY27" s="458">
        <f t="shared" si="5"/>
        <v>103.9584375</v>
      </c>
      <c r="AZ27" s="458">
        <f t="shared" si="6"/>
        <v>107.20096874999999</v>
      </c>
      <c r="BA27" s="458">
        <f t="shared" si="7"/>
        <v>110.4435</v>
      </c>
      <c r="BB27" s="458">
        <f t="shared" si="8"/>
        <v>113.68603125000003</v>
      </c>
      <c r="BC27" s="458">
        <f t="shared" si="9"/>
        <v>116.92096875000001</v>
      </c>
      <c r="BD27" s="458">
        <f t="shared" si="10"/>
        <v>120.16350000000001</v>
      </c>
      <c r="BE27" s="458">
        <f t="shared" si="11"/>
        <v>125.3120625</v>
      </c>
      <c r="BF27" s="458">
        <f t="shared" si="12"/>
        <v>129.50381250000001</v>
      </c>
      <c r="BG27" s="458">
        <f t="shared" si="13"/>
        <v>132.74634374999999</v>
      </c>
      <c r="BH27" s="458">
        <f t="shared" si="14"/>
        <v>135.98887500000001</v>
      </c>
      <c r="BI27" s="458">
        <f t="shared" si="15"/>
        <v>139.22381250000001</v>
      </c>
      <c r="BJ27" s="458">
        <f t="shared" si="16"/>
        <v>142.46634375000002</v>
      </c>
      <c r="BK27" s="423"/>
      <c r="BL27" s="423"/>
    </row>
    <row r="28" spans="1:64" ht="16" customHeight="1">
      <c r="A28" s="423"/>
      <c r="B28" s="417">
        <v>2400</v>
      </c>
      <c r="C28" s="419" t="s">
        <v>1027</v>
      </c>
      <c r="D28" s="447">
        <v>93.03862500000001</v>
      </c>
      <c r="E28" s="447">
        <v>94.628249999999994</v>
      </c>
      <c r="F28" s="447">
        <v>96.217875000000006</v>
      </c>
      <c r="G28" s="447">
        <v>97.807500000000005</v>
      </c>
      <c r="H28" s="447">
        <v>99.397125000000017</v>
      </c>
      <c r="I28" s="447">
        <v>100.97662500000001</v>
      </c>
      <c r="J28" s="447">
        <v>102.56625000000001</v>
      </c>
      <c r="K28" s="447">
        <v>104.15587500000001</v>
      </c>
      <c r="L28" s="447">
        <v>107.18325</v>
      </c>
      <c r="M28" s="447">
        <v>111.66862500000002</v>
      </c>
      <c r="N28" s="447">
        <v>116.14387499999999</v>
      </c>
      <c r="O28" s="447">
        <v>120.619125</v>
      </c>
      <c r="P28" s="447">
        <v>125.09437500000001</v>
      </c>
      <c r="Q28" s="447">
        <v>129.57974999999999</v>
      </c>
      <c r="R28" s="447">
        <v>134.05500000000001</v>
      </c>
      <c r="S28" s="447">
        <v>138.53025</v>
      </c>
      <c r="T28" s="447">
        <v>143.00550000000001</v>
      </c>
      <c r="U28" s="447">
        <v>147.48075</v>
      </c>
      <c r="V28" s="447">
        <v>151.96612500000001</v>
      </c>
      <c r="W28" s="447">
        <v>156.44137499999999</v>
      </c>
      <c r="X28" s="447">
        <v>160.91662500000004</v>
      </c>
      <c r="Y28" s="447">
        <v>165.391875</v>
      </c>
      <c r="Z28" s="447">
        <v>172.4085</v>
      </c>
      <c r="AA28" s="447">
        <v>178.15950000000004</v>
      </c>
      <c r="AB28" s="447">
        <v>182.63475</v>
      </c>
      <c r="AC28" s="447">
        <v>187.11</v>
      </c>
      <c r="AD28" s="447">
        <v>191.58525000000003</v>
      </c>
      <c r="AE28" s="447">
        <v>196.07062500000001</v>
      </c>
      <c r="AF28" s="423"/>
      <c r="AG28" s="417">
        <v>2400</v>
      </c>
      <c r="AH28" s="419" t="s">
        <v>1027</v>
      </c>
      <c r="AI28" s="458">
        <f t="shared" si="1"/>
        <v>69.778968750000004</v>
      </c>
      <c r="AJ28" s="458">
        <f t="shared" si="17"/>
        <v>70.971187499999999</v>
      </c>
      <c r="AK28" s="458">
        <f t="shared" si="18"/>
        <v>72.163406250000008</v>
      </c>
      <c r="AL28" s="458">
        <f t="shared" si="19"/>
        <v>73.355625000000003</v>
      </c>
      <c r="AM28" s="458">
        <f t="shared" si="20"/>
        <v>74.547843750000013</v>
      </c>
      <c r="AN28" s="458">
        <f t="shared" si="21"/>
        <v>75.73246875000001</v>
      </c>
      <c r="AO28" s="458">
        <f t="shared" si="22"/>
        <v>76.924687500000005</v>
      </c>
      <c r="AP28" s="458">
        <f t="shared" si="23"/>
        <v>78.11690625</v>
      </c>
      <c r="AQ28" s="458">
        <f t="shared" si="24"/>
        <v>80.387437500000004</v>
      </c>
      <c r="AR28" s="458">
        <f t="shared" si="25"/>
        <v>83.751468750000015</v>
      </c>
      <c r="AS28" s="458">
        <f t="shared" si="26"/>
        <v>87.107906249999999</v>
      </c>
      <c r="AT28" s="458">
        <f t="shared" si="27"/>
        <v>90.464343749999998</v>
      </c>
      <c r="AU28" s="458">
        <f t="shared" si="28"/>
        <v>93.82078125000001</v>
      </c>
      <c r="AV28" s="458">
        <f t="shared" si="2"/>
        <v>97.184812499999992</v>
      </c>
      <c r="AW28" s="458">
        <f t="shared" si="3"/>
        <v>100.54125000000001</v>
      </c>
      <c r="AX28" s="458">
        <f t="shared" si="4"/>
        <v>103.89768749999999</v>
      </c>
      <c r="AY28" s="458">
        <f t="shared" si="5"/>
        <v>107.25412500000002</v>
      </c>
      <c r="AZ28" s="458">
        <f t="shared" si="6"/>
        <v>110.6105625</v>
      </c>
      <c r="BA28" s="458">
        <f t="shared" si="7"/>
        <v>113.97459375</v>
      </c>
      <c r="BB28" s="458">
        <f t="shared" si="8"/>
        <v>117.33103125</v>
      </c>
      <c r="BC28" s="458">
        <f t="shared" si="9"/>
        <v>120.68746875000002</v>
      </c>
      <c r="BD28" s="458">
        <f t="shared" si="10"/>
        <v>124.04390624999999</v>
      </c>
      <c r="BE28" s="458">
        <f t="shared" si="11"/>
        <v>129.306375</v>
      </c>
      <c r="BF28" s="458">
        <f t="shared" si="12"/>
        <v>133.61962500000004</v>
      </c>
      <c r="BG28" s="458">
        <f t="shared" si="13"/>
        <v>136.97606250000001</v>
      </c>
      <c r="BH28" s="458">
        <f t="shared" si="14"/>
        <v>140.33250000000001</v>
      </c>
      <c r="BI28" s="458">
        <f t="shared" si="15"/>
        <v>143.68893750000001</v>
      </c>
      <c r="BJ28" s="458">
        <f t="shared" si="16"/>
        <v>147.05296874999999</v>
      </c>
      <c r="BK28" s="423"/>
      <c r="BL28" s="423"/>
    </row>
    <row r="29" spans="1:64" ht="16" customHeight="1">
      <c r="A29" s="423"/>
      <c r="B29" s="417">
        <v>2500</v>
      </c>
      <c r="C29" s="419" t="s">
        <v>1028</v>
      </c>
      <c r="D29" s="447">
        <v>95.245874999999998</v>
      </c>
      <c r="E29" s="447">
        <v>96.83550000000001</v>
      </c>
      <c r="F29" s="447">
        <v>98.415000000000006</v>
      </c>
      <c r="G29" s="447">
        <v>100.004625</v>
      </c>
      <c r="H29" s="447">
        <v>101.59425000000002</v>
      </c>
      <c r="I29" s="447">
        <v>103.183875</v>
      </c>
      <c r="J29" s="447">
        <v>104.7735</v>
      </c>
      <c r="K29" s="447">
        <v>106.36312500000001</v>
      </c>
      <c r="L29" s="447">
        <v>109.44112500000001</v>
      </c>
      <c r="M29" s="447">
        <v>114.02775000000001</v>
      </c>
      <c r="N29" s="447">
        <v>118.61437500000001</v>
      </c>
      <c r="O29" s="447">
        <v>123.19087500000002</v>
      </c>
      <c r="P29" s="447">
        <v>127.7775</v>
      </c>
      <c r="Q29" s="447">
        <v>132.35400000000001</v>
      </c>
      <c r="R29" s="447">
        <v>136.94062500000001</v>
      </c>
      <c r="S29" s="447">
        <v>141.51712500000002</v>
      </c>
      <c r="T29" s="447">
        <v>146.10375000000002</v>
      </c>
      <c r="U29" s="447">
        <v>150.68025</v>
      </c>
      <c r="V29" s="447">
        <v>155.25675000000001</v>
      </c>
      <c r="W29" s="447">
        <v>159.84337500000001</v>
      </c>
      <c r="X29" s="447">
        <v>164.41987499999999</v>
      </c>
      <c r="Y29" s="447">
        <v>169.00649999999999</v>
      </c>
      <c r="Z29" s="447">
        <v>176.12437500000001</v>
      </c>
      <c r="AA29" s="447">
        <v>181.97662500000001</v>
      </c>
      <c r="AB29" s="447">
        <v>186.55312500000002</v>
      </c>
      <c r="AC29" s="447">
        <v>191.13975000000002</v>
      </c>
      <c r="AD29" s="447">
        <v>195.72637499999999</v>
      </c>
      <c r="AE29" s="447">
        <v>200.30287500000003</v>
      </c>
      <c r="AF29" s="423"/>
      <c r="AG29" s="417">
        <v>2500</v>
      </c>
      <c r="AH29" s="419" t="s">
        <v>1028</v>
      </c>
      <c r="AI29" s="458">
        <f t="shared" si="1"/>
        <v>71.434406249999995</v>
      </c>
      <c r="AJ29" s="458">
        <f t="shared" si="17"/>
        <v>72.626625000000004</v>
      </c>
      <c r="AK29" s="458">
        <f t="shared" si="18"/>
        <v>73.811250000000001</v>
      </c>
      <c r="AL29" s="458">
        <f t="shared" si="19"/>
        <v>75.003468749999996</v>
      </c>
      <c r="AM29" s="458">
        <f t="shared" si="20"/>
        <v>76.19568750000002</v>
      </c>
      <c r="AN29" s="458">
        <f t="shared" si="21"/>
        <v>77.38790625</v>
      </c>
      <c r="AO29" s="458">
        <f t="shared" si="22"/>
        <v>78.580124999999995</v>
      </c>
      <c r="AP29" s="458">
        <f t="shared" si="23"/>
        <v>79.772343750000005</v>
      </c>
      <c r="AQ29" s="458">
        <f t="shared" si="24"/>
        <v>82.080843750000014</v>
      </c>
      <c r="AR29" s="458">
        <f t="shared" si="25"/>
        <v>85.520812500000005</v>
      </c>
      <c r="AS29" s="458">
        <f t="shared" si="26"/>
        <v>88.960781250000011</v>
      </c>
      <c r="AT29" s="458">
        <f t="shared" si="27"/>
        <v>92.393156250000018</v>
      </c>
      <c r="AU29" s="458">
        <f t="shared" si="28"/>
        <v>95.833124999999995</v>
      </c>
      <c r="AV29" s="458">
        <f t="shared" si="2"/>
        <v>99.265500000000003</v>
      </c>
      <c r="AW29" s="458">
        <f t="shared" si="3"/>
        <v>102.70546875000001</v>
      </c>
      <c r="AX29" s="458">
        <f t="shared" si="4"/>
        <v>106.13784375000002</v>
      </c>
      <c r="AY29" s="458">
        <f t="shared" si="5"/>
        <v>109.57781250000002</v>
      </c>
      <c r="AZ29" s="458">
        <f t="shared" si="6"/>
        <v>113.0101875</v>
      </c>
      <c r="BA29" s="458">
        <f t="shared" si="7"/>
        <v>116.44256250000001</v>
      </c>
      <c r="BB29" s="458">
        <f t="shared" si="8"/>
        <v>119.88253125</v>
      </c>
      <c r="BC29" s="458">
        <f t="shared" si="9"/>
        <v>123.31490624999999</v>
      </c>
      <c r="BD29" s="458">
        <f t="shared" si="10"/>
        <v>126.754875</v>
      </c>
      <c r="BE29" s="458">
        <f t="shared" si="11"/>
        <v>132.09328125000002</v>
      </c>
      <c r="BF29" s="458">
        <f t="shared" si="12"/>
        <v>136.48246875000001</v>
      </c>
      <c r="BG29" s="458">
        <f t="shared" si="13"/>
        <v>139.91484375000002</v>
      </c>
      <c r="BH29" s="458">
        <f t="shared" si="14"/>
        <v>143.35481250000001</v>
      </c>
      <c r="BI29" s="458">
        <f t="shared" si="15"/>
        <v>146.79478125</v>
      </c>
      <c r="BJ29" s="458">
        <f t="shared" si="16"/>
        <v>150.22715625000001</v>
      </c>
      <c r="BK29" s="423"/>
      <c r="BL29" s="423"/>
    </row>
    <row r="30" spans="1:64" ht="16" customHeight="1">
      <c r="A30" s="423"/>
      <c r="B30" s="417">
        <v>2600</v>
      </c>
      <c r="C30" s="419" t="s">
        <v>1029</v>
      </c>
      <c r="D30" s="447">
        <v>97.878375000000005</v>
      </c>
      <c r="E30" s="447">
        <v>99.468000000000004</v>
      </c>
      <c r="F30" s="447">
        <v>101.05762500000002</v>
      </c>
      <c r="G30" s="447">
        <v>102.64725</v>
      </c>
      <c r="H30" s="447">
        <v>104.23687500000001</v>
      </c>
      <c r="I30" s="447">
        <v>105.82650000000001</v>
      </c>
      <c r="J30" s="447">
        <v>107.40600000000001</v>
      </c>
      <c r="K30" s="447">
        <v>108.995625</v>
      </c>
      <c r="L30" s="447">
        <v>112.14450000000002</v>
      </c>
      <c r="M30" s="447">
        <v>116.86275000000001</v>
      </c>
      <c r="N30" s="447">
        <v>121.57087499999999</v>
      </c>
      <c r="O30" s="447">
        <v>126.27900000000001</v>
      </c>
      <c r="P30" s="447">
        <v>130.99725000000001</v>
      </c>
      <c r="Q30" s="447">
        <v>135.705375</v>
      </c>
      <c r="R30" s="447">
        <v>140.41350000000003</v>
      </c>
      <c r="S30" s="447">
        <v>145.13175000000001</v>
      </c>
      <c r="T30" s="447">
        <v>149.83987500000001</v>
      </c>
      <c r="U30" s="447">
        <v>154.548</v>
      </c>
      <c r="V30" s="447">
        <v>159.256125</v>
      </c>
      <c r="W30" s="447">
        <v>163.97437500000001</v>
      </c>
      <c r="X30" s="447">
        <v>168.69262500000002</v>
      </c>
      <c r="Y30" s="447">
        <v>173.40075000000002</v>
      </c>
      <c r="Z30" s="447">
        <v>180.65025</v>
      </c>
      <c r="AA30" s="447">
        <v>186.63412500000004</v>
      </c>
      <c r="AB30" s="447">
        <v>191.34225000000001</v>
      </c>
      <c r="AC30" s="447">
        <v>196.050375</v>
      </c>
      <c r="AD30" s="447">
        <v>200.76862499999999</v>
      </c>
      <c r="AE30" s="447">
        <v>205.47675000000001</v>
      </c>
      <c r="AF30" s="423"/>
      <c r="AG30" s="417">
        <v>2600</v>
      </c>
      <c r="AH30" s="419" t="s">
        <v>1029</v>
      </c>
      <c r="AI30" s="458">
        <f t="shared" si="1"/>
        <v>73.408781250000004</v>
      </c>
      <c r="AJ30" s="458">
        <f t="shared" si="17"/>
        <v>74.600999999999999</v>
      </c>
      <c r="AK30" s="458">
        <f t="shared" si="18"/>
        <v>75.793218750000008</v>
      </c>
      <c r="AL30" s="458">
        <f t="shared" si="19"/>
        <v>76.985437500000003</v>
      </c>
      <c r="AM30" s="458">
        <f t="shared" si="20"/>
        <v>78.177656250000013</v>
      </c>
      <c r="AN30" s="458">
        <f t="shared" si="21"/>
        <v>79.369875000000008</v>
      </c>
      <c r="AO30" s="458">
        <f t="shared" si="22"/>
        <v>80.554500000000004</v>
      </c>
      <c r="AP30" s="458">
        <f t="shared" si="23"/>
        <v>81.746718749999999</v>
      </c>
      <c r="AQ30" s="458">
        <f t="shared" si="24"/>
        <v>84.108375000000024</v>
      </c>
      <c r="AR30" s="458">
        <f t="shared" si="25"/>
        <v>87.647062500000004</v>
      </c>
      <c r="AS30" s="458">
        <f t="shared" si="26"/>
        <v>91.178156249999986</v>
      </c>
      <c r="AT30" s="458">
        <f t="shared" si="27"/>
        <v>94.709250000000011</v>
      </c>
      <c r="AU30" s="458">
        <f t="shared" si="28"/>
        <v>98.247937500000006</v>
      </c>
      <c r="AV30" s="458">
        <f t="shared" si="2"/>
        <v>101.77903125</v>
      </c>
      <c r="AW30" s="458">
        <f t="shared" si="3"/>
        <v>105.31012500000003</v>
      </c>
      <c r="AX30" s="458">
        <f t="shared" si="4"/>
        <v>108.84881250000001</v>
      </c>
      <c r="AY30" s="458">
        <f t="shared" si="5"/>
        <v>112.37990625</v>
      </c>
      <c r="AZ30" s="458">
        <f t="shared" si="6"/>
        <v>115.911</v>
      </c>
      <c r="BA30" s="458">
        <f t="shared" si="7"/>
        <v>119.44209375</v>
      </c>
      <c r="BB30" s="458">
        <f t="shared" si="8"/>
        <v>122.98078125000001</v>
      </c>
      <c r="BC30" s="458">
        <f t="shared" si="9"/>
        <v>126.51946875000002</v>
      </c>
      <c r="BD30" s="458">
        <f t="shared" si="10"/>
        <v>130.05056250000001</v>
      </c>
      <c r="BE30" s="458">
        <f t="shared" si="11"/>
        <v>135.48768749999999</v>
      </c>
      <c r="BF30" s="458">
        <f t="shared" si="12"/>
        <v>139.97559375000003</v>
      </c>
      <c r="BG30" s="458">
        <f t="shared" si="13"/>
        <v>143.5066875</v>
      </c>
      <c r="BH30" s="458">
        <f t="shared" si="14"/>
        <v>147.03778124999999</v>
      </c>
      <c r="BI30" s="458">
        <f t="shared" si="15"/>
        <v>150.57646875</v>
      </c>
      <c r="BJ30" s="458">
        <f t="shared" si="16"/>
        <v>154.1075625</v>
      </c>
      <c r="BK30" s="423"/>
      <c r="BL30" s="423"/>
    </row>
    <row r="31" spans="1:64" ht="16" customHeight="1">
      <c r="A31" s="423"/>
      <c r="B31" s="417">
        <v>2700</v>
      </c>
      <c r="C31" s="419" t="s">
        <v>1030</v>
      </c>
      <c r="D31" s="447">
        <v>100.94625000000001</v>
      </c>
      <c r="E31" s="447">
        <v>102.535875</v>
      </c>
      <c r="F31" s="447">
        <v>104.12550000000002</v>
      </c>
      <c r="G31" s="447">
        <v>105.715125</v>
      </c>
      <c r="H31" s="447">
        <v>107.30475</v>
      </c>
      <c r="I31" s="447">
        <v>108.88425000000002</v>
      </c>
      <c r="J31" s="447">
        <v>110.47387499999999</v>
      </c>
      <c r="K31" s="447">
        <v>112.06350000000002</v>
      </c>
      <c r="L31" s="447">
        <v>115.28325</v>
      </c>
      <c r="M31" s="447">
        <v>120.15337500000001</v>
      </c>
      <c r="N31" s="447">
        <v>125.0235</v>
      </c>
      <c r="O31" s="447">
        <v>129.89362499999999</v>
      </c>
      <c r="P31" s="447">
        <v>134.76375000000002</v>
      </c>
      <c r="Q31" s="447">
        <v>139.63387499999999</v>
      </c>
      <c r="R31" s="447">
        <v>144.49387500000003</v>
      </c>
      <c r="S31" s="447">
        <v>149.364</v>
      </c>
      <c r="T31" s="447">
        <v>154.23412500000003</v>
      </c>
      <c r="U31" s="447">
        <v>159.09412500000002</v>
      </c>
      <c r="V31" s="447">
        <v>163.96425000000002</v>
      </c>
      <c r="W31" s="447">
        <v>168.83437500000002</v>
      </c>
      <c r="X31" s="447">
        <v>173.7045</v>
      </c>
      <c r="Y31" s="447">
        <v>178.57462500000003</v>
      </c>
      <c r="Z31" s="447">
        <v>185.97600000000003</v>
      </c>
      <c r="AA31" s="447">
        <v>192.11175000000003</v>
      </c>
      <c r="AB31" s="447">
        <v>196.981875</v>
      </c>
      <c r="AC31" s="447">
        <v>201.85200000000003</v>
      </c>
      <c r="AD31" s="447">
        <v>206.72212500000001</v>
      </c>
      <c r="AE31" s="447">
        <v>211.59224999999998</v>
      </c>
      <c r="AF31" s="423"/>
      <c r="AG31" s="417">
        <v>2700</v>
      </c>
      <c r="AH31" s="419" t="s">
        <v>1030</v>
      </c>
      <c r="AI31" s="458">
        <f t="shared" si="1"/>
        <v>75.709687500000001</v>
      </c>
      <c r="AJ31" s="458">
        <f t="shared" si="17"/>
        <v>76.901906249999996</v>
      </c>
      <c r="AK31" s="458">
        <f t="shared" si="18"/>
        <v>78.09412500000002</v>
      </c>
      <c r="AL31" s="458">
        <f t="shared" si="19"/>
        <v>79.28634375</v>
      </c>
      <c r="AM31" s="458">
        <f t="shared" si="20"/>
        <v>80.478562499999995</v>
      </c>
      <c r="AN31" s="458">
        <f t="shared" si="21"/>
        <v>81.663187500000021</v>
      </c>
      <c r="AO31" s="458">
        <f t="shared" si="22"/>
        <v>82.855406249999987</v>
      </c>
      <c r="AP31" s="458">
        <f t="shared" si="23"/>
        <v>84.047625000000011</v>
      </c>
      <c r="AQ31" s="458">
        <f t="shared" si="24"/>
        <v>86.462437499999993</v>
      </c>
      <c r="AR31" s="458">
        <f t="shared" si="25"/>
        <v>90.115031250000015</v>
      </c>
      <c r="AS31" s="458">
        <f t="shared" si="26"/>
        <v>93.767624999999995</v>
      </c>
      <c r="AT31" s="458">
        <f t="shared" si="27"/>
        <v>97.420218749999989</v>
      </c>
      <c r="AU31" s="458">
        <f t="shared" si="28"/>
        <v>101.07281250000001</v>
      </c>
      <c r="AV31" s="458">
        <f t="shared" si="2"/>
        <v>104.72540624999999</v>
      </c>
      <c r="AW31" s="458">
        <f t="shared" si="3"/>
        <v>108.37040625000003</v>
      </c>
      <c r="AX31" s="458">
        <f t="shared" si="4"/>
        <v>112.023</v>
      </c>
      <c r="AY31" s="458">
        <f t="shared" si="5"/>
        <v>115.67559375000002</v>
      </c>
      <c r="AZ31" s="458">
        <f t="shared" si="6"/>
        <v>119.32059375000001</v>
      </c>
      <c r="BA31" s="458">
        <f t="shared" si="7"/>
        <v>122.97318750000002</v>
      </c>
      <c r="BB31" s="458">
        <f t="shared" si="8"/>
        <v>126.62578125000002</v>
      </c>
      <c r="BC31" s="458">
        <f t="shared" si="9"/>
        <v>130.27837499999998</v>
      </c>
      <c r="BD31" s="458">
        <f t="shared" si="10"/>
        <v>133.93096875000003</v>
      </c>
      <c r="BE31" s="458">
        <f t="shared" si="11"/>
        <v>139.48200000000003</v>
      </c>
      <c r="BF31" s="458">
        <f t="shared" si="12"/>
        <v>144.08381250000002</v>
      </c>
      <c r="BG31" s="458">
        <f t="shared" si="13"/>
        <v>147.73640625000002</v>
      </c>
      <c r="BH31" s="458">
        <f t="shared" si="14"/>
        <v>151.38900000000001</v>
      </c>
      <c r="BI31" s="458">
        <f t="shared" si="15"/>
        <v>155.04159375</v>
      </c>
      <c r="BJ31" s="458">
        <f t="shared" si="16"/>
        <v>158.6941875</v>
      </c>
      <c r="BK31" s="423"/>
      <c r="BL31" s="423"/>
    </row>
    <row r="32" spans="1:64" ht="16" customHeight="1">
      <c r="A32" s="423"/>
      <c r="B32" s="417">
        <v>2800</v>
      </c>
      <c r="C32" s="419" t="s">
        <v>1031</v>
      </c>
      <c r="D32" s="447">
        <v>103.15350000000001</v>
      </c>
      <c r="E32" s="447">
        <v>104.74312500000001</v>
      </c>
      <c r="F32" s="447">
        <v>106.32262500000002</v>
      </c>
      <c r="G32" s="447">
        <v>107.91225</v>
      </c>
      <c r="H32" s="447">
        <v>109.50187500000001</v>
      </c>
      <c r="I32" s="447">
        <v>111.09150000000001</v>
      </c>
      <c r="J32" s="447">
        <v>112.68112500000002</v>
      </c>
      <c r="K32" s="447">
        <v>114.27074999999999</v>
      </c>
      <c r="L32" s="447">
        <v>117.54112500000002</v>
      </c>
      <c r="M32" s="447">
        <v>122.5125</v>
      </c>
      <c r="N32" s="447">
        <v>127.49400000000001</v>
      </c>
      <c r="O32" s="447">
        <v>132.46537500000002</v>
      </c>
      <c r="P32" s="447">
        <v>137.43675000000002</v>
      </c>
      <c r="Q32" s="447">
        <v>142.40812500000001</v>
      </c>
      <c r="R32" s="447">
        <v>147.37950000000001</v>
      </c>
      <c r="S32" s="447">
        <v>152.350875</v>
      </c>
      <c r="T32" s="447">
        <v>157.32225</v>
      </c>
      <c r="U32" s="447">
        <v>162.29362499999999</v>
      </c>
      <c r="V32" s="447">
        <v>167.26500000000001</v>
      </c>
      <c r="W32" s="447">
        <v>172.24650000000003</v>
      </c>
      <c r="X32" s="447">
        <v>177.21787500000002</v>
      </c>
      <c r="Y32" s="447">
        <v>182.18925000000002</v>
      </c>
      <c r="Z32" s="447">
        <v>189.69187500000001</v>
      </c>
      <c r="AA32" s="447">
        <v>195.93900000000002</v>
      </c>
      <c r="AB32" s="447">
        <v>200.91037500000004</v>
      </c>
      <c r="AC32" s="447">
        <v>205.88175000000001</v>
      </c>
      <c r="AD32" s="447">
        <v>210.85312500000001</v>
      </c>
      <c r="AE32" s="447">
        <v>215.8245</v>
      </c>
      <c r="AF32" s="423"/>
      <c r="AG32" s="417">
        <v>2800</v>
      </c>
      <c r="AH32" s="419" t="s">
        <v>1031</v>
      </c>
      <c r="AI32" s="458">
        <f t="shared" si="1"/>
        <v>77.365125000000006</v>
      </c>
      <c r="AJ32" s="458">
        <f t="shared" si="17"/>
        <v>78.557343750000001</v>
      </c>
      <c r="AK32" s="458">
        <f t="shared" si="18"/>
        <v>79.741968750000012</v>
      </c>
      <c r="AL32" s="458">
        <f t="shared" si="19"/>
        <v>80.934187500000007</v>
      </c>
      <c r="AM32" s="458">
        <f t="shared" si="20"/>
        <v>82.126406250000002</v>
      </c>
      <c r="AN32" s="458">
        <f t="shared" si="21"/>
        <v>83.318625000000011</v>
      </c>
      <c r="AO32" s="458">
        <f t="shared" si="22"/>
        <v>84.510843750000021</v>
      </c>
      <c r="AP32" s="458">
        <f t="shared" si="23"/>
        <v>85.703062499999987</v>
      </c>
      <c r="AQ32" s="458">
        <f t="shared" si="24"/>
        <v>88.155843750000017</v>
      </c>
      <c r="AR32" s="458">
        <f t="shared" si="25"/>
        <v>91.884375000000006</v>
      </c>
      <c r="AS32" s="458">
        <f t="shared" si="26"/>
        <v>95.620500000000007</v>
      </c>
      <c r="AT32" s="458">
        <f t="shared" si="27"/>
        <v>99.349031250000024</v>
      </c>
      <c r="AU32" s="458">
        <f t="shared" si="28"/>
        <v>103.07756250000001</v>
      </c>
      <c r="AV32" s="458">
        <f t="shared" si="2"/>
        <v>106.80609375</v>
      </c>
      <c r="AW32" s="458">
        <f t="shared" si="3"/>
        <v>110.53462500000001</v>
      </c>
      <c r="AX32" s="458">
        <f t="shared" si="4"/>
        <v>114.26315625000001</v>
      </c>
      <c r="AY32" s="458">
        <f t="shared" si="5"/>
        <v>117.9916875</v>
      </c>
      <c r="AZ32" s="458">
        <f t="shared" si="6"/>
        <v>121.72021874999999</v>
      </c>
      <c r="BA32" s="458">
        <f t="shared" si="7"/>
        <v>125.44875000000002</v>
      </c>
      <c r="BB32" s="458">
        <f t="shared" si="8"/>
        <v>129.18487500000003</v>
      </c>
      <c r="BC32" s="458">
        <f t="shared" si="9"/>
        <v>132.91340625000001</v>
      </c>
      <c r="BD32" s="458">
        <f t="shared" si="10"/>
        <v>136.64193750000001</v>
      </c>
      <c r="BE32" s="458">
        <f t="shared" si="11"/>
        <v>142.26890625000001</v>
      </c>
      <c r="BF32" s="458">
        <f t="shared" si="12"/>
        <v>146.95425</v>
      </c>
      <c r="BG32" s="458">
        <f t="shared" si="13"/>
        <v>150.68278125000003</v>
      </c>
      <c r="BH32" s="458">
        <f t="shared" si="14"/>
        <v>154.41131250000001</v>
      </c>
      <c r="BI32" s="458">
        <f t="shared" si="15"/>
        <v>158.13984375000001</v>
      </c>
      <c r="BJ32" s="458">
        <f t="shared" si="16"/>
        <v>161.86837500000001</v>
      </c>
      <c r="BK32" s="423"/>
      <c r="BL32" s="423"/>
    </row>
    <row r="33" spans="1:64" ht="16" customHeight="1">
      <c r="A33" s="423"/>
      <c r="B33" s="423"/>
      <c r="C33" s="423"/>
      <c r="D33" s="423"/>
      <c r="E33" s="423"/>
      <c r="F33" s="423"/>
      <c r="G33" s="423"/>
      <c r="H33" s="423"/>
      <c r="I33" s="423"/>
      <c r="J33" s="423"/>
      <c r="K33" s="423"/>
      <c r="L33" s="423"/>
      <c r="M33" s="423"/>
      <c r="N33" s="423"/>
      <c r="O33" s="423"/>
      <c r="P33" s="423"/>
      <c r="Q33" s="423"/>
      <c r="R33" s="423"/>
      <c r="S33" s="423"/>
      <c r="T33" s="423"/>
      <c r="U33" s="423"/>
      <c r="V33" s="423"/>
      <c r="W33" s="423"/>
      <c r="X33" s="423"/>
      <c r="Y33" s="423"/>
      <c r="Z33" s="423"/>
      <c r="AA33" s="423"/>
      <c r="AB33" s="423"/>
      <c r="AC33" s="423"/>
      <c r="AD33" s="423"/>
      <c r="AE33" s="423"/>
      <c r="AF33" s="423"/>
      <c r="AG33" s="423"/>
      <c r="AH33" s="423"/>
      <c r="AI33" s="423"/>
      <c r="AJ33" s="423"/>
      <c r="AK33" s="423"/>
      <c r="AL33" s="423"/>
      <c r="AM33" s="423"/>
      <c r="AN33" s="423"/>
      <c r="AO33" s="423"/>
      <c r="AP33" s="423"/>
      <c r="AQ33" s="423"/>
      <c r="AR33" s="423"/>
      <c r="AS33" s="423"/>
      <c r="AT33" s="423"/>
      <c r="AU33" s="423"/>
      <c r="AV33" s="423"/>
      <c r="AW33" s="423"/>
      <c r="AX33" s="423"/>
      <c r="AY33" s="423"/>
      <c r="AZ33" s="423"/>
      <c r="BA33" s="423"/>
      <c r="BB33" s="423"/>
      <c r="BC33" s="423"/>
      <c r="BD33" s="423"/>
      <c r="BE33" s="423"/>
      <c r="BF33" s="423"/>
      <c r="BG33" s="423"/>
      <c r="BH33" s="423"/>
      <c r="BI33" s="423"/>
      <c r="BJ33" s="423"/>
      <c r="BK33" s="423"/>
      <c r="BL33" s="423"/>
    </row>
    <row r="34" spans="1:64" ht="16" customHeight="1">
      <c r="A34" s="423"/>
      <c r="B34" s="423"/>
      <c r="C34" s="423"/>
      <c r="D34" s="423"/>
      <c r="E34" s="423"/>
      <c r="F34" s="423"/>
      <c r="G34" s="423"/>
      <c r="H34" s="423"/>
      <c r="I34" s="423"/>
      <c r="J34" s="423"/>
      <c r="K34" s="423"/>
      <c r="L34" s="423"/>
      <c r="M34" s="423"/>
      <c r="N34" s="423"/>
      <c r="O34" s="423"/>
      <c r="P34" s="423"/>
      <c r="Q34" s="423"/>
      <c r="R34" s="423"/>
      <c r="S34" s="423"/>
      <c r="T34" s="423"/>
      <c r="U34" s="423"/>
      <c r="V34" s="423"/>
      <c r="W34" s="423"/>
      <c r="X34" s="423"/>
      <c r="Y34" s="423"/>
      <c r="Z34" s="423"/>
      <c r="AA34" s="423"/>
      <c r="AB34" s="423"/>
      <c r="AC34" s="423"/>
      <c r="AD34" s="423"/>
      <c r="AE34" s="423"/>
      <c r="AF34" s="423"/>
      <c r="AG34" s="423"/>
      <c r="AH34" s="423"/>
      <c r="AI34" s="423"/>
      <c r="AJ34" s="423"/>
      <c r="AK34" s="423"/>
      <c r="AL34" s="423"/>
      <c r="AM34" s="423"/>
      <c r="AN34" s="423"/>
      <c r="AO34" s="423"/>
      <c r="AP34" s="423"/>
      <c r="AQ34" s="423"/>
      <c r="AR34" s="423"/>
      <c r="AS34" s="423"/>
      <c r="AT34" s="423"/>
      <c r="AU34" s="423"/>
      <c r="AV34" s="423"/>
      <c r="AW34" s="423"/>
      <c r="AX34" s="423"/>
      <c r="AY34" s="423"/>
      <c r="AZ34" s="423"/>
      <c r="BA34" s="423"/>
      <c r="BB34" s="423"/>
      <c r="BC34" s="423"/>
      <c r="BD34" s="423"/>
      <c r="BE34" s="423"/>
      <c r="BF34" s="423"/>
      <c r="BG34" s="423"/>
      <c r="BH34" s="423"/>
      <c r="BI34" s="423"/>
      <c r="BJ34" s="423"/>
      <c r="BK34" s="423"/>
      <c r="BL34" s="423"/>
    </row>
    <row r="35" spans="1:64" ht="16" customHeight="1">
      <c r="A35" s="423"/>
      <c r="B35" s="416" t="s">
        <v>1</v>
      </c>
      <c r="C35" s="416" t="s">
        <v>5</v>
      </c>
      <c r="D35" s="417">
        <v>300</v>
      </c>
      <c r="E35" s="417">
        <v>400</v>
      </c>
      <c r="F35" s="417">
        <v>500</v>
      </c>
      <c r="G35" s="417">
        <v>600</v>
      </c>
      <c r="H35" s="417">
        <v>700</v>
      </c>
      <c r="I35" s="417">
        <v>800</v>
      </c>
      <c r="J35" s="417">
        <v>900</v>
      </c>
      <c r="K35" s="417">
        <v>1000</v>
      </c>
      <c r="L35" s="417">
        <v>1100</v>
      </c>
      <c r="M35" s="417">
        <v>1200</v>
      </c>
      <c r="N35" s="417">
        <v>1300</v>
      </c>
      <c r="O35" s="417">
        <v>1400</v>
      </c>
      <c r="P35" s="417">
        <v>1500</v>
      </c>
      <c r="Q35" s="417">
        <v>1600</v>
      </c>
      <c r="R35" s="417">
        <v>1700</v>
      </c>
      <c r="S35" s="417">
        <v>1800</v>
      </c>
      <c r="T35" s="417">
        <v>1900</v>
      </c>
      <c r="U35" s="417">
        <v>2000</v>
      </c>
      <c r="V35" s="417">
        <v>2100</v>
      </c>
      <c r="W35" s="417">
        <v>2200</v>
      </c>
      <c r="X35" s="417">
        <v>2300</v>
      </c>
      <c r="Y35" s="417">
        <v>2400</v>
      </c>
      <c r="Z35" s="417">
        <v>2500</v>
      </c>
      <c r="AA35" s="417">
        <v>2600</v>
      </c>
      <c r="AB35" s="417">
        <v>2700</v>
      </c>
      <c r="AC35" s="417">
        <v>2800</v>
      </c>
      <c r="AD35" s="417">
        <v>2900</v>
      </c>
      <c r="AE35" s="417">
        <v>3000</v>
      </c>
      <c r="AF35" s="423"/>
      <c r="AG35" s="416" t="s">
        <v>1</v>
      </c>
      <c r="AH35" s="416" t="s">
        <v>5</v>
      </c>
      <c r="AI35" s="417">
        <v>300</v>
      </c>
      <c r="AJ35" s="417">
        <v>400</v>
      </c>
      <c r="AK35" s="417">
        <v>500</v>
      </c>
      <c r="AL35" s="417">
        <v>600</v>
      </c>
      <c r="AM35" s="417">
        <v>700</v>
      </c>
      <c r="AN35" s="417">
        <v>800</v>
      </c>
      <c r="AO35" s="417">
        <v>900</v>
      </c>
      <c r="AP35" s="417">
        <v>1000</v>
      </c>
      <c r="AQ35" s="417">
        <v>1100</v>
      </c>
      <c r="AR35" s="417">
        <v>1200</v>
      </c>
      <c r="AS35" s="417">
        <v>1300</v>
      </c>
      <c r="AT35" s="417">
        <v>1400</v>
      </c>
      <c r="AU35" s="417">
        <v>1500</v>
      </c>
      <c r="AV35" s="417">
        <v>1600</v>
      </c>
      <c r="AW35" s="417">
        <v>1700</v>
      </c>
      <c r="AX35" s="417">
        <v>1800</v>
      </c>
      <c r="AY35" s="417">
        <v>1900</v>
      </c>
      <c r="AZ35" s="417">
        <v>2000</v>
      </c>
      <c r="BA35" s="417">
        <v>2100</v>
      </c>
      <c r="BB35" s="417">
        <v>2200</v>
      </c>
      <c r="BC35" s="417">
        <v>2300</v>
      </c>
      <c r="BD35" s="417">
        <v>2400</v>
      </c>
      <c r="BE35" s="417">
        <v>2500</v>
      </c>
      <c r="BF35" s="417">
        <v>2600</v>
      </c>
      <c r="BG35" s="417">
        <v>2700</v>
      </c>
      <c r="BH35" s="417">
        <v>2800</v>
      </c>
      <c r="BI35" s="417">
        <v>2900</v>
      </c>
      <c r="BJ35" s="417">
        <v>3000</v>
      </c>
      <c r="BK35" s="423"/>
      <c r="BL35" s="423"/>
    </row>
    <row r="36" spans="1:64" ht="16" customHeight="1">
      <c r="A36" s="423"/>
      <c r="B36" s="416" t="s">
        <v>5</v>
      </c>
      <c r="C36" s="416" t="s">
        <v>161</v>
      </c>
      <c r="D36" s="422" t="s">
        <v>1282</v>
      </c>
      <c r="E36" s="422" t="s">
        <v>1229</v>
      </c>
      <c r="F36" s="422" t="s">
        <v>1008</v>
      </c>
      <c r="G36" s="422" t="s">
        <v>1009</v>
      </c>
      <c r="H36" s="422" t="s">
        <v>1010</v>
      </c>
      <c r="I36" s="422" t="s">
        <v>1011</v>
      </c>
      <c r="J36" s="422" t="s">
        <v>1012</v>
      </c>
      <c r="K36" s="422" t="s">
        <v>1013</v>
      </c>
      <c r="L36" s="422" t="s">
        <v>1014</v>
      </c>
      <c r="M36" s="422" t="s">
        <v>1015</v>
      </c>
      <c r="N36" s="422" t="s">
        <v>1016</v>
      </c>
      <c r="O36" s="422" t="s">
        <v>1017</v>
      </c>
      <c r="P36" s="422" t="s">
        <v>1018</v>
      </c>
      <c r="Q36" s="422" t="s">
        <v>1019</v>
      </c>
      <c r="R36" s="422" t="s">
        <v>1020</v>
      </c>
      <c r="S36" s="422" t="s">
        <v>1021</v>
      </c>
      <c r="T36" s="422" t="s">
        <v>1022</v>
      </c>
      <c r="U36" s="422" t="s">
        <v>1023</v>
      </c>
      <c r="V36" s="422" t="s">
        <v>1024</v>
      </c>
      <c r="W36" s="422" t="s">
        <v>1025</v>
      </c>
      <c r="X36" s="422" t="s">
        <v>1026</v>
      </c>
      <c r="Y36" s="422" t="s">
        <v>1027</v>
      </c>
      <c r="Z36" s="422" t="s">
        <v>1028</v>
      </c>
      <c r="AA36" s="422" t="s">
        <v>1029</v>
      </c>
      <c r="AB36" s="422" t="s">
        <v>1030</v>
      </c>
      <c r="AC36" s="422" t="s">
        <v>1031</v>
      </c>
      <c r="AD36" s="422" t="s">
        <v>1032</v>
      </c>
      <c r="AE36" s="422" t="s">
        <v>1033</v>
      </c>
      <c r="AF36" s="423"/>
      <c r="AG36" s="416" t="s">
        <v>5</v>
      </c>
      <c r="AH36" s="416" t="s">
        <v>161</v>
      </c>
      <c r="AI36" s="422" t="s">
        <v>1282</v>
      </c>
      <c r="AJ36" s="422" t="s">
        <v>1229</v>
      </c>
      <c r="AK36" s="422" t="s">
        <v>1008</v>
      </c>
      <c r="AL36" s="422" t="s">
        <v>1009</v>
      </c>
      <c r="AM36" s="422" t="s">
        <v>1010</v>
      </c>
      <c r="AN36" s="422" t="s">
        <v>1011</v>
      </c>
      <c r="AO36" s="422" t="s">
        <v>1012</v>
      </c>
      <c r="AP36" s="422" t="s">
        <v>1013</v>
      </c>
      <c r="AQ36" s="422" t="s">
        <v>1014</v>
      </c>
      <c r="AR36" s="422" t="s">
        <v>1015</v>
      </c>
      <c r="AS36" s="422" t="s">
        <v>1016</v>
      </c>
      <c r="AT36" s="422" t="s">
        <v>1017</v>
      </c>
      <c r="AU36" s="422" t="s">
        <v>1018</v>
      </c>
      <c r="AV36" s="422" t="s">
        <v>1019</v>
      </c>
      <c r="AW36" s="422" t="s">
        <v>1020</v>
      </c>
      <c r="AX36" s="422" t="s">
        <v>1021</v>
      </c>
      <c r="AY36" s="422" t="s">
        <v>1022</v>
      </c>
      <c r="AZ36" s="422" t="s">
        <v>1023</v>
      </c>
      <c r="BA36" s="422" t="s">
        <v>1024</v>
      </c>
      <c r="BB36" s="422" t="s">
        <v>1025</v>
      </c>
      <c r="BC36" s="422" t="s">
        <v>1026</v>
      </c>
      <c r="BD36" s="422" t="s">
        <v>1027</v>
      </c>
      <c r="BE36" s="422" t="s">
        <v>1028</v>
      </c>
      <c r="BF36" s="422" t="s">
        <v>1029</v>
      </c>
      <c r="BG36" s="422" t="s">
        <v>1030</v>
      </c>
      <c r="BH36" s="422" t="s">
        <v>1031</v>
      </c>
      <c r="BI36" s="422" t="s">
        <v>1032</v>
      </c>
      <c r="BJ36" s="422" t="s">
        <v>1033</v>
      </c>
      <c r="BK36" s="423"/>
      <c r="BL36" s="423"/>
    </row>
    <row r="37" spans="1:64" ht="16" customHeight="1">
      <c r="A37" s="423"/>
      <c r="B37" s="417">
        <v>300</v>
      </c>
      <c r="C37" s="419" t="s">
        <v>1282</v>
      </c>
      <c r="D37" s="447">
        <v>22.41675</v>
      </c>
      <c r="E37" s="447">
        <v>24.006375000000006</v>
      </c>
      <c r="F37" s="447">
        <v>25.585875000000001</v>
      </c>
      <c r="G37" s="447">
        <v>27.1755</v>
      </c>
      <c r="H37" s="447">
        <v>28.765125000000005</v>
      </c>
      <c r="I37" s="447">
        <v>32.885999999999996</v>
      </c>
      <c r="J37" s="447">
        <v>39.558374999999998</v>
      </c>
      <c r="K37" s="447">
        <v>41.148000000000003</v>
      </c>
      <c r="L37" s="447">
        <v>42.940125000000002</v>
      </c>
      <c r="M37" s="447">
        <v>44.955000000000005</v>
      </c>
      <c r="N37" s="447">
        <v>54.573750000000004</v>
      </c>
      <c r="O37" s="447">
        <v>60.3855</v>
      </c>
      <c r="P37" s="447">
        <v>62.400375000000011</v>
      </c>
      <c r="Q37" s="447">
        <v>64.41525</v>
      </c>
      <c r="R37" s="447">
        <v>66.42</v>
      </c>
      <c r="S37" s="447">
        <v>68.434875000000019</v>
      </c>
      <c r="T37" s="447">
        <v>70.449749999999995</v>
      </c>
      <c r="U37" s="447">
        <v>72.45450000000001</v>
      </c>
      <c r="V37" s="447">
        <v>74.459250000000011</v>
      </c>
      <c r="W37" s="447">
        <v>76.474125000000001</v>
      </c>
      <c r="X37" s="447">
        <v>78.478875000000002</v>
      </c>
      <c r="Y37" s="447">
        <v>80.493750000000006</v>
      </c>
      <c r="Z37" s="447">
        <v>85.039875000000009</v>
      </c>
      <c r="AA37" s="447">
        <v>88.320375000000013</v>
      </c>
      <c r="AB37" s="447">
        <v>90.335250000000016</v>
      </c>
      <c r="AC37" s="447">
        <v>92.34</v>
      </c>
      <c r="AD37" s="447">
        <v>94.344750000000019</v>
      </c>
      <c r="AE37" s="447">
        <v>96.359625000000008</v>
      </c>
      <c r="AF37" s="423"/>
      <c r="AG37" s="417">
        <v>300</v>
      </c>
      <c r="AH37" s="419" t="s">
        <v>1282</v>
      </c>
      <c r="AI37" s="458">
        <f>D37*(1-$AH$3)</f>
        <v>16.812562499999999</v>
      </c>
      <c r="AJ37" s="458">
        <f t="shared" ref="AJ37:BJ46" si="29">E37*(1-$AH$3)</f>
        <v>18.004781250000004</v>
      </c>
      <c r="AK37" s="458">
        <f t="shared" si="29"/>
        <v>19.189406250000001</v>
      </c>
      <c r="AL37" s="458">
        <f t="shared" si="29"/>
        <v>20.381625</v>
      </c>
      <c r="AM37" s="458">
        <f t="shared" si="29"/>
        <v>21.573843750000002</v>
      </c>
      <c r="AN37" s="458">
        <f t="shared" si="29"/>
        <v>24.664499999999997</v>
      </c>
      <c r="AO37" s="458">
        <f t="shared" si="29"/>
        <v>29.668781249999999</v>
      </c>
      <c r="AP37" s="458">
        <f t="shared" si="29"/>
        <v>30.861000000000004</v>
      </c>
      <c r="AQ37" s="458">
        <f t="shared" si="29"/>
        <v>32.205093750000003</v>
      </c>
      <c r="AR37" s="458">
        <f t="shared" si="29"/>
        <v>33.716250000000002</v>
      </c>
      <c r="AS37" s="458">
        <f t="shared" si="29"/>
        <v>40.930312499999999</v>
      </c>
      <c r="AT37" s="458">
        <f t="shared" si="29"/>
        <v>45.289124999999999</v>
      </c>
      <c r="AU37" s="458">
        <f t="shared" si="29"/>
        <v>46.800281250000012</v>
      </c>
      <c r="AV37" s="458">
        <f t="shared" si="29"/>
        <v>48.311437499999997</v>
      </c>
      <c r="AW37" s="458">
        <f t="shared" si="29"/>
        <v>49.814999999999998</v>
      </c>
      <c r="AX37" s="458">
        <f t="shared" si="29"/>
        <v>51.326156250000011</v>
      </c>
      <c r="AY37" s="458">
        <f t="shared" si="29"/>
        <v>52.837312499999996</v>
      </c>
      <c r="AZ37" s="458">
        <f t="shared" si="29"/>
        <v>54.340875000000011</v>
      </c>
      <c r="BA37" s="458">
        <f t="shared" si="29"/>
        <v>55.844437500000012</v>
      </c>
      <c r="BB37" s="458">
        <f t="shared" si="29"/>
        <v>57.355593749999997</v>
      </c>
      <c r="BC37" s="458">
        <f t="shared" si="29"/>
        <v>58.859156249999998</v>
      </c>
      <c r="BD37" s="458">
        <f t="shared" si="29"/>
        <v>60.370312500000004</v>
      </c>
      <c r="BE37" s="458">
        <f t="shared" si="29"/>
        <v>63.77990625000001</v>
      </c>
      <c r="BF37" s="458">
        <f t="shared" si="29"/>
        <v>66.24028125000001</v>
      </c>
      <c r="BG37" s="458">
        <f t="shared" si="29"/>
        <v>67.751437500000009</v>
      </c>
      <c r="BH37" s="458">
        <f t="shared" si="29"/>
        <v>69.254999999999995</v>
      </c>
      <c r="BI37" s="458">
        <f t="shared" si="29"/>
        <v>70.758562500000011</v>
      </c>
      <c r="BJ37" s="458">
        <f t="shared" si="29"/>
        <v>72.26971875000001</v>
      </c>
      <c r="BK37" s="423"/>
      <c r="BL37" s="423"/>
    </row>
    <row r="38" spans="1:64" ht="16" customHeight="1">
      <c r="A38" s="423"/>
      <c r="B38" s="417">
        <v>400</v>
      </c>
      <c r="C38" s="419" t="s">
        <v>1229</v>
      </c>
      <c r="D38" s="447">
        <v>25.018875000000005</v>
      </c>
      <c r="E38" s="447">
        <v>26.598375000000001</v>
      </c>
      <c r="F38" s="447">
        <v>28.187999999999999</v>
      </c>
      <c r="G38" s="447">
        <v>29.777625000000004</v>
      </c>
      <c r="H38" s="447">
        <v>31.357125</v>
      </c>
      <c r="I38" s="447">
        <v>35.488125000000004</v>
      </c>
      <c r="J38" s="447">
        <v>42.160499999999999</v>
      </c>
      <c r="K38" s="447">
        <v>43.74</v>
      </c>
      <c r="L38" s="447">
        <v>45.613125000000004</v>
      </c>
      <c r="M38" s="447">
        <v>47.759625000000007</v>
      </c>
      <c r="N38" s="447">
        <v>57.530250000000009</v>
      </c>
      <c r="O38" s="447">
        <v>63.483750000000008</v>
      </c>
      <c r="P38" s="447">
        <v>65.630250000000004</v>
      </c>
      <c r="Q38" s="447">
        <v>67.786875000000009</v>
      </c>
      <c r="R38" s="447">
        <v>69.933374999999998</v>
      </c>
      <c r="S38" s="447">
        <v>72.09</v>
      </c>
      <c r="T38" s="447">
        <v>74.236499999999992</v>
      </c>
      <c r="U38" s="447">
        <v>76.38300000000001</v>
      </c>
      <c r="V38" s="447">
        <v>78.539625000000001</v>
      </c>
      <c r="W38" s="447">
        <v>80.686125000000004</v>
      </c>
      <c r="X38" s="447">
        <v>82.842749999999995</v>
      </c>
      <c r="Y38" s="447">
        <v>84.999375000000001</v>
      </c>
      <c r="Z38" s="447">
        <v>89.687250000000006</v>
      </c>
      <c r="AA38" s="447">
        <v>93.109499999999997</v>
      </c>
      <c r="AB38" s="447">
        <v>95.256</v>
      </c>
      <c r="AC38" s="447">
        <v>97.402500000000003</v>
      </c>
      <c r="AD38" s="447">
        <v>99.559125000000009</v>
      </c>
      <c r="AE38" s="447">
        <v>101.70562500000001</v>
      </c>
      <c r="AF38" s="423"/>
      <c r="AG38" s="417">
        <v>400</v>
      </c>
      <c r="AH38" s="419" t="s">
        <v>1229</v>
      </c>
      <c r="AI38" s="458">
        <f t="shared" ref="AI38:AI62" si="30">D38*(1-$AH$3)</f>
        <v>18.764156250000003</v>
      </c>
      <c r="AJ38" s="458">
        <f t="shared" si="29"/>
        <v>19.94878125</v>
      </c>
      <c r="AK38" s="458">
        <f t="shared" si="29"/>
        <v>21.140999999999998</v>
      </c>
      <c r="AL38" s="458">
        <f t="shared" si="29"/>
        <v>22.333218750000004</v>
      </c>
      <c r="AM38" s="458">
        <f t="shared" si="29"/>
        <v>23.517843750000001</v>
      </c>
      <c r="AN38" s="458">
        <f t="shared" si="29"/>
        <v>26.616093750000005</v>
      </c>
      <c r="AO38" s="458">
        <f t="shared" si="29"/>
        <v>31.620374999999999</v>
      </c>
      <c r="AP38" s="458">
        <f t="shared" si="29"/>
        <v>32.805</v>
      </c>
      <c r="AQ38" s="458">
        <f t="shared" si="29"/>
        <v>34.209843750000005</v>
      </c>
      <c r="AR38" s="458">
        <f t="shared" si="29"/>
        <v>35.819718750000007</v>
      </c>
      <c r="AS38" s="458">
        <f t="shared" si="29"/>
        <v>43.147687500000004</v>
      </c>
      <c r="AT38" s="458">
        <f t="shared" si="29"/>
        <v>47.612812500000004</v>
      </c>
      <c r="AU38" s="458">
        <f t="shared" si="29"/>
        <v>49.222687500000006</v>
      </c>
      <c r="AV38" s="458">
        <f t="shared" si="29"/>
        <v>50.840156250000007</v>
      </c>
      <c r="AW38" s="458">
        <f t="shared" si="29"/>
        <v>52.450031249999995</v>
      </c>
      <c r="AX38" s="458">
        <f t="shared" si="29"/>
        <v>54.067500000000003</v>
      </c>
      <c r="AY38" s="458">
        <f t="shared" si="29"/>
        <v>55.677374999999998</v>
      </c>
      <c r="AZ38" s="458">
        <f t="shared" si="29"/>
        <v>57.287250000000007</v>
      </c>
      <c r="BA38" s="458">
        <f t="shared" si="29"/>
        <v>58.904718750000001</v>
      </c>
      <c r="BB38" s="458">
        <f t="shared" si="29"/>
        <v>60.514593750000003</v>
      </c>
      <c r="BC38" s="458">
        <f t="shared" si="29"/>
        <v>62.132062499999996</v>
      </c>
      <c r="BD38" s="458">
        <f t="shared" si="29"/>
        <v>63.749531250000004</v>
      </c>
      <c r="BE38" s="458">
        <f t="shared" si="29"/>
        <v>67.265437500000004</v>
      </c>
      <c r="BF38" s="458">
        <f t="shared" si="29"/>
        <v>69.832124999999991</v>
      </c>
      <c r="BG38" s="458">
        <f t="shared" si="29"/>
        <v>71.442000000000007</v>
      </c>
      <c r="BH38" s="458">
        <f t="shared" si="29"/>
        <v>73.051874999999995</v>
      </c>
      <c r="BI38" s="458">
        <f t="shared" si="29"/>
        <v>74.66934375000001</v>
      </c>
      <c r="BJ38" s="458">
        <f t="shared" si="29"/>
        <v>76.279218750000013</v>
      </c>
      <c r="BK38" s="423"/>
      <c r="BL38" s="423"/>
    </row>
    <row r="39" spans="1:64" ht="16" customHeight="1">
      <c r="A39" s="423"/>
      <c r="B39" s="417">
        <v>500</v>
      </c>
      <c r="C39" s="419" t="s">
        <v>1008</v>
      </c>
      <c r="D39" s="447">
        <v>27.610875</v>
      </c>
      <c r="E39" s="447">
        <v>29.200499999999998</v>
      </c>
      <c r="F39" s="447">
        <v>30.790125000000003</v>
      </c>
      <c r="G39" s="447">
        <v>32.369624999999999</v>
      </c>
      <c r="H39" s="447">
        <v>33.959249999999997</v>
      </c>
      <c r="I39" s="447">
        <v>38.090250000000005</v>
      </c>
      <c r="J39" s="447">
        <v>44.752500000000005</v>
      </c>
      <c r="K39" s="447">
        <v>46.34212500000001</v>
      </c>
      <c r="L39" s="447">
        <v>48.276000000000003</v>
      </c>
      <c r="M39" s="447">
        <v>50.574375000000003</v>
      </c>
      <c r="N39" s="447">
        <v>60.476624999999999</v>
      </c>
      <c r="O39" s="447">
        <v>66.571875000000006</v>
      </c>
      <c r="P39" s="447">
        <v>68.870249999999999</v>
      </c>
      <c r="Q39" s="447">
        <v>71.158500000000004</v>
      </c>
      <c r="R39" s="447">
        <v>73.446750000000009</v>
      </c>
      <c r="S39" s="447">
        <v>75.745125000000002</v>
      </c>
      <c r="T39" s="447">
        <v>78.033374999999992</v>
      </c>
      <c r="U39" s="447">
        <v>80.321624999999997</v>
      </c>
      <c r="V39" s="447">
        <v>82.609875000000017</v>
      </c>
      <c r="W39" s="447">
        <v>84.90825000000001</v>
      </c>
      <c r="X39" s="447">
        <v>87.196500000000015</v>
      </c>
      <c r="Y39" s="447">
        <v>89.494875000000008</v>
      </c>
      <c r="Z39" s="447">
        <v>94.3245</v>
      </c>
      <c r="AA39" s="447">
        <v>97.888500000000008</v>
      </c>
      <c r="AB39" s="447">
        <v>100.17675</v>
      </c>
      <c r="AC39" s="447">
        <v>102.465</v>
      </c>
      <c r="AD39" s="447">
        <v>104.75324999999999</v>
      </c>
      <c r="AE39" s="447">
        <v>107.051625</v>
      </c>
      <c r="AF39" s="423"/>
      <c r="AG39" s="417">
        <v>500</v>
      </c>
      <c r="AH39" s="419" t="s">
        <v>1008</v>
      </c>
      <c r="AI39" s="458">
        <f t="shared" si="30"/>
        <v>20.708156250000002</v>
      </c>
      <c r="AJ39" s="458">
        <f t="shared" si="29"/>
        <v>21.900374999999997</v>
      </c>
      <c r="AK39" s="458">
        <f t="shared" si="29"/>
        <v>23.092593750000002</v>
      </c>
      <c r="AL39" s="458">
        <f t="shared" si="29"/>
        <v>24.277218749999999</v>
      </c>
      <c r="AM39" s="458">
        <f t="shared" si="29"/>
        <v>25.469437499999998</v>
      </c>
      <c r="AN39" s="458">
        <f t="shared" si="29"/>
        <v>28.567687500000005</v>
      </c>
      <c r="AO39" s="458">
        <f t="shared" si="29"/>
        <v>33.564375000000005</v>
      </c>
      <c r="AP39" s="458">
        <f t="shared" si="29"/>
        <v>34.756593750000008</v>
      </c>
      <c r="AQ39" s="458">
        <f t="shared" si="29"/>
        <v>36.207000000000001</v>
      </c>
      <c r="AR39" s="458">
        <f t="shared" si="29"/>
        <v>37.930781250000003</v>
      </c>
      <c r="AS39" s="458">
        <f t="shared" si="29"/>
        <v>45.357468749999995</v>
      </c>
      <c r="AT39" s="458">
        <f t="shared" si="29"/>
        <v>49.928906250000004</v>
      </c>
      <c r="AU39" s="458">
        <f t="shared" si="29"/>
        <v>51.652687499999999</v>
      </c>
      <c r="AV39" s="458">
        <f t="shared" si="29"/>
        <v>53.368875000000003</v>
      </c>
      <c r="AW39" s="458">
        <f t="shared" si="29"/>
        <v>55.085062500000006</v>
      </c>
      <c r="AX39" s="458">
        <f t="shared" si="29"/>
        <v>56.808843750000001</v>
      </c>
      <c r="AY39" s="458">
        <f t="shared" si="29"/>
        <v>58.525031249999998</v>
      </c>
      <c r="AZ39" s="458">
        <f t="shared" si="29"/>
        <v>60.241218750000002</v>
      </c>
      <c r="BA39" s="458">
        <f t="shared" si="29"/>
        <v>61.957406250000012</v>
      </c>
      <c r="BB39" s="458">
        <f t="shared" si="29"/>
        <v>63.681187500000007</v>
      </c>
      <c r="BC39" s="458">
        <f t="shared" si="29"/>
        <v>65.397375000000011</v>
      </c>
      <c r="BD39" s="458">
        <f t="shared" si="29"/>
        <v>67.121156250000013</v>
      </c>
      <c r="BE39" s="458">
        <f t="shared" si="29"/>
        <v>70.743375</v>
      </c>
      <c r="BF39" s="458">
        <f t="shared" si="29"/>
        <v>73.416375000000002</v>
      </c>
      <c r="BG39" s="458">
        <f t="shared" si="29"/>
        <v>75.132562500000006</v>
      </c>
      <c r="BH39" s="458">
        <f t="shared" si="29"/>
        <v>76.848749999999995</v>
      </c>
      <c r="BI39" s="458">
        <f t="shared" si="29"/>
        <v>78.564937499999999</v>
      </c>
      <c r="BJ39" s="458">
        <f t="shared" si="29"/>
        <v>80.288718750000001</v>
      </c>
      <c r="BK39" s="423"/>
      <c r="BL39" s="423"/>
    </row>
    <row r="40" spans="1:64" ht="16" customHeight="1">
      <c r="A40" s="423"/>
      <c r="B40" s="417">
        <v>600</v>
      </c>
      <c r="C40" s="419" t="s">
        <v>1009</v>
      </c>
      <c r="D40" s="447">
        <v>30.213000000000001</v>
      </c>
      <c r="E40" s="447">
        <v>31.802625000000006</v>
      </c>
      <c r="F40" s="447">
        <v>33.382125000000002</v>
      </c>
      <c r="G40" s="447">
        <v>34.97175</v>
      </c>
      <c r="H40" s="447">
        <v>36.561375000000005</v>
      </c>
      <c r="I40" s="447">
        <v>40.682250000000003</v>
      </c>
      <c r="J40" s="447">
        <v>47.354625000000006</v>
      </c>
      <c r="K40" s="447">
        <v>48.944250000000004</v>
      </c>
      <c r="L40" s="447">
        <v>50.949000000000005</v>
      </c>
      <c r="M40" s="447">
        <v>53.379000000000005</v>
      </c>
      <c r="N40" s="447">
        <v>63.433125000000004</v>
      </c>
      <c r="O40" s="447">
        <v>69.670125000000013</v>
      </c>
      <c r="P40" s="447">
        <v>72.100124999999991</v>
      </c>
      <c r="Q40" s="447">
        <v>74.530125000000012</v>
      </c>
      <c r="R40" s="447">
        <v>76.960125000000005</v>
      </c>
      <c r="S40" s="447">
        <v>79.400250000000014</v>
      </c>
      <c r="T40" s="447">
        <v>81.830249999999992</v>
      </c>
      <c r="U40" s="447">
        <v>84.260250000000013</v>
      </c>
      <c r="V40" s="447">
        <v>86.690250000000006</v>
      </c>
      <c r="W40" s="447">
        <v>89.130375000000001</v>
      </c>
      <c r="X40" s="447">
        <v>91.560375000000008</v>
      </c>
      <c r="Y40" s="447">
        <v>93.990375</v>
      </c>
      <c r="Z40" s="447">
        <v>98.961750000000009</v>
      </c>
      <c r="AA40" s="447">
        <v>102.657375</v>
      </c>
      <c r="AB40" s="447">
        <v>105.09750000000001</v>
      </c>
      <c r="AC40" s="447">
        <v>107.5275</v>
      </c>
      <c r="AD40" s="447">
        <v>109.95750000000001</v>
      </c>
      <c r="AE40" s="447">
        <v>112.3875</v>
      </c>
      <c r="AF40" s="423"/>
      <c r="AG40" s="417">
        <v>600</v>
      </c>
      <c r="AH40" s="419" t="s">
        <v>1009</v>
      </c>
      <c r="AI40" s="458">
        <f t="shared" si="30"/>
        <v>22.659750000000003</v>
      </c>
      <c r="AJ40" s="458">
        <f t="shared" si="29"/>
        <v>23.851968750000005</v>
      </c>
      <c r="AK40" s="458">
        <f t="shared" si="29"/>
        <v>25.036593750000002</v>
      </c>
      <c r="AL40" s="458">
        <f t="shared" si="29"/>
        <v>26.2288125</v>
      </c>
      <c r="AM40" s="458">
        <f t="shared" si="29"/>
        <v>27.421031250000006</v>
      </c>
      <c r="AN40" s="458">
        <f t="shared" si="29"/>
        <v>30.511687500000001</v>
      </c>
      <c r="AO40" s="458">
        <f t="shared" si="29"/>
        <v>35.515968750000006</v>
      </c>
      <c r="AP40" s="458">
        <f t="shared" si="29"/>
        <v>36.708187500000001</v>
      </c>
      <c r="AQ40" s="458">
        <f t="shared" si="29"/>
        <v>38.211750000000002</v>
      </c>
      <c r="AR40" s="458">
        <f t="shared" si="29"/>
        <v>40.03425</v>
      </c>
      <c r="AS40" s="458">
        <f t="shared" si="29"/>
        <v>47.574843749999999</v>
      </c>
      <c r="AT40" s="458">
        <f t="shared" si="29"/>
        <v>52.25259375000001</v>
      </c>
      <c r="AU40" s="458">
        <f t="shared" si="29"/>
        <v>54.075093749999994</v>
      </c>
      <c r="AV40" s="458">
        <f t="shared" si="29"/>
        <v>55.897593750000013</v>
      </c>
      <c r="AW40" s="458">
        <f t="shared" si="29"/>
        <v>57.720093750000004</v>
      </c>
      <c r="AX40" s="458">
        <f t="shared" si="29"/>
        <v>59.550187500000007</v>
      </c>
      <c r="AY40" s="458">
        <f t="shared" si="29"/>
        <v>61.372687499999998</v>
      </c>
      <c r="AZ40" s="458">
        <f t="shared" si="29"/>
        <v>63.19518750000001</v>
      </c>
      <c r="BA40" s="458">
        <f t="shared" si="29"/>
        <v>65.017687500000008</v>
      </c>
      <c r="BB40" s="458">
        <f t="shared" si="29"/>
        <v>66.847781249999997</v>
      </c>
      <c r="BC40" s="458">
        <f t="shared" si="29"/>
        <v>68.670281250000002</v>
      </c>
      <c r="BD40" s="458">
        <f t="shared" si="29"/>
        <v>70.492781250000007</v>
      </c>
      <c r="BE40" s="458">
        <f t="shared" si="29"/>
        <v>74.22131250000001</v>
      </c>
      <c r="BF40" s="458">
        <f t="shared" si="29"/>
        <v>76.993031250000001</v>
      </c>
      <c r="BG40" s="458">
        <f t="shared" si="29"/>
        <v>78.823125000000005</v>
      </c>
      <c r="BH40" s="458">
        <f t="shared" si="29"/>
        <v>80.645624999999995</v>
      </c>
      <c r="BI40" s="458">
        <f t="shared" si="29"/>
        <v>82.468125000000015</v>
      </c>
      <c r="BJ40" s="458">
        <f t="shared" si="29"/>
        <v>84.290625000000006</v>
      </c>
      <c r="BK40" s="423"/>
      <c r="BL40" s="423"/>
    </row>
    <row r="41" spans="1:64" ht="16" customHeight="1">
      <c r="A41" s="423"/>
      <c r="B41" s="417">
        <v>700</v>
      </c>
      <c r="C41" s="419" t="s">
        <v>1010</v>
      </c>
      <c r="D41" s="447">
        <v>33.868124999999999</v>
      </c>
      <c r="E41" s="447">
        <v>35.447625000000002</v>
      </c>
      <c r="F41" s="447">
        <v>37.03725</v>
      </c>
      <c r="G41" s="447">
        <v>38.626875000000005</v>
      </c>
      <c r="H41" s="447">
        <v>40.216500000000003</v>
      </c>
      <c r="I41" s="447">
        <v>44.337375000000002</v>
      </c>
      <c r="J41" s="447">
        <v>51.009750000000004</v>
      </c>
      <c r="K41" s="447">
        <v>52.58925</v>
      </c>
      <c r="L41" s="447">
        <v>54.705374999999997</v>
      </c>
      <c r="M41" s="447">
        <v>57.358125000000001</v>
      </c>
      <c r="N41" s="447">
        <v>67.614750000000001</v>
      </c>
      <c r="O41" s="447">
        <v>74.064374999999998</v>
      </c>
      <c r="P41" s="447">
        <v>76.707000000000008</v>
      </c>
      <c r="Q41" s="447">
        <v>79.349625000000003</v>
      </c>
      <c r="R41" s="447">
        <v>81.992250000000013</v>
      </c>
      <c r="S41" s="447">
        <v>84.634875000000008</v>
      </c>
      <c r="T41" s="447">
        <v>87.277500000000003</v>
      </c>
      <c r="U41" s="447">
        <v>89.920125000000013</v>
      </c>
      <c r="V41" s="447">
        <v>92.562750000000008</v>
      </c>
      <c r="W41" s="447">
        <v>95.205375000000004</v>
      </c>
      <c r="X41" s="447">
        <v>97.847999999999999</v>
      </c>
      <c r="Y41" s="447">
        <v>100.50075000000001</v>
      </c>
      <c r="Z41" s="447">
        <v>105.67462500000001</v>
      </c>
      <c r="AA41" s="447">
        <v>109.59299999999999</v>
      </c>
      <c r="AB41" s="447">
        <v>112.23562500000001</v>
      </c>
      <c r="AC41" s="447">
        <v>114.87824999999999</v>
      </c>
      <c r="AD41" s="447">
        <v>117.52087499999999</v>
      </c>
      <c r="AE41" s="447">
        <v>120.16350000000003</v>
      </c>
      <c r="AF41" s="423"/>
      <c r="AG41" s="417">
        <v>700</v>
      </c>
      <c r="AH41" s="419" t="s">
        <v>1010</v>
      </c>
      <c r="AI41" s="458">
        <f t="shared" si="30"/>
        <v>25.401093750000001</v>
      </c>
      <c r="AJ41" s="458">
        <f t="shared" si="29"/>
        <v>26.585718750000002</v>
      </c>
      <c r="AK41" s="458">
        <f t="shared" si="29"/>
        <v>27.7779375</v>
      </c>
      <c r="AL41" s="458">
        <f t="shared" si="29"/>
        <v>28.970156250000002</v>
      </c>
      <c r="AM41" s="458">
        <f t="shared" si="29"/>
        <v>30.162375000000004</v>
      </c>
      <c r="AN41" s="458">
        <f t="shared" si="29"/>
        <v>33.253031249999999</v>
      </c>
      <c r="AO41" s="458">
        <f t="shared" si="29"/>
        <v>38.257312500000005</v>
      </c>
      <c r="AP41" s="458">
        <f t="shared" si="29"/>
        <v>39.441937500000002</v>
      </c>
      <c r="AQ41" s="458">
        <f t="shared" si="29"/>
        <v>41.029031249999996</v>
      </c>
      <c r="AR41" s="458">
        <f t="shared" si="29"/>
        <v>43.018593750000001</v>
      </c>
      <c r="AS41" s="458">
        <f t="shared" si="29"/>
        <v>50.711062499999997</v>
      </c>
      <c r="AT41" s="458">
        <f t="shared" si="29"/>
        <v>55.548281250000002</v>
      </c>
      <c r="AU41" s="458">
        <f t="shared" si="29"/>
        <v>57.530250000000009</v>
      </c>
      <c r="AV41" s="458">
        <f t="shared" si="29"/>
        <v>59.512218750000002</v>
      </c>
      <c r="AW41" s="458">
        <f t="shared" si="29"/>
        <v>61.49418750000001</v>
      </c>
      <c r="AX41" s="458">
        <f t="shared" si="29"/>
        <v>63.476156250000003</v>
      </c>
      <c r="AY41" s="458">
        <f t="shared" si="29"/>
        <v>65.458124999999995</v>
      </c>
      <c r="AZ41" s="458">
        <f t="shared" si="29"/>
        <v>67.440093750000017</v>
      </c>
      <c r="BA41" s="458">
        <f t="shared" si="29"/>
        <v>69.42206250000001</v>
      </c>
      <c r="BB41" s="458">
        <f t="shared" si="29"/>
        <v>71.404031250000003</v>
      </c>
      <c r="BC41" s="458">
        <f t="shared" si="29"/>
        <v>73.385999999999996</v>
      </c>
      <c r="BD41" s="458">
        <f t="shared" si="29"/>
        <v>75.375562500000001</v>
      </c>
      <c r="BE41" s="458">
        <f t="shared" si="29"/>
        <v>79.255968750000008</v>
      </c>
      <c r="BF41" s="458">
        <f t="shared" si="29"/>
        <v>82.194749999999999</v>
      </c>
      <c r="BG41" s="458">
        <f t="shared" si="29"/>
        <v>84.176718750000006</v>
      </c>
      <c r="BH41" s="458">
        <f t="shared" si="29"/>
        <v>86.158687499999999</v>
      </c>
      <c r="BI41" s="458">
        <f t="shared" si="29"/>
        <v>88.140656249999992</v>
      </c>
      <c r="BJ41" s="458">
        <f t="shared" si="29"/>
        <v>90.122625000000028</v>
      </c>
      <c r="BK41" s="423"/>
      <c r="BL41" s="423"/>
    </row>
    <row r="42" spans="1:64" ht="16" customHeight="1">
      <c r="A42" s="423"/>
      <c r="B42" s="417">
        <v>800</v>
      </c>
      <c r="C42" s="419" t="s">
        <v>1011</v>
      </c>
      <c r="D42" s="447">
        <v>39.527999999999999</v>
      </c>
      <c r="E42" s="447">
        <v>41.117625000000004</v>
      </c>
      <c r="F42" s="447">
        <v>42.697125000000007</v>
      </c>
      <c r="G42" s="447">
        <v>44.286750000000005</v>
      </c>
      <c r="H42" s="447">
        <v>45.876375000000003</v>
      </c>
      <c r="I42" s="447">
        <v>49.156875000000007</v>
      </c>
      <c r="J42" s="447">
        <v>54.128250000000008</v>
      </c>
      <c r="K42" s="447">
        <v>55.717874999999999</v>
      </c>
      <c r="L42" s="447">
        <v>57.925125000000008</v>
      </c>
      <c r="M42" s="447">
        <v>60.750000000000007</v>
      </c>
      <c r="N42" s="447">
        <v>71.178750000000008</v>
      </c>
      <c r="O42" s="447">
        <v>77.800500000000014</v>
      </c>
      <c r="P42" s="447">
        <v>80.625375000000005</v>
      </c>
      <c r="Q42" s="447">
        <v>83.440124999999995</v>
      </c>
      <c r="R42" s="447">
        <v>86.254874999999998</v>
      </c>
      <c r="S42" s="447">
        <v>89.079750000000018</v>
      </c>
      <c r="T42" s="447">
        <v>91.904624999999996</v>
      </c>
      <c r="U42" s="447">
        <v>94.719374999999999</v>
      </c>
      <c r="V42" s="447">
        <v>97.534125000000003</v>
      </c>
      <c r="W42" s="447">
        <v>100.35900000000001</v>
      </c>
      <c r="X42" s="447">
        <v>103.17375000000001</v>
      </c>
      <c r="Y42" s="447">
        <v>105.99862500000002</v>
      </c>
      <c r="Z42" s="447">
        <v>111.35475</v>
      </c>
      <c r="AA42" s="447">
        <v>115.44525000000002</v>
      </c>
      <c r="AB42" s="447">
        <v>118.26</v>
      </c>
      <c r="AC42" s="447">
        <v>121.07475000000001</v>
      </c>
      <c r="AD42" s="447">
        <v>123.89962500000001</v>
      </c>
      <c r="AE42" s="447">
        <v>126.72450000000001</v>
      </c>
      <c r="AF42" s="423"/>
      <c r="AG42" s="417">
        <v>800</v>
      </c>
      <c r="AH42" s="419" t="s">
        <v>1011</v>
      </c>
      <c r="AI42" s="458">
        <f t="shared" si="30"/>
        <v>29.646000000000001</v>
      </c>
      <c r="AJ42" s="458">
        <f t="shared" si="29"/>
        <v>30.838218750000003</v>
      </c>
      <c r="AK42" s="458">
        <f t="shared" si="29"/>
        <v>32.022843750000007</v>
      </c>
      <c r="AL42" s="458">
        <f t="shared" si="29"/>
        <v>33.215062500000002</v>
      </c>
      <c r="AM42" s="458">
        <f t="shared" si="29"/>
        <v>34.407281250000004</v>
      </c>
      <c r="AN42" s="458">
        <f t="shared" si="29"/>
        <v>36.867656250000003</v>
      </c>
      <c r="AO42" s="458">
        <f t="shared" si="29"/>
        <v>40.596187500000006</v>
      </c>
      <c r="AP42" s="458">
        <f t="shared" si="29"/>
        <v>41.788406250000001</v>
      </c>
      <c r="AQ42" s="458">
        <f t="shared" si="29"/>
        <v>43.443843750000006</v>
      </c>
      <c r="AR42" s="458">
        <f t="shared" si="29"/>
        <v>45.562500000000007</v>
      </c>
      <c r="AS42" s="458">
        <f t="shared" si="29"/>
        <v>53.384062500000006</v>
      </c>
      <c r="AT42" s="458">
        <f t="shared" si="29"/>
        <v>58.350375000000014</v>
      </c>
      <c r="AU42" s="458">
        <f t="shared" si="29"/>
        <v>60.46903125</v>
      </c>
      <c r="AV42" s="458">
        <f t="shared" si="29"/>
        <v>62.580093749999996</v>
      </c>
      <c r="AW42" s="458">
        <f t="shared" si="29"/>
        <v>64.691156250000006</v>
      </c>
      <c r="AX42" s="458">
        <f t="shared" si="29"/>
        <v>66.809812500000021</v>
      </c>
      <c r="AY42" s="458">
        <f t="shared" si="29"/>
        <v>68.928468749999993</v>
      </c>
      <c r="AZ42" s="458">
        <f t="shared" si="29"/>
        <v>71.039531249999996</v>
      </c>
      <c r="BA42" s="458">
        <f t="shared" si="29"/>
        <v>73.150593749999999</v>
      </c>
      <c r="BB42" s="458">
        <f t="shared" si="29"/>
        <v>75.26925</v>
      </c>
      <c r="BC42" s="458">
        <f t="shared" si="29"/>
        <v>77.380312500000002</v>
      </c>
      <c r="BD42" s="458">
        <f t="shared" si="29"/>
        <v>79.498968750000017</v>
      </c>
      <c r="BE42" s="458">
        <f t="shared" si="29"/>
        <v>83.516062500000004</v>
      </c>
      <c r="BF42" s="458">
        <f t="shared" si="29"/>
        <v>86.583937500000019</v>
      </c>
      <c r="BG42" s="458">
        <f t="shared" si="29"/>
        <v>88.695000000000007</v>
      </c>
      <c r="BH42" s="458">
        <f t="shared" si="29"/>
        <v>90.80606250000001</v>
      </c>
      <c r="BI42" s="458">
        <f t="shared" si="29"/>
        <v>92.924718750000011</v>
      </c>
      <c r="BJ42" s="458">
        <f t="shared" si="29"/>
        <v>95.043374999999997</v>
      </c>
      <c r="BK42" s="423"/>
      <c r="BL42" s="423"/>
    </row>
    <row r="43" spans="1:64" ht="16" customHeight="1">
      <c r="A43" s="423"/>
      <c r="B43" s="417">
        <v>900</v>
      </c>
      <c r="C43" s="419" t="s">
        <v>1012</v>
      </c>
      <c r="D43" s="447">
        <v>47.202750000000002</v>
      </c>
      <c r="E43" s="447">
        <v>48.792375</v>
      </c>
      <c r="F43" s="447">
        <v>50.381999999999998</v>
      </c>
      <c r="G43" s="447">
        <v>51.971624999999996</v>
      </c>
      <c r="H43" s="447">
        <v>53.561250000000001</v>
      </c>
      <c r="I43" s="447">
        <v>55.140750000000004</v>
      </c>
      <c r="J43" s="447">
        <v>56.730375000000002</v>
      </c>
      <c r="K43" s="447">
        <v>58.320000000000007</v>
      </c>
      <c r="L43" s="447">
        <v>60.588000000000015</v>
      </c>
      <c r="M43" s="447">
        <v>63.554625000000009</v>
      </c>
      <c r="N43" s="447">
        <v>74.125124999999997</v>
      </c>
      <c r="O43" s="447">
        <v>80.888625000000005</v>
      </c>
      <c r="P43" s="447">
        <v>83.855249999999998</v>
      </c>
      <c r="Q43" s="447">
        <v>86.811750000000004</v>
      </c>
      <c r="R43" s="447">
        <v>89.768249999999995</v>
      </c>
      <c r="S43" s="447">
        <v>92.734875000000017</v>
      </c>
      <c r="T43" s="447">
        <v>95.691375000000008</v>
      </c>
      <c r="U43" s="447">
        <v>98.647875000000013</v>
      </c>
      <c r="V43" s="447">
        <v>101.61450000000001</v>
      </c>
      <c r="W43" s="447">
        <v>104.58112500000001</v>
      </c>
      <c r="X43" s="447">
        <v>107.53762499999999</v>
      </c>
      <c r="Y43" s="447">
        <v>110.494125</v>
      </c>
      <c r="Z43" s="447">
        <v>115.992</v>
      </c>
      <c r="AA43" s="447">
        <v>120.22425</v>
      </c>
      <c r="AB43" s="447">
        <v>123.18075</v>
      </c>
      <c r="AC43" s="447">
        <v>126.14737500000001</v>
      </c>
      <c r="AD43" s="447">
        <v>129.10387500000002</v>
      </c>
      <c r="AE43" s="447">
        <v>132.06037500000002</v>
      </c>
      <c r="AF43" s="423"/>
      <c r="AG43" s="417">
        <v>900</v>
      </c>
      <c r="AH43" s="419" t="s">
        <v>1012</v>
      </c>
      <c r="AI43" s="458">
        <f t="shared" si="30"/>
        <v>35.4020625</v>
      </c>
      <c r="AJ43" s="458">
        <f t="shared" si="29"/>
        <v>36.594281250000002</v>
      </c>
      <c r="AK43" s="458">
        <f t="shared" si="29"/>
        <v>37.786499999999997</v>
      </c>
      <c r="AL43" s="458">
        <f t="shared" si="29"/>
        <v>38.978718749999999</v>
      </c>
      <c r="AM43" s="458">
        <f t="shared" si="29"/>
        <v>40.170937500000001</v>
      </c>
      <c r="AN43" s="458">
        <f t="shared" si="29"/>
        <v>41.355562500000005</v>
      </c>
      <c r="AO43" s="458">
        <f t="shared" si="29"/>
        <v>42.54778125</v>
      </c>
      <c r="AP43" s="458">
        <f t="shared" si="29"/>
        <v>43.740000000000009</v>
      </c>
      <c r="AQ43" s="458">
        <f t="shared" si="29"/>
        <v>45.44100000000001</v>
      </c>
      <c r="AR43" s="458">
        <f t="shared" si="29"/>
        <v>47.665968750000005</v>
      </c>
      <c r="AS43" s="458">
        <f t="shared" si="29"/>
        <v>55.593843749999998</v>
      </c>
      <c r="AT43" s="458">
        <f t="shared" si="29"/>
        <v>60.666468750000007</v>
      </c>
      <c r="AU43" s="458">
        <f t="shared" si="29"/>
        <v>62.891437499999995</v>
      </c>
      <c r="AV43" s="458">
        <f t="shared" si="29"/>
        <v>65.108812499999999</v>
      </c>
      <c r="AW43" s="458">
        <f t="shared" si="29"/>
        <v>67.326187500000003</v>
      </c>
      <c r="AX43" s="458">
        <f t="shared" si="29"/>
        <v>69.55115625000002</v>
      </c>
      <c r="AY43" s="458">
        <f t="shared" si="29"/>
        <v>71.768531250000009</v>
      </c>
      <c r="AZ43" s="458">
        <f t="shared" si="29"/>
        <v>73.985906250000014</v>
      </c>
      <c r="BA43" s="458">
        <f t="shared" si="29"/>
        <v>76.210875000000001</v>
      </c>
      <c r="BB43" s="458">
        <f t="shared" si="29"/>
        <v>78.435843750000004</v>
      </c>
      <c r="BC43" s="458">
        <f t="shared" si="29"/>
        <v>80.653218749999994</v>
      </c>
      <c r="BD43" s="458">
        <f t="shared" si="29"/>
        <v>82.870593749999998</v>
      </c>
      <c r="BE43" s="458">
        <f t="shared" si="29"/>
        <v>86.994</v>
      </c>
      <c r="BF43" s="458">
        <f t="shared" si="29"/>
        <v>90.168187500000002</v>
      </c>
      <c r="BG43" s="458">
        <f t="shared" si="29"/>
        <v>92.385562500000006</v>
      </c>
      <c r="BH43" s="458">
        <f t="shared" si="29"/>
        <v>94.610531250000008</v>
      </c>
      <c r="BI43" s="458">
        <f t="shared" si="29"/>
        <v>96.827906250000012</v>
      </c>
      <c r="BJ43" s="458">
        <f t="shared" si="29"/>
        <v>99.045281250000016</v>
      </c>
      <c r="BK43" s="423"/>
      <c r="BL43" s="423"/>
    </row>
    <row r="44" spans="1:64" ht="16" customHeight="1">
      <c r="A44" s="423"/>
      <c r="B44" s="417">
        <v>1000</v>
      </c>
      <c r="C44" s="419" t="s">
        <v>1013</v>
      </c>
      <c r="D44" s="447">
        <v>49.804875000000003</v>
      </c>
      <c r="E44" s="447">
        <v>51.384375000000006</v>
      </c>
      <c r="F44" s="447">
        <v>52.974000000000011</v>
      </c>
      <c r="G44" s="447">
        <v>54.573750000000004</v>
      </c>
      <c r="H44" s="447">
        <v>56.153250000000007</v>
      </c>
      <c r="I44" s="447">
        <v>57.742874999999998</v>
      </c>
      <c r="J44" s="447">
        <v>59.332500000000003</v>
      </c>
      <c r="K44" s="447">
        <v>60.911999999999992</v>
      </c>
      <c r="L44" s="447">
        <v>63.261000000000003</v>
      </c>
      <c r="M44" s="447">
        <v>66.359250000000017</v>
      </c>
      <c r="N44" s="447">
        <v>77.081625000000003</v>
      </c>
      <c r="O44" s="447">
        <v>83.986875000000012</v>
      </c>
      <c r="P44" s="447">
        <v>87.085125000000005</v>
      </c>
      <c r="Q44" s="447">
        <v>90.1935</v>
      </c>
      <c r="R44" s="447">
        <v>93.291750000000008</v>
      </c>
      <c r="S44" s="447">
        <v>96.39</v>
      </c>
      <c r="T44" s="447">
        <v>99.488250000000008</v>
      </c>
      <c r="U44" s="447">
        <v>102.5865</v>
      </c>
      <c r="V44" s="447">
        <v>105.69487500000001</v>
      </c>
      <c r="W44" s="447">
        <v>108.793125</v>
      </c>
      <c r="X44" s="447">
        <v>111.89137500000002</v>
      </c>
      <c r="Y44" s="447">
        <v>114.99975000000001</v>
      </c>
      <c r="Z44" s="447">
        <v>120.62925000000001</v>
      </c>
      <c r="AA44" s="447">
        <v>125.00324999999999</v>
      </c>
      <c r="AB44" s="447">
        <v>128.10150000000002</v>
      </c>
      <c r="AC44" s="447">
        <v>131.19975000000002</v>
      </c>
      <c r="AD44" s="447">
        <v>134.30812500000002</v>
      </c>
      <c r="AE44" s="447">
        <v>137.40637500000003</v>
      </c>
      <c r="AF44" s="423"/>
      <c r="AG44" s="417">
        <v>1000</v>
      </c>
      <c r="AH44" s="419" t="s">
        <v>1013</v>
      </c>
      <c r="AI44" s="458">
        <f t="shared" si="30"/>
        <v>37.35365625</v>
      </c>
      <c r="AJ44" s="458">
        <f t="shared" si="29"/>
        <v>38.538281250000004</v>
      </c>
      <c r="AK44" s="458">
        <f t="shared" si="29"/>
        <v>39.730500000000006</v>
      </c>
      <c r="AL44" s="458">
        <f t="shared" si="29"/>
        <v>40.930312499999999</v>
      </c>
      <c r="AM44" s="458">
        <f t="shared" si="29"/>
        <v>42.114937500000003</v>
      </c>
      <c r="AN44" s="458">
        <f t="shared" si="29"/>
        <v>43.307156249999998</v>
      </c>
      <c r="AO44" s="458">
        <f t="shared" si="29"/>
        <v>44.499375000000001</v>
      </c>
      <c r="AP44" s="458">
        <f t="shared" si="29"/>
        <v>45.683999999999997</v>
      </c>
      <c r="AQ44" s="458">
        <f t="shared" si="29"/>
        <v>47.445750000000004</v>
      </c>
      <c r="AR44" s="458">
        <f t="shared" si="29"/>
        <v>49.769437500000009</v>
      </c>
      <c r="AS44" s="458">
        <f t="shared" si="29"/>
        <v>57.811218750000002</v>
      </c>
      <c r="AT44" s="458">
        <f t="shared" si="29"/>
        <v>62.990156250000013</v>
      </c>
      <c r="AU44" s="458">
        <f t="shared" si="29"/>
        <v>65.313843750000004</v>
      </c>
      <c r="AV44" s="458">
        <f t="shared" si="29"/>
        <v>67.645125000000007</v>
      </c>
      <c r="AW44" s="458">
        <f t="shared" si="29"/>
        <v>69.968812500000013</v>
      </c>
      <c r="AX44" s="458">
        <f t="shared" si="29"/>
        <v>72.292500000000004</v>
      </c>
      <c r="AY44" s="458">
        <f t="shared" si="29"/>
        <v>74.616187500000009</v>
      </c>
      <c r="AZ44" s="458">
        <f t="shared" si="29"/>
        <v>76.939875000000001</v>
      </c>
      <c r="BA44" s="458">
        <f t="shared" si="29"/>
        <v>79.271156250000004</v>
      </c>
      <c r="BB44" s="458">
        <f t="shared" si="29"/>
        <v>81.594843749999995</v>
      </c>
      <c r="BC44" s="458">
        <f t="shared" si="29"/>
        <v>83.918531250000015</v>
      </c>
      <c r="BD44" s="458">
        <f t="shared" si="29"/>
        <v>86.249812500000004</v>
      </c>
      <c r="BE44" s="458">
        <f t="shared" si="29"/>
        <v>90.47193750000001</v>
      </c>
      <c r="BF44" s="458">
        <f t="shared" si="29"/>
        <v>93.752437499999999</v>
      </c>
      <c r="BG44" s="458">
        <f t="shared" si="29"/>
        <v>96.076125000000019</v>
      </c>
      <c r="BH44" s="458">
        <f t="shared" si="29"/>
        <v>98.399812500000024</v>
      </c>
      <c r="BI44" s="458">
        <f t="shared" si="29"/>
        <v>100.73109375000001</v>
      </c>
      <c r="BJ44" s="458">
        <f t="shared" si="29"/>
        <v>103.05478125000002</v>
      </c>
      <c r="BK44" s="423"/>
      <c r="BL44" s="423"/>
    </row>
    <row r="45" spans="1:64" ht="16" customHeight="1">
      <c r="A45" s="423"/>
      <c r="B45" s="417">
        <v>1100</v>
      </c>
      <c r="C45" s="419" t="s">
        <v>1014</v>
      </c>
      <c r="D45" s="447">
        <v>53.298000000000002</v>
      </c>
      <c r="E45" s="447">
        <v>54.887625000000007</v>
      </c>
      <c r="F45" s="447">
        <v>56.477249999999998</v>
      </c>
      <c r="G45" s="447">
        <v>58.066875000000003</v>
      </c>
      <c r="H45" s="447">
        <v>59.656500000000008</v>
      </c>
      <c r="I45" s="447">
        <v>61.235999999999997</v>
      </c>
      <c r="J45" s="447">
        <v>62.825625000000002</v>
      </c>
      <c r="K45" s="447">
        <v>64.41525</v>
      </c>
      <c r="L45" s="447">
        <v>66.825000000000003</v>
      </c>
      <c r="M45" s="447">
        <v>70.064999999999998</v>
      </c>
      <c r="N45" s="447">
        <v>80.929125000000013</v>
      </c>
      <c r="O45" s="447">
        <v>87.97612500000001</v>
      </c>
      <c r="P45" s="447">
        <v>91.216125000000019</v>
      </c>
      <c r="Q45" s="447">
        <v>94.456125000000014</v>
      </c>
      <c r="R45" s="447">
        <v>97.696125000000009</v>
      </c>
      <c r="S45" s="447">
        <v>100.936125</v>
      </c>
      <c r="T45" s="447">
        <v>104.18625</v>
      </c>
      <c r="U45" s="447">
        <v>107.42625000000001</v>
      </c>
      <c r="V45" s="447">
        <v>110.66625000000001</v>
      </c>
      <c r="W45" s="447">
        <v>113.90625000000001</v>
      </c>
      <c r="X45" s="447">
        <v>117.14625000000001</v>
      </c>
      <c r="Y45" s="447">
        <v>120.39637499999999</v>
      </c>
      <c r="Z45" s="447">
        <v>126.167625</v>
      </c>
      <c r="AA45" s="447">
        <v>130.67325</v>
      </c>
      <c r="AB45" s="447">
        <v>133.92337500000002</v>
      </c>
      <c r="AC45" s="447">
        <v>137.163375</v>
      </c>
      <c r="AD45" s="447">
        <v>140.40337499999998</v>
      </c>
      <c r="AE45" s="447">
        <v>143.64337500000002</v>
      </c>
      <c r="AF45" s="423"/>
      <c r="AG45" s="417">
        <v>1100</v>
      </c>
      <c r="AH45" s="419" t="s">
        <v>1014</v>
      </c>
      <c r="AI45" s="458">
        <f t="shared" si="30"/>
        <v>39.973500000000001</v>
      </c>
      <c r="AJ45" s="458">
        <f t="shared" si="29"/>
        <v>41.165718750000003</v>
      </c>
      <c r="AK45" s="458">
        <f t="shared" si="29"/>
        <v>42.357937499999998</v>
      </c>
      <c r="AL45" s="458">
        <f t="shared" si="29"/>
        <v>43.550156250000001</v>
      </c>
      <c r="AM45" s="458">
        <f t="shared" si="29"/>
        <v>44.74237500000001</v>
      </c>
      <c r="AN45" s="458">
        <f t="shared" si="29"/>
        <v>45.927</v>
      </c>
      <c r="AO45" s="458">
        <f t="shared" si="29"/>
        <v>47.119218750000002</v>
      </c>
      <c r="AP45" s="458">
        <f t="shared" si="29"/>
        <v>48.311437499999997</v>
      </c>
      <c r="AQ45" s="458">
        <f t="shared" si="29"/>
        <v>50.118750000000006</v>
      </c>
      <c r="AR45" s="458">
        <f t="shared" si="29"/>
        <v>52.548749999999998</v>
      </c>
      <c r="AS45" s="458">
        <f t="shared" si="29"/>
        <v>60.696843750000014</v>
      </c>
      <c r="AT45" s="458">
        <f t="shared" si="29"/>
        <v>65.982093750000004</v>
      </c>
      <c r="AU45" s="458">
        <f t="shared" si="29"/>
        <v>68.412093750000011</v>
      </c>
      <c r="AV45" s="458">
        <f t="shared" si="29"/>
        <v>70.842093750000004</v>
      </c>
      <c r="AW45" s="458">
        <f t="shared" si="29"/>
        <v>73.27209375000001</v>
      </c>
      <c r="AX45" s="458">
        <f t="shared" si="29"/>
        <v>75.702093750000003</v>
      </c>
      <c r="AY45" s="458">
        <f t="shared" si="29"/>
        <v>78.139687500000008</v>
      </c>
      <c r="AZ45" s="458">
        <f t="shared" si="29"/>
        <v>80.569687500000015</v>
      </c>
      <c r="BA45" s="458">
        <f t="shared" si="29"/>
        <v>82.999687500000007</v>
      </c>
      <c r="BB45" s="458">
        <f t="shared" si="29"/>
        <v>85.429687500000014</v>
      </c>
      <c r="BC45" s="458">
        <f t="shared" si="29"/>
        <v>87.859687500000007</v>
      </c>
      <c r="BD45" s="458">
        <f t="shared" si="29"/>
        <v>90.297281249999997</v>
      </c>
      <c r="BE45" s="458">
        <f t="shared" si="29"/>
        <v>94.625718750000004</v>
      </c>
      <c r="BF45" s="458">
        <f t="shared" si="29"/>
        <v>98.004937499999997</v>
      </c>
      <c r="BG45" s="458">
        <f t="shared" si="29"/>
        <v>100.44253125000002</v>
      </c>
      <c r="BH45" s="458">
        <f t="shared" si="29"/>
        <v>102.87253125000001</v>
      </c>
      <c r="BI45" s="458">
        <f t="shared" si="29"/>
        <v>105.30253124999999</v>
      </c>
      <c r="BJ45" s="458">
        <f t="shared" si="29"/>
        <v>107.73253125000002</v>
      </c>
      <c r="BK45" s="423"/>
      <c r="BL45" s="423"/>
    </row>
    <row r="46" spans="1:64" ht="16" customHeight="1">
      <c r="A46" s="423"/>
      <c r="B46" s="417">
        <v>1200</v>
      </c>
      <c r="C46" s="419" t="s">
        <v>1015</v>
      </c>
      <c r="D46" s="447">
        <v>57.692250000000001</v>
      </c>
      <c r="E46" s="447">
        <v>59.281875000000007</v>
      </c>
      <c r="F46" s="447">
        <v>60.86137500000001</v>
      </c>
      <c r="G46" s="447">
        <v>62.451000000000001</v>
      </c>
      <c r="H46" s="447">
        <v>64.040625000000006</v>
      </c>
      <c r="I46" s="447">
        <v>65.630250000000004</v>
      </c>
      <c r="J46" s="447">
        <v>67.219875000000002</v>
      </c>
      <c r="K46" s="447">
        <v>68.8095</v>
      </c>
      <c r="L46" s="447">
        <v>71.290124999999989</v>
      </c>
      <c r="M46" s="447">
        <v>74.671875</v>
      </c>
      <c r="N46" s="447">
        <v>85.667625000000001</v>
      </c>
      <c r="O46" s="447">
        <v>92.856375</v>
      </c>
      <c r="P46" s="447">
        <v>96.238125000000011</v>
      </c>
      <c r="Q46" s="447">
        <v>99.619875000000008</v>
      </c>
      <c r="R46" s="447">
        <v>103.00162500000002</v>
      </c>
      <c r="S46" s="447">
        <v>106.3935</v>
      </c>
      <c r="T46" s="447">
        <v>109.77525000000001</v>
      </c>
      <c r="U46" s="447">
        <v>113.15700000000002</v>
      </c>
      <c r="V46" s="447">
        <v>116.53875000000001</v>
      </c>
      <c r="W46" s="447">
        <v>119.92050000000002</v>
      </c>
      <c r="X46" s="447">
        <v>123.30225</v>
      </c>
      <c r="Y46" s="447">
        <v>126.68400000000001</v>
      </c>
      <c r="Z46" s="447">
        <v>132.60712500000002</v>
      </c>
      <c r="AA46" s="447">
        <v>137.25450000000001</v>
      </c>
      <c r="AB46" s="447">
        <v>140.63625000000002</v>
      </c>
      <c r="AC46" s="447">
        <v>144.01800000000003</v>
      </c>
      <c r="AD46" s="447">
        <v>147.39975000000004</v>
      </c>
      <c r="AE46" s="447">
        <v>150.78149999999999</v>
      </c>
      <c r="AF46" s="423"/>
      <c r="AG46" s="417">
        <v>1200</v>
      </c>
      <c r="AH46" s="419" t="s">
        <v>1015</v>
      </c>
      <c r="AI46" s="458">
        <f t="shared" si="30"/>
        <v>43.269187500000001</v>
      </c>
      <c r="AJ46" s="458">
        <f t="shared" si="29"/>
        <v>44.461406250000003</v>
      </c>
      <c r="AK46" s="458">
        <f t="shared" si="29"/>
        <v>45.646031250000007</v>
      </c>
      <c r="AL46" s="458">
        <f t="shared" si="29"/>
        <v>46.838250000000002</v>
      </c>
      <c r="AM46" s="458">
        <f t="shared" si="29"/>
        <v>48.030468750000004</v>
      </c>
      <c r="AN46" s="458">
        <f t="shared" si="29"/>
        <v>49.222687500000006</v>
      </c>
      <c r="AO46" s="458">
        <f t="shared" si="29"/>
        <v>50.414906250000001</v>
      </c>
      <c r="AP46" s="458">
        <f t="shared" si="29"/>
        <v>51.607124999999996</v>
      </c>
      <c r="AQ46" s="458">
        <f t="shared" si="29"/>
        <v>53.467593749999992</v>
      </c>
      <c r="AR46" s="458">
        <f t="shared" si="29"/>
        <v>56.00390625</v>
      </c>
      <c r="AS46" s="458">
        <f t="shared" si="29"/>
        <v>64.250718750000004</v>
      </c>
      <c r="AT46" s="458">
        <f t="shared" si="29"/>
        <v>69.642281249999996</v>
      </c>
      <c r="AU46" s="458">
        <f t="shared" si="29"/>
        <v>72.178593750000005</v>
      </c>
      <c r="AV46" s="458">
        <f t="shared" ref="AV46:AV62" si="31">Q46*(1-$AH$3)</f>
        <v>74.714906250000013</v>
      </c>
      <c r="AW46" s="458">
        <f t="shared" ref="AW46:AW62" si="32">R46*(1-$AH$3)</f>
        <v>77.251218750000021</v>
      </c>
      <c r="AX46" s="458">
        <f t="shared" ref="AX46:AX62" si="33">S46*(1-$AH$3)</f>
        <v>79.795124999999999</v>
      </c>
      <c r="AY46" s="458">
        <f t="shared" ref="AY46:AY62" si="34">T46*(1-$AH$3)</f>
        <v>82.331437500000007</v>
      </c>
      <c r="AZ46" s="458">
        <f t="shared" ref="AZ46:AZ62" si="35">U46*(1-$AH$3)</f>
        <v>84.867750000000015</v>
      </c>
      <c r="BA46" s="458">
        <f t="shared" ref="BA46:BA62" si="36">V46*(1-$AH$3)</f>
        <v>87.404062500000009</v>
      </c>
      <c r="BB46" s="458">
        <f t="shared" ref="BB46:BB62" si="37">W46*(1-$AH$3)</f>
        <v>89.940375000000017</v>
      </c>
      <c r="BC46" s="458">
        <f t="shared" ref="BC46:BC62" si="38">X46*(1-$AH$3)</f>
        <v>92.476687499999997</v>
      </c>
      <c r="BD46" s="458">
        <f t="shared" ref="BD46:BD62" si="39">Y46*(1-$AH$3)</f>
        <v>95.013000000000005</v>
      </c>
      <c r="BE46" s="458">
        <f t="shared" ref="BE46:BE62" si="40">Z46*(1-$AH$3)</f>
        <v>99.455343750000026</v>
      </c>
      <c r="BF46" s="458">
        <f t="shared" ref="BF46:BF62" si="41">AA46*(1-$AH$3)</f>
        <v>102.94087500000001</v>
      </c>
      <c r="BG46" s="458">
        <f t="shared" ref="BG46:BG62" si="42">AB46*(1-$AH$3)</f>
        <v>105.47718750000001</v>
      </c>
      <c r="BH46" s="458">
        <f t="shared" ref="BH46:BH62" si="43">AC46*(1-$AH$3)</f>
        <v>108.01350000000002</v>
      </c>
      <c r="BI46" s="458">
        <f t="shared" ref="BI46:BI62" si="44">AD46*(1-$AH$3)</f>
        <v>110.54981250000003</v>
      </c>
      <c r="BJ46" s="458">
        <f t="shared" ref="BJ46:BJ62" si="45">AE46*(1-$AH$3)</f>
        <v>113.086125</v>
      </c>
      <c r="BK46" s="423"/>
      <c r="BL46" s="423"/>
    </row>
    <row r="47" spans="1:64" ht="16" customHeight="1">
      <c r="A47" s="423"/>
      <c r="B47" s="417">
        <v>1300</v>
      </c>
      <c r="C47" s="419" t="s">
        <v>1016</v>
      </c>
      <c r="D47" s="447">
        <v>69.275250000000014</v>
      </c>
      <c r="E47" s="447">
        <v>70.864874999999998</v>
      </c>
      <c r="F47" s="447">
        <v>72.45450000000001</v>
      </c>
      <c r="G47" s="447">
        <v>74.044124999999994</v>
      </c>
      <c r="H47" s="447">
        <v>75.633750000000006</v>
      </c>
      <c r="I47" s="447">
        <v>77.213250000000002</v>
      </c>
      <c r="J47" s="447">
        <v>78.802875</v>
      </c>
      <c r="K47" s="447">
        <v>80.392499999999998</v>
      </c>
      <c r="L47" s="447">
        <v>82.974375000000009</v>
      </c>
      <c r="M47" s="447">
        <v>86.568750000000009</v>
      </c>
      <c r="N47" s="447">
        <v>92.70450000000001</v>
      </c>
      <c r="O47" s="447">
        <v>97.56450000000001</v>
      </c>
      <c r="P47" s="447">
        <v>101.15887499999999</v>
      </c>
      <c r="Q47" s="447">
        <v>104.75324999999999</v>
      </c>
      <c r="R47" s="447">
        <v>108.34762500000002</v>
      </c>
      <c r="S47" s="447">
        <v>111.94199999999999</v>
      </c>
      <c r="T47" s="447">
        <v>115.53637499999999</v>
      </c>
      <c r="U47" s="447">
        <v>119.13074999999999</v>
      </c>
      <c r="V47" s="447">
        <v>122.72512500000001</v>
      </c>
      <c r="W47" s="447">
        <v>126.31950000000002</v>
      </c>
      <c r="X47" s="447">
        <v>129.90375</v>
      </c>
      <c r="Y47" s="447">
        <v>133.49812500000002</v>
      </c>
      <c r="Z47" s="447">
        <v>139.63387499999999</v>
      </c>
      <c r="AA47" s="447">
        <v>144.49387500000003</v>
      </c>
      <c r="AB47" s="447">
        <v>148.08824999999999</v>
      </c>
      <c r="AC47" s="447">
        <v>151.682625</v>
      </c>
      <c r="AD47" s="447">
        <v>155.27700000000002</v>
      </c>
      <c r="AE47" s="447">
        <v>158.871375</v>
      </c>
      <c r="AF47" s="423"/>
      <c r="AG47" s="417">
        <v>1300</v>
      </c>
      <c r="AH47" s="419" t="s">
        <v>1016</v>
      </c>
      <c r="AI47" s="458">
        <f t="shared" si="30"/>
        <v>51.956437500000007</v>
      </c>
      <c r="AJ47" s="458">
        <f t="shared" ref="AJ47:AJ62" si="46">E47*(1-$AH$3)</f>
        <v>53.148656250000002</v>
      </c>
      <c r="AK47" s="458">
        <f t="shared" ref="AK47:AK62" si="47">F47*(1-$AH$3)</f>
        <v>54.340875000000011</v>
      </c>
      <c r="AL47" s="458">
        <f t="shared" ref="AL47:AL62" si="48">G47*(1-$AH$3)</f>
        <v>55.533093749999992</v>
      </c>
      <c r="AM47" s="458">
        <f t="shared" ref="AM47:AM62" si="49">H47*(1-$AH$3)</f>
        <v>56.725312500000001</v>
      </c>
      <c r="AN47" s="458">
        <f t="shared" ref="AN47:AN62" si="50">I47*(1-$AH$3)</f>
        <v>57.909937499999998</v>
      </c>
      <c r="AO47" s="458">
        <f t="shared" ref="AO47:AO62" si="51">J47*(1-$AH$3)</f>
        <v>59.10215625</v>
      </c>
      <c r="AP47" s="458">
        <f t="shared" ref="AP47:AP62" si="52">K47*(1-$AH$3)</f>
        <v>60.294375000000002</v>
      </c>
      <c r="AQ47" s="458">
        <f t="shared" ref="AQ47:AQ62" si="53">L47*(1-$AH$3)</f>
        <v>62.230781250000007</v>
      </c>
      <c r="AR47" s="458">
        <f t="shared" ref="AR47:AR62" si="54">M47*(1-$AH$3)</f>
        <v>64.926562500000003</v>
      </c>
      <c r="AS47" s="458">
        <f t="shared" ref="AS47:AS62" si="55">N47*(1-$AH$3)</f>
        <v>69.528375000000011</v>
      </c>
      <c r="AT47" s="458">
        <f t="shared" ref="AT47:AT62" si="56">O47*(1-$AH$3)</f>
        <v>73.173375000000007</v>
      </c>
      <c r="AU47" s="458">
        <f t="shared" ref="AU47:AU62" si="57">P47*(1-$AH$3)</f>
        <v>75.869156250000003</v>
      </c>
      <c r="AV47" s="458">
        <f t="shared" si="31"/>
        <v>78.564937499999999</v>
      </c>
      <c r="AW47" s="458">
        <f t="shared" si="32"/>
        <v>81.260718750000024</v>
      </c>
      <c r="AX47" s="458">
        <f t="shared" si="33"/>
        <v>83.956499999999991</v>
      </c>
      <c r="AY47" s="458">
        <f t="shared" si="34"/>
        <v>86.652281249999987</v>
      </c>
      <c r="AZ47" s="458">
        <f t="shared" si="35"/>
        <v>89.348062499999997</v>
      </c>
      <c r="BA47" s="458">
        <f t="shared" si="36"/>
        <v>92.043843750000008</v>
      </c>
      <c r="BB47" s="458">
        <f t="shared" si="37"/>
        <v>94.739625000000018</v>
      </c>
      <c r="BC47" s="458">
        <f t="shared" si="38"/>
        <v>97.427812500000002</v>
      </c>
      <c r="BD47" s="458">
        <f t="shared" si="39"/>
        <v>100.12359375000001</v>
      </c>
      <c r="BE47" s="458">
        <f t="shared" si="40"/>
        <v>104.72540624999999</v>
      </c>
      <c r="BF47" s="458">
        <f t="shared" si="41"/>
        <v>108.37040625000003</v>
      </c>
      <c r="BG47" s="458">
        <f t="shared" si="42"/>
        <v>111.06618749999998</v>
      </c>
      <c r="BH47" s="458">
        <f t="shared" si="43"/>
        <v>113.76196874999999</v>
      </c>
      <c r="BI47" s="458">
        <f t="shared" si="44"/>
        <v>116.45775</v>
      </c>
      <c r="BJ47" s="458">
        <f t="shared" si="45"/>
        <v>119.15353125</v>
      </c>
      <c r="BK47" s="423"/>
      <c r="BL47" s="423"/>
    </row>
    <row r="48" spans="1:64" ht="16" customHeight="1">
      <c r="A48" s="423"/>
      <c r="B48" s="417">
        <v>1400</v>
      </c>
      <c r="C48" s="419" t="s">
        <v>1017</v>
      </c>
      <c r="D48" s="447">
        <v>76.474125000000001</v>
      </c>
      <c r="E48" s="447">
        <v>78.063749999999999</v>
      </c>
      <c r="F48" s="447">
        <v>79.653375000000011</v>
      </c>
      <c r="G48" s="447">
        <v>81.243000000000009</v>
      </c>
      <c r="H48" s="447">
        <v>82.822500000000005</v>
      </c>
      <c r="I48" s="447">
        <v>84.412125000000003</v>
      </c>
      <c r="J48" s="447">
        <v>86.001750000000001</v>
      </c>
      <c r="K48" s="447">
        <v>87.591375000000014</v>
      </c>
      <c r="L48" s="447">
        <v>90.264375000000001</v>
      </c>
      <c r="M48" s="447">
        <v>94.030875000000009</v>
      </c>
      <c r="N48" s="447">
        <v>97.807500000000005</v>
      </c>
      <c r="O48" s="447">
        <v>101.574</v>
      </c>
      <c r="P48" s="447">
        <v>105.34050000000002</v>
      </c>
      <c r="Q48" s="447">
        <v>109.10700000000003</v>
      </c>
      <c r="R48" s="447">
        <v>112.88362499999999</v>
      </c>
      <c r="S48" s="447">
        <v>116.650125</v>
      </c>
      <c r="T48" s="447">
        <v>120.41662500000002</v>
      </c>
      <c r="U48" s="447">
        <v>124.183125</v>
      </c>
      <c r="V48" s="447">
        <v>127.95975</v>
      </c>
      <c r="W48" s="447">
        <v>131.72625000000002</v>
      </c>
      <c r="X48" s="447">
        <v>135.49275</v>
      </c>
      <c r="Y48" s="447">
        <v>139.269375</v>
      </c>
      <c r="Z48" s="447">
        <v>145.57724999999999</v>
      </c>
      <c r="AA48" s="447">
        <v>150.609375</v>
      </c>
      <c r="AB48" s="447">
        <v>154.37587500000001</v>
      </c>
      <c r="AC48" s="447">
        <v>158.1525</v>
      </c>
      <c r="AD48" s="447">
        <v>161.91899999999998</v>
      </c>
      <c r="AE48" s="447">
        <v>165.68549999999999</v>
      </c>
      <c r="AF48" s="423"/>
      <c r="AG48" s="417">
        <v>1400</v>
      </c>
      <c r="AH48" s="419" t="s">
        <v>1017</v>
      </c>
      <c r="AI48" s="458">
        <f t="shared" si="30"/>
        <v>57.355593749999997</v>
      </c>
      <c r="AJ48" s="458">
        <f t="shared" si="46"/>
        <v>58.547812499999999</v>
      </c>
      <c r="AK48" s="458">
        <f t="shared" si="47"/>
        <v>59.740031250000008</v>
      </c>
      <c r="AL48" s="458">
        <f t="shared" si="48"/>
        <v>60.93225000000001</v>
      </c>
      <c r="AM48" s="458">
        <f t="shared" si="49"/>
        <v>62.116875000000007</v>
      </c>
      <c r="AN48" s="458">
        <f t="shared" si="50"/>
        <v>63.309093750000002</v>
      </c>
      <c r="AO48" s="458">
        <f t="shared" si="51"/>
        <v>64.501312499999997</v>
      </c>
      <c r="AP48" s="458">
        <f t="shared" si="52"/>
        <v>65.693531250000007</v>
      </c>
      <c r="AQ48" s="458">
        <f t="shared" si="53"/>
        <v>67.698281250000008</v>
      </c>
      <c r="AR48" s="458">
        <f t="shared" si="54"/>
        <v>70.52315625</v>
      </c>
      <c r="AS48" s="458">
        <f t="shared" si="55"/>
        <v>73.355625000000003</v>
      </c>
      <c r="AT48" s="458">
        <f t="shared" si="56"/>
        <v>76.180499999999995</v>
      </c>
      <c r="AU48" s="458">
        <f t="shared" si="57"/>
        <v>79.005375000000015</v>
      </c>
      <c r="AV48" s="458">
        <f t="shared" si="31"/>
        <v>81.830250000000021</v>
      </c>
      <c r="AW48" s="458">
        <f t="shared" si="32"/>
        <v>84.662718749999996</v>
      </c>
      <c r="AX48" s="458">
        <f t="shared" si="33"/>
        <v>87.487593750000002</v>
      </c>
      <c r="AY48" s="458">
        <f t="shared" si="34"/>
        <v>90.312468750000022</v>
      </c>
      <c r="AZ48" s="458">
        <f t="shared" si="35"/>
        <v>93.137343749999999</v>
      </c>
      <c r="BA48" s="458">
        <f t="shared" si="36"/>
        <v>95.969812500000003</v>
      </c>
      <c r="BB48" s="458">
        <f t="shared" si="37"/>
        <v>98.794687500000009</v>
      </c>
      <c r="BC48" s="458">
        <f t="shared" si="38"/>
        <v>101.6195625</v>
      </c>
      <c r="BD48" s="458">
        <f t="shared" si="39"/>
        <v>104.45203125</v>
      </c>
      <c r="BE48" s="458">
        <f t="shared" si="40"/>
        <v>109.18293749999999</v>
      </c>
      <c r="BF48" s="458">
        <f t="shared" si="41"/>
        <v>112.95703125</v>
      </c>
      <c r="BG48" s="458">
        <f t="shared" si="42"/>
        <v>115.78190625000001</v>
      </c>
      <c r="BH48" s="458">
        <f t="shared" si="43"/>
        <v>118.614375</v>
      </c>
      <c r="BI48" s="458">
        <f t="shared" si="44"/>
        <v>121.43924999999999</v>
      </c>
      <c r="BJ48" s="458">
        <f t="shared" si="45"/>
        <v>124.26412499999999</v>
      </c>
      <c r="BK48" s="423"/>
      <c r="BL48" s="423"/>
    </row>
    <row r="49" spans="1:64" ht="16" customHeight="1">
      <c r="A49" s="423"/>
      <c r="B49" s="417">
        <v>1500</v>
      </c>
      <c r="C49" s="419" t="s">
        <v>1018</v>
      </c>
      <c r="D49" s="447">
        <v>79.278750000000002</v>
      </c>
      <c r="E49" s="447">
        <v>80.868375000000015</v>
      </c>
      <c r="F49" s="447">
        <v>82.457999999999998</v>
      </c>
      <c r="G49" s="447">
        <v>84.047625000000011</v>
      </c>
      <c r="H49" s="447">
        <v>85.637249999999995</v>
      </c>
      <c r="I49" s="447">
        <v>87.216750000000005</v>
      </c>
      <c r="J49" s="447">
        <v>88.806375000000003</v>
      </c>
      <c r="K49" s="447">
        <v>90.396000000000001</v>
      </c>
      <c r="L49" s="447">
        <v>93.15</v>
      </c>
      <c r="M49" s="447">
        <v>97.058250000000015</v>
      </c>
      <c r="N49" s="447">
        <v>100.96650000000001</v>
      </c>
      <c r="O49" s="447">
        <v>104.87475000000001</v>
      </c>
      <c r="P49" s="447">
        <v>108.78300000000002</v>
      </c>
      <c r="Q49" s="447">
        <v>112.701375</v>
      </c>
      <c r="R49" s="447">
        <v>116.60962500000001</v>
      </c>
      <c r="S49" s="447">
        <v>120.517875</v>
      </c>
      <c r="T49" s="447">
        <v>124.42612500000001</v>
      </c>
      <c r="U49" s="447">
        <v>128.33437499999999</v>
      </c>
      <c r="V49" s="447">
        <v>132.24262500000003</v>
      </c>
      <c r="W49" s="447">
        <v>136.161</v>
      </c>
      <c r="X49" s="447">
        <v>140.06925000000001</v>
      </c>
      <c r="Y49" s="447">
        <v>143.97750000000002</v>
      </c>
      <c r="Z49" s="447">
        <v>150.42712499999999</v>
      </c>
      <c r="AA49" s="447">
        <v>155.60100000000003</v>
      </c>
      <c r="AB49" s="447">
        <v>159.50925000000001</v>
      </c>
      <c r="AC49" s="447">
        <v>163.42762500000001</v>
      </c>
      <c r="AD49" s="447">
        <v>167.33587500000002</v>
      </c>
      <c r="AE49" s="447">
        <v>171.244125</v>
      </c>
      <c r="AF49" s="423"/>
      <c r="AG49" s="417">
        <v>1500</v>
      </c>
      <c r="AH49" s="419" t="s">
        <v>1018</v>
      </c>
      <c r="AI49" s="458">
        <f t="shared" si="30"/>
        <v>59.459062500000002</v>
      </c>
      <c r="AJ49" s="458">
        <f t="shared" si="46"/>
        <v>60.651281250000011</v>
      </c>
      <c r="AK49" s="458">
        <f t="shared" si="47"/>
        <v>61.843499999999999</v>
      </c>
      <c r="AL49" s="458">
        <f t="shared" si="48"/>
        <v>63.035718750000008</v>
      </c>
      <c r="AM49" s="458">
        <f t="shared" si="49"/>
        <v>64.227937499999996</v>
      </c>
      <c r="AN49" s="458">
        <f t="shared" si="50"/>
        <v>65.412562500000007</v>
      </c>
      <c r="AO49" s="458">
        <f t="shared" si="51"/>
        <v>66.604781250000002</v>
      </c>
      <c r="AP49" s="458">
        <f t="shared" si="52"/>
        <v>67.796999999999997</v>
      </c>
      <c r="AQ49" s="458">
        <f t="shared" si="53"/>
        <v>69.862500000000011</v>
      </c>
      <c r="AR49" s="458">
        <f t="shared" si="54"/>
        <v>72.793687500000004</v>
      </c>
      <c r="AS49" s="458">
        <f t="shared" si="55"/>
        <v>75.724875000000011</v>
      </c>
      <c r="AT49" s="458">
        <f t="shared" si="56"/>
        <v>78.656062500000004</v>
      </c>
      <c r="AU49" s="458">
        <f t="shared" si="57"/>
        <v>81.587250000000012</v>
      </c>
      <c r="AV49" s="458">
        <f t="shared" si="31"/>
        <v>84.526031250000003</v>
      </c>
      <c r="AW49" s="458">
        <f t="shared" si="32"/>
        <v>87.45721875000001</v>
      </c>
      <c r="AX49" s="458">
        <f t="shared" si="33"/>
        <v>90.388406250000003</v>
      </c>
      <c r="AY49" s="458">
        <f t="shared" si="34"/>
        <v>93.31959375000001</v>
      </c>
      <c r="AZ49" s="458">
        <f t="shared" si="35"/>
        <v>96.250781249999989</v>
      </c>
      <c r="BA49" s="458">
        <f t="shared" si="36"/>
        <v>99.181968750000024</v>
      </c>
      <c r="BB49" s="458">
        <f t="shared" si="37"/>
        <v>102.12075</v>
      </c>
      <c r="BC49" s="458">
        <f t="shared" si="38"/>
        <v>105.05193750000001</v>
      </c>
      <c r="BD49" s="458">
        <f t="shared" si="39"/>
        <v>107.98312500000002</v>
      </c>
      <c r="BE49" s="458">
        <f t="shared" si="40"/>
        <v>112.82034374999999</v>
      </c>
      <c r="BF49" s="458">
        <f t="shared" si="41"/>
        <v>116.70075000000003</v>
      </c>
      <c r="BG49" s="458">
        <f t="shared" si="42"/>
        <v>119.63193750000001</v>
      </c>
      <c r="BH49" s="458">
        <f t="shared" si="43"/>
        <v>122.57071875</v>
      </c>
      <c r="BI49" s="458">
        <f t="shared" si="44"/>
        <v>125.50190625000002</v>
      </c>
      <c r="BJ49" s="458">
        <f t="shared" si="45"/>
        <v>128.43309375000001</v>
      </c>
      <c r="BK49" s="423"/>
      <c r="BL49" s="423"/>
    </row>
    <row r="50" spans="1:64" ht="16" customHeight="1">
      <c r="A50" s="423"/>
      <c r="B50" s="417">
        <v>1600</v>
      </c>
      <c r="C50" s="419" t="s">
        <v>1019</v>
      </c>
      <c r="D50" s="447">
        <v>83.257875000000013</v>
      </c>
      <c r="E50" s="447">
        <v>84.847500000000011</v>
      </c>
      <c r="F50" s="447">
        <v>86.427000000000007</v>
      </c>
      <c r="G50" s="447">
        <v>88.016625000000019</v>
      </c>
      <c r="H50" s="447">
        <v>89.606250000000003</v>
      </c>
      <c r="I50" s="447">
        <v>91.195875000000001</v>
      </c>
      <c r="J50" s="447">
        <v>92.785499999999999</v>
      </c>
      <c r="K50" s="447">
        <v>94.375124999999997</v>
      </c>
      <c r="L50" s="447">
        <v>97.220249999999993</v>
      </c>
      <c r="M50" s="447">
        <v>101.34112500000002</v>
      </c>
      <c r="N50" s="447">
        <v>105.462</v>
      </c>
      <c r="O50" s="447">
        <v>109.582875</v>
      </c>
      <c r="P50" s="447">
        <v>113.713875</v>
      </c>
      <c r="Q50" s="447">
        <v>117.83475</v>
      </c>
      <c r="R50" s="447">
        <v>121.95562500000001</v>
      </c>
      <c r="S50" s="447">
        <v>126.07650000000001</v>
      </c>
      <c r="T50" s="447">
        <v>130.19737500000002</v>
      </c>
      <c r="U50" s="447">
        <v>134.30812500000002</v>
      </c>
      <c r="V50" s="447">
        <v>138.429</v>
      </c>
      <c r="W50" s="447">
        <v>142.54987499999999</v>
      </c>
      <c r="X50" s="447">
        <v>146.67075000000003</v>
      </c>
      <c r="Y50" s="447">
        <v>150.79162500000004</v>
      </c>
      <c r="Z50" s="447">
        <v>157.45387500000001</v>
      </c>
      <c r="AA50" s="447">
        <v>162.85050000000001</v>
      </c>
      <c r="AB50" s="447">
        <v>166.97137499999999</v>
      </c>
      <c r="AC50" s="447">
        <v>171.09225000000001</v>
      </c>
      <c r="AD50" s="447">
        <v>175.21312500000002</v>
      </c>
      <c r="AE50" s="447">
        <v>179.334</v>
      </c>
      <c r="AF50" s="423"/>
      <c r="AG50" s="417">
        <v>1600</v>
      </c>
      <c r="AH50" s="419" t="s">
        <v>1019</v>
      </c>
      <c r="AI50" s="458">
        <f t="shared" si="30"/>
        <v>62.44340625000001</v>
      </c>
      <c r="AJ50" s="458">
        <f t="shared" si="46"/>
        <v>63.635625000000005</v>
      </c>
      <c r="AK50" s="458">
        <f t="shared" si="47"/>
        <v>64.820250000000001</v>
      </c>
      <c r="AL50" s="458">
        <f t="shared" si="48"/>
        <v>66.012468750000011</v>
      </c>
      <c r="AM50" s="458">
        <f t="shared" si="49"/>
        <v>67.204687500000006</v>
      </c>
      <c r="AN50" s="458">
        <f t="shared" si="50"/>
        <v>68.396906250000001</v>
      </c>
      <c r="AO50" s="458">
        <f t="shared" si="51"/>
        <v>69.589124999999996</v>
      </c>
      <c r="AP50" s="458">
        <f t="shared" si="52"/>
        <v>70.781343749999991</v>
      </c>
      <c r="AQ50" s="458">
        <f t="shared" si="53"/>
        <v>72.915187500000002</v>
      </c>
      <c r="AR50" s="458">
        <f t="shared" si="54"/>
        <v>76.005843750000011</v>
      </c>
      <c r="AS50" s="458">
        <f t="shared" si="55"/>
        <v>79.096500000000006</v>
      </c>
      <c r="AT50" s="458">
        <f t="shared" si="56"/>
        <v>82.187156250000001</v>
      </c>
      <c r="AU50" s="458">
        <f t="shared" si="57"/>
        <v>85.285406249999994</v>
      </c>
      <c r="AV50" s="458">
        <f t="shared" si="31"/>
        <v>88.376062500000003</v>
      </c>
      <c r="AW50" s="458">
        <f t="shared" si="32"/>
        <v>91.466718750000013</v>
      </c>
      <c r="AX50" s="458">
        <f t="shared" si="33"/>
        <v>94.557375000000008</v>
      </c>
      <c r="AY50" s="458">
        <f t="shared" si="34"/>
        <v>97.648031250000017</v>
      </c>
      <c r="AZ50" s="458">
        <f t="shared" si="35"/>
        <v>100.73109375000001</v>
      </c>
      <c r="BA50" s="458">
        <f t="shared" si="36"/>
        <v>103.82175000000001</v>
      </c>
      <c r="BB50" s="458">
        <f t="shared" si="37"/>
        <v>106.91240624999999</v>
      </c>
      <c r="BC50" s="458">
        <f t="shared" si="38"/>
        <v>110.00306250000003</v>
      </c>
      <c r="BD50" s="458">
        <f t="shared" si="39"/>
        <v>113.09371875000002</v>
      </c>
      <c r="BE50" s="458">
        <f t="shared" si="40"/>
        <v>118.09040625</v>
      </c>
      <c r="BF50" s="458">
        <f t="shared" si="41"/>
        <v>122.13787500000001</v>
      </c>
      <c r="BG50" s="458">
        <f t="shared" si="42"/>
        <v>125.22853125</v>
      </c>
      <c r="BH50" s="458">
        <f t="shared" si="43"/>
        <v>128.3191875</v>
      </c>
      <c r="BI50" s="458">
        <f t="shared" si="44"/>
        <v>131.40984375000002</v>
      </c>
      <c r="BJ50" s="458">
        <f t="shared" si="45"/>
        <v>134.50049999999999</v>
      </c>
      <c r="BK50" s="423"/>
      <c r="BL50" s="423"/>
    </row>
    <row r="51" spans="1:64" ht="16" customHeight="1">
      <c r="A51" s="423"/>
      <c r="B51" s="417">
        <v>1700</v>
      </c>
      <c r="C51" s="419" t="s">
        <v>1020</v>
      </c>
      <c r="D51" s="447">
        <v>86.649749999999997</v>
      </c>
      <c r="E51" s="447">
        <v>88.229250000000008</v>
      </c>
      <c r="F51" s="447">
        <v>89.818874999999991</v>
      </c>
      <c r="G51" s="447">
        <v>91.408500000000004</v>
      </c>
      <c r="H51" s="447">
        <v>92.998125000000002</v>
      </c>
      <c r="I51" s="447">
        <v>94.587750000000014</v>
      </c>
      <c r="J51" s="447">
        <v>96.177374999999998</v>
      </c>
      <c r="K51" s="447">
        <v>97.756875000000008</v>
      </c>
      <c r="L51" s="447">
        <v>100.70325</v>
      </c>
      <c r="M51" s="447">
        <v>104.99625</v>
      </c>
      <c r="N51" s="447">
        <v>109.29937500000001</v>
      </c>
      <c r="O51" s="447">
        <v>113.59237500000002</v>
      </c>
      <c r="P51" s="447">
        <v>117.89550000000001</v>
      </c>
      <c r="Q51" s="447">
        <v>122.18850000000003</v>
      </c>
      <c r="R51" s="447">
        <v>126.48150000000001</v>
      </c>
      <c r="S51" s="447">
        <v>130.78462499999998</v>
      </c>
      <c r="T51" s="447">
        <v>135.07762500000001</v>
      </c>
      <c r="U51" s="447">
        <v>139.37062500000002</v>
      </c>
      <c r="V51" s="447">
        <v>143.67375000000001</v>
      </c>
      <c r="W51" s="447">
        <v>147.96674999999999</v>
      </c>
      <c r="X51" s="447">
        <v>152.25975</v>
      </c>
      <c r="Y51" s="447">
        <v>156.56287500000002</v>
      </c>
      <c r="Z51" s="447">
        <v>163.39725000000001</v>
      </c>
      <c r="AA51" s="447">
        <v>168.96600000000001</v>
      </c>
      <c r="AB51" s="447">
        <v>173.25900000000001</v>
      </c>
      <c r="AC51" s="447">
        <v>177.56212500000001</v>
      </c>
      <c r="AD51" s="447">
        <v>181.85512500000002</v>
      </c>
      <c r="AE51" s="447">
        <v>186.14812500000002</v>
      </c>
      <c r="AF51" s="423"/>
      <c r="AG51" s="417">
        <v>1700</v>
      </c>
      <c r="AH51" s="419" t="s">
        <v>1020</v>
      </c>
      <c r="AI51" s="458">
        <f t="shared" si="30"/>
        <v>64.987312500000002</v>
      </c>
      <c r="AJ51" s="458">
        <f t="shared" si="46"/>
        <v>66.171937500000013</v>
      </c>
      <c r="AK51" s="458">
        <f t="shared" si="47"/>
        <v>67.364156249999994</v>
      </c>
      <c r="AL51" s="458">
        <f t="shared" si="48"/>
        <v>68.556375000000003</v>
      </c>
      <c r="AM51" s="458">
        <f t="shared" si="49"/>
        <v>69.748593749999998</v>
      </c>
      <c r="AN51" s="458">
        <f t="shared" si="50"/>
        <v>70.940812500000007</v>
      </c>
      <c r="AO51" s="458">
        <f t="shared" si="51"/>
        <v>72.133031250000002</v>
      </c>
      <c r="AP51" s="458">
        <f t="shared" si="52"/>
        <v>73.317656249999999</v>
      </c>
      <c r="AQ51" s="458">
        <f t="shared" si="53"/>
        <v>75.527437499999991</v>
      </c>
      <c r="AR51" s="458">
        <f t="shared" si="54"/>
        <v>78.747187499999995</v>
      </c>
      <c r="AS51" s="458">
        <f t="shared" si="55"/>
        <v>81.974531250000013</v>
      </c>
      <c r="AT51" s="458">
        <f t="shared" si="56"/>
        <v>85.194281250000017</v>
      </c>
      <c r="AU51" s="458">
        <f t="shared" si="57"/>
        <v>88.421625000000006</v>
      </c>
      <c r="AV51" s="458">
        <f t="shared" si="31"/>
        <v>91.641375000000025</v>
      </c>
      <c r="AW51" s="458">
        <f t="shared" si="32"/>
        <v>94.861125000000015</v>
      </c>
      <c r="AX51" s="458">
        <f t="shared" si="33"/>
        <v>98.088468749999976</v>
      </c>
      <c r="AY51" s="458">
        <f t="shared" si="34"/>
        <v>101.30821875000001</v>
      </c>
      <c r="AZ51" s="458">
        <f t="shared" si="35"/>
        <v>104.52796875000001</v>
      </c>
      <c r="BA51" s="458">
        <f t="shared" si="36"/>
        <v>107.7553125</v>
      </c>
      <c r="BB51" s="458">
        <f t="shared" si="37"/>
        <v>110.97506249999999</v>
      </c>
      <c r="BC51" s="458">
        <f t="shared" si="38"/>
        <v>114.1948125</v>
      </c>
      <c r="BD51" s="458">
        <f t="shared" si="39"/>
        <v>117.42215625000001</v>
      </c>
      <c r="BE51" s="458">
        <f t="shared" si="40"/>
        <v>122.54793750000002</v>
      </c>
      <c r="BF51" s="458">
        <f t="shared" si="41"/>
        <v>126.72450000000001</v>
      </c>
      <c r="BG51" s="458">
        <f t="shared" si="42"/>
        <v>129.94425000000001</v>
      </c>
      <c r="BH51" s="458">
        <f t="shared" si="43"/>
        <v>133.17159375</v>
      </c>
      <c r="BI51" s="458">
        <f t="shared" si="44"/>
        <v>136.39134375</v>
      </c>
      <c r="BJ51" s="458">
        <f t="shared" si="45"/>
        <v>139.61109375000001</v>
      </c>
      <c r="BK51" s="423"/>
      <c r="BL51" s="423"/>
    </row>
    <row r="52" spans="1:64" ht="16" customHeight="1">
      <c r="A52" s="423"/>
      <c r="B52" s="417">
        <v>1800</v>
      </c>
      <c r="C52" s="419" t="s">
        <v>1021</v>
      </c>
      <c r="D52" s="447">
        <v>89.454374999999999</v>
      </c>
      <c r="E52" s="447">
        <v>91.044000000000011</v>
      </c>
      <c r="F52" s="447">
        <v>92.633625000000009</v>
      </c>
      <c r="G52" s="447">
        <v>94.223250000000007</v>
      </c>
      <c r="H52" s="447">
        <v>95.812875000000005</v>
      </c>
      <c r="I52" s="447">
        <v>97.392375000000001</v>
      </c>
      <c r="J52" s="447">
        <v>98.982000000000014</v>
      </c>
      <c r="K52" s="447">
        <v>100.571625</v>
      </c>
      <c r="L52" s="447">
        <v>103.57875000000001</v>
      </c>
      <c r="M52" s="447">
        <v>108.02362500000001</v>
      </c>
      <c r="N52" s="447">
        <v>112.45837499999999</v>
      </c>
      <c r="O52" s="447">
        <v>116.89312500000001</v>
      </c>
      <c r="P52" s="447">
        <v>121.33800000000002</v>
      </c>
      <c r="Q52" s="447">
        <v>125.77275000000002</v>
      </c>
      <c r="R52" s="447">
        <v>130.20750000000001</v>
      </c>
      <c r="S52" s="447">
        <v>134.64225000000002</v>
      </c>
      <c r="T52" s="447">
        <v>139.08712500000001</v>
      </c>
      <c r="U52" s="447">
        <v>143.52187500000002</v>
      </c>
      <c r="V52" s="447">
        <v>147.956625</v>
      </c>
      <c r="W52" s="447">
        <v>152.40150000000003</v>
      </c>
      <c r="X52" s="447">
        <v>156.83625000000001</v>
      </c>
      <c r="Y52" s="447">
        <v>161.27100000000002</v>
      </c>
      <c r="Z52" s="447">
        <v>168.24712499999998</v>
      </c>
      <c r="AA52" s="447">
        <v>173.95762500000001</v>
      </c>
      <c r="AB52" s="447">
        <v>178.39237500000002</v>
      </c>
      <c r="AC52" s="447">
        <v>182.827125</v>
      </c>
      <c r="AD52" s="447">
        <v>187.261875</v>
      </c>
      <c r="AE52" s="447">
        <v>191.70675000000003</v>
      </c>
      <c r="AF52" s="423"/>
      <c r="AG52" s="417">
        <v>1800</v>
      </c>
      <c r="AH52" s="419" t="s">
        <v>1021</v>
      </c>
      <c r="AI52" s="458">
        <f t="shared" si="30"/>
        <v>67.090781249999992</v>
      </c>
      <c r="AJ52" s="458">
        <f t="shared" si="46"/>
        <v>68.283000000000015</v>
      </c>
      <c r="AK52" s="458">
        <f t="shared" si="47"/>
        <v>69.47521875000001</v>
      </c>
      <c r="AL52" s="458">
        <f t="shared" si="48"/>
        <v>70.667437500000005</v>
      </c>
      <c r="AM52" s="458">
        <f t="shared" si="49"/>
        <v>71.85965625</v>
      </c>
      <c r="AN52" s="458">
        <f t="shared" si="50"/>
        <v>73.044281249999997</v>
      </c>
      <c r="AO52" s="458">
        <f t="shared" si="51"/>
        <v>74.236500000000007</v>
      </c>
      <c r="AP52" s="458">
        <f t="shared" si="52"/>
        <v>75.428718750000002</v>
      </c>
      <c r="AQ52" s="458">
        <f t="shared" si="53"/>
        <v>77.68406250000001</v>
      </c>
      <c r="AR52" s="458">
        <f t="shared" si="54"/>
        <v>81.01771875</v>
      </c>
      <c r="AS52" s="458">
        <f t="shared" si="55"/>
        <v>84.343781249999992</v>
      </c>
      <c r="AT52" s="458">
        <f t="shared" si="56"/>
        <v>87.669843750000013</v>
      </c>
      <c r="AU52" s="458">
        <f t="shared" si="57"/>
        <v>91.003500000000017</v>
      </c>
      <c r="AV52" s="458">
        <f t="shared" si="31"/>
        <v>94.329562500000009</v>
      </c>
      <c r="AW52" s="458">
        <f t="shared" si="32"/>
        <v>97.655625000000015</v>
      </c>
      <c r="AX52" s="458">
        <f t="shared" si="33"/>
        <v>100.98168750000002</v>
      </c>
      <c r="AY52" s="458">
        <f t="shared" si="34"/>
        <v>104.31534375000001</v>
      </c>
      <c r="AZ52" s="458">
        <f t="shared" si="35"/>
        <v>107.64140625000002</v>
      </c>
      <c r="BA52" s="458">
        <f t="shared" si="36"/>
        <v>110.96746874999999</v>
      </c>
      <c r="BB52" s="458">
        <f t="shared" si="37"/>
        <v>114.30112500000001</v>
      </c>
      <c r="BC52" s="458">
        <f t="shared" si="38"/>
        <v>117.62718750000001</v>
      </c>
      <c r="BD52" s="458">
        <f t="shared" si="39"/>
        <v>120.95325000000001</v>
      </c>
      <c r="BE52" s="458">
        <f t="shared" si="40"/>
        <v>126.18534374999999</v>
      </c>
      <c r="BF52" s="458">
        <f t="shared" si="41"/>
        <v>130.46821875000001</v>
      </c>
      <c r="BG52" s="458">
        <f t="shared" si="42"/>
        <v>133.79428125000001</v>
      </c>
      <c r="BH52" s="458">
        <f t="shared" si="43"/>
        <v>137.12034374999999</v>
      </c>
      <c r="BI52" s="458">
        <f t="shared" si="44"/>
        <v>140.44640625</v>
      </c>
      <c r="BJ52" s="458">
        <f t="shared" si="45"/>
        <v>143.78006250000001</v>
      </c>
      <c r="BK52" s="423"/>
      <c r="BL52" s="423"/>
    </row>
    <row r="53" spans="1:64" ht="16" customHeight="1">
      <c r="A53" s="423"/>
      <c r="B53" s="417">
        <v>1900</v>
      </c>
      <c r="C53" s="419" t="s">
        <v>1022</v>
      </c>
      <c r="D53" s="447">
        <v>93.423374999999993</v>
      </c>
      <c r="E53" s="447">
        <v>95.013000000000019</v>
      </c>
      <c r="F53" s="447">
        <v>96.602625000000003</v>
      </c>
      <c r="G53" s="447">
        <v>98.192250000000016</v>
      </c>
      <c r="H53" s="447">
        <v>99.781875000000014</v>
      </c>
      <c r="I53" s="447">
        <v>101.36137500000001</v>
      </c>
      <c r="J53" s="447">
        <v>102.95100000000001</v>
      </c>
      <c r="K53" s="447">
        <v>104.54062500000001</v>
      </c>
      <c r="L53" s="447">
        <v>107.659125</v>
      </c>
      <c r="M53" s="447">
        <v>112.30650000000001</v>
      </c>
      <c r="N53" s="447">
        <v>116.95387500000002</v>
      </c>
      <c r="O53" s="447">
        <v>121.60125000000001</v>
      </c>
      <c r="P53" s="447">
        <v>126.25875000000001</v>
      </c>
      <c r="Q53" s="447">
        <v>130.906125</v>
      </c>
      <c r="R53" s="447">
        <v>135.55350000000001</v>
      </c>
      <c r="S53" s="447">
        <v>140.20087500000002</v>
      </c>
      <c r="T53" s="447">
        <v>144.84825000000001</v>
      </c>
      <c r="U53" s="447">
        <v>149.49562500000002</v>
      </c>
      <c r="V53" s="447">
        <v>154.14300000000003</v>
      </c>
      <c r="W53" s="447">
        <v>158.79037500000004</v>
      </c>
      <c r="X53" s="447">
        <v>163.44787500000004</v>
      </c>
      <c r="Y53" s="447">
        <v>168.09525000000002</v>
      </c>
      <c r="Z53" s="447">
        <v>175.28400000000002</v>
      </c>
      <c r="AA53" s="447">
        <v>181.19700000000003</v>
      </c>
      <c r="AB53" s="447">
        <v>185.84437500000001</v>
      </c>
      <c r="AC53" s="447">
        <v>190.49175</v>
      </c>
      <c r="AD53" s="447">
        <v>195.14925000000002</v>
      </c>
      <c r="AE53" s="447">
        <v>199.79662500000003</v>
      </c>
      <c r="AF53" s="423"/>
      <c r="AG53" s="417">
        <v>1900</v>
      </c>
      <c r="AH53" s="419" t="s">
        <v>1022</v>
      </c>
      <c r="AI53" s="458">
        <f t="shared" si="30"/>
        <v>70.067531250000002</v>
      </c>
      <c r="AJ53" s="458">
        <f t="shared" si="46"/>
        <v>71.259750000000011</v>
      </c>
      <c r="AK53" s="458">
        <f t="shared" si="47"/>
        <v>72.451968750000006</v>
      </c>
      <c r="AL53" s="458">
        <f t="shared" si="48"/>
        <v>73.644187500000015</v>
      </c>
      <c r="AM53" s="458">
        <f t="shared" si="49"/>
        <v>74.83640625000001</v>
      </c>
      <c r="AN53" s="458">
        <f t="shared" si="50"/>
        <v>76.021031250000007</v>
      </c>
      <c r="AO53" s="458">
        <f t="shared" si="51"/>
        <v>77.213250000000002</v>
      </c>
      <c r="AP53" s="458">
        <f t="shared" si="52"/>
        <v>78.405468750000011</v>
      </c>
      <c r="AQ53" s="458">
        <f t="shared" si="53"/>
        <v>80.744343749999999</v>
      </c>
      <c r="AR53" s="458">
        <f t="shared" si="54"/>
        <v>84.229875000000007</v>
      </c>
      <c r="AS53" s="458">
        <f t="shared" si="55"/>
        <v>87.715406250000015</v>
      </c>
      <c r="AT53" s="458">
        <f t="shared" si="56"/>
        <v>91.200937500000009</v>
      </c>
      <c r="AU53" s="458">
        <f t="shared" si="57"/>
        <v>94.694062500000001</v>
      </c>
      <c r="AV53" s="458">
        <f t="shared" si="31"/>
        <v>98.179593750000009</v>
      </c>
      <c r="AW53" s="458">
        <f t="shared" si="32"/>
        <v>101.66512500000002</v>
      </c>
      <c r="AX53" s="458">
        <f t="shared" si="33"/>
        <v>105.15065625000003</v>
      </c>
      <c r="AY53" s="458">
        <f t="shared" si="34"/>
        <v>108.63618750000001</v>
      </c>
      <c r="AZ53" s="458">
        <f t="shared" si="35"/>
        <v>112.12171875000001</v>
      </c>
      <c r="BA53" s="458">
        <f t="shared" si="36"/>
        <v>115.60725000000002</v>
      </c>
      <c r="BB53" s="458">
        <f t="shared" si="37"/>
        <v>119.09278125000003</v>
      </c>
      <c r="BC53" s="458">
        <f t="shared" si="38"/>
        <v>122.58590625000002</v>
      </c>
      <c r="BD53" s="458">
        <f t="shared" si="39"/>
        <v>126.07143750000002</v>
      </c>
      <c r="BE53" s="458">
        <f t="shared" si="40"/>
        <v>131.46300000000002</v>
      </c>
      <c r="BF53" s="458">
        <f t="shared" si="41"/>
        <v>135.89775000000003</v>
      </c>
      <c r="BG53" s="458">
        <f t="shared" si="42"/>
        <v>139.38328125000001</v>
      </c>
      <c r="BH53" s="458">
        <f t="shared" si="43"/>
        <v>142.86881249999999</v>
      </c>
      <c r="BI53" s="458">
        <f t="shared" si="44"/>
        <v>146.36193750000001</v>
      </c>
      <c r="BJ53" s="458">
        <f t="shared" si="45"/>
        <v>149.84746875000002</v>
      </c>
      <c r="BK53" s="423"/>
      <c r="BL53" s="423"/>
    </row>
    <row r="54" spans="1:64" ht="16" customHeight="1">
      <c r="A54" s="423"/>
      <c r="B54" s="417">
        <v>2000</v>
      </c>
      <c r="C54" s="419" t="s">
        <v>1023</v>
      </c>
      <c r="D54" s="447">
        <v>96.815250000000006</v>
      </c>
      <c r="E54" s="447">
        <v>98.404875000000004</v>
      </c>
      <c r="F54" s="447">
        <v>99.994500000000002</v>
      </c>
      <c r="G54" s="447">
        <v>101.584125</v>
      </c>
      <c r="H54" s="447">
        <v>103.16362500000001</v>
      </c>
      <c r="I54" s="447">
        <v>104.75324999999999</v>
      </c>
      <c r="J54" s="447">
        <v>106.34287500000001</v>
      </c>
      <c r="K54" s="447">
        <v>107.9325</v>
      </c>
      <c r="L54" s="447">
        <v>111.14212500000001</v>
      </c>
      <c r="M54" s="447">
        <v>115.961625</v>
      </c>
      <c r="N54" s="447">
        <v>120.79125000000001</v>
      </c>
      <c r="O54" s="447">
        <v>125.61075</v>
      </c>
      <c r="P54" s="447">
        <v>130.44037500000002</v>
      </c>
      <c r="Q54" s="447">
        <v>135.25987500000002</v>
      </c>
      <c r="R54" s="447">
        <v>140.08950000000002</v>
      </c>
      <c r="S54" s="447">
        <v>144.90900000000002</v>
      </c>
      <c r="T54" s="447">
        <v>149.73862499999998</v>
      </c>
      <c r="U54" s="447">
        <v>154.55812500000002</v>
      </c>
      <c r="V54" s="447">
        <v>159.38774999999998</v>
      </c>
      <c r="W54" s="447">
        <v>164.20725000000002</v>
      </c>
      <c r="X54" s="447">
        <v>169.03687500000001</v>
      </c>
      <c r="Y54" s="447">
        <v>173.85637500000001</v>
      </c>
      <c r="Z54" s="447">
        <v>181.21725000000001</v>
      </c>
      <c r="AA54" s="447">
        <v>187.3125</v>
      </c>
      <c r="AB54" s="447">
        <v>192.14212500000002</v>
      </c>
      <c r="AC54" s="447">
        <v>196.961625</v>
      </c>
      <c r="AD54" s="447">
        <v>201.79125000000002</v>
      </c>
      <c r="AE54" s="447">
        <v>206.61075</v>
      </c>
      <c r="AF54" s="423"/>
      <c r="AG54" s="417">
        <v>2000</v>
      </c>
      <c r="AH54" s="419" t="s">
        <v>1023</v>
      </c>
      <c r="AI54" s="458">
        <f t="shared" si="30"/>
        <v>72.611437500000008</v>
      </c>
      <c r="AJ54" s="458">
        <f t="shared" si="46"/>
        <v>73.803656250000003</v>
      </c>
      <c r="AK54" s="458">
        <f t="shared" si="47"/>
        <v>74.995874999999998</v>
      </c>
      <c r="AL54" s="458">
        <f t="shared" si="48"/>
        <v>76.188093750000007</v>
      </c>
      <c r="AM54" s="458">
        <f t="shared" si="49"/>
        <v>77.372718750000004</v>
      </c>
      <c r="AN54" s="458">
        <f t="shared" si="50"/>
        <v>78.564937499999999</v>
      </c>
      <c r="AO54" s="458">
        <f t="shared" si="51"/>
        <v>79.757156250000008</v>
      </c>
      <c r="AP54" s="458">
        <f t="shared" si="52"/>
        <v>80.949375000000003</v>
      </c>
      <c r="AQ54" s="458">
        <f t="shared" si="53"/>
        <v>83.356593750000002</v>
      </c>
      <c r="AR54" s="458">
        <f t="shared" si="54"/>
        <v>86.971218749999991</v>
      </c>
      <c r="AS54" s="458">
        <f t="shared" si="55"/>
        <v>90.593437500000007</v>
      </c>
      <c r="AT54" s="458">
        <f t="shared" si="56"/>
        <v>94.208062499999997</v>
      </c>
      <c r="AU54" s="458">
        <f t="shared" si="57"/>
        <v>97.830281250000013</v>
      </c>
      <c r="AV54" s="458">
        <f t="shared" si="31"/>
        <v>101.44490625000002</v>
      </c>
      <c r="AW54" s="458">
        <f t="shared" si="32"/>
        <v>105.067125</v>
      </c>
      <c r="AX54" s="458">
        <f t="shared" si="33"/>
        <v>108.68175000000002</v>
      </c>
      <c r="AY54" s="458">
        <f t="shared" si="34"/>
        <v>112.30396875</v>
      </c>
      <c r="AZ54" s="458">
        <f t="shared" si="35"/>
        <v>115.91859375000001</v>
      </c>
      <c r="BA54" s="458">
        <f t="shared" si="36"/>
        <v>119.54081249999999</v>
      </c>
      <c r="BB54" s="458">
        <f t="shared" si="37"/>
        <v>123.15543750000001</v>
      </c>
      <c r="BC54" s="458">
        <f t="shared" si="38"/>
        <v>126.77765625000001</v>
      </c>
      <c r="BD54" s="458">
        <f t="shared" si="39"/>
        <v>130.39228125</v>
      </c>
      <c r="BE54" s="458">
        <f t="shared" si="40"/>
        <v>135.9129375</v>
      </c>
      <c r="BF54" s="458">
        <f t="shared" si="41"/>
        <v>140.484375</v>
      </c>
      <c r="BG54" s="458">
        <f t="shared" si="42"/>
        <v>144.10659375</v>
      </c>
      <c r="BH54" s="458">
        <f t="shared" si="43"/>
        <v>147.72121874999999</v>
      </c>
      <c r="BI54" s="458">
        <f t="shared" si="44"/>
        <v>151.34343750000002</v>
      </c>
      <c r="BJ54" s="458">
        <f t="shared" si="45"/>
        <v>154.95806249999998</v>
      </c>
      <c r="BK54" s="423"/>
      <c r="BL54" s="423"/>
    </row>
    <row r="55" spans="1:64" ht="16" customHeight="1">
      <c r="A55" s="423"/>
      <c r="B55" s="417">
        <v>2100</v>
      </c>
      <c r="C55" s="419" t="s">
        <v>1024</v>
      </c>
      <c r="D55" s="447">
        <v>99.63000000000001</v>
      </c>
      <c r="E55" s="447">
        <v>101.21962500000001</v>
      </c>
      <c r="F55" s="447">
        <v>102.799125</v>
      </c>
      <c r="G55" s="447">
        <v>104.38875</v>
      </c>
      <c r="H55" s="447">
        <v>105.97837500000001</v>
      </c>
      <c r="I55" s="447">
        <v>107.568</v>
      </c>
      <c r="J55" s="447">
        <v>109.157625</v>
      </c>
      <c r="K55" s="447">
        <v>110.74725000000001</v>
      </c>
      <c r="L55" s="447">
        <v>114.017625</v>
      </c>
      <c r="M55" s="447">
        <v>118.98900000000002</v>
      </c>
      <c r="N55" s="447">
        <v>123.95025000000001</v>
      </c>
      <c r="O55" s="447">
        <v>128.91149999999999</v>
      </c>
      <c r="P55" s="447">
        <v>133.88287500000001</v>
      </c>
      <c r="Q55" s="447">
        <v>138.84412499999999</v>
      </c>
      <c r="R55" s="447">
        <v>143.805375</v>
      </c>
      <c r="S55" s="447">
        <v>148.77675000000002</v>
      </c>
      <c r="T55" s="447">
        <v>153.74812500000002</v>
      </c>
      <c r="U55" s="447">
        <v>158.70937500000002</v>
      </c>
      <c r="V55" s="447">
        <v>163.670625</v>
      </c>
      <c r="W55" s="447">
        <v>168.642</v>
      </c>
      <c r="X55" s="447">
        <v>173.60325000000003</v>
      </c>
      <c r="Y55" s="447">
        <v>178.56450000000004</v>
      </c>
      <c r="Z55" s="447">
        <v>186.067125</v>
      </c>
      <c r="AA55" s="447">
        <v>192.30412500000003</v>
      </c>
      <c r="AB55" s="447">
        <v>197.27550000000002</v>
      </c>
      <c r="AC55" s="447">
        <v>202.23675000000003</v>
      </c>
      <c r="AD55" s="447">
        <v>207.19800000000001</v>
      </c>
      <c r="AE55" s="447">
        <v>212.169375</v>
      </c>
      <c r="AF55" s="423"/>
      <c r="AG55" s="417">
        <v>2100</v>
      </c>
      <c r="AH55" s="419" t="s">
        <v>1024</v>
      </c>
      <c r="AI55" s="458">
        <f t="shared" si="30"/>
        <v>74.722500000000011</v>
      </c>
      <c r="AJ55" s="458">
        <f t="shared" si="46"/>
        <v>75.914718750000006</v>
      </c>
      <c r="AK55" s="458">
        <f t="shared" si="47"/>
        <v>77.099343750000003</v>
      </c>
      <c r="AL55" s="458">
        <f t="shared" si="48"/>
        <v>78.291562499999998</v>
      </c>
      <c r="AM55" s="458">
        <f t="shared" si="49"/>
        <v>79.483781250000007</v>
      </c>
      <c r="AN55" s="458">
        <f t="shared" si="50"/>
        <v>80.676000000000002</v>
      </c>
      <c r="AO55" s="458">
        <f t="shared" si="51"/>
        <v>81.868218749999997</v>
      </c>
      <c r="AP55" s="458">
        <f t="shared" si="52"/>
        <v>83.060437500000006</v>
      </c>
      <c r="AQ55" s="458">
        <f t="shared" si="53"/>
        <v>85.513218749999993</v>
      </c>
      <c r="AR55" s="458">
        <f t="shared" si="54"/>
        <v>89.24175000000001</v>
      </c>
      <c r="AS55" s="458">
        <f t="shared" si="55"/>
        <v>92.962687500000015</v>
      </c>
      <c r="AT55" s="458">
        <f t="shared" si="56"/>
        <v>96.683624999999992</v>
      </c>
      <c r="AU55" s="458">
        <f t="shared" si="57"/>
        <v>100.41215625000001</v>
      </c>
      <c r="AV55" s="458">
        <f t="shared" si="31"/>
        <v>104.13309375</v>
      </c>
      <c r="AW55" s="458">
        <f t="shared" si="32"/>
        <v>107.85403124999999</v>
      </c>
      <c r="AX55" s="458">
        <f t="shared" si="33"/>
        <v>111.58256250000002</v>
      </c>
      <c r="AY55" s="458">
        <f t="shared" si="34"/>
        <v>115.31109375000001</v>
      </c>
      <c r="AZ55" s="458">
        <f t="shared" si="35"/>
        <v>119.03203125000002</v>
      </c>
      <c r="BA55" s="458">
        <f t="shared" si="36"/>
        <v>122.75296875000001</v>
      </c>
      <c r="BB55" s="458">
        <f t="shared" si="37"/>
        <v>126.4815</v>
      </c>
      <c r="BC55" s="458">
        <f t="shared" si="38"/>
        <v>130.20243750000003</v>
      </c>
      <c r="BD55" s="458">
        <f t="shared" si="39"/>
        <v>133.92337500000002</v>
      </c>
      <c r="BE55" s="458">
        <f t="shared" si="40"/>
        <v>139.55034375</v>
      </c>
      <c r="BF55" s="458">
        <f t="shared" si="41"/>
        <v>144.22809375000003</v>
      </c>
      <c r="BG55" s="458">
        <f t="shared" si="42"/>
        <v>147.95662500000003</v>
      </c>
      <c r="BH55" s="458">
        <f t="shared" si="43"/>
        <v>151.67756250000002</v>
      </c>
      <c r="BI55" s="458">
        <f t="shared" si="44"/>
        <v>155.39850000000001</v>
      </c>
      <c r="BJ55" s="458">
        <f t="shared" si="45"/>
        <v>159.12703125000002</v>
      </c>
      <c r="BK55" s="423"/>
      <c r="BL55" s="423"/>
    </row>
    <row r="56" spans="1:64" ht="16" customHeight="1">
      <c r="A56" s="423"/>
      <c r="B56" s="417">
        <v>2200</v>
      </c>
      <c r="C56" s="419" t="s">
        <v>1025</v>
      </c>
      <c r="D56" s="447">
        <v>102.43462500000001</v>
      </c>
      <c r="E56" s="447">
        <v>104.02424999999999</v>
      </c>
      <c r="F56" s="447">
        <v>105.61387499999999</v>
      </c>
      <c r="G56" s="447">
        <v>107.19337500000002</v>
      </c>
      <c r="H56" s="447">
        <v>108.78300000000002</v>
      </c>
      <c r="I56" s="447">
        <v>110.37262500000003</v>
      </c>
      <c r="J56" s="447">
        <v>111.96225</v>
      </c>
      <c r="K56" s="447">
        <v>113.55187500000001</v>
      </c>
      <c r="L56" s="447">
        <v>116.90325</v>
      </c>
      <c r="M56" s="447">
        <v>122.00625000000001</v>
      </c>
      <c r="N56" s="447">
        <v>127.10925000000002</v>
      </c>
      <c r="O56" s="447">
        <v>132.22237500000003</v>
      </c>
      <c r="P56" s="447">
        <v>137.32537500000001</v>
      </c>
      <c r="Q56" s="447">
        <v>142.42837499999999</v>
      </c>
      <c r="R56" s="447">
        <v>147.54150000000001</v>
      </c>
      <c r="S56" s="447">
        <v>152.64449999999999</v>
      </c>
      <c r="T56" s="447">
        <v>157.7475</v>
      </c>
      <c r="U56" s="447">
        <v>162.85050000000001</v>
      </c>
      <c r="V56" s="447">
        <v>167.95350000000002</v>
      </c>
      <c r="W56" s="447">
        <v>173.06662500000002</v>
      </c>
      <c r="X56" s="447">
        <v>178.16962500000002</v>
      </c>
      <c r="Y56" s="447">
        <v>183.27262500000001</v>
      </c>
      <c r="Z56" s="447">
        <v>190.917</v>
      </c>
      <c r="AA56" s="447">
        <v>197.29575000000003</v>
      </c>
      <c r="AB56" s="447">
        <v>202.40887499999999</v>
      </c>
      <c r="AC56" s="447">
        <v>207.511875</v>
      </c>
      <c r="AD56" s="447">
        <v>212.61487500000001</v>
      </c>
      <c r="AE56" s="447">
        <v>217.72800000000004</v>
      </c>
      <c r="AF56" s="423"/>
      <c r="AG56" s="417">
        <v>2200</v>
      </c>
      <c r="AH56" s="419" t="s">
        <v>1025</v>
      </c>
      <c r="AI56" s="458">
        <f t="shared" si="30"/>
        <v>76.825968750000015</v>
      </c>
      <c r="AJ56" s="458">
        <f t="shared" si="46"/>
        <v>78.018187499999996</v>
      </c>
      <c r="AK56" s="458">
        <f t="shared" si="47"/>
        <v>79.210406249999991</v>
      </c>
      <c r="AL56" s="458">
        <f t="shared" si="48"/>
        <v>80.395031250000017</v>
      </c>
      <c r="AM56" s="458">
        <f t="shared" si="49"/>
        <v>81.587250000000012</v>
      </c>
      <c r="AN56" s="458">
        <f t="shared" si="50"/>
        <v>82.779468750000021</v>
      </c>
      <c r="AO56" s="458">
        <f t="shared" si="51"/>
        <v>83.971687500000002</v>
      </c>
      <c r="AP56" s="458">
        <f t="shared" si="52"/>
        <v>85.163906250000011</v>
      </c>
      <c r="AQ56" s="458">
        <f t="shared" si="53"/>
        <v>87.677437499999996</v>
      </c>
      <c r="AR56" s="458">
        <f t="shared" si="54"/>
        <v>91.504687500000003</v>
      </c>
      <c r="AS56" s="458">
        <f t="shared" si="55"/>
        <v>95.331937500000009</v>
      </c>
      <c r="AT56" s="458">
        <f t="shared" si="56"/>
        <v>99.166781250000014</v>
      </c>
      <c r="AU56" s="458">
        <f t="shared" si="57"/>
        <v>102.99403125000001</v>
      </c>
      <c r="AV56" s="458">
        <f t="shared" si="31"/>
        <v>106.82128125</v>
      </c>
      <c r="AW56" s="458">
        <f t="shared" si="32"/>
        <v>110.656125</v>
      </c>
      <c r="AX56" s="458">
        <f t="shared" si="33"/>
        <v>114.483375</v>
      </c>
      <c r="AY56" s="458">
        <f t="shared" si="34"/>
        <v>118.310625</v>
      </c>
      <c r="AZ56" s="458">
        <f t="shared" si="35"/>
        <v>122.13787500000001</v>
      </c>
      <c r="BA56" s="458">
        <f t="shared" si="36"/>
        <v>125.96512500000001</v>
      </c>
      <c r="BB56" s="458">
        <f t="shared" si="37"/>
        <v>129.79996875000001</v>
      </c>
      <c r="BC56" s="458">
        <f t="shared" si="38"/>
        <v>133.62721875000003</v>
      </c>
      <c r="BD56" s="458">
        <f t="shared" si="39"/>
        <v>137.45446874999999</v>
      </c>
      <c r="BE56" s="458">
        <f t="shared" si="40"/>
        <v>143.18774999999999</v>
      </c>
      <c r="BF56" s="458">
        <f t="shared" si="41"/>
        <v>147.97181250000003</v>
      </c>
      <c r="BG56" s="458">
        <f t="shared" si="42"/>
        <v>151.80665625</v>
      </c>
      <c r="BH56" s="458">
        <f t="shared" si="43"/>
        <v>155.63390625</v>
      </c>
      <c r="BI56" s="458">
        <f t="shared" si="44"/>
        <v>159.46115625000002</v>
      </c>
      <c r="BJ56" s="458">
        <f t="shared" si="45"/>
        <v>163.29600000000002</v>
      </c>
      <c r="BK56" s="423"/>
      <c r="BL56" s="423"/>
    </row>
    <row r="57" spans="1:64" ht="16" customHeight="1">
      <c r="A57" s="423"/>
      <c r="B57" s="417">
        <v>2300</v>
      </c>
      <c r="C57" s="419" t="s">
        <v>1026</v>
      </c>
      <c r="D57" s="447">
        <v>105.82650000000001</v>
      </c>
      <c r="E57" s="447">
        <v>107.41612500000002</v>
      </c>
      <c r="F57" s="447">
        <v>108.995625</v>
      </c>
      <c r="G57" s="447">
        <v>110.58525000000002</v>
      </c>
      <c r="H57" s="447">
        <v>112.17487500000001</v>
      </c>
      <c r="I57" s="447">
        <v>113.7645</v>
      </c>
      <c r="J57" s="447">
        <v>115.35412500000002</v>
      </c>
      <c r="K57" s="447">
        <v>116.94375000000001</v>
      </c>
      <c r="L57" s="447">
        <v>120.37612500000002</v>
      </c>
      <c r="M57" s="447">
        <v>125.66137499999999</v>
      </c>
      <c r="N57" s="447">
        <v>130.9365</v>
      </c>
      <c r="O57" s="447">
        <v>136.22174999999999</v>
      </c>
      <c r="P57" s="447">
        <v>141.50700000000001</v>
      </c>
      <c r="Q57" s="447">
        <v>146.79225</v>
      </c>
      <c r="R57" s="447">
        <v>152.06737500000003</v>
      </c>
      <c r="S57" s="447">
        <v>157.35262499999999</v>
      </c>
      <c r="T57" s="447">
        <v>162.62775000000002</v>
      </c>
      <c r="U57" s="447">
        <v>167.91300000000001</v>
      </c>
      <c r="V57" s="447">
        <v>173.19825</v>
      </c>
      <c r="W57" s="447">
        <v>178.473375</v>
      </c>
      <c r="X57" s="447">
        <v>183.75862500000002</v>
      </c>
      <c r="Y57" s="447">
        <v>189.04387500000001</v>
      </c>
      <c r="Z57" s="447">
        <v>196.86037500000003</v>
      </c>
      <c r="AA57" s="447">
        <v>203.41125000000002</v>
      </c>
      <c r="AB57" s="447">
        <v>208.69649999999999</v>
      </c>
      <c r="AC57" s="447">
        <v>213.98175000000003</v>
      </c>
      <c r="AD57" s="447">
        <v>219.267</v>
      </c>
      <c r="AE57" s="447">
        <v>224.54212500000006</v>
      </c>
      <c r="AF57" s="423"/>
      <c r="AG57" s="417">
        <v>2300</v>
      </c>
      <c r="AH57" s="419" t="s">
        <v>1026</v>
      </c>
      <c r="AI57" s="458">
        <f t="shared" si="30"/>
        <v>79.369875000000008</v>
      </c>
      <c r="AJ57" s="458">
        <f t="shared" si="46"/>
        <v>80.562093750000017</v>
      </c>
      <c r="AK57" s="458">
        <f t="shared" si="47"/>
        <v>81.746718749999999</v>
      </c>
      <c r="AL57" s="458">
        <f t="shared" si="48"/>
        <v>82.938937500000009</v>
      </c>
      <c r="AM57" s="458">
        <f t="shared" si="49"/>
        <v>84.131156250000004</v>
      </c>
      <c r="AN57" s="458">
        <f t="shared" si="50"/>
        <v>85.323374999999999</v>
      </c>
      <c r="AO57" s="458">
        <f t="shared" si="51"/>
        <v>86.515593750000022</v>
      </c>
      <c r="AP57" s="458">
        <f t="shared" si="52"/>
        <v>87.707812500000003</v>
      </c>
      <c r="AQ57" s="458">
        <f t="shared" si="53"/>
        <v>90.282093750000016</v>
      </c>
      <c r="AR57" s="458">
        <f t="shared" si="54"/>
        <v>94.246031249999987</v>
      </c>
      <c r="AS57" s="458">
        <f t="shared" si="55"/>
        <v>98.202374999999989</v>
      </c>
      <c r="AT57" s="458">
        <f t="shared" si="56"/>
        <v>102.16631249999999</v>
      </c>
      <c r="AU57" s="458">
        <f t="shared" si="57"/>
        <v>106.13025</v>
      </c>
      <c r="AV57" s="458">
        <f t="shared" si="31"/>
        <v>110.0941875</v>
      </c>
      <c r="AW57" s="458">
        <f t="shared" si="32"/>
        <v>114.05053125000002</v>
      </c>
      <c r="AX57" s="458">
        <f t="shared" si="33"/>
        <v>118.01446874999999</v>
      </c>
      <c r="AY57" s="458">
        <f t="shared" si="34"/>
        <v>121.97081250000002</v>
      </c>
      <c r="AZ57" s="458">
        <f t="shared" si="35"/>
        <v>125.93475000000001</v>
      </c>
      <c r="BA57" s="458">
        <f t="shared" si="36"/>
        <v>129.89868749999999</v>
      </c>
      <c r="BB57" s="458">
        <f t="shared" si="37"/>
        <v>133.85503125</v>
      </c>
      <c r="BC57" s="458">
        <f t="shared" si="38"/>
        <v>137.81896875000001</v>
      </c>
      <c r="BD57" s="458">
        <f t="shared" si="39"/>
        <v>141.78290625</v>
      </c>
      <c r="BE57" s="458">
        <f t="shared" si="40"/>
        <v>147.64528125000004</v>
      </c>
      <c r="BF57" s="458">
        <f t="shared" si="41"/>
        <v>152.55843750000003</v>
      </c>
      <c r="BG57" s="458">
        <f t="shared" si="42"/>
        <v>156.52237499999998</v>
      </c>
      <c r="BH57" s="458">
        <f t="shared" si="43"/>
        <v>160.48631250000003</v>
      </c>
      <c r="BI57" s="458">
        <f t="shared" si="44"/>
        <v>164.45024999999998</v>
      </c>
      <c r="BJ57" s="458">
        <f t="shared" si="45"/>
        <v>168.40659375000004</v>
      </c>
      <c r="BK57" s="423"/>
      <c r="BL57" s="423"/>
    </row>
    <row r="58" spans="1:64" ht="16" customHeight="1">
      <c r="A58" s="423"/>
      <c r="B58" s="417">
        <v>2400</v>
      </c>
      <c r="C58" s="419" t="s">
        <v>1027</v>
      </c>
      <c r="D58" s="447">
        <v>109.79550000000002</v>
      </c>
      <c r="E58" s="447">
        <v>111.38512500000002</v>
      </c>
      <c r="F58" s="447">
        <v>112.97475</v>
      </c>
      <c r="G58" s="447">
        <v>114.56437500000001</v>
      </c>
      <c r="H58" s="447">
        <v>116.15400000000001</v>
      </c>
      <c r="I58" s="447">
        <v>117.73350000000001</v>
      </c>
      <c r="J58" s="447">
        <v>119.323125</v>
      </c>
      <c r="K58" s="447">
        <v>120.91275000000002</v>
      </c>
      <c r="L58" s="447">
        <v>124.446375</v>
      </c>
      <c r="M58" s="447">
        <v>129.94425000000001</v>
      </c>
      <c r="N58" s="447">
        <v>135.442125</v>
      </c>
      <c r="O58" s="447">
        <v>140.92987500000001</v>
      </c>
      <c r="P58" s="447">
        <v>146.42775</v>
      </c>
      <c r="Q58" s="447">
        <v>151.925625</v>
      </c>
      <c r="R58" s="447">
        <v>157.413375</v>
      </c>
      <c r="S58" s="447">
        <v>162.90112500000001</v>
      </c>
      <c r="T58" s="447">
        <v>168.399</v>
      </c>
      <c r="U58" s="447">
        <v>173.88675000000003</v>
      </c>
      <c r="V58" s="447">
        <v>179.384625</v>
      </c>
      <c r="W58" s="447">
        <v>184.88250000000002</v>
      </c>
      <c r="X58" s="447">
        <v>190.37025000000003</v>
      </c>
      <c r="Y58" s="447">
        <v>195.86812500000002</v>
      </c>
      <c r="Z58" s="447">
        <v>203.89725000000001</v>
      </c>
      <c r="AA58" s="447">
        <v>210.65062500000002</v>
      </c>
      <c r="AB58" s="447">
        <v>216.14849999999998</v>
      </c>
      <c r="AC58" s="447">
        <v>221.64637500000001</v>
      </c>
      <c r="AD58" s="447">
        <v>227.13412500000004</v>
      </c>
      <c r="AE58" s="447">
        <v>232.63200000000001</v>
      </c>
      <c r="AF58" s="423"/>
      <c r="AG58" s="417">
        <v>2400</v>
      </c>
      <c r="AH58" s="419" t="s">
        <v>1027</v>
      </c>
      <c r="AI58" s="458">
        <f t="shared" si="30"/>
        <v>82.346625000000017</v>
      </c>
      <c r="AJ58" s="458">
        <f t="shared" si="46"/>
        <v>83.538843750000012</v>
      </c>
      <c r="AK58" s="458">
        <f t="shared" si="47"/>
        <v>84.731062500000007</v>
      </c>
      <c r="AL58" s="458">
        <f t="shared" si="48"/>
        <v>85.923281250000002</v>
      </c>
      <c r="AM58" s="458">
        <f t="shared" si="49"/>
        <v>87.115500000000011</v>
      </c>
      <c r="AN58" s="458">
        <f t="shared" si="50"/>
        <v>88.300125000000008</v>
      </c>
      <c r="AO58" s="458">
        <f t="shared" si="51"/>
        <v>89.492343750000003</v>
      </c>
      <c r="AP58" s="458">
        <f t="shared" si="52"/>
        <v>90.684562500000013</v>
      </c>
      <c r="AQ58" s="458">
        <f t="shared" si="53"/>
        <v>93.334781250000006</v>
      </c>
      <c r="AR58" s="458">
        <f t="shared" si="54"/>
        <v>97.458187500000008</v>
      </c>
      <c r="AS58" s="458">
        <f t="shared" si="55"/>
        <v>101.58159375</v>
      </c>
      <c r="AT58" s="458">
        <f t="shared" si="56"/>
        <v>105.69740625</v>
      </c>
      <c r="AU58" s="458">
        <f t="shared" si="57"/>
        <v>109.8208125</v>
      </c>
      <c r="AV58" s="458">
        <f t="shared" si="31"/>
        <v>113.94421875</v>
      </c>
      <c r="AW58" s="458">
        <f t="shared" si="32"/>
        <v>118.06003125000001</v>
      </c>
      <c r="AX58" s="458">
        <f t="shared" si="33"/>
        <v>122.17584375000001</v>
      </c>
      <c r="AY58" s="458">
        <f t="shared" si="34"/>
        <v>126.29925</v>
      </c>
      <c r="AZ58" s="458">
        <f t="shared" si="35"/>
        <v>130.41506250000003</v>
      </c>
      <c r="BA58" s="458">
        <f t="shared" si="36"/>
        <v>134.53846874999999</v>
      </c>
      <c r="BB58" s="458">
        <f t="shared" si="37"/>
        <v>138.66187500000001</v>
      </c>
      <c r="BC58" s="458">
        <f t="shared" si="38"/>
        <v>142.77768750000001</v>
      </c>
      <c r="BD58" s="458">
        <f t="shared" si="39"/>
        <v>146.90109375000003</v>
      </c>
      <c r="BE58" s="458">
        <f t="shared" si="40"/>
        <v>152.92293750000002</v>
      </c>
      <c r="BF58" s="458">
        <f t="shared" si="41"/>
        <v>157.98796875000002</v>
      </c>
      <c r="BG58" s="458">
        <f t="shared" si="42"/>
        <v>162.11137499999998</v>
      </c>
      <c r="BH58" s="458">
        <f t="shared" si="43"/>
        <v>166.23478125</v>
      </c>
      <c r="BI58" s="458">
        <f t="shared" si="44"/>
        <v>170.35059375000003</v>
      </c>
      <c r="BJ58" s="458">
        <f t="shared" si="45"/>
        <v>174.47399999999999</v>
      </c>
      <c r="BK58" s="423"/>
      <c r="BL58" s="423"/>
    </row>
    <row r="59" spans="1:64" ht="16" customHeight="1">
      <c r="A59" s="423"/>
      <c r="B59" s="417">
        <v>2500</v>
      </c>
      <c r="C59" s="419" t="s">
        <v>1028</v>
      </c>
      <c r="D59" s="447">
        <v>112.60012499999999</v>
      </c>
      <c r="E59" s="447">
        <v>114.18975</v>
      </c>
      <c r="F59" s="447">
        <v>115.779375</v>
      </c>
      <c r="G59" s="447">
        <v>117.36900000000001</v>
      </c>
      <c r="H59" s="447">
        <v>118.958625</v>
      </c>
      <c r="I59" s="447">
        <v>120.54825</v>
      </c>
      <c r="J59" s="447">
        <v>122.13787500000001</v>
      </c>
      <c r="K59" s="447">
        <v>123.72750000000001</v>
      </c>
      <c r="L59" s="447">
        <v>127.33200000000002</v>
      </c>
      <c r="M59" s="447">
        <v>132.97162500000002</v>
      </c>
      <c r="N59" s="447">
        <v>138.601125</v>
      </c>
      <c r="O59" s="447">
        <v>144.24075000000002</v>
      </c>
      <c r="P59" s="447">
        <v>149.87025000000003</v>
      </c>
      <c r="Q59" s="447">
        <v>155.49975000000003</v>
      </c>
      <c r="R59" s="447">
        <v>161.139375</v>
      </c>
      <c r="S59" s="447">
        <v>166.76887500000004</v>
      </c>
      <c r="T59" s="447">
        <v>172.39837500000002</v>
      </c>
      <c r="U59" s="447">
        <v>178.03800000000001</v>
      </c>
      <c r="V59" s="447">
        <v>183.66750000000002</v>
      </c>
      <c r="W59" s="447">
        <v>189.30712500000001</v>
      </c>
      <c r="X59" s="447">
        <v>194.93662500000002</v>
      </c>
      <c r="Y59" s="447">
        <v>200.57625000000002</v>
      </c>
      <c r="Z59" s="447">
        <v>208.74712499999998</v>
      </c>
      <c r="AA59" s="447">
        <v>215.64224999999999</v>
      </c>
      <c r="AB59" s="447">
        <v>221.28187500000001</v>
      </c>
      <c r="AC59" s="447">
        <v>226.91137500000005</v>
      </c>
      <c r="AD59" s="447">
        <v>232.55100000000004</v>
      </c>
      <c r="AE59" s="447">
        <v>238.19062500000001</v>
      </c>
      <c r="AF59" s="423"/>
      <c r="AG59" s="417">
        <v>2500</v>
      </c>
      <c r="AH59" s="419" t="s">
        <v>1028</v>
      </c>
      <c r="AI59" s="458">
        <f t="shared" si="30"/>
        <v>84.450093749999994</v>
      </c>
      <c r="AJ59" s="458">
        <f t="shared" si="46"/>
        <v>85.642312500000003</v>
      </c>
      <c r="AK59" s="458">
        <f t="shared" si="47"/>
        <v>86.834531249999998</v>
      </c>
      <c r="AL59" s="458">
        <f t="shared" si="48"/>
        <v>88.026750000000007</v>
      </c>
      <c r="AM59" s="458">
        <f t="shared" si="49"/>
        <v>89.218968750000002</v>
      </c>
      <c r="AN59" s="458">
        <f t="shared" si="50"/>
        <v>90.411187499999997</v>
      </c>
      <c r="AO59" s="458">
        <f t="shared" si="51"/>
        <v>91.603406250000006</v>
      </c>
      <c r="AP59" s="458">
        <f t="shared" si="52"/>
        <v>92.795625000000001</v>
      </c>
      <c r="AQ59" s="458">
        <f t="shared" si="53"/>
        <v>95.499000000000024</v>
      </c>
      <c r="AR59" s="458">
        <f t="shared" si="54"/>
        <v>99.728718750000013</v>
      </c>
      <c r="AS59" s="458">
        <f t="shared" si="55"/>
        <v>103.95084374999999</v>
      </c>
      <c r="AT59" s="458">
        <f t="shared" si="56"/>
        <v>108.18056250000001</v>
      </c>
      <c r="AU59" s="458">
        <f t="shared" si="57"/>
        <v>112.40268750000001</v>
      </c>
      <c r="AV59" s="458">
        <f t="shared" si="31"/>
        <v>116.62481250000002</v>
      </c>
      <c r="AW59" s="458">
        <f t="shared" si="32"/>
        <v>120.85453125000001</v>
      </c>
      <c r="AX59" s="458">
        <f t="shared" si="33"/>
        <v>125.07665625000003</v>
      </c>
      <c r="AY59" s="458">
        <f t="shared" si="34"/>
        <v>129.29878125000002</v>
      </c>
      <c r="AZ59" s="458">
        <f t="shared" si="35"/>
        <v>133.52850000000001</v>
      </c>
      <c r="BA59" s="458">
        <f t="shared" si="36"/>
        <v>137.75062500000001</v>
      </c>
      <c r="BB59" s="458">
        <f t="shared" si="37"/>
        <v>141.98034375</v>
      </c>
      <c r="BC59" s="458">
        <f t="shared" si="38"/>
        <v>146.20246875000001</v>
      </c>
      <c r="BD59" s="458">
        <f t="shared" si="39"/>
        <v>150.4321875</v>
      </c>
      <c r="BE59" s="458">
        <f t="shared" si="40"/>
        <v>156.56034374999999</v>
      </c>
      <c r="BF59" s="458">
        <f t="shared" si="41"/>
        <v>161.73168749999999</v>
      </c>
      <c r="BG59" s="458">
        <f t="shared" si="42"/>
        <v>165.96140625000001</v>
      </c>
      <c r="BH59" s="458">
        <f t="shared" si="43"/>
        <v>170.18353125000004</v>
      </c>
      <c r="BI59" s="458">
        <f t="shared" si="44"/>
        <v>174.41325000000003</v>
      </c>
      <c r="BJ59" s="458">
        <f t="shared" si="45"/>
        <v>178.64296875000002</v>
      </c>
      <c r="BK59" s="423"/>
      <c r="BL59" s="423"/>
    </row>
    <row r="60" spans="1:64" ht="16" customHeight="1">
      <c r="A60" s="423"/>
      <c r="B60" s="417">
        <v>2600</v>
      </c>
      <c r="C60" s="419" t="s">
        <v>1029</v>
      </c>
      <c r="D60" s="447">
        <v>115.992</v>
      </c>
      <c r="E60" s="447">
        <v>117.581625</v>
      </c>
      <c r="F60" s="447">
        <v>119.17125000000001</v>
      </c>
      <c r="G60" s="447">
        <v>120.76087500000001</v>
      </c>
      <c r="H60" s="447">
        <v>122.35050000000001</v>
      </c>
      <c r="I60" s="447">
        <v>123.94012499999999</v>
      </c>
      <c r="J60" s="447">
        <v>125.52975000000001</v>
      </c>
      <c r="K60" s="447">
        <v>127.11937500000001</v>
      </c>
      <c r="L60" s="447">
        <v>130.815</v>
      </c>
      <c r="M60" s="447">
        <v>136.62675000000002</v>
      </c>
      <c r="N60" s="447">
        <v>142.42837499999999</v>
      </c>
      <c r="O60" s="447">
        <v>148.24012500000001</v>
      </c>
      <c r="P60" s="447">
        <v>154.05187500000002</v>
      </c>
      <c r="Q60" s="447">
        <v>159.86362499999998</v>
      </c>
      <c r="R60" s="447">
        <v>165.675375</v>
      </c>
      <c r="S60" s="447">
        <v>171.47700000000003</v>
      </c>
      <c r="T60" s="447">
        <v>177.28875000000002</v>
      </c>
      <c r="U60" s="447">
        <v>183.10050000000001</v>
      </c>
      <c r="V60" s="447">
        <v>188.91225000000003</v>
      </c>
      <c r="W60" s="447">
        <v>194.713875</v>
      </c>
      <c r="X60" s="447">
        <v>200.52562500000002</v>
      </c>
      <c r="Y60" s="447">
        <v>206.33737500000001</v>
      </c>
      <c r="Z60" s="447">
        <v>214.68037500000003</v>
      </c>
      <c r="AA60" s="447">
        <v>221.76787500000003</v>
      </c>
      <c r="AB60" s="447">
        <v>227.56950000000001</v>
      </c>
      <c r="AC60" s="447">
        <v>233.38125000000002</v>
      </c>
      <c r="AD60" s="447">
        <v>239.19300000000001</v>
      </c>
      <c r="AE60" s="447">
        <v>245.00475</v>
      </c>
      <c r="AF60" s="423"/>
      <c r="AG60" s="417">
        <v>2600</v>
      </c>
      <c r="AH60" s="419" t="s">
        <v>1029</v>
      </c>
      <c r="AI60" s="458">
        <f t="shared" si="30"/>
        <v>86.994</v>
      </c>
      <c r="AJ60" s="458">
        <f t="shared" si="46"/>
        <v>88.186218749999995</v>
      </c>
      <c r="AK60" s="458">
        <f t="shared" si="47"/>
        <v>89.378437500000018</v>
      </c>
      <c r="AL60" s="458">
        <f t="shared" si="48"/>
        <v>90.570656250000013</v>
      </c>
      <c r="AM60" s="458">
        <f t="shared" si="49"/>
        <v>91.762875000000008</v>
      </c>
      <c r="AN60" s="458">
        <f t="shared" si="50"/>
        <v>92.955093750000003</v>
      </c>
      <c r="AO60" s="458">
        <f t="shared" si="51"/>
        <v>94.147312499999998</v>
      </c>
      <c r="AP60" s="458">
        <f t="shared" si="52"/>
        <v>95.339531250000007</v>
      </c>
      <c r="AQ60" s="458">
        <f t="shared" si="53"/>
        <v>98.111249999999998</v>
      </c>
      <c r="AR60" s="458">
        <f t="shared" si="54"/>
        <v>102.47006250000001</v>
      </c>
      <c r="AS60" s="458">
        <f t="shared" si="55"/>
        <v>106.82128125</v>
      </c>
      <c r="AT60" s="458">
        <f t="shared" si="56"/>
        <v>111.18009375</v>
      </c>
      <c r="AU60" s="458">
        <f t="shared" si="57"/>
        <v>115.53890625000003</v>
      </c>
      <c r="AV60" s="458">
        <f t="shared" si="31"/>
        <v>119.89771875</v>
      </c>
      <c r="AW60" s="458">
        <f t="shared" si="32"/>
        <v>124.25653124999999</v>
      </c>
      <c r="AX60" s="458">
        <f t="shared" si="33"/>
        <v>128.60775000000001</v>
      </c>
      <c r="AY60" s="458">
        <f t="shared" si="34"/>
        <v>132.96656250000001</v>
      </c>
      <c r="AZ60" s="458">
        <f t="shared" si="35"/>
        <v>137.32537500000001</v>
      </c>
      <c r="BA60" s="458">
        <f t="shared" si="36"/>
        <v>141.68418750000001</v>
      </c>
      <c r="BB60" s="458">
        <f t="shared" si="37"/>
        <v>146.03540624999999</v>
      </c>
      <c r="BC60" s="458">
        <f t="shared" si="38"/>
        <v>150.39421875000002</v>
      </c>
      <c r="BD60" s="458">
        <f t="shared" si="39"/>
        <v>154.75303124999999</v>
      </c>
      <c r="BE60" s="458">
        <f t="shared" si="40"/>
        <v>161.01028125000002</v>
      </c>
      <c r="BF60" s="458">
        <f t="shared" si="41"/>
        <v>166.32590625000003</v>
      </c>
      <c r="BG60" s="458">
        <f t="shared" si="42"/>
        <v>170.67712499999999</v>
      </c>
      <c r="BH60" s="458">
        <f t="shared" si="43"/>
        <v>175.03593750000002</v>
      </c>
      <c r="BI60" s="458">
        <f t="shared" si="44"/>
        <v>179.39475000000002</v>
      </c>
      <c r="BJ60" s="458">
        <f t="shared" si="45"/>
        <v>183.75356249999999</v>
      </c>
      <c r="BK60" s="423"/>
      <c r="BL60" s="423"/>
    </row>
    <row r="61" spans="1:64" ht="16" customHeight="1">
      <c r="A61" s="423"/>
      <c r="B61" s="417">
        <v>2700</v>
      </c>
      <c r="C61" s="419" t="s">
        <v>1030</v>
      </c>
      <c r="D61" s="447">
        <v>119.971125</v>
      </c>
      <c r="E61" s="447">
        <v>121.56075</v>
      </c>
      <c r="F61" s="447">
        <v>123.14025000000001</v>
      </c>
      <c r="G61" s="447">
        <v>124.72987500000002</v>
      </c>
      <c r="H61" s="447">
        <v>126.31950000000002</v>
      </c>
      <c r="I61" s="447">
        <v>127.909125</v>
      </c>
      <c r="J61" s="447">
        <v>129.49875</v>
      </c>
      <c r="K61" s="447">
        <v>131.08837500000001</v>
      </c>
      <c r="L61" s="447">
        <v>134.88525000000001</v>
      </c>
      <c r="M61" s="447">
        <v>140.90962499999998</v>
      </c>
      <c r="N61" s="447">
        <v>146.93400000000003</v>
      </c>
      <c r="O61" s="447">
        <v>152.94825</v>
      </c>
      <c r="P61" s="447">
        <v>158.97262499999999</v>
      </c>
      <c r="Q61" s="447">
        <v>164.99700000000001</v>
      </c>
      <c r="R61" s="447">
        <v>171.01125000000002</v>
      </c>
      <c r="S61" s="447">
        <v>177.03562500000001</v>
      </c>
      <c r="T61" s="447">
        <v>183.06</v>
      </c>
      <c r="U61" s="447">
        <v>189.07425000000003</v>
      </c>
      <c r="V61" s="447">
        <v>195.09862500000003</v>
      </c>
      <c r="W61" s="447">
        <v>201.12299999999999</v>
      </c>
      <c r="X61" s="447">
        <v>207.13725000000002</v>
      </c>
      <c r="Y61" s="447">
        <v>213.16162500000004</v>
      </c>
      <c r="Z61" s="447">
        <v>221.71724999999998</v>
      </c>
      <c r="AA61" s="447">
        <v>229.00725000000003</v>
      </c>
      <c r="AB61" s="447">
        <v>235.03162500000005</v>
      </c>
      <c r="AC61" s="447">
        <v>241.05600000000004</v>
      </c>
      <c r="AD61" s="447">
        <v>247.07025000000004</v>
      </c>
      <c r="AE61" s="447">
        <v>253.09462500000001</v>
      </c>
      <c r="AF61" s="423"/>
      <c r="AG61" s="417">
        <v>2700</v>
      </c>
      <c r="AH61" s="419" t="s">
        <v>1030</v>
      </c>
      <c r="AI61" s="458">
        <f t="shared" si="30"/>
        <v>89.978343749999993</v>
      </c>
      <c r="AJ61" s="458">
        <f t="shared" si="46"/>
        <v>91.170562500000003</v>
      </c>
      <c r="AK61" s="458">
        <f t="shared" si="47"/>
        <v>92.3551875</v>
      </c>
      <c r="AL61" s="458">
        <f t="shared" si="48"/>
        <v>93.547406250000023</v>
      </c>
      <c r="AM61" s="458">
        <f t="shared" si="49"/>
        <v>94.739625000000018</v>
      </c>
      <c r="AN61" s="458">
        <f t="shared" si="50"/>
        <v>95.931843749999999</v>
      </c>
      <c r="AO61" s="458">
        <f t="shared" si="51"/>
        <v>97.124062500000008</v>
      </c>
      <c r="AP61" s="458">
        <f t="shared" si="52"/>
        <v>98.316281250000003</v>
      </c>
      <c r="AQ61" s="458">
        <f t="shared" si="53"/>
        <v>101.1639375</v>
      </c>
      <c r="AR61" s="458">
        <f t="shared" si="54"/>
        <v>105.68221874999998</v>
      </c>
      <c r="AS61" s="458">
        <f t="shared" si="55"/>
        <v>110.20050000000002</v>
      </c>
      <c r="AT61" s="458">
        <f t="shared" si="56"/>
        <v>114.71118749999999</v>
      </c>
      <c r="AU61" s="458">
        <f t="shared" si="57"/>
        <v>119.22946875</v>
      </c>
      <c r="AV61" s="458">
        <f t="shared" si="31"/>
        <v>123.74775000000001</v>
      </c>
      <c r="AW61" s="458">
        <f t="shared" si="32"/>
        <v>128.25843750000001</v>
      </c>
      <c r="AX61" s="458">
        <f t="shared" si="33"/>
        <v>132.77671875000001</v>
      </c>
      <c r="AY61" s="458">
        <f t="shared" si="34"/>
        <v>137.29500000000002</v>
      </c>
      <c r="AZ61" s="458">
        <f t="shared" si="35"/>
        <v>141.80568750000003</v>
      </c>
      <c r="BA61" s="458">
        <f t="shared" si="36"/>
        <v>146.32396875000001</v>
      </c>
      <c r="BB61" s="458">
        <f t="shared" si="37"/>
        <v>150.84224999999998</v>
      </c>
      <c r="BC61" s="458">
        <f t="shared" si="38"/>
        <v>155.35293750000002</v>
      </c>
      <c r="BD61" s="458">
        <f t="shared" si="39"/>
        <v>159.87121875000003</v>
      </c>
      <c r="BE61" s="458">
        <f t="shared" si="40"/>
        <v>166.2879375</v>
      </c>
      <c r="BF61" s="458">
        <f t="shared" si="41"/>
        <v>171.75543750000003</v>
      </c>
      <c r="BG61" s="458">
        <f t="shared" si="42"/>
        <v>176.27371875000003</v>
      </c>
      <c r="BH61" s="458">
        <f t="shared" si="43"/>
        <v>180.79200000000003</v>
      </c>
      <c r="BI61" s="458">
        <f t="shared" si="44"/>
        <v>185.30268750000005</v>
      </c>
      <c r="BJ61" s="458">
        <f t="shared" si="45"/>
        <v>189.82096875000002</v>
      </c>
      <c r="BK61" s="423"/>
      <c r="BL61" s="423"/>
    </row>
    <row r="62" spans="1:64" ht="16" customHeight="1">
      <c r="A62" s="423"/>
      <c r="B62" s="417">
        <v>2800</v>
      </c>
      <c r="C62" s="419" t="s">
        <v>1031</v>
      </c>
      <c r="D62" s="447">
        <v>122.77575000000002</v>
      </c>
      <c r="E62" s="447">
        <v>124.365375</v>
      </c>
      <c r="F62" s="447">
        <v>125.95500000000001</v>
      </c>
      <c r="G62" s="447">
        <v>127.54462500000001</v>
      </c>
      <c r="H62" s="447">
        <v>129.13425000000001</v>
      </c>
      <c r="I62" s="447">
        <v>130.72387500000002</v>
      </c>
      <c r="J62" s="447">
        <v>132.30337499999999</v>
      </c>
      <c r="K62" s="447">
        <v>133.89300000000003</v>
      </c>
      <c r="L62" s="447">
        <v>137.77087499999999</v>
      </c>
      <c r="M62" s="447">
        <v>143.93700000000001</v>
      </c>
      <c r="N62" s="447">
        <v>150.09300000000002</v>
      </c>
      <c r="O62" s="447">
        <v>156.25912500000004</v>
      </c>
      <c r="P62" s="447">
        <v>162.41512499999999</v>
      </c>
      <c r="Q62" s="447">
        <v>168.57112500000002</v>
      </c>
      <c r="R62" s="447">
        <v>174.73725000000002</v>
      </c>
      <c r="S62" s="447">
        <v>180.90337499999998</v>
      </c>
      <c r="T62" s="447">
        <v>187.05937500000002</v>
      </c>
      <c r="U62" s="447">
        <v>193.22550000000001</v>
      </c>
      <c r="V62" s="447">
        <v>199.38149999999999</v>
      </c>
      <c r="W62" s="447">
        <v>205.54762500000001</v>
      </c>
      <c r="X62" s="447">
        <v>211.70362500000002</v>
      </c>
      <c r="Y62" s="447">
        <v>217.86975000000004</v>
      </c>
      <c r="Z62" s="447">
        <v>226.56712500000003</v>
      </c>
      <c r="AA62" s="447">
        <v>233.99887500000006</v>
      </c>
      <c r="AB62" s="447">
        <v>240.16500000000002</v>
      </c>
      <c r="AC62" s="447">
        <v>246.32100000000003</v>
      </c>
      <c r="AD62" s="447">
        <v>252.48712499999999</v>
      </c>
      <c r="AE62" s="447">
        <v>258.643125</v>
      </c>
      <c r="AF62" s="423"/>
      <c r="AG62" s="417">
        <v>2800</v>
      </c>
      <c r="AH62" s="419" t="s">
        <v>1031</v>
      </c>
      <c r="AI62" s="458">
        <f t="shared" si="30"/>
        <v>92.081812500000012</v>
      </c>
      <c r="AJ62" s="458">
        <f t="shared" si="46"/>
        <v>93.274031250000007</v>
      </c>
      <c r="AK62" s="458">
        <f t="shared" si="47"/>
        <v>94.466250000000002</v>
      </c>
      <c r="AL62" s="458">
        <f t="shared" si="48"/>
        <v>95.658468750000011</v>
      </c>
      <c r="AM62" s="458">
        <f t="shared" si="49"/>
        <v>96.850687500000006</v>
      </c>
      <c r="AN62" s="458">
        <f t="shared" si="50"/>
        <v>98.042906250000016</v>
      </c>
      <c r="AO62" s="458">
        <f t="shared" si="51"/>
        <v>99.227531249999998</v>
      </c>
      <c r="AP62" s="458">
        <f t="shared" si="52"/>
        <v>100.41975000000002</v>
      </c>
      <c r="AQ62" s="458">
        <f t="shared" si="53"/>
        <v>103.32815624999999</v>
      </c>
      <c r="AR62" s="458">
        <f t="shared" si="54"/>
        <v>107.95275000000001</v>
      </c>
      <c r="AS62" s="458">
        <f t="shared" si="55"/>
        <v>112.56975000000001</v>
      </c>
      <c r="AT62" s="458">
        <f t="shared" si="56"/>
        <v>117.19434375000003</v>
      </c>
      <c r="AU62" s="458">
        <f t="shared" si="57"/>
        <v>121.81134374999999</v>
      </c>
      <c r="AV62" s="458">
        <f t="shared" si="31"/>
        <v>126.42834375000001</v>
      </c>
      <c r="AW62" s="458">
        <f t="shared" si="32"/>
        <v>131.05293750000001</v>
      </c>
      <c r="AX62" s="458">
        <f t="shared" si="33"/>
        <v>135.67753124999999</v>
      </c>
      <c r="AY62" s="458">
        <f t="shared" si="34"/>
        <v>140.29453125000001</v>
      </c>
      <c r="AZ62" s="458">
        <f t="shared" si="35"/>
        <v>144.91912500000001</v>
      </c>
      <c r="BA62" s="458">
        <f t="shared" si="36"/>
        <v>149.536125</v>
      </c>
      <c r="BB62" s="458">
        <f t="shared" si="37"/>
        <v>154.16071875</v>
      </c>
      <c r="BC62" s="458">
        <f t="shared" si="38"/>
        <v>158.77771875000002</v>
      </c>
      <c r="BD62" s="458">
        <f t="shared" si="39"/>
        <v>163.40231250000002</v>
      </c>
      <c r="BE62" s="458">
        <f t="shared" si="40"/>
        <v>169.92534375000002</v>
      </c>
      <c r="BF62" s="458">
        <f t="shared" si="41"/>
        <v>175.49915625000006</v>
      </c>
      <c r="BG62" s="458">
        <f t="shared" si="42"/>
        <v>180.12375000000003</v>
      </c>
      <c r="BH62" s="458">
        <f t="shared" si="43"/>
        <v>184.74075000000002</v>
      </c>
      <c r="BI62" s="458">
        <f t="shared" si="44"/>
        <v>189.36534374999999</v>
      </c>
      <c r="BJ62" s="458">
        <f t="shared" si="45"/>
        <v>193.98234374999998</v>
      </c>
      <c r="BK62" s="423"/>
      <c r="BL62" s="423"/>
    </row>
    <row r="63" spans="1:64" ht="16" customHeight="1">
      <c r="A63" s="423"/>
      <c r="B63" s="423"/>
      <c r="C63" s="423"/>
      <c r="D63" s="423"/>
      <c r="E63" s="423"/>
      <c r="F63" s="423"/>
      <c r="G63" s="423"/>
      <c r="H63" s="423"/>
      <c r="I63" s="423"/>
      <c r="J63" s="423"/>
      <c r="K63" s="423"/>
      <c r="L63" s="423"/>
      <c r="M63" s="423"/>
      <c r="N63" s="423"/>
      <c r="O63" s="423"/>
      <c r="P63" s="423"/>
      <c r="Q63" s="423"/>
      <c r="R63" s="423"/>
      <c r="S63" s="423"/>
      <c r="T63" s="423"/>
      <c r="U63" s="423"/>
      <c r="V63" s="423"/>
      <c r="W63" s="423"/>
      <c r="X63" s="423"/>
      <c r="Y63" s="423"/>
      <c r="Z63" s="423"/>
      <c r="AA63" s="423"/>
      <c r="AB63" s="423"/>
      <c r="AC63" s="423"/>
      <c r="AD63" s="423"/>
      <c r="AE63" s="423"/>
      <c r="AF63" s="423"/>
      <c r="AG63" s="423"/>
      <c r="AH63" s="423"/>
      <c r="AI63" s="423"/>
      <c r="AJ63" s="423"/>
      <c r="AK63" s="423"/>
      <c r="AL63" s="423"/>
      <c r="AM63" s="423"/>
      <c r="AN63" s="423"/>
      <c r="AO63" s="423"/>
      <c r="AP63" s="423"/>
      <c r="AQ63" s="423"/>
      <c r="AR63" s="423"/>
      <c r="AS63" s="423"/>
      <c r="AT63" s="423"/>
      <c r="AU63" s="423"/>
      <c r="AV63" s="423"/>
      <c r="AW63" s="423"/>
      <c r="AX63" s="423"/>
      <c r="AY63" s="423"/>
      <c r="AZ63" s="423"/>
      <c r="BA63" s="423"/>
      <c r="BB63" s="423"/>
      <c r="BC63" s="423"/>
      <c r="BD63" s="423"/>
      <c r="BE63" s="423"/>
      <c r="BF63" s="423"/>
      <c r="BG63" s="423"/>
      <c r="BH63" s="423"/>
      <c r="BI63" s="423"/>
      <c r="BJ63" s="423"/>
      <c r="BK63" s="423"/>
      <c r="BL63" s="423"/>
    </row>
    <row r="64" spans="1:64" ht="16" customHeight="1">
      <c r="A64" s="423"/>
      <c r="B64" s="423"/>
      <c r="C64" s="423"/>
      <c r="D64" s="423"/>
      <c r="E64" s="423"/>
      <c r="F64" s="423"/>
      <c r="G64" s="423"/>
      <c r="H64" s="423"/>
      <c r="I64" s="423"/>
      <c r="J64" s="423"/>
      <c r="K64" s="423"/>
      <c r="L64" s="423"/>
      <c r="M64" s="423"/>
      <c r="N64" s="423"/>
      <c r="O64" s="423"/>
      <c r="P64" s="423"/>
      <c r="Q64" s="423"/>
      <c r="R64" s="423"/>
      <c r="S64" s="423"/>
      <c r="T64" s="423"/>
      <c r="U64" s="423"/>
      <c r="V64" s="423"/>
      <c r="W64" s="423"/>
      <c r="X64" s="423"/>
      <c r="Y64" s="423"/>
      <c r="Z64" s="423"/>
      <c r="AA64" s="423"/>
      <c r="AB64" s="423"/>
      <c r="AC64" s="423"/>
      <c r="AD64" s="423"/>
      <c r="AE64" s="423"/>
      <c r="AF64" s="423"/>
      <c r="AG64" s="423"/>
      <c r="AH64" s="423"/>
      <c r="AI64" s="423"/>
      <c r="AJ64" s="423"/>
      <c r="AK64" s="423"/>
      <c r="AL64" s="423"/>
      <c r="AM64" s="423"/>
      <c r="AN64" s="423"/>
      <c r="AO64" s="423"/>
      <c r="AP64" s="423"/>
      <c r="AQ64" s="423"/>
      <c r="AR64" s="423"/>
      <c r="AS64" s="423"/>
      <c r="AT64" s="423"/>
      <c r="AU64" s="423"/>
      <c r="AV64" s="423"/>
      <c r="AW64" s="423"/>
      <c r="AX64" s="423"/>
      <c r="AY64" s="423"/>
      <c r="AZ64" s="423"/>
      <c r="BA64" s="423"/>
      <c r="BB64" s="423"/>
      <c r="BC64" s="423"/>
      <c r="BD64" s="423"/>
      <c r="BE64" s="423"/>
      <c r="BF64" s="423"/>
      <c r="BG64" s="423"/>
      <c r="BH64" s="423"/>
      <c r="BI64" s="423"/>
      <c r="BJ64" s="423"/>
      <c r="BK64" s="423"/>
      <c r="BL64" s="423"/>
    </row>
    <row r="65" spans="1:64" ht="16" customHeight="1">
      <c r="A65" s="423"/>
      <c r="B65" s="416" t="s">
        <v>2</v>
      </c>
      <c r="C65" s="416" t="s">
        <v>5</v>
      </c>
      <c r="D65" s="417">
        <v>300</v>
      </c>
      <c r="E65" s="417">
        <v>400</v>
      </c>
      <c r="F65" s="417">
        <v>500</v>
      </c>
      <c r="G65" s="417">
        <v>600</v>
      </c>
      <c r="H65" s="417">
        <v>700</v>
      </c>
      <c r="I65" s="417">
        <v>800</v>
      </c>
      <c r="J65" s="417">
        <v>900</v>
      </c>
      <c r="K65" s="417">
        <v>1000</v>
      </c>
      <c r="L65" s="417">
        <v>1100</v>
      </c>
      <c r="M65" s="417">
        <v>1200</v>
      </c>
      <c r="N65" s="417">
        <v>1300</v>
      </c>
      <c r="O65" s="417">
        <v>1400</v>
      </c>
      <c r="P65" s="417">
        <v>1500</v>
      </c>
      <c r="Q65" s="417">
        <v>1600</v>
      </c>
      <c r="R65" s="417">
        <v>1700</v>
      </c>
      <c r="S65" s="417">
        <v>1800</v>
      </c>
      <c r="T65" s="417">
        <v>1900</v>
      </c>
      <c r="U65" s="417">
        <v>2000</v>
      </c>
      <c r="V65" s="417">
        <v>2100</v>
      </c>
      <c r="W65" s="417">
        <v>2200</v>
      </c>
      <c r="X65" s="417">
        <v>2300</v>
      </c>
      <c r="Y65" s="417">
        <v>2400</v>
      </c>
      <c r="Z65" s="417">
        <v>2500</v>
      </c>
      <c r="AA65" s="417">
        <v>2600</v>
      </c>
      <c r="AB65" s="417">
        <v>2700</v>
      </c>
      <c r="AC65" s="417">
        <v>2800</v>
      </c>
      <c r="AD65" s="417">
        <v>2900</v>
      </c>
      <c r="AE65" s="417">
        <v>3000</v>
      </c>
      <c r="AF65" s="423"/>
      <c r="AG65" s="416" t="s">
        <v>2</v>
      </c>
      <c r="AH65" s="416" t="s">
        <v>5</v>
      </c>
      <c r="AI65" s="417">
        <v>300</v>
      </c>
      <c r="AJ65" s="417">
        <v>400</v>
      </c>
      <c r="AK65" s="417">
        <v>500</v>
      </c>
      <c r="AL65" s="417">
        <v>600</v>
      </c>
      <c r="AM65" s="417">
        <v>700</v>
      </c>
      <c r="AN65" s="417">
        <v>800</v>
      </c>
      <c r="AO65" s="417">
        <v>900</v>
      </c>
      <c r="AP65" s="417">
        <v>1000</v>
      </c>
      <c r="AQ65" s="417">
        <v>1100</v>
      </c>
      <c r="AR65" s="417">
        <v>1200</v>
      </c>
      <c r="AS65" s="417">
        <v>1300</v>
      </c>
      <c r="AT65" s="417">
        <v>1400</v>
      </c>
      <c r="AU65" s="417">
        <v>1500</v>
      </c>
      <c r="AV65" s="417">
        <v>1600</v>
      </c>
      <c r="AW65" s="417">
        <v>1700</v>
      </c>
      <c r="AX65" s="417">
        <v>1800</v>
      </c>
      <c r="AY65" s="417">
        <v>1900</v>
      </c>
      <c r="AZ65" s="417">
        <v>2000</v>
      </c>
      <c r="BA65" s="417">
        <v>2100</v>
      </c>
      <c r="BB65" s="417">
        <v>2200</v>
      </c>
      <c r="BC65" s="417">
        <v>2300</v>
      </c>
      <c r="BD65" s="417">
        <v>2400</v>
      </c>
      <c r="BE65" s="417">
        <v>2500</v>
      </c>
      <c r="BF65" s="417">
        <v>2600</v>
      </c>
      <c r="BG65" s="417">
        <v>2700</v>
      </c>
      <c r="BH65" s="417">
        <v>2800</v>
      </c>
      <c r="BI65" s="417">
        <v>2900</v>
      </c>
      <c r="BJ65" s="417">
        <v>3000</v>
      </c>
      <c r="BK65" s="423"/>
      <c r="BL65" s="423"/>
    </row>
    <row r="66" spans="1:64" ht="16" customHeight="1">
      <c r="A66" s="423"/>
      <c r="B66" s="416" t="s">
        <v>5</v>
      </c>
      <c r="C66" s="416" t="s">
        <v>161</v>
      </c>
      <c r="D66" s="422" t="s">
        <v>1282</v>
      </c>
      <c r="E66" s="422" t="s">
        <v>1229</v>
      </c>
      <c r="F66" s="422" t="s">
        <v>1008</v>
      </c>
      <c r="G66" s="422" t="s">
        <v>1009</v>
      </c>
      <c r="H66" s="422" t="s">
        <v>1010</v>
      </c>
      <c r="I66" s="422" t="s">
        <v>1011</v>
      </c>
      <c r="J66" s="422" t="s">
        <v>1012</v>
      </c>
      <c r="K66" s="422" t="s">
        <v>1013</v>
      </c>
      <c r="L66" s="422" t="s">
        <v>1014</v>
      </c>
      <c r="M66" s="422" t="s">
        <v>1015</v>
      </c>
      <c r="N66" s="422" t="s">
        <v>1016</v>
      </c>
      <c r="O66" s="422" t="s">
        <v>1017</v>
      </c>
      <c r="P66" s="422" t="s">
        <v>1018</v>
      </c>
      <c r="Q66" s="422" t="s">
        <v>1019</v>
      </c>
      <c r="R66" s="422" t="s">
        <v>1020</v>
      </c>
      <c r="S66" s="422" t="s">
        <v>1021</v>
      </c>
      <c r="T66" s="422" t="s">
        <v>1022</v>
      </c>
      <c r="U66" s="422" t="s">
        <v>1023</v>
      </c>
      <c r="V66" s="422" t="s">
        <v>1024</v>
      </c>
      <c r="W66" s="422" t="s">
        <v>1025</v>
      </c>
      <c r="X66" s="422" t="s">
        <v>1026</v>
      </c>
      <c r="Y66" s="422" t="s">
        <v>1027</v>
      </c>
      <c r="Z66" s="422" t="s">
        <v>1028</v>
      </c>
      <c r="AA66" s="422" t="s">
        <v>1029</v>
      </c>
      <c r="AB66" s="422" t="s">
        <v>1030</v>
      </c>
      <c r="AC66" s="422" t="s">
        <v>1031</v>
      </c>
      <c r="AD66" s="422" t="s">
        <v>1032</v>
      </c>
      <c r="AE66" s="422" t="s">
        <v>1033</v>
      </c>
      <c r="AF66" s="423"/>
      <c r="AG66" s="416" t="s">
        <v>5</v>
      </c>
      <c r="AH66" s="416" t="s">
        <v>161</v>
      </c>
      <c r="AI66" s="422" t="s">
        <v>1282</v>
      </c>
      <c r="AJ66" s="422" t="s">
        <v>1229</v>
      </c>
      <c r="AK66" s="422" t="s">
        <v>1008</v>
      </c>
      <c r="AL66" s="422" t="s">
        <v>1009</v>
      </c>
      <c r="AM66" s="422" t="s">
        <v>1010</v>
      </c>
      <c r="AN66" s="422" t="s">
        <v>1011</v>
      </c>
      <c r="AO66" s="422" t="s">
        <v>1012</v>
      </c>
      <c r="AP66" s="422" t="s">
        <v>1013</v>
      </c>
      <c r="AQ66" s="422" t="s">
        <v>1014</v>
      </c>
      <c r="AR66" s="422" t="s">
        <v>1015</v>
      </c>
      <c r="AS66" s="422" t="s">
        <v>1016</v>
      </c>
      <c r="AT66" s="422" t="s">
        <v>1017</v>
      </c>
      <c r="AU66" s="422" t="s">
        <v>1018</v>
      </c>
      <c r="AV66" s="422" t="s">
        <v>1019</v>
      </c>
      <c r="AW66" s="422" t="s">
        <v>1020</v>
      </c>
      <c r="AX66" s="422" t="s">
        <v>1021</v>
      </c>
      <c r="AY66" s="422" t="s">
        <v>1022</v>
      </c>
      <c r="AZ66" s="422" t="s">
        <v>1023</v>
      </c>
      <c r="BA66" s="422" t="s">
        <v>1024</v>
      </c>
      <c r="BB66" s="422" t="s">
        <v>1025</v>
      </c>
      <c r="BC66" s="422" t="s">
        <v>1026</v>
      </c>
      <c r="BD66" s="422" t="s">
        <v>1027</v>
      </c>
      <c r="BE66" s="422" t="s">
        <v>1028</v>
      </c>
      <c r="BF66" s="422" t="s">
        <v>1029</v>
      </c>
      <c r="BG66" s="422" t="s">
        <v>1030</v>
      </c>
      <c r="BH66" s="422" t="s">
        <v>1031</v>
      </c>
      <c r="BI66" s="422" t="s">
        <v>1032</v>
      </c>
      <c r="BJ66" s="422" t="s">
        <v>1033</v>
      </c>
      <c r="BK66" s="423"/>
      <c r="BL66" s="423"/>
    </row>
    <row r="67" spans="1:64" ht="16" customHeight="1">
      <c r="A67" s="423"/>
      <c r="B67" s="417">
        <v>300</v>
      </c>
      <c r="C67" s="419" t="s">
        <v>1282</v>
      </c>
      <c r="D67" s="447">
        <v>24.745500000000003</v>
      </c>
      <c r="E67" s="447">
        <v>26.335125000000005</v>
      </c>
      <c r="F67" s="447">
        <v>27.924749999999996</v>
      </c>
      <c r="G67" s="447">
        <v>29.514375000000001</v>
      </c>
      <c r="H67" s="447">
        <v>31.103999999999999</v>
      </c>
      <c r="I67" s="447">
        <v>35.224874999999997</v>
      </c>
      <c r="J67" s="447">
        <v>41.887125000000005</v>
      </c>
      <c r="K67" s="447">
        <v>43.476750000000003</v>
      </c>
      <c r="L67" s="447">
        <v>45.36</v>
      </c>
      <c r="M67" s="447">
        <v>47.516625000000005</v>
      </c>
      <c r="N67" s="447">
        <v>57.297375000000009</v>
      </c>
      <c r="O67" s="447">
        <v>63.271125000000005</v>
      </c>
      <c r="P67" s="447">
        <v>65.437875000000005</v>
      </c>
      <c r="Q67" s="447">
        <v>67.604624999999999</v>
      </c>
      <c r="R67" s="447">
        <v>69.771374999999992</v>
      </c>
      <c r="S67" s="447">
        <v>71.938124999999999</v>
      </c>
      <c r="T67" s="447">
        <v>74.104875000000007</v>
      </c>
      <c r="U67" s="447">
        <v>76.271625</v>
      </c>
      <c r="V67" s="447">
        <v>78.438375000000008</v>
      </c>
      <c r="W67" s="447">
        <v>80.605125000000001</v>
      </c>
      <c r="X67" s="447">
        <v>82.771875000000009</v>
      </c>
      <c r="Y67" s="447">
        <v>84.9285</v>
      </c>
      <c r="Z67" s="447">
        <v>89.636624999999995</v>
      </c>
      <c r="AA67" s="447">
        <v>93.069000000000017</v>
      </c>
      <c r="AB67" s="447">
        <v>95.23575000000001</v>
      </c>
      <c r="AC67" s="447">
        <v>97.402500000000003</v>
      </c>
      <c r="AD67" s="447">
        <v>99.569250000000011</v>
      </c>
      <c r="AE67" s="447">
        <v>101.73600000000002</v>
      </c>
      <c r="AF67" s="423"/>
      <c r="AG67" s="417">
        <v>300</v>
      </c>
      <c r="AH67" s="419" t="s">
        <v>1282</v>
      </c>
      <c r="AI67" s="458">
        <f>D67*(1-$AH$3)</f>
        <v>18.559125000000002</v>
      </c>
      <c r="AJ67" s="458">
        <f t="shared" ref="AJ67:BJ76" si="58">E67*(1-$AH$3)</f>
        <v>19.751343750000004</v>
      </c>
      <c r="AK67" s="458">
        <f t="shared" si="58"/>
        <v>20.943562499999999</v>
      </c>
      <c r="AL67" s="458">
        <f t="shared" si="58"/>
        <v>22.135781250000001</v>
      </c>
      <c r="AM67" s="458">
        <f t="shared" si="58"/>
        <v>23.327999999999999</v>
      </c>
      <c r="AN67" s="458">
        <f t="shared" si="58"/>
        <v>26.418656249999998</v>
      </c>
      <c r="AO67" s="458">
        <f t="shared" si="58"/>
        <v>31.415343750000005</v>
      </c>
      <c r="AP67" s="458">
        <f t="shared" si="58"/>
        <v>32.6075625</v>
      </c>
      <c r="AQ67" s="458">
        <f t="shared" si="58"/>
        <v>34.019999999999996</v>
      </c>
      <c r="AR67" s="458">
        <f t="shared" si="58"/>
        <v>35.637468750000004</v>
      </c>
      <c r="AS67" s="458">
        <f t="shared" si="58"/>
        <v>42.973031250000005</v>
      </c>
      <c r="AT67" s="458">
        <f t="shared" si="58"/>
        <v>47.453343750000002</v>
      </c>
      <c r="AU67" s="458">
        <f t="shared" si="58"/>
        <v>49.07840625</v>
      </c>
      <c r="AV67" s="458">
        <f t="shared" si="58"/>
        <v>50.703468749999999</v>
      </c>
      <c r="AW67" s="458">
        <f t="shared" si="58"/>
        <v>52.328531249999997</v>
      </c>
      <c r="AX67" s="458">
        <f t="shared" si="58"/>
        <v>53.953593749999996</v>
      </c>
      <c r="AY67" s="458">
        <f t="shared" si="58"/>
        <v>55.578656250000009</v>
      </c>
      <c r="AZ67" s="458">
        <f t="shared" si="58"/>
        <v>57.20371875</v>
      </c>
      <c r="BA67" s="458">
        <f t="shared" si="58"/>
        <v>58.828781250000006</v>
      </c>
      <c r="BB67" s="458">
        <f t="shared" si="58"/>
        <v>60.453843750000004</v>
      </c>
      <c r="BC67" s="458">
        <f t="shared" si="58"/>
        <v>62.078906250000003</v>
      </c>
      <c r="BD67" s="458">
        <f t="shared" si="58"/>
        <v>63.696375000000003</v>
      </c>
      <c r="BE67" s="458">
        <f t="shared" si="58"/>
        <v>67.22746875</v>
      </c>
      <c r="BF67" s="458">
        <f t="shared" si="58"/>
        <v>69.801750000000013</v>
      </c>
      <c r="BG67" s="458">
        <f t="shared" si="58"/>
        <v>71.426812500000011</v>
      </c>
      <c r="BH67" s="458">
        <f t="shared" si="58"/>
        <v>73.051874999999995</v>
      </c>
      <c r="BI67" s="458">
        <f t="shared" si="58"/>
        <v>74.676937500000008</v>
      </c>
      <c r="BJ67" s="458">
        <f t="shared" si="58"/>
        <v>76.302000000000021</v>
      </c>
      <c r="BK67" s="423"/>
      <c r="BL67" s="423"/>
    </row>
    <row r="68" spans="1:64" ht="16" customHeight="1">
      <c r="A68" s="423"/>
      <c r="B68" s="417">
        <v>400</v>
      </c>
      <c r="C68" s="419" t="s">
        <v>1229</v>
      </c>
      <c r="D68" s="447">
        <v>28.127250000000004</v>
      </c>
      <c r="E68" s="447">
        <v>29.716875000000002</v>
      </c>
      <c r="F68" s="447">
        <v>31.296375000000005</v>
      </c>
      <c r="G68" s="447">
        <v>32.885999999999996</v>
      </c>
      <c r="H68" s="447">
        <v>34.475625000000001</v>
      </c>
      <c r="I68" s="447">
        <v>38.606625000000001</v>
      </c>
      <c r="J68" s="447">
        <v>45.268875000000008</v>
      </c>
      <c r="K68" s="447">
        <v>46.858500000000006</v>
      </c>
      <c r="L68" s="447">
        <v>48.832875000000001</v>
      </c>
      <c r="M68" s="447">
        <v>51.192000000000007</v>
      </c>
      <c r="N68" s="447">
        <v>61.155000000000001</v>
      </c>
      <c r="O68" s="447">
        <v>67.321125000000009</v>
      </c>
      <c r="P68" s="447">
        <v>69.680250000000001</v>
      </c>
      <c r="Q68" s="447">
        <v>72.039375000000007</v>
      </c>
      <c r="R68" s="447">
        <v>74.398500000000013</v>
      </c>
      <c r="S68" s="447">
        <v>76.757625000000004</v>
      </c>
      <c r="T68" s="447">
        <v>79.116749999999996</v>
      </c>
      <c r="U68" s="447">
        <v>81.475875000000016</v>
      </c>
      <c r="V68" s="447">
        <v>83.835000000000008</v>
      </c>
      <c r="W68" s="447">
        <v>86.194125</v>
      </c>
      <c r="X68" s="447">
        <v>88.553249999999991</v>
      </c>
      <c r="Y68" s="447">
        <v>90.912375000000011</v>
      </c>
      <c r="Z68" s="447">
        <v>95.802750000000017</v>
      </c>
      <c r="AA68" s="447">
        <v>99.437624999999997</v>
      </c>
      <c r="AB68" s="447">
        <v>101.786625</v>
      </c>
      <c r="AC68" s="447">
        <v>104.14574999999999</v>
      </c>
      <c r="AD68" s="447">
        <v>106.515</v>
      </c>
      <c r="AE68" s="447">
        <v>108.87412500000001</v>
      </c>
      <c r="AF68" s="423"/>
      <c r="AG68" s="417">
        <v>400</v>
      </c>
      <c r="AH68" s="419" t="s">
        <v>1229</v>
      </c>
      <c r="AI68" s="458">
        <f t="shared" ref="AI68:AI92" si="59">D68*(1-$AH$3)</f>
        <v>21.095437500000003</v>
      </c>
      <c r="AJ68" s="458">
        <f t="shared" si="58"/>
        <v>22.287656250000001</v>
      </c>
      <c r="AK68" s="458">
        <f t="shared" si="58"/>
        <v>23.472281250000002</v>
      </c>
      <c r="AL68" s="458">
        <f t="shared" si="58"/>
        <v>24.664499999999997</v>
      </c>
      <c r="AM68" s="458">
        <f t="shared" si="58"/>
        <v>25.856718749999999</v>
      </c>
      <c r="AN68" s="458">
        <f t="shared" si="58"/>
        <v>28.954968749999999</v>
      </c>
      <c r="AO68" s="458">
        <f t="shared" si="58"/>
        <v>33.951656250000006</v>
      </c>
      <c r="AP68" s="458">
        <f t="shared" si="58"/>
        <v>35.143875000000008</v>
      </c>
      <c r="AQ68" s="458">
        <f t="shared" si="58"/>
        <v>36.624656250000001</v>
      </c>
      <c r="AR68" s="458">
        <f t="shared" si="58"/>
        <v>38.394000000000005</v>
      </c>
      <c r="AS68" s="458">
        <f t="shared" si="58"/>
        <v>45.866250000000001</v>
      </c>
      <c r="AT68" s="458">
        <f t="shared" si="58"/>
        <v>50.49084375000001</v>
      </c>
      <c r="AU68" s="458">
        <f t="shared" si="58"/>
        <v>52.260187500000001</v>
      </c>
      <c r="AV68" s="458">
        <f t="shared" si="58"/>
        <v>54.029531250000005</v>
      </c>
      <c r="AW68" s="458">
        <f t="shared" si="58"/>
        <v>55.79887500000001</v>
      </c>
      <c r="AX68" s="458">
        <f t="shared" si="58"/>
        <v>57.56821875</v>
      </c>
      <c r="AY68" s="458">
        <f t="shared" si="58"/>
        <v>59.337562499999997</v>
      </c>
      <c r="AZ68" s="458">
        <f t="shared" si="58"/>
        <v>61.106906250000009</v>
      </c>
      <c r="BA68" s="458">
        <f t="shared" si="58"/>
        <v>62.876250000000006</v>
      </c>
      <c r="BB68" s="458">
        <f t="shared" si="58"/>
        <v>64.645593750000003</v>
      </c>
      <c r="BC68" s="458">
        <f t="shared" si="58"/>
        <v>66.414937499999994</v>
      </c>
      <c r="BD68" s="458">
        <f t="shared" si="58"/>
        <v>68.184281250000012</v>
      </c>
      <c r="BE68" s="458">
        <f t="shared" si="58"/>
        <v>71.852062500000017</v>
      </c>
      <c r="BF68" s="458">
        <f t="shared" si="58"/>
        <v>74.578218749999991</v>
      </c>
      <c r="BG68" s="458">
        <f t="shared" si="58"/>
        <v>76.339968749999997</v>
      </c>
      <c r="BH68" s="458">
        <f t="shared" si="58"/>
        <v>78.109312499999987</v>
      </c>
      <c r="BI68" s="458">
        <f t="shared" si="58"/>
        <v>79.886250000000004</v>
      </c>
      <c r="BJ68" s="458">
        <f t="shared" si="58"/>
        <v>81.655593750000008</v>
      </c>
      <c r="BK68" s="423"/>
      <c r="BL68" s="423"/>
    </row>
    <row r="69" spans="1:64" ht="16" customHeight="1">
      <c r="A69" s="423"/>
      <c r="B69" s="417">
        <v>500</v>
      </c>
      <c r="C69" s="419" t="s">
        <v>1008</v>
      </c>
      <c r="D69" s="447">
        <v>31.509</v>
      </c>
      <c r="E69" s="447">
        <v>33.088500000000003</v>
      </c>
      <c r="F69" s="447">
        <v>34.678125000000001</v>
      </c>
      <c r="G69" s="447">
        <v>36.267749999999999</v>
      </c>
      <c r="H69" s="447">
        <v>37.857374999999998</v>
      </c>
      <c r="I69" s="447">
        <v>41.978250000000003</v>
      </c>
      <c r="J69" s="447">
        <v>48.650625000000005</v>
      </c>
      <c r="K69" s="447">
        <v>50.230125000000008</v>
      </c>
      <c r="L69" s="447">
        <v>52.305749999999996</v>
      </c>
      <c r="M69" s="447">
        <v>54.857250000000001</v>
      </c>
      <c r="N69" s="447">
        <v>65.022750000000002</v>
      </c>
      <c r="O69" s="447">
        <v>71.371125000000006</v>
      </c>
      <c r="P69" s="447">
        <v>73.932749999999999</v>
      </c>
      <c r="Q69" s="447">
        <v>76.484250000000017</v>
      </c>
      <c r="R69" s="447">
        <v>79.035750000000007</v>
      </c>
      <c r="S69" s="447">
        <v>81.577124999999995</v>
      </c>
      <c r="T69" s="447">
        <v>84.128625000000014</v>
      </c>
      <c r="U69" s="447">
        <v>86.680125000000004</v>
      </c>
      <c r="V69" s="447">
        <v>89.24175000000001</v>
      </c>
      <c r="W69" s="447">
        <v>91.783125000000013</v>
      </c>
      <c r="X69" s="447">
        <v>94.334625000000017</v>
      </c>
      <c r="Y69" s="447">
        <v>96.886125000000007</v>
      </c>
      <c r="Z69" s="447">
        <v>101.97900000000001</v>
      </c>
      <c r="AA69" s="447">
        <v>105.79612499999999</v>
      </c>
      <c r="AB69" s="447">
        <v>108.34762500000002</v>
      </c>
      <c r="AC69" s="447">
        <v>110.899125</v>
      </c>
      <c r="AD69" s="447">
        <v>113.450625</v>
      </c>
      <c r="AE69" s="447">
        <v>116.00212499999999</v>
      </c>
      <c r="AF69" s="423"/>
      <c r="AG69" s="417">
        <v>500</v>
      </c>
      <c r="AH69" s="419" t="s">
        <v>1008</v>
      </c>
      <c r="AI69" s="458">
        <f t="shared" si="59"/>
        <v>23.63175</v>
      </c>
      <c r="AJ69" s="458">
        <f t="shared" si="58"/>
        <v>24.816375000000001</v>
      </c>
      <c r="AK69" s="458">
        <f t="shared" si="58"/>
        <v>26.008593750000003</v>
      </c>
      <c r="AL69" s="458">
        <f t="shared" si="58"/>
        <v>27.200812499999998</v>
      </c>
      <c r="AM69" s="458">
        <f t="shared" si="58"/>
        <v>28.39303125</v>
      </c>
      <c r="AN69" s="458">
        <f t="shared" si="58"/>
        <v>31.483687500000002</v>
      </c>
      <c r="AO69" s="458">
        <f t="shared" si="58"/>
        <v>36.487968750000007</v>
      </c>
      <c r="AP69" s="458">
        <f t="shared" si="58"/>
        <v>37.672593750000004</v>
      </c>
      <c r="AQ69" s="458">
        <f t="shared" si="58"/>
        <v>39.229312499999999</v>
      </c>
      <c r="AR69" s="458">
        <f t="shared" si="58"/>
        <v>41.142937500000002</v>
      </c>
      <c r="AS69" s="458">
        <f t="shared" si="58"/>
        <v>48.767062500000002</v>
      </c>
      <c r="AT69" s="458">
        <f t="shared" si="58"/>
        <v>53.528343750000005</v>
      </c>
      <c r="AU69" s="458">
        <f t="shared" si="58"/>
        <v>55.449562499999999</v>
      </c>
      <c r="AV69" s="458">
        <f t="shared" si="58"/>
        <v>57.363187500000009</v>
      </c>
      <c r="AW69" s="458">
        <f t="shared" si="58"/>
        <v>59.276812500000005</v>
      </c>
      <c r="AX69" s="458">
        <f t="shared" si="58"/>
        <v>61.182843749999996</v>
      </c>
      <c r="AY69" s="458">
        <f t="shared" si="58"/>
        <v>63.096468750000014</v>
      </c>
      <c r="AZ69" s="458">
        <f t="shared" si="58"/>
        <v>65.01009375000001</v>
      </c>
      <c r="BA69" s="458">
        <f t="shared" si="58"/>
        <v>66.931312500000004</v>
      </c>
      <c r="BB69" s="458">
        <f t="shared" si="58"/>
        <v>68.837343750000002</v>
      </c>
      <c r="BC69" s="458">
        <f t="shared" si="58"/>
        <v>70.750968750000013</v>
      </c>
      <c r="BD69" s="458">
        <f t="shared" si="58"/>
        <v>72.664593750000009</v>
      </c>
      <c r="BE69" s="458">
        <f t="shared" si="58"/>
        <v>76.484250000000003</v>
      </c>
      <c r="BF69" s="458">
        <f t="shared" si="58"/>
        <v>79.347093749999999</v>
      </c>
      <c r="BG69" s="458">
        <f t="shared" si="58"/>
        <v>81.260718750000024</v>
      </c>
      <c r="BH69" s="458">
        <f t="shared" si="58"/>
        <v>83.174343749999991</v>
      </c>
      <c r="BI69" s="458">
        <f t="shared" si="58"/>
        <v>85.087968750000002</v>
      </c>
      <c r="BJ69" s="458">
        <f t="shared" si="58"/>
        <v>87.001593749999998</v>
      </c>
      <c r="BK69" s="423"/>
      <c r="BL69" s="423"/>
    </row>
    <row r="70" spans="1:64" ht="16" customHeight="1">
      <c r="A70" s="423"/>
      <c r="B70" s="417">
        <v>600</v>
      </c>
      <c r="C70" s="419" t="s">
        <v>1009</v>
      </c>
      <c r="D70" s="447">
        <v>34.880625000000002</v>
      </c>
      <c r="E70" s="447">
        <v>36.470250000000007</v>
      </c>
      <c r="F70" s="447">
        <v>38.049749999999996</v>
      </c>
      <c r="G70" s="447">
        <v>39.639375000000001</v>
      </c>
      <c r="H70" s="447">
        <v>41.228999999999999</v>
      </c>
      <c r="I70" s="447">
        <v>45.36</v>
      </c>
      <c r="J70" s="447">
        <v>52.022250000000014</v>
      </c>
      <c r="K70" s="447">
        <v>53.611875000000005</v>
      </c>
      <c r="L70" s="447">
        <v>55.778625000000012</v>
      </c>
      <c r="M70" s="447">
        <v>58.522500000000001</v>
      </c>
      <c r="N70" s="447">
        <v>68.880375000000001</v>
      </c>
      <c r="O70" s="447">
        <v>75.431250000000006</v>
      </c>
      <c r="P70" s="447">
        <v>78.175124999999994</v>
      </c>
      <c r="Q70" s="447">
        <v>80.919000000000011</v>
      </c>
      <c r="R70" s="447">
        <v>83.662875</v>
      </c>
      <c r="S70" s="447">
        <v>86.406750000000017</v>
      </c>
      <c r="T70" s="447">
        <v>89.150625000000005</v>
      </c>
      <c r="U70" s="447">
        <v>91.894500000000008</v>
      </c>
      <c r="V70" s="447">
        <v>94.638375000000011</v>
      </c>
      <c r="W70" s="447">
        <v>97.382250000000013</v>
      </c>
      <c r="X70" s="447">
        <v>100.126125</v>
      </c>
      <c r="Y70" s="447">
        <v>102.87</v>
      </c>
      <c r="Z70" s="447">
        <v>108.14512499999999</v>
      </c>
      <c r="AA70" s="447">
        <v>112.16475</v>
      </c>
      <c r="AB70" s="447">
        <v>114.908625</v>
      </c>
      <c r="AC70" s="447">
        <v>117.6525</v>
      </c>
      <c r="AD70" s="447">
        <v>120.39637499999999</v>
      </c>
      <c r="AE70" s="447">
        <v>123.14025000000001</v>
      </c>
      <c r="AF70" s="423"/>
      <c r="AG70" s="417">
        <v>600</v>
      </c>
      <c r="AH70" s="419" t="s">
        <v>1009</v>
      </c>
      <c r="AI70" s="458">
        <f t="shared" si="59"/>
        <v>26.16046875</v>
      </c>
      <c r="AJ70" s="458">
        <f t="shared" si="58"/>
        <v>27.352687500000005</v>
      </c>
      <c r="AK70" s="458">
        <f t="shared" si="58"/>
        <v>28.537312499999999</v>
      </c>
      <c r="AL70" s="458">
        <f t="shared" si="58"/>
        <v>29.729531250000001</v>
      </c>
      <c r="AM70" s="458">
        <f t="shared" si="58"/>
        <v>30.921749999999999</v>
      </c>
      <c r="AN70" s="458">
        <f t="shared" si="58"/>
        <v>34.019999999999996</v>
      </c>
      <c r="AO70" s="458">
        <f t="shared" si="58"/>
        <v>39.01668750000001</v>
      </c>
      <c r="AP70" s="458">
        <f t="shared" si="58"/>
        <v>40.208906250000005</v>
      </c>
      <c r="AQ70" s="458">
        <f t="shared" si="58"/>
        <v>41.833968750000011</v>
      </c>
      <c r="AR70" s="458">
        <f t="shared" si="58"/>
        <v>43.891874999999999</v>
      </c>
      <c r="AS70" s="458">
        <f t="shared" si="58"/>
        <v>51.660281249999997</v>
      </c>
      <c r="AT70" s="458">
        <f t="shared" si="58"/>
        <v>56.573437500000004</v>
      </c>
      <c r="AU70" s="458">
        <f t="shared" si="58"/>
        <v>58.631343749999999</v>
      </c>
      <c r="AV70" s="458">
        <f t="shared" si="58"/>
        <v>60.689250000000008</v>
      </c>
      <c r="AW70" s="458">
        <f t="shared" si="58"/>
        <v>62.747156250000003</v>
      </c>
      <c r="AX70" s="458">
        <f t="shared" si="58"/>
        <v>64.80506250000002</v>
      </c>
      <c r="AY70" s="458">
        <f t="shared" si="58"/>
        <v>66.862968750000007</v>
      </c>
      <c r="AZ70" s="458">
        <f t="shared" si="58"/>
        <v>68.920875000000009</v>
      </c>
      <c r="BA70" s="458">
        <f t="shared" si="58"/>
        <v>70.978781250000011</v>
      </c>
      <c r="BB70" s="458">
        <f t="shared" si="58"/>
        <v>73.036687500000014</v>
      </c>
      <c r="BC70" s="458">
        <f t="shared" si="58"/>
        <v>75.094593750000001</v>
      </c>
      <c r="BD70" s="458">
        <f t="shared" si="58"/>
        <v>77.152500000000003</v>
      </c>
      <c r="BE70" s="458">
        <f t="shared" si="58"/>
        <v>81.108843749999991</v>
      </c>
      <c r="BF70" s="458">
        <f t="shared" si="58"/>
        <v>84.123562499999991</v>
      </c>
      <c r="BG70" s="458">
        <f t="shared" si="58"/>
        <v>86.181468749999993</v>
      </c>
      <c r="BH70" s="458">
        <f t="shared" si="58"/>
        <v>88.239374999999995</v>
      </c>
      <c r="BI70" s="458">
        <f t="shared" si="58"/>
        <v>90.297281249999997</v>
      </c>
      <c r="BJ70" s="458">
        <f t="shared" si="58"/>
        <v>92.3551875</v>
      </c>
      <c r="BK70" s="423"/>
      <c r="BL70" s="423"/>
    </row>
    <row r="71" spans="1:64" ht="16" customHeight="1">
      <c r="A71" s="423"/>
      <c r="B71" s="417">
        <v>700</v>
      </c>
      <c r="C71" s="419" t="s">
        <v>1010</v>
      </c>
      <c r="D71" s="447">
        <v>39.700125000000007</v>
      </c>
      <c r="E71" s="447">
        <v>41.289750000000005</v>
      </c>
      <c r="F71" s="447">
        <v>42.879375000000003</v>
      </c>
      <c r="G71" s="447">
        <v>44.469000000000008</v>
      </c>
      <c r="H71" s="447">
        <v>46.058625000000006</v>
      </c>
      <c r="I71" s="447">
        <v>50.179500000000004</v>
      </c>
      <c r="J71" s="447">
        <v>56.841750000000005</v>
      </c>
      <c r="K71" s="447">
        <v>58.431375000000003</v>
      </c>
      <c r="L71" s="447">
        <v>60.739875000000005</v>
      </c>
      <c r="M71" s="447">
        <v>63.777374999999999</v>
      </c>
      <c r="N71" s="447">
        <v>74.418750000000003</v>
      </c>
      <c r="O71" s="447">
        <v>81.263250000000014</v>
      </c>
      <c r="P71" s="447">
        <v>84.300750000000008</v>
      </c>
      <c r="Q71" s="447">
        <v>87.328125</v>
      </c>
      <c r="R71" s="447">
        <v>90.355500000000006</v>
      </c>
      <c r="S71" s="447">
        <v>93.393000000000001</v>
      </c>
      <c r="T71" s="447">
        <v>96.430500000000009</v>
      </c>
      <c r="U71" s="447">
        <v>99.457875000000016</v>
      </c>
      <c r="V71" s="447">
        <v>102.49537500000001</v>
      </c>
      <c r="W71" s="447">
        <v>105.52275000000002</v>
      </c>
      <c r="X71" s="447">
        <v>108.56025000000001</v>
      </c>
      <c r="Y71" s="447">
        <v>111.587625</v>
      </c>
      <c r="Z71" s="447">
        <v>117.16650000000001</v>
      </c>
      <c r="AA71" s="447">
        <v>121.45950000000001</v>
      </c>
      <c r="AB71" s="447">
        <v>124.497</v>
      </c>
      <c r="AC71" s="447">
        <v>127.52437500000001</v>
      </c>
      <c r="AD71" s="447">
        <v>130.56187500000001</v>
      </c>
      <c r="AE71" s="447">
        <v>133.59937500000001</v>
      </c>
      <c r="AF71" s="423"/>
      <c r="AG71" s="417">
        <v>700</v>
      </c>
      <c r="AH71" s="419" t="s">
        <v>1010</v>
      </c>
      <c r="AI71" s="458">
        <f t="shared" si="59"/>
        <v>29.775093750000003</v>
      </c>
      <c r="AJ71" s="458">
        <f t="shared" si="58"/>
        <v>30.967312500000006</v>
      </c>
      <c r="AK71" s="458">
        <f t="shared" si="58"/>
        <v>32.159531250000001</v>
      </c>
      <c r="AL71" s="458">
        <f t="shared" si="58"/>
        <v>33.35175000000001</v>
      </c>
      <c r="AM71" s="458">
        <f t="shared" si="58"/>
        <v>34.543968750000005</v>
      </c>
      <c r="AN71" s="458">
        <f t="shared" si="58"/>
        <v>37.634625</v>
      </c>
      <c r="AO71" s="458">
        <f t="shared" si="58"/>
        <v>42.631312500000007</v>
      </c>
      <c r="AP71" s="458">
        <f t="shared" si="58"/>
        <v>43.823531250000002</v>
      </c>
      <c r="AQ71" s="458">
        <f t="shared" si="58"/>
        <v>45.554906250000002</v>
      </c>
      <c r="AR71" s="458">
        <f t="shared" si="58"/>
        <v>47.833031249999998</v>
      </c>
      <c r="AS71" s="458">
        <f t="shared" si="58"/>
        <v>55.814062500000006</v>
      </c>
      <c r="AT71" s="458">
        <f t="shared" si="58"/>
        <v>60.947437500000007</v>
      </c>
      <c r="AU71" s="458">
        <f t="shared" si="58"/>
        <v>63.225562500000009</v>
      </c>
      <c r="AV71" s="458">
        <f t="shared" si="58"/>
        <v>65.49609375</v>
      </c>
      <c r="AW71" s="458">
        <f t="shared" si="58"/>
        <v>67.766625000000005</v>
      </c>
      <c r="AX71" s="458">
        <f t="shared" si="58"/>
        <v>70.044749999999993</v>
      </c>
      <c r="AY71" s="458">
        <f t="shared" si="58"/>
        <v>72.32287500000001</v>
      </c>
      <c r="AZ71" s="458">
        <f t="shared" si="58"/>
        <v>74.593406250000015</v>
      </c>
      <c r="BA71" s="458">
        <f t="shared" si="58"/>
        <v>76.871531250000004</v>
      </c>
      <c r="BB71" s="458">
        <f t="shared" si="58"/>
        <v>79.142062500000009</v>
      </c>
      <c r="BC71" s="458">
        <f t="shared" si="58"/>
        <v>81.420187500000011</v>
      </c>
      <c r="BD71" s="458">
        <f t="shared" si="58"/>
        <v>83.690718750000002</v>
      </c>
      <c r="BE71" s="458">
        <f t="shared" si="58"/>
        <v>87.874875000000003</v>
      </c>
      <c r="BF71" s="458">
        <f t="shared" si="58"/>
        <v>91.094625000000008</v>
      </c>
      <c r="BG71" s="458">
        <f t="shared" si="58"/>
        <v>93.372749999999996</v>
      </c>
      <c r="BH71" s="458">
        <f t="shared" si="58"/>
        <v>95.643281250000001</v>
      </c>
      <c r="BI71" s="458">
        <f t="shared" si="58"/>
        <v>97.921406250000018</v>
      </c>
      <c r="BJ71" s="458">
        <f t="shared" si="58"/>
        <v>100.19953125000001</v>
      </c>
      <c r="BK71" s="423"/>
      <c r="BL71" s="423"/>
    </row>
    <row r="72" spans="1:64" ht="16" customHeight="1">
      <c r="A72" s="423"/>
      <c r="B72" s="417">
        <v>800</v>
      </c>
      <c r="C72" s="419" t="s">
        <v>1011</v>
      </c>
      <c r="D72" s="447">
        <v>46.34212500000001</v>
      </c>
      <c r="E72" s="447">
        <v>47.931750000000008</v>
      </c>
      <c r="F72" s="447">
        <v>49.521374999999999</v>
      </c>
      <c r="G72" s="447">
        <v>51.100875000000002</v>
      </c>
      <c r="H72" s="447">
        <v>52.6905</v>
      </c>
      <c r="I72" s="447">
        <v>55.970999999999997</v>
      </c>
      <c r="J72" s="447">
        <v>60.942374999999998</v>
      </c>
      <c r="K72" s="447">
        <v>62.532000000000004</v>
      </c>
      <c r="L72" s="447">
        <v>64.961999999999989</v>
      </c>
      <c r="M72" s="447">
        <v>68.232375000000005</v>
      </c>
      <c r="N72" s="447">
        <v>79.126874999999998</v>
      </c>
      <c r="O72" s="447">
        <v>86.204250000000002</v>
      </c>
      <c r="P72" s="447">
        <v>89.484750000000005</v>
      </c>
      <c r="Q72" s="447">
        <v>92.755125000000007</v>
      </c>
      <c r="R72" s="447">
        <v>96.025500000000022</v>
      </c>
      <c r="S72" s="447">
        <v>99.295874999999995</v>
      </c>
      <c r="T72" s="447">
        <v>102.57637500000001</v>
      </c>
      <c r="U72" s="447">
        <v>105.84675000000001</v>
      </c>
      <c r="V72" s="447">
        <v>109.12725</v>
      </c>
      <c r="W72" s="447">
        <v>112.39762500000002</v>
      </c>
      <c r="X72" s="447">
        <v>115.66799999999999</v>
      </c>
      <c r="Y72" s="447">
        <v>118.93837500000001</v>
      </c>
      <c r="Z72" s="447">
        <v>124.750125</v>
      </c>
      <c r="AA72" s="447">
        <v>129.29625000000001</v>
      </c>
      <c r="AB72" s="447">
        <v>132.56662500000002</v>
      </c>
      <c r="AC72" s="447">
        <v>135.83699999999999</v>
      </c>
      <c r="AD72" s="447">
        <v>139.11750000000001</v>
      </c>
      <c r="AE72" s="447">
        <v>142.38787500000001</v>
      </c>
      <c r="AF72" s="423"/>
      <c r="AG72" s="417">
        <v>800</v>
      </c>
      <c r="AH72" s="419" t="s">
        <v>1011</v>
      </c>
      <c r="AI72" s="458">
        <f t="shared" si="59"/>
        <v>34.756593750000008</v>
      </c>
      <c r="AJ72" s="458">
        <f t="shared" si="58"/>
        <v>35.948812500000003</v>
      </c>
      <c r="AK72" s="458">
        <f t="shared" si="58"/>
        <v>37.141031249999997</v>
      </c>
      <c r="AL72" s="458">
        <f t="shared" si="58"/>
        <v>38.325656250000002</v>
      </c>
      <c r="AM72" s="458">
        <f t="shared" si="58"/>
        <v>39.517875000000004</v>
      </c>
      <c r="AN72" s="458">
        <f t="shared" si="58"/>
        <v>41.978249999999996</v>
      </c>
      <c r="AO72" s="458">
        <f t="shared" si="58"/>
        <v>45.706781249999999</v>
      </c>
      <c r="AP72" s="458">
        <f t="shared" si="58"/>
        <v>46.899000000000001</v>
      </c>
      <c r="AQ72" s="458">
        <f t="shared" si="58"/>
        <v>48.721499999999992</v>
      </c>
      <c r="AR72" s="458">
        <f t="shared" si="58"/>
        <v>51.174281250000007</v>
      </c>
      <c r="AS72" s="458">
        <f t="shared" si="58"/>
        <v>59.345156250000002</v>
      </c>
      <c r="AT72" s="458">
        <f t="shared" si="58"/>
        <v>64.653187500000001</v>
      </c>
      <c r="AU72" s="458">
        <f t="shared" si="58"/>
        <v>67.1135625</v>
      </c>
      <c r="AV72" s="458">
        <f t="shared" si="58"/>
        <v>69.566343750000001</v>
      </c>
      <c r="AW72" s="458">
        <f t="shared" si="58"/>
        <v>72.019125000000017</v>
      </c>
      <c r="AX72" s="458">
        <f t="shared" si="58"/>
        <v>74.471906249999989</v>
      </c>
      <c r="AY72" s="458">
        <f t="shared" si="58"/>
        <v>76.932281250000017</v>
      </c>
      <c r="AZ72" s="458">
        <f t="shared" si="58"/>
        <v>79.385062500000004</v>
      </c>
      <c r="BA72" s="458">
        <f t="shared" si="58"/>
        <v>81.845437500000003</v>
      </c>
      <c r="BB72" s="458">
        <f t="shared" si="58"/>
        <v>84.298218750000018</v>
      </c>
      <c r="BC72" s="458">
        <f t="shared" si="58"/>
        <v>86.750999999999991</v>
      </c>
      <c r="BD72" s="458">
        <f t="shared" si="58"/>
        <v>89.203781250000006</v>
      </c>
      <c r="BE72" s="458">
        <f t="shared" si="58"/>
        <v>93.562593749999991</v>
      </c>
      <c r="BF72" s="458">
        <f t="shared" si="58"/>
        <v>96.972187500000018</v>
      </c>
      <c r="BG72" s="458">
        <f t="shared" si="58"/>
        <v>99.424968750000005</v>
      </c>
      <c r="BH72" s="458">
        <f t="shared" si="58"/>
        <v>101.87774999999999</v>
      </c>
      <c r="BI72" s="458">
        <f t="shared" si="58"/>
        <v>104.33812500000001</v>
      </c>
      <c r="BJ72" s="458">
        <f t="shared" si="58"/>
        <v>106.79090625000001</v>
      </c>
      <c r="BK72" s="423"/>
      <c r="BL72" s="423"/>
    </row>
    <row r="73" spans="1:64" ht="16" customHeight="1">
      <c r="A73" s="423"/>
      <c r="B73" s="417">
        <v>900</v>
      </c>
      <c r="C73" s="419" t="s">
        <v>1012</v>
      </c>
      <c r="D73" s="447">
        <v>54.796499999999995</v>
      </c>
      <c r="E73" s="447">
        <v>56.386125</v>
      </c>
      <c r="F73" s="447">
        <v>57.965625000000003</v>
      </c>
      <c r="G73" s="447">
        <v>59.555250000000008</v>
      </c>
      <c r="H73" s="447">
        <v>61.144874999999999</v>
      </c>
      <c r="I73" s="447">
        <v>62.734500000000004</v>
      </c>
      <c r="J73" s="447">
        <v>64.324124999999995</v>
      </c>
      <c r="K73" s="447">
        <v>65.913750000000007</v>
      </c>
      <c r="L73" s="447">
        <v>68.434875000000019</v>
      </c>
      <c r="M73" s="447">
        <v>71.907749999999993</v>
      </c>
      <c r="N73" s="447">
        <v>82.984499999999997</v>
      </c>
      <c r="O73" s="447">
        <v>90.254249999999999</v>
      </c>
      <c r="P73" s="447">
        <v>93.727125000000001</v>
      </c>
      <c r="Q73" s="447">
        <v>97.189875000000001</v>
      </c>
      <c r="R73" s="447">
        <v>100.652625</v>
      </c>
      <c r="S73" s="447">
        <v>104.12550000000002</v>
      </c>
      <c r="T73" s="447">
        <v>107.58825000000002</v>
      </c>
      <c r="U73" s="447">
        <v>111.05100000000003</v>
      </c>
      <c r="V73" s="447">
        <v>114.523875</v>
      </c>
      <c r="W73" s="447">
        <v>117.986625</v>
      </c>
      <c r="X73" s="447">
        <v>121.449375</v>
      </c>
      <c r="Y73" s="447">
        <v>124.92225000000001</v>
      </c>
      <c r="Z73" s="447">
        <v>130.92637500000001</v>
      </c>
      <c r="AA73" s="447">
        <v>135.65475000000001</v>
      </c>
      <c r="AB73" s="447">
        <v>139.12762499999999</v>
      </c>
      <c r="AC73" s="447">
        <v>142.59037500000002</v>
      </c>
      <c r="AD73" s="447">
        <v>146.05312500000002</v>
      </c>
      <c r="AE73" s="447">
        <v>149.52600000000004</v>
      </c>
      <c r="AF73" s="423"/>
      <c r="AG73" s="417">
        <v>900</v>
      </c>
      <c r="AH73" s="419" t="s">
        <v>1012</v>
      </c>
      <c r="AI73" s="458">
        <f t="shared" si="59"/>
        <v>41.097375</v>
      </c>
      <c r="AJ73" s="458">
        <f t="shared" si="58"/>
        <v>42.289593750000002</v>
      </c>
      <c r="AK73" s="458">
        <f t="shared" si="58"/>
        <v>43.474218750000006</v>
      </c>
      <c r="AL73" s="458">
        <f t="shared" si="58"/>
        <v>44.666437500000008</v>
      </c>
      <c r="AM73" s="458">
        <f t="shared" si="58"/>
        <v>45.858656249999996</v>
      </c>
      <c r="AN73" s="458">
        <f t="shared" si="58"/>
        <v>47.050875000000005</v>
      </c>
      <c r="AO73" s="458">
        <f t="shared" si="58"/>
        <v>48.24309375</v>
      </c>
      <c r="AP73" s="458">
        <f t="shared" si="58"/>
        <v>49.435312500000009</v>
      </c>
      <c r="AQ73" s="458">
        <f t="shared" si="58"/>
        <v>51.326156250000011</v>
      </c>
      <c r="AR73" s="458">
        <f t="shared" si="58"/>
        <v>53.930812499999995</v>
      </c>
      <c r="AS73" s="458">
        <f t="shared" si="58"/>
        <v>62.238374999999998</v>
      </c>
      <c r="AT73" s="458">
        <f t="shared" si="58"/>
        <v>67.690687499999996</v>
      </c>
      <c r="AU73" s="458">
        <f t="shared" si="58"/>
        <v>70.295343750000001</v>
      </c>
      <c r="AV73" s="458">
        <f t="shared" si="58"/>
        <v>72.892406249999993</v>
      </c>
      <c r="AW73" s="458">
        <f t="shared" si="58"/>
        <v>75.48946875</v>
      </c>
      <c r="AX73" s="458">
        <f t="shared" si="58"/>
        <v>78.09412500000002</v>
      </c>
      <c r="AY73" s="458">
        <f t="shared" si="58"/>
        <v>80.691187500000012</v>
      </c>
      <c r="AZ73" s="458">
        <f t="shared" si="58"/>
        <v>83.288250000000019</v>
      </c>
      <c r="BA73" s="458">
        <f t="shared" si="58"/>
        <v>85.89290625000001</v>
      </c>
      <c r="BB73" s="458">
        <f t="shared" si="58"/>
        <v>88.489968750000003</v>
      </c>
      <c r="BC73" s="458">
        <f t="shared" si="58"/>
        <v>91.087031249999995</v>
      </c>
      <c r="BD73" s="458">
        <f t="shared" si="58"/>
        <v>93.6916875</v>
      </c>
      <c r="BE73" s="458">
        <f t="shared" si="58"/>
        <v>98.194781250000005</v>
      </c>
      <c r="BF73" s="458">
        <f t="shared" si="58"/>
        <v>101.7410625</v>
      </c>
      <c r="BG73" s="458">
        <f t="shared" si="58"/>
        <v>104.34571875</v>
      </c>
      <c r="BH73" s="458">
        <f t="shared" si="58"/>
        <v>106.94278125000002</v>
      </c>
      <c r="BI73" s="458">
        <f t="shared" si="58"/>
        <v>109.53984375000002</v>
      </c>
      <c r="BJ73" s="458">
        <f t="shared" si="58"/>
        <v>112.14450000000002</v>
      </c>
      <c r="BK73" s="423"/>
      <c r="BL73" s="423"/>
    </row>
    <row r="74" spans="1:64" ht="16" customHeight="1">
      <c r="A74" s="423"/>
      <c r="B74" s="417">
        <v>1000</v>
      </c>
      <c r="C74" s="419" t="s">
        <v>1013</v>
      </c>
      <c r="D74" s="447">
        <v>58.168125000000003</v>
      </c>
      <c r="E74" s="447">
        <v>59.757750000000009</v>
      </c>
      <c r="F74" s="447">
        <v>61.347375000000014</v>
      </c>
      <c r="G74" s="447">
        <v>62.936999999999998</v>
      </c>
      <c r="H74" s="447">
        <v>64.526624999999996</v>
      </c>
      <c r="I74" s="447">
        <v>66.116250000000008</v>
      </c>
      <c r="J74" s="447">
        <v>67.695750000000004</v>
      </c>
      <c r="K74" s="447">
        <v>69.285375000000016</v>
      </c>
      <c r="L74" s="447">
        <v>71.907749999999993</v>
      </c>
      <c r="M74" s="447">
        <v>75.573000000000008</v>
      </c>
      <c r="N74" s="447">
        <v>86.842124999999996</v>
      </c>
      <c r="O74" s="447">
        <v>94.30425000000001</v>
      </c>
      <c r="P74" s="447">
        <v>97.969500000000011</v>
      </c>
      <c r="Q74" s="447">
        <v>101.62462500000001</v>
      </c>
      <c r="R74" s="447">
        <v>105.28987499999999</v>
      </c>
      <c r="S74" s="447">
        <v>108.94500000000001</v>
      </c>
      <c r="T74" s="447">
        <v>112.60012499999999</v>
      </c>
      <c r="U74" s="447">
        <v>116.26537500000001</v>
      </c>
      <c r="V74" s="447">
        <v>119.92050000000002</v>
      </c>
      <c r="W74" s="447">
        <v>123.575625</v>
      </c>
      <c r="X74" s="447">
        <v>127.24087500000002</v>
      </c>
      <c r="Y74" s="447">
        <v>130.89600000000002</v>
      </c>
      <c r="Z74" s="447">
        <v>137.0925</v>
      </c>
      <c r="AA74" s="447">
        <v>142.02337500000002</v>
      </c>
      <c r="AB74" s="447">
        <v>145.67850000000001</v>
      </c>
      <c r="AC74" s="447">
        <v>149.33362500000001</v>
      </c>
      <c r="AD74" s="447">
        <v>152.99887500000003</v>
      </c>
      <c r="AE74" s="447">
        <v>156.65400000000002</v>
      </c>
      <c r="AF74" s="423"/>
      <c r="AG74" s="417">
        <v>1000</v>
      </c>
      <c r="AH74" s="419" t="s">
        <v>1013</v>
      </c>
      <c r="AI74" s="458">
        <f t="shared" si="59"/>
        <v>43.626093750000003</v>
      </c>
      <c r="AJ74" s="458">
        <f t="shared" si="58"/>
        <v>44.818312500000005</v>
      </c>
      <c r="AK74" s="458">
        <f t="shared" si="58"/>
        <v>46.010531250000014</v>
      </c>
      <c r="AL74" s="458">
        <f t="shared" si="58"/>
        <v>47.202749999999995</v>
      </c>
      <c r="AM74" s="458">
        <f t="shared" si="58"/>
        <v>48.394968749999997</v>
      </c>
      <c r="AN74" s="458">
        <f t="shared" si="58"/>
        <v>49.587187500000006</v>
      </c>
      <c r="AO74" s="458">
        <f t="shared" si="58"/>
        <v>50.771812500000003</v>
      </c>
      <c r="AP74" s="458">
        <f t="shared" si="58"/>
        <v>51.964031250000012</v>
      </c>
      <c r="AQ74" s="458">
        <f t="shared" si="58"/>
        <v>53.930812499999995</v>
      </c>
      <c r="AR74" s="458">
        <f t="shared" si="58"/>
        <v>56.679750000000006</v>
      </c>
      <c r="AS74" s="458">
        <f t="shared" si="58"/>
        <v>65.131593749999993</v>
      </c>
      <c r="AT74" s="458">
        <f t="shared" si="58"/>
        <v>70.728187500000004</v>
      </c>
      <c r="AU74" s="458">
        <f t="shared" si="58"/>
        <v>73.477125000000001</v>
      </c>
      <c r="AV74" s="458">
        <f t="shared" si="58"/>
        <v>76.21846875</v>
      </c>
      <c r="AW74" s="458">
        <f t="shared" si="58"/>
        <v>78.967406249999996</v>
      </c>
      <c r="AX74" s="458">
        <f t="shared" si="58"/>
        <v>81.708750000000009</v>
      </c>
      <c r="AY74" s="458">
        <f t="shared" si="58"/>
        <v>84.450093749999994</v>
      </c>
      <c r="AZ74" s="458">
        <f t="shared" si="58"/>
        <v>87.199031250000004</v>
      </c>
      <c r="BA74" s="458">
        <f t="shared" si="58"/>
        <v>89.940375000000017</v>
      </c>
      <c r="BB74" s="458">
        <f t="shared" si="58"/>
        <v>92.681718750000002</v>
      </c>
      <c r="BC74" s="458">
        <f t="shared" si="58"/>
        <v>95.430656250000013</v>
      </c>
      <c r="BD74" s="458">
        <f t="shared" si="58"/>
        <v>98.172000000000011</v>
      </c>
      <c r="BE74" s="458">
        <f t="shared" si="58"/>
        <v>102.81937500000001</v>
      </c>
      <c r="BF74" s="458">
        <f t="shared" si="58"/>
        <v>106.51753125000002</v>
      </c>
      <c r="BG74" s="458">
        <f t="shared" si="58"/>
        <v>109.25887500000002</v>
      </c>
      <c r="BH74" s="458">
        <f t="shared" si="58"/>
        <v>112.00021875000002</v>
      </c>
      <c r="BI74" s="458">
        <f t="shared" si="58"/>
        <v>114.74915625000003</v>
      </c>
      <c r="BJ74" s="458">
        <f t="shared" si="58"/>
        <v>117.49050000000003</v>
      </c>
      <c r="BK74" s="423"/>
      <c r="BL74" s="423"/>
    </row>
    <row r="75" spans="1:64" ht="16" customHeight="1">
      <c r="A75" s="423"/>
      <c r="B75" s="417">
        <v>1100</v>
      </c>
      <c r="C75" s="419" t="s">
        <v>1014</v>
      </c>
      <c r="D75" s="447">
        <v>62.775000000000006</v>
      </c>
      <c r="E75" s="447">
        <v>64.364625000000004</v>
      </c>
      <c r="F75" s="447">
        <v>65.954250000000002</v>
      </c>
      <c r="G75" s="447">
        <v>67.543875</v>
      </c>
      <c r="H75" s="447">
        <v>69.133499999999998</v>
      </c>
      <c r="I75" s="447">
        <v>70.713000000000008</v>
      </c>
      <c r="J75" s="447">
        <v>72.302624999999992</v>
      </c>
      <c r="K75" s="447">
        <v>73.892250000000018</v>
      </c>
      <c r="L75" s="447">
        <v>76.615875000000003</v>
      </c>
      <c r="M75" s="447">
        <v>80.463375000000013</v>
      </c>
      <c r="N75" s="447">
        <v>91.935000000000002</v>
      </c>
      <c r="O75" s="447">
        <v>99.589500000000015</v>
      </c>
      <c r="P75" s="447">
        <v>103.437</v>
      </c>
      <c r="Q75" s="447">
        <v>107.29462500000001</v>
      </c>
      <c r="R75" s="447">
        <v>111.14212500000001</v>
      </c>
      <c r="S75" s="447">
        <v>114.98962499999999</v>
      </c>
      <c r="T75" s="447">
        <v>118.84725</v>
      </c>
      <c r="U75" s="447">
        <v>122.69475000000003</v>
      </c>
      <c r="V75" s="447">
        <v>126.552375</v>
      </c>
      <c r="W75" s="447">
        <v>130.39987500000001</v>
      </c>
      <c r="X75" s="447">
        <v>134.24737500000001</v>
      </c>
      <c r="Y75" s="447">
        <v>138.10500000000002</v>
      </c>
      <c r="Z75" s="447">
        <v>144.49387500000003</v>
      </c>
      <c r="AA75" s="447">
        <v>149.607</v>
      </c>
      <c r="AB75" s="447">
        <v>153.46462499999998</v>
      </c>
      <c r="AC75" s="447">
        <v>157.31212500000001</v>
      </c>
      <c r="AD75" s="447">
        <v>161.15962500000001</v>
      </c>
      <c r="AE75" s="447">
        <v>165.01725000000002</v>
      </c>
      <c r="AF75" s="423"/>
      <c r="AG75" s="417">
        <v>1100</v>
      </c>
      <c r="AH75" s="419" t="s">
        <v>1014</v>
      </c>
      <c r="AI75" s="458">
        <f t="shared" si="59"/>
        <v>47.081250000000004</v>
      </c>
      <c r="AJ75" s="458">
        <f t="shared" si="58"/>
        <v>48.273468750000006</v>
      </c>
      <c r="AK75" s="458">
        <f t="shared" si="58"/>
        <v>49.465687500000001</v>
      </c>
      <c r="AL75" s="458">
        <f t="shared" si="58"/>
        <v>50.657906249999996</v>
      </c>
      <c r="AM75" s="458">
        <f t="shared" si="58"/>
        <v>51.850124999999998</v>
      </c>
      <c r="AN75" s="458">
        <f t="shared" si="58"/>
        <v>53.034750000000003</v>
      </c>
      <c r="AO75" s="458">
        <f t="shared" si="58"/>
        <v>54.226968749999997</v>
      </c>
      <c r="AP75" s="458">
        <f t="shared" si="58"/>
        <v>55.419187500000014</v>
      </c>
      <c r="AQ75" s="458">
        <f t="shared" si="58"/>
        <v>57.461906249999998</v>
      </c>
      <c r="AR75" s="458">
        <f t="shared" si="58"/>
        <v>60.34753125000001</v>
      </c>
      <c r="AS75" s="458">
        <f t="shared" si="58"/>
        <v>68.951250000000002</v>
      </c>
      <c r="AT75" s="458">
        <f t="shared" si="58"/>
        <v>74.692125000000004</v>
      </c>
      <c r="AU75" s="458">
        <f t="shared" si="58"/>
        <v>77.577749999999995</v>
      </c>
      <c r="AV75" s="458">
        <f t="shared" si="58"/>
        <v>80.470968750000011</v>
      </c>
      <c r="AW75" s="458">
        <f t="shared" si="58"/>
        <v>83.356593750000002</v>
      </c>
      <c r="AX75" s="458">
        <f t="shared" si="58"/>
        <v>86.242218749999992</v>
      </c>
      <c r="AY75" s="458">
        <f t="shared" si="58"/>
        <v>89.135437499999995</v>
      </c>
      <c r="AZ75" s="458">
        <f t="shared" si="58"/>
        <v>92.021062500000028</v>
      </c>
      <c r="BA75" s="458">
        <f t="shared" si="58"/>
        <v>94.914281250000002</v>
      </c>
      <c r="BB75" s="458">
        <f t="shared" si="58"/>
        <v>97.799906250000006</v>
      </c>
      <c r="BC75" s="458">
        <f t="shared" si="58"/>
        <v>100.68553125</v>
      </c>
      <c r="BD75" s="458">
        <f t="shared" si="58"/>
        <v>103.57875000000001</v>
      </c>
      <c r="BE75" s="458">
        <f t="shared" si="58"/>
        <v>108.37040625000003</v>
      </c>
      <c r="BF75" s="458">
        <f t="shared" si="58"/>
        <v>112.20525000000001</v>
      </c>
      <c r="BG75" s="458">
        <f t="shared" si="58"/>
        <v>115.09846874999999</v>
      </c>
      <c r="BH75" s="458">
        <f t="shared" si="58"/>
        <v>117.98409375</v>
      </c>
      <c r="BI75" s="458">
        <f t="shared" si="58"/>
        <v>120.86971875</v>
      </c>
      <c r="BJ75" s="458">
        <f t="shared" si="58"/>
        <v>123.76293750000002</v>
      </c>
      <c r="BK75" s="423"/>
      <c r="BL75" s="423"/>
    </row>
    <row r="76" spans="1:64" ht="16" customHeight="1">
      <c r="A76" s="423"/>
      <c r="B76" s="417">
        <v>1200</v>
      </c>
      <c r="C76" s="419" t="s">
        <v>1015</v>
      </c>
      <c r="D76" s="447">
        <v>68.607000000000014</v>
      </c>
      <c r="E76" s="447">
        <v>70.196624999999997</v>
      </c>
      <c r="F76" s="447">
        <v>71.78625000000001</v>
      </c>
      <c r="G76" s="447">
        <v>73.375875000000008</v>
      </c>
      <c r="H76" s="447">
        <v>74.96550000000002</v>
      </c>
      <c r="I76" s="447">
        <v>76.545000000000002</v>
      </c>
      <c r="J76" s="447">
        <v>78.134625000000014</v>
      </c>
      <c r="K76" s="447">
        <v>79.724249999999998</v>
      </c>
      <c r="L76" s="447">
        <v>82.549125000000004</v>
      </c>
      <c r="M76" s="447">
        <v>86.588999999999999</v>
      </c>
      <c r="N76" s="447">
        <v>98.242874999999998</v>
      </c>
      <c r="O76" s="447">
        <v>106.09987500000001</v>
      </c>
      <c r="P76" s="447">
        <v>110.13975000000001</v>
      </c>
      <c r="Q76" s="447">
        <v>114.17962500000002</v>
      </c>
      <c r="R76" s="447">
        <v>118.22962500000001</v>
      </c>
      <c r="S76" s="447">
        <v>122.26950000000002</v>
      </c>
      <c r="T76" s="447">
        <v>126.309375</v>
      </c>
      <c r="U76" s="447">
        <v>130.359375</v>
      </c>
      <c r="V76" s="447">
        <v>134.39925000000002</v>
      </c>
      <c r="W76" s="447">
        <v>138.44925000000001</v>
      </c>
      <c r="X76" s="447">
        <v>142.49925000000002</v>
      </c>
      <c r="Y76" s="447">
        <v>146.53912500000001</v>
      </c>
      <c r="Z76" s="447">
        <v>153.120375</v>
      </c>
      <c r="AA76" s="447">
        <v>158.43600000000001</v>
      </c>
      <c r="AB76" s="447">
        <v>162.475875</v>
      </c>
      <c r="AC76" s="447">
        <v>166.51575000000003</v>
      </c>
      <c r="AD76" s="447">
        <v>170.56575000000004</v>
      </c>
      <c r="AE76" s="447">
        <v>174.605625</v>
      </c>
      <c r="AF76" s="423"/>
      <c r="AG76" s="417">
        <v>1200</v>
      </c>
      <c r="AH76" s="419" t="s">
        <v>1015</v>
      </c>
      <c r="AI76" s="458">
        <f t="shared" si="59"/>
        <v>51.455250000000007</v>
      </c>
      <c r="AJ76" s="458">
        <f t="shared" si="58"/>
        <v>52.647468750000002</v>
      </c>
      <c r="AK76" s="458">
        <f t="shared" si="58"/>
        <v>53.839687500000011</v>
      </c>
      <c r="AL76" s="458">
        <f t="shared" si="58"/>
        <v>55.031906250000006</v>
      </c>
      <c r="AM76" s="458">
        <f t="shared" si="58"/>
        <v>56.224125000000015</v>
      </c>
      <c r="AN76" s="458">
        <f t="shared" si="58"/>
        <v>57.408749999999998</v>
      </c>
      <c r="AO76" s="458">
        <f t="shared" si="58"/>
        <v>58.600968750000007</v>
      </c>
      <c r="AP76" s="458">
        <f t="shared" si="58"/>
        <v>59.793187500000002</v>
      </c>
      <c r="AQ76" s="458">
        <f t="shared" si="58"/>
        <v>61.911843750000003</v>
      </c>
      <c r="AR76" s="458">
        <f t="shared" si="58"/>
        <v>64.941749999999999</v>
      </c>
      <c r="AS76" s="458">
        <f t="shared" si="58"/>
        <v>73.682156249999991</v>
      </c>
      <c r="AT76" s="458">
        <f t="shared" si="58"/>
        <v>79.574906250000012</v>
      </c>
      <c r="AU76" s="458">
        <f t="shared" si="58"/>
        <v>82.604812500000008</v>
      </c>
      <c r="AV76" s="458">
        <f t="shared" ref="AV76:AV92" si="60">Q76*(1-$AH$3)</f>
        <v>85.634718750000019</v>
      </c>
      <c r="AW76" s="458">
        <f t="shared" ref="AW76:AW92" si="61">R76*(1-$AH$3)</f>
        <v>88.672218750000013</v>
      </c>
      <c r="AX76" s="458">
        <f t="shared" ref="AX76:AX92" si="62">S76*(1-$AH$3)</f>
        <v>91.702125000000024</v>
      </c>
      <c r="AY76" s="458">
        <f t="shared" ref="AY76:AY92" si="63">T76*(1-$AH$3)</f>
        <v>94.732031250000006</v>
      </c>
      <c r="AZ76" s="458">
        <f t="shared" ref="AZ76:AZ92" si="64">U76*(1-$AH$3)</f>
        <v>97.76953125</v>
      </c>
      <c r="BA76" s="458">
        <f t="shared" ref="BA76:BA92" si="65">V76*(1-$AH$3)</f>
        <v>100.79943750000001</v>
      </c>
      <c r="BB76" s="458">
        <f t="shared" ref="BB76:BB92" si="66">W76*(1-$AH$3)</f>
        <v>103.8369375</v>
      </c>
      <c r="BC76" s="458">
        <f t="shared" ref="BC76:BC92" si="67">X76*(1-$AH$3)</f>
        <v>106.87443750000001</v>
      </c>
      <c r="BD76" s="458">
        <f t="shared" ref="BD76:BD92" si="68">Y76*(1-$AH$3)</f>
        <v>109.90434375000001</v>
      </c>
      <c r="BE76" s="458">
        <f t="shared" ref="BE76:BE92" si="69">Z76*(1-$AH$3)</f>
        <v>114.84028125</v>
      </c>
      <c r="BF76" s="458">
        <f t="shared" ref="BF76:BF92" si="70">AA76*(1-$AH$3)</f>
        <v>118.827</v>
      </c>
      <c r="BG76" s="458">
        <f t="shared" ref="BG76:BG92" si="71">AB76*(1-$AH$3)</f>
        <v>121.85690625000001</v>
      </c>
      <c r="BH76" s="458">
        <f t="shared" ref="BH76:BH92" si="72">AC76*(1-$AH$3)</f>
        <v>124.88681250000002</v>
      </c>
      <c r="BI76" s="458">
        <f t="shared" ref="BI76:BI92" si="73">AD76*(1-$AH$3)</f>
        <v>127.92431250000003</v>
      </c>
      <c r="BJ76" s="458">
        <f t="shared" ref="BJ76:BJ92" si="74">AE76*(1-$AH$3)</f>
        <v>130.95421875</v>
      </c>
      <c r="BK76" s="423"/>
      <c r="BL76" s="423"/>
    </row>
    <row r="77" spans="1:64" ht="16" customHeight="1">
      <c r="A77" s="423"/>
      <c r="B77" s="417">
        <v>1300</v>
      </c>
      <c r="C77" s="419" t="s">
        <v>1016</v>
      </c>
      <c r="D77" s="447">
        <v>81.475875000000016</v>
      </c>
      <c r="E77" s="447">
        <v>83.065500000000014</v>
      </c>
      <c r="F77" s="447">
        <v>84.655125000000012</v>
      </c>
      <c r="G77" s="447">
        <v>86.24475000000001</v>
      </c>
      <c r="H77" s="447">
        <v>87.834375000000009</v>
      </c>
      <c r="I77" s="447">
        <v>89.423999999999992</v>
      </c>
      <c r="J77" s="447">
        <v>91.003500000000003</v>
      </c>
      <c r="K77" s="447">
        <v>92.593125000000001</v>
      </c>
      <c r="L77" s="447">
        <v>95.559750000000008</v>
      </c>
      <c r="M77" s="447">
        <v>99.893249999999995</v>
      </c>
      <c r="N77" s="447">
        <v>106.75800000000001</v>
      </c>
      <c r="O77" s="447">
        <v>112.36725</v>
      </c>
      <c r="P77" s="447">
        <v>116.69062500000001</v>
      </c>
      <c r="Q77" s="447">
        <v>121.03425000000001</v>
      </c>
      <c r="R77" s="447">
        <v>125.36774999999999</v>
      </c>
      <c r="S77" s="447">
        <v>129.69112500000003</v>
      </c>
      <c r="T77" s="447">
        <v>134.02462500000001</v>
      </c>
      <c r="U77" s="447">
        <v>138.358125</v>
      </c>
      <c r="V77" s="447">
        <v>142.69162500000002</v>
      </c>
      <c r="W77" s="447">
        <v>147.02512500000003</v>
      </c>
      <c r="X77" s="447">
        <v>151.35862500000002</v>
      </c>
      <c r="Y77" s="447">
        <v>155.692125</v>
      </c>
      <c r="Z77" s="447">
        <v>162.55687500000002</v>
      </c>
      <c r="AA77" s="447">
        <v>168.16612500000002</v>
      </c>
      <c r="AB77" s="447">
        <v>172.49962500000001</v>
      </c>
      <c r="AC77" s="447">
        <v>176.83312500000002</v>
      </c>
      <c r="AD77" s="447">
        <v>181.16662500000004</v>
      </c>
      <c r="AE77" s="447">
        <v>185.49</v>
      </c>
      <c r="AF77" s="423"/>
      <c r="AG77" s="417">
        <v>1300</v>
      </c>
      <c r="AH77" s="419" t="s">
        <v>1016</v>
      </c>
      <c r="AI77" s="458">
        <f t="shared" si="59"/>
        <v>61.106906250000009</v>
      </c>
      <c r="AJ77" s="458">
        <f t="shared" ref="AJ77:AJ92" si="75">E77*(1-$AH$3)</f>
        <v>62.299125000000011</v>
      </c>
      <c r="AK77" s="458">
        <f t="shared" ref="AK77:AK92" si="76">F77*(1-$AH$3)</f>
        <v>63.491343750000013</v>
      </c>
      <c r="AL77" s="458">
        <f t="shared" ref="AL77:AL92" si="77">G77*(1-$AH$3)</f>
        <v>64.683562500000008</v>
      </c>
      <c r="AM77" s="458">
        <f t="shared" ref="AM77:AM92" si="78">H77*(1-$AH$3)</f>
        <v>65.875781250000003</v>
      </c>
      <c r="AN77" s="458">
        <f t="shared" ref="AN77:AN92" si="79">I77*(1-$AH$3)</f>
        <v>67.067999999999998</v>
      </c>
      <c r="AO77" s="458">
        <f t="shared" ref="AO77:AO92" si="80">J77*(1-$AH$3)</f>
        <v>68.252624999999995</v>
      </c>
      <c r="AP77" s="458">
        <f t="shared" ref="AP77:AP92" si="81">K77*(1-$AH$3)</f>
        <v>69.444843750000004</v>
      </c>
      <c r="AQ77" s="458">
        <f t="shared" ref="AQ77:AQ92" si="82">L77*(1-$AH$3)</f>
        <v>71.669812500000006</v>
      </c>
      <c r="AR77" s="458">
        <f t="shared" ref="AR77:AR92" si="83">M77*(1-$AH$3)</f>
        <v>74.919937500000003</v>
      </c>
      <c r="AS77" s="458">
        <f t="shared" ref="AS77:AS92" si="84">N77*(1-$AH$3)</f>
        <v>80.0685</v>
      </c>
      <c r="AT77" s="458">
        <f t="shared" ref="AT77:AT92" si="85">O77*(1-$AH$3)</f>
        <v>84.275437499999995</v>
      </c>
      <c r="AU77" s="458">
        <f t="shared" ref="AU77:AU92" si="86">P77*(1-$AH$3)</f>
        <v>87.517968750000009</v>
      </c>
      <c r="AV77" s="458">
        <f t="shared" si="60"/>
        <v>90.775687500000004</v>
      </c>
      <c r="AW77" s="458">
        <f t="shared" si="61"/>
        <v>94.025812499999986</v>
      </c>
      <c r="AX77" s="458">
        <f t="shared" si="62"/>
        <v>97.268343750000014</v>
      </c>
      <c r="AY77" s="458">
        <f t="shared" si="63"/>
        <v>100.51846875000001</v>
      </c>
      <c r="AZ77" s="458">
        <f t="shared" si="64"/>
        <v>103.76859375000001</v>
      </c>
      <c r="BA77" s="458">
        <f t="shared" si="65"/>
        <v>107.01871875000001</v>
      </c>
      <c r="BB77" s="458">
        <f t="shared" si="66"/>
        <v>110.26884375000003</v>
      </c>
      <c r="BC77" s="458">
        <f t="shared" si="67"/>
        <v>113.51896875000001</v>
      </c>
      <c r="BD77" s="458">
        <f t="shared" si="68"/>
        <v>116.76909375</v>
      </c>
      <c r="BE77" s="458">
        <f t="shared" si="69"/>
        <v>121.91765625000002</v>
      </c>
      <c r="BF77" s="458">
        <f t="shared" si="70"/>
        <v>126.12459375000002</v>
      </c>
      <c r="BG77" s="458">
        <f t="shared" si="71"/>
        <v>129.37471875</v>
      </c>
      <c r="BH77" s="458">
        <f t="shared" si="72"/>
        <v>132.62484375000003</v>
      </c>
      <c r="BI77" s="458">
        <f t="shared" si="73"/>
        <v>135.87496875000002</v>
      </c>
      <c r="BJ77" s="458">
        <f t="shared" si="74"/>
        <v>139.11750000000001</v>
      </c>
      <c r="BK77" s="423"/>
      <c r="BL77" s="423"/>
    </row>
    <row r="78" spans="1:64" ht="16" customHeight="1">
      <c r="A78" s="423"/>
      <c r="B78" s="417">
        <v>1400</v>
      </c>
      <c r="C78" s="419" t="s">
        <v>1017</v>
      </c>
      <c r="D78" s="447">
        <v>89.748000000000005</v>
      </c>
      <c r="E78" s="447">
        <v>91.337625000000003</v>
      </c>
      <c r="F78" s="447">
        <v>92.917124999999999</v>
      </c>
      <c r="G78" s="447">
        <v>94.506750000000011</v>
      </c>
      <c r="H78" s="447">
        <v>96.096374999999995</v>
      </c>
      <c r="I78" s="447">
        <v>97.686000000000007</v>
      </c>
      <c r="J78" s="447">
        <v>99.275625000000005</v>
      </c>
      <c r="K78" s="447">
        <v>100.86525000000002</v>
      </c>
      <c r="L78" s="447">
        <v>103.94324999999999</v>
      </c>
      <c r="M78" s="447">
        <v>108.51975000000003</v>
      </c>
      <c r="N78" s="447">
        <v>113.09625000000001</v>
      </c>
      <c r="O78" s="447">
        <v>117.66262500000001</v>
      </c>
      <c r="P78" s="447">
        <v>122.239125</v>
      </c>
      <c r="Q78" s="447">
        <v>126.81562500000001</v>
      </c>
      <c r="R78" s="447">
        <v>131.39212500000002</v>
      </c>
      <c r="S78" s="447">
        <v>135.95850000000002</v>
      </c>
      <c r="T78" s="447">
        <v>140.535</v>
      </c>
      <c r="U78" s="447">
        <v>145.10137499999999</v>
      </c>
      <c r="V78" s="447">
        <v>149.67787500000003</v>
      </c>
      <c r="W78" s="447">
        <v>154.25437500000001</v>
      </c>
      <c r="X78" s="447">
        <v>158.83087500000002</v>
      </c>
      <c r="Y78" s="447">
        <v>163.407375</v>
      </c>
      <c r="Z78" s="447">
        <v>170.51512500000001</v>
      </c>
      <c r="AA78" s="447">
        <v>176.35725000000002</v>
      </c>
      <c r="AB78" s="447">
        <v>180.93375</v>
      </c>
      <c r="AC78" s="447">
        <v>185.51025000000001</v>
      </c>
      <c r="AD78" s="447">
        <v>190.07662500000001</v>
      </c>
      <c r="AE78" s="447">
        <v>194.65312500000002</v>
      </c>
      <c r="AF78" s="423"/>
      <c r="AG78" s="417">
        <v>1400</v>
      </c>
      <c r="AH78" s="419" t="s">
        <v>1017</v>
      </c>
      <c r="AI78" s="458">
        <f t="shared" si="59"/>
        <v>67.311000000000007</v>
      </c>
      <c r="AJ78" s="458">
        <f t="shared" si="75"/>
        <v>68.503218750000002</v>
      </c>
      <c r="AK78" s="458">
        <f t="shared" si="76"/>
        <v>69.687843749999999</v>
      </c>
      <c r="AL78" s="458">
        <f t="shared" si="77"/>
        <v>70.880062500000008</v>
      </c>
      <c r="AM78" s="458">
        <f t="shared" si="78"/>
        <v>72.072281250000003</v>
      </c>
      <c r="AN78" s="458">
        <f t="shared" si="79"/>
        <v>73.264499999999998</v>
      </c>
      <c r="AO78" s="458">
        <f t="shared" si="80"/>
        <v>74.456718750000007</v>
      </c>
      <c r="AP78" s="458">
        <f t="shared" si="81"/>
        <v>75.648937500000017</v>
      </c>
      <c r="AQ78" s="458">
        <f t="shared" si="82"/>
        <v>77.957437499999997</v>
      </c>
      <c r="AR78" s="458">
        <f t="shared" si="83"/>
        <v>81.389812500000019</v>
      </c>
      <c r="AS78" s="458">
        <f t="shared" si="84"/>
        <v>84.822187500000013</v>
      </c>
      <c r="AT78" s="458">
        <f t="shared" si="85"/>
        <v>88.246968750000008</v>
      </c>
      <c r="AU78" s="458">
        <f t="shared" si="86"/>
        <v>91.679343750000001</v>
      </c>
      <c r="AV78" s="458">
        <f t="shared" si="60"/>
        <v>95.111718750000009</v>
      </c>
      <c r="AW78" s="458">
        <f t="shared" si="61"/>
        <v>98.544093750000016</v>
      </c>
      <c r="AX78" s="458">
        <f t="shared" si="62"/>
        <v>101.96887500000001</v>
      </c>
      <c r="AY78" s="458">
        <f t="shared" si="63"/>
        <v>105.40125</v>
      </c>
      <c r="AZ78" s="458">
        <f t="shared" si="64"/>
        <v>108.82603125</v>
      </c>
      <c r="BA78" s="458">
        <f t="shared" si="65"/>
        <v>112.25840625000002</v>
      </c>
      <c r="BB78" s="458">
        <f t="shared" si="66"/>
        <v>115.69078125000001</v>
      </c>
      <c r="BC78" s="458">
        <f t="shared" si="67"/>
        <v>119.12315625000002</v>
      </c>
      <c r="BD78" s="458">
        <f t="shared" si="68"/>
        <v>122.55553125</v>
      </c>
      <c r="BE78" s="458">
        <f t="shared" si="69"/>
        <v>127.88634375000001</v>
      </c>
      <c r="BF78" s="458">
        <f t="shared" si="70"/>
        <v>132.26793750000002</v>
      </c>
      <c r="BG78" s="458">
        <f t="shared" si="71"/>
        <v>135.7003125</v>
      </c>
      <c r="BH78" s="458">
        <f t="shared" si="72"/>
        <v>139.1326875</v>
      </c>
      <c r="BI78" s="458">
        <f t="shared" si="73"/>
        <v>142.55746875</v>
      </c>
      <c r="BJ78" s="458">
        <f t="shared" si="74"/>
        <v>145.98984375000001</v>
      </c>
      <c r="BK78" s="423"/>
      <c r="BL78" s="423"/>
    </row>
    <row r="79" spans="1:64" ht="16" customHeight="1">
      <c r="A79" s="423"/>
      <c r="B79" s="417">
        <v>1500</v>
      </c>
      <c r="C79" s="419" t="s">
        <v>1018</v>
      </c>
      <c r="D79" s="447">
        <v>93.413250000000005</v>
      </c>
      <c r="E79" s="447">
        <v>95.002875000000003</v>
      </c>
      <c r="F79" s="447">
        <v>96.592500000000001</v>
      </c>
      <c r="G79" s="447">
        <v>98.182125000000013</v>
      </c>
      <c r="H79" s="447">
        <v>99.771750000000011</v>
      </c>
      <c r="I79" s="447">
        <v>101.35125000000001</v>
      </c>
      <c r="J79" s="447">
        <v>102.94087500000001</v>
      </c>
      <c r="K79" s="447">
        <v>104.53049999999999</v>
      </c>
      <c r="L79" s="447">
        <v>107.70975</v>
      </c>
      <c r="M79" s="447">
        <v>112.47862500000002</v>
      </c>
      <c r="N79" s="447">
        <v>117.2475</v>
      </c>
      <c r="O79" s="447">
        <v>122.00625000000001</v>
      </c>
      <c r="P79" s="447">
        <v>126.775125</v>
      </c>
      <c r="Q79" s="447">
        <v>131.54399999999998</v>
      </c>
      <c r="R79" s="447">
        <v>136.30275</v>
      </c>
      <c r="S79" s="447">
        <v>141.07162500000004</v>
      </c>
      <c r="T79" s="447">
        <v>145.84049999999999</v>
      </c>
      <c r="U79" s="447">
        <v>150.59925000000001</v>
      </c>
      <c r="V79" s="447">
        <v>155.36812500000002</v>
      </c>
      <c r="W79" s="447">
        <v>160.137</v>
      </c>
      <c r="X79" s="447">
        <v>164.90587500000001</v>
      </c>
      <c r="Y79" s="447">
        <v>169.67475000000002</v>
      </c>
      <c r="Z79" s="447">
        <v>176.974875</v>
      </c>
      <c r="AA79" s="447">
        <v>183.00937500000001</v>
      </c>
      <c r="AB79" s="447">
        <v>187.77825000000001</v>
      </c>
      <c r="AC79" s="447">
        <v>192.54712499999999</v>
      </c>
      <c r="AD79" s="447">
        <v>197.30587500000001</v>
      </c>
      <c r="AE79" s="447">
        <v>202.07475000000002</v>
      </c>
      <c r="AF79" s="423"/>
      <c r="AG79" s="417">
        <v>1500</v>
      </c>
      <c r="AH79" s="419" t="s">
        <v>1018</v>
      </c>
      <c r="AI79" s="458">
        <f t="shared" si="59"/>
        <v>70.059937500000004</v>
      </c>
      <c r="AJ79" s="458">
        <f t="shared" si="75"/>
        <v>71.252156249999999</v>
      </c>
      <c r="AK79" s="458">
        <f t="shared" si="76"/>
        <v>72.444375000000008</v>
      </c>
      <c r="AL79" s="458">
        <f t="shared" si="77"/>
        <v>73.636593750000003</v>
      </c>
      <c r="AM79" s="458">
        <f t="shared" si="78"/>
        <v>74.828812500000012</v>
      </c>
      <c r="AN79" s="458">
        <f t="shared" si="79"/>
        <v>76.013437500000009</v>
      </c>
      <c r="AO79" s="458">
        <f t="shared" si="80"/>
        <v>77.205656250000004</v>
      </c>
      <c r="AP79" s="458">
        <f t="shared" si="81"/>
        <v>78.397874999999999</v>
      </c>
      <c r="AQ79" s="458">
        <f t="shared" si="82"/>
        <v>80.782312500000003</v>
      </c>
      <c r="AR79" s="458">
        <f t="shared" si="83"/>
        <v>84.358968750000017</v>
      </c>
      <c r="AS79" s="458">
        <f t="shared" si="84"/>
        <v>87.935625000000002</v>
      </c>
      <c r="AT79" s="458">
        <f t="shared" si="85"/>
        <v>91.504687500000003</v>
      </c>
      <c r="AU79" s="458">
        <f t="shared" si="86"/>
        <v>95.081343750000002</v>
      </c>
      <c r="AV79" s="458">
        <f t="shared" si="60"/>
        <v>98.657999999999987</v>
      </c>
      <c r="AW79" s="458">
        <f t="shared" si="61"/>
        <v>102.2270625</v>
      </c>
      <c r="AX79" s="458">
        <f t="shared" si="62"/>
        <v>105.80371875000003</v>
      </c>
      <c r="AY79" s="458">
        <f t="shared" si="63"/>
        <v>109.38037499999999</v>
      </c>
      <c r="AZ79" s="458">
        <f t="shared" si="64"/>
        <v>112.94943750000002</v>
      </c>
      <c r="BA79" s="458">
        <f t="shared" si="65"/>
        <v>116.52609375000002</v>
      </c>
      <c r="BB79" s="458">
        <f t="shared" si="66"/>
        <v>120.10275</v>
      </c>
      <c r="BC79" s="458">
        <f t="shared" si="67"/>
        <v>123.67940625</v>
      </c>
      <c r="BD79" s="458">
        <f t="shared" si="68"/>
        <v>127.25606250000001</v>
      </c>
      <c r="BE79" s="458">
        <f t="shared" si="69"/>
        <v>132.73115625</v>
      </c>
      <c r="BF79" s="458">
        <f t="shared" si="70"/>
        <v>137.25703125000001</v>
      </c>
      <c r="BG79" s="458">
        <f t="shared" si="71"/>
        <v>140.8336875</v>
      </c>
      <c r="BH79" s="458">
        <f t="shared" si="72"/>
        <v>144.41034374999998</v>
      </c>
      <c r="BI79" s="458">
        <f t="shared" si="73"/>
        <v>147.97940625000001</v>
      </c>
      <c r="BJ79" s="458">
        <f t="shared" si="74"/>
        <v>151.55606250000002</v>
      </c>
      <c r="BK79" s="423"/>
      <c r="BL79" s="423"/>
    </row>
    <row r="80" spans="1:64" ht="16" customHeight="1">
      <c r="A80" s="423"/>
      <c r="B80" s="417">
        <v>1600</v>
      </c>
      <c r="C80" s="419" t="s">
        <v>1019</v>
      </c>
      <c r="D80" s="447">
        <v>98.668125000000003</v>
      </c>
      <c r="E80" s="447">
        <v>100.25775</v>
      </c>
      <c r="F80" s="447">
        <v>101.84737500000001</v>
      </c>
      <c r="G80" s="447">
        <v>103.437</v>
      </c>
      <c r="H80" s="447">
        <v>105.026625</v>
      </c>
      <c r="I80" s="447">
        <v>106.61625000000001</v>
      </c>
      <c r="J80" s="447">
        <v>108.19575</v>
      </c>
      <c r="K80" s="447">
        <v>109.78537500000003</v>
      </c>
      <c r="L80" s="447">
        <v>113.106375</v>
      </c>
      <c r="M80" s="447">
        <v>118.15875000000001</v>
      </c>
      <c r="N80" s="447">
        <v>123.22125000000001</v>
      </c>
      <c r="O80" s="447">
        <v>128.27362500000001</v>
      </c>
      <c r="P80" s="447">
        <v>133.32600000000002</v>
      </c>
      <c r="Q80" s="447">
        <v>138.37837499999998</v>
      </c>
      <c r="R80" s="447">
        <v>143.44087499999998</v>
      </c>
      <c r="S80" s="447">
        <v>148.49324999999999</v>
      </c>
      <c r="T80" s="447">
        <v>153.545625</v>
      </c>
      <c r="U80" s="447">
        <v>158.608125</v>
      </c>
      <c r="V80" s="447">
        <v>163.66049999999998</v>
      </c>
      <c r="W80" s="447">
        <v>168.712875</v>
      </c>
      <c r="X80" s="447">
        <v>173.775375</v>
      </c>
      <c r="Y80" s="447">
        <v>178.82775000000001</v>
      </c>
      <c r="Z80" s="447">
        <v>186.42150000000001</v>
      </c>
      <c r="AA80" s="447">
        <v>192.73950000000002</v>
      </c>
      <c r="AB80" s="447">
        <v>197.80200000000002</v>
      </c>
      <c r="AC80" s="447">
        <v>202.854375</v>
      </c>
      <c r="AD80" s="447">
        <v>207.90675000000002</v>
      </c>
      <c r="AE80" s="447">
        <v>212.95912500000003</v>
      </c>
      <c r="AF80" s="423"/>
      <c r="AG80" s="417">
        <v>1600</v>
      </c>
      <c r="AH80" s="419" t="s">
        <v>1019</v>
      </c>
      <c r="AI80" s="458">
        <f t="shared" si="59"/>
        <v>74.001093749999995</v>
      </c>
      <c r="AJ80" s="458">
        <f t="shared" si="75"/>
        <v>75.193312500000005</v>
      </c>
      <c r="AK80" s="458">
        <f t="shared" si="76"/>
        <v>76.385531250000014</v>
      </c>
      <c r="AL80" s="458">
        <f t="shared" si="77"/>
        <v>77.577749999999995</v>
      </c>
      <c r="AM80" s="458">
        <f t="shared" si="78"/>
        <v>78.769968750000004</v>
      </c>
      <c r="AN80" s="458">
        <f t="shared" si="79"/>
        <v>79.962187499999999</v>
      </c>
      <c r="AO80" s="458">
        <f t="shared" si="80"/>
        <v>81.14681250000001</v>
      </c>
      <c r="AP80" s="458">
        <f t="shared" si="81"/>
        <v>82.339031250000019</v>
      </c>
      <c r="AQ80" s="458">
        <f t="shared" si="82"/>
        <v>84.829781249999996</v>
      </c>
      <c r="AR80" s="458">
        <f t="shared" si="83"/>
        <v>88.619062500000013</v>
      </c>
      <c r="AS80" s="458">
        <f t="shared" si="84"/>
        <v>92.415937500000013</v>
      </c>
      <c r="AT80" s="458">
        <f t="shared" si="85"/>
        <v>96.20521875</v>
      </c>
      <c r="AU80" s="458">
        <f t="shared" si="86"/>
        <v>99.994500000000016</v>
      </c>
      <c r="AV80" s="458">
        <f t="shared" si="60"/>
        <v>103.78378124999998</v>
      </c>
      <c r="AW80" s="458">
        <f t="shared" si="61"/>
        <v>107.58065624999998</v>
      </c>
      <c r="AX80" s="458">
        <f t="shared" si="62"/>
        <v>111.36993749999999</v>
      </c>
      <c r="AY80" s="458">
        <f t="shared" si="63"/>
        <v>115.15921875000001</v>
      </c>
      <c r="AZ80" s="458">
        <f t="shared" si="64"/>
        <v>118.95609375000001</v>
      </c>
      <c r="BA80" s="458">
        <f t="shared" si="65"/>
        <v>122.745375</v>
      </c>
      <c r="BB80" s="458">
        <f t="shared" si="66"/>
        <v>126.53465625</v>
      </c>
      <c r="BC80" s="458">
        <f t="shared" si="67"/>
        <v>130.33153125000001</v>
      </c>
      <c r="BD80" s="458">
        <f t="shared" si="68"/>
        <v>134.1208125</v>
      </c>
      <c r="BE80" s="458">
        <f t="shared" si="69"/>
        <v>139.816125</v>
      </c>
      <c r="BF80" s="458">
        <f t="shared" si="70"/>
        <v>144.55462500000002</v>
      </c>
      <c r="BG80" s="458">
        <f t="shared" si="71"/>
        <v>148.35150000000002</v>
      </c>
      <c r="BH80" s="458">
        <f t="shared" si="72"/>
        <v>152.14078125</v>
      </c>
      <c r="BI80" s="458">
        <f t="shared" si="73"/>
        <v>155.93006250000002</v>
      </c>
      <c r="BJ80" s="458">
        <f t="shared" si="74"/>
        <v>159.71934375000001</v>
      </c>
      <c r="BK80" s="423"/>
      <c r="BL80" s="423"/>
    </row>
    <row r="81" spans="1:64" ht="16" customHeight="1">
      <c r="A81" s="423"/>
      <c r="B81" s="417">
        <v>1700</v>
      </c>
      <c r="C81" s="419" t="s">
        <v>1020</v>
      </c>
      <c r="D81" s="447">
        <v>103.13325</v>
      </c>
      <c r="E81" s="447">
        <v>104.72287500000003</v>
      </c>
      <c r="F81" s="447">
        <v>106.302375</v>
      </c>
      <c r="G81" s="447">
        <v>107.892</v>
      </c>
      <c r="H81" s="447">
        <v>109.48162500000001</v>
      </c>
      <c r="I81" s="447">
        <v>111.07125000000001</v>
      </c>
      <c r="J81" s="447">
        <v>112.66087500000002</v>
      </c>
      <c r="K81" s="447">
        <v>114.25050000000002</v>
      </c>
      <c r="L81" s="447">
        <v>117.68287500000001</v>
      </c>
      <c r="M81" s="447">
        <v>122.97825</v>
      </c>
      <c r="N81" s="447">
        <v>128.28375</v>
      </c>
      <c r="O81" s="447">
        <v>133.57912500000003</v>
      </c>
      <c r="P81" s="447">
        <v>138.87450000000001</v>
      </c>
      <c r="Q81" s="447">
        <v>144.16987499999999</v>
      </c>
      <c r="R81" s="447">
        <v>149.46525000000003</v>
      </c>
      <c r="S81" s="447">
        <v>154.760625</v>
      </c>
      <c r="T81" s="447">
        <v>160.05600000000004</v>
      </c>
      <c r="U81" s="447">
        <v>165.35137499999999</v>
      </c>
      <c r="V81" s="447">
        <v>170.64675</v>
      </c>
      <c r="W81" s="447">
        <v>175.942125</v>
      </c>
      <c r="X81" s="447">
        <v>181.23750000000001</v>
      </c>
      <c r="Y81" s="447">
        <v>186.53287500000002</v>
      </c>
      <c r="Z81" s="447">
        <v>194.36962500000001</v>
      </c>
      <c r="AA81" s="447">
        <v>200.94075000000004</v>
      </c>
      <c r="AB81" s="447">
        <v>206.23612500000002</v>
      </c>
      <c r="AC81" s="447">
        <v>211.53149999999999</v>
      </c>
      <c r="AD81" s="447">
        <v>216.826875</v>
      </c>
      <c r="AE81" s="447">
        <v>222.12225000000004</v>
      </c>
      <c r="AF81" s="423"/>
      <c r="AG81" s="417">
        <v>1700</v>
      </c>
      <c r="AH81" s="419" t="s">
        <v>1020</v>
      </c>
      <c r="AI81" s="458">
        <f t="shared" si="59"/>
        <v>77.34993750000001</v>
      </c>
      <c r="AJ81" s="458">
        <f t="shared" si="75"/>
        <v>78.542156250000019</v>
      </c>
      <c r="AK81" s="458">
        <f t="shared" si="76"/>
        <v>79.726781250000002</v>
      </c>
      <c r="AL81" s="458">
        <f t="shared" si="77"/>
        <v>80.918999999999997</v>
      </c>
      <c r="AM81" s="458">
        <f t="shared" si="78"/>
        <v>82.111218750000006</v>
      </c>
      <c r="AN81" s="458">
        <f t="shared" si="79"/>
        <v>83.303437500000001</v>
      </c>
      <c r="AO81" s="458">
        <f t="shared" si="80"/>
        <v>84.49565625000001</v>
      </c>
      <c r="AP81" s="458">
        <f t="shared" si="81"/>
        <v>85.68787500000002</v>
      </c>
      <c r="AQ81" s="458">
        <f t="shared" si="82"/>
        <v>88.262156250000004</v>
      </c>
      <c r="AR81" s="458">
        <f t="shared" si="83"/>
        <v>92.233687500000002</v>
      </c>
      <c r="AS81" s="458">
        <f t="shared" si="84"/>
        <v>96.212812499999998</v>
      </c>
      <c r="AT81" s="458">
        <f t="shared" si="85"/>
        <v>100.18434375000002</v>
      </c>
      <c r="AU81" s="458">
        <f t="shared" si="86"/>
        <v>104.15587500000001</v>
      </c>
      <c r="AV81" s="458">
        <f t="shared" si="60"/>
        <v>108.12740624999999</v>
      </c>
      <c r="AW81" s="458">
        <f t="shared" si="61"/>
        <v>112.09893750000002</v>
      </c>
      <c r="AX81" s="458">
        <f t="shared" si="62"/>
        <v>116.07046875</v>
      </c>
      <c r="AY81" s="458">
        <f t="shared" si="63"/>
        <v>120.04200000000003</v>
      </c>
      <c r="AZ81" s="458">
        <f t="shared" si="64"/>
        <v>124.01353125</v>
      </c>
      <c r="BA81" s="458">
        <f t="shared" si="65"/>
        <v>127.9850625</v>
      </c>
      <c r="BB81" s="458">
        <f t="shared" si="66"/>
        <v>131.95659375</v>
      </c>
      <c r="BC81" s="458">
        <f t="shared" si="67"/>
        <v>135.92812500000002</v>
      </c>
      <c r="BD81" s="458">
        <f t="shared" si="68"/>
        <v>139.89965625000002</v>
      </c>
      <c r="BE81" s="458">
        <f t="shared" si="69"/>
        <v>145.77721875</v>
      </c>
      <c r="BF81" s="458">
        <f t="shared" si="70"/>
        <v>150.70556250000004</v>
      </c>
      <c r="BG81" s="458">
        <f t="shared" si="71"/>
        <v>154.67709375000001</v>
      </c>
      <c r="BH81" s="458">
        <f t="shared" si="72"/>
        <v>158.64862499999998</v>
      </c>
      <c r="BI81" s="458">
        <f t="shared" si="73"/>
        <v>162.62015625000001</v>
      </c>
      <c r="BJ81" s="458">
        <f t="shared" si="74"/>
        <v>166.59168750000003</v>
      </c>
      <c r="BK81" s="423"/>
      <c r="BL81" s="423"/>
    </row>
    <row r="82" spans="1:64" ht="16" customHeight="1">
      <c r="A82" s="423"/>
      <c r="B82" s="417">
        <v>1800</v>
      </c>
      <c r="C82" s="419" t="s">
        <v>1021</v>
      </c>
      <c r="D82" s="447">
        <v>106.7985</v>
      </c>
      <c r="E82" s="447">
        <v>108.388125</v>
      </c>
      <c r="F82" s="447">
        <v>109.967625</v>
      </c>
      <c r="G82" s="447">
        <v>111.55725000000002</v>
      </c>
      <c r="H82" s="447">
        <v>113.14687500000001</v>
      </c>
      <c r="I82" s="447">
        <v>114.73649999999999</v>
      </c>
      <c r="J82" s="447">
        <v>116.32612500000002</v>
      </c>
      <c r="K82" s="447">
        <v>117.91575</v>
      </c>
      <c r="L82" s="447">
        <v>121.449375</v>
      </c>
      <c r="M82" s="447">
        <v>126.93712500000001</v>
      </c>
      <c r="N82" s="447">
        <v>132.42487499999999</v>
      </c>
      <c r="O82" s="447">
        <v>137.91262500000002</v>
      </c>
      <c r="P82" s="447">
        <v>143.41049999999998</v>
      </c>
      <c r="Q82" s="447">
        <v>148.89824999999999</v>
      </c>
      <c r="R82" s="447">
        <v>154.386</v>
      </c>
      <c r="S82" s="447">
        <v>159.87375</v>
      </c>
      <c r="T82" s="447">
        <v>165.36150000000001</v>
      </c>
      <c r="U82" s="447">
        <v>170.84925000000001</v>
      </c>
      <c r="V82" s="447">
        <v>176.33699999999999</v>
      </c>
      <c r="W82" s="447">
        <v>181.82475000000002</v>
      </c>
      <c r="X82" s="447">
        <v>187.3125</v>
      </c>
      <c r="Y82" s="447">
        <v>192.80025000000001</v>
      </c>
      <c r="Z82" s="447">
        <v>200.82937500000003</v>
      </c>
      <c r="AA82" s="447">
        <v>207.59287500000002</v>
      </c>
      <c r="AB82" s="447">
        <v>213.08062500000003</v>
      </c>
      <c r="AC82" s="447">
        <v>218.568375</v>
      </c>
      <c r="AD82" s="447">
        <v>224.05612500000004</v>
      </c>
      <c r="AE82" s="447">
        <v>229.54387500000001</v>
      </c>
      <c r="AF82" s="423"/>
      <c r="AG82" s="417">
        <v>1800</v>
      </c>
      <c r="AH82" s="419" t="s">
        <v>1021</v>
      </c>
      <c r="AI82" s="458">
        <f t="shared" si="59"/>
        <v>80.098875000000007</v>
      </c>
      <c r="AJ82" s="458">
        <f t="shared" si="75"/>
        <v>81.291093750000002</v>
      </c>
      <c r="AK82" s="458">
        <f t="shared" si="76"/>
        <v>82.475718749999999</v>
      </c>
      <c r="AL82" s="458">
        <f t="shared" si="77"/>
        <v>83.667937500000022</v>
      </c>
      <c r="AM82" s="458">
        <f t="shared" si="78"/>
        <v>84.860156250000003</v>
      </c>
      <c r="AN82" s="458">
        <f t="shared" si="79"/>
        <v>86.052374999999998</v>
      </c>
      <c r="AO82" s="458">
        <f t="shared" si="80"/>
        <v>87.244593750000007</v>
      </c>
      <c r="AP82" s="458">
        <f t="shared" si="81"/>
        <v>88.436812500000002</v>
      </c>
      <c r="AQ82" s="458">
        <f t="shared" si="82"/>
        <v>91.087031249999995</v>
      </c>
      <c r="AR82" s="458">
        <f t="shared" si="83"/>
        <v>95.20284375</v>
      </c>
      <c r="AS82" s="458">
        <f t="shared" si="84"/>
        <v>99.318656249999989</v>
      </c>
      <c r="AT82" s="458">
        <f t="shared" si="85"/>
        <v>103.43446875000001</v>
      </c>
      <c r="AU82" s="458">
        <f t="shared" si="86"/>
        <v>107.557875</v>
      </c>
      <c r="AV82" s="458">
        <f t="shared" si="60"/>
        <v>111.6736875</v>
      </c>
      <c r="AW82" s="458">
        <f t="shared" si="61"/>
        <v>115.7895</v>
      </c>
      <c r="AX82" s="458">
        <f t="shared" si="62"/>
        <v>119.90531250000001</v>
      </c>
      <c r="AY82" s="458">
        <f t="shared" si="63"/>
        <v>124.02112500000001</v>
      </c>
      <c r="AZ82" s="458">
        <f t="shared" si="64"/>
        <v>128.13693750000002</v>
      </c>
      <c r="BA82" s="458">
        <f t="shared" si="65"/>
        <v>132.25274999999999</v>
      </c>
      <c r="BB82" s="458">
        <f t="shared" si="66"/>
        <v>136.36856250000002</v>
      </c>
      <c r="BC82" s="458">
        <f t="shared" si="67"/>
        <v>140.484375</v>
      </c>
      <c r="BD82" s="458">
        <f t="shared" si="68"/>
        <v>144.6001875</v>
      </c>
      <c r="BE82" s="458">
        <f t="shared" si="69"/>
        <v>150.62203125000002</v>
      </c>
      <c r="BF82" s="458">
        <f t="shared" si="70"/>
        <v>155.69465625000001</v>
      </c>
      <c r="BG82" s="458">
        <f t="shared" si="71"/>
        <v>159.81046875000001</v>
      </c>
      <c r="BH82" s="458">
        <f t="shared" si="72"/>
        <v>163.92628124999999</v>
      </c>
      <c r="BI82" s="458">
        <f t="shared" si="73"/>
        <v>168.04209375000002</v>
      </c>
      <c r="BJ82" s="458">
        <f t="shared" si="74"/>
        <v>172.15790625</v>
      </c>
      <c r="BK82" s="423"/>
      <c r="BL82" s="423"/>
    </row>
    <row r="83" spans="1:64" ht="16" customHeight="1">
      <c r="A83" s="423"/>
      <c r="B83" s="417">
        <v>1900</v>
      </c>
      <c r="C83" s="419" t="s">
        <v>1022</v>
      </c>
      <c r="D83" s="447">
        <v>112.05337500000002</v>
      </c>
      <c r="E83" s="447">
        <v>113.643</v>
      </c>
      <c r="F83" s="447">
        <v>115.232625</v>
      </c>
      <c r="G83" s="447">
        <v>116.81212500000001</v>
      </c>
      <c r="H83" s="447">
        <v>118.40175000000002</v>
      </c>
      <c r="I83" s="447">
        <v>119.99137500000002</v>
      </c>
      <c r="J83" s="447">
        <v>121.581</v>
      </c>
      <c r="K83" s="447">
        <v>123.170625</v>
      </c>
      <c r="L83" s="447">
        <v>126.85612500000002</v>
      </c>
      <c r="M83" s="447">
        <v>132.62737500000003</v>
      </c>
      <c r="N83" s="447">
        <v>138.40875</v>
      </c>
      <c r="O83" s="447">
        <v>144.19012499999999</v>
      </c>
      <c r="P83" s="447">
        <v>149.96137500000003</v>
      </c>
      <c r="Q83" s="447">
        <v>155.74275</v>
      </c>
      <c r="R83" s="447">
        <v>161.51400000000001</v>
      </c>
      <c r="S83" s="447">
        <v>167.29537500000001</v>
      </c>
      <c r="T83" s="447">
        <v>173.07675000000003</v>
      </c>
      <c r="U83" s="447">
        <v>178.84799999999998</v>
      </c>
      <c r="V83" s="447">
        <v>184.62937500000001</v>
      </c>
      <c r="W83" s="447">
        <v>190.41075000000001</v>
      </c>
      <c r="X83" s="447">
        <v>196.18200000000002</v>
      </c>
      <c r="Y83" s="447">
        <v>201.96337500000001</v>
      </c>
      <c r="Z83" s="447">
        <v>210.27600000000004</v>
      </c>
      <c r="AA83" s="447">
        <v>217.32299999999998</v>
      </c>
      <c r="AB83" s="447">
        <v>223.104375</v>
      </c>
      <c r="AC83" s="447">
        <v>228.87562500000001</v>
      </c>
      <c r="AD83" s="447">
        <v>234.65700000000001</v>
      </c>
      <c r="AE83" s="447">
        <v>240.42825000000002</v>
      </c>
      <c r="AF83" s="423"/>
      <c r="AG83" s="417">
        <v>1900</v>
      </c>
      <c r="AH83" s="419" t="s">
        <v>1022</v>
      </c>
      <c r="AI83" s="458">
        <f t="shared" si="59"/>
        <v>84.040031250000013</v>
      </c>
      <c r="AJ83" s="458">
        <f t="shared" si="75"/>
        <v>85.232249999999993</v>
      </c>
      <c r="AK83" s="458">
        <f t="shared" si="76"/>
        <v>86.424468750000003</v>
      </c>
      <c r="AL83" s="458">
        <f t="shared" si="77"/>
        <v>87.60909375</v>
      </c>
      <c r="AM83" s="458">
        <f t="shared" si="78"/>
        <v>88.801312500000023</v>
      </c>
      <c r="AN83" s="458">
        <f t="shared" si="79"/>
        <v>89.993531250000018</v>
      </c>
      <c r="AO83" s="458">
        <f t="shared" si="80"/>
        <v>91.185749999999999</v>
      </c>
      <c r="AP83" s="458">
        <f t="shared" si="81"/>
        <v>92.377968750000008</v>
      </c>
      <c r="AQ83" s="458">
        <f t="shared" si="82"/>
        <v>95.142093750000015</v>
      </c>
      <c r="AR83" s="458">
        <f t="shared" si="83"/>
        <v>99.470531250000022</v>
      </c>
      <c r="AS83" s="458">
        <f t="shared" si="84"/>
        <v>103.8065625</v>
      </c>
      <c r="AT83" s="458">
        <f t="shared" si="85"/>
        <v>108.14259375</v>
      </c>
      <c r="AU83" s="458">
        <f t="shared" si="86"/>
        <v>112.47103125000002</v>
      </c>
      <c r="AV83" s="458">
        <f t="shared" si="60"/>
        <v>116.8070625</v>
      </c>
      <c r="AW83" s="458">
        <f t="shared" si="61"/>
        <v>121.13550000000001</v>
      </c>
      <c r="AX83" s="458">
        <f t="shared" si="62"/>
        <v>125.47153125</v>
      </c>
      <c r="AY83" s="458">
        <f t="shared" si="63"/>
        <v>129.80756250000002</v>
      </c>
      <c r="AZ83" s="458">
        <f t="shared" si="64"/>
        <v>134.136</v>
      </c>
      <c r="BA83" s="458">
        <f t="shared" si="65"/>
        <v>138.47203125000001</v>
      </c>
      <c r="BB83" s="458">
        <f t="shared" si="66"/>
        <v>142.80806250000001</v>
      </c>
      <c r="BC83" s="458">
        <f t="shared" si="67"/>
        <v>147.13650000000001</v>
      </c>
      <c r="BD83" s="458">
        <f t="shared" si="68"/>
        <v>151.47253125</v>
      </c>
      <c r="BE83" s="458">
        <f t="shared" si="69"/>
        <v>157.70700000000002</v>
      </c>
      <c r="BF83" s="458">
        <f t="shared" si="70"/>
        <v>162.99224999999998</v>
      </c>
      <c r="BG83" s="458">
        <f t="shared" si="71"/>
        <v>167.32828125</v>
      </c>
      <c r="BH83" s="458">
        <f t="shared" si="72"/>
        <v>171.65671875000001</v>
      </c>
      <c r="BI83" s="458">
        <f t="shared" si="73"/>
        <v>175.99275</v>
      </c>
      <c r="BJ83" s="458">
        <f t="shared" si="74"/>
        <v>180.32118750000001</v>
      </c>
      <c r="BK83" s="423"/>
      <c r="BL83" s="423"/>
    </row>
    <row r="84" spans="1:64" ht="16" customHeight="1">
      <c r="A84" s="423"/>
      <c r="B84" s="417">
        <v>2000</v>
      </c>
      <c r="C84" s="419" t="s">
        <v>1023</v>
      </c>
      <c r="D84" s="447">
        <v>116.5185</v>
      </c>
      <c r="E84" s="447">
        <v>118.108125</v>
      </c>
      <c r="F84" s="447">
        <v>119.687625</v>
      </c>
      <c r="G84" s="447">
        <v>121.27725000000001</v>
      </c>
      <c r="H84" s="447">
        <v>122.86687500000001</v>
      </c>
      <c r="I84" s="447">
        <v>124.45650000000002</v>
      </c>
      <c r="J84" s="447">
        <v>126.04612499999999</v>
      </c>
      <c r="K84" s="447">
        <v>127.63575</v>
      </c>
      <c r="L84" s="447">
        <v>131.432625</v>
      </c>
      <c r="M84" s="447">
        <v>137.44687500000001</v>
      </c>
      <c r="N84" s="447">
        <v>143.47125</v>
      </c>
      <c r="O84" s="447">
        <v>149.4855</v>
      </c>
      <c r="P84" s="447">
        <v>155.50987500000002</v>
      </c>
      <c r="Q84" s="447">
        <v>161.524125</v>
      </c>
      <c r="R84" s="447">
        <v>167.54850000000002</v>
      </c>
      <c r="S84" s="447">
        <v>173.56274999999999</v>
      </c>
      <c r="T84" s="447">
        <v>179.58712500000001</v>
      </c>
      <c r="U84" s="447">
        <v>185.60137499999999</v>
      </c>
      <c r="V84" s="447">
        <v>191.61562500000002</v>
      </c>
      <c r="W84" s="447">
        <v>197.64000000000001</v>
      </c>
      <c r="X84" s="447">
        <v>203.65424999999999</v>
      </c>
      <c r="Y84" s="447">
        <v>209.66850000000002</v>
      </c>
      <c r="Z84" s="447">
        <v>218.22412500000004</v>
      </c>
      <c r="AA84" s="447">
        <v>225.51412499999998</v>
      </c>
      <c r="AB84" s="447">
        <v>231.53850000000003</v>
      </c>
      <c r="AC84" s="447">
        <v>237.55275</v>
      </c>
      <c r="AD84" s="447">
        <v>243.56700000000001</v>
      </c>
      <c r="AE84" s="447">
        <v>249.591375</v>
      </c>
      <c r="AF84" s="423"/>
      <c r="AG84" s="417">
        <v>2000</v>
      </c>
      <c r="AH84" s="419" t="s">
        <v>1023</v>
      </c>
      <c r="AI84" s="458">
        <f t="shared" si="59"/>
        <v>87.388874999999999</v>
      </c>
      <c r="AJ84" s="458">
        <f t="shared" si="75"/>
        <v>88.581093750000008</v>
      </c>
      <c r="AK84" s="458">
        <f t="shared" si="76"/>
        <v>89.765718749999991</v>
      </c>
      <c r="AL84" s="458">
        <f t="shared" si="77"/>
        <v>90.957937500000014</v>
      </c>
      <c r="AM84" s="458">
        <f t="shared" si="78"/>
        <v>92.150156250000009</v>
      </c>
      <c r="AN84" s="458">
        <f t="shared" si="79"/>
        <v>93.342375000000018</v>
      </c>
      <c r="AO84" s="458">
        <f t="shared" si="80"/>
        <v>94.534593749999999</v>
      </c>
      <c r="AP84" s="458">
        <f t="shared" si="81"/>
        <v>95.726812499999994</v>
      </c>
      <c r="AQ84" s="458">
        <f t="shared" si="82"/>
        <v>98.574468749999994</v>
      </c>
      <c r="AR84" s="458">
        <f t="shared" si="83"/>
        <v>103.08515625000001</v>
      </c>
      <c r="AS84" s="458">
        <f t="shared" si="84"/>
        <v>107.6034375</v>
      </c>
      <c r="AT84" s="458">
        <f t="shared" si="85"/>
        <v>112.114125</v>
      </c>
      <c r="AU84" s="458">
        <f t="shared" si="86"/>
        <v>116.63240625000002</v>
      </c>
      <c r="AV84" s="458">
        <f t="shared" si="60"/>
        <v>121.14309374999999</v>
      </c>
      <c r="AW84" s="458">
        <f t="shared" si="61"/>
        <v>125.66137500000002</v>
      </c>
      <c r="AX84" s="458">
        <f t="shared" si="62"/>
        <v>130.17206249999998</v>
      </c>
      <c r="AY84" s="458">
        <f t="shared" si="63"/>
        <v>134.69034375000001</v>
      </c>
      <c r="AZ84" s="458">
        <f t="shared" si="64"/>
        <v>139.20103125</v>
      </c>
      <c r="BA84" s="458">
        <f t="shared" si="65"/>
        <v>143.71171875000002</v>
      </c>
      <c r="BB84" s="458">
        <f t="shared" si="66"/>
        <v>148.23000000000002</v>
      </c>
      <c r="BC84" s="458">
        <f t="shared" si="67"/>
        <v>152.74068749999998</v>
      </c>
      <c r="BD84" s="458">
        <f t="shared" si="68"/>
        <v>157.25137500000002</v>
      </c>
      <c r="BE84" s="458">
        <f t="shared" si="69"/>
        <v>163.66809375000003</v>
      </c>
      <c r="BF84" s="458">
        <f t="shared" si="70"/>
        <v>169.13559375</v>
      </c>
      <c r="BG84" s="458">
        <f t="shared" si="71"/>
        <v>173.65387500000003</v>
      </c>
      <c r="BH84" s="458">
        <f t="shared" si="72"/>
        <v>178.16456249999999</v>
      </c>
      <c r="BI84" s="458">
        <f t="shared" si="73"/>
        <v>182.67525000000001</v>
      </c>
      <c r="BJ84" s="458">
        <f t="shared" si="74"/>
        <v>187.19353125000001</v>
      </c>
      <c r="BK84" s="423"/>
      <c r="BL84" s="423"/>
    </row>
    <row r="85" spans="1:64" ht="16" customHeight="1">
      <c r="A85" s="423"/>
      <c r="B85" s="417">
        <v>2100</v>
      </c>
      <c r="C85" s="419" t="s">
        <v>1024</v>
      </c>
      <c r="D85" s="447">
        <v>120.18375</v>
      </c>
      <c r="E85" s="447">
        <v>121.77337500000002</v>
      </c>
      <c r="F85" s="447">
        <v>123.352875</v>
      </c>
      <c r="G85" s="447">
        <v>124.94250000000001</v>
      </c>
      <c r="H85" s="447">
        <v>126.53212500000001</v>
      </c>
      <c r="I85" s="447">
        <v>128.12175000000002</v>
      </c>
      <c r="J85" s="447">
        <v>129.71137500000003</v>
      </c>
      <c r="K85" s="447">
        <v>131.30100000000002</v>
      </c>
      <c r="L85" s="447">
        <v>135.19912500000001</v>
      </c>
      <c r="M85" s="447">
        <v>141.40575000000001</v>
      </c>
      <c r="N85" s="447">
        <v>147.61237499999999</v>
      </c>
      <c r="O85" s="447">
        <v>153.82912500000003</v>
      </c>
      <c r="P85" s="447">
        <v>160.03575000000001</v>
      </c>
      <c r="Q85" s="447">
        <v>166.2525</v>
      </c>
      <c r="R85" s="447">
        <v>172.46925000000002</v>
      </c>
      <c r="S85" s="447">
        <v>178.67587500000002</v>
      </c>
      <c r="T85" s="447">
        <v>184.88250000000002</v>
      </c>
      <c r="U85" s="447">
        <v>191.09925000000001</v>
      </c>
      <c r="V85" s="447">
        <v>197.30587500000001</v>
      </c>
      <c r="W85" s="447">
        <v>203.51250000000002</v>
      </c>
      <c r="X85" s="447">
        <v>209.72924999999998</v>
      </c>
      <c r="Y85" s="447">
        <v>215.93587500000004</v>
      </c>
      <c r="Z85" s="447">
        <v>224.69399999999999</v>
      </c>
      <c r="AA85" s="447">
        <v>232.17637500000001</v>
      </c>
      <c r="AB85" s="447">
        <v>238.38300000000004</v>
      </c>
      <c r="AC85" s="447">
        <v>244.58962499999998</v>
      </c>
      <c r="AD85" s="447">
        <v>250.806375</v>
      </c>
      <c r="AE85" s="447">
        <v>257.01300000000003</v>
      </c>
      <c r="AF85" s="423"/>
      <c r="AG85" s="417">
        <v>2100</v>
      </c>
      <c r="AH85" s="419" t="s">
        <v>1024</v>
      </c>
      <c r="AI85" s="458">
        <f t="shared" si="59"/>
        <v>90.137812499999995</v>
      </c>
      <c r="AJ85" s="458">
        <f t="shared" si="75"/>
        <v>91.330031250000019</v>
      </c>
      <c r="AK85" s="458">
        <f t="shared" si="76"/>
        <v>92.514656250000002</v>
      </c>
      <c r="AL85" s="458">
        <f t="shared" si="77"/>
        <v>93.706875000000011</v>
      </c>
      <c r="AM85" s="458">
        <f t="shared" si="78"/>
        <v>94.899093750000006</v>
      </c>
      <c r="AN85" s="458">
        <f t="shared" si="79"/>
        <v>96.091312500000015</v>
      </c>
      <c r="AO85" s="458">
        <f t="shared" si="80"/>
        <v>97.283531250000024</v>
      </c>
      <c r="AP85" s="458">
        <f t="shared" si="81"/>
        <v>98.475750000000005</v>
      </c>
      <c r="AQ85" s="458">
        <f t="shared" si="82"/>
        <v>101.39934375000001</v>
      </c>
      <c r="AR85" s="458">
        <f t="shared" si="83"/>
        <v>106.05431250000001</v>
      </c>
      <c r="AS85" s="458">
        <f t="shared" si="84"/>
        <v>110.70928124999999</v>
      </c>
      <c r="AT85" s="458">
        <f t="shared" si="85"/>
        <v>115.37184375000002</v>
      </c>
      <c r="AU85" s="458">
        <f t="shared" si="86"/>
        <v>120.02681250000001</v>
      </c>
      <c r="AV85" s="458">
        <f t="shared" si="60"/>
        <v>124.689375</v>
      </c>
      <c r="AW85" s="458">
        <f t="shared" si="61"/>
        <v>129.35193750000002</v>
      </c>
      <c r="AX85" s="458">
        <f t="shared" si="62"/>
        <v>134.00690625000001</v>
      </c>
      <c r="AY85" s="458">
        <f t="shared" si="63"/>
        <v>138.66187500000001</v>
      </c>
      <c r="AZ85" s="458">
        <f t="shared" si="64"/>
        <v>143.32443750000002</v>
      </c>
      <c r="BA85" s="458">
        <f t="shared" si="65"/>
        <v>147.97940625000001</v>
      </c>
      <c r="BB85" s="458">
        <f t="shared" si="66"/>
        <v>152.63437500000001</v>
      </c>
      <c r="BC85" s="458">
        <f t="shared" si="67"/>
        <v>157.29693749999998</v>
      </c>
      <c r="BD85" s="458">
        <f t="shared" si="68"/>
        <v>161.95190625000004</v>
      </c>
      <c r="BE85" s="458">
        <f t="shared" si="69"/>
        <v>168.5205</v>
      </c>
      <c r="BF85" s="458">
        <f t="shared" si="70"/>
        <v>174.13228125000001</v>
      </c>
      <c r="BG85" s="458">
        <f t="shared" si="71"/>
        <v>178.78725000000003</v>
      </c>
      <c r="BH85" s="458">
        <f t="shared" si="72"/>
        <v>183.44221874999999</v>
      </c>
      <c r="BI85" s="458">
        <f t="shared" si="73"/>
        <v>188.10478125</v>
      </c>
      <c r="BJ85" s="458">
        <f t="shared" si="74"/>
        <v>192.75975000000003</v>
      </c>
      <c r="BK85" s="423"/>
      <c r="BL85" s="423"/>
    </row>
    <row r="86" spans="1:64" ht="16" customHeight="1">
      <c r="A86" s="423"/>
      <c r="B86" s="417">
        <v>2200</v>
      </c>
      <c r="C86" s="419" t="s">
        <v>1025</v>
      </c>
      <c r="D86" s="447">
        <v>123.84899999999999</v>
      </c>
      <c r="E86" s="447">
        <v>125.43862500000002</v>
      </c>
      <c r="F86" s="447">
        <v>127.01812500000001</v>
      </c>
      <c r="G86" s="447">
        <v>128.60775000000001</v>
      </c>
      <c r="H86" s="447">
        <v>130.19737500000002</v>
      </c>
      <c r="I86" s="447">
        <v>131.78700000000001</v>
      </c>
      <c r="J86" s="447">
        <v>133.37662499999999</v>
      </c>
      <c r="K86" s="447">
        <v>134.96625</v>
      </c>
      <c r="L86" s="447">
        <v>138.95550000000003</v>
      </c>
      <c r="M86" s="447">
        <v>145.36462499999999</v>
      </c>
      <c r="N86" s="447">
        <v>151.76362499999999</v>
      </c>
      <c r="O86" s="447">
        <v>158.17275000000001</v>
      </c>
      <c r="P86" s="447">
        <v>164.57175000000001</v>
      </c>
      <c r="Q86" s="447">
        <v>170.98087500000003</v>
      </c>
      <c r="R86" s="447">
        <v>177.37987500000003</v>
      </c>
      <c r="S86" s="447">
        <v>183.78900000000002</v>
      </c>
      <c r="T86" s="447">
        <v>190.18800000000002</v>
      </c>
      <c r="U86" s="447">
        <v>196.59712500000001</v>
      </c>
      <c r="V86" s="447">
        <v>202.99612500000003</v>
      </c>
      <c r="W86" s="447">
        <v>209.39512500000001</v>
      </c>
      <c r="X86" s="447">
        <v>215.80424999999997</v>
      </c>
      <c r="Y86" s="447">
        <v>222.20325</v>
      </c>
      <c r="Z86" s="447">
        <v>231.15375</v>
      </c>
      <c r="AA86" s="447">
        <v>238.82850000000005</v>
      </c>
      <c r="AB86" s="447">
        <v>245.22750000000002</v>
      </c>
      <c r="AC86" s="447">
        <v>251.62650000000005</v>
      </c>
      <c r="AD86" s="447">
        <v>258.03562500000004</v>
      </c>
      <c r="AE86" s="447">
        <v>264.43462500000004</v>
      </c>
      <c r="AF86" s="423"/>
      <c r="AG86" s="417">
        <v>2200</v>
      </c>
      <c r="AH86" s="419" t="s">
        <v>1025</v>
      </c>
      <c r="AI86" s="458">
        <f t="shared" si="59"/>
        <v>92.886749999999992</v>
      </c>
      <c r="AJ86" s="458">
        <f t="shared" si="75"/>
        <v>94.078968750000016</v>
      </c>
      <c r="AK86" s="458">
        <f t="shared" si="76"/>
        <v>95.263593750000013</v>
      </c>
      <c r="AL86" s="458">
        <f t="shared" si="77"/>
        <v>96.455812500000008</v>
      </c>
      <c r="AM86" s="458">
        <f t="shared" si="78"/>
        <v>97.648031250000017</v>
      </c>
      <c r="AN86" s="458">
        <f t="shared" si="79"/>
        <v>98.840249999999997</v>
      </c>
      <c r="AO86" s="458">
        <f t="shared" si="80"/>
        <v>100.03246874999999</v>
      </c>
      <c r="AP86" s="458">
        <f t="shared" si="81"/>
        <v>101.2246875</v>
      </c>
      <c r="AQ86" s="458">
        <f t="shared" si="82"/>
        <v>104.21662500000002</v>
      </c>
      <c r="AR86" s="458">
        <f t="shared" si="83"/>
        <v>109.02346874999999</v>
      </c>
      <c r="AS86" s="458">
        <f t="shared" si="84"/>
        <v>113.82271874999999</v>
      </c>
      <c r="AT86" s="458">
        <f t="shared" si="85"/>
        <v>118.62956250000001</v>
      </c>
      <c r="AU86" s="458">
        <f t="shared" si="86"/>
        <v>123.42881250000001</v>
      </c>
      <c r="AV86" s="458">
        <f t="shared" si="60"/>
        <v>128.23565625000003</v>
      </c>
      <c r="AW86" s="458">
        <f t="shared" si="61"/>
        <v>133.03490625000001</v>
      </c>
      <c r="AX86" s="458">
        <f t="shared" si="62"/>
        <v>137.84175000000002</v>
      </c>
      <c r="AY86" s="458">
        <f t="shared" si="63"/>
        <v>142.64100000000002</v>
      </c>
      <c r="AZ86" s="458">
        <f t="shared" si="64"/>
        <v>147.44784375</v>
      </c>
      <c r="BA86" s="458">
        <f t="shared" si="65"/>
        <v>152.24709375000003</v>
      </c>
      <c r="BB86" s="458">
        <f t="shared" si="66"/>
        <v>157.04634375000001</v>
      </c>
      <c r="BC86" s="458">
        <f t="shared" si="67"/>
        <v>161.85318749999999</v>
      </c>
      <c r="BD86" s="458">
        <f t="shared" si="68"/>
        <v>166.65243749999999</v>
      </c>
      <c r="BE86" s="458">
        <f t="shared" si="69"/>
        <v>173.36531250000002</v>
      </c>
      <c r="BF86" s="458">
        <f t="shared" si="70"/>
        <v>179.12137500000003</v>
      </c>
      <c r="BG86" s="458">
        <f t="shared" si="71"/>
        <v>183.92062500000003</v>
      </c>
      <c r="BH86" s="458">
        <f t="shared" si="72"/>
        <v>188.71987500000003</v>
      </c>
      <c r="BI86" s="458">
        <f t="shared" si="73"/>
        <v>193.52671875000004</v>
      </c>
      <c r="BJ86" s="458">
        <f t="shared" si="74"/>
        <v>198.32596875000002</v>
      </c>
      <c r="BK86" s="423"/>
      <c r="BL86" s="423"/>
    </row>
    <row r="87" spans="1:64" ht="16" customHeight="1">
      <c r="A87" s="423"/>
      <c r="B87" s="417">
        <v>2300</v>
      </c>
      <c r="C87" s="419" t="s">
        <v>1026</v>
      </c>
      <c r="D87" s="447">
        <v>128.304</v>
      </c>
      <c r="E87" s="447">
        <v>129.89362499999999</v>
      </c>
      <c r="F87" s="447">
        <v>131.48325000000003</v>
      </c>
      <c r="G87" s="447">
        <v>133.07287500000004</v>
      </c>
      <c r="H87" s="447">
        <v>134.66250000000002</v>
      </c>
      <c r="I87" s="447">
        <v>136.25212499999998</v>
      </c>
      <c r="J87" s="447">
        <v>137.84174999999999</v>
      </c>
      <c r="K87" s="447">
        <v>139.42125000000001</v>
      </c>
      <c r="L87" s="447">
        <v>143.54212500000003</v>
      </c>
      <c r="M87" s="447">
        <v>150.18412500000002</v>
      </c>
      <c r="N87" s="447">
        <v>156.82612499999999</v>
      </c>
      <c r="O87" s="447">
        <v>163.46812500000001</v>
      </c>
      <c r="P87" s="447">
        <v>170.12025000000003</v>
      </c>
      <c r="Q87" s="447">
        <v>176.76225000000002</v>
      </c>
      <c r="R87" s="447">
        <v>183.40424999999999</v>
      </c>
      <c r="S87" s="447">
        <v>190.05637500000003</v>
      </c>
      <c r="T87" s="447">
        <v>196.69837500000003</v>
      </c>
      <c r="U87" s="447">
        <v>203.34037500000002</v>
      </c>
      <c r="V87" s="447">
        <v>209.98237499999999</v>
      </c>
      <c r="W87" s="447">
        <v>216.6345</v>
      </c>
      <c r="X87" s="447">
        <v>223.27650000000006</v>
      </c>
      <c r="Y87" s="447">
        <v>229.91850000000002</v>
      </c>
      <c r="Z87" s="447">
        <v>239.10187500000001</v>
      </c>
      <c r="AA87" s="447">
        <v>247.01962499999999</v>
      </c>
      <c r="AB87" s="447">
        <v>253.66162500000004</v>
      </c>
      <c r="AC87" s="447">
        <v>260.30362499999995</v>
      </c>
      <c r="AD87" s="447">
        <v>266.94562500000001</v>
      </c>
      <c r="AE87" s="447">
        <v>273.59775000000002</v>
      </c>
      <c r="AF87" s="423"/>
      <c r="AG87" s="417">
        <v>2300</v>
      </c>
      <c r="AH87" s="419" t="s">
        <v>1026</v>
      </c>
      <c r="AI87" s="458">
        <f t="shared" si="59"/>
        <v>96.228000000000009</v>
      </c>
      <c r="AJ87" s="458">
        <f t="shared" si="75"/>
        <v>97.420218749999989</v>
      </c>
      <c r="AK87" s="458">
        <f t="shared" si="76"/>
        <v>98.612437500000027</v>
      </c>
      <c r="AL87" s="458">
        <f t="shared" si="77"/>
        <v>99.804656250000022</v>
      </c>
      <c r="AM87" s="458">
        <f t="shared" si="78"/>
        <v>100.99687500000002</v>
      </c>
      <c r="AN87" s="458">
        <f t="shared" si="79"/>
        <v>102.18909374999998</v>
      </c>
      <c r="AO87" s="458">
        <f t="shared" si="80"/>
        <v>103.38131249999999</v>
      </c>
      <c r="AP87" s="458">
        <f t="shared" si="81"/>
        <v>104.56593750000002</v>
      </c>
      <c r="AQ87" s="458">
        <f t="shared" si="82"/>
        <v>107.65659375000001</v>
      </c>
      <c r="AR87" s="458">
        <f t="shared" si="83"/>
        <v>112.63809375000002</v>
      </c>
      <c r="AS87" s="458">
        <f t="shared" si="84"/>
        <v>117.61959374999999</v>
      </c>
      <c r="AT87" s="458">
        <f t="shared" si="85"/>
        <v>122.60109375000002</v>
      </c>
      <c r="AU87" s="458">
        <f t="shared" si="86"/>
        <v>127.59018750000001</v>
      </c>
      <c r="AV87" s="458">
        <f t="shared" si="60"/>
        <v>132.57168750000002</v>
      </c>
      <c r="AW87" s="458">
        <f t="shared" si="61"/>
        <v>137.55318749999998</v>
      </c>
      <c r="AX87" s="458">
        <f t="shared" si="62"/>
        <v>142.54228125000003</v>
      </c>
      <c r="AY87" s="458">
        <f t="shared" si="63"/>
        <v>147.52378125000001</v>
      </c>
      <c r="AZ87" s="458">
        <f t="shared" si="64"/>
        <v>152.50528125000002</v>
      </c>
      <c r="BA87" s="458">
        <f t="shared" si="65"/>
        <v>157.48678124999998</v>
      </c>
      <c r="BB87" s="458">
        <f t="shared" si="66"/>
        <v>162.475875</v>
      </c>
      <c r="BC87" s="458">
        <f t="shared" si="67"/>
        <v>167.45737500000004</v>
      </c>
      <c r="BD87" s="458">
        <f t="shared" si="68"/>
        <v>172.43887500000002</v>
      </c>
      <c r="BE87" s="458">
        <f t="shared" si="69"/>
        <v>179.32640624999999</v>
      </c>
      <c r="BF87" s="458">
        <f t="shared" si="70"/>
        <v>185.26471874999999</v>
      </c>
      <c r="BG87" s="458">
        <f t="shared" si="71"/>
        <v>190.24621875000003</v>
      </c>
      <c r="BH87" s="458">
        <f t="shared" si="72"/>
        <v>195.22771874999995</v>
      </c>
      <c r="BI87" s="458">
        <f t="shared" si="73"/>
        <v>200.20921874999999</v>
      </c>
      <c r="BJ87" s="458">
        <f t="shared" si="74"/>
        <v>205.19831250000001</v>
      </c>
      <c r="BK87" s="423"/>
      <c r="BL87" s="423"/>
    </row>
    <row r="88" spans="1:64" ht="16" customHeight="1">
      <c r="A88" s="423"/>
      <c r="B88" s="417">
        <v>2400</v>
      </c>
      <c r="C88" s="419" t="s">
        <v>1027</v>
      </c>
      <c r="D88" s="447">
        <v>133.558875</v>
      </c>
      <c r="E88" s="447">
        <v>135.14850000000001</v>
      </c>
      <c r="F88" s="447">
        <v>136.738125</v>
      </c>
      <c r="G88" s="447">
        <v>138.32775000000001</v>
      </c>
      <c r="H88" s="447">
        <v>139.91737500000002</v>
      </c>
      <c r="I88" s="447">
        <v>141.50700000000001</v>
      </c>
      <c r="J88" s="447">
        <v>143.09662500000002</v>
      </c>
      <c r="K88" s="447">
        <v>144.68625</v>
      </c>
      <c r="L88" s="447">
        <v>148.93875</v>
      </c>
      <c r="M88" s="447">
        <v>155.87437500000001</v>
      </c>
      <c r="N88" s="447">
        <v>162.81</v>
      </c>
      <c r="O88" s="447">
        <v>169.7355</v>
      </c>
      <c r="P88" s="447">
        <v>176.67112500000002</v>
      </c>
      <c r="Q88" s="447">
        <v>183.60675000000003</v>
      </c>
      <c r="R88" s="447">
        <v>190.54237500000002</v>
      </c>
      <c r="S88" s="447">
        <v>197.47800000000001</v>
      </c>
      <c r="T88" s="447">
        <v>204.413625</v>
      </c>
      <c r="U88" s="447">
        <v>211.339125</v>
      </c>
      <c r="V88" s="447">
        <v>218.27475000000004</v>
      </c>
      <c r="W88" s="447">
        <v>225.21037500000003</v>
      </c>
      <c r="X88" s="447">
        <v>232.13587500000006</v>
      </c>
      <c r="Y88" s="447">
        <v>239.07149999999999</v>
      </c>
      <c r="Z88" s="447">
        <v>248.54849999999999</v>
      </c>
      <c r="AA88" s="447">
        <v>256.74975000000006</v>
      </c>
      <c r="AB88" s="447">
        <v>263.68537500000002</v>
      </c>
      <c r="AC88" s="447">
        <v>270.62099999999998</v>
      </c>
      <c r="AD88" s="447">
        <v>277.54649999999998</v>
      </c>
      <c r="AE88" s="447">
        <v>284.48212500000005</v>
      </c>
      <c r="AF88" s="423"/>
      <c r="AG88" s="417">
        <v>2400</v>
      </c>
      <c r="AH88" s="419" t="s">
        <v>1027</v>
      </c>
      <c r="AI88" s="458">
        <f t="shared" si="59"/>
        <v>100.16915625</v>
      </c>
      <c r="AJ88" s="458">
        <f t="shared" si="75"/>
        <v>101.36137500000001</v>
      </c>
      <c r="AK88" s="458">
        <f t="shared" si="76"/>
        <v>102.55359375</v>
      </c>
      <c r="AL88" s="458">
        <f t="shared" si="77"/>
        <v>103.7458125</v>
      </c>
      <c r="AM88" s="458">
        <f t="shared" si="78"/>
        <v>104.93803125000002</v>
      </c>
      <c r="AN88" s="458">
        <f t="shared" si="79"/>
        <v>106.13025</v>
      </c>
      <c r="AO88" s="458">
        <f t="shared" si="80"/>
        <v>107.32246875000001</v>
      </c>
      <c r="AP88" s="458">
        <f t="shared" si="81"/>
        <v>108.51468750000001</v>
      </c>
      <c r="AQ88" s="458">
        <f t="shared" si="82"/>
        <v>111.70406249999999</v>
      </c>
      <c r="AR88" s="458">
        <f t="shared" si="83"/>
        <v>116.90578125000002</v>
      </c>
      <c r="AS88" s="458">
        <f t="shared" si="84"/>
        <v>122.1075</v>
      </c>
      <c r="AT88" s="458">
        <f t="shared" si="85"/>
        <v>127.301625</v>
      </c>
      <c r="AU88" s="458">
        <f t="shared" si="86"/>
        <v>132.50334375</v>
      </c>
      <c r="AV88" s="458">
        <f t="shared" si="60"/>
        <v>137.70506250000003</v>
      </c>
      <c r="AW88" s="458">
        <f t="shared" si="61"/>
        <v>142.90678125000002</v>
      </c>
      <c r="AX88" s="458">
        <f t="shared" si="62"/>
        <v>148.10849999999999</v>
      </c>
      <c r="AY88" s="458">
        <f t="shared" si="63"/>
        <v>153.31021874999999</v>
      </c>
      <c r="AZ88" s="458">
        <f t="shared" si="64"/>
        <v>158.50434375</v>
      </c>
      <c r="BA88" s="458">
        <f t="shared" si="65"/>
        <v>163.70606250000003</v>
      </c>
      <c r="BB88" s="458">
        <f t="shared" si="66"/>
        <v>168.90778125000003</v>
      </c>
      <c r="BC88" s="458">
        <f t="shared" si="67"/>
        <v>174.10190625000004</v>
      </c>
      <c r="BD88" s="458">
        <f t="shared" si="68"/>
        <v>179.30362499999998</v>
      </c>
      <c r="BE88" s="458">
        <f t="shared" si="69"/>
        <v>186.41137499999999</v>
      </c>
      <c r="BF88" s="458">
        <f t="shared" si="70"/>
        <v>192.56231250000005</v>
      </c>
      <c r="BG88" s="458">
        <f t="shared" si="71"/>
        <v>197.76403125000002</v>
      </c>
      <c r="BH88" s="458">
        <f t="shared" si="72"/>
        <v>202.96574999999999</v>
      </c>
      <c r="BI88" s="458">
        <f t="shared" si="73"/>
        <v>208.159875</v>
      </c>
      <c r="BJ88" s="458">
        <f t="shared" si="74"/>
        <v>213.36159375000005</v>
      </c>
      <c r="BK88" s="423"/>
      <c r="BL88" s="423"/>
    </row>
    <row r="89" spans="1:64" ht="16" customHeight="1">
      <c r="A89" s="423"/>
      <c r="B89" s="417">
        <v>2500</v>
      </c>
      <c r="C89" s="419" t="s">
        <v>1028</v>
      </c>
      <c r="D89" s="447">
        <v>137.23425</v>
      </c>
      <c r="E89" s="447">
        <v>138.82387500000002</v>
      </c>
      <c r="F89" s="447">
        <v>140.40337499999998</v>
      </c>
      <c r="G89" s="447">
        <v>141.99300000000002</v>
      </c>
      <c r="H89" s="447">
        <v>143.58262500000001</v>
      </c>
      <c r="I89" s="447">
        <v>145.17224999999999</v>
      </c>
      <c r="J89" s="447">
        <v>146.761875</v>
      </c>
      <c r="K89" s="447">
        <v>148.35150000000002</v>
      </c>
      <c r="L89" s="447">
        <v>152.70524999999998</v>
      </c>
      <c r="M89" s="447">
        <v>159.83325000000002</v>
      </c>
      <c r="N89" s="447">
        <v>166.95112499999999</v>
      </c>
      <c r="O89" s="447">
        <v>174.07912500000003</v>
      </c>
      <c r="P89" s="447">
        <v>181.20712500000002</v>
      </c>
      <c r="Q89" s="447">
        <v>188.33512500000001</v>
      </c>
      <c r="R89" s="447">
        <v>195.46312500000002</v>
      </c>
      <c r="S89" s="447">
        <v>202.59112500000003</v>
      </c>
      <c r="T89" s="447">
        <v>209.709</v>
      </c>
      <c r="U89" s="447">
        <v>216.83700000000002</v>
      </c>
      <c r="V89" s="447">
        <v>223.965</v>
      </c>
      <c r="W89" s="447">
        <v>231.09300000000002</v>
      </c>
      <c r="X89" s="447">
        <v>238.22100000000003</v>
      </c>
      <c r="Y89" s="447">
        <v>245.338875</v>
      </c>
      <c r="Z89" s="447">
        <v>255.00825000000006</v>
      </c>
      <c r="AA89" s="447">
        <v>263.40187500000002</v>
      </c>
      <c r="AB89" s="447">
        <v>270.529875</v>
      </c>
      <c r="AC89" s="447">
        <v>277.65787500000005</v>
      </c>
      <c r="AD89" s="447">
        <v>284.78587499999998</v>
      </c>
      <c r="AE89" s="447">
        <v>291.90375</v>
      </c>
      <c r="AF89" s="423"/>
      <c r="AG89" s="417">
        <v>2500</v>
      </c>
      <c r="AH89" s="419" t="s">
        <v>1028</v>
      </c>
      <c r="AI89" s="458">
        <f t="shared" si="59"/>
        <v>102.92568750000001</v>
      </c>
      <c r="AJ89" s="458">
        <f t="shared" si="75"/>
        <v>104.11790625</v>
      </c>
      <c r="AK89" s="458">
        <f t="shared" si="76"/>
        <v>105.30253124999999</v>
      </c>
      <c r="AL89" s="458">
        <f t="shared" si="77"/>
        <v>106.49475000000001</v>
      </c>
      <c r="AM89" s="458">
        <f t="shared" si="78"/>
        <v>107.68696875000001</v>
      </c>
      <c r="AN89" s="458">
        <f t="shared" si="79"/>
        <v>108.8791875</v>
      </c>
      <c r="AO89" s="458">
        <f t="shared" si="80"/>
        <v>110.07140625</v>
      </c>
      <c r="AP89" s="458">
        <f t="shared" si="81"/>
        <v>111.26362500000002</v>
      </c>
      <c r="AQ89" s="458">
        <f t="shared" si="82"/>
        <v>114.52893749999998</v>
      </c>
      <c r="AR89" s="458">
        <f t="shared" si="83"/>
        <v>119.87493750000002</v>
      </c>
      <c r="AS89" s="458">
        <f t="shared" si="84"/>
        <v>125.21334374999999</v>
      </c>
      <c r="AT89" s="458">
        <f t="shared" si="85"/>
        <v>130.55934375000004</v>
      </c>
      <c r="AU89" s="458">
        <f t="shared" si="86"/>
        <v>135.90534375000001</v>
      </c>
      <c r="AV89" s="458">
        <f t="shared" si="60"/>
        <v>141.25134374999999</v>
      </c>
      <c r="AW89" s="458">
        <f t="shared" si="61"/>
        <v>146.59734375000002</v>
      </c>
      <c r="AX89" s="458">
        <f t="shared" si="62"/>
        <v>151.94334375000003</v>
      </c>
      <c r="AY89" s="458">
        <f t="shared" si="63"/>
        <v>157.28174999999999</v>
      </c>
      <c r="AZ89" s="458">
        <f t="shared" si="64"/>
        <v>162.62775000000002</v>
      </c>
      <c r="BA89" s="458">
        <f t="shared" si="65"/>
        <v>167.97375</v>
      </c>
      <c r="BB89" s="458">
        <f t="shared" si="66"/>
        <v>173.31975</v>
      </c>
      <c r="BC89" s="458">
        <f t="shared" si="67"/>
        <v>178.66575000000003</v>
      </c>
      <c r="BD89" s="458">
        <f t="shared" si="68"/>
        <v>184.00415624999999</v>
      </c>
      <c r="BE89" s="458">
        <f t="shared" si="69"/>
        <v>191.25618750000004</v>
      </c>
      <c r="BF89" s="458">
        <f t="shared" si="70"/>
        <v>197.55140625000001</v>
      </c>
      <c r="BG89" s="458">
        <f t="shared" si="71"/>
        <v>202.89740625000002</v>
      </c>
      <c r="BH89" s="458">
        <f t="shared" si="72"/>
        <v>208.24340625000002</v>
      </c>
      <c r="BI89" s="458">
        <f t="shared" si="73"/>
        <v>213.58940624999997</v>
      </c>
      <c r="BJ89" s="458">
        <f t="shared" si="74"/>
        <v>218.92781250000002</v>
      </c>
      <c r="BK89" s="423"/>
      <c r="BL89" s="423"/>
    </row>
    <row r="90" spans="1:64" ht="16" customHeight="1">
      <c r="A90" s="423"/>
      <c r="B90" s="417">
        <v>2600</v>
      </c>
      <c r="C90" s="419" t="s">
        <v>1029</v>
      </c>
      <c r="D90" s="447">
        <v>141.68925000000002</v>
      </c>
      <c r="E90" s="447">
        <v>143.278875</v>
      </c>
      <c r="F90" s="447">
        <v>144.86850000000004</v>
      </c>
      <c r="G90" s="447">
        <v>146.458125</v>
      </c>
      <c r="H90" s="447">
        <v>148.03762500000002</v>
      </c>
      <c r="I90" s="447">
        <v>149.62725</v>
      </c>
      <c r="J90" s="447">
        <v>151.21687500000002</v>
      </c>
      <c r="K90" s="447">
        <v>152.8065</v>
      </c>
      <c r="L90" s="447">
        <v>157.28175000000002</v>
      </c>
      <c r="M90" s="447">
        <v>164.65275000000003</v>
      </c>
      <c r="N90" s="447">
        <v>172.02375000000001</v>
      </c>
      <c r="O90" s="447">
        <v>179.384625</v>
      </c>
      <c r="P90" s="447">
        <v>186.75562500000001</v>
      </c>
      <c r="Q90" s="447">
        <v>194.11650000000003</v>
      </c>
      <c r="R90" s="447">
        <v>201.48750000000001</v>
      </c>
      <c r="S90" s="447">
        <v>208.85850000000002</v>
      </c>
      <c r="T90" s="447">
        <v>216.21937500000001</v>
      </c>
      <c r="U90" s="447">
        <v>223.59037500000002</v>
      </c>
      <c r="V90" s="447">
        <v>230.95125000000002</v>
      </c>
      <c r="W90" s="447">
        <v>238.32225000000003</v>
      </c>
      <c r="X90" s="447">
        <v>245.68312500000002</v>
      </c>
      <c r="Y90" s="447">
        <v>253.05412500000003</v>
      </c>
      <c r="Z90" s="447">
        <v>262.95637499999998</v>
      </c>
      <c r="AA90" s="447">
        <v>271.59300000000002</v>
      </c>
      <c r="AB90" s="447">
        <v>278.964</v>
      </c>
      <c r="AC90" s="447">
        <v>286.33500000000004</v>
      </c>
      <c r="AD90" s="447">
        <v>293.695875</v>
      </c>
      <c r="AE90" s="447">
        <v>301.06687500000004</v>
      </c>
      <c r="AF90" s="423"/>
      <c r="AG90" s="417">
        <v>2600</v>
      </c>
      <c r="AH90" s="419" t="s">
        <v>1029</v>
      </c>
      <c r="AI90" s="458">
        <f t="shared" si="59"/>
        <v>106.26693750000001</v>
      </c>
      <c r="AJ90" s="458">
        <f t="shared" si="75"/>
        <v>107.45915625000001</v>
      </c>
      <c r="AK90" s="458">
        <f t="shared" si="76"/>
        <v>108.65137500000003</v>
      </c>
      <c r="AL90" s="458">
        <f t="shared" si="77"/>
        <v>109.84359375</v>
      </c>
      <c r="AM90" s="458">
        <f t="shared" si="78"/>
        <v>111.02821875000001</v>
      </c>
      <c r="AN90" s="458">
        <f t="shared" si="79"/>
        <v>112.2204375</v>
      </c>
      <c r="AO90" s="458">
        <f t="shared" si="80"/>
        <v>113.41265625000001</v>
      </c>
      <c r="AP90" s="458">
        <f t="shared" si="81"/>
        <v>114.60487499999999</v>
      </c>
      <c r="AQ90" s="458">
        <f t="shared" si="82"/>
        <v>117.96131250000002</v>
      </c>
      <c r="AR90" s="458">
        <f t="shared" si="83"/>
        <v>123.48956250000002</v>
      </c>
      <c r="AS90" s="458">
        <f t="shared" si="84"/>
        <v>129.01781249999999</v>
      </c>
      <c r="AT90" s="458">
        <f t="shared" si="85"/>
        <v>134.53846874999999</v>
      </c>
      <c r="AU90" s="458">
        <f t="shared" si="86"/>
        <v>140.06671875000001</v>
      </c>
      <c r="AV90" s="458">
        <f t="shared" si="60"/>
        <v>145.58737500000001</v>
      </c>
      <c r="AW90" s="458">
        <f t="shared" si="61"/>
        <v>151.11562500000002</v>
      </c>
      <c r="AX90" s="458">
        <f t="shared" si="62"/>
        <v>156.64387500000001</v>
      </c>
      <c r="AY90" s="458">
        <f t="shared" si="63"/>
        <v>162.16453125000001</v>
      </c>
      <c r="AZ90" s="458">
        <f t="shared" si="64"/>
        <v>167.69278125000002</v>
      </c>
      <c r="BA90" s="458">
        <f t="shared" si="65"/>
        <v>173.2134375</v>
      </c>
      <c r="BB90" s="458">
        <f t="shared" si="66"/>
        <v>178.74168750000001</v>
      </c>
      <c r="BC90" s="458">
        <f t="shared" si="67"/>
        <v>184.26234375000001</v>
      </c>
      <c r="BD90" s="458">
        <f t="shared" si="68"/>
        <v>189.79059375000003</v>
      </c>
      <c r="BE90" s="458">
        <f t="shared" si="69"/>
        <v>197.21728124999998</v>
      </c>
      <c r="BF90" s="458">
        <f t="shared" si="70"/>
        <v>203.69475</v>
      </c>
      <c r="BG90" s="458">
        <f t="shared" si="71"/>
        <v>209.22300000000001</v>
      </c>
      <c r="BH90" s="458">
        <f t="shared" si="72"/>
        <v>214.75125000000003</v>
      </c>
      <c r="BI90" s="458">
        <f t="shared" si="73"/>
        <v>220.27190625</v>
      </c>
      <c r="BJ90" s="458">
        <f t="shared" si="74"/>
        <v>225.80015625000004</v>
      </c>
      <c r="BK90" s="423"/>
      <c r="BL90" s="423"/>
    </row>
    <row r="91" spans="1:64" ht="16" customHeight="1">
      <c r="A91" s="423"/>
      <c r="B91" s="417">
        <v>2700</v>
      </c>
      <c r="C91" s="419" t="s">
        <v>1030</v>
      </c>
      <c r="D91" s="447">
        <v>146.94412500000001</v>
      </c>
      <c r="E91" s="447">
        <v>148.53375</v>
      </c>
      <c r="F91" s="447">
        <v>150.12337500000001</v>
      </c>
      <c r="G91" s="447">
        <v>151.71300000000002</v>
      </c>
      <c r="H91" s="447">
        <v>153.30262500000001</v>
      </c>
      <c r="I91" s="447">
        <v>154.882125</v>
      </c>
      <c r="J91" s="447">
        <v>156.47174999999999</v>
      </c>
      <c r="K91" s="447">
        <v>158.06137500000003</v>
      </c>
      <c r="L91" s="447">
        <v>162.68850000000003</v>
      </c>
      <c r="M91" s="447">
        <v>170.34300000000002</v>
      </c>
      <c r="N91" s="447">
        <v>177.9975</v>
      </c>
      <c r="O91" s="447">
        <v>185.65200000000002</v>
      </c>
      <c r="P91" s="447">
        <v>193.3065</v>
      </c>
      <c r="Q91" s="447">
        <v>200.96100000000001</v>
      </c>
      <c r="R91" s="447">
        <v>208.61550000000003</v>
      </c>
      <c r="S91" s="447">
        <v>216.28012500000006</v>
      </c>
      <c r="T91" s="447">
        <v>223.93462499999998</v>
      </c>
      <c r="U91" s="447">
        <v>231.589125</v>
      </c>
      <c r="V91" s="447">
        <v>239.24362500000004</v>
      </c>
      <c r="W91" s="447">
        <v>246.89812500000002</v>
      </c>
      <c r="X91" s="447">
        <v>254.55262500000001</v>
      </c>
      <c r="Y91" s="447">
        <v>262.20712500000002</v>
      </c>
      <c r="Z91" s="447">
        <v>272.40300000000002</v>
      </c>
      <c r="AA91" s="447">
        <v>281.323125</v>
      </c>
      <c r="AB91" s="447">
        <v>288.98775000000006</v>
      </c>
      <c r="AC91" s="447">
        <v>296.64225000000005</v>
      </c>
      <c r="AD91" s="447">
        <v>304.29675000000003</v>
      </c>
      <c r="AE91" s="447">
        <v>311.95125000000002</v>
      </c>
      <c r="AF91" s="423"/>
      <c r="AG91" s="417">
        <v>2700</v>
      </c>
      <c r="AH91" s="419" t="s">
        <v>1030</v>
      </c>
      <c r="AI91" s="458">
        <f t="shared" si="59"/>
        <v>110.20809375000002</v>
      </c>
      <c r="AJ91" s="458">
        <f t="shared" si="75"/>
        <v>111.4003125</v>
      </c>
      <c r="AK91" s="458">
        <f t="shared" si="76"/>
        <v>112.59253125000001</v>
      </c>
      <c r="AL91" s="458">
        <f t="shared" si="77"/>
        <v>113.78475000000002</v>
      </c>
      <c r="AM91" s="458">
        <f t="shared" si="78"/>
        <v>114.97696875</v>
      </c>
      <c r="AN91" s="458">
        <f t="shared" si="79"/>
        <v>116.16159375000001</v>
      </c>
      <c r="AO91" s="458">
        <f t="shared" si="80"/>
        <v>117.35381249999999</v>
      </c>
      <c r="AP91" s="458">
        <f t="shared" si="81"/>
        <v>118.54603125000003</v>
      </c>
      <c r="AQ91" s="458">
        <f t="shared" si="82"/>
        <v>122.01637500000002</v>
      </c>
      <c r="AR91" s="458">
        <f t="shared" si="83"/>
        <v>127.75725000000001</v>
      </c>
      <c r="AS91" s="458">
        <f t="shared" si="84"/>
        <v>133.49812500000002</v>
      </c>
      <c r="AT91" s="458">
        <f t="shared" si="85"/>
        <v>139.239</v>
      </c>
      <c r="AU91" s="458">
        <f t="shared" si="86"/>
        <v>144.97987499999999</v>
      </c>
      <c r="AV91" s="458">
        <f t="shared" si="60"/>
        <v>150.72075000000001</v>
      </c>
      <c r="AW91" s="458">
        <f t="shared" si="61"/>
        <v>156.46162500000003</v>
      </c>
      <c r="AX91" s="458">
        <f t="shared" si="62"/>
        <v>162.21009375000006</v>
      </c>
      <c r="AY91" s="458">
        <f t="shared" si="63"/>
        <v>167.95096874999999</v>
      </c>
      <c r="AZ91" s="458">
        <f t="shared" si="64"/>
        <v>173.69184375</v>
      </c>
      <c r="BA91" s="458">
        <f t="shared" si="65"/>
        <v>179.43271875000002</v>
      </c>
      <c r="BB91" s="458">
        <f t="shared" si="66"/>
        <v>185.17359375000001</v>
      </c>
      <c r="BC91" s="458">
        <f t="shared" si="67"/>
        <v>190.91446875</v>
      </c>
      <c r="BD91" s="458">
        <f t="shared" si="68"/>
        <v>196.65534375000001</v>
      </c>
      <c r="BE91" s="458">
        <f t="shared" si="69"/>
        <v>204.30225000000002</v>
      </c>
      <c r="BF91" s="458">
        <f t="shared" si="70"/>
        <v>210.99234375</v>
      </c>
      <c r="BG91" s="458">
        <f t="shared" si="71"/>
        <v>216.74081250000006</v>
      </c>
      <c r="BH91" s="458">
        <f t="shared" si="72"/>
        <v>222.48168750000002</v>
      </c>
      <c r="BI91" s="458">
        <f t="shared" si="73"/>
        <v>228.22256250000004</v>
      </c>
      <c r="BJ91" s="458">
        <f t="shared" si="74"/>
        <v>233.9634375</v>
      </c>
      <c r="BK91" s="423"/>
      <c r="BL91" s="423"/>
    </row>
    <row r="92" spans="1:64" ht="16" customHeight="1">
      <c r="A92" s="423"/>
      <c r="B92" s="417">
        <v>2800</v>
      </c>
      <c r="C92" s="419" t="s">
        <v>1031</v>
      </c>
      <c r="D92" s="447">
        <v>150.609375</v>
      </c>
      <c r="E92" s="447">
        <v>152.19899999999998</v>
      </c>
      <c r="F92" s="447">
        <v>153.788625</v>
      </c>
      <c r="G92" s="447">
        <v>155.37825000000004</v>
      </c>
      <c r="H92" s="447">
        <v>156.96787499999999</v>
      </c>
      <c r="I92" s="447">
        <v>158.54737500000002</v>
      </c>
      <c r="J92" s="447">
        <v>160.137</v>
      </c>
      <c r="K92" s="447">
        <v>161.72662500000001</v>
      </c>
      <c r="L92" s="447">
        <v>166.45500000000001</v>
      </c>
      <c r="M92" s="447">
        <v>174.30187500000002</v>
      </c>
      <c r="N92" s="447">
        <v>182.14875000000001</v>
      </c>
      <c r="O92" s="447">
        <v>189.99562500000002</v>
      </c>
      <c r="P92" s="447">
        <v>197.8425</v>
      </c>
      <c r="Q92" s="447">
        <v>205.68937500000001</v>
      </c>
      <c r="R92" s="447">
        <v>213.53625000000002</v>
      </c>
      <c r="S92" s="447">
        <v>221.39324999999999</v>
      </c>
      <c r="T92" s="447">
        <v>229.24012500000001</v>
      </c>
      <c r="U92" s="447">
        <v>237.08700000000002</v>
      </c>
      <c r="V92" s="447">
        <v>244.933875</v>
      </c>
      <c r="W92" s="447">
        <v>252.78075000000001</v>
      </c>
      <c r="X92" s="447">
        <v>260.62762500000008</v>
      </c>
      <c r="Y92" s="447">
        <v>268.47450000000003</v>
      </c>
      <c r="Z92" s="447">
        <v>278.86275000000006</v>
      </c>
      <c r="AA92" s="447">
        <v>287.98537500000003</v>
      </c>
      <c r="AB92" s="447">
        <v>295.83225000000004</v>
      </c>
      <c r="AC92" s="447">
        <v>303.67912500000006</v>
      </c>
      <c r="AD92" s="447">
        <v>311.52600000000007</v>
      </c>
      <c r="AE92" s="447">
        <v>319.37287500000002</v>
      </c>
      <c r="AF92" s="423"/>
      <c r="AG92" s="417">
        <v>2800</v>
      </c>
      <c r="AH92" s="419" t="s">
        <v>1031</v>
      </c>
      <c r="AI92" s="458">
        <f t="shared" si="59"/>
        <v>112.95703125</v>
      </c>
      <c r="AJ92" s="458">
        <f t="shared" si="75"/>
        <v>114.14924999999999</v>
      </c>
      <c r="AK92" s="458">
        <f t="shared" si="76"/>
        <v>115.34146874999999</v>
      </c>
      <c r="AL92" s="458">
        <f t="shared" si="77"/>
        <v>116.53368750000003</v>
      </c>
      <c r="AM92" s="458">
        <f t="shared" si="78"/>
        <v>117.72590624999999</v>
      </c>
      <c r="AN92" s="458">
        <f t="shared" si="79"/>
        <v>118.91053125000002</v>
      </c>
      <c r="AO92" s="458">
        <f t="shared" si="80"/>
        <v>120.10275</v>
      </c>
      <c r="AP92" s="458">
        <f t="shared" si="81"/>
        <v>121.29496875000001</v>
      </c>
      <c r="AQ92" s="458">
        <f t="shared" si="82"/>
        <v>124.84125</v>
      </c>
      <c r="AR92" s="458">
        <f t="shared" si="83"/>
        <v>130.72640625000003</v>
      </c>
      <c r="AS92" s="458">
        <f t="shared" si="84"/>
        <v>136.61156249999999</v>
      </c>
      <c r="AT92" s="458">
        <f t="shared" si="85"/>
        <v>142.49671875000001</v>
      </c>
      <c r="AU92" s="458">
        <f t="shared" si="86"/>
        <v>148.38187500000001</v>
      </c>
      <c r="AV92" s="458">
        <f t="shared" si="60"/>
        <v>154.26703125</v>
      </c>
      <c r="AW92" s="458">
        <f t="shared" si="61"/>
        <v>160.15218750000003</v>
      </c>
      <c r="AX92" s="458">
        <f t="shared" si="62"/>
        <v>166.0449375</v>
      </c>
      <c r="AY92" s="458">
        <f t="shared" si="63"/>
        <v>171.93009375</v>
      </c>
      <c r="AZ92" s="458">
        <f t="shared" si="64"/>
        <v>177.81525000000002</v>
      </c>
      <c r="BA92" s="458">
        <f t="shared" si="65"/>
        <v>183.70040625000001</v>
      </c>
      <c r="BB92" s="458">
        <f t="shared" si="66"/>
        <v>189.58556250000001</v>
      </c>
      <c r="BC92" s="458">
        <f t="shared" si="67"/>
        <v>195.47071875000006</v>
      </c>
      <c r="BD92" s="458">
        <f t="shared" si="68"/>
        <v>201.35587500000003</v>
      </c>
      <c r="BE92" s="458">
        <f t="shared" si="69"/>
        <v>209.14706250000006</v>
      </c>
      <c r="BF92" s="458">
        <f t="shared" si="70"/>
        <v>215.98903125000004</v>
      </c>
      <c r="BG92" s="458">
        <f t="shared" si="71"/>
        <v>221.87418750000003</v>
      </c>
      <c r="BH92" s="458">
        <f t="shared" si="72"/>
        <v>227.75934375000003</v>
      </c>
      <c r="BI92" s="458">
        <f t="shared" si="73"/>
        <v>233.64450000000005</v>
      </c>
      <c r="BJ92" s="458">
        <f t="shared" si="74"/>
        <v>239.52965625000002</v>
      </c>
      <c r="BK92" s="423"/>
      <c r="BL92" s="423"/>
    </row>
    <row r="93" spans="1:64" ht="16" customHeight="1">
      <c r="A93" s="423"/>
      <c r="B93" s="423"/>
      <c r="C93" s="423"/>
      <c r="D93" s="423"/>
      <c r="E93" s="423"/>
      <c r="F93" s="423"/>
      <c r="G93" s="423"/>
      <c r="H93" s="423"/>
      <c r="I93" s="423"/>
      <c r="J93" s="423"/>
      <c r="K93" s="423"/>
      <c r="L93" s="423"/>
      <c r="M93" s="423"/>
      <c r="N93" s="423"/>
      <c r="O93" s="423"/>
      <c r="P93" s="423"/>
      <c r="Q93" s="423"/>
      <c r="R93" s="423"/>
      <c r="S93" s="423"/>
      <c r="T93" s="423"/>
      <c r="U93" s="423"/>
      <c r="V93" s="423"/>
      <c r="W93" s="423"/>
      <c r="X93" s="423"/>
      <c r="Y93" s="423"/>
      <c r="Z93" s="423"/>
      <c r="AA93" s="423"/>
      <c r="AB93" s="423"/>
      <c r="AC93" s="423"/>
      <c r="AD93" s="423"/>
      <c r="AE93" s="423"/>
      <c r="AF93" s="423"/>
      <c r="AG93" s="423"/>
      <c r="AH93" s="423"/>
      <c r="AI93" s="423"/>
      <c r="AJ93" s="423"/>
      <c r="AK93" s="423"/>
      <c r="AL93" s="423"/>
      <c r="AM93" s="423"/>
      <c r="AN93" s="423"/>
      <c r="AO93" s="423"/>
      <c r="AP93" s="423"/>
      <c r="AQ93" s="423"/>
      <c r="AR93" s="423"/>
      <c r="AS93" s="423"/>
      <c r="AT93" s="423"/>
      <c r="AU93" s="423"/>
      <c r="AV93" s="423"/>
      <c r="AW93" s="423"/>
      <c r="AX93" s="423"/>
      <c r="AY93" s="423"/>
      <c r="AZ93" s="423"/>
      <c r="BA93" s="423"/>
      <c r="BB93" s="423"/>
      <c r="BC93" s="423"/>
      <c r="BD93" s="423"/>
      <c r="BE93" s="423"/>
      <c r="BF93" s="423"/>
      <c r="BG93" s="423"/>
      <c r="BH93" s="423"/>
      <c r="BI93" s="423"/>
      <c r="BJ93" s="423"/>
      <c r="BK93" s="423"/>
      <c r="BL93" s="423"/>
    </row>
    <row r="94" spans="1:64" ht="16" customHeight="1">
      <c r="A94" s="423"/>
      <c r="B94" s="423"/>
      <c r="C94" s="423"/>
      <c r="D94" s="423"/>
      <c r="E94" s="423"/>
      <c r="F94" s="423"/>
      <c r="G94" s="423"/>
      <c r="H94" s="423"/>
      <c r="I94" s="423"/>
      <c r="J94" s="423"/>
      <c r="K94" s="423"/>
      <c r="L94" s="423"/>
      <c r="M94" s="423"/>
      <c r="N94" s="423"/>
      <c r="O94" s="423"/>
      <c r="P94" s="423"/>
      <c r="Q94" s="423"/>
      <c r="R94" s="423"/>
      <c r="S94" s="423"/>
      <c r="T94" s="423"/>
      <c r="U94" s="423"/>
      <c r="V94" s="423"/>
      <c r="W94" s="423"/>
      <c r="X94" s="423"/>
      <c r="Y94" s="423"/>
      <c r="Z94" s="423"/>
      <c r="AA94" s="423"/>
      <c r="AB94" s="423"/>
      <c r="AC94" s="423"/>
      <c r="AD94" s="423"/>
      <c r="AE94" s="423"/>
      <c r="AF94" s="423"/>
      <c r="AG94" s="423"/>
      <c r="AH94" s="423"/>
      <c r="AI94" s="423"/>
      <c r="AJ94" s="423"/>
      <c r="AK94" s="423"/>
      <c r="AL94" s="423"/>
      <c r="AM94" s="423"/>
      <c r="AN94" s="423"/>
      <c r="AO94" s="423"/>
      <c r="AP94" s="423"/>
      <c r="AQ94" s="423"/>
      <c r="AR94" s="423"/>
      <c r="AS94" s="423"/>
      <c r="AT94" s="423"/>
      <c r="AU94" s="423"/>
      <c r="AV94" s="423"/>
      <c r="AW94" s="423"/>
      <c r="AX94" s="423"/>
      <c r="AY94" s="423"/>
      <c r="AZ94" s="423"/>
      <c r="BA94" s="423"/>
      <c r="BB94" s="423"/>
      <c r="BC94" s="423"/>
      <c r="BD94" s="423"/>
      <c r="BE94" s="423"/>
      <c r="BF94" s="423"/>
      <c r="BG94" s="423"/>
      <c r="BH94" s="423"/>
      <c r="BI94" s="423"/>
      <c r="BJ94" s="423"/>
      <c r="BK94" s="423"/>
      <c r="BL94" s="423"/>
    </row>
    <row r="95" spans="1:64" ht="16" customHeight="1">
      <c r="A95" s="423"/>
      <c r="B95" s="416" t="s">
        <v>3</v>
      </c>
      <c r="C95" s="416" t="s">
        <v>5</v>
      </c>
      <c r="D95" s="417">
        <v>300</v>
      </c>
      <c r="E95" s="417">
        <v>400</v>
      </c>
      <c r="F95" s="417">
        <v>500</v>
      </c>
      <c r="G95" s="417">
        <v>600</v>
      </c>
      <c r="H95" s="417">
        <v>700</v>
      </c>
      <c r="I95" s="417">
        <v>800</v>
      </c>
      <c r="J95" s="417">
        <v>900</v>
      </c>
      <c r="K95" s="417">
        <v>1000</v>
      </c>
      <c r="L95" s="417">
        <v>1100</v>
      </c>
      <c r="M95" s="417">
        <v>1200</v>
      </c>
      <c r="N95" s="417">
        <v>1300</v>
      </c>
      <c r="O95" s="417">
        <v>1400</v>
      </c>
      <c r="P95" s="417">
        <v>1500</v>
      </c>
      <c r="Q95" s="417">
        <v>1600</v>
      </c>
      <c r="R95" s="417">
        <v>1700</v>
      </c>
      <c r="S95" s="417">
        <v>1800</v>
      </c>
      <c r="T95" s="417">
        <v>1900</v>
      </c>
      <c r="U95" s="417">
        <v>2000</v>
      </c>
      <c r="V95" s="417">
        <v>2100</v>
      </c>
      <c r="W95" s="417">
        <v>2200</v>
      </c>
      <c r="X95" s="417">
        <v>2300</v>
      </c>
      <c r="Y95" s="417">
        <v>2400</v>
      </c>
      <c r="Z95" s="417">
        <v>2500</v>
      </c>
      <c r="AA95" s="417">
        <v>2600</v>
      </c>
      <c r="AB95" s="417">
        <v>2700</v>
      </c>
      <c r="AC95" s="417">
        <v>2800</v>
      </c>
      <c r="AD95" s="417">
        <v>2900</v>
      </c>
      <c r="AE95" s="417">
        <v>3000</v>
      </c>
      <c r="AF95" s="423"/>
      <c r="AG95" s="416" t="s">
        <v>3</v>
      </c>
      <c r="AH95" s="416" t="s">
        <v>5</v>
      </c>
      <c r="AI95" s="417">
        <v>300</v>
      </c>
      <c r="AJ95" s="417">
        <v>400</v>
      </c>
      <c r="AK95" s="417">
        <v>500</v>
      </c>
      <c r="AL95" s="417">
        <v>600</v>
      </c>
      <c r="AM95" s="417">
        <v>700</v>
      </c>
      <c r="AN95" s="417">
        <v>800</v>
      </c>
      <c r="AO95" s="417">
        <v>900</v>
      </c>
      <c r="AP95" s="417">
        <v>1000</v>
      </c>
      <c r="AQ95" s="417">
        <v>1100</v>
      </c>
      <c r="AR95" s="417">
        <v>1200</v>
      </c>
      <c r="AS95" s="417">
        <v>1300</v>
      </c>
      <c r="AT95" s="417">
        <v>1400</v>
      </c>
      <c r="AU95" s="417">
        <v>1500</v>
      </c>
      <c r="AV95" s="417">
        <v>1600</v>
      </c>
      <c r="AW95" s="417">
        <v>1700</v>
      </c>
      <c r="AX95" s="417">
        <v>1800</v>
      </c>
      <c r="AY95" s="417">
        <v>1900</v>
      </c>
      <c r="AZ95" s="417">
        <v>2000</v>
      </c>
      <c r="BA95" s="417">
        <v>2100</v>
      </c>
      <c r="BB95" s="417">
        <v>2200</v>
      </c>
      <c r="BC95" s="417">
        <v>2300</v>
      </c>
      <c r="BD95" s="417">
        <v>2400</v>
      </c>
      <c r="BE95" s="417">
        <v>2500</v>
      </c>
      <c r="BF95" s="417">
        <v>2600</v>
      </c>
      <c r="BG95" s="417">
        <v>2700</v>
      </c>
      <c r="BH95" s="417">
        <v>2800</v>
      </c>
      <c r="BI95" s="417">
        <v>2900</v>
      </c>
      <c r="BJ95" s="417">
        <v>3000</v>
      </c>
      <c r="BK95" s="423"/>
      <c r="BL95" s="423"/>
    </row>
    <row r="96" spans="1:64" ht="16" customHeight="1">
      <c r="A96" s="423"/>
      <c r="B96" s="416" t="s">
        <v>5</v>
      </c>
      <c r="C96" s="416" t="s">
        <v>161</v>
      </c>
      <c r="D96" s="422" t="s">
        <v>1282</v>
      </c>
      <c r="E96" s="422" t="s">
        <v>1229</v>
      </c>
      <c r="F96" s="422" t="s">
        <v>1008</v>
      </c>
      <c r="G96" s="422" t="s">
        <v>1009</v>
      </c>
      <c r="H96" s="422" t="s">
        <v>1010</v>
      </c>
      <c r="I96" s="422" t="s">
        <v>1011</v>
      </c>
      <c r="J96" s="422" t="s">
        <v>1012</v>
      </c>
      <c r="K96" s="422" t="s">
        <v>1013</v>
      </c>
      <c r="L96" s="422" t="s">
        <v>1014</v>
      </c>
      <c r="M96" s="422" t="s">
        <v>1015</v>
      </c>
      <c r="N96" s="422" t="s">
        <v>1016</v>
      </c>
      <c r="O96" s="422" t="s">
        <v>1017</v>
      </c>
      <c r="P96" s="422" t="s">
        <v>1018</v>
      </c>
      <c r="Q96" s="422" t="s">
        <v>1019</v>
      </c>
      <c r="R96" s="422" t="s">
        <v>1020</v>
      </c>
      <c r="S96" s="422" t="s">
        <v>1021</v>
      </c>
      <c r="T96" s="422" t="s">
        <v>1022</v>
      </c>
      <c r="U96" s="422" t="s">
        <v>1023</v>
      </c>
      <c r="V96" s="422" t="s">
        <v>1024</v>
      </c>
      <c r="W96" s="422" t="s">
        <v>1025</v>
      </c>
      <c r="X96" s="422" t="s">
        <v>1026</v>
      </c>
      <c r="Y96" s="422" t="s">
        <v>1027</v>
      </c>
      <c r="Z96" s="422" t="s">
        <v>1028</v>
      </c>
      <c r="AA96" s="422" t="s">
        <v>1029</v>
      </c>
      <c r="AB96" s="422" t="s">
        <v>1030</v>
      </c>
      <c r="AC96" s="422" t="s">
        <v>1031</v>
      </c>
      <c r="AD96" s="422" t="s">
        <v>1032</v>
      </c>
      <c r="AE96" s="422" t="s">
        <v>1033</v>
      </c>
      <c r="AF96" s="423"/>
      <c r="AG96" s="416" t="s">
        <v>5</v>
      </c>
      <c r="AH96" s="416" t="s">
        <v>161</v>
      </c>
      <c r="AI96" s="422" t="s">
        <v>1282</v>
      </c>
      <c r="AJ96" s="422" t="s">
        <v>1229</v>
      </c>
      <c r="AK96" s="422" t="s">
        <v>1008</v>
      </c>
      <c r="AL96" s="422" t="s">
        <v>1009</v>
      </c>
      <c r="AM96" s="422" t="s">
        <v>1010</v>
      </c>
      <c r="AN96" s="422" t="s">
        <v>1011</v>
      </c>
      <c r="AO96" s="422" t="s">
        <v>1012</v>
      </c>
      <c r="AP96" s="422" t="s">
        <v>1013</v>
      </c>
      <c r="AQ96" s="422" t="s">
        <v>1014</v>
      </c>
      <c r="AR96" s="422" t="s">
        <v>1015</v>
      </c>
      <c r="AS96" s="422" t="s">
        <v>1016</v>
      </c>
      <c r="AT96" s="422" t="s">
        <v>1017</v>
      </c>
      <c r="AU96" s="422" t="s">
        <v>1018</v>
      </c>
      <c r="AV96" s="422" t="s">
        <v>1019</v>
      </c>
      <c r="AW96" s="422" t="s">
        <v>1020</v>
      </c>
      <c r="AX96" s="422" t="s">
        <v>1021</v>
      </c>
      <c r="AY96" s="422" t="s">
        <v>1022</v>
      </c>
      <c r="AZ96" s="422" t="s">
        <v>1023</v>
      </c>
      <c r="BA96" s="422" t="s">
        <v>1024</v>
      </c>
      <c r="BB96" s="422" t="s">
        <v>1025</v>
      </c>
      <c r="BC96" s="422" t="s">
        <v>1026</v>
      </c>
      <c r="BD96" s="422" t="s">
        <v>1027</v>
      </c>
      <c r="BE96" s="422" t="s">
        <v>1028</v>
      </c>
      <c r="BF96" s="422" t="s">
        <v>1029</v>
      </c>
      <c r="BG96" s="422" t="s">
        <v>1030</v>
      </c>
      <c r="BH96" s="422" t="s">
        <v>1031</v>
      </c>
      <c r="BI96" s="422" t="s">
        <v>1032</v>
      </c>
      <c r="BJ96" s="422" t="s">
        <v>1033</v>
      </c>
      <c r="BK96" s="423"/>
      <c r="BL96" s="423"/>
    </row>
    <row r="97" spans="1:64" ht="16" customHeight="1">
      <c r="A97" s="423"/>
      <c r="B97" s="417">
        <v>300</v>
      </c>
      <c r="C97" s="419" t="s">
        <v>1282</v>
      </c>
      <c r="D97" s="447">
        <v>30.253500000000003</v>
      </c>
      <c r="E97" s="447">
        <v>31.843125000000001</v>
      </c>
      <c r="F97" s="447">
        <v>33.432750000000006</v>
      </c>
      <c r="G97" s="447">
        <v>35.022375000000004</v>
      </c>
      <c r="H97" s="447">
        <v>36.612000000000002</v>
      </c>
      <c r="I97" s="447">
        <v>40.732875</v>
      </c>
      <c r="J97" s="447">
        <v>47.395125000000007</v>
      </c>
      <c r="K97" s="447">
        <v>48.984750000000005</v>
      </c>
      <c r="L97" s="447">
        <v>50.999625000000002</v>
      </c>
      <c r="M97" s="447">
        <v>53.449874999999999</v>
      </c>
      <c r="N97" s="447">
        <v>63.504000000000012</v>
      </c>
      <c r="O97" s="447">
        <v>69.761250000000004</v>
      </c>
      <c r="P97" s="447">
        <v>72.211500000000001</v>
      </c>
      <c r="Q97" s="447">
        <v>74.65162500000001</v>
      </c>
      <c r="R97" s="447">
        <v>77.101875000000007</v>
      </c>
      <c r="S97" s="447">
        <v>79.552125000000004</v>
      </c>
      <c r="T97" s="447">
        <v>81.992250000000013</v>
      </c>
      <c r="U97" s="447">
        <v>84.44250000000001</v>
      </c>
      <c r="V97" s="447">
        <v>86.892749999999992</v>
      </c>
      <c r="W97" s="447">
        <v>89.332875000000016</v>
      </c>
      <c r="X97" s="447">
        <v>91.783125000000013</v>
      </c>
      <c r="Y97" s="447">
        <v>94.233374999999995</v>
      </c>
      <c r="Z97" s="447">
        <v>99.225000000000009</v>
      </c>
      <c r="AA97" s="447">
        <v>102.94087500000001</v>
      </c>
      <c r="AB97" s="447">
        <v>105.381</v>
      </c>
      <c r="AC97" s="447">
        <v>107.83125000000001</v>
      </c>
      <c r="AD97" s="447">
        <v>110.28150000000001</v>
      </c>
      <c r="AE97" s="447">
        <v>112.721625</v>
      </c>
      <c r="AF97" s="423"/>
      <c r="AG97" s="417">
        <v>300</v>
      </c>
      <c r="AH97" s="419" t="s">
        <v>1282</v>
      </c>
      <c r="AI97" s="458">
        <f>D97*(1-$AH$3)</f>
        <v>22.690125000000002</v>
      </c>
      <c r="AJ97" s="458">
        <f t="shared" ref="AJ97:BJ106" si="87">E97*(1-$AH$3)</f>
        <v>23.88234375</v>
      </c>
      <c r="AK97" s="458">
        <f t="shared" si="87"/>
        <v>25.074562500000006</v>
      </c>
      <c r="AL97" s="458">
        <f t="shared" si="87"/>
        <v>26.266781250000001</v>
      </c>
      <c r="AM97" s="458">
        <f t="shared" si="87"/>
        <v>27.459000000000003</v>
      </c>
      <c r="AN97" s="458">
        <f t="shared" si="87"/>
        <v>30.549656249999998</v>
      </c>
      <c r="AO97" s="458">
        <f t="shared" si="87"/>
        <v>35.546343750000005</v>
      </c>
      <c r="AP97" s="458">
        <f t="shared" si="87"/>
        <v>36.7385625</v>
      </c>
      <c r="AQ97" s="458">
        <f t="shared" si="87"/>
        <v>38.24971875</v>
      </c>
      <c r="AR97" s="458">
        <f t="shared" si="87"/>
        <v>40.087406250000001</v>
      </c>
      <c r="AS97" s="458">
        <f t="shared" si="87"/>
        <v>47.628000000000007</v>
      </c>
      <c r="AT97" s="458">
        <f t="shared" si="87"/>
        <v>52.320937499999999</v>
      </c>
      <c r="AU97" s="458">
        <f t="shared" si="87"/>
        <v>54.158625000000001</v>
      </c>
      <c r="AV97" s="458">
        <f t="shared" si="87"/>
        <v>55.988718750000004</v>
      </c>
      <c r="AW97" s="458">
        <f t="shared" si="87"/>
        <v>57.826406250000005</v>
      </c>
      <c r="AX97" s="458">
        <f t="shared" si="87"/>
        <v>59.664093750000006</v>
      </c>
      <c r="AY97" s="458">
        <f t="shared" si="87"/>
        <v>61.49418750000001</v>
      </c>
      <c r="AZ97" s="458">
        <f t="shared" si="87"/>
        <v>63.331875000000011</v>
      </c>
      <c r="BA97" s="458">
        <f t="shared" si="87"/>
        <v>65.169562499999998</v>
      </c>
      <c r="BB97" s="458">
        <f t="shared" si="87"/>
        <v>66.999656250000015</v>
      </c>
      <c r="BC97" s="458">
        <f t="shared" si="87"/>
        <v>68.837343750000002</v>
      </c>
      <c r="BD97" s="458">
        <f t="shared" si="87"/>
        <v>70.675031249999989</v>
      </c>
      <c r="BE97" s="458">
        <f t="shared" si="87"/>
        <v>74.418750000000003</v>
      </c>
      <c r="BF97" s="458">
        <f t="shared" si="87"/>
        <v>77.205656250000004</v>
      </c>
      <c r="BG97" s="458">
        <f t="shared" si="87"/>
        <v>79.035750000000007</v>
      </c>
      <c r="BH97" s="458">
        <f t="shared" si="87"/>
        <v>80.873437500000009</v>
      </c>
      <c r="BI97" s="458">
        <f t="shared" si="87"/>
        <v>82.71112500000001</v>
      </c>
      <c r="BJ97" s="458">
        <f t="shared" si="87"/>
        <v>84.541218749999999</v>
      </c>
      <c r="BK97" s="423"/>
      <c r="BL97" s="423"/>
    </row>
    <row r="98" spans="1:64" ht="16" customHeight="1">
      <c r="A98" s="423"/>
      <c r="B98" s="417">
        <v>400</v>
      </c>
      <c r="C98" s="419" t="s">
        <v>1229</v>
      </c>
      <c r="D98" s="447">
        <v>35.467875000000006</v>
      </c>
      <c r="E98" s="447">
        <v>37.047375000000002</v>
      </c>
      <c r="F98" s="447">
        <v>38.637</v>
      </c>
      <c r="G98" s="447">
        <v>40.236750000000008</v>
      </c>
      <c r="H98" s="447">
        <v>41.816250000000004</v>
      </c>
      <c r="I98" s="447">
        <v>45.947250000000004</v>
      </c>
      <c r="J98" s="447">
        <v>52.609500000000004</v>
      </c>
      <c r="K98" s="447">
        <v>54.199125000000002</v>
      </c>
      <c r="L98" s="447">
        <v>56.355749999999993</v>
      </c>
      <c r="M98" s="447">
        <v>59.089500000000008</v>
      </c>
      <c r="N98" s="447">
        <v>69.437250000000006</v>
      </c>
      <c r="O98" s="447">
        <v>75.978000000000009</v>
      </c>
      <c r="P98" s="447">
        <v>78.711750000000009</v>
      </c>
      <c r="Q98" s="447">
        <v>81.44550000000001</v>
      </c>
      <c r="R98" s="447">
        <v>84.179249999999996</v>
      </c>
      <c r="S98" s="447">
        <v>86.913000000000011</v>
      </c>
      <c r="T98" s="447">
        <v>89.636624999999995</v>
      </c>
      <c r="U98" s="447">
        <v>92.380499999999998</v>
      </c>
      <c r="V98" s="447">
        <v>95.114249999999998</v>
      </c>
      <c r="W98" s="447">
        <v>97.847999999999999</v>
      </c>
      <c r="X98" s="447">
        <v>100.58175000000001</v>
      </c>
      <c r="Y98" s="447">
        <v>103.31550000000001</v>
      </c>
      <c r="Z98" s="447">
        <v>108.58049999999999</v>
      </c>
      <c r="AA98" s="447">
        <v>112.59</v>
      </c>
      <c r="AB98" s="447">
        <v>115.31362500000002</v>
      </c>
      <c r="AC98" s="447">
        <v>118.04737500000002</v>
      </c>
      <c r="AD98" s="447">
        <v>120.78112500000002</v>
      </c>
      <c r="AE98" s="447">
        <v>123.52500000000001</v>
      </c>
      <c r="AF98" s="423"/>
      <c r="AG98" s="417">
        <v>400</v>
      </c>
      <c r="AH98" s="419" t="s">
        <v>1229</v>
      </c>
      <c r="AI98" s="458">
        <f t="shared" ref="AI98:AI122" si="88">D98*(1-$AH$3)</f>
        <v>26.600906250000005</v>
      </c>
      <c r="AJ98" s="458">
        <f t="shared" si="87"/>
        <v>27.785531250000002</v>
      </c>
      <c r="AK98" s="458">
        <f t="shared" si="87"/>
        <v>28.97775</v>
      </c>
      <c r="AL98" s="458">
        <f t="shared" si="87"/>
        <v>30.177562500000008</v>
      </c>
      <c r="AM98" s="458">
        <f t="shared" si="87"/>
        <v>31.362187500000005</v>
      </c>
      <c r="AN98" s="458">
        <f t="shared" si="87"/>
        <v>34.460437500000005</v>
      </c>
      <c r="AO98" s="458">
        <f t="shared" si="87"/>
        <v>39.457125000000005</v>
      </c>
      <c r="AP98" s="458">
        <f t="shared" si="87"/>
        <v>40.64934375</v>
      </c>
      <c r="AQ98" s="458">
        <f t="shared" si="87"/>
        <v>42.266812499999993</v>
      </c>
      <c r="AR98" s="458">
        <f t="shared" si="87"/>
        <v>44.317125000000004</v>
      </c>
      <c r="AS98" s="458">
        <f t="shared" si="87"/>
        <v>52.077937500000004</v>
      </c>
      <c r="AT98" s="458">
        <f t="shared" si="87"/>
        <v>56.983500000000006</v>
      </c>
      <c r="AU98" s="458">
        <f t="shared" si="87"/>
        <v>59.03381250000001</v>
      </c>
      <c r="AV98" s="458">
        <f t="shared" si="87"/>
        <v>61.084125000000007</v>
      </c>
      <c r="AW98" s="458">
        <f t="shared" si="87"/>
        <v>63.134437499999997</v>
      </c>
      <c r="AX98" s="458">
        <f t="shared" si="87"/>
        <v>65.184750000000008</v>
      </c>
      <c r="AY98" s="458">
        <f t="shared" si="87"/>
        <v>67.22746875</v>
      </c>
      <c r="AZ98" s="458">
        <f t="shared" si="87"/>
        <v>69.285375000000002</v>
      </c>
      <c r="BA98" s="458">
        <f t="shared" si="87"/>
        <v>71.335687500000006</v>
      </c>
      <c r="BB98" s="458">
        <f t="shared" si="87"/>
        <v>73.385999999999996</v>
      </c>
      <c r="BC98" s="458">
        <f t="shared" si="87"/>
        <v>75.436312500000014</v>
      </c>
      <c r="BD98" s="458">
        <f t="shared" si="87"/>
        <v>77.486625000000004</v>
      </c>
      <c r="BE98" s="458">
        <f t="shared" si="87"/>
        <v>81.435374999999993</v>
      </c>
      <c r="BF98" s="458">
        <f t="shared" si="87"/>
        <v>84.442499999999995</v>
      </c>
      <c r="BG98" s="458">
        <f t="shared" si="87"/>
        <v>86.485218750000016</v>
      </c>
      <c r="BH98" s="458">
        <f t="shared" si="87"/>
        <v>88.53553125000002</v>
      </c>
      <c r="BI98" s="458">
        <f t="shared" si="87"/>
        <v>90.585843750000009</v>
      </c>
      <c r="BJ98" s="458">
        <f t="shared" si="87"/>
        <v>92.643750000000011</v>
      </c>
      <c r="BK98" s="423"/>
      <c r="BL98" s="423"/>
    </row>
    <row r="99" spans="1:64" ht="16" customHeight="1">
      <c r="A99" s="423"/>
      <c r="B99" s="417">
        <v>500</v>
      </c>
      <c r="C99" s="419" t="s">
        <v>1008</v>
      </c>
      <c r="D99" s="447">
        <v>40.672125000000008</v>
      </c>
      <c r="E99" s="447">
        <v>42.261750000000006</v>
      </c>
      <c r="F99" s="447">
        <v>43.851375000000004</v>
      </c>
      <c r="G99" s="447">
        <v>45.441000000000003</v>
      </c>
      <c r="H99" s="447">
        <v>47.030625000000001</v>
      </c>
      <c r="I99" s="447">
        <v>51.151500000000006</v>
      </c>
      <c r="J99" s="447">
        <v>57.823875000000008</v>
      </c>
      <c r="K99" s="447">
        <v>59.413499999999999</v>
      </c>
      <c r="L99" s="447">
        <v>61.711875000000006</v>
      </c>
      <c r="M99" s="447">
        <v>64.739249999999998</v>
      </c>
      <c r="N99" s="447">
        <v>75.370500000000007</v>
      </c>
      <c r="O99" s="447">
        <v>82.194750000000013</v>
      </c>
      <c r="P99" s="447">
        <v>85.212000000000003</v>
      </c>
      <c r="Q99" s="447">
        <v>88.229250000000008</v>
      </c>
      <c r="R99" s="447">
        <v>91.246500000000012</v>
      </c>
      <c r="S99" s="447">
        <v>94.273875000000004</v>
      </c>
      <c r="T99" s="447">
        <v>97.291125000000022</v>
      </c>
      <c r="U99" s="447">
        <v>100.308375</v>
      </c>
      <c r="V99" s="447">
        <v>103.33575</v>
      </c>
      <c r="W99" s="447">
        <v>106.35300000000002</v>
      </c>
      <c r="X99" s="447">
        <v>109.37025000000001</v>
      </c>
      <c r="Y99" s="447">
        <v>112.3875</v>
      </c>
      <c r="Z99" s="447">
        <v>117.94612499999999</v>
      </c>
      <c r="AA99" s="447">
        <v>122.239125</v>
      </c>
      <c r="AB99" s="447">
        <v>125.25637500000001</v>
      </c>
      <c r="AC99" s="447">
        <v>128.27362500000001</v>
      </c>
      <c r="AD99" s="447">
        <v>131.290875</v>
      </c>
      <c r="AE99" s="447">
        <v>134.31825000000001</v>
      </c>
      <c r="AF99" s="423"/>
      <c r="AG99" s="417">
        <v>500</v>
      </c>
      <c r="AH99" s="419" t="s">
        <v>1008</v>
      </c>
      <c r="AI99" s="458">
        <f t="shared" si="88"/>
        <v>30.504093750000006</v>
      </c>
      <c r="AJ99" s="458">
        <f t="shared" si="87"/>
        <v>31.696312500000005</v>
      </c>
      <c r="AK99" s="458">
        <f t="shared" si="87"/>
        <v>32.88853125</v>
      </c>
      <c r="AL99" s="458">
        <f t="shared" si="87"/>
        <v>34.080750000000002</v>
      </c>
      <c r="AM99" s="458">
        <f t="shared" si="87"/>
        <v>35.272968750000004</v>
      </c>
      <c r="AN99" s="458">
        <f t="shared" si="87"/>
        <v>38.363625000000006</v>
      </c>
      <c r="AO99" s="458">
        <f t="shared" si="87"/>
        <v>43.367906250000004</v>
      </c>
      <c r="AP99" s="458">
        <f t="shared" si="87"/>
        <v>44.560124999999999</v>
      </c>
      <c r="AQ99" s="458">
        <f t="shared" si="87"/>
        <v>46.283906250000001</v>
      </c>
      <c r="AR99" s="458">
        <f t="shared" si="87"/>
        <v>48.554437499999999</v>
      </c>
      <c r="AS99" s="458">
        <f t="shared" si="87"/>
        <v>56.527875000000009</v>
      </c>
      <c r="AT99" s="458">
        <f t="shared" si="87"/>
        <v>61.646062500000014</v>
      </c>
      <c r="AU99" s="458">
        <f t="shared" si="87"/>
        <v>63.909000000000006</v>
      </c>
      <c r="AV99" s="458">
        <f t="shared" si="87"/>
        <v>66.171937500000013</v>
      </c>
      <c r="AW99" s="458">
        <f t="shared" si="87"/>
        <v>68.434875000000005</v>
      </c>
      <c r="AX99" s="458">
        <f t="shared" si="87"/>
        <v>70.70540625000001</v>
      </c>
      <c r="AY99" s="458">
        <f t="shared" si="87"/>
        <v>72.968343750000017</v>
      </c>
      <c r="AZ99" s="458">
        <f t="shared" si="87"/>
        <v>75.231281249999995</v>
      </c>
      <c r="BA99" s="458">
        <f t="shared" si="87"/>
        <v>77.5018125</v>
      </c>
      <c r="BB99" s="458">
        <f t="shared" si="87"/>
        <v>79.764750000000021</v>
      </c>
      <c r="BC99" s="458">
        <f t="shared" si="87"/>
        <v>82.027687500000013</v>
      </c>
      <c r="BD99" s="458">
        <f t="shared" si="87"/>
        <v>84.290625000000006</v>
      </c>
      <c r="BE99" s="458">
        <f t="shared" si="87"/>
        <v>88.459593749999996</v>
      </c>
      <c r="BF99" s="458">
        <f t="shared" si="87"/>
        <v>91.679343750000001</v>
      </c>
      <c r="BG99" s="458">
        <f t="shared" si="87"/>
        <v>93.942281250000008</v>
      </c>
      <c r="BH99" s="458">
        <f t="shared" si="87"/>
        <v>96.20521875</v>
      </c>
      <c r="BI99" s="458">
        <f t="shared" si="87"/>
        <v>98.468156249999993</v>
      </c>
      <c r="BJ99" s="458">
        <f t="shared" si="87"/>
        <v>100.7386875</v>
      </c>
      <c r="BK99" s="423"/>
      <c r="BL99" s="423"/>
    </row>
    <row r="100" spans="1:64" ht="16" customHeight="1">
      <c r="A100" s="423"/>
      <c r="B100" s="417">
        <v>600</v>
      </c>
      <c r="C100" s="419" t="s">
        <v>1009</v>
      </c>
      <c r="D100" s="447">
        <v>45.886500000000005</v>
      </c>
      <c r="E100" s="447">
        <v>47.476125000000003</v>
      </c>
      <c r="F100" s="447">
        <v>49.065750000000008</v>
      </c>
      <c r="G100" s="447">
        <v>50.655375000000006</v>
      </c>
      <c r="H100" s="447">
        <v>52.245000000000005</v>
      </c>
      <c r="I100" s="447">
        <v>56.36587500000001</v>
      </c>
      <c r="J100" s="447">
        <v>63.038250000000005</v>
      </c>
      <c r="K100" s="447">
        <v>64.627875000000003</v>
      </c>
      <c r="L100" s="447">
        <v>67.067999999999998</v>
      </c>
      <c r="M100" s="447">
        <v>70.378875000000008</v>
      </c>
      <c r="N100" s="447">
        <v>81.29362500000002</v>
      </c>
      <c r="O100" s="447">
        <v>88.401375000000002</v>
      </c>
      <c r="P100" s="447">
        <v>91.712249999999997</v>
      </c>
      <c r="Q100" s="447">
        <v>95.023125000000007</v>
      </c>
      <c r="R100" s="447">
        <v>98.323875000000015</v>
      </c>
      <c r="S100" s="447">
        <v>101.63475</v>
      </c>
      <c r="T100" s="447">
        <v>104.93550000000002</v>
      </c>
      <c r="U100" s="447">
        <v>108.23625000000001</v>
      </c>
      <c r="V100" s="447">
        <v>111.54712500000001</v>
      </c>
      <c r="W100" s="447">
        <v>114.85800000000002</v>
      </c>
      <c r="X100" s="447">
        <v>118.15875000000001</v>
      </c>
      <c r="Y100" s="447">
        <v>121.46962500000001</v>
      </c>
      <c r="Z100" s="447">
        <v>127.31174999999999</v>
      </c>
      <c r="AA100" s="447">
        <v>131.88825</v>
      </c>
      <c r="AB100" s="447">
        <v>135.18900000000002</v>
      </c>
      <c r="AC100" s="447">
        <v>138.499875</v>
      </c>
      <c r="AD100" s="447">
        <v>141.800625</v>
      </c>
      <c r="AE100" s="447">
        <v>145.11149999999998</v>
      </c>
      <c r="AF100" s="423"/>
      <c r="AG100" s="417">
        <v>600</v>
      </c>
      <c r="AH100" s="419" t="s">
        <v>1009</v>
      </c>
      <c r="AI100" s="458">
        <f t="shared" si="88"/>
        <v>34.414875000000002</v>
      </c>
      <c r="AJ100" s="458">
        <f t="shared" si="87"/>
        <v>35.607093750000004</v>
      </c>
      <c r="AK100" s="458">
        <f t="shared" si="87"/>
        <v>36.799312500000006</v>
      </c>
      <c r="AL100" s="458">
        <f t="shared" si="87"/>
        <v>37.991531250000008</v>
      </c>
      <c r="AM100" s="458">
        <f t="shared" si="87"/>
        <v>39.183750000000003</v>
      </c>
      <c r="AN100" s="458">
        <f t="shared" si="87"/>
        <v>42.274406250000006</v>
      </c>
      <c r="AO100" s="458">
        <f t="shared" si="87"/>
        <v>47.278687500000004</v>
      </c>
      <c r="AP100" s="458">
        <f t="shared" si="87"/>
        <v>48.470906249999999</v>
      </c>
      <c r="AQ100" s="458">
        <f t="shared" si="87"/>
        <v>50.301000000000002</v>
      </c>
      <c r="AR100" s="458">
        <f t="shared" si="87"/>
        <v>52.784156250000009</v>
      </c>
      <c r="AS100" s="458">
        <f t="shared" si="87"/>
        <v>60.970218750000015</v>
      </c>
      <c r="AT100" s="458">
        <f t="shared" si="87"/>
        <v>66.301031249999994</v>
      </c>
      <c r="AU100" s="458">
        <f t="shared" si="87"/>
        <v>68.784187500000002</v>
      </c>
      <c r="AV100" s="458">
        <f t="shared" si="87"/>
        <v>71.267343750000009</v>
      </c>
      <c r="AW100" s="458">
        <f t="shared" si="87"/>
        <v>73.742906250000004</v>
      </c>
      <c r="AX100" s="458">
        <f t="shared" si="87"/>
        <v>76.226062499999998</v>
      </c>
      <c r="AY100" s="458">
        <f t="shared" si="87"/>
        <v>78.701625000000007</v>
      </c>
      <c r="AZ100" s="458">
        <f t="shared" si="87"/>
        <v>81.177187500000002</v>
      </c>
      <c r="BA100" s="458">
        <f t="shared" si="87"/>
        <v>83.66034375000001</v>
      </c>
      <c r="BB100" s="458">
        <f t="shared" si="87"/>
        <v>86.143500000000017</v>
      </c>
      <c r="BC100" s="458">
        <f t="shared" si="87"/>
        <v>88.619062500000013</v>
      </c>
      <c r="BD100" s="458">
        <f t="shared" si="87"/>
        <v>91.102218750000006</v>
      </c>
      <c r="BE100" s="458">
        <f t="shared" si="87"/>
        <v>95.483812499999999</v>
      </c>
      <c r="BF100" s="458">
        <f t="shared" si="87"/>
        <v>98.916187500000007</v>
      </c>
      <c r="BG100" s="458">
        <f t="shared" si="87"/>
        <v>101.39175000000002</v>
      </c>
      <c r="BH100" s="458">
        <f t="shared" si="87"/>
        <v>103.87490625000001</v>
      </c>
      <c r="BI100" s="458">
        <f t="shared" si="87"/>
        <v>106.35046875</v>
      </c>
      <c r="BJ100" s="458">
        <f t="shared" si="87"/>
        <v>108.83362499999998</v>
      </c>
      <c r="BK100" s="423"/>
      <c r="BL100" s="423"/>
    </row>
    <row r="101" spans="1:64" ht="16" customHeight="1">
      <c r="A101" s="423"/>
      <c r="B101" s="417">
        <v>700</v>
      </c>
      <c r="C101" s="419" t="s">
        <v>1010</v>
      </c>
      <c r="D101" s="447">
        <v>53.470125000000003</v>
      </c>
      <c r="E101" s="447">
        <v>55.059750000000008</v>
      </c>
      <c r="F101" s="447">
        <v>56.639250000000004</v>
      </c>
      <c r="G101" s="447">
        <v>58.228875000000009</v>
      </c>
      <c r="H101" s="447">
        <v>59.8185</v>
      </c>
      <c r="I101" s="447">
        <v>63.939375000000005</v>
      </c>
      <c r="J101" s="447">
        <v>70.611750000000001</v>
      </c>
      <c r="K101" s="447">
        <v>72.201375000000013</v>
      </c>
      <c r="L101" s="447">
        <v>74.85412500000001</v>
      </c>
      <c r="M101" s="447">
        <v>78.590250000000012</v>
      </c>
      <c r="N101" s="447">
        <v>89.940375000000003</v>
      </c>
      <c r="O101" s="447">
        <v>97.483500000000006</v>
      </c>
      <c r="P101" s="447">
        <v>101.21962500000001</v>
      </c>
      <c r="Q101" s="447">
        <v>104.95574999999999</v>
      </c>
      <c r="R101" s="447">
        <v>108.69187500000001</v>
      </c>
      <c r="S101" s="447">
        <v>112.42800000000001</v>
      </c>
      <c r="T101" s="447">
        <v>116.164125</v>
      </c>
      <c r="U101" s="447">
        <v>119.90025000000001</v>
      </c>
      <c r="V101" s="447">
        <v>123.636375</v>
      </c>
      <c r="W101" s="447">
        <v>127.3725</v>
      </c>
      <c r="X101" s="447">
        <v>131.10862500000002</v>
      </c>
      <c r="Y101" s="447">
        <v>134.84475000000003</v>
      </c>
      <c r="Z101" s="447">
        <v>141.11212500000002</v>
      </c>
      <c r="AA101" s="447">
        <v>146.124</v>
      </c>
      <c r="AB101" s="447">
        <v>149.86012500000001</v>
      </c>
      <c r="AC101" s="447">
        <v>153.59625</v>
      </c>
      <c r="AD101" s="447">
        <v>157.32225</v>
      </c>
      <c r="AE101" s="447">
        <v>161.05837499999998</v>
      </c>
      <c r="AF101" s="423"/>
      <c r="AG101" s="417">
        <v>700</v>
      </c>
      <c r="AH101" s="419" t="s">
        <v>1010</v>
      </c>
      <c r="AI101" s="458">
        <f t="shared" si="88"/>
        <v>40.102593750000004</v>
      </c>
      <c r="AJ101" s="458">
        <f t="shared" si="87"/>
        <v>41.294812500000006</v>
      </c>
      <c r="AK101" s="458">
        <f t="shared" si="87"/>
        <v>42.479437500000003</v>
      </c>
      <c r="AL101" s="458">
        <f t="shared" si="87"/>
        <v>43.671656250000005</v>
      </c>
      <c r="AM101" s="458">
        <f t="shared" si="87"/>
        <v>44.863875</v>
      </c>
      <c r="AN101" s="458">
        <f t="shared" si="87"/>
        <v>47.954531250000002</v>
      </c>
      <c r="AO101" s="458">
        <f t="shared" si="87"/>
        <v>52.958812500000001</v>
      </c>
      <c r="AP101" s="458">
        <f t="shared" si="87"/>
        <v>54.15103125000001</v>
      </c>
      <c r="AQ101" s="458">
        <f t="shared" si="87"/>
        <v>56.140593750000008</v>
      </c>
      <c r="AR101" s="458">
        <f t="shared" si="87"/>
        <v>58.942687500000005</v>
      </c>
      <c r="AS101" s="458">
        <f t="shared" si="87"/>
        <v>67.455281249999999</v>
      </c>
      <c r="AT101" s="458">
        <f t="shared" si="87"/>
        <v>73.112625000000008</v>
      </c>
      <c r="AU101" s="458">
        <f t="shared" si="87"/>
        <v>75.914718750000006</v>
      </c>
      <c r="AV101" s="458">
        <f t="shared" si="87"/>
        <v>78.716812500000003</v>
      </c>
      <c r="AW101" s="458">
        <f t="shared" si="87"/>
        <v>81.518906250000015</v>
      </c>
      <c r="AX101" s="458">
        <f t="shared" si="87"/>
        <v>84.321000000000012</v>
      </c>
      <c r="AY101" s="458">
        <f t="shared" si="87"/>
        <v>87.123093749999995</v>
      </c>
      <c r="AZ101" s="458">
        <f t="shared" si="87"/>
        <v>89.925187500000007</v>
      </c>
      <c r="BA101" s="458">
        <f t="shared" si="87"/>
        <v>92.727281250000004</v>
      </c>
      <c r="BB101" s="458">
        <f t="shared" si="87"/>
        <v>95.529375000000002</v>
      </c>
      <c r="BC101" s="458">
        <f t="shared" si="87"/>
        <v>98.331468750000013</v>
      </c>
      <c r="BD101" s="458">
        <f t="shared" si="87"/>
        <v>101.13356250000002</v>
      </c>
      <c r="BE101" s="458">
        <f t="shared" si="87"/>
        <v>105.83409375000002</v>
      </c>
      <c r="BF101" s="458">
        <f t="shared" si="87"/>
        <v>109.59299999999999</v>
      </c>
      <c r="BG101" s="458">
        <f t="shared" si="87"/>
        <v>112.39509375</v>
      </c>
      <c r="BH101" s="458">
        <f t="shared" si="87"/>
        <v>115.1971875</v>
      </c>
      <c r="BI101" s="458">
        <f t="shared" si="87"/>
        <v>117.9916875</v>
      </c>
      <c r="BJ101" s="458">
        <f t="shared" si="87"/>
        <v>120.79378124999999</v>
      </c>
      <c r="BK101" s="423"/>
      <c r="BL101" s="423"/>
    </row>
    <row r="102" spans="1:64" ht="16" customHeight="1">
      <c r="A102" s="423"/>
      <c r="B102" s="417">
        <v>800</v>
      </c>
      <c r="C102" s="419" t="s">
        <v>1011</v>
      </c>
      <c r="D102" s="447">
        <v>62.400375000000011</v>
      </c>
      <c r="E102" s="447">
        <v>63.99</v>
      </c>
      <c r="F102" s="447">
        <v>65.569500000000005</v>
      </c>
      <c r="G102" s="447">
        <v>67.159125000000003</v>
      </c>
      <c r="H102" s="447">
        <v>68.748750000000001</v>
      </c>
      <c r="I102" s="447">
        <v>72.029250000000005</v>
      </c>
      <c r="J102" s="447">
        <v>77.000624999999999</v>
      </c>
      <c r="K102" s="447">
        <v>78.590250000000012</v>
      </c>
      <c r="L102" s="447">
        <v>81.425250000000005</v>
      </c>
      <c r="M102" s="447">
        <v>85.525875000000013</v>
      </c>
      <c r="N102" s="447">
        <v>97.230374999999995</v>
      </c>
      <c r="O102" s="447">
        <v>105.127875</v>
      </c>
      <c r="P102" s="447">
        <v>109.2285</v>
      </c>
      <c r="Q102" s="447">
        <v>113.31900000000002</v>
      </c>
      <c r="R102" s="447">
        <v>117.40949999999999</v>
      </c>
      <c r="S102" s="447">
        <v>121.51012500000002</v>
      </c>
      <c r="T102" s="447">
        <v>125.60062500000001</v>
      </c>
      <c r="U102" s="447">
        <v>129.69112500000003</v>
      </c>
      <c r="V102" s="447">
        <v>133.79175000000001</v>
      </c>
      <c r="W102" s="447">
        <v>137.88225000000003</v>
      </c>
      <c r="X102" s="447">
        <v>141.97275000000002</v>
      </c>
      <c r="Y102" s="447">
        <v>146.06325000000001</v>
      </c>
      <c r="Z102" s="447">
        <v>152.69512499999999</v>
      </c>
      <c r="AA102" s="447">
        <v>158.06137500000003</v>
      </c>
      <c r="AB102" s="447">
        <v>162.16200000000001</v>
      </c>
      <c r="AC102" s="447">
        <v>166.2525</v>
      </c>
      <c r="AD102" s="447">
        <v>170.34300000000002</v>
      </c>
      <c r="AE102" s="447">
        <v>174.43350000000001</v>
      </c>
      <c r="AF102" s="423"/>
      <c r="AG102" s="417">
        <v>800</v>
      </c>
      <c r="AH102" s="419" t="s">
        <v>1011</v>
      </c>
      <c r="AI102" s="458">
        <f t="shared" si="88"/>
        <v>46.800281250000012</v>
      </c>
      <c r="AJ102" s="458">
        <f t="shared" si="87"/>
        <v>47.9925</v>
      </c>
      <c r="AK102" s="458">
        <f t="shared" si="87"/>
        <v>49.177125000000004</v>
      </c>
      <c r="AL102" s="458">
        <f t="shared" si="87"/>
        <v>50.369343749999999</v>
      </c>
      <c r="AM102" s="458">
        <f t="shared" si="87"/>
        <v>51.561562500000001</v>
      </c>
      <c r="AN102" s="458">
        <f t="shared" si="87"/>
        <v>54.021937500000007</v>
      </c>
      <c r="AO102" s="458">
        <f t="shared" si="87"/>
        <v>57.750468749999996</v>
      </c>
      <c r="AP102" s="458">
        <f t="shared" si="87"/>
        <v>58.942687500000005</v>
      </c>
      <c r="AQ102" s="458">
        <f t="shared" si="87"/>
        <v>61.068937500000004</v>
      </c>
      <c r="AR102" s="458">
        <f t="shared" si="87"/>
        <v>64.144406250000003</v>
      </c>
      <c r="AS102" s="458">
        <f t="shared" si="87"/>
        <v>72.92278125</v>
      </c>
      <c r="AT102" s="458">
        <f t="shared" si="87"/>
        <v>78.845906249999999</v>
      </c>
      <c r="AU102" s="458">
        <f t="shared" si="87"/>
        <v>81.921374999999998</v>
      </c>
      <c r="AV102" s="458">
        <f t="shared" si="87"/>
        <v>84.989250000000013</v>
      </c>
      <c r="AW102" s="458">
        <f t="shared" si="87"/>
        <v>88.057124999999999</v>
      </c>
      <c r="AX102" s="458">
        <f t="shared" si="87"/>
        <v>91.132593750000012</v>
      </c>
      <c r="AY102" s="458">
        <f t="shared" si="87"/>
        <v>94.200468749999999</v>
      </c>
      <c r="AZ102" s="458">
        <f t="shared" si="87"/>
        <v>97.268343750000014</v>
      </c>
      <c r="BA102" s="458">
        <f t="shared" si="87"/>
        <v>100.34381250000001</v>
      </c>
      <c r="BB102" s="458">
        <f t="shared" si="87"/>
        <v>103.41168750000003</v>
      </c>
      <c r="BC102" s="458">
        <f t="shared" si="87"/>
        <v>106.47956250000001</v>
      </c>
      <c r="BD102" s="458">
        <f t="shared" si="87"/>
        <v>109.5474375</v>
      </c>
      <c r="BE102" s="458">
        <f t="shared" si="87"/>
        <v>114.52134375</v>
      </c>
      <c r="BF102" s="458">
        <f t="shared" si="87"/>
        <v>118.54603125000003</v>
      </c>
      <c r="BG102" s="458">
        <f t="shared" si="87"/>
        <v>121.6215</v>
      </c>
      <c r="BH102" s="458">
        <f t="shared" si="87"/>
        <v>124.689375</v>
      </c>
      <c r="BI102" s="458">
        <f t="shared" si="87"/>
        <v>127.75725000000001</v>
      </c>
      <c r="BJ102" s="458">
        <f t="shared" si="87"/>
        <v>130.82512500000001</v>
      </c>
      <c r="BK102" s="423"/>
      <c r="BL102" s="423"/>
    </row>
    <row r="103" spans="1:64" ht="16" customHeight="1">
      <c r="A103" s="423"/>
      <c r="B103" s="417">
        <v>900</v>
      </c>
      <c r="C103" s="419" t="s">
        <v>1012</v>
      </c>
      <c r="D103" s="447">
        <v>72.687375000000017</v>
      </c>
      <c r="E103" s="447">
        <v>74.277000000000001</v>
      </c>
      <c r="F103" s="447">
        <v>75.856500000000011</v>
      </c>
      <c r="G103" s="447">
        <v>77.446125000000009</v>
      </c>
      <c r="H103" s="447">
        <v>79.035750000000007</v>
      </c>
      <c r="I103" s="447">
        <v>80.625375000000005</v>
      </c>
      <c r="J103" s="447">
        <v>82.215000000000003</v>
      </c>
      <c r="K103" s="447">
        <v>83.804625000000001</v>
      </c>
      <c r="L103" s="447">
        <v>86.781374999999997</v>
      </c>
      <c r="M103" s="447">
        <v>91.165500000000009</v>
      </c>
      <c r="N103" s="447">
        <v>103.16362500000001</v>
      </c>
      <c r="O103" s="447">
        <v>111.34462500000001</v>
      </c>
      <c r="P103" s="447">
        <v>115.72875000000001</v>
      </c>
      <c r="Q103" s="447">
        <v>120.112875</v>
      </c>
      <c r="R103" s="447">
        <v>124.48687500000001</v>
      </c>
      <c r="S103" s="447">
        <v>128.87100000000001</v>
      </c>
      <c r="T103" s="447">
        <v>133.245</v>
      </c>
      <c r="U103" s="447">
        <v>137.619</v>
      </c>
      <c r="V103" s="447">
        <v>142.00312500000001</v>
      </c>
      <c r="W103" s="447">
        <v>146.38725000000002</v>
      </c>
      <c r="X103" s="447">
        <v>150.76125000000002</v>
      </c>
      <c r="Y103" s="447">
        <v>155.145375</v>
      </c>
      <c r="Z103" s="447">
        <v>162.06075000000001</v>
      </c>
      <c r="AA103" s="447">
        <v>167.7105</v>
      </c>
      <c r="AB103" s="447">
        <v>172.09462500000001</v>
      </c>
      <c r="AC103" s="447">
        <v>176.47875000000002</v>
      </c>
      <c r="AD103" s="447">
        <v>180.85275000000001</v>
      </c>
      <c r="AE103" s="447">
        <v>185.22675000000001</v>
      </c>
      <c r="AF103" s="423"/>
      <c r="AG103" s="417">
        <v>900</v>
      </c>
      <c r="AH103" s="419" t="s">
        <v>1012</v>
      </c>
      <c r="AI103" s="458">
        <f t="shared" si="88"/>
        <v>54.515531250000009</v>
      </c>
      <c r="AJ103" s="458">
        <f t="shared" si="87"/>
        <v>55.707750000000004</v>
      </c>
      <c r="AK103" s="458">
        <f t="shared" si="87"/>
        <v>56.892375000000008</v>
      </c>
      <c r="AL103" s="458">
        <f t="shared" si="87"/>
        <v>58.08459375000001</v>
      </c>
      <c r="AM103" s="458">
        <f t="shared" si="87"/>
        <v>59.276812500000005</v>
      </c>
      <c r="AN103" s="458">
        <f t="shared" si="87"/>
        <v>60.46903125</v>
      </c>
      <c r="AO103" s="458">
        <f t="shared" si="87"/>
        <v>61.661250000000003</v>
      </c>
      <c r="AP103" s="458">
        <f t="shared" si="87"/>
        <v>62.853468750000005</v>
      </c>
      <c r="AQ103" s="458">
        <f t="shared" si="87"/>
        <v>65.086031249999991</v>
      </c>
      <c r="AR103" s="458">
        <f t="shared" si="87"/>
        <v>68.374125000000006</v>
      </c>
      <c r="AS103" s="458">
        <f t="shared" si="87"/>
        <v>77.372718750000004</v>
      </c>
      <c r="AT103" s="458">
        <f t="shared" si="87"/>
        <v>83.508468750000006</v>
      </c>
      <c r="AU103" s="458">
        <f t="shared" si="87"/>
        <v>86.796562500000007</v>
      </c>
      <c r="AV103" s="458">
        <f t="shared" si="87"/>
        <v>90.084656249999995</v>
      </c>
      <c r="AW103" s="458">
        <f t="shared" si="87"/>
        <v>93.365156250000013</v>
      </c>
      <c r="AX103" s="458">
        <f t="shared" si="87"/>
        <v>96.653250000000014</v>
      </c>
      <c r="AY103" s="458">
        <f t="shared" si="87"/>
        <v>99.933750000000003</v>
      </c>
      <c r="AZ103" s="458">
        <f t="shared" si="87"/>
        <v>103.21424999999999</v>
      </c>
      <c r="BA103" s="458">
        <f t="shared" si="87"/>
        <v>106.50234375000001</v>
      </c>
      <c r="BB103" s="458">
        <f t="shared" si="87"/>
        <v>109.79043750000002</v>
      </c>
      <c r="BC103" s="458">
        <f t="shared" si="87"/>
        <v>113.07093750000001</v>
      </c>
      <c r="BD103" s="458">
        <f t="shared" si="87"/>
        <v>116.35903125</v>
      </c>
      <c r="BE103" s="458">
        <f t="shared" si="87"/>
        <v>121.54556250000002</v>
      </c>
      <c r="BF103" s="458">
        <f t="shared" si="87"/>
        <v>125.78287499999999</v>
      </c>
      <c r="BG103" s="458">
        <f t="shared" si="87"/>
        <v>129.07096875000002</v>
      </c>
      <c r="BH103" s="458">
        <f t="shared" si="87"/>
        <v>132.35906250000002</v>
      </c>
      <c r="BI103" s="458">
        <f t="shared" si="87"/>
        <v>135.63956250000001</v>
      </c>
      <c r="BJ103" s="458">
        <f t="shared" si="87"/>
        <v>138.9200625</v>
      </c>
      <c r="BK103" s="423"/>
      <c r="BL103" s="423"/>
    </row>
    <row r="104" spans="1:64" ht="16" customHeight="1">
      <c r="A104" s="423"/>
      <c r="B104" s="417">
        <v>1000</v>
      </c>
      <c r="C104" s="419" t="s">
        <v>1013</v>
      </c>
      <c r="D104" s="447">
        <v>77.901750000000007</v>
      </c>
      <c r="E104" s="447">
        <v>79.481250000000003</v>
      </c>
      <c r="F104" s="447">
        <v>81.070875000000001</v>
      </c>
      <c r="G104" s="447">
        <v>82.660499999999999</v>
      </c>
      <c r="H104" s="447">
        <v>84.250124999999997</v>
      </c>
      <c r="I104" s="447">
        <v>85.839749999999995</v>
      </c>
      <c r="J104" s="447">
        <v>87.429375000000007</v>
      </c>
      <c r="K104" s="447">
        <v>89.008875000000003</v>
      </c>
      <c r="L104" s="447">
        <v>92.137500000000003</v>
      </c>
      <c r="M104" s="447">
        <v>96.805125000000004</v>
      </c>
      <c r="N104" s="447">
        <v>109.08674999999999</v>
      </c>
      <c r="O104" s="447">
        <v>117.561375</v>
      </c>
      <c r="P104" s="447">
        <v>122.22900000000001</v>
      </c>
      <c r="Q104" s="447">
        <v>126.896625</v>
      </c>
      <c r="R104" s="447">
        <v>131.56425000000002</v>
      </c>
      <c r="S104" s="447">
        <v>136.231875</v>
      </c>
      <c r="T104" s="447">
        <v>140.889375</v>
      </c>
      <c r="U104" s="447">
        <v>145.55699999999999</v>
      </c>
      <c r="V104" s="447">
        <v>150.224625</v>
      </c>
      <c r="W104" s="447">
        <v>154.89225000000002</v>
      </c>
      <c r="X104" s="447">
        <v>159.55987500000003</v>
      </c>
      <c r="Y104" s="447">
        <v>164.22750000000002</v>
      </c>
      <c r="Z104" s="447">
        <v>171.42637500000001</v>
      </c>
      <c r="AA104" s="447">
        <v>177.35962499999999</v>
      </c>
      <c r="AB104" s="447">
        <v>182.02725000000001</v>
      </c>
      <c r="AC104" s="447">
        <v>186.694875</v>
      </c>
      <c r="AD104" s="447">
        <v>191.36250000000001</v>
      </c>
      <c r="AE104" s="447">
        <v>196.03012500000003</v>
      </c>
      <c r="AF104" s="423"/>
      <c r="AG104" s="417">
        <v>1000</v>
      </c>
      <c r="AH104" s="419" t="s">
        <v>1013</v>
      </c>
      <c r="AI104" s="458">
        <f t="shared" si="88"/>
        <v>58.426312500000009</v>
      </c>
      <c r="AJ104" s="458">
        <f t="shared" si="87"/>
        <v>59.610937500000006</v>
      </c>
      <c r="AK104" s="458">
        <f t="shared" si="87"/>
        <v>60.803156250000001</v>
      </c>
      <c r="AL104" s="458">
        <f t="shared" si="87"/>
        <v>61.995374999999996</v>
      </c>
      <c r="AM104" s="458">
        <f t="shared" si="87"/>
        <v>63.187593749999998</v>
      </c>
      <c r="AN104" s="458">
        <f t="shared" si="87"/>
        <v>64.3798125</v>
      </c>
      <c r="AO104" s="458">
        <f t="shared" si="87"/>
        <v>65.572031250000009</v>
      </c>
      <c r="AP104" s="458">
        <f t="shared" si="87"/>
        <v>66.756656250000006</v>
      </c>
      <c r="AQ104" s="458">
        <f t="shared" si="87"/>
        <v>69.103125000000006</v>
      </c>
      <c r="AR104" s="458">
        <f t="shared" si="87"/>
        <v>72.60384375000001</v>
      </c>
      <c r="AS104" s="458">
        <f t="shared" si="87"/>
        <v>81.815062499999996</v>
      </c>
      <c r="AT104" s="458">
        <f t="shared" si="87"/>
        <v>88.171031249999999</v>
      </c>
      <c r="AU104" s="458">
        <f t="shared" si="87"/>
        <v>91.671750000000003</v>
      </c>
      <c r="AV104" s="458">
        <f t="shared" si="87"/>
        <v>95.172468750000007</v>
      </c>
      <c r="AW104" s="458">
        <f t="shared" si="87"/>
        <v>98.673187500000012</v>
      </c>
      <c r="AX104" s="458">
        <f t="shared" si="87"/>
        <v>102.17390625</v>
      </c>
      <c r="AY104" s="458">
        <f t="shared" si="87"/>
        <v>105.66703125000001</v>
      </c>
      <c r="AZ104" s="458">
        <f t="shared" si="87"/>
        <v>109.16774999999998</v>
      </c>
      <c r="BA104" s="458">
        <f t="shared" si="87"/>
        <v>112.66846875</v>
      </c>
      <c r="BB104" s="458">
        <f t="shared" si="87"/>
        <v>116.16918750000002</v>
      </c>
      <c r="BC104" s="458">
        <f t="shared" si="87"/>
        <v>119.66990625000003</v>
      </c>
      <c r="BD104" s="458">
        <f t="shared" si="87"/>
        <v>123.17062500000002</v>
      </c>
      <c r="BE104" s="458">
        <f t="shared" si="87"/>
        <v>128.56978125000001</v>
      </c>
      <c r="BF104" s="458">
        <f t="shared" si="87"/>
        <v>133.01971874999998</v>
      </c>
      <c r="BG104" s="458">
        <f t="shared" si="87"/>
        <v>136.52043750000001</v>
      </c>
      <c r="BH104" s="458">
        <f t="shared" si="87"/>
        <v>140.02115624999999</v>
      </c>
      <c r="BI104" s="458">
        <f t="shared" si="87"/>
        <v>143.52187500000002</v>
      </c>
      <c r="BJ104" s="458">
        <f t="shared" si="87"/>
        <v>147.02259375000003</v>
      </c>
      <c r="BK104" s="423"/>
      <c r="BL104" s="423"/>
    </row>
    <row r="105" spans="1:64" ht="16" customHeight="1">
      <c r="A105" s="423"/>
      <c r="B105" s="417">
        <v>1100</v>
      </c>
      <c r="C105" s="419" t="s">
        <v>1014</v>
      </c>
      <c r="D105" s="447">
        <v>84.938625000000002</v>
      </c>
      <c r="E105" s="447">
        <v>86.52825</v>
      </c>
      <c r="F105" s="447">
        <v>88.117874999999998</v>
      </c>
      <c r="G105" s="447">
        <v>89.70750000000001</v>
      </c>
      <c r="H105" s="447">
        <v>91.286999999999992</v>
      </c>
      <c r="I105" s="447">
        <v>92.876625000000018</v>
      </c>
      <c r="J105" s="447">
        <v>94.466250000000002</v>
      </c>
      <c r="K105" s="447">
        <v>96.055875000000015</v>
      </c>
      <c r="L105" s="447">
        <v>99.326250000000002</v>
      </c>
      <c r="M105" s="447">
        <v>104.27737499999999</v>
      </c>
      <c r="N105" s="447">
        <v>116.8425</v>
      </c>
      <c r="O105" s="447">
        <v>125.60062500000001</v>
      </c>
      <c r="P105" s="447">
        <v>130.55175000000003</v>
      </c>
      <c r="Q105" s="447">
        <v>135.50287500000002</v>
      </c>
      <c r="R105" s="447">
        <v>140.45400000000001</v>
      </c>
      <c r="S105" s="447">
        <v>145.41525000000001</v>
      </c>
      <c r="T105" s="447">
        <v>150.36637500000001</v>
      </c>
      <c r="U105" s="447">
        <v>155.31750000000002</v>
      </c>
      <c r="V105" s="447">
        <v>160.26862499999999</v>
      </c>
      <c r="W105" s="447">
        <v>165.21975000000003</v>
      </c>
      <c r="X105" s="447">
        <v>170.170875</v>
      </c>
      <c r="Y105" s="447">
        <v>175.132125</v>
      </c>
      <c r="Z105" s="447">
        <v>182.61450000000002</v>
      </c>
      <c r="AA105" s="447">
        <v>188.841375</v>
      </c>
      <c r="AB105" s="447">
        <v>193.79250000000002</v>
      </c>
      <c r="AC105" s="447">
        <v>198.74362500000001</v>
      </c>
      <c r="AD105" s="447">
        <v>203.69475000000003</v>
      </c>
      <c r="AE105" s="447">
        <v>208.64587499999999</v>
      </c>
      <c r="AF105" s="423"/>
      <c r="AG105" s="417">
        <v>1100</v>
      </c>
      <c r="AH105" s="419" t="s">
        <v>1014</v>
      </c>
      <c r="AI105" s="458">
        <f t="shared" si="88"/>
        <v>63.703968750000001</v>
      </c>
      <c r="AJ105" s="458">
        <f t="shared" si="87"/>
        <v>64.896187499999996</v>
      </c>
      <c r="AK105" s="458">
        <f t="shared" si="87"/>
        <v>66.088406249999991</v>
      </c>
      <c r="AL105" s="458">
        <f t="shared" si="87"/>
        <v>67.280625000000015</v>
      </c>
      <c r="AM105" s="458">
        <f t="shared" si="87"/>
        <v>68.465249999999997</v>
      </c>
      <c r="AN105" s="458">
        <f t="shared" si="87"/>
        <v>69.657468750000021</v>
      </c>
      <c r="AO105" s="458">
        <f t="shared" si="87"/>
        <v>70.849687500000002</v>
      </c>
      <c r="AP105" s="458">
        <f t="shared" si="87"/>
        <v>72.041906250000011</v>
      </c>
      <c r="AQ105" s="458">
        <f t="shared" si="87"/>
        <v>74.494687499999998</v>
      </c>
      <c r="AR105" s="458">
        <f t="shared" si="87"/>
        <v>78.208031249999991</v>
      </c>
      <c r="AS105" s="458">
        <f t="shared" si="87"/>
        <v>87.631875000000008</v>
      </c>
      <c r="AT105" s="458">
        <f t="shared" si="87"/>
        <v>94.200468749999999</v>
      </c>
      <c r="AU105" s="458">
        <f t="shared" si="87"/>
        <v>97.91381250000002</v>
      </c>
      <c r="AV105" s="458">
        <f t="shared" si="87"/>
        <v>101.62715625000001</v>
      </c>
      <c r="AW105" s="458">
        <f t="shared" si="87"/>
        <v>105.34050000000001</v>
      </c>
      <c r="AX105" s="458">
        <f t="shared" si="87"/>
        <v>109.06143750000001</v>
      </c>
      <c r="AY105" s="458">
        <f t="shared" si="87"/>
        <v>112.77478125</v>
      </c>
      <c r="AZ105" s="458">
        <f t="shared" si="87"/>
        <v>116.48812500000003</v>
      </c>
      <c r="BA105" s="458">
        <f t="shared" si="87"/>
        <v>120.20146874999999</v>
      </c>
      <c r="BB105" s="458">
        <f t="shared" si="87"/>
        <v>123.91481250000002</v>
      </c>
      <c r="BC105" s="458">
        <f t="shared" si="87"/>
        <v>127.62815624999999</v>
      </c>
      <c r="BD105" s="458">
        <f t="shared" si="87"/>
        <v>131.34909375000001</v>
      </c>
      <c r="BE105" s="458">
        <f t="shared" si="87"/>
        <v>136.96087500000002</v>
      </c>
      <c r="BF105" s="458">
        <f t="shared" si="87"/>
        <v>141.63103125000001</v>
      </c>
      <c r="BG105" s="458">
        <f t="shared" si="87"/>
        <v>145.34437500000001</v>
      </c>
      <c r="BH105" s="458">
        <f t="shared" si="87"/>
        <v>149.05771874999999</v>
      </c>
      <c r="BI105" s="458">
        <f t="shared" si="87"/>
        <v>152.77106250000003</v>
      </c>
      <c r="BJ105" s="458">
        <f t="shared" si="87"/>
        <v>156.48440625000001</v>
      </c>
      <c r="BK105" s="423"/>
      <c r="BL105" s="423"/>
    </row>
    <row r="106" spans="1:64" ht="16" customHeight="1">
      <c r="A106" s="423"/>
      <c r="B106" s="417">
        <v>1200</v>
      </c>
      <c r="C106" s="419" t="s">
        <v>1015</v>
      </c>
      <c r="D106" s="447">
        <v>93.798000000000002</v>
      </c>
      <c r="E106" s="447">
        <v>95.387625</v>
      </c>
      <c r="F106" s="447">
        <v>96.977249999999998</v>
      </c>
      <c r="G106" s="447">
        <v>98.56687500000001</v>
      </c>
      <c r="H106" s="447">
        <v>100.15650000000001</v>
      </c>
      <c r="I106" s="447">
        <v>101.73600000000002</v>
      </c>
      <c r="J106" s="447">
        <v>103.325625</v>
      </c>
      <c r="K106" s="447">
        <v>104.91525000000001</v>
      </c>
      <c r="L106" s="447">
        <v>108.33750000000001</v>
      </c>
      <c r="M106" s="447">
        <v>113.57212500000001</v>
      </c>
      <c r="N106" s="447">
        <v>126.42075</v>
      </c>
      <c r="O106" s="447">
        <v>135.4725</v>
      </c>
      <c r="P106" s="447">
        <v>140.70712500000002</v>
      </c>
      <c r="Q106" s="447">
        <v>145.94174999999998</v>
      </c>
      <c r="R106" s="447">
        <v>151.1865</v>
      </c>
      <c r="S106" s="447">
        <v>156.42112500000002</v>
      </c>
      <c r="T106" s="447">
        <v>161.65575000000001</v>
      </c>
      <c r="U106" s="447">
        <v>166.90050000000002</v>
      </c>
      <c r="V106" s="447">
        <v>172.13512499999999</v>
      </c>
      <c r="W106" s="447">
        <v>177.37987500000003</v>
      </c>
      <c r="X106" s="447">
        <v>182.62462500000001</v>
      </c>
      <c r="Y106" s="447">
        <v>187.85925</v>
      </c>
      <c r="Z106" s="447">
        <v>195.63525000000001</v>
      </c>
      <c r="AA106" s="447">
        <v>202.14562500000002</v>
      </c>
      <c r="AB106" s="447">
        <v>207.38024999999999</v>
      </c>
      <c r="AC106" s="447">
        <v>212.61487500000001</v>
      </c>
      <c r="AD106" s="447">
        <v>217.85962499999999</v>
      </c>
      <c r="AE106" s="447">
        <v>223.09425000000002</v>
      </c>
      <c r="AF106" s="423"/>
      <c r="AG106" s="417">
        <v>1200</v>
      </c>
      <c r="AH106" s="419" t="s">
        <v>1015</v>
      </c>
      <c r="AI106" s="458">
        <f t="shared" si="88"/>
        <v>70.348500000000001</v>
      </c>
      <c r="AJ106" s="458">
        <f t="shared" si="87"/>
        <v>71.540718749999996</v>
      </c>
      <c r="AK106" s="458">
        <f t="shared" si="87"/>
        <v>72.732937499999991</v>
      </c>
      <c r="AL106" s="458">
        <f t="shared" si="87"/>
        <v>73.925156250000015</v>
      </c>
      <c r="AM106" s="458">
        <f t="shared" si="87"/>
        <v>75.11737500000001</v>
      </c>
      <c r="AN106" s="458">
        <f t="shared" si="87"/>
        <v>76.302000000000021</v>
      </c>
      <c r="AO106" s="458">
        <f t="shared" si="87"/>
        <v>77.494218750000002</v>
      </c>
      <c r="AP106" s="458">
        <f t="shared" si="87"/>
        <v>78.686437500000011</v>
      </c>
      <c r="AQ106" s="458">
        <f t="shared" si="87"/>
        <v>81.253125000000011</v>
      </c>
      <c r="AR106" s="458">
        <f t="shared" si="87"/>
        <v>85.179093750000007</v>
      </c>
      <c r="AS106" s="458">
        <f t="shared" si="87"/>
        <v>94.815562499999999</v>
      </c>
      <c r="AT106" s="458">
        <f t="shared" si="87"/>
        <v>101.604375</v>
      </c>
      <c r="AU106" s="458">
        <f t="shared" si="87"/>
        <v>105.53034375000001</v>
      </c>
      <c r="AV106" s="458">
        <f t="shared" ref="AV106:AV122" si="89">Q106*(1-$AH$3)</f>
        <v>109.4563125</v>
      </c>
      <c r="AW106" s="458">
        <f t="shared" ref="AW106:AW122" si="90">R106*(1-$AH$3)</f>
        <v>113.38987499999999</v>
      </c>
      <c r="AX106" s="458">
        <f t="shared" ref="AX106:AX122" si="91">S106*(1-$AH$3)</f>
        <v>117.31584375000001</v>
      </c>
      <c r="AY106" s="458">
        <f t="shared" ref="AY106:AY122" si="92">T106*(1-$AH$3)</f>
        <v>121.24181250000001</v>
      </c>
      <c r="AZ106" s="458">
        <f t="shared" ref="AZ106:AZ122" si="93">U106*(1-$AH$3)</f>
        <v>125.17537500000002</v>
      </c>
      <c r="BA106" s="458">
        <f t="shared" ref="BA106:BA122" si="94">V106*(1-$AH$3)</f>
        <v>129.10134374999998</v>
      </c>
      <c r="BB106" s="458">
        <f t="shared" ref="BB106:BB122" si="95">W106*(1-$AH$3)</f>
        <v>133.03490625000001</v>
      </c>
      <c r="BC106" s="458">
        <f t="shared" ref="BC106:BC122" si="96">X106*(1-$AH$3)</f>
        <v>136.96846875</v>
      </c>
      <c r="BD106" s="458">
        <f t="shared" ref="BD106:BD122" si="97">Y106*(1-$AH$3)</f>
        <v>140.89443750000001</v>
      </c>
      <c r="BE106" s="458">
        <f t="shared" ref="BE106:BE122" si="98">Z106*(1-$AH$3)</f>
        <v>146.7264375</v>
      </c>
      <c r="BF106" s="458">
        <f t="shared" ref="BF106:BF122" si="99">AA106*(1-$AH$3)</f>
        <v>151.60921875000003</v>
      </c>
      <c r="BG106" s="458">
        <f t="shared" ref="BG106:BG122" si="100">AB106*(1-$AH$3)</f>
        <v>155.53518750000001</v>
      </c>
      <c r="BH106" s="458">
        <f t="shared" ref="BH106:BH122" si="101">AC106*(1-$AH$3)</f>
        <v>159.46115625000002</v>
      </c>
      <c r="BI106" s="458">
        <f t="shared" ref="BI106:BI122" si="102">AD106*(1-$AH$3)</f>
        <v>163.39471874999998</v>
      </c>
      <c r="BJ106" s="458">
        <f t="shared" ref="BJ106:BJ122" si="103">AE106*(1-$AH$3)</f>
        <v>167.32068750000002</v>
      </c>
      <c r="BK106" s="423"/>
      <c r="BL106" s="423"/>
    </row>
    <row r="107" spans="1:64" ht="16" customHeight="1">
      <c r="A107" s="423"/>
      <c r="B107" s="417">
        <v>1300</v>
      </c>
      <c r="C107" s="419" t="s">
        <v>1016</v>
      </c>
      <c r="D107" s="447">
        <v>109.6335</v>
      </c>
      <c r="E107" s="447">
        <v>111.22312500000001</v>
      </c>
      <c r="F107" s="447">
        <v>112.81275000000001</v>
      </c>
      <c r="G107" s="447">
        <v>114.39225</v>
      </c>
      <c r="H107" s="447">
        <v>115.981875</v>
      </c>
      <c r="I107" s="447">
        <v>117.57150000000001</v>
      </c>
      <c r="J107" s="447">
        <v>119.16112500000001</v>
      </c>
      <c r="K107" s="447">
        <v>120.75075000000002</v>
      </c>
      <c r="L107" s="447">
        <v>124.37550000000002</v>
      </c>
      <c r="M107" s="447">
        <v>130.0455</v>
      </c>
      <c r="N107" s="447">
        <v>138.25687500000001</v>
      </c>
      <c r="O107" s="447">
        <v>145.1925</v>
      </c>
      <c r="P107" s="447">
        <v>150.86250000000001</v>
      </c>
      <c r="Q107" s="447">
        <v>156.5325</v>
      </c>
      <c r="R107" s="447">
        <v>162.19237500000003</v>
      </c>
      <c r="S107" s="447">
        <v>167.86237499999999</v>
      </c>
      <c r="T107" s="447">
        <v>173.532375</v>
      </c>
      <c r="U107" s="447">
        <v>179.20237500000002</v>
      </c>
      <c r="V107" s="447">
        <v>184.86225000000002</v>
      </c>
      <c r="W107" s="447">
        <v>190.54237500000002</v>
      </c>
      <c r="X107" s="447">
        <v>196.20225000000002</v>
      </c>
      <c r="Y107" s="447">
        <v>201.87225000000001</v>
      </c>
      <c r="Z107" s="447">
        <v>210.08362500000001</v>
      </c>
      <c r="AA107" s="447">
        <v>217.01925000000003</v>
      </c>
      <c r="AB107" s="447">
        <v>222.68925000000002</v>
      </c>
      <c r="AC107" s="447">
        <v>228.35925000000003</v>
      </c>
      <c r="AD107" s="447">
        <v>234.01912500000003</v>
      </c>
      <c r="AE107" s="447">
        <v>239.68912499999999</v>
      </c>
      <c r="AF107" s="423"/>
      <c r="AG107" s="417">
        <v>1300</v>
      </c>
      <c r="AH107" s="419" t="s">
        <v>1016</v>
      </c>
      <c r="AI107" s="458">
        <f t="shared" si="88"/>
        <v>82.225124999999991</v>
      </c>
      <c r="AJ107" s="458">
        <f t="shared" ref="AJ107:AJ122" si="104">E107*(1-$AH$3)</f>
        <v>83.417343750000015</v>
      </c>
      <c r="AK107" s="458">
        <f t="shared" ref="AK107:AK122" si="105">F107*(1-$AH$3)</f>
        <v>84.60956250000001</v>
      </c>
      <c r="AL107" s="458">
        <f t="shared" ref="AL107:AL122" si="106">G107*(1-$AH$3)</f>
        <v>85.794187500000007</v>
      </c>
      <c r="AM107" s="458">
        <f t="shared" ref="AM107:AM122" si="107">H107*(1-$AH$3)</f>
        <v>86.986406250000002</v>
      </c>
      <c r="AN107" s="458">
        <f t="shared" ref="AN107:AN122" si="108">I107*(1-$AH$3)</f>
        <v>88.178625000000011</v>
      </c>
      <c r="AO107" s="458">
        <f t="shared" ref="AO107:AO122" si="109">J107*(1-$AH$3)</f>
        <v>89.370843750000006</v>
      </c>
      <c r="AP107" s="458">
        <f t="shared" ref="AP107:AP122" si="110">K107*(1-$AH$3)</f>
        <v>90.563062500000015</v>
      </c>
      <c r="AQ107" s="458">
        <f t="shared" ref="AQ107:AQ122" si="111">L107*(1-$AH$3)</f>
        <v>93.28162500000002</v>
      </c>
      <c r="AR107" s="458">
        <f t="shared" ref="AR107:AR122" si="112">M107*(1-$AH$3)</f>
        <v>97.534125000000003</v>
      </c>
      <c r="AS107" s="458">
        <f t="shared" ref="AS107:AS122" si="113">N107*(1-$AH$3)</f>
        <v>103.69265625</v>
      </c>
      <c r="AT107" s="458">
        <f t="shared" ref="AT107:AT122" si="114">O107*(1-$AH$3)</f>
        <v>108.894375</v>
      </c>
      <c r="AU107" s="458">
        <f t="shared" ref="AU107:AU122" si="115">P107*(1-$AH$3)</f>
        <v>113.14687500000001</v>
      </c>
      <c r="AV107" s="458">
        <f t="shared" si="89"/>
        <v>117.39937499999999</v>
      </c>
      <c r="AW107" s="458">
        <f t="shared" si="90"/>
        <v>121.64428125000002</v>
      </c>
      <c r="AX107" s="458">
        <f t="shared" si="91"/>
        <v>125.89678124999999</v>
      </c>
      <c r="AY107" s="458">
        <f t="shared" si="92"/>
        <v>130.14928125</v>
      </c>
      <c r="AZ107" s="458">
        <f t="shared" si="93"/>
        <v>134.40178125</v>
      </c>
      <c r="BA107" s="458">
        <f t="shared" si="94"/>
        <v>138.64668750000001</v>
      </c>
      <c r="BB107" s="458">
        <f t="shared" si="95"/>
        <v>142.90678125000002</v>
      </c>
      <c r="BC107" s="458">
        <f t="shared" si="96"/>
        <v>147.15168750000001</v>
      </c>
      <c r="BD107" s="458">
        <f t="shared" si="97"/>
        <v>151.40418750000001</v>
      </c>
      <c r="BE107" s="458">
        <f t="shared" si="98"/>
        <v>157.56271875000002</v>
      </c>
      <c r="BF107" s="458">
        <f t="shared" si="99"/>
        <v>162.76443750000001</v>
      </c>
      <c r="BG107" s="458">
        <f t="shared" si="100"/>
        <v>167.01693750000001</v>
      </c>
      <c r="BH107" s="458">
        <f t="shared" si="101"/>
        <v>171.26943750000004</v>
      </c>
      <c r="BI107" s="458">
        <f t="shared" si="102"/>
        <v>175.51434375000002</v>
      </c>
      <c r="BJ107" s="458">
        <f t="shared" si="103"/>
        <v>179.76684374999999</v>
      </c>
      <c r="BK107" s="423"/>
      <c r="BL107" s="423"/>
    </row>
    <row r="108" spans="1:64" ht="16" customHeight="1">
      <c r="A108" s="423"/>
      <c r="B108" s="417">
        <v>1400</v>
      </c>
      <c r="C108" s="419" t="s">
        <v>1017</v>
      </c>
      <c r="D108" s="447">
        <v>120.37612500000002</v>
      </c>
      <c r="E108" s="447">
        <v>121.95562500000001</v>
      </c>
      <c r="F108" s="447">
        <v>123.54525000000001</v>
      </c>
      <c r="G108" s="447">
        <v>125.13487500000002</v>
      </c>
      <c r="H108" s="447">
        <v>126.72450000000001</v>
      </c>
      <c r="I108" s="447">
        <v>128.31412499999999</v>
      </c>
      <c r="J108" s="447">
        <v>129.90375</v>
      </c>
      <c r="K108" s="447">
        <v>131.48325000000003</v>
      </c>
      <c r="L108" s="447">
        <v>135.29025000000001</v>
      </c>
      <c r="M108" s="447">
        <v>141.32475000000002</v>
      </c>
      <c r="N108" s="447">
        <v>147.34912500000002</v>
      </c>
      <c r="O108" s="447">
        <v>153.37350000000001</v>
      </c>
      <c r="P108" s="447">
        <v>159.39787500000003</v>
      </c>
      <c r="Q108" s="447">
        <v>165.43237500000001</v>
      </c>
      <c r="R108" s="447">
        <v>171.45675000000003</v>
      </c>
      <c r="S108" s="447">
        <v>177.48112499999999</v>
      </c>
      <c r="T108" s="447">
        <v>183.50550000000001</v>
      </c>
      <c r="U108" s="447">
        <v>189.52987500000003</v>
      </c>
      <c r="V108" s="447">
        <v>195.55425</v>
      </c>
      <c r="W108" s="447">
        <v>201.58875</v>
      </c>
      <c r="X108" s="447">
        <v>207.61312500000003</v>
      </c>
      <c r="Y108" s="447">
        <v>213.63750000000002</v>
      </c>
      <c r="Z108" s="447">
        <v>222.20325</v>
      </c>
      <c r="AA108" s="447">
        <v>229.49325000000002</v>
      </c>
      <c r="AB108" s="447">
        <v>235.52775</v>
      </c>
      <c r="AC108" s="447">
        <v>241.55212499999999</v>
      </c>
      <c r="AD108" s="447">
        <v>247.57650000000004</v>
      </c>
      <c r="AE108" s="447">
        <v>253.600875</v>
      </c>
      <c r="AF108" s="423"/>
      <c r="AG108" s="417">
        <v>1400</v>
      </c>
      <c r="AH108" s="419" t="s">
        <v>1017</v>
      </c>
      <c r="AI108" s="458">
        <f t="shared" si="88"/>
        <v>90.282093750000016</v>
      </c>
      <c r="AJ108" s="458">
        <f t="shared" si="104"/>
        <v>91.466718750000013</v>
      </c>
      <c r="AK108" s="458">
        <f t="shared" si="105"/>
        <v>92.658937500000008</v>
      </c>
      <c r="AL108" s="458">
        <f t="shared" si="106"/>
        <v>93.851156250000017</v>
      </c>
      <c r="AM108" s="458">
        <f t="shared" si="107"/>
        <v>95.043374999999997</v>
      </c>
      <c r="AN108" s="458">
        <f t="shared" si="108"/>
        <v>96.235593749999992</v>
      </c>
      <c r="AO108" s="458">
        <f t="shared" si="109"/>
        <v>97.427812500000002</v>
      </c>
      <c r="AP108" s="458">
        <f t="shared" si="110"/>
        <v>98.612437500000027</v>
      </c>
      <c r="AQ108" s="458">
        <f t="shared" si="111"/>
        <v>101.46768750000001</v>
      </c>
      <c r="AR108" s="458">
        <f t="shared" si="112"/>
        <v>105.99356250000002</v>
      </c>
      <c r="AS108" s="458">
        <f t="shared" si="113"/>
        <v>110.51184375000001</v>
      </c>
      <c r="AT108" s="458">
        <f t="shared" si="114"/>
        <v>115.030125</v>
      </c>
      <c r="AU108" s="458">
        <f t="shared" si="115"/>
        <v>119.54840625000003</v>
      </c>
      <c r="AV108" s="458">
        <f t="shared" si="89"/>
        <v>124.07428125000001</v>
      </c>
      <c r="AW108" s="458">
        <f t="shared" si="90"/>
        <v>128.59256250000001</v>
      </c>
      <c r="AX108" s="458">
        <f t="shared" si="91"/>
        <v>133.11084374999999</v>
      </c>
      <c r="AY108" s="458">
        <f t="shared" si="92"/>
        <v>137.62912500000002</v>
      </c>
      <c r="AZ108" s="458">
        <f t="shared" si="93"/>
        <v>142.14740625000002</v>
      </c>
      <c r="BA108" s="458">
        <f t="shared" si="94"/>
        <v>146.66568749999999</v>
      </c>
      <c r="BB108" s="458">
        <f t="shared" si="95"/>
        <v>151.1915625</v>
      </c>
      <c r="BC108" s="458">
        <f t="shared" si="96"/>
        <v>155.70984375</v>
      </c>
      <c r="BD108" s="458">
        <f t="shared" si="97"/>
        <v>160.22812500000001</v>
      </c>
      <c r="BE108" s="458">
        <f t="shared" si="98"/>
        <v>166.65243749999999</v>
      </c>
      <c r="BF108" s="458">
        <f t="shared" si="99"/>
        <v>172.11993750000002</v>
      </c>
      <c r="BG108" s="458">
        <f t="shared" si="100"/>
        <v>176.64581250000001</v>
      </c>
      <c r="BH108" s="458">
        <f t="shared" si="101"/>
        <v>181.16409375000001</v>
      </c>
      <c r="BI108" s="458">
        <f t="shared" si="102"/>
        <v>185.68237500000004</v>
      </c>
      <c r="BJ108" s="458">
        <f t="shared" si="103"/>
        <v>190.20065625000001</v>
      </c>
      <c r="BK108" s="423"/>
      <c r="BL108" s="423"/>
    </row>
    <row r="109" spans="1:64" ht="16" customHeight="1">
      <c r="A109" s="423"/>
      <c r="B109" s="417">
        <v>1500</v>
      </c>
      <c r="C109" s="419" t="s">
        <v>1018</v>
      </c>
      <c r="D109" s="447">
        <v>126.01575</v>
      </c>
      <c r="E109" s="447">
        <v>127.60537500000001</v>
      </c>
      <c r="F109" s="447">
        <v>129.18487500000001</v>
      </c>
      <c r="G109" s="447">
        <v>130.77449999999999</v>
      </c>
      <c r="H109" s="447">
        <v>132.364125</v>
      </c>
      <c r="I109" s="447">
        <v>133.95375000000001</v>
      </c>
      <c r="J109" s="447">
        <v>135.54337500000003</v>
      </c>
      <c r="K109" s="447">
        <v>137.13300000000001</v>
      </c>
      <c r="L109" s="447">
        <v>141.08175000000003</v>
      </c>
      <c r="M109" s="447">
        <v>147.389625</v>
      </c>
      <c r="N109" s="447">
        <v>153.70762500000001</v>
      </c>
      <c r="O109" s="447">
        <v>160.02562500000002</v>
      </c>
      <c r="P109" s="447">
        <v>166.33350000000002</v>
      </c>
      <c r="Q109" s="447">
        <v>172.64137500000001</v>
      </c>
      <c r="R109" s="447">
        <v>178.95937500000002</v>
      </c>
      <c r="S109" s="447">
        <v>185.26725000000002</v>
      </c>
      <c r="T109" s="447">
        <v>191.57512500000001</v>
      </c>
      <c r="U109" s="447">
        <v>197.89312500000003</v>
      </c>
      <c r="V109" s="447">
        <v>204.21112500000001</v>
      </c>
      <c r="W109" s="447">
        <v>210.51900000000001</v>
      </c>
      <c r="X109" s="447">
        <v>216.83700000000002</v>
      </c>
      <c r="Y109" s="447">
        <v>223.14487499999998</v>
      </c>
      <c r="Z109" s="447">
        <v>231.99412500000003</v>
      </c>
      <c r="AA109" s="447">
        <v>239.57775000000001</v>
      </c>
      <c r="AB109" s="447">
        <v>245.885625</v>
      </c>
      <c r="AC109" s="447">
        <v>252.20362500000002</v>
      </c>
      <c r="AD109" s="447">
        <v>258.52162500000003</v>
      </c>
      <c r="AE109" s="447">
        <v>264.8295</v>
      </c>
      <c r="AF109" s="423"/>
      <c r="AG109" s="417">
        <v>1500</v>
      </c>
      <c r="AH109" s="419" t="s">
        <v>1018</v>
      </c>
      <c r="AI109" s="458">
        <f t="shared" si="88"/>
        <v>94.511812499999991</v>
      </c>
      <c r="AJ109" s="458">
        <f t="shared" si="104"/>
        <v>95.704031250000014</v>
      </c>
      <c r="AK109" s="458">
        <f t="shared" si="105"/>
        <v>96.888656249999997</v>
      </c>
      <c r="AL109" s="458">
        <f t="shared" si="106"/>
        <v>98.080874999999992</v>
      </c>
      <c r="AM109" s="458">
        <f t="shared" si="107"/>
        <v>99.273093750000001</v>
      </c>
      <c r="AN109" s="458">
        <f t="shared" si="108"/>
        <v>100.46531250000001</v>
      </c>
      <c r="AO109" s="458">
        <f t="shared" si="109"/>
        <v>101.65753125000002</v>
      </c>
      <c r="AP109" s="458">
        <f t="shared" si="110"/>
        <v>102.84975</v>
      </c>
      <c r="AQ109" s="458">
        <f t="shared" si="111"/>
        <v>105.81131250000001</v>
      </c>
      <c r="AR109" s="458">
        <f t="shared" si="112"/>
        <v>110.54221874999999</v>
      </c>
      <c r="AS109" s="458">
        <f t="shared" si="113"/>
        <v>115.28071875000001</v>
      </c>
      <c r="AT109" s="458">
        <f t="shared" si="114"/>
        <v>120.01921875000002</v>
      </c>
      <c r="AU109" s="458">
        <f t="shared" si="115"/>
        <v>124.75012500000001</v>
      </c>
      <c r="AV109" s="458">
        <f t="shared" si="89"/>
        <v>129.48103125</v>
      </c>
      <c r="AW109" s="458">
        <f t="shared" si="90"/>
        <v>134.21953125000002</v>
      </c>
      <c r="AX109" s="458">
        <f t="shared" si="91"/>
        <v>138.95043750000002</v>
      </c>
      <c r="AY109" s="458">
        <f t="shared" si="92"/>
        <v>143.68134375</v>
      </c>
      <c r="AZ109" s="458">
        <f t="shared" si="93"/>
        <v>148.41984375000001</v>
      </c>
      <c r="BA109" s="458">
        <f t="shared" si="94"/>
        <v>153.15834375</v>
      </c>
      <c r="BB109" s="458">
        <f t="shared" si="95"/>
        <v>157.88925</v>
      </c>
      <c r="BC109" s="458">
        <f t="shared" si="96"/>
        <v>162.62775000000002</v>
      </c>
      <c r="BD109" s="458">
        <f t="shared" si="97"/>
        <v>167.35865625</v>
      </c>
      <c r="BE109" s="458">
        <f t="shared" si="98"/>
        <v>173.99559375000001</v>
      </c>
      <c r="BF109" s="458">
        <f t="shared" si="99"/>
        <v>179.6833125</v>
      </c>
      <c r="BG109" s="458">
        <f t="shared" si="100"/>
        <v>184.41421875</v>
      </c>
      <c r="BH109" s="458">
        <f t="shared" si="101"/>
        <v>189.15271875000002</v>
      </c>
      <c r="BI109" s="458">
        <f t="shared" si="102"/>
        <v>193.89121875000001</v>
      </c>
      <c r="BJ109" s="458">
        <f t="shared" si="103"/>
        <v>198.62212499999998</v>
      </c>
      <c r="BK109" s="423"/>
      <c r="BL109" s="423"/>
    </row>
    <row r="110" spans="1:64" ht="16" customHeight="1">
      <c r="A110" s="423"/>
      <c r="B110" s="417">
        <v>1600</v>
      </c>
      <c r="C110" s="419" t="s">
        <v>1019</v>
      </c>
      <c r="D110" s="447">
        <v>134.227125</v>
      </c>
      <c r="E110" s="447">
        <v>135.81674999999998</v>
      </c>
      <c r="F110" s="447">
        <v>137.40637500000003</v>
      </c>
      <c r="G110" s="447">
        <v>138.99600000000001</v>
      </c>
      <c r="H110" s="447">
        <v>140.58562500000002</v>
      </c>
      <c r="I110" s="447">
        <v>142.17524999999998</v>
      </c>
      <c r="J110" s="447">
        <v>143.76487500000002</v>
      </c>
      <c r="K110" s="447">
        <v>145.3545</v>
      </c>
      <c r="L110" s="447">
        <v>149.51587499999999</v>
      </c>
      <c r="M110" s="447">
        <v>156.249</v>
      </c>
      <c r="N110" s="447">
        <v>163.00237500000003</v>
      </c>
      <c r="O110" s="447">
        <v>169.74562500000002</v>
      </c>
      <c r="P110" s="447">
        <v>176.48887500000001</v>
      </c>
      <c r="Q110" s="447">
        <v>183.22200000000004</v>
      </c>
      <c r="R110" s="447">
        <v>189.96525000000003</v>
      </c>
      <c r="S110" s="447">
        <v>196.70850000000002</v>
      </c>
      <c r="T110" s="447">
        <v>203.45175000000003</v>
      </c>
      <c r="U110" s="447">
        <v>210.19500000000002</v>
      </c>
      <c r="V110" s="447">
        <v>216.93825000000001</v>
      </c>
      <c r="W110" s="447">
        <v>223.6815</v>
      </c>
      <c r="X110" s="447">
        <v>230.42475000000005</v>
      </c>
      <c r="Y110" s="447">
        <v>237.16800000000003</v>
      </c>
      <c r="Z110" s="447">
        <v>246.44250000000002</v>
      </c>
      <c r="AA110" s="447">
        <v>254.45137500000001</v>
      </c>
      <c r="AB110" s="447">
        <v>261.19462500000003</v>
      </c>
      <c r="AC110" s="447">
        <v>267.93787500000002</v>
      </c>
      <c r="AD110" s="447">
        <v>274.68112500000001</v>
      </c>
      <c r="AE110" s="447">
        <v>281.424375</v>
      </c>
      <c r="AF110" s="423"/>
      <c r="AG110" s="417">
        <v>1600</v>
      </c>
      <c r="AH110" s="419" t="s">
        <v>1019</v>
      </c>
      <c r="AI110" s="458">
        <f t="shared" si="88"/>
        <v>100.67034375</v>
      </c>
      <c r="AJ110" s="458">
        <f t="shared" si="104"/>
        <v>101.8625625</v>
      </c>
      <c r="AK110" s="458">
        <f t="shared" si="105"/>
        <v>103.05478125000002</v>
      </c>
      <c r="AL110" s="458">
        <f t="shared" si="106"/>
        <v>104.24700000000001</v>
      </c>
      <c r="AM110" s="458">
        <f t="shared" si="107"/>
        <v>105.43921875000001</v>
      </c>
      <c r="AN110" s="458">
        <f t="shared" si="108"/>
        <v>106.63143749999998</v>
      </c>
      <c r="AO110" s="458">
        <f t="shared" si="109"/>
        <v>107.82365625000001</v>
      </c>
      <c r="AP110" s="458">
        <f t="shared" si="110"/>
        <v>109.01587499999999</v>
      </c>
      <c r="AQ110" s="458">
        <f t="shared" si="111"/>
        <v>112.13690625</v>
      </c>
      <c r="AR110" s="458">
        <f t="shared" si="112"/>
        <v>117.18674999999999</v>
      </c>
      <c r="AS110" s="458">
        <f t="shared" si="113"/>
        <v>122.25178125000002</v>
      </c>
      <c r="AT110" s="458">
        <f t="shared" si="114"/>
        <v>127.30921875000001</v>
      </c>
      <c r="AU110" s="458">
        <f t="shared" si="115"/>
        <v>132.36665625000001</v>
      </c>
      <c r="AV110" s="458">
        <f t="shared" si="89"/>
        <v>137.41650000000004</v>
      </c>
      <c r="AW110" s="458">
        <f t="shared" si="90"/>
        <v>142.47393750000003</v>
      </c>
      <c r="AX110" s="458">
        <f t="shared" si="91"/>
        <v>147.53137500000003</v>
      </c>
      <c r="AY110" s="458">
        <f t="shared" si="92"/>
        <v>152.58881250000002</v>
      </c>
      <c r="AZ110" s="458">
        <f t="shared" si="93"/>
        <v>157.64625000000001</v>
      </c>
      <c r="BA110" s="458">
        <f t="shared" si="94"/>
        <v>162.7036875</v>
      </c>
      <c r="BB110" s="458">
        <f t="shared" si="95"/>
        <v>167.76112499999999</v>
      </c>
      <c r="BC110" s="458">
        <f t="shared" si="96"/>
        <v>172.81856250000004</v>
      </c>
      <c r="BD110" s="458">
        <f t="shared" si="97"/>
        <v>177.87600000000003</v>
      </c>
      <c r="BE110" s="458">
        <f t="shared" si="98"/>
        <v>184.83187500000003</v>
      </c>
      <c r="BF110" s="458">
        <f t="shared" si="99"/>
        <v>190.83853125000002</v>
      </c>
      <c r="BG110" s="458">
        <f t="shared" si="100"/>
        <v>195.89596875000001</v>
      </c>
      <c r="BH110" s="458">
        <f t="shared" si="101"/>
        <v>200.95340625</v>
      </c>
      <c r="BI110" s="458">
        <f t="shared" si="102"/>
        <v>206.01084374999999</v>
      </c>
      <c r="BJ110" s="458">
        <f t="shared" si="103"/>
        <v>211.06828124999998</v>
      </c>
      <c r="BK110" s="423"/>
      <c r="BL110" s="423"/>
    </row>
    <row r="111" spans="1:64" ht="16" customHeight="1">
      <c r="A111" s="423"/>
      <c r="B111" s="417">
        <v>1700</v>
      </c>
      <c r="C111" s="419" t="s">
        <v>1020</v>
      </c>
      <c r="D111" s="447">
        <v>141.16274999999999</v>
      </c>
      <c r="E111" s="447">
        <v>142.75237500000003</v>
      </c>
      <c r="F111" s="447">
        <v>144.34200000000001</v>
      </c>
      <c r="G111" s="447">
        <v>145.931625</v>
      </c>
      <c r="H111" s="447">
        <v>147.51112500000002</v>
      </c>
      <c r="I111" s="447">
        <v>149.10075000000001</v>
      </c>
      <c r="J111" s="447">
        <v>150.69037500000002</v>
      </c>
      <c r="K111" s="447">
        <v>152.28</v>
      </c>
      <c r="L111" s="447">
        <v>156.62362500000003</v>
      </c>
      <c r="M111" s="447">
        <v>163.72125</v>
      </c>
      <c r="N111" s="447">
        <v>170.81887500000002</v>
      </c>
      <c r="O111" s="447">
        <v>177.926625</v>
      </c>
      <c r="P111" s="447">
        <v>185.02425000000002</v>
      </c>
      <c r="Q111" s="447">
        <v>192.12187500000002</v>
      </c>
      <c r="R111" s="447">
        <v>199.21950000000001</v>
      </c>
      <c r="S111" s="447">
        <v>206.32725000000002</v>
      </c>
      <c r="T111" s="447">
        <v>213.42487500000001</v>
      </c>
      <c r="U111" s="447">
        <v>220.52250000000001</v>
      </c>
      <c r="V111" s="447">
        <v>227.620125</v>
      </c>
      <c r="W111" s="447">
        <v>234.72787500000004</v>
      </c>
      <c r="X111" s="447">
        <v>241.82550000000003</v>
      </c>
      <c r="Y111" s="447">
        <v>248.92312500000003</v>
      </c>
      <c r="Z111" s="447">
        <v>258.56212499999998</v>
      </c>
      <c r="AA111" s="447">
        <v>266.92537500000003</v>
      </c>
      <c r="AB111" s="447">
        <v>274.03312500000004</v>
      </c>
      <c r="AC111" s="447">
        <v>281.13075000000003</v>
      </c>
      <c r="AD111" s="447">
        <v>288.22837500000003</v>
      </c>
      <c r="AE111" s="447">
        <v>295.32600000000002</v>
      </c>
      <c r="AF111" s="423"/>
      <c r="AG111" s="417">
        <v>1700</v>
      </c>
      <c r="AH111" s="419" t="s">
        <v>1020</v>
      </c>
      <c r="AI111" s="458">
        <f t="shared" si="88"/>
        <v>105.8720625</v>
      </c>
      <c r="AJ111" s="458">
        <f t="shared" si="104"/>
        <v>107.06428125000002</v>
      </c>
      <c r="AK111" s="458">
        <f t="shared" si="105"/>
        <v>108.25650000000002</v>
      </c>
      <c r="AL111" s="458">
        <f t="shared" si="106"/>
        <v>109.44871875</v>
      </c>
      <c r="AM111" s="458">
        <f t="shared" si="107"/>
        <v>110.63334375000002</v>
      </c>
      <c r="AN111" s="458">
        <f t="shared" si="108"/>
        <v>111.8255625</v>
      </c>
      <c r="AO111" s="458">
        <f t="shared" si="109"/>
        <v>113.01778125000001</v>
      </c>
      <c r="AP111" s="458">
        <f t="shared" si="110"/>
        <v>114.21000000000001</v>
      </c>
      <c r="AQ111" s="458">
        <f t="shared" si="111"/>
        <v>117.46771875000002</v>
      </c>
      <c r="AR111" s="458">
        <f t="shared" si="112"/>
        <v>122.7909375</v>
      </c>
      <c r="AS111" s="458">
        <f t="shared" si="113"/>
        <v>128.11415625000001</v>
      </c>
      <c r="AT111" s="458">
        <f t="shared" si="114"/>
        <v>133.44496874999999</v>
      </c>
      <c r="AU111" s="458">
        <f t="shared" si="115"/>
        <v>138.76818750000001</v>
      </c>
      <c r="AV111" s="458">
        <f t="shared" si="89"/>
        <v>144.09140625000001</v>
      </c>
      <c r="AW111" s="458">
        <f t="shared" si="90"/>
        <v>149.414625</v>
      </c>
      <c r="AX111" s="458">
        <f t="shared" si="91"/>
        <v>154.74543750000001</v>
      </c>
      <c r="AY111" s="458">
        <f t="shared" si="92"/>
        <v>160.06865625</v>
      </c>
      <c r="AZ111" s="458">
        <f t="shared" si="93"/>
        <v>165.391875</v>
      </c>
      <c r="BA111" s="458">
        <f t="shared" si="94"/>
        <v>170.71509374999999</v>
      </c>
      <c r="BB111" s="458">
        <f t="shared" si="95"/>
        <v>176.04590625000003</v>
      </c>
      <c r="BC111" s="458">
        <f t="shared" si="96"/>
        <v>181.36912500000003</v>
      </c>
      <c r="BD111" s="458">
        <f t="shared" si="97"/>
        <v>186.69234375000002</v>
      </c>
      <c r="BE111" s="458">
        <f t="shared" si="98"/>
        <v>193.92159375</v>
      </c>
      <c r="BF111" s="458">
        <f t="shared" si="99"/>
        <v>200.19403125000002</v>
      </c>
      <c r="BG111" s="458">
        <f t="shared" si="100"/>
        <v>205.52484375000003</v>
      </c>
      <c r="BH111" s="458">
        <f t="shared" si="101"/>
        <v>210.84806250000003</v>
      </c>
      <c r="BI111" s="458">
        <f t="shared" si="102"/>
        <v>216.17128125000002</v>
      </c>
      <c r="BJ111" s="458">
        <f t="shared" si="103"/>
        <v>221.49450000000002</v>
      </c>
      <c r="BK111" s="423"/>
      <c r="BL111" s="423"/>
    </row>
    <row r="112" spans="1:64" ht="16" customHeight="1">
      <c r="A112" s="423"/>
      <c r="B112" s="417">
        <v>1800</v>
      </c>
      <c r="C112" s="419" t="s">
        <v>1021</v>
      </c>
      <c r="D112" s="447">
        <v>146.80237500000001</v>
      </c>
      <c r="E112" s="447">
        <v>148.392</v>
      </c>
      <c r="F112" s="447">
        <v>149.98162500000001</v>
      </c>
      <c r="G112" s="447">
        <v>151.57125000000002</v>
      </c>
      <c r="H112" s="447">
        <v>153.160875</v>
      </c>
      <c r="I112" s="447">
        <v>154.74037500000003</v>
      </c>
      <c r="J112" s="447">
        <v>156.33000000000001</v>
      </c>
      <c r="K112" s="447">
        <v>157.91962500000002</v>
      </c>
      <c r="L112" s="447">
        <v>162.41512499999999</v>
      </c>
      <c r="M112" s="447">
        <v>169.79625000000001</v>
      </c>
      <c r="N112" s="447">
        <v>177.17737500000001</v>
      </c>
      <c r="O112" s="447">
        <v>184.568625</v>
      </c>
      <c r="P112" s="447">
        <v>191.95987500000001</v>
      </c>
      <c r="Q112" s="447">
        <v>199.34100000000001</v>
      </c>
      <c r="R112" s="447">
        <v>206.73225000000002</v>
      </c>
      <c r="S112" s="447">
        <v>214.11337499999999</v>
      </c>
      <c r="T112" s="447">
        <v>221.49450000000002</v>
      </c>
      <c r="U112" s="447">
        <v>228.88575</v>
      </c>
      <c r="V112" s="447">
        <v>236.27700000000004</v>
      </c>
      <c r="W112" s="447">
        <v>243.65812500000001</v>
      </c>
      <c r="X112" s="447">
        <v>251.04937500000003</v>
      </c>
      <c r="Y112" s="447">
        <v>258.43050000000005</v>
      </c>
      <c r="Z112" s="447">
        <v>268.35300000000001</v>
      </c>
      <c r="AA112" s="447">
        <v>277.00987499999997</v>
      </c>
      <c r="AB112" s="447">
        <v>284.40112499999998</v>
      </c>
      <c r="AC112" s="447">
        <v>291.78225000000003</v>
      </c>
      <c r="AD112" s="447">
        <v>299.17350000000005</v>
      </c>
      <c r="AE112" s="447">
        <v>306.55462499999999</v>
      </c>
      <c r="AF112" s="423"/>
      <c r="AG112" s="417">
        <v>1800</v>
      </c>
      <c r="AH112" s="419" t="s">
        <v>1021</v>
      </c>
      <c r="AI112" s="458">
        <f t="shared" si="88"/>
        <v>110.10178125000002</v>
      </c>
      <c r="AJ112" s="458">
        <f t="shared" si="104"/>
        <v>111.294</v>
      </c>
      <c r="AK112" s="458">
        <f t="shared" si="105"/>
        <v>112.48621875000001</v>
      </c>
      <c r="AL112" s="458">
        <f t="shared" si="106"/>
        <v>113.67843750000002</v>
      </c>
      <c r="AM112" s="458">
        <f t="shared" si="107"/>
        <v>114.87065625</v>
      </c>
      <c r="AN112" s="458">
        <f t="shared" si="108"/>
        <v>116.05528125000002</v>
      </c>
      <c r="AO112" s="458">
        <f t="shared" si="109"/>
        <v>117.2475</v>
      </c>
      <c r="AP112" s="458">
        <f t="shared" si="110"/>
        <v>118.43971875000003</v>
      </c>
      <c r="AQ112" s="458">
        <f t="shared" si="111"/>
        <v>121.81134374999999</v>
      </c>
      <c r="AR112" s="458">
        <f t="shared" si="112"/>
        <v>127.34718750000002</v>
      </c>
      <c r="AS112" s="458">
        <f t="shared" si="113"/>
        <v>132.88303125000002</v>
      </c>
      <c r="AT112" s="458">
        <f t="shared" si="114"/>
        <v>138.42646875</v>
      </c>
      <c r="AU112" s="458">
        <f t="shared" si="115"/>
        <v>143.96990625000001</v>
      </c>
      <c r="AV112" s="458">
        <f t="shared" si="89"/>
        <v>149.50575000000001</v>
      </c>
      <c r="AW112" s="458">
        <f t="shared" si="90"/>
        <v>155.04918750000002</v>
      </c>
      <c r="AX112" s="458">
        <f t="shared" si="91"/>
        <v>160.58503124999999</v>
      </c>
      <c r="AY112" s="458">
        <f t="shared" si="92"/>
        <v>166.12087500000001</v>
      </c>
      <c r="AZ112" s="458">
        <f t="shared" si="93"/>
        <v>171.66431249999999</v>
      </c>
      <c r="BA112" s="458">
        <f t="shared" si="94"/>
        <v>177.20775000000003</v>
      </c>
      <c r="BB112" s="458">
        <f t="shared" si="95"/>
        <v>182.74359375</v>
      </c>
      <c r="BC112" s="458">
        <f t="shared" si="96"/>
        <v>188.28703125000001</v>
      </c>
      <c r="BD112" s="458">
        <f t="shared" si="97"/>
        <v>193.82287500000004</v>
      </c>
      <c r="BE112" s="458">
        <f t="shared" si="98"/>
        <v>201.26474999999999</v>
      </c>
      <c r="BF112" s="458">
        <f t="shared" si="99"/>
        <v>207.75740624999997</v>
      </c>
      <c r="BG112" s="458">
        <f t="shared" si="100"/>
        <v>213.30084374999998</v>
      </c>
      <c r="BH112" s="458">
        <f t="shared" si="101"/>
        <v>218.83668750000004</v>
      </c>
      <c r="BI112" s="458">
        <f t="shared" si="102"/>
        <v>224.38012500000002</v>
      </c>
      <c r="BJ112" s="458">
        <f t="shared" si="103"/>
        <v>229.91596874999999</v>
      </c>
      <c r="BK112" s="423"/>
      <c r="BL112" s="423"/>
    </row>
    <row r="113" spans="1:64" ht="16" customHeight="1">
      <c r="A113" s="423"/>
      <c r="B113" s="417">
        <v>1900</v>
      </c>
      <c r="C113" s="419" t="s">
        <v>1022</v>
      </c>
      <c r="D113" s="447">
        <v>155.02387500000003</v>
      </c>
      <c r="E113" s="447">
        <v>156.61350000000002</v>
      </c>
      <c r="F113" s="447">
        <v>158.203125</v>
      </c>
      <c r="G113" s="447">
        <v>159.79274999999998</v>
      </c>
      <c r="H113" s="447">
        <v>161.382375</v>
      </c>
      <c r="I113" s="447">
        <v>162.96187500000002</v>
      </c>
      <c r="J113" s="447">
        <v>164.5515</v>
      </c>
      <c r="K113" s="447">
        <v>166.14112500000002</v>
      </c>
      <c r="L113" s="447">
        <v>170.839125</v>
      </c>
      <c r="M113" s="447">
        <v>178.65562500000001</v>
      </c>
      <c r="N113" s="447">
        <v>186.47212500000001</v>
      </c>
      <c r="O113" s="447">
        <v>194.288625</v>
      </c>
      <c r="P113" s="447">
        <v>202.11525000000003</v>
      </c>
      <c r="Q113" s="447">
        <v>209.92162500000003</v>
      </c>
      <c r="R113" s="447">
        <v>217.73812500000003</v>
      </c>
      <c r="S113" s="447">
        <v>225.55462500000004</v>
      </c>
      <c r="T113" s="447">
        <v>233.37112500000003</v>
      </c>
      <c r="U113" s="447">
        <v>241.187625</v>
      </c>
      <c r="V113" s="447">
        <v>249.00412500000004</v>
      </c>
      <c r="W113" s="447">
        <v>256.82062500000001</v>
      </c>
      <c r="X113" s="447">
        <v>264.63712500000003</v>
      </c>
      <c r="Y113" s="447">
        <v>272.45362499999999</v>
      </c>
      <c r="Z113" s="447">
        <v>282.80137500000001</v>
      </c>
      <c r="AA113" s="447">
        <v>291.89362500000004</v>
      </c>
      <c r="AB113" s="447">
        <v>299.70000000000005</v>
      </c>
      <c r="AC113" s="447">
        <v>307.51650000000006</v>
      </c>
      <c r="AD113" s="447">
        <v>315.33300000000003</v>
      </c>
      <c r="AE113" s="447">
        <v>323.14950000000005</v>
      </c>
      <c r="AF113" s="423"/>
      <c r="AG113" s="417">
        <v>1900</v>
      </c>
      <c r="AH113" s="419" t="s">
        <v>1022</v>
      </c>
      <c r="AI113" s="458">
        <f t="shared" si="88"/>
        <v>116.26790625000002</v>
      </c>
      <c r="AJ113" s="458">
        <f t="shared" si="104"/>
        <v>117.46012500000001</v>
      </c>
      <c r="AK113" s="458">
        <f t="shared" si="105"/>
        <v>118.65234375</v>
      </c>
      <c r="AL113" s="458">
        <f t="shared" si="106"/>
        <v>119.84456249999999</v>
      </c>
      <c r="AM113" s="458">
        <f t="shared" si="107"/>
        <v>121.03678124999999</v>
      </c>
      <c r="AN113" s="458">
        <f t="shared" si="108"/>
        <v>122.22140625000002</v>
      </c>
      <c r="AO113" s="458">
        <f t="shared" si="109"/>
        <v>123.413625</v>
      </c>
      <c r="AP113" s="458">
        <f t="shared" si="110"/>
        <v>124.60584375000002</v>
      </c>
      <c r="AQ113" s="458">
        <f t="shared" si="111"/>
        <v>128.12934375</v>
      </c>
      <c r="AR113" s="458">
        <f t="shared" si="112"/>
        <v>133.99171875000002</v>
      </c>
      <c r="AS113" s="458">
        <f t="shared" si="113"/>
        <v>139.85409375</v>
      </c>
      <c r="AT113" s="458">
        <f t="shared" si="114"/>
        <v>145.71646874999999</v>
      </c>
      <c r="AU113" s="458">
        <f t="shared" si="115"/>
        <v>151.58643750000002</v>
      </c>
      <c r="AV113" s="458">
        <f t="shared" si="89"/>
        <v>157.44121875000002</v>
      </c>
      <c r="AW113" s="458">
        <f t="shared" si="90"/>
        <v>163.30359375</v>
      </c>
      <c r="AX113" s="458">
        <f t="shared" si="91"/>
        <v>169.16596875000005</v>
      </c>
      <c r="AY113" s="458">
        <f t="shared" si="92"/>
        <v>175.02834375000003</v>
      </c>
      <c r="AZ113" s="458">
        <f t="shared" si="93"/>
        <v>180.89071874999999</v>
      </c>
      <c r="BA113" s="458">
        <f t="shared" si="94"/>
        <v>186.75309375000003</v>
      </c>
      <c r="BB113" s="458">
        <f t="shared" si="95"/>
        <v>192.61546874999999</v>
      </c>
      <c r="BC113" s="458">
        <f t="shared" si="96"/>
        <v>198.47784375000003</v>
      </c>
      <c r="BD113" s="458">
        <f t="shared" si="97"/>
        <v>204.34021874999999</v>
      </c>
      <c r="BE113" s="458">
        <f t="shared" si="98"/>
        <v>212.10103125000001</v>
      </c>
      <c r="BF113" s="458">
        <f t="shared" si="99"/>
        <v>218.92021875000003</v>
      </c>
      <c r="BG113" s="458">
        <f t="shared" si="100"/>
        <v>224.77500000000003</v>
      </c>
      <c r="BH113" s="458">
        <f t="shared" si="101"/>
        <v>230.63737500000005</v>
      </c>
      <c r="BI113" s="458">
        <f t="shared" si="102"/>
        <v>236.49975000000001</v>
      </c>
      <c r="BJ113" s="458">
        <f t="shared" si="103"/>
        <v>242.36212500000005</v>
      </c>
      <c r="BK113" s="423"/>
      <c r="BL113" s="423"/>
    </row>
    <row r="114" spans="1:64" ht="16" customHeight="1">
      <c r="A114" s="423"/>
      <c r="B114" s="417">
        <v>2000</v>
      </c>
      <c r="C114" s="419" t="s">
        <v>1023</v>
      </c>
      <c r="D114" s="447">
        <v>161.95950000000002</v>
      </c>
      <c r="E114" s="447">
        <v>163.53900000000002</v>
      </c>
      <c r="F114" s="447">
        <v>165.12862500000003</v>
      </c>
      <c r="G114" s="447">
        <v>166.71825000000001</v>
      </c>
      <c r="H114" s="447">
        <v>168.307875</v>
      </c>
      <c r="I114" s="447">
        <v>169.89750000000001</v>
      </c>
      <c r="J114" s="447">
        <v>171.48712500000002</v>
      </c>
      <c r="K114" s="447">
        <v>173.06662500000002</v>
      </c>
      <c r="L114" s="447">
        <v>177.94687500000001</v>
      </c>
      <c r="M114" s="447">
        <v>186.12787500000002</v>
      </c>
      <c r="N114" s="447">
        <v>194.29875000000001</v>
      </c>
      <c r="O114" s="447">
        <v>202.47975</v>
      </c>
      <c r="P114" s="447">
        <v>210.65062500000002</v>
      </c>
      <c r="Q114" s="447">
        <v>218.82149999999999</v>
      </c>
      <c r="R114" s="447">
        <v>226.99237500000004</v>
      </c>
      <c r="S114" s="447">
        <v>235.17337500000005</v>
      </c>
      <c r="T114" s="447">
        <v>243.34425000000002</v>
      </c>
      <c r="U114" s="447">
        <v>251.51512500000001</v>
      </c>
      <c r="V114" s="447">
        <v>259.68600000000004</v>
      </c>
      <c r="W114" s="447">
        <v>267.86700000000002</v>
      </c>
      <c r="X114" s="447">
        <v>276.03787500000004</v>
      </c>
      <c r="Y114" s="447">
        <v>284.20875000000001</v>
      </c>
      <c r="Z114" s="447">
        <v>294.93112500000001</v>
      </c>
      <c r="AA114" s="447">
        <v>304.36762500000003</v>
      </c>
      <c r="AB114" s="447">
        <v>312.53850000000006</v>
      </c>
      <c r="AC114" s="447">
        <v>320.70937500000002</v>
      </c>
      <c r="AD114" s="447">
        <v>328.89037500000001</v>
      </c>
      <c r="AE114" s="447">
        <v>337.06125000000003</v>
      </c>
      <c r="AF114" s="423"/>
      <c r="AG114" s="417">
        <v>2000</v>
      </c>
      <c r="AH114" s="419" t="s">
        <v>1023</v>
      </c>
      <c r="AI114" s="458">
        <f t="shared" si="88"/>
        <v>121.46962500000001</v>
      </c>
      <c r="AJ114" s="458">
        <f t="shared" si="104"/>
        <v>122.65425000000002</v>
      </c>
      <c r="AK114" s="458">
        <f t="shared" si="105"/>
        <v>123.84646875000001</v>
      </c>
      <c r="AL114" s="458">
        <f t="shared" si="106"/>
        <v>125.03868750000001</v>
      </c>
      <c r="AM114" s="458">
        <f t="shared" si="107"/>
        <v>126.23090625</v>
      </c>
      <c r="AN114" s="458">
        <f t="shared" si="108"/>
        <v>127.423125</v>
      </c>
      <c r="AO114" s="458">
        <f t="shared" si="109"/>
        <v>128.61534375000002</v>
      </c>
      <c r="AP114" s="458">
        <f t="shared" si="110"/>
        <v>129.79996875000001</v>
      </c>
      <c r="AQ114" s="458">
        <f t="shared" si="111"/>
        <v>133.46015625000001</v>
      </c>
      <c r="AR114" s="458">
        <f t="shared" si="112"/>
        <v>139.59590625000001</v>
      </c>
      <c r="AS114" s="458">
        <f t="shared" si="113"/>
        <v>145.7240625</v>
      </c>
      <c r="AT114" s="458">
        <f t="shared" si="114"/>
        <v>151.8598125</v>
      </c>
      <c r="AU114" s="458">
        <f t="shared" si="115"/>
        <v>157.98796875000002</v>
      </c>
      <c r="AV114" s="458">
        <f t="shared" si="89"/>
        <v>164.11612499999998</v>
      </c>
      <c r="AW114" s="458">
        <f t="shared" si="90"/>
        <v>170.24428125000003</v>
      </c>
      <c r="AX114" s="458">
        <f t="shared" si="91"/>
        <v>176.38003125000003</v>
      </c>
      <c r="AY114" s="458">
        <f t="shared" si="92"/>
        <v>182.50818750000002</v>
      </c>
      <c r="AZ114" s="458">
        <f t="shared" si="93"/>
        <v>188.63634375000001</v>
      </c>
      <c r="BA114" s="458">
        <f t="shared" si="94"/>
        <v>194.76450000000003</v>
      </c>
      <c r="BB114" s="458">
        <f t="shared" si="95"/>
        <v>200.90025000000003</v>
      </c>
      <c r="BC114" s="458">
        <f t="shared" si="96"/>
        <v>207.02840625000005</v>
      </c>
      <c r="BD114" s="458">
        <f t="shared" si="97"/>
        <v>213.15656250000001</v>
      </c>
      <c r="BE114" s="458">
        <f t="shared" si="98"/>
        <v>221.19834374999999</v>
      </c>
      <c r="BF114" s="458">
        <f t="shared" si="99"/>
        <v>228.27571875000001</v>
      </c>
      <c r="BG114" s="458">
        <f t="shared" si="100"/>
        <v>234.40387500000003</v>
      </c>
      <c r="BH114" s="458">
        <f t="shared" si="101"/>
        <v>240.53203125000002</v>
      </c>
      <c r="BI114" s="458">
        <f t="shared" si="102"/>
        <v>246.66778125000002</v>
      </c>
      <c r="BJ114" s="458">
        <f t="shared" si="103"/>
        <v>252.79593750000004</v>
      </c>
      <c r="BK114" s="423"/>
      <c r="BL114" s="423"/>
    </row>
    <row r="115" spans="1:64" ht="16" customHeight="1">
      <c r="A115" s="423"/>
      <c r="B115" s="417">
        <v>2100</v>
      </c>
      <c r="C115" s="419" t="s">
        <v>1024</v>
      </c>
      <c r="D115" s="447">
        <v>167.59912500000002</v>
      </c>
      <c r="E115" s="447">
        <v>169.18875</v>
      </c>
      <c r="F115" s="447">
        <v>170.76824999999999</v>
      </c>
      <c r="G115" s="447">
        <v>172.35787500000001</v>
      </c>
      <c r="H115" s="447">
        <v>173.94750000000002</v>
      </c>
      <c r="I115" s="447">
        <v>175.537125</v>
      </c>
      <c r="J115" s="447">
        <v>177.12675000000002</v>
      </c>
      <c r="K115" s="447">
        <v>178.716375</v>
      </c>
      <c r="L115" s="447">
        <v>183.73837500000002</v>
      </c>
      <c r="M115" s="447">
        <v>192.20287500000003</v>
      </c>
      <c r="N115" s="447">
        <v>200.65725000000003</v>
      </c>
      <c r="O115" s="447">
        <v>209.12175000000002</v>
      </c>
      <c r="P115" s="447">
        <v>217.57612499999999</v>
      </c>
      <c r="Q115" s="447">
        <v>226.04062500000001</v>
      </c>
      <c r="R115" s="447">
        <v>234.50512500000005</v>
      </c>
      <c r="S115" s="447">
        <v>242.95950000000002</v>
      </c>
      <c r="T115" s="447">
        <v>251.41387500000002</v>
      </c>
      <c r="U115" s="447">
        <v>259.87837500000006</v>
      </c>
      <c r="V115" s="447">
        <v>268.34287499999999</v>
      </c>
      <c r="W115" s="447">
        <v>276.79725000000002</v>
      </c>
      <c r="X115" s="447">
        <v>285.26175000000001</v>
      </c>
      <c r="Y115" s="447">
        <v>293.71612499999998</v>
      </c>
      <c r="Z115" s="447">
        <v>304.72200000000004</v>
      </c>
      <c r="AA115" s="447">
        <v>314.45212500000002</v>
      </c>
      <c r="AB115" s="447">
        <v>322.90650000000005</v>
      </c>
      <c r="AC115" s="447">
        <v>331.36087500000002</v>
      </c>
      <c r="AD115" s="447">
        <v>339.82537500000007</v>
      </c>
      <c r="AE115" s="447">
        <v>348.28987500000005</v>
      </c>
      <c r="AF115" s="423"/>
      <c r="AG115" s="417">
        <v>2100</v>
      </c>
      <c r="AH115" s="419" t="s">
        <v>1024</v>
      </c>
      <c r="AI115" s="458">
        <f t="shared" si="88"/>
        <v>125.69934375000001</v>
      </c>
      <c r="AJ115" s="458">
        <f t="shared" si="104"/>
        <v>126.89156249999999</v>
      </c>
      <c r="AK115" s="458">
        <f t="shared" si="105"/>
        <v>128.0761875</v>
      </c>
      <c r="AL115" s="458">
        <f t="shared" si="106"/>
        <v>129.26840625</v>
      </c>
      <c r="AM115" s="458">
        <f t="shared" si="107"/>
        <v>130.46062500000002</v>
      </c>
      <c r="AN115" s="458">
        <f t="shared" si="108"/>
        <v>131.65284374999999</v>
      </c>
      <c r="AO115" s="458">
        <f t="shared" si="109"/>
        <v>132.84506250000001</v>
      </c>
      <c r="AP115" s="458">
        <f t="shared" si="110"/>
        <v>134.03728125000001</v>
      </c>
      <c r="AQ115" s="458">
        <f t="shared" si="111"/>
        <v>137.80378125000001</v>
      </c>
      <c r="AR115" s="458">
        <f t="shared" si="112"/>
        <v>144.15215625000002</v>
      </c>
      <c r="AS115" s="458">
        <f t="shared" si="113"/>
        <v>150.49293750000004</v>
      </c>
      <c r="AT115" s="458">
        <f t="shared" si="114"/>
        <v>156.84131250000002</v>
      </c>
      <c r="AU115" s="458">
        <f t="shared" si="115"/>
        <v>163.18209374999998</v>
      </c>
      <c r="AV115" s="458">
        <f t="shared" si="89"/>
        <v>169.53046875000001</v>
      </c>
      <c r="AW115" s="458">
        <f t="shared" si="90"/>
        <v>175.87884375000004</v>
      </c>
      <c r="AX115" s="458">
        <f t="shared" si="91"/>
        <v>182.21962500000001</v>
      </c>
      <c r="AY115" s="458">
        <f t="shared" si="92"/>
        <v>188.56040625000003</v>
      </c>
      <c r="AZ115" s="458">
        <f t="shared" si="93"/>
        <v>194.90878125000006</v>
      </c>
      <c r="BA115" s="458">
        <f t="shared" si="94"/>
        <v>201.25715624999998</v>
      </c>
      <c r="BB115" s="458">
        <f t="shared" si="95"/>
        <v>207.5979375</v>
      </c>
      <c r="BC115" s="458">
        <f t="shared" si="96"/>
        <v>213.9463125</v>
      </c>
      <c r="BD115" s="458">
        <f t="shared" si="97"/>
        <v>220.28709375</v>
      </c>
      <c r="BE115" s="458">
        <f t="shared" si="98"/>
        <v>228.54150000000004</v>
      </c>
      <c r="BF115" s="458">
        <f t="shared" si="99"/>
        <v>235.83909375000002</v>
      </c>
      <c r="BG115" s="458">
        <f t="shared" si="100"/>
        <v>242.17987500000004</v>
      </c>
      <c r="BH115" s="458">
        <f t="shared" si="101"/>
        <v>248.52065625</v>
      </c>
      <c r="BI115" s="458">
        <f t="shared" si="102"/>
        <v>254.86903125000003</v>
      </c>
      <c r="BJ115" s="458">
        <f t="shared" si="103"/>
        <v>261.21740625000007</v>
      </c>
      <c r="BK115" s="423"/>
      <c r="BL115" s="423"/>
    </row>
    <row r="116" spans="1:64" ht="16" customHeight="1">
      <c r="A116" s="423"/>
      <c r="B116" s="417">
        <v>2200</v>
      </c>
      <c r="C116" s="419" t="s">
        <v>1025</v>
      </c>
      <c r="D116" s="447">
        <v>173.23875000000001</v>
      </c>
      <c r="E116" s="447">
        <v>174.82837499999999</v>
      </c>
      <c r="F116" s="447">
        <v>176.41800000000003</v>
      </c>
      <c r="G116" s="447">
        <v>177.9975</v>
      </c>
      <c r="H116" s="447">
        <v>179.59725</v>
      </c>
      <c r="I116" s="447">
        <v>181.18687500000001</v>
      </c>
      <c r="J116" s="447">
        <v>182.76637500000001</v>
      </c>
      <c r="K116" s="447">
        <v>184.35600000000002</v>
      </c>
      <c r="L116" s="447">
        <v>189.51975000000004</v>
      </c>
      <c r="M116" s="447">
        <v>198.26775000000001</v>
      </c>
      <c r="N116" s="447">
        <v>207.01575000000003</v>
      </c>
      <c r="O116" s="447">
        <v>215.76375000000002</v>
      </c>
      <c r="P116" s="447">
        <v>224.51175000000003</v>
      </c>
      <c r="Q116" s="447">
        <v>233.25975000000003</v>
      </c>
      <c r="R116" s="447">
        <v>242.00775000000004</v>
      </c>
      <c r="S116" s="447">
        <v>250.74562500000002</v>
      </c>
      <c r="T116" s="447">
        <v>259.49362500000001</v>
      </c>
      <c r="U116" s="447">
        <v>268.24162500000006</v>
      </c>
      <c r="V116" s="447">
        <v>276.98962499999999</v>
      </c>
      <c r="W116" s="447">
        <v>285.73762500000004</v>
      </c>
      <c r="X116" s="447">
        <v>294.48562500000003</v>
      </c>
      <c r="Y116" s="447">
        <v>303.22350000000006</v>
      </c>
      <c r="Z116" s="447">
        <v>314.51287500000007</v>
      </c>
      <c r="AA116" s="447">
        <v>324.5265</v>
      </c>
      <c r="AB116" s="447">
        <v>333.27450000000005</v>
      </c>
      <c r="AC116" s="447">
        <v>342.02250000000004</v>
      </c>
      <c r="AD116" s="447">
        <v>350.77050000000003</v>
      </c>
      <c r="AE116" s="447">
        <v>359.51850000000002</v>
      </c>
      <c r="AF116" s="423"/>
      <c r="AG116" s="417">
        <v>2200</v>
      </c>
      <c r="AH116" s="419" t="s">
        <v>1025</v>
      </c>
      <c r="AI116" s="458">
        <f t="shared" si="88"/>
        <v>129.92906250000001</v>
      </c>
      <c r="AJ116" s="458">
        <f t="shared" si="104"/>
        <v>131.12128124999998</v>
      </c>
      <c r="AK116" s="458">
        <f t="shared" si="105"/>
        <v>132.31350000000003</v>
      </c>
      <c r="AL116" s="458">
        <f t="shared" si="106"/>
        <v>133.49812500000002</v>
      </c>
      <c r="AM116" s="458">
        <f t="shared" si="107"/>
        <v>134.69793749999999</v>
      </c>
      <c r="AN116" s="458">
        <f t="shared" si="108"/>
        <v>135.89015625000002</v>
      </c>
      <c r="AO116" s="458">
        <f t="shared" si="109"/>
        <v>137.07478125</v>
      </c>
      <c r="AP116" s="458">
        <f t="shared" si="110"/>
        <v>138.26700000000002</v>
      </c>
      <c r="AQ116" s="458">
        <f t="shared" si="111"/>
        <v>142.13981250000003</v>
      </c>
      <c r="AR116" s="458">
        <f t="shared" si="112"/>
        <v>148.70081250000001</v>
      </c>
      <c r="AS116" s="458">
        <f t="shared" si="113"/>
        <v>155.26181250000002</v>
      </c>
      <c r="AT116" s="458">
        <f t="shared" si="114"/>
        <v>161.8228125</v>
      </c>
      <c r="AU116" s="458">
        <f t="shared" si="115"/>
        <v>168.38381250000003</v>
      </c>
      <c r="AV116" s="458">
        <f t="shared" si="89"/>
        <v>174.94481250000001</v>
      </c>
      <c r="AW116" s="458">
        <f t="shared" si="90"/>
        <v>181.50581250000005</v>
      </c>
      <c r="AX116" s="458">
        <f t="shared" si="91"/>
        <v>188.05921875000001</v>
      </c>
      <c r="AY116" s="458">
        <f t="shared" si="92"/>
        <v>194.62021874999999</v>
      </c>
      <c r="AZ116" s="458">
        <f t="shared" si="93"/>
        <v>201.18121875000003</v>
      </c>
      <c r="BA116" s="458">
        <f t="shared" si="94"/>
        <v>207.74221875000001</v>
      </c>
      <c r="BB116" s="458">
        <f t="shared" si="95"/>
        <v>214.30321875000004</v>
      </c>
      <c r="BC116" s="458">
        <f t="shared" si="96"/>
        <v>220.86421875000002</v>
      </c>
      <c r="BD116" s="458">
        <f t="shared" si="97"/>
        <v>227.41762500000004</v>
      </c>
      <c r="BE116" s="458">
        <f t="shared" si="98"/>
        <v>235.88465625000003</v>
      </c>
      <c r="BF116" s="458">
        <f t="shared" si="99"/>
        <v>243.39487500000001</v>
      </c>
      <c r="BG116" s="458">
        <f t="shared" si="100"/>
        <v>249.95587500000005</v>
      </c>
      <c r="BH116" s="458">
        <f t="shared" si="101"/>
        <v>256.51687500000003</v>
      </c>
      <c r="BI116" s="458">
        <f t="shared" si="102"/>
        <v>263.07787500000001</v>
      </c>
      <c r="BJ116" s="458">
        <f t="shared" si="103"/>
        <v>269.63887499999998</v>
      </c>
      <c r="BK116" s="423"/>
      <c r="BL116" s="423"/>
    </row>
    <row r="117" spans="1:64" ht="16" customHeight="1">
      <c r="A117" s="423"/>
      <c r="B117" s="417">
        <v>2300</v>
      </c>
      <c r="C117" s="419" t="s">
        <v>1026</v>
      </c>
      <c r="D117" s="447">
        <v>180.174375</v>
      </c>
      <c r="E117" s="447">
        <v>181.76400000000001</v>
      </c>
      <c r="F117" s="447">
        <v>183.34350000000003</v>
      </c>
      <c r="G117" s="447">
        <v>184.93312500000002</v>
      </c>
      <c r="H117" s="447">
        <v>186.52275000000003</v>
      </c>
      <c r="I117" s="447">
        <v>188.11237499999999</v>
      </c>
      <c r="J117" s="447">
        <v>189.70200000000003</v>
      </c>
      <c r="K117" s="447">
        <v>191.29162500000004</v>
      </c>
      <c r="L117" s="447">
        <v>196.63762500000001</v>
      </c>
      <c r="M117" s="447">
        <v>205.74</v>
      </c>
      <c r="N117" s="447">
        <v>214.84237500000003</v>
      </c>
      <c r="O117" s="447">
        <v>223.94475000000003</v>
      </c>
      <c r="P117" s="447">
        <v>233.04712499999999</v>
      </c>
      <c r="Q117" s="447">
        <v>242.14950000000002</v>
      </c>
      <c r="R117" s="447">
        <v>251.262</v>
      </c>
      <c r="S117" s="447">
        <v>260.364375</v>
      </c>
      <c r="T117" s="447">
        <v>269.46674999999999</v>
      </c>
      <c r="U117" s="447">
        <v>278.56912500000004</v>
      </c>
      <c r="V117" s="447">
        <v>287.68162500000005</v>
      </c>
      <c r="W117" s="447">
        <v>296.78399999999999</v>
      </c>
      <c r="X117" s="447">
        <v>305.88637500000004</v>
      </c>
      <c r="Y117" s="447">
        <v>314.98875000000004</v>
      </c>
      <c r="Z117" s="447">
        <v>326.63249999999999</v>
      </c>
      <c r="AA117" s="447">
        <v>337.010625</v>
      </c>
      <c r="AB117" s="447">
        <v>346.113</v>
      </c>
      <c r="AC117" s="447">
        <v>355.21537499999999</v>
      </c>
      <c r="AD117" s="447">
        <v>364.31774999999999</v>
      </c>
      <c r="AE117" s="447">
        <v>373.42012500000004</v>
      </c>
      <c r="AF117" s="423"/>
      <c r="AG117" s="417">
        <v>2300</v>
      </c>
      <c r="AH117" s="419" t="s">
        <v>1026</v>
      </c>
      <c r="AI117" s="458">
        <f t="shared" si="88"/>
        <v>135.13078124999998</v>
      </c>
      <c r="AJ117" s="458">
        <f t="shared" si="104"/>
        <v>136.32300000000001</v>
      </c>
      <c r="AK117" s="458">
        <f t="shared" si="105"/>
        <v>137.50762500000002</v>
      </c>
      <c r="AL117" s="458">
        <f t="shared" si="106"/>
        <v>138.69984375000001</v>
      </c>
      <c r="AM117" s="458">
        <f t="shared" si="107"/>
        <v>139.89206250000001</v>
      </c>
      <c r="AN117" s="458">
        <f t="shared" si="108"/>
        <v>141.08428125</v>
      </c>
      <c r="AO117" s="458">
        <f t="shared" si="109"/>
        <v>142.27650000000003</v>
      </c>
      <c r="AP117" s="458">
        <f t="shared" si="110"/>
        <v>143.46871875000002</v>
      </c>
      <c r="AQ117" s="458">
        <f t="shared" si="111"/>
        <v>147.47821875</v>
      </c>
      <c r="AR117" s="458">
        <f t="shared" si="112"/>
        <v>154.30500000000001</v>
      </c>
      <c r="AS117" s="458">
        <f t="shared" si="113"/>
        <v>161.13178125000002</v>
      </c>
      <c r="AT117" s="458">
        <f t="shared" si="114"/>
        <v>167.95856250000003</v>
      </c>
      <c r="AU117" s="458">
        <f t="shared" si="115"/>
        <v>174.78534374999998</v>
      </c>
      <c r="AV117" s="458">
        <f t="shared" si="89"/>
        <v>181.61212500000002</v>
      </c>
      <c r="AW117" s="458">
        <f t="shared" si="90"/>
        <v>188.44650000000001</v>
      </c>
      <c r="AX117" s="458">
        <f t="shared" si="91"/>
        <v>195.27328125</v>
      </c>
      <c r="AY117" s="458">
        <f t="shared" si="92"/>
        <v>202.10006249999998</v>
      </c>
      <c r="AZ117" s="458">
        <f t="shared" si="93"/>
        <v>208.92684375000005</v>
      </c>
      <c r="BA117" s="458">
        <f t="shared" si="94"/>
        <v>215.76121875000004</v>
      </c>
      <c r="BB117" s="458">
        <f t="shared" si="95"/>
        <v>222.58799999999999</v>
      </c>
      <c r="BC117" s="458">
        <f t="shared" si="96"/>
        <v>229.41478125000003</v>
      </c>
      <c r="BD117" s="458">
        <f t="shared" si="97"/>
        <v>236.24156250000004</v>
      </c>
      <c r="BE117" s="458">
        <f t="shared" si="98"/>
        <v>244.97437500000001</v>
      </c>
      <c r="BF117" s="458">
        <f t="shared" si="99"/>
        <v>252.75796875</v>
      </c>
      <c r="BG117" s="458">
        <f t="shared" si="100"/>
        <v>259.58474999999999</v>
      </c>
      <c r="BH117" s="458">
        <f t="shared" si="101"/>
        <v>266.41153125</v>
      </c>
      <c r="BI117" s="458">
        <f t="shared" si="102"/>
        <v>273.23831250000001</v>
      </c>
      <c r="BJ117" s="458">
        <f t="shared" si="103"/>
        <v>280.06509375000002</v>
      </c>
      <c r="BK117" s="423"/>
      <c r="BL117" s="423"/>
    </row>
    <row r="118" spans="1:64" ht="16" customHeight="1">
      <c r="A118" s="423"/>
      <c r="B118" s="417">
        <v>2400</v>
      </c>
      <c r="C118" s="419" t="s">
        <v>1027</v>
      </c>
      <c r="D118" s="447">
        <v>188.38575</v>
      </c>
      <c r="E118" s="447">
        <v>189.97537500000001</v>
      </c>
      <c r="F118" s="447">
        <v>191.56500000000003</v>
      </c>
      <c r="G118" s="447">
        <v>193.15462500000001</v>
      </c>
      <c r="H118" s="447">
        <v>194.74425000000002</v>
      </c>
      <c r="I118" s="447">
        <v>196.32375000000002</v>
      </c>
      <c r="J118" s="447">
        <v>197.91337500000003</v>
      </c>
      <c r="K118" s="447">
        <v>199.50299999999999</v>
      </c>
      <c r="L118" s="447">
        <v>205.07175000000001</v>
      </c>
      <c r="M118" s="447">
        <v>214.59937500000001</v>
      </c>
      <c r="N118" s="447">
        <v>224.137125</v>
      </c>
      <c r="O118" s="447">
        <v>233.67487500000001</v>
      </c>
      <c r="P118" s="447">
        <v>243.20250000000001</v>
      </c>
      <c r="Q118" s="447">
        <v>252.73012500000004</v>
      </c>
      <c r="R118" s="447">
        <v>262.267875</v>
      </c>
      <c r="S118" s="447">
        <v>271.80562500000002</v>
      </c>
      <c r="T118" s="447">
        <v>281.33325000000008</v>
      </c>
      <c r="U118" s="447">
        <v>290.87099999999998</v>
      </c>
      <c r="V118" s="447">
        <v>300.40875</v>
      </c>
      <c r="W118" s="447">
        <v>309.93637500000006</v>
      </c>
      <c r="X118" s="447">
        <v>319.47412500000002</v>
      </c>
      <c r="Y118" s="447">
        <v>329.01187500000003</v>
      </c>
      <c r="Z118" s="447">
        <v>341.08087499999999</v>
      </c>
      <c r="AA118" s="447">
        <v>351.88425000000001</v>
      </c>
      <c r="AB118" s="447">
        <v>361.41187500000001</v>
      </c>
      <c r="AC118" s="447">
        <v>370.94962500000003</v>
      </c>
      <c r="AD118" s="447">
        <v>380.48737500000004</v>
      </c>
      <c r="AE118" s="447">
        <v>390.01500000000004</v>
      </c>
      <c r="AF118" s="423"/>
      <c r="AG118" s="417">
        <v>2400</v>
      </c>
      <c r="AH118" s="419" t="s">
        <v>1027</v>
      </c>
      <c r="AI118" s="458">
        <f t="shared" si="88"/>
        <v>141.28931249999999</v>
      </c>
      <c r="AJ118" s="458">
        <f t="shared" si="104"/>
        <v>142.48153125000002</v>
      </c>
      <c r="AK118" s="458">
        <f t="shared" si="105"/>
        <v>143.67375000000001</v>
      </c>
      <c r="AL118" s="458">
        <f t="shared" si="106"/>
        <v>144.86596875000001</v>
      </c>
      <c r="AM118" s="458">
        <f t="shared" si="107"/>
        <v>146.05818750000003</v>
      </c>
      <c r="AN118" s="458">
        <f t="shared" si="108"/>
        <v>147.24281250000001</v>
      </c>
      <c r="AO118" s="458">
        <f t="shared" si="109"/>
        <v>148.43503125000001</v>
      </c>
      <c r="AP118" s="458">
        <f t="shared" si="110"/>
        <v>149.62725</v>
      </c>
      <c r="AQ118" s="458">
        <f t="shared" si="111"/>
        <v>153.80381249999999</v>
      </c>
      <c r="AR118" s="458">
        <f t="shared" si="112"/>
        <v>160.94953125000001</v>
      </c>
      <c r="AS118" s="458">
        <f t="shared" si="113"/>
        <v>168.10284375000001</v>
      </c>
      <c r="AT118" s="458">
        <f t="shared" si="114"/>
        <v>175.25615625</v>
      </c>
      <c r="AU118" s="458">
        <f t="shared" si="115"/>
        <v>182.40187500000002</v>
      </c>
      <c r="AV118" s="458">
        <f t="shared" si="89"/>
        <v>189.54759375000003</v>
      </c>
      <c r="AW118" s="458">
        <f t="shared" si="90"/>
        <v>196.70090625</v>
      </c>
      <c r="AX118" s="458">
        <f t="shared" si="91"/>
        <v>203.85421875000003</v>
      </c>
      <c r="AY118" s="458">
        <f t="shared" si="92"/>
        <v>210.99993750000004</v>
      </c>
      <c r="AZ118" s="458">
        <f t="shared" si="93"/>
        <v>218.15324999999999</v>
      </c>
      <c r="BA118" s="458">
        <f t="shared" si="94"/>
        <v>225.30656249999998</v>
      </c>
      <c r="BB118" s="458">
        <f t="shared" si="95"/>
        <v>232.45228125000006</v>
      </c>
      <c r="BC118" s="458">
        <f t="shared" si="96"/>
        <v>239.60559375000003</v>
      </c>
      <c r="BD118" s="458">
        <f t="shared" si="97"/>
        <v>246.75890625000002</v>
      </c>
      <c r="BE118" s="458">
        <f t="shared" si="98"/>
        <v>255.81065624999999</v>
      </c>
      <c r="BF118" s="458">
        <f t="shared" si="99"/>
        <v>263.91318749999999</v>
      </c>
      <c r="BG118" s="458">
        <f t="shared" si="100"/>
        <v>271.05890625000001</v>
      </c>
      <c r="BH118" s="458">
        <f t="shared" si="101"/>
        <v>278.21221875000003</v>
      </c>
      <c r="BI118" s="458">
        <f t="shared" si="102"/>
        <v>285.36553125</v>
      </c>
      <c r="BJ118" s="458">
        <f t="shared" si="103"/>
        <v>292.51125000000002</v>
      </c>
      <c r="BK118" s="423"/>
      <c r="BL118" s="423"/>
    </row>
    <row r="119" spans="1:64" ht="16" customHeight="1">
      <c r="A119" s="423"/>
      <c r="B119" s="417">
        <v>2500</v>
      </c>
      <c r="C119" s="419" t="s">
        <v>1028</v>
      </c>
      <c r="D119" s="447">
        <v>194.025375</v>
      </c>
      <c r="E119" s="447">
        <v>195.62512500000003</v>
      </c>
      <c r="F119" s="447">
        <v>197.21475000000001</v>
      </c>
      <c r="G119" s="447">
        <v>198.79425000000003</v>
      </c>
      <c r="H119" s="447">
        <v>200.38387500000002</v>
      </c>
      <c r="I119" s="447">
        <v>201.9735</v>
      </c>
      <c r="J119" s="447">
        <v>203.553</v>
      </c>
      <c r="K119" s="447">
        <v>205.15275000000003</v>
      </c>
      <c r="L119" s="447">
        <v>210.85312500000001</v>
      </c>
      <c r="M119" s="447">
        <v>220.67437500000003</v>
      </c>
      <c r="N119" s="447">
        <v>230.49562500000002</v>
      </c>
      <c r="O119" s="447">
        <v>240.31687500000001</v>
      </c>
      <c r="P119" s="447">
        <v>250.138125</v>
      </c>
      <c r="Q119" s="447">
        <v>259.94925000000001</v>
      </c>
      <c r="R119" s="447">
        <v>269.77050000000003</v>
      </c>
      <c r="S119" s="447">
        <v>279.59174999999999</v>
      </c>
      <c r="T119" s="447">
        <v>289.41299999999995</v>
      </c>
      <c r="U119" s="447">
        <v>299.23425000000003</v>
      </c>
      <c r="V119" s="447">
        <v>309.05550000000005</v>
      </c>
      <c r="W119" s="447">
        <v>318.87675000000002</v>
      </c>
      <c r="X119" s="447">
        <v>328.69799999999998</v>
      </c>
      <c r="Y119" s="447">
        <v>338.51925</v>
      </c>
      <c r="Z119" s="447">
        <v>350.87175000000002</v>
      </c>
      <c r="AA119" s="447">
        <v>361.95862500000004</v>
      </c>
      <c r="AB119" s="447">
        <v>371.77987500000006</v>
      </c>
      <c r="AC119" s="447">
        <v>381.60112499999997</v>
      </c>
      <c r="AD119" s="447">
        <v>391.42237499999999</v>
      </c>
      <c r="AE119" s="447">
        <v>401.24362500000001</v>
      </c>
      <c r="AF119" s="423"/>
      <c r="AG119" s="417">
        <v>2500</v>
      </c>
      <c r="AH119" s="419" t="s">
        <v>1028</v>
      </c>
      <c r="AI119" s="458">
        <f t="shared" si="88"/>
        <v>145.51903125000001</v>
      </c>
      <c r="AJ119" s="458">
        <f t="shared" si="104"/>
        <v>146.71884375000002</v>
      </c>
      <c r="AK119" s="458">
        <f t="shared" si="105"/>
        <v>147.91106250000001</v>
      </c>
      <c r="AL119" s="458">
        <f t="shared" si="106"/>
        <v>149.09568750000003</v>
      </c>
      <c r="AM119" s="458">
        <f t="shared" si="107"/>
        <v>150.28790625000002</v>
      </c>
      <c r="AN119" s="458">
        <f t="shared" si="108"/>
        <v>151.48012499999999</v>
      </c>
      <c r="AO119" s="458">
        <f t="shared" si="109"/>
        <v>152.66475</v>
      </c>
      <c r="AP119" s="458">
        <f t="shared" si="110"/>
        <v>153.86456250000003</v>
      </c>
      <c r="AQ119" s="458">
        <f t="shared" si="111"/>
        <v>158.13984375000001</v>
      </c>
      <c r="AR119" s="458">
        <f t="shared" si="112"/>
        <v>165.50578125000001</v>
      </c>
      <c r="AS119" s="458">
        <f t="shared" si="113"/>
        <v>172.87171875000001</v>
      </c>
      <c r="AT119" s="458">
        <f t="shared" si="114"/>
        <v>180.23765625000001</v>
      </c>
      <c r="AU119" s="458">
        <f t="shared" si="115"/>
        <v>187.60359375000002</v>
      </c>
      <c r="AV119" s="458">
        <f t="shared" si="89"/>
        <v>194.9619375</v>
      </c>
      <c r="AW119" s="458">
        <f t="shared" si="90"/>
        <v>202.32787500000001</v>
      </c>
      <c r="AX119" s="458">
        <f t="shared" si="91"/>
        <v>209.69381249999998</v>
      </c>
      <c r="AY119" s="458">
        <f t="shared" si="92"/>
        <v>217.05974999999995</v>
      </c>
      <c r="AZ119" s="458">
        <f t="shared" si="93"/>
        <v>224.42568750000004</v>
      </c>
      <c r="BA119" s="458">
        <f t="shared" si="94"/>
        <v>231.79162500000004</v>
      </c>
      <c r="BB119" s="458">
        <f t="shared" si="95"/>
        <v>239.15756250000001</v>
      </c>
      <c r="BC119" s="458">
        <f t="shared" si="96"/>
        <v>246.52349999999998</v>
      </c>
      <c r="BD119" s="458">
        <f t="shared" si="97"/>
        <v>253.88943749999999</v>
      </c>
      <c r="BE119" s="458">
        <f t="shared" si="98"/>
        <v>263.15381250000002</v>
      </c>
      <c r="BF119" s="458">
        <f t="shared" si="99"/>
        <v>271.46896875000004</v>
      </c>
      <c r="BG119" s="458">
        <f t="shared" si="100"/>
        <v>278.83490625000002</v>
      </c>
      <c r="BH119" s="458">
        <f t="shared" si="101"/>
        <v>286.20084374999999</v>
      </c>
      <c r="BI119" s="458">
        <f t="shared" si="102"/>
        <v>293.56678124999996</v>
      </c>
      <c r="BJ119" s="458">
        <f t="shared" si="103"/>
        <v>300.93271874999999</v>
      </c>
      <c r="BK119" s="423"/>
      <c r="BL119" s="423"/>
    </row>
    <row r="120" spans="1:64" ht="16" customHeight="1">
      <c r="A120" s="423"/>
      <c r="B120" s="417">
        <v>2600</v>
      </c>
      <c r="C120" s="419" t="s">
        <v>1029</v>
      </c>
      <c r="D120" s="447">
        <v>200.96100000000001</v>
      </c>
      <c r="E120" s="447">
        <v>202.55062500000003</v>
      </c>
      <c r="F120" s="447">
        <v>204.14025000000001</v>
      </c>
      <c r="G120" s="447">
        <v>205.72987500000002</v>
      </c>
      <c r="H120" s="447">
        <v>207.31950000000001</v>
      </c>
      <c r="I120" s="447">
        <v>208.899</v>
      </c>
      <c r="J120" s="447">
        <v>210.48862499999998</v>
      </c>
      <c r="K120" s="447">
        <v>212.07825</v>
      </c>
      <c r="L120" s="447">
        <v>217.96087500000004</v>
      </c>
      <c r="M120" s="447">
        <v>228.14662500000003</v>
      </c>
      <c r="N120" s="447">
        <v>238.32225000000003</v>
      </c>
      <c r="O120" s="447">
        <v>248.49787500000002</v>
      </c>
      <c r="P120" s="447">
        <v>258.67349999999999</v>
      </c>
      <c r="Q120" s="447">
        <v>268.84912500000002</v>
      </c>
      <c r="R120" s="447">
        <v>279.034875</v>
      </c>
      <c r="S120" s="447">
        <v>289.21049999999997</v>
      </c>
      <c r="T120" s="447">
        <v>299.38612500000005</v>
      </c>
      <c r="U120" s="447">
        <v>309.56175000000002</v>
      </c>
      <c r="V120" s="447">
        <v>319.7475</v>
      </c>
      <c r="W120" s="447">
        <v>329.92312500000003</v>
      </c>
      <c r="X120" s="447">
        <v>340.09875</v>
      </c>
      <c r="Y120" s="447">
        <v>350.27437500000002</v>
      </c>
      <c r="Z120" s="447">
        <v>362.99137500000001</v>
      </c>
      <c r="AA120" s="447">
        <v>374.44274999999999</v>
      </c>
      <c r="AB120" s="447">
        <v>384.61837500000001</v>
      </c>
      <c r="AC120" s="447">
        <v>394.79400000000004</v>
      </c>
      <c r="AD120" s="447">
        <v>404.96962500000006</v>
      </c>
      <c r="AE120" s="447">
        <v>415.15537499999994</v>
      </c>
      <c r="AF120" s="423"/>
      <c r="AG120" s="417">
        <v>2600</v>
      </c>
      <c r="AH120" s="419" t="s">
        <v>1029</v>
      </c>
      <c r="AI120" s="458">
        <f t="shared" si="88"/>
        <v>150.72075000000001</v>
      </c>
      <c r="AJ120" s="458">
        <f t="shared" si="104"/>
        <v>151.91296875</v>
      </c>
      <c r="AK120" s="458">
        <f t="shared" si="105"/>
        <v>153.1051875</v>
      </c>
      <c r="AL120" s="458">
        <f t="shared" si="106"/>
        <v>154.29740625000002</v>
      </c>
      <c r="AM120" s="458">
        <f t="shared" si="107"/>
        <v>155.48962499999999</v>
      </c>
      <c r="AN120" s="458">
        <f t="shared" si="108"/>
        <v>156.67425</v>
      </c>
      <c r="AO120" s="458">
        <f t="shared" si="109"/>
        <v>157.86646875</v>
      </c>
      <c r="AP120" s="458">
        <f t="shared" si="110"/>
        <v>159.05868749999999</v>
      </c>
      <c r="AQ120" s="458">
        <f t="shared" si="111"/>
        <v>163.47065625000005</v>
      </c>
      <c r="AR120" s="458">
        <f t="shared" si="112"/>
        <v>171.10996875000001</v>
      </c>
      <c r="AS120" s="458">
        <f t="shared" si="113"/>
        <v>178.74168750000001</v>
      </c>
      <c r="AT120" s="458">
        <f t="shared" si="114"/>
        <v>186.37340625000002</v>
      </c>
      <c r="AU120" s="458">
        <f t="shared" si="115"/>
        <v>194.00512499999999</v>
      </c>
      <c r="AV120" s="458">
        <f t="shared" si="89"/>
        <v>201.63684375000003</v>
      </c>
      <c r="AW120" s="458">
        <f t="shared" si="90"/>
        <v>209.27615624999999</v>
      </c>
      <c r="AX120" s="458">
        <f t="shared" si="91"/>
        <v>216.90787499999999</v>
      </c>
      <c r="AY120" s="458">
        <f t="shared" si="92"/>
        <v>224.53959375000005</v>
      </c>
      <c r="AZ120" s="458">
        <f t="shared" si="93"/>
        <v>232.1713125</v>
      </c>
      <c r="BA120" s="458">
        <f t="shared" si="94"/>
        <v>239.81062500000002</v>
      </c>
      <c r="BB120" s="458">
        <f t="shared" si="95"/>
        <v>247.44234375000002</v>
      </c>
      <c r="BC120" s="458">
        <f t="shared" si="96"/>
        <v>255.0740625</v>
      </c>
      <c r="BD120" s="458">
        <f t="shared" si="97"/>
        <v>262.70578125000003</v>
      </c>
      <c r="BE120" s="458">
        <f t="shared" si="98"/>
        <v>272.24353124999999</v>
      </c>
      <c r="BF120" s="458">
        <f t="shared" si="99"/>
        <v>280.83206250000001</v>
      </c>
      <c r="BG120" s="458">
        <f t="shared" si="100"/>
        <v>288.46378125000001</v>
      </c>
      <c r="BH120" s="458">
        <f t="shared" si="101"/>
        <v>296.09550000000002</v>
      </c>
      <c r="BI120" s="458">
        <f t="shared" si="102"/>
        <v>303.72721875000002</v>
      </c>
      <c r="BJ120" s="458">
        <f t="shared" si="103"/>
        <v>311.36653124999998</v>
      </c>
      <c r="BK120" s="423"/>
      <c r="BL120" s="423"/>
    </row>
    <row r="121" spans="1:64" ht="16" customHeight="1">
      <c r="A121" s="423"/>
      <c r="B121" s="417">
        <v>2700</v>
      </c>
      <c r="C121" s="419" t="s">
        <v>1030</v>
      </c>
      <c r="D121" s="447">
        <v>209.1825</v>
      </c>
      <c r="E121" s="447">
        <v>210.77212499999999</v>
      </c>
      <c r="F121" s="447">
        <v>212.36175000000003</v>
      </c>
      <c r="G121" s="447">
        <v>213.95137500000001</v>
      </c>
      <c r="H121" s="447">
        <v>215.54100000000003</v>
      </c>
      <c r="I121" s="447">
        <v>217.12050000000002</v>
      </c>
      <c r="J121" s="447">
        <v>218.71012500000001</v>
      </c>
      <c r="K121" s="447">
        <v>220.29975000000005</v>
      </c>
      <c r="L121" s="447">
        <v>226.39500000000001</v>
      </c>
      <c r="M121" s="447">
        <v>237.00600000000003</v>
      </c>
      <c r="N121" s="447">
        <v>247.606875</v>
      </c>
      <c r="O121" s="447">
        <v>258.21787500000005</v>
      </c>
      <c r="P121" s="447">
        <v>268.82887499999998</v>
      </c>
      <c r="Q121" s="447">
        <v>279.42975000000001</v>
      </c>
      <c r="R121" s="447">
        <v>290.04075</v>
      </c>
      <c r="S121" s="447">
        <v>300.65175000000005</v>
      </c>
      <c r="T121" s="447">
        <v>311.25262500000008</v>
      </c>
      <c r="U121" s="447">
        <v>321.86362499999996</v>
      </c>
      <c r="V121" s="447">
        <v>332.474625</v>
      </c>
      <c r="W121" s="447">
        <v>343.07549999999998</v>
      </c>
      <c r="X121" s="447">
        <v>353.68650000000002</v>
      </c>
      <c r="Y121" s="447">
        <v>364.29750000000001</v>
      </c>
      <c r="Z121" s="447">
        <v>377.43975</v>
      </c>
      <c r="AA121" s="447">
        <v>389.31637499999999</v>
      </c>
      <c r="AB121" s="447">
        <v>399.92737500000004</v>
      </c>
      <c r="AC121" s="447">
        <v>410.52825000000001</v>
      </c>
      <c r="AD121" s="447">
        <v>421.13925</v>
      </c>
      <c r="AE121" s="447">
        <v>431.75024999999999</v>
      </c>
      <c r="AF121" s="423"/>
      <c r="AG121" s="417">
        <v>2700</v>
      </c>
      <c r="AH121" s="419" t="s">
        <v>1030</v>
      </c>
      <c r="AI121" s="458">
        <f t="shared" si="88"/>
        <v>156.886875</v>
      </c>
      <c r="AJ121" s="458">
        <f t="shared" si="104"/>
        <v>158.07909375</v>
      </c>
      <c r="AK121" s="458">
        <f t="shared" si="105"/>
        <v>159.27131250000002</v>
      </c>
      <c r="AL121" s="458">
        <f t="shared" si="106"/>
        <v>160.46353125000002</v>
      </c>
      <c r="AM121" s="458">
        <f t="shared" si="107"/>
        <v>161.65575000000001</v>
      </c>
      <c r="AN121" s="458">
        <f t="shared" si="108"/>
        <v>162.84037500000002</v>
      </c>
      <c r="AO121" s="458">
        <f t="shared" si="109"/>
        <v>164.03259374999999</v>
      </c>
      <c r="AP121" s="458">
        <f t="shared" si="110"/>
        <v>165.22481250000004</v>
      </c>
      <c r="AQ121" s="458">
        <f t="shared" si="111"/>
        <v>169.79625000000001</v>
      </c>
      <c r="AR121" s="458">
        <f t="shared" si="112"/>
        <v>177.75450000000001</v>
      </c>
      <c r="AS121" s="458">
        <f t="shared" si="113"/>
        <v>185.70515625000002</v>
      </c>
      <c r="AT121" s="458">
        <f t="shared" si="114"/>
        <v>193.66340625000004</v>
      </c>
      <c r="AU121" s="458">
        <f t="shared" si="115"/>
        <v>201.62165625</v>
      </c>
      <c r="AV121" s="458">
        <f t="shared" si="89"/>
        <v>209.57231250000001</v>
      </c>
      <c r="AW121" s="458">
        <f t="shared" si="90"/>
        <v>217.5305625</v>
      </c>
      <c r="AX121" s="458">
        <f t="shared" si="91"/>
        <v>225.48881250000005</v>
      </c>
      <c r="AY121" s="458">
        <f t="shared" si="92"/>
        <v>233.43946875000006</v>
      </c>
      <c r="AZ121" s="458">
        <f t="shared" si="93"/>
        <v>241.39771874999997</v>
      </c>
      <c r="BA121" s="458">
        <f t="shared" si="94"/>
        <v>249.35596874999999</v>
      </c>
      <c r="BB121" s="458">
        <f t="shared" si="95"/>
        <v>257.306625</v>
      </c>
      <c r="BC121" s="458">
        <f t="shared" si="96"/>
        <v>265.26487500000002</v>
      </c>
      <c r="BD121" s="458">
        <f t="shared" si="97"/>
        <v>273.22312499999998</v>
      </c>
      <c r="BE121" s="458">
        <f t="shared" si="98"/>
        <v>283.0798125</v>
      </c>
      <c r="BF121" s="458">
        <f t="shared" si="99"/>
        <v>291.98728125000002</v>
      </c>
      <c r="BG121" s="458">
        <f t="shared" si="100"/>
        <v>299.94553125000004</v>
      </c>
      <c r="BH121" s="458">
        <f t="shared" si="101"/>
        <v>307.8961875</v>
      </c>
      <c r="BI121" s="458">
        <f t="shared" si="102"/>
        <v>315.85443750000002</v>
      </c>
      <c r="BJ121" s="458">
        <f t="shared" si="103"/>
        <v>323.81268749999998</v>
      </c>
      <c r="BK121" s="423"/>
      <c r="BL121" s="423"/>
    </row>
    <row r="122" spans="1:64" ht="16" customHeight="1">
      <c r="A122" s="423"/>
      <c r="B122" s="417">
        <v>2800</v>
      </c>
      <c r="C122" s="419" t="s">
        <v>1031</v>
      </c>
      <c r="D122" s="447">
        <v>214.822125</v>
      </c>
      <c r="E122" s="447">
        <v>216.41175000000001</v>
      </c>
      <c r="F122" s="447">
        <v>218.001375</v>
      </c>
      <c r="G122" s="447">
        <v>219.59100000000004</v>
      </c>
      <c r="H122" s="447">
        <v>221.18062500000002</v>
      </c>
      <c r="I122" s="447">
        <v>222.77025000000003</v>
      </c>
      <c r="J122" s="447">
        <v>224.34975000000003</v>
      </c>
      <c r="K122" s="447">
        <v>225.93937500000001</v>
      </c>
      <c r="L122" s="447">
        <v>232.17637500000001</v>
      </c>
      <c r="M122" s="447">
        <v>243.070875</v>
      </c>
      <c r="N122" s="447">
        <v>253.96537500000002</v>
      </c>
      <c r="O122" s="447">
        <v>264.85987499999999</v>
      </c>
      <c r="P122" s="447">
        <v>275.76450000000006</v>
      </c>
      <c r="Q122" s="447">
        <v>286.64887500000003</v>
      </c>
      <c r="R122" s="447">
        <v>297.54337500000003</v>
      </c>
      <c r="S122" s="447">
        <v>308.43787500000002</v>
      </c>
      <c r="T122" s="447">
        <v>319.33237499999996</v>
      </c>
      <c r="U122" s="447">
        <v>330.22687500000001</v>
      </c>
      <c r="V122" s="447">
        <v>341.12137500000006</v>
      </c>
      <c r="W122" s="447">
        <v>352.01587500000005</v>
      </c>
      <c r="X122" s="447">
        <v>362.91037500000004</v>
      </c>
      <c r="Y122" s="447">
        <v>373.80487500000004</v>
      </c>
      <c r="Z122" s="447">
        <v>387.24074999999999</v>
      </c>
      <c r="AA122" s="447">
        <v>399.40087500000004</v>
      </c>
      <c r="AB122" s="447">
        <v>410.29537500000004</v>
      </c>
      <c r="AC122" s="447">
        <v>421.18987499999997</v>
      </c>
      <c r="AD122" s="447">
        <v>432.08437500000002</v>
      </c>
      <c r="AE122" s="447">
        <v>442.97887500000007</v>
      </c>
      <c r="AF122" s="423"/>
      <c r="AG122" s="417">
        <v>2800</v>
      </c>
      <c r="AH122" s="419" t="s">
        <v>1031</v>
      </c>
      <c r="AI122" s="458">
        <f t="shared" si="88"/>
        <v>161.11659374999999</v>
      </c>
      <c r="AJ122" s="458">
        <f t="shared" si="104"/>
        <v>162.30881250000002</v>
      </c>
      <c r="AK122" s="458">
        <f t="shared" si="105"/>
        <v>163.50103124999998</v>
      </c>
      <c r="AL122" s="458">
        <f t="shared" si="106"/>
        <v>164.69325000000003</v>
      </c>
      <c r="AM122" s="458">
        <f t="shared" si="107"/>
        <v>165.88546875000003</v>
      </c>
      <c r="AN122" s="458">
        <f t="shared" si="108"/>
        <v>167.07768750000002</v>
      </c>
      <c r="AO122" s="458">
        <f t="shared" si="109"/>
        <v>168.26231250000001</v>
      </c>
      <c r="AP122" s="458">
        <f t="shared" si="110"/>
        <v>169.45453125</v>
      </c>
      <c r="AQ122" s="458">
        <f t="shared" si="111"/>
        <v>174.13228125000001</v>
      </c>
      <c r="AR122" s="458">
        <f t="shared" si="112"/>
        <v>182.30315625</v>
      </c>
      <c r="AS122" s="458">
        <f t="shared" si="113"/>
        <v>190.47403125000002</v>
      </c>
      <c r="AT122" s="458">
        <f t="shared" si="114"/>
        <v>198.64490624999999</v>
      </c>
      <c r="AU122" s="458">
        <f t="shared" si="115"/>
        <v>206.82337500000006</v>
      </c>
      <c r="AV122" s="458">
        <f t="shared" si="89"/>
        <v>214.98665625000001</v>
      </c>
      <c r="AW122" s="458">
        <f t="shared" si="90"/>
        <v>223.15753125000003</v>
      </c>
      <c r="AX122" s="458">
        <f t="shared" si="91"/>
        <v>231.32840625</v>
      </c>
      <c r="AY122" s="458">
        <f t="shared" si="92"/>
        <v>239.49928124999997</v>
      </c>
      <c r="AZ122" s="458">
        <f t="shared" si="93"/>
        <v>247.67015624999999</v>
      </c>
      <c r="BA122" s="458">
        <f t="shared" si="94"/>
        <v>255.84103125000004</v>
      </c>
      <c r="BB122" s="458">
        <f t="shared" si="95"/>
        <v>264.01190625000004</v>
      </c>
      <c r="BC122" s="458">
        <f t="shared" si="96"/>
        <v>272.18278125000006</v>
      </c>
      <c r="BD122" s="458">
        <f t="shared" si="97"/>
        <v>280.35365625000003</v>
      </c>
      <c r="BE122" s="458">
        <f t="shared" si="98"/>
        <v>290.43056250000001</v>
      </c>
      <c r="BF122" s="458">
        <f t="shared" si="99"/>
        <v>299.55065625000003</v>
      </c>
      <c r="BG122" s="458">
        <f t="shared" si="100"/>
        <v>307.72153125</v>
      </c>
      <c r="BH122" s="458">
        <f t="shared" si="101"/>
        <v>315.89240624999996</v>
      </c>
      <c r="BI122" s="458">
        <f t="shared" si="102"/>
        <v>324.06328125000005</v>
      </c>
      <c r="BJ122" s="458">
        <f t="shared" si="103"/>
        <v>332.23415625000007</v>
      </c>
      <c r="BK122" s="423"/>
      <c r="BL122" s="423"/>
    </row>
    <row r="123" spans="1:64" ht="16" customHeight="1">
      <c r="A123" s="423"/>
      <c r="B123" s="423"/>
      <c r="C123" s="423"/>
      <c r="D123" s="423"/>
      <c r="E123" s="423"/>
      <c r="F123" s="423"/>
      <c r="G123" s="423"/>
      <c r="H123" s="423"/>
      <c r="I123" s="423"/>
      <c r="J123" s="423"/>
      <c r="K123" s="423"/>
      <c r="L123" s="423"/>
      <c r="M123" s="423"/>
      <c r="N123" s="423"/>
      <c r="O123" s="423"/>
      <c r="P123" s="423"/>
      <c r="Q123" s="423"/>
      <c r="R123" s="423"/>
      <c r="S123" s="423"/>
      <c r="T123" s="423"/>
      <c r="U123" s="423"/>
      <c r="V123" s="423"/>
      <c r="W123" s="423"/>
      <c r="X123" s="423"/>
      <c r="Y123" s="423"/>
      <c r="Z123" s="423"/>
      <c r="AA123" s="423"/>
      <c r="AB123" s="423"/>
      <c r="AC123" s="423"/>
      <c r="AD123" s="423"/>
      <c r="AE123" s="423"/>
      <c r="AF123" s="423"/>
      <c r="AG123" s="423"/>
      <c r="AH123" s="423"/>
      <c r="AI123" s="423"/>
      <c r="AJ123" s="423"/>
      <c r="AK123" s="423"/>
      <c r="AL123" s="423"/>
      <c r="AM123" s="423"/>
      <c r="AN123" s="423"/>
      <c r="AO123" s="423"/>
      <c r="AP123" s="423"/>
      <c r="AQ123" s="423"/>
      <c r="AR123" s="423"/>
      <c r="AS123" s="423"/>
      <c r="AT123" s="423"/>
      <c r="AU123" s="423"/>
      <c r="AV123" s="423"/>
      <c r="AW123" s="423"/>
      <c r="AX123" s="423"/>
      <c r="AY123" s="423"/>
      <c r="AZ123" s="423"/>
      <c r="BA123" s="423"/>
      <c r="BB123" s="423"/>
      <c r="BC123" s="423"/>
      <c r="BD123" s="423"/>
      <c r="BE123" s="423"/>
      <c r="BF123" s="423"/>
      <c r="BG123" s="423"/>
      <c r="BH123" s="423"/>
      <c r="BI123" s="423"/>
      <c r="BJ123" s="423"/>
      <c r="BK123" s="423"/>
      <c r="BL123" s="423"/>
    </row>
    <row r="124" spans="1:64" ht="16" customHeight="1">
      <c r="A124" s="423"/>
      <c r="B124" s="423"/>
      <c r="C124" s="423"/>
      <c r="D124" s="423"/>
      <c r="E124" s="423"/>
      <c r="F124" s="423"/>
      <c r="G124" s="423"/>
      <c r="H124" s="423"/>
      <c r="I124" s="423"/>
      <c r="J124" s="423"/>
      <c r="K124" s="423"/>
      <c r="L124" s="423"/>
      <c r="M124" s="423"/>
      <c r="N124" s="423"/>
      <c r="O124" s="423"/>
      <c r="P124" s="423"/>
      <c r="Q124" s="423"/>
      <c r="R124" s="423"/>
      <c r="S124" s="423"/>
      <c r="T124" s="423"/>
      <c r="U124" s="423"/>
      <c r="V124" s="423"/>
      <c r="W124" s="423"/>
      <c r="X124" s="423"/>
      <c r="Y124" s="423"/>
      <c r="Z124" s="423"/>
      <c r="AA124" s="423"/>
      <c r="AB124" s="423"/>
      <c r="AC124" s="423"/>
      <c r="AD124" s="423"/>
      <c r="AE124" s="423"/>
      <c r="AF124" s="423"/>
      <c r="AG124" s="423"/>
      <c r="AH124" s="423"/>
      <c r="AI124" s="423"/>
      <c r="AJ124" s="423"/>
      <c r="AK124" s="423"/>
      <c r="AL124" s="423"/>
      <c r="AM124" s="423"/>
      <c r="AN124" s="423"/>
      <c r="AO124" s="423"/>
      <c r="AP124" s="423"/>
      <c r="AQ124" s="423"/>
      <c r="AR124" s="423"/>
      <c r="AS124" s="423"/>
      <c r="AT124" s="423"/>
      <c r="AU124" s="423"/>
      <c r="AV124" s="423"/>
      <c r="AW124" s="423"/>
      <c r="AX124" s="423"/>
      <c r="AY124" s="423"/>
      <c r="AZ124" s="423"/>
      <c r="BA124" s="423"/>
      <c r="BB124" s="423"/>
      <c r="BC124" s="423"/>
      <c r="BD124" s="423"/>
      <c r="BE124" s="423"/>
      <c r="BF124" s="423"/>
      <c r="BG124" s="423"/>
      <c r="BH124" s="423"/>
      <c r="BI124" s="423"/>
      <c r="BJ124" s="423"/>
      <c r="BK124" s="423"/>
      <c r="BL124" s="423"/>
    </row>
    <row r="125" spans="1:64" ht="16" customHeight="1">
      <c r="A125" s="423"/>
      <c r="B125" s="416" t="s">
        <v>4</v>
      </c>
      <c r="C125" s="416" t="s">
        <v>5</v>
      </c>
      <c r="D125" s="417">
        <v>300</v>
      </c>
      <c r="E125" s="417">
        <v>400</v>
      </c>
      <c r="F125" s="417">
        <v>500</v>
      </c>
      <c r="G125" s="417">
        <v>600</v>
      </c>
      <c r="H125" s="417">
        <v>700</v>
      </c>
      <c r="I125" s="417">
        <v>800</v>
      </c>
      <c r="J125" s="417">
        <v>900</v>
      </c>
      <c r="K125" s="417">
        <v>1000</v>
      </c>
      <c r="L125" s="417">
        <v>1100</v>
      </c>
      <c r="M125" s="417">
        <v>1200</v>
      </c>
      <c r="N125" s="417">
        <v>1300</v>
      </c>
      <c r="O125" s="417">
        <v>1400</v>
      </c>
      <c r="P125" s="417">
        <v>1500</v>
      </c>
      <c r="Q125" s="417">
        <v>1600</v>
      </c>
      <c r="R125" s="417">
        <v>1700</v>
      </c>
      <c r="S125" s="417">
        <v>1800</v>
      </c>
      <c r="T125" s="417">
        <v>1900</v>
      </c>
      <c r="U125" s="417">
        <v>2000</v>
      </c>
      <c r="V125" s="417">
        <v>2100</v>
      </c>
      <c r="W125" s="417">
        <v>2200</v>
      </c>
      <c r="X125" s="417">
        <v>2300</v>
      </c>
      <c r="Y125" s="417">
        <v>2400</v>
      </c>
      <c r="Z125" s="417">
        <v>2500</v>
      </c>
      <c r="AA125" s="417">
        <v>2600</v>
      </c>
      <c r="AB125" s="417">
        <v>2700</v>
      </c>
      <c r="AC125" s="417">
        <v>2800</v>
      </c>
      <c r="AD125" s="417">
        <v>2900</v>
      </c>
      <c r="AE125" s="417">
        <v>3000</v>
      </c>
      <c r="AF125" s="423"/>
      <c r="AG125" s="416" t="s">
        <v>4</v>
      </c>
      <c r="AH125" s="416" t="s">
        <v>5</v>
      </c>
      <c r="AI125" s="417">
        <v>300</v>
      </c>
      <c r="AJ125" s="417">
        <v>400</v>
      </c>
      <c r="AK125" s="417">
        <v>500</v>
      </c>
      <c r="AL125" s="417">
        <v>600</v>
      </c>
      <c r="AM125" s="417">
        <v>700</v>
      </c>
      <c r="AN125" s="417">
        <v>800</v>
      </c>
      <c r="AO125" s="417">
        <v>900</v>
      </c>
      <c r="AP125" s="417">
        <v>1000</v>
      </c>
      <c r="AQ125" s="417">
        <v>1100</v>
      </c>
      <c r="AR125" s="417">
        <v>1200</v>
      </c>
      <c r="AS125" s="417">
        <v>1300</v>
      </c>
      <c r="AT125" s="417">
        <v>1400</v>
      </c>
      <c r="AU125" s="417">
        <v>1500</v>
      </c>
      <c r="AV125" s="417">
        <v>1600</v>
      </c>
      <c r="AW125" s="417">
        <v>1700</v>
      </c>
      <c r="AX125" s="417">
        <v>1800</v>
      </c>
      <c r="AY125" s="417">
        <v>1900</v>
      </c>
      <c r="AZ125" s="417">
        <v>2000</v>
      </c>
      <c r="BA125" s="417">
        <v>2100</v>
      </c>
      <c r="BB125" s="417">
        <v>2200</v>
      </c>
      <c r="BC125" s="417">
        <v>2300</v>
      </c>
      <c r="BD125" s="417">
        <v>2400</v>
      </c>
      <c r="BE125" s="417">
        <v>2500</v>
      </c>
      <c r="BF125" s="417">
        <v>2600</v>
      </c>
      <c r="BG125" s="417">
        <v>2700</v>
      </c>
      <c r="BH125" s="417">
        <v>2800</v>
      </c>
      <c r="BI125" s="417">
        <v>2900</v>
      </c>
      <c r="BJ125" s="417">
        <v>3000</v>
      </c>
      <c r="BK125" s="423"/>
      <c r="BL125" s="423"/>
    </row>
    <row r="126" spans="1:64" ht="16" customHeight="1">
      <c r="A126" s="423"/>
      <c r="B126" s="416" t="s">
        <v>5</v>
      </c>
      <c r="C126" s="416" t="s">
        <v>161</v>
      </c>
      <c r="D126" s="422" t="s">
        <v>1282</v>
      </c>
      <c r="E126" s="422" t="s">
        <v>1229</v>
      </c>
      <c r="F126" s="422" t="s">
        <v>1008</v>
      </c>
      <c r="G126" s="422" t="s">
        <v>1009</v>
      </c>
      <c r="H126" s="422" t="s">
        <v>1010</v>
      </c>
      <c r="I126" s="422" t="s">
        <v>1011</v>
      </c>
      <c r="J126" s="422" t="s">
        <v>1012</v>
      </c>
      <c r="K126" s="422" t="s">
        <v>1013</v>
      </c>
      <c r="L126" s="422" t="s">
        <v>1014</v>
      </c>
      <c r="M126" s="422" t="s">
        <v>1015</v>
      </c>
      <c r="N126" s="422" t="s">
        <v>1016</v>
      </c>
      <c r="O126" s="422" t="s">
        <v>1017</v>
      </c>
      <c r="P126" s="422" t="s">
        <v>1018</v>
      </c>
      <c r="Q126" s="422" t="s">
        <v>1019</v>
      </c>
      <c r="R126" s="422" t="s">
        <v>1020</v>
      </c>
      <c r="S126" s="422" t="s">
        <v>1021</v>
      </c>
      <c r="T126" s="422" t="s">
        <v>1022</v>
      </c>
      <c r="U126" s="422" t="s">
        <v>1023</v>
      </c>
      <c r="V126" s="422" t="s">
        <v>1024</v>
      </c>
      <c r="W126" s="422" t="s">
        <v>1025</v>
      </c>
      <c r="X126" s="422" t="s">
        <v>1026</v>
      </c>
      <c r="Y126" s="422" t="s">
        <v>1027</v>
      </c>
      <c r="Z126" s="422" t="s">
        <v>1028</v>
      </c>
      <c r="AA126" s="422" t="s">
        <v>1029</v>
      </c>
      <c r="AB126" s="422" t="s">
        <v>1030</v>
      </c>
      <c r="AC126" s="422" t="s">
        <v>1031</v>
      </c>
      <c r="AD126" s="422" t="s">
        <v>1032</v>
      </c>
      <c r="AE126" s="422" t="s">
        <v>1033</v>
      </c>
      <c r="AF126" s="423"/>
      <c r="AG126" s="416" t="s">
        <v>5</v>
      </c>
      <c r="AH126" s="416" t="s">
        <v>161</v>
      </c>
      <c r="AI126" s="422" t="s">
        <v>1282</v>
      </c>
      <c r="AJ126" s="422" t="s">
        <v>1229</v>
      </c>
      <c r="AK126" s="422" t="s">
        <v>1008</v>
      </c>
      <c r="AL126" s="422" t="s">
        <v>1009</v>
      </c>
      <c r="AM126" s="422" t="s">
        <v>1010</v>
      </c>
      <c r="AN126" s="422" t="s">
        <v>1011</v>
      </c>
      <c r="AO126" s="422" t="s">
        <v>1012</v>
      </c>
      <c r="AP126" s="422" t="s">
        <v>1013</v>
      </c>
      <c r="AQ126" s="422" t="s">
        <v>1014</v>
      </c>
      <c r="AR126" s="422" t="s">
        <v>1015</v>
      </c>
      <c r="AS126" s="422" t="s">
        <v>1016</v>
      </c>
      <c r="AT126" s="422" t="s">
        <v>1017</v>
      </c>
      <c r="AU126" s="422" t="s">
        <v>1018</v>
      </c>
      <c r="AV126" s="422" t="s">
        <v>1019</v>
      </c>
      <c r="AW126" s="422" t="s">
        <v>1020</v>
      </c>
      <c r="AX126" s="422" t="s">
        <v>1021</v>
      </c>
      <c r="AY126" s="422" t="s">
        <v>1022</v>
      </c>
      <c r="AZ126" s="422" t="s">
        <v>1023</v>
      </c>
      <c r="BA126" s="422" t="s">
        <v>1024</v>
      </c>
      <c r="BB126" s="422" t="s">
        <v>1025</v>
      </c>
      <c r="BC126" s="422" t="s">
        <v>1026</v>
      </c>
      <c r="BD126" s="422" t="s">
        <v>1027</v>
      </c>
      <c r="BE126" s="422" t="s">
        <v>1028</v>
      </c>
      <c r="BF126" s="422" t="s">
        <v>1029</v>
      </c>
      <c r="BG126" s="422" t="s">
        <v>1030</v>
      </c>
      <c r="BH126" s="422" t="s">
        <v>1031</v>
      </c>
      <c r="BI126" s="422" t="s">
        <v>1032</v>
      </c>
      <c r="BJ126" s="422" t="s">
        <v>1033</v>
      </c>
      <c r="BK126" s="423"/>
      <c r="BL126" s="423"/>
    </row>
    <row r="127" spans="1:64" ht="16" customHeight="1">
      <c r="A127" s="423"/>
      <c r="B127" s="417">
        <v>300</v>
      </c>
      <c r="C127" s="419" t="s">
        <v>1282</v>
      </c>
      <c r="D127" s="447">
        <v>31.772250000000003</v>
      </c>
      <c r="E127" s="447">
        <v>33.361875000000005</v>
      </c>
      <c r="F127" s="447">
        <v>34.95150000000001</v>
      </c>
      <c r="G127" s="447">
        <v>36.541125000000008</v>
      </c>
      <c r="H127" s="447">
        <v>38.130749999999999</v>
      </c>
      <c r="I127" s="447">
        <v>42.251624999999997</v>
      </c>
      <c r="J127" s="447">
        <v>48.913875000000004</v>
      </c>
      <c r="K127" s="447">
        <v>50.503500000000003</v>
      </c>
      <c r="L127" s="447">
        <v>52.619625000000006</v>
      </c>
      <c r="M127" s="447">
        <v>55.252125000000007</v>
      </c>
      <c r="N127" s="447">
        <v>65.498625000000004</v>
      </c>
      <c r="O127" s="447">
        <v>71.938124999999999</v>
      </c>
      <c r="P127" s="447">
        <v>74.580749999999995</v>
      </c>
      <c r="Q127" s="447">
        <v>77.213250000000002</v>
      </c>
      <c r="R127" s="447">
        <v>79.84575000000001</v>
      </c>
      <c r="S127" s="447">
        <v>82.478250000000003</v>
      </c>
      <c r="T127" s="447">
        <v>85.11075000000001</v>
      </c>
      <c r="U127" s="447">
        <v>87.743250000000003</v>
      </c>
      <c r="V127" s="447">
        <v>90.385874999999999</v>
      </c>
      <c r="W127" s="447">
        <v>93.018375000000006</v>
      </c>
      <c r="X127" s="447">
        <v>95.650875000000013</v>
      </c>
      <c r="Y127" s="447">
        <v>98.283375000000007</v>
      </c>
      <c r="Z127" s="447">
        <v>103.45725000000002</v>
      </c>
      <c r="AA127" s="447">
        <v>107.36550000000001</v>
      </c>
      <c r="AB127" s="447">
        <v>109.99800000000002</v>
      </c>
      <c r="AC127" s="447">
        <v>112.6305</v>
      </c>
      <c r="AD127" s="447">
        <v>115.26300000000002</v>
      </c>
      <c r="AE127" s="447">
        <v>117.89550000000001</v>
      </c>
      <c r="AF127" s="423"/>
      <c r="AG127" s="417">
        <v>300</v>
      </c>
      <c r="AH127" s="419" t="s">
        <v>1282</v>
      </c>
      <c r="AI127" s="458">
        <f>D127*(1-$AH$3)</f>
        <v>23.829187500000003</v>
      </c>
      <c r="AJ127" s="458">
        <f t="shared" ref="AJ127:BJ136" si="116">E127*(1-$AH$3)</f>
        <v>25.021406250000005</v>
      </c>
      <c r="AK127" s="458">
        <f t="shared" si="116"/>
        <v>26.213625000000008</v>
      </c>
      <c r="AL127" s="458">
        <f t="shared" si="116"/>
        <v>27.405843750000006</v>
      </c>
      <c r="AM127" s="458">
        <f t="shared" si="116"/>
        <v>28.598062499999997</v>
      </c>
      <c r="AN127" s="458">
        <f t="shared" si="116"/>
        <v>31.68871875</v>
      </c>
      <c r="AO127" s="458">
        <f t="shared" si="116"/>
        <v>36.68540625</v>
      </c>
      <c r="AP127" s="458">
        <f t="shared" si="116"/>
        <v>37.877625000000002</v>
      </c>
      <c r="AQ127" s="458">
        <f t="shared" si="116"/>
        <v>39.464718750000003</v>
      </c>
      <c r="AR127" s="458">
        <f t="shared" si="116"/>
        <v>41.439093750000005</v>
      </c>
      <c r="AS127" s="458">
        <f t="shared" si="116"/>
        <v>49.123968750000003</v>
      </c>
      <c r="AT127" s="458">
        <f t="shared" si="116"/>
        <v>53.953593749999996</v>
      </c>
      <c r="AU127" s="458">
        <f t="shared" si="116"/>
        <v>55.935562499999996</v>
      </c>
      <c r="AV127" s="458">
        <f t="shared" si="116"/>
        <v>57.909937499999998</v>
      </c>
      <c r="AW127" s="458">
        <f t="shared" si="116"/>
        <v>59.884312500000007</v>
      </c>
      <c r="AX127" s="458">
        <f t="shared" si="116"/>
        <v>61.858687500000002</v>
      </c>
      <c r="AY127" s="458">
        <f t="shared" si="116"/>
        <v>63.833062500000011</v>
      </c>
      <c r="AZ127" s="458">
        <f t="shared" si="116"/>
        <v>65.807437500000006</v>
      </c>
      <c r="BA127" s="458">
        <f t="shared" si="116"/>
        <v>67.789406249999999</v>
      </c>
      <c r="BB127" s="458">
        <f t="shared" si="116"/>
        <v>69.763781250000008</v>
      </c>
      <c r="BC127" s="458">
        <f t="shared" si="116"/>
        <v>71.738156250000003</v>
      </c>
      <c r="BD127" s="458">
        <f t="shared" si="116"/>
        <v>73.712531250000012</v>
      </c>
      <c r="BE127" s="458">
        <f t="shared" si="116"/>
        <v>77.592937500000005</v>
      </c>
      <c r="BF127" s="458">
        <f t="shared" si="116"/>
        <v>80.524125000000012</v>
      </c>
      <c r="BG127" s="458">
        <f t="shared" si="116"/>
        <v>82.498500000000007</v>
      </c>
      <c r="BH127" s="458">
        <f t="shared" si="116"/>
        <v>84.472875000000002</v>
      </c>
      <c r="BI127" s="458">
        <f t="shared" si="116"/>
        <v>86.447250000000011</v>
      </c>
      <c r="BJ127" s="458">
        <f t="shared" si="116"/>
        <v>88.421625000000006</v>
      </c>
      <c r="BK127" s="423"/>
      <c r="BL127" s="423"/>
    </row>
    <row r="128" spans="1:64" ht="16" customHeight="1">
      <c r="A128" s="423"/>
      <c r="B128" s="417">
        <v>400</v>
      </c>
      <c r="C128" s="419" t="s">
        <v>1229</v>
      </c>
      <c r="D128" s="447">
        <v>37.492875000000005</v>
      </c>
      <c r="E128" s="447">
        <v>39.082500000000003</v>
      </c>
      <c r="F128" s="447">
        <v>40.672125000000008</v>
      </c>
      <c r="G128" s="447">
        <v>42.261750000000006</v>
      </c>
      <c r="H128" s="447">
        <v>43.851375000000004</v>
      </c>
      <c r="I128" s="447">
        <v>47.972250000000003</v>
      </c>
      <c r="J128" s="447">
        <v>54.634500000000003</v>
      </c>
      <c r="K128" s="447">
        <v>56.224125000000001</v>
      </c>
      <c r="L128" s="447">
        <v>58.512374999999999</v>
      </c>
      <c r="M128" s="447">
        <v>61.499250000000004</v>
      </c>
      <c r="N128" s="447">
        <v>72.09</v>
      </c>
      <c r="O128" s="447">
        <v>78.883874999999989</v>
      </c>
      <c r="P128" s="447">
        <v>81.870750000000001</v>
      </c>
      <c r="Q128" s="447">
        <v>84.847500000000011</v>
      </c>
      <c r="R128" s="447">
        <v>87.834375000000009</v>
      </c>
      <c r="S128" s="447">
        <v>90.811125000000004</v>
      </c>
      <c r="T128" s="447">
        <v>93.798000000000002</v>
      </c>
      <c r="U128" s="447">
        <v>96.784875000000014</v>
      </c>
      <c r="V128" s="447">
        <v>99.771750000000011</v>
      </c>
      <c r="W128" s="447">
        <v>102.74850000000001</v>
      </c>
      <c r="X128" s="447">
        <v>105.73537500000002</v>
      </c>
      <c r="Y128" s="447">
        <v>108.71212500000001</v>
      </c>
      <c r="Z128" s="447">
        <v>114.240375</v>
      </c>
      <c r="AA128" s="447">
        <v>118.492875</v>
      </c>
      <c r="AB128" s="447">
        <v>121.46962500000001</v>
      </c>
      <c r="AC128" s="447">
        <v>124.45650000000002</v>
      </c>
      <c r="AD128" s="447">
        <v>127.44337500000002</v>
      </c>
      <c r="AE128" s="447">
        <v>130.42012500000001</v>
      </c>
      <c r="AF128" s="423"/>
      <c r="AG128" s="417">
        <v>400</v>
      </c>
      <c r="AH128" s="419" t="s">
        <v>1229</v>
      </c>
      <c r="AI128" s="458">
        <f t="shared" ref="AI128:AI152" si="117">D128*(1-$AH$3)</f>
        <v>28.119656250000006</v>
      </c>
      <c r="AJ128" s="458">
        <f t="shared" si="116"/>
        <v>29.311875000000001</v>
      </c>
      <c r="AK128" s="458">
        <f t="shared" si="116"/>
        <v>30.504093750000006</v>
      </c>
      <c r="AL128" s="458">
        <f t="shared" si="116"/>
        <v>31.696312500000005</v>
      </c>
      <c r="AM128" s="458">
        <f t="shared" si="116"/>
        <v>32.88853125</v>
      </c>
      <c r="AN128" s="458">
        <f t="shared" si="116"/>
        <v>35.979187500000002</v>
      </c>
      <c r="AO128" s="458">
        <f t="shared" si="116"/>
        <v>40.975875000000002</v>
      </c>
      <c r="AP128" s="458">
        <f t="shared" si="116"/>
        <v>42.168093749999997</v>
      </c>
      <c r="AQ128" s="458">
        <f t="shared" si="116"/>
        <v>43.884281250000001</v>
      </c>
      <c r="AR128" s="458">
        <f t="shared" si="116"/>
        <v>46.124437499999999</v>
      </c>
      <c r="AS128" s="458">
        <f t="shared" si="116"/>
        <v>54.067500000000003</v>
      </c>
      <c r="AT128" s="458">
        <f t="shared" si="116"/>
        <v>59.162906249999992</v>
      </c>
      <c r="AU128" s="458">
        <f t="shared" si="116"/>
        <v>61.403062500000004</v>
      </c>
      <c r="AV128" s="458">
        <f t="shared" si="116"/>
        <v>63.635625000000005</v>
      </c>
      <c r="AW128" s="458">
        <f t="shared" si="116"/>
        <v>65.875781250000003</v>
      </c>
      <c r="AX128" s="458">
        <f t="shared" si="116"/>
        <v>68.108343750000003</v>
      </c>
      <c r="AY128" s="458">
        <f t="shared" si="116"/>
        <v>70.348500000000001</v>
      </c>
      <c r="AZ128" s="458">
        <f t="shared" si="116"/>
        <v>72.588656250000014</v>
      </c>
      <c r="BA128" s="458">
        <f t="shared" si="116"/>
        <v>74.828812500000012</v>
      </c>
      <c r="BB128" s="458">
        <f t="shared" si="116"/>
        <v>77.061374999999998</v>
      </c>
      <c r="BC128" s="458">
        <f t="shared" si="116"/>
        <v>79.301531250000011</v>
      </c>
      <c r="BD128" s="458">
        <f t="shared" si="116"/>
        <v>81.534093750000011</v>
      </c>
      <c r="BE128" s="458">
        <f t="shared" si="116"/>
        <v>85.680281250000007</v>
      </c>
      <c r="BF128" s="458">
        <f t="shared" si="116"/>
        <v>88.869656249999991</v>
      </c>
      <c r="BG128" s="458">
        <f t="shared" si="116"/>
        <v>91.102218750000006</v>
      </c>
      <c r="BH128" s="458">
        <f t="shared" si="116"/>
        <v>93.342375000000018</v>
      </c>
      <c r="BI128" s="458">
        <f t="shared" si="116"/>
        <v>95.582531250000017</v>
      </c>
      <c r="BJ128" s="458">
        <f t="shared" si="116"/>
        <v>97.815093750000017</v>
      </c>
      <c r="BK128" s="423"/>
      <c r="BL128" s="423"/>
    </row>
    <row r="129" spans="1:64" ht="16" customHeight="1">
      <c r="A129" s="423"/>
      <c r="B129" s="417">
        <v>500</v>
      </c>
      <c r="C129" s="419" t="s">
        <v>1008</v>
      </c>
      <c r="D129" s="447">
        <v>43.213500000000003</v>
      </c>
      <c r="E129" s="447">
        <v>44.803125000000001</v>
      </c>
      <c r="F129" s="447">
        <v>46.392749999999999</v>
      </c>
      <c r="G129" s="447">
        <v>47.982374999999998</v>
      </c>
      <c r="H129" s="447">
        <v>49.572000000000003</v>
      </c>
      <c r="I129" s="447">
        <v>53.692875000000001</v>
      </c>
      <c r="J129" s="447">
        <v>60.355125000000008</v>
      </c>
      <c r="K129" s="447">
        <v>61.944749999999999</v>
      </c>
      <c r="L129" s="447">
        <v>64.405125000000012</v>
      </c>
      <c r="M129" s="447">
        <v>67.736249999999998</v>
      </c>
      <c r="N129" s="447">
        <v>78.681375000000003</v>
      </c>
      <c r="O129" s="447">
        <v>85.829624999999993</v>
      </c>
      <c r="P129" s="447">
        <v>89.160750000000007</v>
      </c>
      <c r="Q129" s="447">
        <v>92.491875000000007</v>
      </c>
      <c r="R129" s="447">
        <v>95.823000000000008</v>
      </c>
      <c r="S129" s="447">
        <v>99.154125000000008</v>
      </c>
      <c r="T129" s="447">
        <v>102.48525000000001</v>
      </c>
      <c r="U129" s="447">
        <v>105.81637500000002</v>
      </c>
      <c r="V129" s="447">
        <v>109.14750000000001</v>
      </c>
      <c r="W129" s="447">
        <v>112.47862500000002</v>
      </c>
      <c r="X129" s="447">
        <v>115.80975000000001</v>
      </c>
      <c r="Y129" s="447">
        <v>119.14087500000001</v>
      </c>
      <c r="Z129" s="447">
        <v>125.01337500000001</v>
      </c>
      <c r="AA129" s="447">
        <v>129.62025000000003</v>
      </c>
      <c r="AB129" s="447">
        <v>132.95137500000001</v>
      </c>
      <c r="AC129" s="447">
        <v>136.2825</v>
      </c>
      <c r="AD129" s="447">
        <v>139.61362499999998</v>
      </c>
      <c r="AE129" s="447">
        <v>142.94475000000003</v>
      </c>
      <c r="AF129" s="423"/>
      <c r="AG129" s="417">
        <v>500</v>
      </c>
      <c r="AH129" s="419" t="s">
        <v>1008</v>
      </c>
      <c r="AI129" s="458">
        <f t="shared" si="117"/>
        <v>32.410125000000001</v>
      </c>
      <c r="AJ129" s="458">
        <f t="shared" si="116"/>
        <v>33.602343750000003</v>
      </c>
      <c r="AK129" s="458">
        <f t="shared" si="116"/>
        <v>34.794562499999998</v>
      </c>
      <c r="AL129" s="458">
        <f t="shared" si="116"/>
        <v>35.98678125</v>
      </c>
      <c r="AM129" s="458">
        <f t="shared" si="116"/>
        <v>37.179000000000002</v>
      </c>
      <c r="AN129" s="458">
        <f t="shared" si="116"/>
        <v>40.269656249999997</v>
      </c>
      <c r="AO129" s="458">
        <f t="shared" si="116"/>
        <v>45.266343750000004</v>
      </c>
      <c r="AP129" s="458">
        <f t="shared" si="116"/>
        <v>46.458562499999999</v>
      </c>
      <c r="AQ129" s="458">
        <f t="shared" si="116"/>
        <v>48.303843750000013</v>
      </c>
      <c r="AR129" s="458">
        <f t="shared" si="116"/>
        <v>50.802187500000002</v>
      </c>
      <c r="AS129" s="458">
        <f t="shared" si="116"/>
        <v>59.011031250000002</v>
      </c>
      <c r="AT129" s="458">
        <f t="shared" si="116"/>
        <v>64.372218750000002</v>
      </c>
      <c r="AU129" s="458">
        <f t="shared" si="116"/>
        <v>66.870562500000005</v>
      </c>
      <c r="AV129" s="458">
        <f t="shared" si="116"/>
        <v>69.368906250000009</v>
      </c>
      <c r="AW129" s="458">
        <f t="shared" si="116"/>
        <v>71.867250000000013</v>
      </c>
      <c r="AX129" s="458">
        <f t="shared" si="116"/>
        <v>74.365593750000002</v>
      </c>
      <c r="AY129" s="458">
        <f t="shared" si="116"/>
        <v>76.863937500000006</v>
      </c>
      <c r="AZ129" s="458">
        <f t="shared" si="116"/>
        <v>79.362281250000024</v>
      </c>
      <c r="BA129" s="458">
        <f t="shared" si="116"/>
        <v>81.860624999999999</v>
      </c>
      <c r="BB129" s="458">
        <f t="shared" si="116"/>
        <v>84.358968750000017</v>
      </c>
      <c r="BC129" s="458">
        <f t="shared" si="116"/>
        <v>86.857312500000006</v>
      </c>
      <c r="BD129" s="458">
        <f t="shared" si="116"/>
        <v>89.35565625000001</v>
      </c>
      <c r="BE129" s="458">
        <f t="shared" si="116"/>
        <v>93.760031250000011</v>
      </c>
      <c r="BF129" s="458">
        <f t="shared" si="116"/>
        <v>97.215187500000013</v>
      </c>
      <c r="BG129" s="458">
        <f t="shared" si="116"/>
        <v>99.713531250000017</v>
      </c>
      <c r="BH129" s="458">
        <f t="shared" si="116"/>
        <v>102.21187499999999</v>
      </c>
      <c r="BI129" s="458">
        <f t="shared" si="116"/>
        <v>104.71021875</v>
      </c>
      <c r="BJ129" s="458">
        <f t="shared" si="116"/>
        <v>107.20856250000003</v>
      </c>
      <c r="BK129" s="423"/>
      <c r="BL129" s="423"/>
    </row>
    <row r="130" spans="1:64" ht="16" customHeight="1">
      <c r="A130" s="423"/>
      <c r="B130" s="417">
        <v>600</v>
      </c>
      <c r="C130" s="419" t="s">
        <v>1009</v>
      </c>
      <c r="D130" s="447">
        <v>48.934125000000002</v>
      </c>
      <c r="E130" s="447">
        <v>50.523750000000007</v>
      </c>
      <c r="F130" s="447">
        <v>52.113375000000005</v>
      </c>
      <c r="G130" s="447">
        <v>53.703000000000003</v>
      </c>
      <c r="H130" s="447">
        <v>55.292625000000008</v>
      </c>
      <c r="I130" s="447">
        <v>59.413499999999999</v>
      </c>
      <c r="J130" s="447">
        <v>66.075750000000014</v>
      </c>
      <c r="K130" s="447">
        <v>67.665374999999997</v>
      </c>
      <c r="L130" s="447">
        <v>70.308000000000007</v>
      </c>
      <c r="M130" s="447">
        <v>73.983374999999995</v>
      </c>
      <c r="N130" s="447">
        <v>85.272750000000016</v>
      </c>
      <c r="O130" s="447">
        <v>92.765250000000009</v>
      </c>
      <c r="P130" s="447">
        <v>96.450750000000014</v>
      </c>
      <c r="Q130" s="447">
        <v>100.126125</v>
      </c>
      <c r="R130" s="447">
        <v>103.81162500000001</v>
      </c>
      <c r="S130" s="447">
        <v>107.48699999999999</v>
      </c>
      <c r="T130" s="447">
        <v>111.16237500000001</v>
      </c>
      <c r="U130" s="447">
        <v>114.84787500000003</v>
      </c>
      <c r="V130" s="447">
        <v>118.53337499999999</v>
      </c>
      <c r="W130" s="447">
        <v>122.20875000000001</v>
      </c>
      <c r="X130" s="447">
        <v>125.89425000000001</v>
      </c>
      <c r="Y130" s="447">
        <v>129.569625</v>
      </c>
      <c r="Z130" s="447">
        <v>135.79650000000001</v>
      </c>
      <c r="AA130" s="447">
        <v>140.747625</v>
      </c>
      <c r="AB130" s="447">
        <v>144.423</v>
      </c>
      <c r="AC130" s="447">
        <v>148.098375</v>
      </c>
      <c r="AD130" s="447">
        <v>151.78387499999999</v>
      </c>
      <c r="AE130" s="447">
        <v>155.46937500000001</v>
      </c>
      <c r="AF130" s="423"/>
      <c r="AG130" s="417">
        <v>600</v>
      </c>
      <c r="AH130" s="419" t="s">
        <v>1009</v>
      </c>
      <c r="AI130" s="458">
        <f t="shared" si="117"/>
        <v>36.700593750000003</v>
      </c>
      <c r="AJ130" s="458">
        <f t="shared" si="116"/>
        <v>37.892812500000005</v>
      </c>
      <c r="AK130" s="458">
        <f t="shared" si="116"/>
        <v>39.08503125</v>
      </c>
      <c r="AL130" s="458">
        <f t="shared" si="116"/>
        <v>40.277250000000002</v>
      </c>
      <c r="AM130" s="458">
        <f t="shared" si="116"/>
        <v>41.469468750000004</v>
      </c>
      <c r="AN130" s="458">
        <f t="shared" si="116"/>
        <v>44.560124999999999</v>
      </c>
      <c r="AO130" s="458">
        <f t="shared" si="116"/>
        <v>49.556812500000007</v>
      </c>
      <c r="AP130" s="458">
        <f t="shared" si="116"/>
        <v>50.749031250000002</v>
      </c>
      <c r="AQ130" s="458">
        <f t="shared" si="116"/>
        <v>52.731000000000009</v>
      </c>
      <c r="AR130" s="458">
        <f t="shared" si="116"/>
        <v>55.487531249999996</v>
      </c>
      <c r="AS130" s="458">
        <f t="shared" si="116"/>
        <v>63.954562500000009</v>
      </c>
      <c r="AT130" s="458">
        <f t="shared" si="116"/>
        <v>69.5739375</v>
      </c>
      <c r="AU130" s="458">
        <f t="shared" si="116"/>
        <v>72.338062500000007</v>
      </c>
      <c r="AV130" s="458">
        <f t="shared" si="116"/>
        <v>75.094593750000001</v>
      </c>
      <c r="AW130" s="458">
        <f t="shared" si="116"/>
        <v>77.858718750000008</v>
      </c>
      <c r="AX130" s="458">
        <f t="shared" si="116"/>
        <v>80.615250000000003</v>
      </c>
      <c r="AY130" s="458">
        <f t="shared" si="116"/>
        <v>83.371781250000012</v>
      </c>
      <c r="AZ130" s="458">
        <f t="shared" si="116"/>
        <v>86.135906250000019</v>
      </c>
      <c r="BA130" s="458">
        <f t="shared" si="116"/>
        <v>88.900031249999998</v>
      </c>
      <c r="BB130" s="458">
        <f t="shared" si="116"/>
        <v>91.656562500000007</v>
      </c>
      <c r="BC130" s="458">
        <f t="shared" si="116"/>
        <v>94.420687500000014</v>
      </c>
      <c r="BD130" s="458">
        <f t="shared" si="116"/>
        <v>97.177218750000009</v>
      </c>
      <c r="BE130" s="458">
        <f t="shared" si="116"/>
        <v>101.847375</v>
      </c>
      <c r="BF130" s="458">
        <f t="shared" si="116"/>
        <v>105.56071875000001</v>
      </c>
      <c r="BG130" s="458">
        <f t="shared" si="116"/>
        <v>108.31725</v>
      </c>
      <c r="BH130" s="458">
        <f t="shared" si="116"/>
        <v>111.07378125</v>
      </c>
      <c r="BI130" s="458">
        <f t="shared" si="116"/>
        <v>113.83790625</v>
      </c>
      <c r="BJ130" s="458">
        <f t="shared" si="116"/>
        <v>116.60203125000001</v>
      </c>
      <c r="BK130" s="423"/>
      <c r="BL130" s="423"/>
    </row>
    <row r="131" spans="1:64" ht="16" customHeight="1">
      <c r="A131" s="423"/>
      <c r="B131" s="417">
        <v>700</v>
      </c>
      <c r="C131" s="419" t="s">
        <v>1010</v>
      </c>
      <c r="D131" s="447">
        <v>57.267000000000003</v>
      </c>
      <c r="E131" s="447">
        <v>58.866750000000003</v>
      </c>
      <c r="F131" s="447">
        <v>60.456375000000008</v>
      </c>
      <c r="G131" s="447">
        <v>62.035875000000011</v>
      </c>
      <c r="H131" s="447">
        <v>63.625500000000017</v>
      </c>
      <c r="I131" s="447">
        <v>67.746375</v>
      </c>
      <c r="J131" s="447">
        <v>74.408625000000001</v>
      </c>
      <c r="K131" s="447">
        <v>76.008375000000001</v>
      </c>
      <c r="L131" s="447">
        <v>78.904125000000008</v>
      </c>
      <c r="M131" s="447">
        <v>83.105999999999995</v>
      </c>
      <c r="N131" s="447">
        <v>94.921875</v>
      </c>
      <c r="O131" s="447">
        <v>102.93075</v>
      </c>
      <c r="P131" s="447">
        <v>107.132625</v>
      </c>
      <c r="Q131" s="447">
        <v>111.34462500000001</v>
      </c>
      <c r="R131" s="447">
        <v>115.54650000000001</v>
      </c>
      <c r="S131" s="447">
        <v>119.74837500000001</v>
      </c>
      <c r="T131" s="447">
        <v>123.95025000000001</v>
      </c>
      <c r="U131" s="447">
        <v>128.15212499999998</v>
      </c>
      <c r="V131" s="447">
        <v>132.364125</v>
      </c>
      <c r="W131" s="447">
        <v>136.566</v>
      </c>
      <c r="X131" s="447">
        <v>140.767875</v>
      </c>
      <c r="Y131" s="447">
        <v>144.96975000000003</v>
      </c>
      <c r="Z131" s="447">
        <v>151.71300000000002</v>
      </c>
      <c r="AA131" s="447">
        <v>157.19062500000001</v>
      </c>
      <c r="AB131" s="447">
        <v>161.39250000000001</v>
      </c>
      <c r="AC131" s="447">
        <v>165.59437500000001</v>
      </c>
      <c r="AD131" s="447">
        <v>169.80637500000003</v>
      </c>
      <c r="AE131" s="447">
        <v>174.00825000000003</v>
      </c>
      <c r="AF131" s="423"/>
      <c r="AG131" s="417">
        <v>700</v>
      </c>
      <c r="AH131" s="419" t="s">
        <v>1010</v>
      </c>
      <c r="AI131" s="458">
        <f t="shared" si="117"/>
        <v>42.950250000000004</v>
      </c>
      <c r="AJ131" s="458">
        <f t="shared" si="116"/>
        <v>44.150062500000004</v>
      </c>
      <c r="AK131" s="458">
        <f t="shared" si="116"/>
        <v>45.342281250000006</v>
      </c>
      <c r="AL131" s="458">
        <f t="shared" si="116"/>
        <v>46.52690625000001</v>
      </c>
      <c r="AM131" s="458">
        <f t="shared" si="116"/>
        <v>47.719125000000012</v>
      </c>
      <c r="AN131" s="458">
        <f t="shared" si="116"/>
        <v>50.80978125</v>
      </c>
      <c r="AO131" s="458">
        <f t="shared" si="116"/>
        <v>55.806468750000001</v>
      </c>
      <c r="AP131" s="458">
        <f t="shared" si="116"/>
        <v>57.006281250000001</v>
      </c>
      <c r="AQ131" s="458">
        <f t="shared" si="116"/>
        <v>59.178093750000002</v>
      </c>
      <c r="AR131" s="458">
        <f t="shared" si="116"/>
        <v>62.329499999999996</v>
      </c>
      <c r="AS131" s="458">
        <f t="shared" si="116"/>
        <v>71.19140625</v>
      </c>
      <c r="AT131" s="458">
        <f t="shared" si="116"/>
        <v>77.198062500000006</v>
      </c>
      <c r="AU131" s="458">
        <f t="shared" si="116"/>
        <v>80.34946875</v>
      </c>
      <c r="AV131" s="458">
        <f t="shared" si="116"/>
        <v>83.508468750000006</v>
      </c>
      <c r="AW131" s="458">
        <f t="shared" si="116"/>
        <v>86.659875</v>
      </c>
      <c r="AX131" s="458">
        <f t="shared" si="116"/>
        <v>89.811281250000008</v>
      </c>
      <c r="AY131" s="458">
        <f t="shared" si="116"/>
        <v>92.962687500000015</v>
      </c>
      <c r="AZ131" s="458">
        <f t="shared" si="116"/>
        <v>96.114093749999995</v>
      </c>
      <c r="BA131" s="458">
        <f t="shared" si="116"/>
        <v>99.273093750000001</v>
      </c>
      <c r="BB131" s="458">
        <f t="shared" si="116"/>
        <v>102.42449999999999</v>
      </c>
      <c r="BC131" s="458">
        <f t="shared" si="116"/>
        <v>105.57590625</v>
      </c>
      <c r="BD131" s="458">
        <f t="shared" si="116"/>
        <v>108.72731250000002</v>
      </c>
      <c r="BE131" s="458">
        <f t="shared" si="116"/>
        <v>113.78475000000002</v>
      </c>
      <c r="BF131" s="458">
        <f t="shared" si="116"/>
        <v>117.89296875000001</v>
      </c>
      <c r="BG131" s="458">
        <f t="shared" si="116"/>
        <v>121.044375</v>
      </c>
      <c r="BH131" s="458">
        <f t="shared" si="116"/>
        <v>124.19578125000001</v>
      </c>
      <c r="BI131" s="458">
        <f t="shared" si="116"/>
        <v>127.35478125000003</v>
      </c>
      <c r="BJ131" s="458">
        <f t="shared" si="116"/>
        <v>130.50618750000001</v>
      </c>
      <c r="BK131" s="423"/>
      <c r="BL131" s="423"/>
    </row>
    <row r="132" spans="1:64" ht="16" customHeight="1">
      <c r="A132" s="423"/>
      <c r="B132" s="417">
        <v>800</v>
      </c>
      <c r="C132" s="419" t="s">
        <v>1011</v>
      </c>
      <c r="D132" s="447">
        <v>66.835125000000005</v>
      </c>
      <c r="E132" s="447">
        <v>68.424750000000003</v>
      </c>
      <c r="F132" s="447">
        <v>70.014375000000001</v>
      </c>
      <c r="G132" s="447">
        <v>71.604000000000013</v>
      </c>
      <c r="H132" s="447">
        <v>73.193625000000011</v>
      </c>
      <c r="I132" s="447">
        <v>76.474125000000001</v>
      </c>
      <c r="J132" s="447">
        <v>81.44550000000001</v>
      </c>
      <c r="K132" s="447">
        <v>83.035125000000008</v>
      </c>
      <c r="L132" s="447">
        <v>86.143500000000003</v>
      </c>
      <c r="M132" s="447">
        <v>90.780749999999998</v>
      </c>
      <c r="N132" s="447">
        <v>103.042125</v>
      </c>
      <c r="O132" s="447">
        <v>111.486375</v>
      </c>
      <c r="P132" s="447">
        <v>116.12362500000002</v>
      </c>
      <c r="Q132" s="447">
        <v>120.76087500000001</v>
      </c>
      <c r="R132" s="447">
        <v>125.40825</v>
      </c>
      <c r="S132" s="447">
        <v>130.05562500000002</v>
      </c>
      <c r="T132" s="447">
        <v>134.69287500000002</v>
      </c>
      <c r="U132" s="447">
        <v>139.33012500000001</v>
      </c>
      <c r="V132" s="447">
        <v>143.96737500000003</v>
      </c>
      <c r="W132" s="447">
        <v>148.60462500000003</v>
      </c>
      <c r="X132" s="447">
        <v>153.25200000000004</v>
      </c>
      <c r="Y132" s="447">
        <v>157.88925000000003</v>
      </c>
      <c r="Z132" s="447">
        <v>165.06787500000002</v>
      </c>
      <c r="AA132" s="447">
        <v>170.97075000000004</v>
      </c>
      <c r="AB132" s="447">
        <v>175.61812500000002</v>
      </c>
      <c r="AC132" s="447">
        <v>180.25537500000002</v>
      </c>
      <c r="AD132" s="447">
        <v>184.89262500000004</v>
      </c>
      <c r="AE132" s="447">
        <v>189.52987500000003</v>
      </c>
      <c r="AF132" s="423"/>
      <c r="AG132" s="417">
        <v>800</v>
      </c>
      <c r="AH132" s="419" t="s">
        <v>1011</v>
      </c>
      <c r="AI132" s="458">
        <f t="shared" si="117"/>
        <v>50.126343750000004</v>
      </c>
      <c r="AJ132" s="458">
        <f t="shared" si="116"/>
        <v>51.318562499999999</v>
      </c>
      <c r="AK132" s="458">
        <f t="shared" si="116"/>
        <v>52.510781250000001</v>
      </c>
      <c r="AL132" s="458">
        <f t="shared" si="116"/>
        <v>53.70300000000001</v>
      </c>
      <c r="AM132" s="458">
        <f t="shared" si="116"/>
        <v>54.895218750000012</v>
      </c>
      <c r="AN132" s="458">
        <f t="shared" si="116"/>
        <v>57.355593749999997</v>
      </c>
      <c r="AO132" s="458">
        <f t="shared" si="116"/>
        <v>61.084125000000007</v>
      </c>
      <c r="AP132" s="458">
        <f t="shared" si="116"/>
        <v>62.276343750000009</v>
      </c>
      <c r="AQ132" s="458">
        <f t="shared" si="116"/>
        <v>64.607624999999999</v>
      </c>
      <c r="AR132" s="458">
        <f t="shared" si="116"/>
        <v>68.085562499999995</v>
      </c>
      <c r="AS132" s="458">
        <f t="shared" si="116"/>
        <v>77.281593749999999</v>
      </c>
      <c r="AT132" s="458">
        <f t="shared" si="116"/>
        <v>83.614781249999993</v>
      </c>
      <c r="AU132" s="458">
        <f t="shared" si="116"/>
        <v>87.092718750000017</v>
      </c>
      <c r="AV132" s="458">
        <f t="shared" si="116"/>
        <v>90.570656250000013</v>
      </c>
      <c r="AW132" s="458">
        <f t="shared" si="116"/>
        <v>94.056187499999993</v>
      </c>
      <c r="AX132" s="458">
        <f t="shared" si="116"/>
        <v>97.541718750000015</v>
      </c>
      <c r="AY132" s="458">
        <f t="shared" si="116"/>
        <v>101.01965625000001</v>
      </c>
      <c r="AZ132" s="458">
        <f t="shared" si="116"/>
        <v>104.49759375000001</v>
      </c>
      <c r="BA132" s="458">
        <f t="shared" si="116"/>
        <v>107.97553125000002</v>
      </c>
      <c r="BB132" s="458">
        <f t="shared" si="116"/>
        <v>111.45346875000001</v>
      </c>
      <c r="BC132" s="458">
        <f t="shared" si="116"/>
        <v>114.93900000000002</v>
      </c>
      <c r="BD132" s="458">
        <f t="shared" si="116"/>
        <v>118.41693750000002</v>
      </c>
      <c r="BE132" s="458">
        <f t="shared" si="116"/>
        <v>123.80090625000001</v>
      </c>
      <c r="BF132" s="458">
        <f t="shared" si="116"/>
        <v>128.22806250000002</v>
      </c>
      <c r="BG132" s="458">
        <f t="shared" si="116"/>
        <v>131.71359375000003</v>
      </c>
      <c r="BH132" s="458">
        <f t="shared" si="116"/>
        <v>135.19153125000003</v>
      </c>
      <c r="BI132" s="458">
        <f t="shared" si="116"/>
        <v>138.66946875000002</v>
      </c>
      <c r="BJ132" s="458">
        <f t="shared" si="116"/>
        <v>142.14740625000002</v>
      </c>
      <c r="BK132" s="423"/>
      <c r="BL132" s="423"/>
    </row>
    <row r="133" spans="1:64" ht="16" customHeight="1">
      <c r="A133" s="423"/>
      <c r="B133" s="417">
        <v>900</v>
      </c>
      <c r="C133" s="419" t="s">
        <v>1012</v>
      </c>
      <c r="D133" s="447">
        <v>77.638500000000008</v>
      </c>
      <c r="E133" s="447">
        <v>79.228125000000006</v>
      </c>
      <c r="F133" s="447">
        <v>80.807625000000002</v>
      </c>
      <c r="G133" s="447">
        <v>82.39725</v>
      </c>
      <c r="H133" s="447">
        <v>83.986875000000012</v>
      </c>
      <c r="I133" s="447">
        <v>85.576499999999996</v>
      </c>
      <c r="J133" s="447">
        <v>87.166125000000008</v>
      </c>
      <c r="K133" s="447">
        <v>88.755749999999992</v>
      </c>
      <c r="L133" s="447">
        <v>92.03625000000001</v>
      </c>
      <c r="M133" s="447">
        <v>97.027875000000009</v>
      </c>
      <c r="N133" s="447">
        <v>109.6335</v>
      </c>
      <c r="O133" s="447">
        <v>118.422</v>
      </c>
      <c r="P133" s="447">
        <v>123.41362500000001</v>
      </c>
      <c r="Q133" s="447">
        <v>128.40525</v>
      </c>
      <c r="R133" s="447">
        <v>133.39687500000002</v>
      </c>
      <c r="S133" s="447">
        <v>138.38850000000002</v>
      </c>
      <c r="T133" s="447">
        <v>143.38012500000002</v>
      </c>
      <c r="U133" s="447">
        <v>148.361625</v>
      </c>
      <c r="V133" s="447">
        <v>153.35325000000003</v>
      </c>
      <c r="W133" s="447">
        <v>158.344875</v>
      </c>
      <c r="X133" s="447">
        <v>163.32637500000001</v>
      </c>
      <c r="Y133" s="447">
        <v>168.31800000000001</v>
      </c>
      <c r="Z133" s="447">
        <v>175.84087499999998</v>
      </c>
      <c r="AA133" s="447">
        <v>182.09812500000001</v>
      </c>
      <c r="AB133" s="447">
        <v>187.08975000000001</v>
      </c>
      <c r="AC133" s="447">
        <v>192.08137500000004</v>
      </c>
      <c r="AD133" s="447">
        <v>197.06287500000002</v>
      </c>
      <c r="AE133" s="447">
        <v>202.05449999999999</v>
      </c>
      <c r="AF133" s="423"/>
      <c r="AG133" s="417">
        <v>900</v>
      </c>
      <c r="AH133" s="419" t="s">
        <v>1012</v>
      </c>
      <c r="AI133" s="458">
        <f t="shared" si="117"/>
        <v>58.228875000000002</v>
      </c>
      <c r="AJ133" s="458">
        <f t="shared" si="116"/>
        <v>59.421093750000004</v>
      </c>
      <c r="AK133" s="458">
        <f t="shared" si="116"/>
        <v>60.605718750000001</v>
      </c>
      <c r="AL133" s="458">
        <f t="shared" si="116"/>
        <v>61.797937500000003</v>
      </c>
      <c r="AM133" s="458">
        <f t="shared" si="116"/>
        <v>62.990156250000013</v>
      </c>
      <c r="AN133" s="458">
        <f t="shared" si="116"/>
        <v>64.182374999999993</v>
      </c>
      <c r="AO133" s="458">
        <f t="shared" si="116"/>
        <v>65.374593750000003</v>
      </c>
      <c r="AP133" s="458">
        <f t="shared" si="116"/>
        <v>66.566812499999997</v>
      </c>
      <c r="AQ133" s="458">
        <f t="shared" si="116"/>
        <v>69.027187500000011</v>
      </c>
      <c r="AR133" s="458">
        <f t="shared" si="116"/>
        <v>72.77090625000001</v>
      </c>
      <c r="AS133" s="458">
        <f t="shared" si="116"/>
        <v>82.225124999999991</v>
      </c>
      <c r="AT133" s="458">
        <f t="shared" si="116"/>
        <v>88.816499999999991</v>
      </c>
      <c r="AU133" s="458">
        <f t="shared" si="116"/>
        <v>92.560218750000004</v>
      </c>
      <c r="AV133" s="458">
        <f t="shared" si="116"/>
        <v>96.303937499999989</v>
      </c>
      <c r="AW133" s="458">
        <f t="shared" si="116"/>
        <v>100.04765625000002</v>
      </c>
      <c r="AX133" s="458">
        <f t="shared" si="116"/>
        <v>103.79137500000002</v>
      </c>
      <c r="AY133" s="458">
        <f t="shared" si="116"/>
        <v>107.53509375000002</v>
      </c>
      <c r="AZ133" s="458">
        <f t="shared" si="116"/>
        <v>111.27121875</v>
      </c>
      <c r="BA133" s="458">
        <f t="shared" si="116"/>
        <v>115.01493750000003</v>
      </c>
      <c r="BB133" s="458">
        <f t="shared" si="116"/>
        <v>118.75865625</v>
      </c>
      <c r="BC133" s="458">
        <f t="shared" si="116"/>
        <v>122.49478125000002</v>
      </c>
      <c r="BD133" s="458">
        <f t="shared" si="116"/>
        <v>126.23850000000002</v>
      </c>
      <c r="BE133" s="458">
        <f t="shared" si="116"/>
        <v>131.88065624999999</v>
      </c>
      <c r="BF133" s="458">
        <f t="shared" si="116"/>
        <v>136.57359375000001</v>
      </c>
      <c r="BG133" s="458">
        <f t="shared" si="116"/>
        <v>140.31731250000001</v>
      </c>
      <c r="BH133" s="458">
        <f t="shared" si="116"/>
        <v>144.06103125000004</v>
      </c>
      <c r="BI133" s="458">
        <f t="shared" si="116"/>
        <v>147.79715625</v>
      </c>
      <c r="BJ133" s="458">
        <f t="shared" si="116"/>
        <v>151.540875</v>
      </c>
      <c r="BK133" s="423"/>
      <c r="BL133" s="423"/>
    </row>
    <row r="134" spans="1:64" ht="16" customHeight="1">
      <c r="A134" s="423"/>
      <c r="B134" s="417">
        <v>1000</v>
      </c>
      <c r="C134" s="419" t="s">
        <v>1013</v>
      </c>
      <c r="D134" s="447">
        <v>83.359125000000006</v>
      </c>
      <c r="E134" s="447">
        <v>84.938625000000002</v>
      </c>
      <c r="F134" s="447">
        <v>86.52825</v>
      </c>
      <c r="G134" s="447">
        <v>88.117874999999998</v>
      </c>
      <c r="H134" s="447">
        <v>89.70750000000001</v>
      </c>
      <c r="I134" s="447">
        <v>91.297125000000008</v>
      </c>
      <c r="J134" s="447">
        <v>92.886750000000006</v>
      </c>
      <c r="K134" s="447">
        <v>94.466250000000002</v>
      </c>
      <c r="L134" s="447">
        <v>97.929000000000016</v>
      </c>
      <c r="M134" s="447">
        <v>103.27500000000001</v>
      </c>
      <c r="N134" s="447">
        <v>116.22487500000001</v>
      </c>
      <c r="O134" s="447">
        <v>125.36774999999999</v>
      </c>
      <c r="P134" s="447">
        <v>130.70362500000002</v>
      </c>
      <c r="Q134" s="447">
        <v>136.03950000000003</v>
      </c>
      <c r="R134" s="447">
        <v>141.38550000000001</v>
      </c>
      <c r="S134" s="447">
        <v>146.72137499999999</v>
      </c>
      <c r="T134" s="447">
        <v>152.05725000000004</v>
      </c>
      <c r="U134" s="447">
        <v>157.393125</v>
      </c>
      <c r="V134" s="447">
        <v>162.739125</v>
      </c>
      <c r="W134" s="447">
        <v>168.07500000000002</v>
      </c>
      <c r="X134" s="447">
        <v>173.410875</v>
      </c>
      <c r="Y134" s="447">
        <v>178.74674999999999</v>
      </c>
      <c r="Z134" s="447">
        <v>186.624</v>
      </c>
      <c r="AA134" s="447">
        <v>193.22550000000001</v>
      </c>
      <c r="AB134" s="447">
        <v>198.56137500000003</v>
      </c>
      <c r="AC134" s="447">
        <v>203.907375</v>
      </c>
      <c r="AD134" s="447">
        <v>209.24325000000002</v>
      </c>
      <c r="AE134" s="447">
        <v>214.57912500000003</v>
      </c>
      <c r="AF134" s="423"/>
      <c r="AG134" s="417">
        <v>1000</v>
      </c>
      <c r="AH134" s="419" t="s">
        <v>1013</v>
      </c>
      <c r="AI134" s="458">
        <f t="shared" si="117"/>
        <v>62.519343750000004</v>
      </c>
      <c r="AJ134" s="458">
        <f t="shared" si="116"/>
        <v>63.703968750000001</v>
      </c>
      <c r="AK134" s="458">
        <f t="shared" si="116"/>
        <v>64.896187499999996</v>
      </c>
      <c r="AL134" s="458">
        <f t="shared" si="116"/>
        <v>66.088406249999991</v>
      </c>
      <c r="AM134" s="458">
        <f t="shared" si="116"/>
        <v>67.280625000000015</v>
      </c>
      <c r="AN134" s="458">
        <f t="shared" si="116"/>
        <v>68.47284375000001</v>
      </c>
      <c r="AO134" s="458">
        <f t="shared" si="116"/>
        <v>69.665062500000005</v>
      </c>
      <c r="AP134" s="458">
        <f t="shared" si="116"/>
        <v>70.849687500000002</v>
      </c>
      <c r="AQ134" s="458">
        <f t="shared" si="116"/>
        <v>73.446750000000009</v>
      </c>
      <c r="AR134" s="458">
        <f t="shared" si="116"/>
        <v>77.456250000000011</v>
      </c>
      <c r="AS134" s="458">
        <f t="shared" si="116"/>
        <v>87.168656250000012</v>
      </c>
      <c r="AT134" s="458">
        <f t="shared" si="116"/>
        <v>94.025812499999986</v>
      </c>
      <c r="AU134" s="458">
        <f t="shared" si="116"/>
        <v>98.02771875000002</v>
      </c>
      <c r="AV134" s="458">
        <f t="shared" si="116"/>
        <v>102.02962500000002</v>
      </c>
      <c r="AW134" s="458">
        <f t="shared" si="116"/>
        <v>106.03912500000001</v>
      </c>
      <c r="AX134" s="458">
        <f t="shared" si="116"/>
        <v>110.04103125</v>
      </c>
      <c r="AY134" s="458">
        <f t="shared" si="116"/>
        <v>114.04293750000002</v>
      </c>
      <c r="AZ134" s="458">
        <f t="shared" si="116"/>
        <v>118.04484375</v>
      </c>
      <c r="BA134" s="458">
        <f t="shared" si="116"/>
        <v>122.05434375</v>
      </c>
      <c r="BB134" s="458">
        <f t="shared" si="116"/>
        <v>126.05625000000001</v>
      </c>
      <c r="BC134" s="458">
        <f t="shared" si="116"/>
        <v>130.05815625</v>
      </c>
      <c r="BD134" s="458">
        <f t="shared" si="116"/>
        <v>134.06006249999999</v>
      </c>
      <c r="BE134" s="458">
        <f t="shared" si="116"/>
        <v>139.96799999999999</v>
      </c>
      <c r="BF134" s="458">
        <f t="shared" si="116"/>
        <v>144.91912500000001</v>
      </c>
      <c r="BG134" s="458">
        <f t="shared" si="116"/>
        <v>148.92103125000003</v>
      </c>
      <c r="BH134" s="458">
        <f t="shared" si="116"/>
        <v>152.93053125</v>
      </c>
      <c r="BI134" s="458">
        <f t="shared" si="116"/>
        <v>156.93243750000002</v>
      </c>
      <c r="BJ134" s="458">
        <f t="shared" si="116"/>
        <v>160.93434375000004</v>
      </c>
      <c r="BK134" s="423"/>
      <c r="BL134" s="423"/>
    </row>
    <row r="135" spans="1:64" ht="16" customHeight="1">
      <c r="A135" s="423"/>
      <c r="B135" s="417">
        <v>1100</v>
      </c>
      <c r="C135" s="419" t="s">
        <v>1014</v>
      </c>
      <c r="D135" s="447">
        <v>91.297125000000008</v>
      </c>
      <c r="E135" s="447">
        <v>92.886750000000006</v>
      </c>
      <c r="F135" s="447">
        <v>94.476375000000004</v>
      </c>
      <c r="G135" s="447">
        <v>96.066000000000003</v>
      </c>
      <c r="H135" s="447">
        <v>97.655625000000001</v>
      </c>
      <c r="I135" s="447">
        <v>99.235125000000011</v>
      </c>
      <c r="J135" s="447">
        <v>100.82475000000001</v>
      </c>
      <c r="K135" s="447">
        <v>102.41437500000001</v>
      </c>
      <c r="L135" s="447">
        <v>106.04924999999999</v>
      </c>
      <c r="M135" s="447">
        <v>111.73949999999999</v>
      </c>
      <c r="N135" s="447">
        <v>125.04375</v>
      </c>
      <c r="O135" s="447">
        <v>134.53087500000001</v>
      </c>
      <c r="P135" s="447">
        <v>140.22112500000003</v>
      </c>
      <c r="Q135" s="447">
        <v>145.90125</v>
      </c>
      <c r="R135" s="447">
        <v>151.59150000000002</v>
      </c>
      <c r="S135" s="447">
        <v>157.28175000000002</v>
      </c>
      <c r="T135" s="447">
        <v>162.97200000000004</v>
      </c>
      <c r="U135" s="447">
        <v>168.65212499999998</v>
      </c>
      <c r="V135" s="447">
        <v>174.34237500000003</v>
      </c>
      <c r="W135" s="447">
        <v>180.02250000000001</v>
      </c>
      <c r="X135" s="447">
        <v>185.71275</v>
      </c>
      <c r="Y135" s="447">
        <v>191.40299999999999</v>
      </c>
      <c r="Z135" s="447">
        <v>199.62450000000001</v>
      </c>
      <c r="AA135" s="447">
        <v>206.580375</v>
      </c>
      <c r="AB135" s="447">
        <v>212.26049999999998</v>
      </c>
      <c r="AC135" s="447">
        <v>217.95075</v>
      </c>
      <c r="AD135" s="447">
        <v>223.64100000000002</v>
      </c>
      <c r="AE135" s="447">
        <v>229.32112500000002</v>
      </c>
      <c r="AF135" s="423"/>
      <c r="AG135" s="417">
        <v>1100</v>
      </c>
      <c r="AH135" s="419" t="s">
        <v>1014</v>
      </c>
      <c r="AI135" s="458">
        <f t="shared" si="117"/>
        <v>68.47284375000001</v>
      </c>
      <c r="AJ135" s="458">
        <f t="shared" si="116"/>
        <v>69.665062500000005</v>
      </c>
      <c r="AK135" s="458">
        <f t="shared" si="116"/>
        <v>70.85728125</v>
      </c>
      <c r="AL135" s="458">
        <f t="shared" si="116"/>
        <v>72.049499999999995</v>
      </c>
      <c r="AM135" s="458">
        <f t="shared" si="116"/>
        <v>73.241718750000004</v>
      </c>
      <c r="AN135" s="458">
        <f t="shared" si="116"/>
        <v>74.426343750000001</v>
      </c>
      <c r="AO135" s="458">
        <f t="shared" si="116"/>
        <v>75.61856250000001</v>
      </c>
      <c r="AP135" s="458">
        <f t="shared" si="116"/>
        <v>76.810781250000005</v>
      </c>
      <c r="AQ135" s="458">
        <f t="shared" si="116"/>
        <v>79.536937499999993</v>
      </c>
      <c r="AR135" s="458">
        <f t="shared" si="116"/>
        <v>83.804624999999987</v>
      </c>
      <c r="AS135" s="458">
        <f t="shared" si="116"/>
        <v>93.782812500000006</v>
      </c>
      <c r="AT135" s="458">
        <f t="shared" si="116"/>
        <v>100.89815625</v>
      </c>
      <c r="AU135" s="458">
        <f t="shared" si="116"/>
        <v>105.16584375000002</v>
      </c>
      <c r="AV135" s="458">
        <f t="shared" si="116"/>
        <v>109.4259375</v>
      </c>
      <c r="AW135" s="458">
        <f t="shared" si="116"/>
        <v>113.69362500000003</v>
      </c>
      <c r="AX135" s="458">
        <f t="shared" si="116"/>
        <v>117.96131250000002</v>
      </c>
      <c r="AY135" s="458">
        <f t="shared" si="116"/>
        <v>122.22900000000003</v>
      </c>
      <c r="AZ135" s="458">
        <f t="shared" si="116"/>
        <v>126.48909374999999</v>
      </c>
      <c r="BA135" s="458">
        <f t="shared" si="116"/>
        <v>130.75678125000002</v>
      </c>
      <c r="BB135" s="458">
        <f t="shared" si="116"/>
        <v>135.016875</v>
      </c>
      <c r="BC135" s="458">
        <f t="shared" si="116"/>
        <v>139.28456249999999</v>
      </c>
      <c r="BD135" s="458">
        <f t="shared" si="116"/>
        <v>143.55224999999999</v>
      </c>
      <c r="BE135" s="458">
        <f t="shared" si="116"/>
        <v>149.71837500000001</v>
      </c>
      <c r="BF135" s="458">
        <f t="shared" si="116"/>
        <v>154.93528125</v>
      </c>
      <c r="BG135" s="458">
        <f t="shared" si="116"/>
        <v>159.19537499999998</v>
      </c>
      <c r="BH135" s="458">
        <f t="shared" si="116"/>
        <v>163.46306250000001</v>
      </c>
      <c r="BI135" s="458">
        <f t="shared" si="116"/>
        <v>167.73075</v>
      </c>
      <c r="BJ135" s="458">
        <f t="shared" si="116"/>
        <v>171.99084375000001</v>
      </c>
      <c r="BK135" s="423"/>
      <c r="BL135" s="423"/>
    </row>
    <row r="136" spans="1:64" ht="16" customHeight="1">
      <c r="A136" s="423"/>
      <c r="B136" s="417">
        <v>1200</v>
      </c>
      <c r="C136" s="419" t="s">
        <v>1015</v>
      </c>
      <c r="D136" s="447">
        <v>101.47275</v>
      </c>
      <c r="E136" s="447">
        <v>103.06237500000002</v>
      </c>
      <c r="F136" s="447">
        <v>104.64187500000001</v>
      </c>
      <c r="G136" s="447">
        <v>106.23150000000001</v>
      </c>
      <c r="H136" s="447">
        <v>107.82112499999999</v>
      </c>
      <c r="I136" s="447">
        <v>109.41074999999999</v>
      </c>
      <c r="J136" s="447">
        <v>111.00037500000001</v>
      </c>
      <c r="K136" s="447">
        <v>112.59</v>
      </c>
      <c r="L136" s="447">
        <v>116.39699999999999</v>
      </c>
      <c r="M136" s="447">
        <v>122.43150000000001</v>
      </c>
      <c r="N136" s="447">
        <v>136.08000000000001</v>
      </c>
      <c r="O136" s="447">
        <v>145.92150000000001</v>
      </c>
      <c r="P136" s="447">
        <v>151.95600000000002</v>
      </c>
      <c r="Q136" s="447">
        <v>157.9905</v>
      </c>
      <c r="R136" s="447">
        <v>164.02500000000001</v>
      </c>
      <c r="S136" s="447">
        <v>170.05950000000001</v>
      </c>
      <c r="T136" s="447">
        <v>176.10412500000004</v>
      </c>
      <c r="U136" s="447">
        <v>182.13862499999999</v>
      </c>
      <c r="V136" s="447">
        <v>188.173125</v>
      </c>
      <c r="W136" s="447">
        <v>194.20762500000001</v>
      </c>
      <c r="X136" s="447">
        <v>200.24212500000002</v>
      </c>
      <c r="Y136" s="447">
        <v>206.276625</v>
      </c>
      <c r="Z136" s="447">
        <v>214.85250000000002</v>
      </c>
      <c r="AA136" s="447">
        <v>222.152625</v>
      </c>
      <c r="AB136" s="447">
        <v>228.18712500000001</v>
      </c>
      <c r="AC136" s="447">
        <v>234.22162500000005</v>
      </c>
      <c r="AD136" s="447">
        <v>240.25612500000003</v>
      </c>
      <c r="AE136" s="447">
        <v>246.29062500000001</v>
      </c>
      <c r="AF136" s="423"/>
      <c r="AG136" s="417">
        <v>1200</v>
      </c>
      <c r="AH136" s="419" t="s">
        <v>1015</v>
      </c>
      <c r="AI136" s="458">
        <f t="shared" si="117"/>
        <v>76.1045625</v>
      </c>
      <c r="AJ136" s="458">
        <f t="shared" si="116"/>
        <v>77.296781250000009</v>
      </c>
      <c r="AK136" s="458">
        <f t="shared" si="116"/>
        <v>78.481406250000006</v>
      </c>
      <c r="AL136" s="458">
        <f t="shared" si="116"/>
        <v>79.673625000000015</v>
      </c>
      <c r="AM136" s="458">
        <f t="shared" si="116"/>
        <v>80.865843749999996</v>
      </c>
      <c r="AN136" s="458">
        <f t="shared" si="116"/>
        <v>82.058062499999991</v>
      </c>
      <c r="AO136" s="458">
        <f t="shared" si="116"/>
        <v>83.25028125</v>
      </c>
      <c r="AP136" s="458">
        <f t="shared" si="116"/>
        <v>84.442499999999995</v>
      </c>
      <c r="AQ136" s="458">
        <f t="shared" si="116"/>
        <v>87.297749999999994</v>
      </c>
      <c r="AR136" s="458">
        <f t="shared" si="116"/>
        <v>91.823625000000007</v>
      </c>
      <c r="AS136" s="458">
        <f t="shared" si="116"/>
        <v>102.06</v>
      </c>
      <c r="AT136" s="458">
        <f t="shared" si="116"/>
        <v>109.441125</v>
      </c>
      <c r="AU136" s="458">
        <f t="shared" si="116"/>
        <v>113.96700000000001</v>
      </c>
      <c r="AV136" s="458">
        <f t="shared" ref="AV136:AV152" si="118">Q136*(1-$AH$3)</f>
        <v>118.492875</v>
      </c>
      <c r="AW136" s="458">
        <f t="shared" ref="AW136:AW152" si="119">R136*(1-$AH$3)</f>
        <v>123.01875000000001</v>
      </c>
      <c r="AX136" s="458">
        <f t="shared" ref="AX136:AX152" si="120">S136*(1-$AH$3)</f>
        <v>127.54462500000001</v>
      </c>
      <c r="AY136" s="458">
        <f t="shared" ref="AY136:AY152" si="121">T136*(1-$AH$3)</f>
        <v>132.07809375000002</v>
      </c>
      <c r="AZ136" s="458">
        <f t="shared" ref="AZ136:AZ152" si="122">U136*(1-$AH$3)</f>
        <v>136.60396874999998</v>
      </c>
      <c r="BA136" s="458">
        <f t="shared" ref="BA136:BA152" si="123">V136*(1-$AH$3)</f>
        <v>141.12984374999999</v>
      </c>
      <c r="BB136" s="458">
        <f t="shared" ref="BB136:BB152" si="124">W136*(1-$AH$3)</f>
        <v>145.65571875000001</v>
      </c>
      <c r="BC136" s="458">
        <f t="shared" ref="BC136:BC152" si="125">X136*(1-$AH$3)</f>
        <v>150.18159375000002</v>
      </c>
      <c r="BD136" s="458">
        <f t="shared" ref="BD136:BD152" si="126">Y136*(1-$AH$3)</f>
        <v>154.70746875</v>
      </c>
      <c r="BE136" s="458">
        <f t="shared" ref="BE136:BE152" si="127">Z136*(1-$AH$3)</f>
        <v>161.13937500000003</v>
      </c>
      <c r="BF136" s="458">
        <f t="shared" ref="BF136:BF152" si="128">AA136*(1-$AH$3)</f>
        <v>166.61446875000001</v>
      </c>
      <c r="BG136" s="458">
        <f t="shared" ref="BG136:BG152" si="129">AB136*(1-$AH$3)</f>
        <v>171.14034375</v>
      </c>
      <c r="BH136" s="458">
        <f t="shared" ref="BH136:BH152" si="130">AC136*(1-$AH$3)</f>
        <v>175.66621875000004</v>
      </c>
      <c r="BI136" s="458">
        <f t="shared" ref="BI136:BI152" si="131">AD136*(1-$AH$3)</f>
        <v>180.19209375000003</v>
      </c>
      <c r="BJ136" s="458">
        <f t="shared" ref="BJ136:BJ152" si="132">AE136*(1-$AH$3)</f>
        <v>184.71796875000001</v>
      </c>
      <c r="BK136" s="423"/>
      <c r="BL136" s="423"/>
    </row>
    <row r="137" spans="1:64" ht="16" customHeight="1">
      <c r="A137" s="423"/>
      <c r="B137" s="417">
        <v>1300</v>
      </c>
      <c r="C137" s="419" t="s">
        <v>1016</v>
      </c>
      <c r="D137" s="447">
        <v>118.20937500000001</v>
      </c>
      <c r="E137" s="447">
        <v>119.788875</v>
      </c>
      <c r="F137" s="447">
        <v>121.3785</v>
      </c>
      <c r="G137" s="447">
        <v>122.96812500000001</v>
      </c>
      <c r="H137" s="447">
        <v>124.55775000000001</v>
      </c>
      <c r="I137" s="447">
        <v>126.14737500000001</v>
      </c>
      <c r="J137" s="447">
        <v>127.73699999999999</v>
      </c>
      <c r="K137" s="447">
        <v>129.31650000000002</v>
      </c>
      <c r="L137" s="447">
        <v>133.38675000000001</v>
      </c>
      <c r="M137" s="447">
        <v>139.94775000000001</v>
      </c>
      <c r="N137" s="447">
        <v>149.05012500000004</v>
      </c>
      <c r="O137" s="447">
        <v>156.87675000000002</v>
      </c>
      <c r="P137" s="447">
        <v>163.42762500000001</v>
      </c>
      <c r="Q137" s="447">
        <v>169.98862499999998</v>
      </c>
      <c r="R137" s="447">
        <v>176.54962500000002</v>
      </c>
      <c r="S137" s="447">
        <v>183.110625</v>
      </c>
      <c r="T137" s="447">
        <v>189.66149999999999</v>
      </c>
      <c r="U137" s="447">
        <v>196.22250000000003</v>
      </c>
      <c r="V137" s="447">
        <v>202.7835</v>
      </c>
      <c r="W137" s="447">
        <v>209.34450000000001</v>
      </c>
      <c r="X137" s="447">
        <v>215.90550000000002</v>
      </c>
      <c r="Y137" s="447">
        <v>222.4665</v>
      </c>
      <c r="Z137" s="447">
        <v>231.55875</v>
      </c>
      <c r="AA137" s="447">
        <v>239.38537500000004</v>
      </c>
      <c r="AB137" s="447">
        <v>245.93625000000003</v>
      </c>
      <c r="AC137" s="447">
        <v>252.49725000000004</v>
      </c>
      <c r="AD137" s="447">
        <v>259.05825000000004</v>
      </c>
      <c r="AE137" s="447">
        <v>265.61924999999997</v>
      </c>
      <c r="AF137" s="423"/>
      <c r="AG137" s="417">
        <v>1300</v>
      </c>
      <c r="AH137" s="419" t="s">
        <v>1016</v>
      </c>
      <c r="AI137" s="458">
        <f t="shared" si="117"/>
        <v>88.657031250000003</v>
      </c>
      <c r="AJ137" s="458">
        <f t="shared" ref="AJ137:AJ152" si="133">E137*(1-$AH$3)</f>
        <v>89.84165625</v>
      </c>
      <c r="AK137" s="458">
        <f t="shared" ref="AK137:AK152" si="134">F137*(1-$AH$3)</f>
        <v>91.033874999999995</v>
      </c>
      <c r="AL137" s="458">
        <f t="shared" ref="AL137:AL152" si="135">G137*(1-$AH$3)</f>
        <v>92.226093750000018</v>
      </c>
      <c r="AM137" s="458">
        <f t="shared" ref="AM137:AM152" si="136">H137*(1-$AH$3)</f>
        <v>93.418312500000013</v>
      </c>
      <c r="AN137" s="458">
        <f t="shared" ref="AN137:AN152" si="137">I137*(1-$AH$3)</f>
        <v>94.610531250000008</v>
      </c>
      <c r="AO137" s="458">
        <f t="shared" ref="AO137:AO152" si="138">J137*(1-$AH$3)</f>
        <v>95.802750000000003</v>
      </c>
      <c r="AP137" s="458">
        <f t="shared" ref="AP137:AP152" si="139">K137*(1-$AH$3)</f>
        <v>96.987375000000014</v>
      </c>
      <c r="AQ137" s="458">
        <f t="shared" ref="AQ137:AQ152" si="140">L137*(1-$AH$3)</f>
        <v>100.0400625</v>
      </c>
      <c r="AR137" s="458">
        <f t="shared" ref="AR137:AR152" si="141">M137*(1-$AH$3)</f>
        <v>104.9608125</v>
      </c>
      <c r="AS137" s="458">
        <f t="shared" ref="AS137:AS152" si="142">N137*(1-$AH$3)</f>
        <v>111.78759375000003</v>
      </c>
      <c r="AT137" s="458">
        <f t="shared" ref="AT137:AT152" si="143">O137*(1-$AH$3)</f>
        <v>117.65756250000001</v>
      </c>
      <c r="AU137" s="458">
        <f t="shared" ref="AU137:AU152" si="144">P137*(1-$AH$3)</f>
        <v>122.57071875</v>
      </c>
      <c r="AV137" s="458">
        <f t="shared" si="118"/>
        <v>127.49146875</v>
      </c>
      <c r="AW137" s="458">
        <f t="shared" si="119"/>
        <v>132.41221875000002</v>
      </c>
      <c r="AX137" s="458">
        <f t="shared" si="120"/>
        <v>137.33296874999999</v>
      </c>
      <c r="AY137" s="458">
        <f t="shared" si="121"/>
        <v>142.24612500000001</v>
      </c>
      <c r="AZ137" s="458">
        <f t="shared" si="122"/>
        <v>147.166875</v>
      </c>
      <c r="BA137" s="458">
        <f t="shared" si="123"/>
        <v>152.087625</v>
      </c>
      <c r="BB137" s="458">
        <f t="shared" si="124"/>
        <v>157.008375</v>
      </c>
      <c r="BC137" s="458">
        <f t="shared" si="125"/>
        <v>161.929125</v>
      </c>
      <c r="BD137" s="458">
        <f t="shared" si="126"/>
        <v>166.849875</v>
      </c>
      <c r="BE137" s="458">
        <f t="shared" si="127"/>
        <v>173.6690625</v>
      </c>
      <c r="BF137" s="458">
        <f t="shared" si="128"/>
        <v>179.53903125000002</v>
      </c>
      <c r="BG137" s="458">
        <f t="shared" si="129"/>
        <v>184.45218750000004</v>
      </c>
      <c r="BH137" s="458">
        <f t="shared" si="130"/>
        <v>189.37293750000003</v>
      </c>
      <c r="BI137" s="458">
        <f t="shared" si="131"/>
        <v>194.29368750000003</v>
      </c>
      <c r="BJ137" s="458">
        <f t="shared" si="132"/>
        <v>199.21443749999997</v>
      </c>
      <c r="BK137" s="423"/>
      <c r="BL137" s="423"/>
    </row>
    <row r="138" spans="1:64" ht="16" customHeight="1">
      <c r="A138" s="423"/>
      <c r="B138" s="417">
        <v>1400</v>
      </c>
      <c r="C138" s="419" t="s">
        <v>1017</v>
      </c>
      <c r="D138" s="447">
        <v>129.69112500000003</v>
      </c>
      <c r="E138" s="447">
        <v>131.28075000000001</v>
      </c>
      <c r="F138" s="447">
        <v>132.870375</v>
      </c>
      <c r="G138" s="447">
        <v>134.44987499999999</v>
      </c>
      <c r="H138" s="447">
        <v>136.04962500000002</v>
      </c>
      <c r="I138" s="447">
        <v>137.63925</v>
      </c>
      <c r="J138" s="447">
        <v>139.21875</v>
      </c>
      <c r="K138" s="447">
        <v>140.80837499999998</v>
      </c>
      <c r="L138" s="447">
        <v>145.10137499999999</v>
      </c>
      <c r="M138" s="447">
        <v>152.08762500000003</v>
      </c>
      <c r="N138" s="447">
        <v>159.084</v>
      </c>
      <c r="O138" s="447">
        <v>166.080375</v>
      </c>
      <c r="P138" s="447">
        <v>173.07675000000003</v>
      </c>
      <c r="Q138" s="447">
        <v>180.073125</v>
      </c>
      <c r="R138" s="447">
        <v>187.06950000000001</v>
      </c>
      <c r="S138" s="447">
        <v>194.06587500000001</v>
      </c>
      <c r="T138" s="447">
        <v>201.05212499999999</v>
      </c>
      <c r="U138" s="447">
        <v>208.04849999999999</v>
      </c>
      <c r="V138" s="447">
        <v>215.04487499999999</v>
      </c>
      <c r="W138" s="447">
        <v>222.04125000000002</v>
      </c>
      <c r="X138" s="447">
        <v>229.03762500000002</v>
      </c>
      <c r="Y138" s="447">
        <v>236.03399999999999</v>
      </c>
      <c r="Z138" s="447">
        <v>245.56162500000002</v>
      </c>
      <c r="AA138" s="447">
        <v>253.82362500000002</v>
      </c>
      <c r="AB138" s="447">
        <v>260.82</v>
      </c>
      <c r="AC138" s="447">
        <v>267.81637499999999</v>
      </c>
      <c r="AD138" s="447">
        <v>274.81275000000005</v>
      </c>
      <c r="AE138" s="447">
        <v>281.79899999999998</v>
      </c>
      <c r="AF138" s="423"/>
      <c r="AG138" s="417">
        <v>1400</v>
      </c>
      <c r="AH138" s="419" t="s">
        <v>1017</v>
      </c>
      <c r="AI138" s="458">
        <f t="shared" si="117"/>
        <v>97.268343750000014</v>
      </c>
      <c r="AJ138" s="458">
        <f t="shared" si="133"/>
        <v>98.460562500000009</v>
      </c>
      <c r="AK138" s="458">
        <f t="shared" si="134"/>
        <v>99.652781250000004</v>
      </c>
      <c r="AL138" s="458">
        <f t="shared" si="135"/>
        <v>100.83740624999999</v>
      </c>
      <c r="AM138" s="458">
        <f t="shared" si="136"/>
        <v>102.03721875000002</v>
      </c>
      <c r="AN138" s="458">
        <f t="shared" si="137"/>
        <v>103.2294375</v>
      </c>
      <c r="AO138" s="458">
        <f t="shared" si="138"/>
        <v>104.4140625</v>
      </c>
      <c r="AP138" s="458">
        <f t="shared" si="139"/>
        <v>105.60628124999999</v>
      </c>
      <c r="AQ138" s="458">
        <f t="shared" si="140"/>
        <v>108.82603125</v>
      </c>
      <c r="AR138" s="458">
        <f t="shared" si="141"/>
        <v>114.06571875000003</v>
      </c>
      <c r="AS138" s="458">
        <f t="shared" si="142"/>
        <v>119.313</v>
      </c>
      <c r="AT138" s="458">
        <f t="shared" si="143"/>
        <v>124.56028125</v>
      </c>
      <c r="AU138" s="458">
        <f t="shared" si="144"/>
        <v>129.80756250000002</v>
      </c>
      <c r="AV138" s="458">
        <f t="shared" si="118"/>
        <v>135.05484375</v>
      </c>
      <c r="AW138" s="458">
        <f t="shared" si="119"/>
        <v>140.30212499999999</v>
      </c>
      <c r="AX138" s="458">
        <f t="shared" si="120"/>
        <v>145.54940625</v>
      </c>
      <c r="AY138" s="458">
        <f t="shared" si="121"/>
        <v>150.78909375000001</v>
      </c>
      <c r="AZ138" s="458">
        <f t="shared" si="122"/>
        <v>156.03637499999999</v>
      </c>
      <c r="BA138" s="458">
        <f t="shared" si="123"/>
        <v>161.28365624999998</v>
      </c>
      <c r="BB138" s="458">
        <f t="shared" si="124"/>
        <v>166.53093750000002</v>
      </c>
      <c r="BC138" s="458">
        <f t="shared" si="125"/>
        <v>171.77821875000001</v>
      </c>
      <c r="BD138" s="458">
        <f t="shared" si="126"/>
        <v>177.02549999999999</v>
      </c>
      <c r="BE138" s="458">
        <f t="shared" si="127"/>
        <v>184.17121875000001</v>
      </c>
      <c r="BF138" s="458">
        <f t="shared" si="128"/>
        <v>190.36771875000002</v>
      </c>
      <c r="BG138" s="458">
        <f t="shared" si="129"/>
        <v>195.61500000000001</v>
      </c>
      <c r="BH138" s="458">
        <f t="shared" si="130"/>
        <v>200.86228125</v>
      </c>
      <c r="BI138" s="458">
        <f t="shared" si="131"/>
        <v>206.10956250000004</v>
      </c>
      <c r="BJ138" s="458">
        <f t="shared" si="132"/>
        <v>211.34924999999998</v>
      </c>
      <c r="BK138" s="423"/>
      <c r="BL138" s="423"/>
    </row>
    <row r="139" spans="1:64" ht="16" customHeight="1">
      <c r="A139" s="423"/>
      <c r="B139" s="417">
        <v>1500</v>
      </c>
      <c r="C139" s="419" t="s">
        <v>1018</v>
      </c>
      <c r="D139" s="447">
        <v>135.93825000000001</v>
      </c>
      <c r="E139" s="447">
        <v>137.52787500000002</v>
      </c>
      <c r="F139" s="447">
        <v>139.10737499999999</v>
      </c>
      <c r="G139" s="447">
        <v>140.69700000000003</v>
      </c>
      <c r="H139" s="447">
        <v>142.28662500000002</v>
      </c>
      <c r="I139" s="447">
        <v>143.87625</v>
      </c>
      <c r="J139" s="447">
        <v>145.46587499999998</v>
      </c>
      <c r="K139" s="447">
        <v>147.05550000000002</v>
      </c>
      <c r="L139" s="447">
        <v>151.52062500000002</v>
      </c>
      <c r="M139" s="447">
        <v>158.86125000000001</v>
      </c>
      <c r="N139" s="447">
        <v>166.201875</v>
      </c>
      <c r="O139" s="447">
        <v>173.55262500000001</v>
      </c>
      <c r="P139" s="447">
        <v>180.89324999999999</v>
      </c>
      <c r="Q139" s="447">
        <v>188.23387500000001</v>
      </c>
      <c r="R139" s="447">
        <v>195.58462499999999</v>
      </c>
      <c r="S139" s="447">
        <v>202.92525000000001</v>
      </c>
      <c r="T139" s="447">
        <v>210.26587499999999</v>
      </c>
      <c r="U139" s="447">
        <v>217.60649999999998</v>
      </c>
      <c r="V139" s="447">
        <v>224.947125</v>
      </c>
      <c r="W139" s="447">
        <v>232.28774999999999</v>
      </c>
      <c r="X139" s="447">
        <v>239.63850000000002</v>
      </c>
      <c r="Y139" s="447">
        <v>246.97912500000004</v>
      </c>
      <c r="Z139" s="447">
        <v>256.86112500000002</v>
      </c>
      <c r="AA139" s="447">
        <v>265.47750000000002</v>
      </c>
      <c r="AB139" s="447">
        <v>272.81812500000001</v>
      </c>
      <c r="AC139" s="447">
        <v>280.15875</v>
      </c>
      <c r="AD139" s="447">
        <v>287.5095</v>
      </c>
      <c r="AE139" s="447">
        <v>294.85012499999999</v>
      </c>
      <c r="AF139" s="423"/>
      <c r="AG139" s="417">
        <v>1500</v>
      </c>
      <c r="AH139" s="419" t="s">
        <v>1018</v>
      </c>
      <c r="AI139" s="458">
        <f t="shared" si="117"/>
        <v>101.9536875</v>
      </c>
      <c r="AJ139" s="458">
        <f t="shared" si="133"/>
        <v>103.14590625000002</v>
      </c>
      <c r="AK139" s="458">
        <f t="shared" si="134"/>
        <v>104.33053124999999</v>
      </c>
      <c r="AL139" s="458">
        <f t="shared" si="135"/>
        <v>105.52275000000003</v>
      </c>
      <c r="AM139" s="458">
        <f t="shared" si="136"/>
        <v>106.71496875000001</v>
      </c>
      <c r="AN139" s="458">
        <f t="shared" si="137"/>
        <v>107.90718749999999</v>
      </c>
      <c r="AO139" s="458">
        <f t="shared" si="138"/>
        <v>109.09940624999999</v>
      </c>
      <c r="AP139" s="458">
        <f t="shared" si="139"/>
        <v>110.29162500000001</v>
      </c>
      <c r="AQ139" s="458">
        <f t="shared" si="140"/>
        <v>113.64046875000003</v>
      </c>
      <c r="AR139" s="458">
        <f t="shared" si="141"/>
        <v>119.1459375</v>
      </c>
      <c r="AS139" s="458">
        <f t="shared" si="142"/>
        <v>124.65140625000001</v>
      </c>
      <c r="AT139" s="458">
        <f t="shared" si="143"/>
        <v>130.16446875</v>
      </c>
      <c r="AU139" s="458">
        <f t="shared" si="144"/>
        <v>135.6699375</v>
      </c>
      <c r="AV139" s="458">
        <f t="shared" si="118"/>
        <v>141.17540625000001</v>
      </c>
      <c r="AW139" s="458">
        <f t="shared" si="119"/>
        <v>146.68846875</v>
      </c>
      <c r="AX139" s="458">
        <f t="shared" si="120"/>
        <v>152.1939375</v>
      </c>
      <c r="AY139" s="458">
        <f t="shared" si="121"/>
        <v>157.69940624999998</v>
      </c>
      <c r="AZ139" s="458">
        <f t="shared" si="122"/>
        <v>163.20487499999999</v>
      </c>
      <c r="BA139" s="458">
        <f t="shared" si="123"/>
        <v>168.71034374999999</v>
      </c>
      <c r="BB139" s="458">
        <f t="shared" si="124"/>
        <v>174.2158125</v>
      </c>
      <c r="BC139" s="458">
        <f t="shared" si="125"/>
        <v>179.72887500000002</v>
      </c>
      <c r="BD139" s="458">
        <f t="shared" si="126"/>
        <v>185.23434375000002</v>
      </c>
      <c r="BE139" s="458">
        <f t="shared" si="127"/>
        <v>192.64584375000001</v>
      </c>
      <c r="BF139" s="458">
        <f t="shared" si="128"/>
        <v>199.10812500000003</v>
      </c>
      <c r="BG139" s="458">
        <f t="shared" si="129"/>
        <v>204.61359375000001</v>
      </c>
      <c r="BH139" s="458">
        <f t="shared" si="130"/>
        <v>210.11906249999998</v>
      </c>
      <c r="BI139" s="458">
        <f t="shared" si="131"/>
        <v>215.632125</v>
      </c>
      <c r="BJ139" s="458">
        <f t="shared" si="132"/>
        <v>221.13759375000001</v>
      </c>
      <c r="BK139" s="423"/>
      <c r="BL139" s="423"/>
    </row>
    <row r="140" spans="1:64" ht="16" customHeight="1">
      <c r="A140" s="423"/>
      <c r="B140" s="417">
        <v>1600</v>
      </c>
      <c r="C140" s="419" t="s">
        <v>1019</v>
      </c>
      <c r="D140" s="447">
        <v>145.06087500000001</v>
      </c>
      <c r="E140" s="447">
        <v>146.64037500000003</v>
      </c>
      <c r="F140" s="447">
        <v>148.23000000000002</v>
      </c>
      <c r="G140" s="447">
        <v>149.819625</v>
      </c>
      <c r="H140" s="447">
        <v>151.40924999999999</v>
      </c>
      <c r="I140" s="447">
        <v>152.99887500000003</v>
      </c>
      <c r="J140" s="447">
        <v>154.58850000000004</v>
      </c>
      <c r="K140" s="447">
        <v>156.16800000000001</v>
      </c>
      <c r="L140" s="447">
        <v>160.89637500000001</v>
      </c>
      <c r="M140" s="447">
        <v>168.77362500000001</v>
      </c>
      <c r="N140" s="447">
        <v>176.64075000000003</v>
      </c>
      <c r="O140" s="447">
        <v>184.49775000000002</v>
      </c>
      <c r="P140" s="447">
        <v>192.36487500000001</v>
      </c>
      <c r="Q140" s="447">
        <v>200.232</v>
      </c>
      <c r="R140" s="447">
        <v>208.09912500000004</v>
      </c>
      <c r="S140" s="447">
        <v>215.96625</v>
      </c>
      <c r="T140" s="447">
        <v>223.83337499999999</v>
      </c>
      <c r="U140" s="447">
        <v>231.70050000000003</v>
      </c>
      <c r="V140" s="447">
        <v>239.56762500000005</v>
      </c>
      <c r="W140" s="447">
        <v>247.43475000000004</v>
      </c>
      <c r="X140" s="447">
        <v>255.30187500000002</v>
      </c>
      <c r="Y140" s="447">
        <v>263.16900000000004</v>
      </c>
      <c r="Z140" s="447">
        <v>273.56737500000003</v>
      </c>
      <c r="AA140" s="447">
        <v>282.70012500000001</v>
      </c>
      <c r="AB140" s="447">
        <v>290.56725000000006</v>
      </c>
      <c r="AC140" s="447">
        <v>298.44450000000001</v>
      </c>
      <c r="AD140" s="447">
        <v>306.31162499999999</v>
      </c>
      <c r="AE140" s="447">
        <v>314.17875000000004</v>
      </c>
      <c r="AF140" s="423"/>
      <c r="AG140" s="417">
        <v>1600</v>
      </c>
      <c r="AH140" s="419" t="s">
        <v>1019</v>
      </c>
      <c r="AI140" s="458">
        <f t="shared" si="117"/>
        <v>108.79565625000001</v>
      </c>
      <c r="AJ140" s="458">
        <f t="shared" si="133"/>
        <v>109.98028125000002</v>
      </c>
      <c r="AK140" s="458">
        <f t="shared" si="134"/>
        <v>111.17250000000001</v>
      </c>
      <c r="AL140" s="458">
        <f t="shared" si="135"/>
        <v>112.36471875000001</v>
      </c>
      <c r="AM140" s="458">
        <f t="shared" si="136"/>
        <v>113.55693749999999</v>
      </c>
      <c r="AN140" s="458">
        <f t="shared" si="137"/>
        <v>114.74915625000003</v>
      </c>
      <c r="AO140" s="458">
        <f t="shared" si="138"/>
        <v>115.94137500000002</v>
      </c>
      <c r="AP140" s="458">
        <f t="shared" si="139"/>
        <v>117.126</v>
      </c>
      <c r="AQ140" s="458">
        <f t="shared" si="140"/>
        <v>120.67228125</v>
      </c>
      <c r="AR140" s="458">
        <f t="shared" si="141"/>
        <v>126.58021875</v>
      </c>
      <c r="AS140" s="458">
        <f t="shared" si="142"/>
        <v>132.48056250000002</v>
      </c>
      <c r="AT140" s="458">
        <f t="shared" si="143"/>
        <v>138.37331250000003</v>
      </c>
      <c r="AU140" s="458">
        <f t="shared" si="144"/>
        <v>144.27365625000002</v>
      </c>
      <c r="AV140" s="458">
        <f t="shared" si="118"/>
        <v>150.17400000000001</v>
      </c>
      <c r="AW140" s="458">
        <f t="shared" si="119"/>
        <v>156.07434375000003</v>
      </c>
      <c r="AX140" s="458">
        <f t="shared" si="120"/>
        <v>161.97468750000002</v>
      </c>
      <c r="AY140" s="458">
        <f t="shared" si="121"/>
        <v>167.87503125000001</v>
      </c>
      <c r="AZ140" s="458">
        <f t="shared" si="122"/>
        <v>173.77537500000003</v>
      </c>
      <c r="BA140" s="458">
        <f t="shared" si="123"/>
        <v>179.67571875000004</v>
      </c>
      <c r="BB140" s="458">
        <f t="shared" si="124"/>
        <v>185.57606250000003</v>
      </c>
      <c r="BC140" s="458">
        <f t="shared" si="125"/>
        <v>191.47640625000003</v>
      </c>
      <c r="BD140" s="458">
        <f t="shared" si="126"/>
        <v>197.37675000000002</v>
      </c>
      <c r="BE140" s="458">
        <f t="shared" si="127"/>
        <v>205.17553125000001</v>
      </c>
      <c r="BF140" s="458">
        <f t="shared" si="128"/>
        <v>212.02509375</v>
      </c>
      <c r="BG140" s="458">
        <f t="shared" si="129"/>
        <v>217.92543750000004</v>
      </c>
      <c r="BH140" s="458">
        <f t="shared" si="130"/>
        <v>223.83337499999999</v>
      </c>
      <c r="BI140" s="458">
        <f t="shared" si="131"/>
        <v>229.73371874999998</v>
      </c>
      <c r="BJ140" s="458">
        <f t="shared" si="132"/>
        <v>235.63406250000003</v>
      </c>
      <c r="BK140" s="423"/>
      <c r="BL140" s="423"/>
    </row>
    <row r="141" spans="1:64" ht="16" customHeight="1">
      <c r="A141" s="423"/>
      <c r="B141" s="417">
        <v>1700</v>
      </c>
      <c r="C141" s="419" t="s">
        <v>1020</v>
      </c>
      <c r="D141" s="447">
        <v>152.735625</v>
      </c>
      <c r="E141" s="447">
        <v>154.32524999999998</v>
      </c>
      <c r="F141" s="447">
        <v>155.91487500000002</v>
      </c>
      <c r="G141" s="447">
        <v>157.50450000000001</v>
      </c>
      <c r="H141" s="447">
        <v>159.09412500000002</v>
      </c>
      <c r="I141" s="447">
        <v>160.68375</v>
      </c>
      <c r="J141" s="447">
        <v>162.26325</v>
      </c>
      <c r="K141" s="447">
        <v>163.85287500000004</v>
      </c>
      <c r="L141" s="447">
        <v>168.804</v>
      </c>
      <c r="M141" s="447">
        <v>177.10649999999998</v>
      </c>
      <c r="N141" s="447">
        <v>185.40900000000002</v>
      </c>
      <c r="O141" s="447">
        <v>193.7115</v>
      </c>
      <c r="P141" s="447">
        <v>202.01400000000001</v>
      </c>
      <c r="Q141" s="447">
        <v>210.31649999999999</v>
      </c>
      <c r="R141" s="447">
        <v>218.619</v>
      </c>
      <c r="S141" s="447">
        <v>226.92150000000001</v>
      </c>
      <c r="T141" s="447">
        <v>235.213875</v>
      </c>
      <c r="U141" s="447">
        <v>243.52650000000006</v>
      </c>
      <c r="V141" s="447">
        <v>251.82900000000001</v>
      </c>
      <c r="W141" s="447">
        <v>260.13150000000002</v>
      </c>
      <c r="X141" s="447">
        <v>268.43400000000003</v>
      </c>
      <c r="Y141" s="447">
        <v>276.73649999999998</v>
      </c>
      <c r="Z141" s="447">
        <v>287.57024999999999</v>
      </c>
      <c r="AA141" s="447">
        <v>297.14850000000001</v>
      </c>
      <c r="AB141" s="447">
        <v>305.45100000000002</v>
      </c>
      <c r="AC141" s="447">
        <v>313.75350000000003</v>
      </c>
      <c r="AD141" s="447">
        <v>322.05599999999998</v>
      </c>
      <c r="AE141" s="447">
        <v>330.35849999999999</v>
      </c>
      <c r="AF141" s="423"/>
      <c r="AG141" s="417">
        <v>1700</v>
      </c>
      <c r="AH141" s="419" t="s">
        <v>1020</v>
      </c>
      <c r="AI141" s="458">
        <f t="shared" si="117"/>
        <v>114.55171874999999</v>
      </c>
      <c r="AJ141" s="458">
        <f t="shared" si="133"/>
        <v>115.74393749999999</v>
      </c>
      <c r="AK141" s="458">
        <f t="shared" si="134"/>
        <v>116.93615625000001</v>
      </c>
      <c r="AL141" s="458">
        <f t="shared" si="135"/>
        <v>118.12837500000001</v>
      </c>
      <c r="AM141" s="458">
        <f t="shared" si="136"/>
        <v>119.32059375000001</v>
      </c>
      <c r="AN141" s="458">
        <f t="shared" si="137"/>
        <v>120.5128125</v>
      </c>
      <c r="AO141" s="458">
        <f t="shared" si="138"/>
        <v>121.69743750000001</v>
      </c>
      <c r="AP141" s="458">
        <f t="shared" si="139"/>
        <v>122.88965625000003</v>
      </c>
      <c r="AQ141" s="458">
        <f t="shared" si="140"/>
        <v>126.60300000000001</v>
      </c>
      <c r="AR141" s="458">
        <f t="shared" si="141"/>
        <v>132.82987499999999</v>
      </c>
      <c r="AS141" s="458">
        <f t="shared" si="142"/>
        <v>139.05675000000002</v>
      </c>
      <c r="AT141" s="458">
        <f t="shared" si="143"/>
        <v>145.283625</v>
      </c>
      <c r="AU141" s="458">
        <f t="shared" si="144"/>
        <v>151.51050000000001</v>
      </c>
      <c r="AV141" s="458">
        <f t="shared" si="118"/>
        <v>157.73737499999999</v>
      </c>
      <c r="AW141" s="458">
        <f t="shared" si="119"/>
        <v>163.96424999999999</v>
      </c>
      <c r="AX141" s="458">
        <f t="shared" si="120"/>
        <v>170.191125</v>
      </c>
      <c r="AY141" s="458">
        <f t="shared" si="121"/>
        <v>176.41040624999999</v>
      </c>
      <c r="AZ141" s="458">
        <f t="shared" si="122"/>
        <v>182.64487500000004</v>
      </c>
      <c r="BA141" s="458">
        <f t="shared" si="123"/>
        <v>188.87175000000002</v>
      </c>
      <c r="BB141" s="458">
        <f t="shared" si="124"/>
        <v>195.09862500000003</v>
      </c>
      <c r="BC141" s="458">
        <f t="shared" si="125"/>
        <v>201.32550000000003</v>
      </c>
      <c r="BD141" s="458">
        <f t="shared" si="126"/>
        <v>207.55237499999998</v>
      </c>
      <c r="BE141" s="458">
        <f t="shared" si="127"/>
        <v>215.67768749999999</v>
      </c>
      <c r="BF141" s="458">
        <f t="shared" si="128"/>
        <v>222.86137500000001</v>
      </c>
      <c r="BG141" s="458">
        <f t="shared" si="129"/>
        <v>229.08825000000002</v>
      </c>
      <c r="BH141" s="458">
        <f t="shared" si="130"/>
        <v>235.31512500000002</v>
      </c>
      <c r="BI141" s="458">
        <f t="shared" si="131"/>
        <v>241.54199999999997</v>
      </c>
      <c r="BJ141" s="458">
        <f t="shared" si="132"/>
        <v>247.76887499999998</v>
      </c>
      <c r="BK141" s="423"/>
      <c r="BL141" s="423"/>
    </row>
    <row r="142" spans="1:64" ht="16" customHeight="1">
      <c r="A142" s="423"/>
      <c r="B142" s="417">
        <v>1800</v>
      </c>
      <c r="C142" s="419" t="s">
        <v>1021</v>
      </c>
      <c r="D142" s="447">
        <v>158.98275000000001</v>
      </c>
      <c r="E142" s="447">
        <v>160.57237500000002</v>
      </c>
      <c r="F142" s="447">
        <v>162.16200000000001</v>
      </c>
      <c r="G142" s="447">
        <v>163.75162500000002</v>
      </c>
      <c r="H142" s="447">
        <v>165.34125</v>
      </c>
      <c r="I142" s="447">
        <v>166.92075000000003</v>
      </c>
      <c r="J142" s="447">
        <v>168.51037500000004</v>
      </c>
      <c r="K142" s="447">
        <v>170.10000000000002</v>
      </c>
      <c r="L142" s="447">
        <v>175.21312500000002</v>
      </c>
      <c r="M142" s="447">
        <v>183.87</v>
      </c>
      <c r="N142" s="447">
        <v>192.52687500000002</v>
      </c>
      <c r="O142" s="447">
        <v>201.17362500000002</v>
      </c>
      <c r="P142" s="447">
        <v>209.82037499999998</v>
      </c>
      <c r="Q142" s="447">
        <v>218.47725000000003</v>
      </c>
      <c r="R142" s="447">
        <v>227.124</v>
      </c>
      <c r="S142" s="447">
        <v>235.78087500000001</v>
      </c>
      <c r="T142" s="447">
        <v>244.42762500000001</v>
      </c>
      <c r="U142" s="447">
        <v>253.074375</v>
      </c>
      <c r="V142" s="447">
        <v>261.73125000000005</v>
      </c>
      <c r="W142" s="447">
        <v>270.388125</v>
      </c>
      <c r="X142" s="447">
        <v>279.034875</v>
      </c>
      <c r="Y142" s="447">
        <v>287.69174999999996</v>
      </c>
      <c r="Z142" s="447">
        <v>298.87987500000003</v>
      </c>
      <c r="AA142" s="447">
        <v>308.79225000000002</v>
      </c>
      <c r="AB142" s="447">
        <v>317.44912499999998</v>
      </c>
      <c r="AC142" s="447">
        <v>326.10599999999999</v>
      </c>
      <c r="AD142" s="447">
        <v>334.75274999999999</v>
      </c>
      <c r="AE142" s="447">
        <v>343.39950000000005</v>
      </c>
      <c r="AF142" s="423"/>
      <c r="AG142" s="417">
        <v>1800</v>
      </c>
      <c r="AH142" s="419" t="s">
        <v>1021</v>
      </c>
      <c r="AI142" s="458">
        <f t="shared" si="117"/>
        <v>119.23706250000001</v>
      </c>
      <c r="AJ142" s="458">
        <f t="shared" si="133"/>
        <v>120.42928125000002</v>
      </c>
      <c r="AK142" s="458">
        <f t="shared" si="134"/>
        <v>121.6215</v>
      </c>
      <c r="AL142" s="458">
        <f t="shared" si="135"/>
        <v>122.81371875000002</v>
      </c>
      <c r="AM142" s="458">
        <f t="shared" si="136"/>
        <v>124.0059375</v>
      </c>
      <c r="AN142" s="458">
        <f t="shared" si="137"/>
        <v>125.19056250000003</v>
      </c>
      <c r="AO142" s="458">
        <f t="shared" si="138"/>
        <v>126.38278125000002</v>
      </c>
      <c r="AP142" s="458">
        <f t="shared" si="139"/>
        <v>127.57500000000002</v>
      </c>
      <c r="AQ142" s="458">
        <f t="shared" si="140"/>
        <v>131.40984375000002</v>
      </c>
      <c r="AR142" s="458">
        <f t="shared" si="141"/>
        <v>137.9025</v>
      </c>
      <c r="AS142" s="458">
        <f t="shared" si="142"/>
        <v>144.39515625000001</v>
      </c>
      <c r="AT142" s="458">
        <f t="shared" si="143"/>
        <v>150.88021875000001</v>
      </c>
      <c r="AU142" s="458">
        <f t="shared" si="144"/>
        <v>157.36528124999998</v>
      </c>
      <c r="AV142" s="458">
        <f t="shared" si="118"/>
        <v>163.85793750000002</v>
      </c>
      <c r="AW142" s="458">
        <f t="shared" si="119"/>
        <v>170.34299999999999</v>
      </c>
      <c r="AX142" s="458">
        <f t="shared" si="120"/>
        <v>176.83565625</v>
      </c>
      <c r="AY142" s="458">
        <f t="shared" si="121"/>
        <v>183.32071875</v>
      </c>
      <c r="AZ142" s="458">
        <f t="shared" si="122"/>
        <v>189.80578125</v>
      </c>
      <c r="BA142" s="458">
        <f t="shared" si="123"/>
        <v>196.29843750000003</v>
      </c>
      <c r="BB142" s="458">
        <f t="shared" si="124"/>
        <v>202.79109375000002</v>
      </c>
      <c r="BC142" s="458">
        <f t="shared" si="125"/>
        <v>209.27615624999999</v>
      </c>
      <c r="BD142" s="458">
        <f t="shared" si="126"/>
        <v>215.76881249999997</v>
      </c>
      <c r="BE142" s="458">
        <f t="shared" si="127"/>
        <v>224.15990625000001</v>
      </c>
      <c r="BF142" s="458">
        <f t="shared" si="128"/>
        <v>231.59418750000003</v>
      </c>
      <c r="BG142" s="458">
        <f t="shared" si="129"/>
        <v>238.08684374999999</v>
      </c>
      <c r="BH142" s="458">
        <f t="shared" si="130"/>
        <v>244.5795</v>
      </c>
      <c r="BI142" s="458">
        <f t="shared" si="131"/>
        <v>251.06456249999999</v>
      </c>
      <c r="BJ142" s="458">
        <f t="shared" si="132"/>
        <v>257.54962500000005</v>
      </c>
      <c r="BK142" s="423"/>
      <c r="BL142" s="423"/>
    </row>
    <row r="143" spans="1:64" ht="16" customHeight="1">
      <c r="A143" s="423"/>
      <c r="B143" s="417">
        <v>1900</v>
      </c>
      <c r="C143" s="419" t="s">
        <v>1022</v>
      </c>
      <c r="D143" s="447">
        <v>168.10537500000001</v>
      </c>
      <c r="E143" s="447">
        <v>169.69500000000002</v>
      </c>
      <c r="F143" s="447">
        <v>171.28462500000001</v>
      </c>
      <c r="G143" s="447">
        <v>172.87425000000002</v>
      </c>
      <c r="H143" s="447">
        <v>174.45375000000001</v>
      </c>
      <c r="I143" s="447">
        <v>176.04337500000003</v>
      </c>
      <c r="J143" s="447">
        <v>177.63300000000001</v>
      </c>
      <c r="K143" s="447">
        <v>179.22262499999999</v>
      </c>
      <c r="L143" s="447">
        <v>184.59899999999999</v>
      </c>
      <c r="M143" s="447">
        <v>193.782375</v>
      </c>
      <c r="N143" s="447">
        <v>202.95562500000003</v>
      </c>
      <c r="O143" s="447">
        <v>212.12887499999999</v>
      </c>
      <c r="P143" s="447">
        <v>221.292</v>
      </c>
      <c r="Q143" s="447">
        <v>230.47537500000004</v>
      </c>
      <c r="R143" s="447">
        <v>239.64862500000004</v>
      </c>
      <c r="S143" s="447">
        <v>248.82187500000001</v>
      </c>
      <c r="T143" s="447">
        <v>257.99512500000003</v>
      </c>
      <c r="U143" s="447">
        <v>267.16837500000003</v>
      </c>
      <c r="V143" s="447">
        <v>276.34162500000002</v>
      </c>
      <c r="W143" s="447">
        <v>285.52500000000003</v>
      </c>
      <c r="X143" s="447">
        <v>294.69825000000003</v>
      </c>
      <c r="Y143" s="447">
        <v>303.87150000000003</v>
      </c>
      <c r="Z143" s="447">
        <v>315.58612500000004</v>
      </c>
      <c r="AA143" s="447">
        <v>326.02500000000003</v>
      </c>
      <c r="AB143" s="447">
        <v>335.19825000000003</v>
      </c>
      <c r="AC143" s="447">
        <v>344.38162500000004</v>
      </c>
      <c r="AD143" s="447">
        <v>353.55487500000004</v>
      </c>
      <c r="AE143" s="447">
        <v>362.72812500000003</v>
      </c>
      <c r="AF143" s="423"/>
      <c r="AG143" s="417">
        <v>1900</v>
      </c>
      <c r="AH143" s="419" t="s">
        <v>1022</v>
      </c>
      <c r="AI143" s="458">
        <f t="shared" si="117"/>
        <v>126.07903125000001</v>
      </c>
      <c r="AJ143" s="458">
        <f t="shared" si="133"/>
        <v>127.27125000000001</v>
      </c>
      <c r="AK143" s="458">
        <f t="shared" si="134"/>
        <v>128.46346875</v>
      </c>
      <c r="AL143" s="458">
        <f t="shared" si="135"/>
        <v>129.6556875</v>
      </c>
      <c r="AM143" s="458">
        <f t="shared" si="136"/>
        <v>130.84031250000001</v>
      </c>
      <c r="AN143" s="458">
        <f t="shared" si="137"/>
        <v>132.03253125000003</v>
      </c>
      <c r="AO143" s="458">
        <f t="shared" si="138"/>
        <v>133.22475</v>
      </c>
      <c r="AP143" s="458">
        <f t="shared" si="139"/>
        <v>134.41696875</v>
      </c>
      <c r="AQ143" s="458">
        <f t="shared" si="140"/>
        <v>138.44925000000001</v>
      </c>
      <c r="AR143" s="458">
        <f t="shared" si="141"/>
        <v>145.33678125</v>
      </c>
      <c r="AS143" s="458">
        <f t="shared" si="142"/>
        <v>152.21671875000001</v>
      </c>
      <c r="AT143" s="458">
        <f t="shared" si="143"/>
        <v>159.09665625</v>
      </c>
      <c r="AU143" s="458">
        <f t="shared" si="144"/>
        <v>165.96899999999999</v>
      </c>
      <c r="AV143" s="458">
        <f t="shared" si="118"/>
        <v>172.85653125000005</v>
      </c>
      <c r="AW143" s="458">
        <f t="shared" si="119"/>
        <v>179.73646875000003</v>
      </c>
      <c r="AX143" s="458">
        <f t="shared" si="120"/>
        <v>186.61640625000001</v>
      </c>
      <c r="AY143" s="458">
        <f t="shared" si="121"/>
        <v>193.49634375000002</v>
      </c>
      <c r="AZ143" s="458">
        <f t="shared" si="122"/>
        <v>200.37628125000003</v>
      </c>
      <c r="BA143" s="458">
        <f t="shared" si="123"/>
        <v>207.25621875000002</v>
      </c>
      <c r="BB143" s="458">
        <f t="shared" si="124"/>
        <v>214.14375000000001</v>
      </c>
      <c r="BC143" s="458">
        <f t="shared" si="125"/>
        <v>221.02368750000002</v>
      </c>
      <c r="BD143" s="458">
        <f t="shared" si="126"/>
        <v>227.90362500000003</v>
      </c>
      <c r="BE143" s="458">
        <f t="shared" si="127"/>
        <v>236.68959375000003</v>
      </c>
      <c r="BF143" s="458">
        <f t="shared" si="128"/>
        <v>244.51875000000001</v>
      </c>
      <c r="BG143" s="458">
        <f t="shared" si="129"/>
        <v>251.39868750000002</v>
      </c>
      <c r="BH143" s="458">
        <f t="shared" si="130"/>
        <v>258.28621875000005</v>
      </c>
      <c r="BI143" s="458">
        <f t="shared" si="131"/>
        <v>265.16615625000003</v>
      </c>
      <c r="BJ143" s="458">
        <f t="shared" si="132"/>
        <v>272.04609375000001</v>
      </c>
      <c r="BK143" s="423"/>
      <c r="BL143" s="423"/>
    </row>
    <row r="144" spans="1:64" ht="16" customHeight="1">
      <c r="A144" s="423"/>
      <c r="B144" s="417">
        <v>2000</v>
      </c>
      <c r="C144" s="419" t="s">
        <v>1023</v>
      </c>
      <c r="D144" s="447">
        <v>175.78012500000003</v>
      </c>
      <c r="E144" s="447">
        <v>177.37987500000003</v>
      </c>
      <c r="F144" s="447">
        <v>178.96950000000001</v>
      </c>
      <c r="G144" s="447">
        <v>180.54900000000001</v>
      </c>
      <c r="H144" s="447">
        <v>182.13862499999999</v>
      </c>
      <c r="I144" s="447">
        <v>183.72825000000003</v>
      </c>
      <c r="J144" s="447">
        <v>185.30775000000003</v>
      </c>
      <c r="K144" s="447">
        <v>186.9075</v>
      </c>
      <c r="L144" s="447">
        <v>192.50662500000001</v>
      </c>
      <c r="M144" s="447">
        <v>202.11525000000003</v>
      </c>
      <c r="N144" s="447">
        <v>211.72387500000005</v>
      </c>
      <c r="O144" s="447">
        <v>221.33250000000001</v>
      </c>
      <c r="P144" s="447">
        <v>230.94112500000003</v>
      </c>
      <c r="Q144" s="447">
        <v>240.54975000000005</v>
      </c>
      <c r="R144" s="447">
        <v>250.15837500000001</v>
      </c>
      <c r="S144" s="447">
        <v>259.77712500000001</v>
      </c>
      <c r="T144" s="447">
        <v>269.38575000000003</v>
      </c>
      <c r="U144" s="447">
        <v>278.99437499999999</v>
      </c>
      <c r="V144" s="447">
        <v>288.60300000000001</v>
      </c>
      <c r="W144" s="447">
        <v>298.21162499999997</v>
      </c>
      <c r="X144" s="447">
        <v>307.830375</v>
      </c>
      <c r="Y144" s="447">
        <v>317.43900000000002</v>
      </c>
      <c r="Z144" s="447">
        <v>329.589</v>
      </c>
      <c r="AA144" s="447">
        <v>340.46325000000002</v>
      </c>
      <c r="AB144" s="447">
        <v>350.08199999999999</v>
      </c>
      <c r="AC144" s="447">
        <v>359.69062500000001</v>
      </c>
      <c r="AD144" s="447">
        <v>369.29925000000003</v>
      </c>
      <c r="AE144" s="447">
        <v>378.90787500000005</v>
      </c>
      <c r="AF144" s="423"/>
      <c r="AG144" s="417">
        <v>2000</v>
      </c>
      <c r="AH144" s="419" t="s">
        <v>1023</v>
      </c>
      <c r="AI144" s="458">
        <f t="shared" si="117"/>
        <v>131.83509375000003</v>
      </c>
      <c r="AJ144" s="458">
        <f t="shared" si="133"/>
        <v>133.03490625000001</v>
      </c>
      <c r="AK144" s="458">
        <f t="shared" si="134"/>
        <v>134.227125</v>
      </c>
      <c r="AL144" s="458">
        <f t="shared" si="135"/>
        <v>135.41175000000001</v>
      </c>
      <c r="AM144" s="458">
        <f t="shared" si="136"/>
        <v>136.60396874999998</v>
      </c>
      <c r="AN144" s="458">
        <f t="shared" si="137"/>
        <v>137.79618750000003</v>
      </c>
      <c r="AO144" s="458">
        <f t="shared" si="138"/>
        <v>138.98081250000001</v>
      </c>
      <c r="AP144" s="458">
        <f t="shared" si="139"/>
        <v>140.18062499999999</v>
      </c>
      <c r="AQ144" s="458">
        <f t="shared" si="140"/>
        <v>144.37996875000002</v>
      </c>
      <c r="AR144" s="458">
        <f t="shared" si="141"/>
        <v>151.58643750000002</v>
      </c>
      <c r="AS144" s="458">
        <f t="shared" si="142"/>
        <v>158.79290625000004</v>
      </c>
      <c r="AT144" s="458">
        <f t="shared" si="143"/>
        <v>165.99937500000001</v>
      </c>
      <c r="AU144" s="458">
        <f t="shared" si="144"/>
        <v>173.20584375000001</v>
      </c>
      <c r="AV144" s="458">
        <f t="shared" si="118"/>
        <v>180.41231250000004</v>
      </c>
      <c r="AW144" s="458">
        <f t="shared" si="119"/>
        <v>187.61878125000001</v>
      </c>
      <c r="AX144" s="458">
        <f t="shared" si="120"/>
        <v>194.83284374999999</v>
      </c>
      <c r="AY144" s="458">
        <f t="shared" si="121"/>
        <v>202.03931250000002</v>
      </c>
      <c r="AZ144" s="458">
        <f t="shared" si="122"/>
        <v>209.24578124999999</v>
      </c>
      <c r="BA144" s="458">
        <f t="shared" si="123"/>
        <v>216.45224999999999</v>
      </c>
      <c r="BB144" s="458">
        <f t="shared" si="124"/>
        <v>223.65871874999999</v>
      </c>
      <c r="BC144" s="458">
        <f t="shared" si="125"/>
        <v>230.87278125</v>
      </c>
      <c r="BD144" s="458">
        <f t="shared" si="126"/>
        <v>238.07925</v>
      </c>
      <c r="BE144" s="458">
        <f t="shared" si="127"/>
        <v>247.19175000000001</v>
      </c>
      <c r="BF144" s="458">
        <f t="shared" si="128"/>
        <v>255.34743750000001</v>
      </c>
      <c r="BG144" s="458">
        <f t="shared" si="129"/>
        <v>262.56150000000002</v>
      </c>
      <c r="BH144" s="458">
        <f t="shared" si="130"/>
        <v>269.76796875000002</v>
      </c>
      <c r="BI144" s="458">
        <f t="shared" si="131"/>
        <v>276.97443750000002</v>
      </c>
      <c r="BJ144" s="458">
        <f t="shared" si="132"/>
        <v>284.18090625000002</v>
      </c>
      <c r="BK144" s="423"/>
      <c r="BL144" s="423"/>
    </row>
    <row r="145" spans="1:64" ht="16" customHeight="1">
      <c r="A145" s="423"/>
      <c r="B145" s="417">
        <v>2100</v>
      </c>
      <c r="C145" s="419" t="s">
        <v>1024</v>
      </c>
      <c r="D145" s="447">
        <v>182.02725000000001</v>
      </c>
      <c r="E145" s="447">
        <v>183.61687500000002</v>
      </c>
      <c r="F145" s="447">
        <v>185.20650000000001</v>
      </c>
      <c r="G145" s="447">
        <v>186.79612500000002</v>
      </c>
      <c r="H145" s="447">
        <v>188.38575</v>
      </c>
      <c r="I145" s="447">
        <v>189.96525000000003</v>
      </c>
      <c r="J145" s="447">
        <v>191.55487500000001</v>
      </c>
      <c r="K145" s="447">
        <v>193.14449999999999</v>
      </c>
      <c r="L145" s="447">
        <v>198.92587500000002</v>
      </c>
      <c r="M145" s="447">
        <v>208.87875000000003</v>
      </c>
      <c r="N145" s="447">
        <v>218.84174999999999</v>
      </c>
      <c r="O145" s="447">
        <v>228.80474999999998</v>
      </c>
      <c r="P145" s="447">
        <v>238.75762500000002</v>
      </c>
      <c r="Q145" s="447">
        <v>248.71049999999997</v>
      </c>
      <c r="R145" s="447">
        <v>258.67349999999999</v>
      </c>
      <c r="S145" s="447">
        <v>268.63650000000001</v>
      </c>
      <c r="T145" s="447">
        <v>278.58937500000002</v>
      </c>
      <c r="U145" s="447">
        <v>288.55237500000004</v>
      </c>
      <c r="V145" s="447">
        <v>298.51537500000001</v>
      </c>
      <c r="W145" s="447">
        <v>308.46825000000007</v>
      </c>
      <c r="X145" s="447">
        <v>318.43125000000003</v>
      </c>
      <c r="Y145" s="447">
        <v>328.39425</v>
      </c>
      <c r="Z145" s="447">
        <v>340.88850000000002</v>
      </c>
      <c r="AA145" s="447">
        <v>352.11712499999999</v>
      </c>
      <c r="AB145" s="447">
        <v>362.08012500000007</v>
      </c>
      <c r="AC145" s="447">
        <v>372.03300000000002</v>
      </c>
      <c r="AD145" s="447">
        <v>381.99599999999998</v>
      </c>
      <c r="AE145" s="447">
        <v>391.959</v>
      </c>
      <c r="AF145" s="423"/>
      <c r="AG145" s="417">
        <v>2100</v>
      </c>
      <c r="AH145" s="419" t="s">
        <v>1024</v>
      </c>
      <c r="AI145" s="458">
        <f t="shared" si="117"/>
        <v>136.52043750000001</v>
      </c>
      <c r="AJ145" s="458">
        <f t="shared" si="133"/>
        <v>137.71265625000001</v>
      </c>
      <c r="AK145" s="458">
        <f t="shared" si="134"/>
        <v>138.904875</v>
      </c>
      <c r="AL145" s="458">
        <f t="shared" si="135"/>
        <v>140.09709375</v>
      </c>
      <c r="AM145" s="458">
        <f t="shared" si="136"/>
        <v>141.28931249999999</v>
      </c>
      <c r="AN145" s="458">
        <f t="shared" si="137"/>
        <v>142.47393750000003</v>
      </c>
      <c r="AO145" s="458">
        <f t="shared" si="138"/>
        <v>143.66615625</v>
      </c>
      <c r="AP145" s="458">
        <f t="shared" si="139"/>
        <v>144.858375</v>
      </c>
      <c r="AQ145" s="458">
        <f t="shared" si="140"/>
        <v>149.19440625000001</v>
      </c>
      <c r="AR145" s="458">
        <f t="shared" si="141"/>
        <v>156.6590625</v>
      </c>
      <c r="AS145" s="458">
        <f t="shared" si="142"/>
        <v>164.13131249999998</v>
      </c>
      <c r="AT145" s="458">
        <f t="shared" si="143"/>
        <v>171.60356249999998</v>
      </c>
      <c r="AU145" s="458">
        <f t="shared" si="144"/>
        <v>179.06821875000003</v>
      </c>
      <c r="AV145" s="458">
        <f t="shared" si="118"/>
        <v>186.53287499999999</v>
      </c>
      <c r="AW145" s="458">
        <f t="shared" si="119"/>
        <v>194.00512499999999</v>
      </c>
      <c r="AX145" s="458">
        <f t="shared" si="120"/>
        <v>201.47737499999999</v>
      </c>
      <c r="AY145" s="458">
        <f t="shared" si="121"/>
        <v>208.94203125000001</v>
      </c>
      <c r="AZ145" s="458">
        <f t="shared" si="122"/>
        <v>216.41428125000004</v>
      </c>
      <c r="BA145" s="458">
        <f t="shared" si="123"/>
        <v>223.88653125000002</v>
      </c>
      <c r="BB145" s="458">
        <f t="shared" si="124"/>
        <v>231.35118750000004</v>
      </c>
      <c r="BC145" s="458">
        <f t="shared" si="125"/>
        <v>238.82343750000001</v>
      </c>
      <c r="BD145" s="458">
        <f t="shared" si="126"/>
        <v>246.29568749999999</v>
      </c>
      <c r="BE145" s="458">
        <f t="shared" si="127"/>
        <v>255.66637500000002</v>
      </c>
      <c r="BF145" s="458">
        <f t="shared" si="128"/>
        <v>264.08784374999999</v>
      </c>
      <c r="BG145" s="458">
        <f t="shared" si="129"/>
        <v>271.56009375000008</v>
      </c>
      <c r="BH145" s="458">
        <f t="shared" si="130"/>
        <v>279.02475000000004</v>
      </c>
      <c r="BI145" s="458">
        <f t="shared" si="131"/>
        <v>286.49699999999996</v>
      </c>
      <c r="BJ145" s="458">
        <f t="shared" si="132"/>
        <v>293.96924999999999</v>
      </c>
      <c r="BK145" s="423"/>
      <c r="BL145" s="423"/>
    </row>
    <row r="146" spans="1:64" ht="16" customHeight="1">
      <c r="A146" s="423"/>
      <c r="B146" s="417">
        <v>2200</v>
      </c>
      <c r="C146" s="419" t="s">
        <v>1025</v>
      </c>
      <c r="D146" s="447">
        <v>188.27437500000002</v>
      </c>
      <c r="E146" s="447">
        <v>189.864</v>
      </c>
      <c r="F146" s="447">
        <v>191.45362500000002</v>
      </c>
      <c r="G146" s="447">
        <v>193.04325</v>
      </c>
      <c r="H146" s="447">
        <v>194.62275000000002</v>
      </c>
      <c r="I146" s="447">
        <v>196.21237500000001</v>
      </c>
      <c r="J146" s="447">
        <v>197.80200000000002</v>
      </c>
      <c r="K146" s="447">
        <v>199.39162500000003</v>
      </c>
      <c r="L146" s="447">
        <v>205.33500000000001</v>
      </c>
      <c r="M146" s="447">
        <v>215.64224999999999</v>
      </c>
      <c r="N146" s="447">
        <v>225.9495</v>
      </c>
      <c r="O146" s="447">
        <v>236.25675000000001</v>
      </c>
      <c r="P146" s="447">
        <v>246.56400000000005</v>
      </c>
      <c r="Q146" s="447">
        <v>256.87125000000003</v>
      </c>
      <c r="R146" s="447">
        <v>267.17850000000004</v>
      </c>
      <c r="S146" s="447">
        <v>277.49587500000001</v>
      </c>
      <c r="T146" s="447">
        <v>287.80312500000002</v>
      </c>
      <c r="U146" s="447">
        <v>298.11037500000003</v>
      </c>
      <c r="V146" s="447">
        <v>308.41762500000004</v>
      </c>
      <c r="W146" s="447">
        <v>318.72487500000005</v>
      </c>
      <c r="X146" s="447">
        <v>329.03212500000006</v>
      </c>
      <c r="Y146" s="447">
        <v>339.33937500000002</v>
      </c>
      <c r="Z146" s="447">
        <v>352.18799999999999</v>
      </c>
      <c r="AA146" s="447">
        <v>363.760875</v>
      </c>
      <c r="AB146" s="447">
        <v>374.07825000000003</v>
      </c>
      <c r="AC146" s="447">
        <v>384.38549999999998</v>
      </c>
      <c r="AD146" s="447">
        <v>394.69274999999999</v>
      </c>
      <c r="AE146" s="447">
        <v>405</v>
      </c>
      <c r="AF146" s="423"/>
      <c r="AG146" s="417">
        <v>2200</v>
      </c>
      <c r="AH146" s="419" t="s">
        <v>1025</v>
      </c>
      <c r="AI146" s="458">
        <f t="shared" si="117"/>
        <v>141.20578125000003</v>
      </c>
      <c r="AJ146" s="458">
        <f t="shared" si="133"/>
        <v>142.398</v>
      </c>
      <c r="AK146" s="458">
        <f t="shared" si="134"/>
        <v>143.59021875000002</v>
      </c>
      <c r="AL146" s="458">
        <f t="shared" si="135"/>
        <v>144.78243750000001</v>
      </c>
      <c r="AM146" s="458">
        <f t="shared" si="136"/>
        <v>145.96706250000003</v>
      </c>
      <c r="AN146" s="458">
        <f t="shared" si="137"/>
        <v>147.15928124999999</v>
      </c>
      <c r="AO146" s="458">
        <f t="shared" si="138"/>
        <v>148.35150000000002</v>
      </c>
      <c r="AP146" s="458">
        <f t="shared" si="139"/>
        <v>149.54371875000004</v>
      </c>
      <c r="AQ146" s="458">
        <f t="shared" si="140"/>
        <v>154.00125</v>
      </c>
      <c r="AR146" s="458">
        <f t="shared" si="141"/>
        <v>161.73168749999999</v>
      </c>
      <c r="AS146" s="458">
        <f t="shared" si="142"/>
        <v>169.46212500000001</v>
      </c>
      <c r="AT146" s="458">
        <f t="shared" si="143"/>
        <v>177.19256250000001</v>
      </c>
      <c r="AU146" s="458">
        <f t="shared" si="144"/>
        <v>184.92300000000003</v>
      </c>
      <c r="AV146" s="458">
        <f t="shared" si="118"/>
        <v>192.65343750000002</v>
      </c>
      <c r="AW146" s="458">
        <f t="shared" si="119"/>
        <v>200.38387500000005</v>
      </c>
      <c r="AX146" s="458">
        <f t="shared" si="120"/>
        <v>208.12190624999999</v>
      </c>
      <c r="AY146" s="458">
        <f t="shared" si="121"/>
        <v>215.85234375000002</v>
      </c>
      <c r="AZ146" s="458">
        <f t="shared" si="122"/>
        <v>223.58278125000004</v>
      </c>
      <c r="BA146" s="458">
        <f t="shared" si="123"/>
        <v>231.31321875000003</v>
      </c>
      <c r="BB146" s="458">
        <f t="shared" si="124"/>
        <v>239.04365625000003</v>
      </c>
      <c r="BC146" s="458">
        <f t="shared" si="125"/>
        <v>246.77409375000005</v>
      </c>
      <c r="BD146" s="458">
        <f t="shared" si="126"/>
        <v>254.50453125000001</v>
      </c>
      <c r="BE146" s="458">
        <f t="shared" si="127"/>
        <v>264.14099999999996</v>
      </c>
      <c r="BF146" s="458">
        <f t="shared" si="128"/>
        <v>272.82065625000001</v>
      </c>
      <c r="BG146" s="458">
        <f t="shared" si="129"/>
        <v>280.55868750000002</v>
      </c>
      <c r="BH146" s="458">
        <f t="shared" si="130"/>
        <v>288.28912500000001</v>
      </c>
      <c r="BI146" s="458">
        <f t="shared" si="131"/>
        <v>296.01956250000001</v>
      </c>
      <c r="BJ146" s="458">
        <f t="shared" si="132"/>
        <v>303.75</v>
      </c>
      <c r="BK146" s="423"/>
      <c r="BL146" s="423"/>
    </row>
    <row r="147" spans="1:64" ht="16" customHeight="1">
      <c r="A147" s="423"/>
      <c r="B147" s="417">
        <v>2300</v>
      </c>
      <c r="C147" s="419" t="s">
        <v>1026</v>
      </c>
      <c r="D147" s="447">
        <v>195.94912500000001</v>
      </c>
      <c r="E147" s="447">
        <v>197.53875000000002</v>
      </c>
      <c r="F147" s="447">
        <v>199.12837500000001</v>
      </c>
      <c r="G147" s="447">
        <v>200.71800000000002</v>
      </c>
      <c r="H147" s="447">
        <v>202.307625</v>
      </c>
      <c r="I147" s="447">
        <v>203.89725000000001</v>
      </c>
      <c r="J147" s="447">
        <v>205.48687500000003</v>
      </c>
      <c r="K147" s="447">
        <v>207.07650000000001</v>
      </c>
      <c r="L147" s="447">
        <v>213.24262500000006</v>
      </c>
      <c r="M147" s="447">
        <v>223.97512499999999</v>
      </c>
      <c r="N147" s="447">
        <v>234.71775</v>
      </c>
      <c r="O147" s="447">
        <v>245.47050000000002</v>
      </c>
      <c r="P147" s="447">
        <v>256.21312499999999</v>
      </c>
      <c r="Q147" s="447">
        <v>266.95575000000008</v>
      </c>
      <c r="R147" s="447">
        <v>277.698375</v>
      </c>
      <c r="S147" s="447">
        <v>288.44100000000003</v>
      </c>
      <c r="T147" s="447">
        <v>299.18362500000001</v>
      </c>
      <c r="U147" s="447">
        <v>309.93637500000006</v>
      </c>
      <c r="V147" s="447">
        <v>320.67900000000003</v>
      </c>
      <c r="W147" s="447">
        <v>331.42162500000001</v>
      </c>
      <c r="X147" s="447">
        <v>342.16425000000004</v>
      </c>
      <c r="Y147" s="447">
        <v>352.90687500000001</v>
      </c>
      <c r="Z147" s="447">
        <v>366.19087500000006</v>
      </c>
      <c r="AA147" s="447">
        <v>378.20925000000005</v>
      </c>
      <c r="AB147" s="447">
        <v>388.95187500000003</v>
      </c>
      <c r="AC147" s="447">
        <v>399.69450000000001</v>
      </c>
      <c r="AD147" s="447">
        <v>410.43712499999998</v>
      </c>
      <c r="AE147" s="447">
        <v>421.17975000000007</v>
      </c>
      <c r="AF147" s="423"/>
      <c r="AG147" s="417">
        <v>2300</v>
      </c>
      <c r="AH147" s="419" t="s">
        <v>1026</v>
      </c>
      <c r="AI147" s="458">
        <f t="shared" si="117"/>
        <v>146.96184375000001</v>
      </c>
      <c r="AJ147" s="458">
        <f t="shared" si="133"/>
        <v>148.15406250000001</v>
      </c>
      <c r="AK147" s="458">
        <f t="shared" si="134"/>
        <v>149.34628125</v>
      </c>
      <c r="AL147" s="458">
        <f t="shared" si="135"/>
        <v>150.5385</v>
      </c>
      <c r="AM147" s="458">
        <f t="shared" si="136"/>
        <v>151.73071874999999</v>
      </c>
      <c r="AN147" s="458">
        <f t="shared" si="137"/>
        <v>152.92293750000002</v>
      </c>
      <c r="AO147" s="458">
        <f t="shared" si="138"/>
        <v>154.11515625000001</v>
      </c>
      <c r="AP147" s="458">
        <f t="shared" si="139"/>
        <v>155.30737500000001</v>
      </c>
      <c r="AQ147" s="458">
        <f t="shared" si="140"/>
        <v>159.93196875000004</v>
      </c>
      <c r="AR147" s="458">
        <f t="shared" si="141"/>
        <v>167.98134375000001</v>
      </c>
      <c r="AS147" s="458">
        <f t="shared" si="142"/>
        <v>176.03831249999999</v>
      </c>
      <c r="AT147" s="458">
        <f t="shared" si="143"/>
        <v>184.10287500000001</v>
      </c>
      <c r="AU147" s="458">
        <f t="shared" si="144"/>
        <v>192.15984374999999</v>
      </c>
      <c r="AV147" s="458">
        <f t="shared" si="118"/>
        <v>200.21681250000006</v>
      </c>
      <c r="AW147" s="458">
        <f t="shared" si="119"/>
        <v>208.27378125000001</v>
      </c>
      <c r="AX147" s="458">
        <f t="shared" si="120"/>
        <v>216.33075000000002</v>
      </c>
      <c r="AY147" s="458">
        <f t="shared" si="121"/>
        <v>224.38771875</v>
      </c>
      <c r="AZ147" s="458">
        <f t="shared" si="122"/>
        <v>232.45228125000006</v>
      </c>
      <c r="BA147" s="458">
        <f t="shared" si="123"/>
        <v>240.50925000000001</v>
      </c>
      <c r="BB147" s="458">
        <f t="shared" si="124"/>
        <v>248.56621875000002</v>
      </c>
      <c r="BC147" s="458">
        <f t="shared" si="125"/>
        <v>256.62318750000003</v>
      </c>
      <c r="BD147" s="458">
        <f t="shared" si="126"/>
        <v>264.68015624999998</v>
      </c>
      <c r="BE147" s="458">
        <f t="shared" si="127"/>
        <v>274.64315625000006</v>
      </c>
      <c r="BF147" s="458">
        <f t="shared" si="128"/>
        <v>283.65693750000003</v>
      </c>
      <c r="BG147" s="458">
        <f t="shared" si="129"/>
        <v>291.71390625000004</v>
      </c>
      <c r="BH147" s="458">
        <f t="shared" si="130"/>
        <v>299.77087499999999</v>
      </c>
      <c r="BI147" s="458">
        <f t="shared" si="131"/>
        <v>307.82784375</v>
      </c>
      <c r="BJ147" s="458">
        <f t="shared" si="132"/>
        <v>315.88481250000007</v>
      </c>
      <c r="BK147" s="423"/>
      <c r="BL147" s="423"/>
    </row>
    <row r="148" spans="1:64" ht="16" customHeight="1">
      <c r="A148" s="423"/>
      <c r="B148" s="417">
        <v>2400</v>
      </c>
      <c r="C148" s="419" t="s">
        <v>1027</v>
      </c>
      <c r="D148" s="447">
        <v>205.07175000000001</v>
      </c>
      <c r="E148" s="447">
        <v>206.66137500000002</v>
      </c>
      <c r="F148" s="447">
        <v>208.25100000000003</v>
      </c>
      <c r="G148" s="447">
        <v>209.84062500000002</v>
      </c>
      <c r="H148" s="447">
        <v>211.43025</v>
      </c>
      <c r="I148" s="447">
        <v>213.01987499999998</v>
      </c>
      <c r="J148" s="447">
        <v>214.6095</v>
      </c>
      <c r="K148" s="447">
        <v>216.19912500000004</v>
      </c>
      <c r="L148" s="447">
        <v>222.61837499999999</v>
      </c>
      <c r="M148" s="447">
        <v>233.88750000000002</v>
      </c>
      <c r="N148" s="447">
        <v>245.15662500000005</v>
      </c>
      <c r="O148" s="447">
        <v>256.42574999999999</v>
      </c>
      <c r="P148" s="447">
        <v>267.69487499999997</v>
      </c>
      <c r="Q148" s="447">
        <v>278.964</v>
      </c>
      <c r="R148" s="447">
        <v>290.22299999999996</v>
      </c>
      <c r="S148" s="447">
        <v>301.49212499999999</v>
      </c>
      <c r="T148" s="447">
        <v>312.76125000000002</v>
      </c>
      <c r="U148" s="447">
        <v>324.03037499999999</v>
      </c>
      <c r="V148" s="447">
        <v>335.29950000000008</v>
      </c>
      <c r="W148" s="447">
        <v>346.56862500000005</v>
      </c>
      <c r="X148" s="447">
        <v>357.82762500000007</v>
      </c>
      <c r="Y148" s="447">
        <v>369.09675000000004</v>
      </c>
      <c r="Z148" s="447">
        <v>382.89712500000007</v>
      </c>
      <c r="AA148" s="447">
        <v>395.44200000000001</v>
      </c>
      <c r="AB148" s="447">
        <v>406.71112500000004</v>
      </c>
      <c r="AC148" s="447">
        <v>417.98025000000001</v>
      </c>
      <c r="AD148" s="447">
        <v>429.23924999999997</v>
      </c>
      <c r="AE148" s="447">
        <v>440.508375</v>
      </c>
      <c r="AF148" s="423"/>
      <c r="AG148" s="417">
        <v>2400</v>
      </c>
      <c r="AH148" s="419" t="s">
        <v>1027</v>
      </c>
      <c r="AI148" s="458">
        <f t="shared" si="117"/>
        <v>153.80381249999999</v>
      </c>
      <c r="AJ148" s="458">
        <f t="shared" si="133"/>
        <v>154.99603125000002</v>
      </c>
      <c r="AK148" s="458">
        <f t="shared" si="134"/>
        <v>156.18825000000004</v>
      </c>
      <c r="AL148" s="458">
        <f t="shared" si="135"/>
        <v>157.38046875000001</v>
      </c>
      <c r="AM148" s="458">
        <f t="shared" si="136"/>
        <v>158.5726875</v>
      </c>
      <c r="AN148" s="458">
        <f t="shared" si="137"/>
        <v>159.76490625</v>
      </c>
      <c r="AO148" s="458">
        <f t="shared" si="138"/>
        <v>160.95712499999999</v>
      </c>
      <c r="AP148" s="458">
        <f t="shared" si="139"/>
        <v>162.14934375000001</v>
      </c>
      <c r="AQ148" s="458">
        <f t="shared" si="140"/>
        <v>166.96378124999998</v>
      </c>
      <c r="AR148" s="458">
        <f t="shared" si="141"/>
        <v>175.41562500000001</v>
      </c>
      <c r="AS148" s="458">
        <f t="shared" si="142"/>
        <v>183.86746875000003</v>
      </c>
      <c r="AT148" s="458">
        <f t="shared" si="143"/>
        <v>192.3193125</v>
      </c>
      <c r="AU148" s="458">
        <f t="shared" si="144"/>
        <v>200.77115624999999</v>
      </c>
      <c r="AV148" s="458">
        <f t="shared" si="118"/>
        <v>209.22300000000001</v>
      </c>
      <c r="AW148" s="458">
        <f t="shared" si="119"/>
        <v>217.66724999999997</v>
      </c>
      <c r="AX148" s="458">
        <f t="shared" si="120"/>
        <v>226.11909374999999</v>
      </c>
      <c r="AY148" s="458">
        <f t="shared" si="121"/>
        <v>234.57093750000001</v>
      </c>
      <c r="AZ148" s="458">
        <f t="shared" si="122"/>
        <v>243.02278124999998</v>
      </c>
      <c r="BA148" s="458">
        <f t="shared" si="123"/>
        <v>251.47462500000006</v>
      </c>
      <c r="BB148" s="458">
        <f t="shared" si="124"/>
        <v>259.92646875000003</v>
      </c>
      <c r="BC148" s="458">
        <f t="shared" si="125"/>
        <v>268.37071875000004</v>
      </c>
      <c r="BD148" s="458">
        <f t="shared" si="126"/>
        <v>276.8225625</v>
      </c>
      <c r="BE148" s="458">
        <f t="shared" si="127"/>
        <v>287.17284375000008</v>
      </c>
      <c r="BF148" s="458">
        <f t="shared" si="128"/>
        <v>296.58150000000001</v>
      </c>
      <c r="BG148" s="458">
        <f t="shared" si="129"/>
        <v>305.03334375000003</v>
      </c>
      <c r="BH148" s="458">
        <f t="shared" si="130"/>
        <v>313.48518749999999</v>
      </c>
      <c r="BI148" s="458">
        <f t="shared" si="131"/>
        <v>321.92943749999995</v>
      </c>
      <c r="BJ148" s="458">
        <f t="shared" si="132"/>
        <v>330.38128125000003</v>
      </c>
      <c r="BK148" s="423"/>
      <c r="BL148" s="423"/>
    </row>
    <row r="149" spans="1:64" ht="16" customHeight="1">
      <c r="A149" s="423"/>
      <c r="B149" s="417">
        <v>2500</v>
      </c>
      <c r="C149" s="419" t="s">
        <v>1028</v>
      </c>
      <c r="D149" s="447">
        <v>211.31887499999999</v>
      </c>
      <c r="E149" s="447">
        <v>212.90850000000003</v>
      </c>
      <c r="F149" s="447">
        <v>214.49812500000002</v>
      </c>
      <c r="G149" s="447">
        <v>216.08775</v>
      </c>
      <c r="H149" s="447">
        <v>217.66725</v>
      </c>
      <c r="I149" s="447">
        <v>219.25687500000001</v>
      </c>
      <c r="J149" s="447">
        <v>220.84649999999999</v>
      </c>
      <c r="K149" s="447">
        <v>222.43612500000003</v>
      </c>
      <c r="L149" s="447">
        <v>229.03762500000002</v>
      </c>
      <c r="M149" s="447">
        <v>240.66112500000003</v>
      </c>
      <c r="N149" s="447">
        <v>252.27450000000002</v>
      </c>
      <c r="O149" s="447">
        <v>263.88787500000001</v>
      </c>
      <c r="P149" s="447">
        <v>275.50125000000003</v>
      </c>
      <c r="Q149" s="447">
        <v>287.12475000000001</v>
      </c>
      <c r="R149" s="447">
        <v>298.73812500000003</v>
      </c>
      <c r="S149" s="447">
        <v>310.35149999999999</v>
      </c>
      <c r="T149" s="447">
        <v>321.96487500000001</v>
      </c>
      <c r="U149" s="447">
        <v>333.57825000000003</v>
      </c>
      <c r="V149" s="447">
        <v>345.20175</v>
      </c>
      <c r="W149" s="447">
        <v>356.81512500000008</v>
      </c>
      <c r="X149" s="447">
        <v>368.438625</v>
      </c>
      <c r="Y149" s="447">
        <v>380.05200000000008</v>
      </c>
      <c r="Z149" s="447">
        <v>394.20675</v>
      </c>
      <c r="AA149" s="447">
        <v>407.09587500000004</v>
      </c>
      <c r="AB149" s="447">
        <v>418.70925000000011</v>
      </c>
      <c r="AC149" s="447">
        <v>430.32262500000007</v>
      </c>
      <c r="AD149" s="447">
        <v>441.93600000000004</v>
      </c>
      <c r="AE149" s="447">
        <v>453.55949999999996</v>
      </c>
      <c r="AF149" s="423"/>
      <c r="AG149" s="417">
        <v>2500</v>
      </c>
      <c r="AH149" s="419" t="s">
        <v>1028</v>
      </c>
      <c r="AI149" s="458">
        <f t="shared" si="117"/>
        <v>158.48915625000001</v>
      </c>
      <c r="AJ149" s="458">
        <f t="shared" si="133"/>
        <v>159.68137500000003</v>
      </c>
      <c r="AK149" s="458">
        <f t="shared" si="134"/>
        <v>160.87359375</v>
      </c>
      <c r="AL149" s="458">
        <f t="shared" si="135"/>
        <v>162.06581249999999</v>
      </c>
      <c r="AM149" s="458">
        <f t="shared" si="136"/>
        <v>163.2504375</v>
      </c>
      <c r="AN149" s="458">
        <f t="shared" si="137"/>
        <v>164.44265625</v>
      </c>
      <c r="AO149" s="458">
        <f t="shared" si="138"/>
        <v>165.63487499999999</v>
      </c>
      <c r="AP149" s="458">
        <f t="shared" si="139"/>
        <v>166.82709375000002</v>
      </c>
      <c r="AQ149" s="458">
        <f t="shared" si="140"/>
        <v>171.77821875000001</v>
      </c>
      <c r="AR149" s="458">
        <f t="shared" si="141"/>
        <v>180.49584375000001</v>
      </c>
      <c r="AS149" s="458">
        <f t="shared" si="142"/>
        <v>189.20587500000002</v>
      </c>
      <c r="AT149" s="458">
        <f t="shared" si="143"/>
        <v>197.91590625000001</v>
      </c>
      <c r="AU149" s="458">
        <f t="shared" si="144"/>
        <v>206.62593750000002</v>
      </c>
      <c r="AV149" s="458">
        <f t="shared" si="118"/>
        <v>215.34356250000002</v>
      </c>
      <c r="AW149" s="458">
        <f t="shared" si="119"/>
        <v>224.05359375</v>
      </c>
      <c r="AX149" s="458">
        <f t="shared" si="120"/>
        <v>232.76362499999999</v>
      </c>
      <c r="AY149" s="458">
        <f t="shared" si="121"/>
        <v>241.47365625</v>
      </c>
      <c r="AZ149" s="458">
        <f t="shared" si="122"/>
        <v>250.18368750000002</v>
      </c>
      <c r="BA149" s="458">
        <f t="shared" si="123"/>
        <v>258.90131250000002</v>
      </c>
      <c r="BB149" s="458">
        <f t="shared" si="124"/>
        <v>267.61134375000006</v>
      </c>
      <c r="BC149" s="458">
        <f t="shared" si="125"/>
        <v>276.32896875</v>
      </c>
      <c r="BD149" s="458">
        <f t="shared" si="126"/>
        <v>285.03900000000004</v>
      </c>
      <c r="BE149" s="458">
        <f t="shared" si="127"/>
        <v>295.65506249999999</v>
      </c>
      <c r="BF149" s="458">
        <f t="shared" si="128"/>
        <v>305.32190625000004</v>
      </c>
      <c r="BG149" s="458">
        <f t="shared" si="129"/>
        <v>314.03193750000008</v>
      </c>
      <c r="BH149" s="458">
        <f t="shared" si="130"/>
        <v>322.74196875000007</v>
      </c>
      <c r="BI149" s="458">
        <f t="shared" si="131"/>
        <v>331.452</v>
      </c>
      <c r="BJ149" s="458">
        <f t="shared" si="132"/>
        <v>340.169625</v>
      </c>
      <c r="BK149" s="423"/>
      <c r="BL149" s="423"/>
    </row>
    <row r="150" spans="1:64" ht="16" customHeight="1">
      <c r="A150" s="423"/>
      <c r="B150" s="417">
        <v>2600</v>
      </c>
      <c r="C150" s="419" t="s">
        <v>1029</v>
      </c>
      <c r="D150" s="447">
        <v>219.00375000000003</v>
      </c>
      <c r="E150" s="447">
        <v>220.59337500000001</v>
      </c>
      <c r="F150" s="447">
        <v>222.18300000000002</v>
      </c>
      <c r="G150" s="447">
        <v>223.76250000000002</v>
      </c>
      <c r="H150" s="447">
        <v>225.352125</v>
      </c>
      <c r="I150" s="447">
        <v>226.94174999999998</v>
      </c>
      <c r="J150" s="447">
        <v>228.531375</v>
      </c>
      <c r="K150" s="447">
        <v>230.12100000000004</v>
      </c>
      <c r="L150" s="447">
        <v>236.94525000000004</v>
      </c>
      <c r="M150" s="447">
        <v>248.994</v>
      </c>
      <c r="N150" s="447">
        <v>261.04275000000001</v>
      </c>
      <c r="O150" s="447">
        <v>273.09150000000005</v>
      </c>
      <c r="P150" s="447">
        <v>285.15037500000005</v>
      </c>
      <c r="Q150" s="447">
        <v>297.19912499999998</v>
      </c>
      <c r="R150" s="447">
        <v>309.25800000000004</v>
      </c>
      <c r="S150" s="447">
        <v>321.30674999999997</v>
      </c>
      <c r="T150" s="447">
        <v>333.35550000000001</v>
      </c>
      <c r="U150" s="447">
        <v>345.40424999999999</v>
      </c>
      <c r="V150" s="447">
        <v>357.46312500000005</v>
      </c>
      <c r="W150" s="447">
        <v>369.51187500000003</v>
      </c>
      <c r="X150" s="447">
        <v>381.57075000000009</v>
      </c>
      <c r="Y150" s="447">
        <v>393.61950000000002</v>
      </c>
      <c r="Z150" s="447">
        <v>408.20962500000007</v>
      </c>
      <c r="AA150" s="447">
        <v>421.53412500000007</v>
      </c>
      <c r="AB150" s="447">
        <v>433.58287500000006</v>
      </c>
      <c r="AC150" s="447">
        <v>445.63162500000004</v>
      </c>
      <c r="AD150" s="447">
        <v>457.6905000000001</v>
      </c>
      <c r="AE150" s="447">
        <v>469.73924999999997</v>
      </c>
      <c r="AF150" s="423"/>
      <c r="AG150" s="417">
        <v>2600</v>
      </c>
      <c r="AH150" s="419" t="s">
        <v>1029</v>
      </c>
      <c r="AI150" s="458">
        <f t="shared" si="117"/>
        <v>164.2528125</v>
      </c>
      <c r="AJ150" s="458">
        <f t="shared" si="133"/>
        <v>165.44503125</v>
      </c>
      <c r="AK150" s="458">
        <f t="shared" si="134"/>
        <v>166.63725000000002</v>
      </c>
      <c r="AL150" s="458">
        <f t="shared" si="135"/>
        <v>167.82187500000001</v>
      </c>
      <c r="AM150" s="458">
        <f t="shared" si="136"/>
        <v>169.01409375</v>
      </c>
      <c r="AN150" s="458">
        <f t="shared" si="137"/>
        <v>170.2063125</v>
      </c>
      <c r="AO150" s="458">
        <f t="shared" si="138"/>
        <v>171.39853124999999</v>
      </c>
      <c r="AP150" s="458">
        <f t="shared" si="139"/>
        <v>172.59075000000001</v>
      </c>
      <c r="AQ150" s="458">
        <f t="shared" si="140"/>
        <v>177.70893750000005</v>
      </c>
      <c r="AR150" s="458">
        <f t="shared" si="141"/>
        <v>186.74549999999999</v>
      </c>
      <c r="AS150" s="458">
        <f t="shared" si="142"/>
        <v>195.78206249999999</v>
      </c>
      <c r="AT150" s="458">
        <f t="shared" si="143"/>
        <v>204.81862500000005</v>
      </c>
      <c r="AU150" s="458">
        <f t="shared" si="144"/>
        <v>213.86278125000004</v>
      </c>
      <c r="AV150" s="458">
        <f t="shared" si="118"/>
        <v>222.89934374999999</v>
      </c>
      <c r="AW150" s="458">
        <f t="shared" si="119"/>
        <v>231.94350000000003</v>
      </c>
      <c r="AX150" s="458">
        <f t="shared" si="120"/>
        <v>240.98006249999997</v>
      </c>
      <c r="AY150" s="458">
        <f t="shared" si="121"/>
        <v>250.016625</v>
      </c>
      <c r="AZ150" s="458">
        <f t="shared" si="122"/>
        <v>259.05318749999998</v>
      </c>
      <c r="BA150" s="458">
        <f t="shared" si="123"/>
        <v>268.09734375000005</v>
      </c>
      <c r="BB150" s="458">
        <f t="shared" si="124"/>
        <v>277.13390625</v>
      </c>
      <c r="BC150" s="458">
        <f t="shared" si="125"/>
        <v>286.17806250000007</v>
      </c>
      <c r="BD150" s="458">
        <f t="shared" si="126"/>
        <v>295.21462500000001</v>
      </c>
      <c r="BE150" s="458">
        <f t="shared" si="127"/>
        <v>306.15721875000008</v>
      </c>
      <c r="BF150" s="458">
        <f t="shared" si="128"/>
        <v>316.15059375000004</v>
      </c>
      <c r="BG150" s="458">
        <f t="shared" si="129"/>
        <v>325.18715625000004</v>
      </c>
      <c r="BH150" s="458">
        <f t="shared" si="130"/>
        <v>334.22371875000005</v>
      </c>
      <c r="BI150" s="458">
        <f t="shared" si="131"/>
        <v>343.26787500000006</v>
      </c>
      <c r="BJ150" s="458">
        <f t="shared" si="132"/>
        <v>352.30443749999995</v>
      </c>
      <c r="BK150" s="423"/>
      <c r="BL150" s="423"/>
    </row>
    <row r="151" spans="1:64" ht="16" customHeight="1">
      <c r="A151" s="423"/>
      <c r="B151" s="417">
        <v>2700</v>
      </c>
      <c r="C151" s="419" t="s">
        <v>1030</v>
      </c>
      <c r="D151" s="447">
        <v>228.126375</v>
      </c>
      <c r="E151" s="447">
        <v>229.71600000000004</v>
      </c>
      <c r="F151" s="447">
        <v>231.29550000000003</v>
      </c>
      <c r="G151" s="447">
        <v>232.88512500000002</v>
      </c>
      <c r="H151" s="447">
        <v>234.47475000000003</v>
      </c>
      <c r="I151" s="447">
        <v>236.06437500000001</v>
      </c>
      <c r="J151" s="447">
        <v>237.654</v>
      </c>
      <c r="K151" s="447">
        <v>239.24362500000004</v>
      </c>
      <c r="L151" s="447">
        <v>246.32100000000003</v>
      </c>
      <c r="M151" s="447">
        <v>258.89625000000001</v>
      </c>
      <c r="N151" s="447">
        <v>271.47149999999999</v>
      </c>
      <c r="O151" s="447">
        <v>284.04675000000003</v>
      </c>
      <c r="P151" s="447">
        <v>296.62200000000001</v>
      </c>
      <c r="Q151" s="447">
        <v>309.19725000000005</v>
      </c>
      <c r="R151" s="447">
        <v>321.77250000000004</v>
      </c>
      <c r="S151" s="447">
        <v>334.34775000000008</v>
      </c>
      <c r="T151" s="447">
        <v>346.923</v>
      </c>
      <c r="U151" s="447">
        <v>359.49825000000004</v>
      </c>
      <c r="V151" s="447">
        <v>372.07350000000002</v>
      </c>
      <c r="W151" s="447">
        <v>384.64875000000001</v>
      </c>
      <c r="X151" s="447">
        <v>397.22399999999999</v>
      </c>
      <c r="Y151" s="447">
        <v>409.79925000000003</v>
      </c>
      <c r="Z151" s="447">
        <v>424.91587500000003</v>
      </c>
      <c r="AA151" s="447">
        <v>438.76687500000003</v>
      </c>
      <c r="AB151" s="447">
        <v>451.34212500000001</v>
      </c>
      <c r="AC151" s="447">
        <v>463.91737499999999</v>
      </c>
      <c r="AD151" s="447">
        <v>476.49262500000009</v>
      </c>
      <c r="AE151" s="447">
        <v>489.06787499999996</v>
      </c>
      <c r="AF151" s="423"/>
      <c r="AG151" s="417">
        <v>2700</v>
      </c>
      <c r="AH151" s="419" t="s">
        <v>1030</v>
      </c>
      <c r="AI151" s="458">
        <f t="shared" si="117"/>
        <v>171.09478124999998</v>
      </c>
      <c r="AJ151" s="458">
        <f t="shared" si="133"/>
        <v>172.28700000000003</v>
      </c>
      <c r="AK151" s="458">
        <f t="shared" si="134"/>
        <v>173.47162500000002</v>
      </c>
      <c r="AL151" s="458">
        <f t="shared" si="135"/>
        <v>174.66384375000001</v>
      </c>
      <c r="AM151" s="458">
        <f t="shared" si="136"/>
        <v>175.85606250000001</v>
      </c>
      <c r="AN151" s="458">
        <f t="shared" si="137"/>
        <v>177.04828125</v>
      </c>
      <c r="AO151" s="458">
        <f t="shared" si="138"/>
        <v>178.2405</v>
      </c>
      <c r="AP151" s="458">
        <f t="shared" si="139"/>
        <v>179.43271875000002</v>
      </c>
      <c r="AQ151" s="458">
        <f t="shared" si="140"/>
        <v>184.74075000000002</v>
      </c>
      <c r="AR151" s="458">
        <f t="shared" si="141"/>
        <v>194.17218750000001</v>
      </c>
      <c r="AS151" s="458">
        <f t="shared" si="142"/>
        <v>203.60362499999999</v>
      </c>
      <c r="AT151" s="458">
        <f t="shared" si="143"/>
        <v>213.03506250000004</v>
      </c>
      <c r="AU151" s="458">
        <f t="shared" si="144"/>
        <v>222.4665</v>
      </c>
      <c r="AV151" s="458">
        <f t="shared" si="118"/>
        <v>231.89793750000004</v>
      </c>
      <c r="AW151" s="458">
        <f t="shared" si="119"/>
        <v>241.32937500000003</v>
      </c>
      <c r="AX151" s="458">
        <f t="shared" si="120"/>
        <v>250.76081250000004</v>
      </c>
      <c r="AY151" s="458">
        <f t="shared" si="121"/>
        <v>260.19225</v>
      </c>
      <c r="AZ151" s="458">
        <f t="shared" si="122"/>
        <v>269.62368750000002</v>
      </c>
      <c r="BA151" s="458">
        <f t="shared" si="123"/>
        <v>279.05512500000003</v>
      </c>
      <c r="BB151" s="458">
        <f t="shared" si="124"/>
        <v>288.48656249999999</v>
      </c>
      <c r="BC151" s="458">
        <f t="shared" si="125"/>
        <v>297.91800000000001</v>
      </c>
      <c r="BD151" s="458">
        <f t="shared" si="126"/>
        <v>307.34943750000002</v>
      </c>
      <c r="BE151" s="458">
        <f t="shared" si="127"/>
        <v>318.68690624999999</v>
      </c>
      <c r="BF151" s="458">
        <f t="shared" si="128"/>
        <v>329.07515625000002</v>
      </c>
      <c r="BG151" s="458">
        <f t="shared" si="129"/>
        <v>338.50659374999998</v>
      </c>
      <c r="BH151" s="458">
        <f t="shared" si="130"/>
        <v>347.93803124999999</v>
      </c>
      <c r="BI151" s="458">
        <f t="shared" si="131"/>
        <v>357.36946875000007</v>
      </c>
      <c r="BJ151" s="458">
        <f t="shared" si="132"/>
        <v>366.80090624999997</v>
      </c>
      <c r="BK151" s="423"/>
      <c r="BL151" s="423"/>
    </row>
    <row r="152" spans="1:64" ht="16" customHeight="1">
      <c r="A152" s="423"/>
      <c r="B152" s="417">
        <v>2800</v>
      </c>
      <c r="C152" s="419" t="s">
        <v>1031</v>
      </c>
      <c r="D152" s="447">
        <v>234.37349999999998</v>
      </c>
      <c r="E152" s="447">
        <v>235.95300000000003</v>
      </c>
      <c r="F152" s="447">
        <v>237.54262500000004</v>
      </c>
      <c r="G152" s="447">
        <v>239.13225000000003</v>
      </c>
      <c r="H152" s="447">
        <v>240.72187500000001</v>
      </c>
      <c r="I152" s="447">
        <v>242.3115</v>
      </c>
      <c r="J152" s="447">
        <v>243.90112499999998</v>
      </c>
      <c r="K152" s="447">
        <v>245.480625</v>
      </c>
      <c r="L152" s="447">
        <v>252.74025</v>
      </c>
      <c r="M152" s="447">
        <v>265.66987499999999</v>
      </c>
      <c r="N152" s="447">
        <v>278.58937500000002</v>
      </c>
      <c r="O152" s="447">
        <v>291.50887500000005</v>
      </c>
      <c r="P152" s="447">
        <v>304.43850000000003</v>
      </c>
      <c r="Q152" s="447">
        <v>317.358</v>
      </c>
      <c r="R152" s="447">
        <v>330.28762499999999</v>
      </c>
      <c r="S152" s="447">
        <v>343.20712500000008</v>
      </c>
      <c r="T152" s="447">
        <v>356.13675000000001</v>
      </c>
      <c r="U152" s="447">
        <v>369.05625000000003</v>
      </c>
      <c r="V152" s="447">
        <v>381.98587500000002</v>
      </c>
      <c r="W152" s="447">
        <v>394.90537499999999</v>
      </c>
      <c r="X152" s="447">
        <v>407.83500000000004</v>
      </c>
      <c r="Y152" s="447">
        <v>420.75450000000006</v>
      </c>
      <c r="Z152" s="447">
        <v>436.22550000000001</v>
      </c>
      <c r="AA152" s="447">
        <v>450.41062500000004</v>
      </c>
      <c r="AB152" s="447">
        <v>463.34025000000003</v>
      </c>
      <c r="AC152" s="447">
        <v>476.25975000000005</v>
      </c>
      <c r="AD152" s="447">
        <v>489.18937500000004</v>
      </c>
      <c r="AE152" s="447">
        <v>502.10887500000007</v>
      </c>
      <c r="AF152" s="423"/>
      <c r="AG152" s="417">
        <v>2800</v>
      </c>
      <c r="AH152" s="419" t="s">
        <v>1031</v>
      </c>
      <c r="AI152" s="458">
        <f t="shared" si="117"/>
        <v>175.780125</v>
      </c>
      <c r="AJ152" s="458">
        <f t="shared" si="133"/>
        <v>176.96475000000004</v>
      </c>
      <c r="AK152" s="458">
        <f t="shared" si="134"/>
        <v>178.15696875000003</v>
      </c>
      <c r="AL152" s="458">
        <f t="shared" si="135"/>
        <v>179.34918750000003</v>
      </c>
      <c r="AM152" s="458">
        <f t="shared" si="136"/>
        <v>180.54140625000002</v>
      </c>
      <c r="AN152" s="458">
        <f t="shared" si="137"/>
        <v>181.73362499999999</v>
      </c>
      <c r="AO152" s="458">
        <f t="shared" si="138"/>
        <v>182.92584374999998</v>
      </c>
      <c r="AP152" s="458">
        <f t="shared" si="139"/>
        <v>184.11046875</v>
      </c>
      <c r="AQ152" s="458">
        <f t="shared" si="140"/>
        <v>189.55518749999999</v>
      </c>
      <c r="AR152" s="458">
        <f t="shared" si="141"/>
        <v>199.25240624999998</v>
      </c>
      <c r="AS152" s="458">
        <f t="shared" si="142"/>
        <v>208.94203125000001</v>
      </c>
      <c r="AT152" s="458">
        <f t="shared" si="143"/>
        <v>218.63165625000005</v>
      </c>
      <c r="AU152" s="458">
        <f t="shared" si="144"/>
        <v>228.32887500000004</v>
      </c>
      <c r="AV152" s="458">
        <f t="shared" si="118"/>
        <v>238.01850000000002</v>
      </c>
      <c r="AW152" s="458">
        <f t="shared" si="119"/>
        <v>247.71571875000001</v>
      </c>
      <c r="AX152" s="458">
        <f t="shared" si="120"/>
        <v>257.40534375000004</v>
      </c>
      <c r="AY152" s="458">
        <f t="shared" si="121"/>
        <v>267.10256249999998</v>
      </c>
      <c r="AZ152" s="458">
        <f t="shared" si="122"/>
        <v>276.79218750000001</v>
      </c>
      <c r="BA152" s="458">
        <f t="shared" si="123"/>
        <v>286.48940625</v>
      </c>
      <c r="BB152" s="458">
        <f t="shared" si="124"/>
        <v>296.17903124999998</v>
      </c>
      <c r="BC152" s="458">
        <f t="shared" si="125"/>
        <v>305.87625000000003</v>
      </c>
      <c r="BD152" s="458">
        <f t="shared" si="126"/>
        <v>315.56587500000006</v>
      </c>
      <c r="BE152" s="458">
        <f t="shared" si="127"/>
        <v>327.16912500000001</v>
      </c>
      <c r="BF152" s="458">
        <f t="shared" si="128"/>
        <v>337.80796875000004</v>
      </c>
      <c r="BG152" s="458">
        <f t="shared" si="129"/>
        <v>347.50518750000003</v>
      </c>
      <c r="BH152" s="458">
        <f t="shared" si="130"/>
        <v>357.19481250000001</v>
      </c>
      <c r="BI152" s="458">
        <f t="shared" si="131"/>
        <v>366.89203125000006</v>
      </c>
      <c r="BJ152" s="458">
        <f t="shared" si="132"/>
        <v>376.58165625000004</v>
      </c>
      <c r="BK152" s="423"/>
      <c r="BL152" s="423"/>
    </row>
    <row r="153" spans="1:64" ht="16" customHeight="1">
      <c r="A153" s="423"/>
      <c r="B153" s="423"/>
      <c r="C153" s="423"/>
      <c r="D153" s="423"/>
      <c r="E153" s="423"/>
      <c r="F153" s="423"/>
      <c r="G153" s="423"/>
      <c r="H153" s="423"/>
      <c r="I153" s="423"/>
      <c r="J153" s="423"/>
      <c r="K153" s="423"/>
      <c r="L153" s="423"/>
      <c r="M153" s="423"/>
      <c r="N153" s="423"/>
      <c r="O153" s="423"/>
      <c r="P153" s="423"/>
      <c r="Q153" s="423"/>
      <c r="R153" s="423"/>
      <c r="S153" s="423"/>
      <c r="T153" s="423"/>
      <c r="U153" s="423"/>
      <c r="V153" s="423"/>
      <c r="W153" s="423"/>
      <c r="X153" s="423"/>
      <c r="Y153" s="423"/>
      <c r="Z153" s="423"/>
      <c r="AA153" s="423"/>
      <c r="AB153" s="423"/>
      <c r="AC153" s="423"/>
      <c r="AD153" s="423"/>
      <c r="AE153" s="423"/>
      <c r="AF153" s="423"/>
      <c r="AG153" s="423"/>
      <c r="AH153" s="423"/>
      <c r="AI153" s="423"/>
      <c r="AJ153" s="423"/>
      <c r="AK153" s="423"/>
      <c r="AL153" s="423"/>
      <c r="AM153" s="423"/>
      <c r="AN153" s="423"/>
      <c r="AO153" s="423"/>
      <c r="AP153" s="423"/>
      <c r="AQ153" s="423"/>
      <c r="AR153" s="423"/>
      <c r="AS153" s="423"/>
      <c r="AT153" s="423"/>
      <c r="AU153" s="423"/>
      <c r="AV153" s="423"/>
      <c r="AW153" s="423"/>
      <c r="AX153" s="423"/>
      <c r="AY153" s="423"/>
      <c r="AZ153" s="423"/>
      <c r="BA153" s="423"/>
      <c r="BB153" s="423"/>
      <c r="BC153" s="423"/>
      <c r="BD153" s="423"/>
      <c r="BE153" s="423"/>
      <c r="BF153" s="423"/>
      <c r="BG153" s="423"/>
      <c r="BH153" s="423"/>
      <c r="BI153" s="423"/>
      <c r="BJ153" s="423"/>
      <c r="BK153" s="423"/>
      <c r="BL153" s="423"/>
    </row>
    <row r="154" spans="1:64" ht="16" customHeight="1">
      <c r="A154" s="423"/>
      <c r="B154" s="423"/>
      <c r="C154" s="423"/>
      <c r="D154" s="423"/>
      <c r="E154" s="423"/>
      <c r="F154" s="423"/>
      <c r="G154" s="423"/>
      <c r="H154" s="423"/>
      <c r="I154" s="423"/>
      <c r="J154" s="423"/>
      <c r="K154" s="423"/>
      <c r="L154" s="423"/>
      <c r="M154" s="423"/>
      <c r="N154" s="423"/>
      <c r="O154" s="423"/>
      <c r="P154" s="423"/>
      <c r="Q154" s="423"/>
      <c r="R154" s="423"/>
      <c r="S154" s="423"/>
      <c r="T154" s="423"/>
      <c r="U154" s="423"/>
      <c r="V154" s="423"/>
      <c r="W154" s="423"/>
      <c r="X154" s="423"/>
      <c r="Y154" s="423"/>
      <c r="Z154" s="423"/>
      <c r="AA154" s="423"/>
      <c r="AB154" s="423"/>
      <c r="AC154" s="423"/>
      <c r="AD154" s="423"/>
      <c r="AE154" s="423"/>
      <c r="AF154" s="423"/>
      <c r="AG154" s="423"/>
      <c r="AH154" s="423"/>
      <c r="AI154" s="423"/>
      <c r="AJ154" s="423"/>
      <c r="AK154" s="423"/>
      <c r="AL154" s="423"/>
      <c r="AM154" s="423"/>
      <c r="AN154" s="423"/>
      <c r="AO154" s="423"/>
      <c r="AP154" s="423"/>
      <c r="AQ154" s="423"/>
      <c r="AR154" s="423"/>
      <c r="AS154" s="423"/>
      <c r="AT154" s="423"/>
      <c r="AU154" s="423"/>
      <c r="AV154" s="423"/>
      <c r="AW154" s="423"/>
      <c r="AX154" s="423"/>
      <c r="AY154" s="423"/>
      <c r="AZ154" s="423"/>
      <c r="BA154" s="423"/>
      <c r="BB154" s="423"/>
      <c r="BC154" s="423"/>
      <c r="BD154" s="423"/>
      <c r="BE154" s="423"/>
      <c r="BF154" s="423"/>
      <c r="BG154" s="423"/>
      <c r="BH154" s="423"/>
      <c r="BI154" s="423"/>
      <c r="BJ154" s="423"/>
      <c r="BK154" s="423"/>
      <c r="BL154" s="423"/>
    </row>
    <row r="155" spans="1:64" ht="16" customHeight="1">
      <c r="A155" s="423"/>
      <c r="B155" s="416" t="s">
        <v>66</v>
      </c>
      <c r="C155" s="416" t="s">
        <v>5</v>
      </c>
      <c r="D155" s="417">
        <v>300</v>
      </c>
      <c r="E155" s="417">
        <v>400</v>
      </c>
      <c r="F155" s="417">
        <v>500</v>
      </c>
      <c r="G155" s="417">
        <v>600</v>
      </c>
      <c r="H155" s="417">
        <v>700</v>
      </c>
      <c r="I155" s="417">
        <v>800</v>
      </c>
      <c r="J155" s="417">
        <v>900</v>
      </c>
      <c r="K155" s="417">
        <v>1000</v>
      </c>
      <c r="L155" s="417">
        <v>1100</v>
      </c>
      <c r="M155" s="417">
        <v>1200</v>
      </c>
      <c r="N155" s="417">
        <v>1300</v>
      </c>
      <c r="O155" s="417">
        <v>1400</v>
      </c>
      <c r="P155" s="417">
        <v>1500</v>
      </c>
      <c r="Q155" s="417">
        <v>1600</v>
      </c>
      <c r="R155" s="417">
        <v>1700</v>
      </c>
      <c r="S155" s="417">
        <v>1800</v>
      </c>
      <c r="T155" s="417">
        <v>1900</v>
      </c>
      <c r="U155" s="417">
        <v>2000</v>
      </c>
      <c r="V155" s="417">
        <v>2100</v>
      </c>
      <c r="W155" s="417">
        <v>2200</v>
      </c>
      <c r="X155" s="417">
        <v>2300</v>
      </c>
      <c r="Y155" s="417">
        <v>2400</v>
      </c>
      <c r="Z155" s="417">
        <v>2500</v>
      </c>
      <c r="AA155" s="417">
        <v>2600</v>
      </c>
      <c r="AB155" s="417">
        <v>2700</v>
      </c>
      <c r="AC155" s="417">
        <v>2800</v>
      </c>
      <c r="AD155" s="417">
        <v>2900</v>
      </c>
      <c r="AE155" s="417">
        <v>3000</v>
      </c>
      <c r="AF155" s="423"/>
      <c r="AG155" s="416" t="s">
        <v>66</v>
      </c>
      <c r="AH155" s="416" t="s">
        <v>5</v>
      </c>
      <c r="AI155" s="417">
        <v>300</v>
      </c>
      <c r="AJ155" s="417">
        <v>400</v>
      </c>
      <c r="AK155" s="417">
        <v>500</v>
      </c>
      <c r="AL155" s="417">
        <v>600</v>
      </c>
      <c r="AM155" s="417">
        <v>700</v>
      </c>
      <c r="AN155" s="417">
        <v>800</v>
      </c>
      <c r="AO155" s="417">
        <v>900</v>
      </c>
      <c r="AP155" s="417">
        <v>1000</v>
      </c>
      <c r="AQ155" s="417">
        <v>1100</v>
      </c>
      <c r="AR155" s="417">
        <v>1200</v>
      </c>
      <c r="AS155" s="417">
        <v>1300</v>
      </c>
      <c r="AT155" s="417">
        <v>1400</v>
      </c>
      <c r="AU155" s="417">
        <v>1500</v>
      </c>
      <c r="AV155" s="417">
        <v>1600</v>
      </c>
      <c r="AW155" s="417">
        <v>1700</v>
      </c>
      <c r="AX155" s="417">
        <v>1800</v>
      </c>
      <c r="AY155" s="417">
        <v>1900</v>
      </c>
      <c r="AZ155" s="417">
        <v>2000</v>
      </c>
      <c r="BA155" s="417">
        <v>2100</v>
      </c>
      <c r="BB155" s="417">
        <v>2200</v>
      </c>
      <c r="BC155" s="417">
        <v>2300</v>
      </c>
      <c r="BD155" s="417">
        <v>2400</v>
      </c>
      <c r="BE155" s="417">
        <v>2500</v>
      </c>
      <c r="BF155" s="417">
        <v>2600</v>
      </c>
      <c r="BG155" s="417">
        <v>2700</v>
      </c>
      <c r="BH155" s="417">
        <v>2800</v>
      </c>
      <c r="BI155" s="417">
        <v>2900</v>
      </c>
      <c r="BJ155" s="417">
        <v>3000</v>
      </c>
      <c r="BK155" s="423"/>
      <c r="BL155" s="423"/>
    </row>
    <row r="156" spans="1:64" ht="16" customHeight="1">
      <c r="A156" s="423"/>
      <c r="B156" s="416" t="s">
        <v>5</v>
      </c>
      <c r="C156" s="416" t="s">
        <v>161</v>
      </c>
      <c r="D156" s="422" t="s">
        <v>1282</v>
      </c>
      <c r="E156" s="422" t="s">
        <v>1229</v>
      </c>
      <c r="F156" s="422" t="s">
        <v>1008</v>
      </c>
      <c r="G156" s="422" t="s">
        <v>1009</v>
      </c>
      <c r="H156" s="422" t="s">
        <v>1010</v>
      </c>
      <c r="I156" s="422" t="s">
        <v>1011</v>
      </c>
      <c r="J156" s="422" t="s">
        <v>1012</v>
      </c>
      <c r="K156" s="422" t="s">
        <v>1013</v>
      </c>
      <c r="L156" s="422" t="s">
        <v>1014</v>
      </c>
      <c r="M156" s="422" t="s">
        <v>1015</v>
      </c>
      <c r="N156" s="422" t="s">
        <v>1016</v>
      </c>
      <c r="O156" s="422" t="s">
        <v>1017</v>
      </c>
      <c r="P156" s="422" t="s">
        <v>1018</v>
      </c>
      <c r="Q156" s="422" t="s">
        <v>1019</v>
      </c>
      <c r="R156" s="422" t="s">
        <v>1020</v>
      </c>
      <c r="S156" s="422" t="s">
        <v>1021</v>
      </c>
      <c r="T156" s="422" t="s">
        <v>1022</v>
      </c>
      <c r="U156" s="422" t="s">
        <v>1023</v>
      </c>
      <c r="V156" s="422" t="s">
        <v>1024</v>
      </c>
      <c r="W156" s="422" t="s">
        <v>1025</v>
      </c>
      <c r="X156" s="422" t="s">
        <v>1026</v>
      </c>
      <c r="Y156" s="422" t="s">
        <v>1027</v>
      </c>
      <c r="Z156" s="422" t="s">
        <v>1028</v>
      </c>
      <c r="AA156" s="422" t="s">
        <v>1029</v>
      </c>
      <c r="AB156" s="422" t="s">
        <v>1030</v>
      </c>
      <c r="AC156" s="422" t="s">
        <v>1031</v>
      </c>
      <c r="AD156" s="422" t="s">
        <v>1032</v>
      </c>
      <c r="AE156" s="422" t="s">
        <v>1033</v>
      </c>
      <c r="AF156" s="423"/>
      <c r="AG156" s="416" t="s">
        <v>5</v>
      </c>
      <c r="AH156" s="416" t="s">
        <v>161</v>
      </c>
      <c r="AI156" s="422" t="s">
        <v>1282</v>
      </c>
      <c r="AJ156" s="422" t="s">
        <v>1229</v>
      </c>
      <c r="AK156" s="422" t="s">
        <v>1008</v>
      </c>
      <c r="AL156" s="422" t="s">
        <v>1009</v>
      </c>
      <c r="AM156" s="422" t="s">
        <v>1010</v>
      </c>
      <c r="AN156" s="422" t="s">
        <v>1011</v>
      </c>
      <c r="AO156" s="422" t="s">
        <v>1012</v>
      </c>
      <c r="AP156" s="422" t="s">
        <v>1013</v>
      </c>
      <c r="AQ156" s="422" t="s">
        <v>1014</v>
      </c>
      <c r="AR156" s="422" t="s">
        <v>1015</v>
      </c>
      <c r="AS156" s="422" t="s">
        <v>1016</v>
      </c>
      <c r="AT156" s="422" t="s">
        <v>1017</v>
      </c>
      <c r="AU156" s="422" t="s">
        <v>1018</v>
      </c>
      <c r="AV156" s="422" t="s">
        <v>1019</v>
      </c>
      <c r="AW156" s="422" t="s">
        <v>1020</v>
      </c>
      <c r="AX156" s="422" t="s">
        <v>1021</v>
      </c>
      <c r="AY156" s="422" t="s">
        <v>1022</v>
      </c>
      <c r="AZ156" s="422" t="s">
        <v>1023</v>
      </c>
      <c r="BA156" s="422" t="s">
        <v>1024</v>
      </c>
      <c r="BB156" s="422" t="s">
        <v>1025</v>
      </c>
      <c r="BC156" s="422" t="s">
        <v>1026</v>
      </c>
      <c r="BD156" s="422" t="s">
        <v>1027</v>
      </c>
      <c r="BE156" s="422" t="s">
        <v>1028</v>
      </c>
      <c r="BF156" s="422" t="s">
        <v>1029</v>
      </c>
      <c r="BG156" s="422" t="s">
        <v>1030</v>
      </c>
      <c r="BH156" s="422" t="s">
        <v>1031</v>
      </c>
      <c r="BI156" s="422" t="s">
        <v>1032</v>
      </c>
      <c r="BJ156" s="422" t="s">
        <v>1033</v>
      </c>
      <c r="BK156" s="423"/>
      <c r="BL156" s="423"/>
    </row>
    <row r="157" spans="1:64" ht="16" customHeight="1">
      <c r="A157" s="423"/>
      <c r="B157" s="417">
        <v>300</v>
      </c>
      <c r="C157" s="419" t="s">
        <v>1282</v>
      </c>
      <c r="D157" s="447">
        <v>37.168875000000007</v>
      </c>
      <c r="E157" s="447">
        <v>38.758500000000005</v>
      </c>
      <c r="F157" s="447">
        <v>40.338000000000008</v>
      </c>
      <c r="G157" s="447">
        <v>41.927624999999999</v>
      </c>
      <c r="H157" s="447">
        <v>43.517249999999997</v>
      </c>
      <c r="I157" s="447">
        <v>47.638125000000002</v>
      </c>
      <c r="J157" s="447">
        <v>54.310500000000005</v>
      </c>
      <c r="K157" s="447">
        <v>55.900125000000003</v>
      </c>
      <c r="L157" s="447">
        <v>58.188375000000008</v>
      </c>
      <c r="M157" s="447">
        <v>61.175250000000005</v>
      </c>
      <c r="N157" s="447">
        <v>71.78625000000001</v>
      </c>
      <c r="O157" s="447">
        <v>78.590250000000012</v>
      </c>
      <c r="P157" s="447">
        <v>81.577124999999995</v>
      </c>
      <c r="Q157" s="447">
        <v>84.574124999999995</v>
      </c>
      <c r="R157" s="447">
        <v>87.571125000000009</v>
      </c>
      <c r="S157" s="447">
        <v>90.558000000000007</v>
      </c>
      <c r="T157" s="447">
        <v>93.555000000000007</v>
      </c>
      <c r="U157" s="447">
        <v>96.552000000000007</v>
      </c>
      <c r="V157" s="447">
        <v>99.538875000000004</v>
      </c>
      <c r="W157" s="447">
        <v>102.535875</v>
      </c>
      <c r="X157" s="447">
        <v>105.532875</v>
      </c>
      <c r="Y157" s="447">
        <v>108.51975000000003</v>
      </c>
      <c r="Z157" s="447">
        <v>114.058125</v>
      </c>
      <c r="AA157" s="447">
        <v>118.32075</v>
      </c>
      <c r="AB157" s="447">
        <v>121.307625</v>
      </c>
      <c r="AC157" s="447">
        <v>124.30462500000002</v>
      </c>
      <c r="AD157" s="447">
        <v>127.301625</v>
      </c>
      <c r="AE157" s="447">
        <v>130.28850000000003</v>
      </c>
      <c r="AF157" s="423"/>
      <c r="AG157" s="417">
        <v>300</v>
      </c>
      <c r="AH157" s="419" t="s">
        <v>1282</v>
      </c>
      <c r="AI157" s="458">
        <f>D157*(1-$AH$3)</f>
        <v>27.876656250000003</v>
      </c>
      <c r="AJ157" s="458">
        <f t="shared" ref="AJ157:BJ166" si="145">E157*(1-$AH$3)</f>
        <v>29.068875000000006</v>
      </c>
      <c r="AK157" s="458">
        <f t="shared" si="145"/>
        <v>30.253500000000006</v>
      </c>
      <c r="AL157" s="458">
        <f t="shared" si="145"/>
        <v>31.445718749999997</v>
      </c>
      <c r="AM157" s="458">
        <f t="shared" si="145"/>
        <v>32.6379375</v>
      </c>
      <c r="AN157" s="458">
        <f t="shared" si="145"/>
        <v>35.728593750000002</v>
      </c>
      <c r="AO157" s="458">
        <f t="shared" si="145"/>
        <v>40.732875000000007</v>
      </c>
      <c r="AP157" s="458">
        <f t="shared" si="145"/>
        <v>41.925093750000002</v>
      </c>
      <c r="AQ157" s="458">
        <f t="shared" si="145"/>
        <v>43.641281250000006</v>
      </c>
      <c r="AR157" s="458">
        <f t="shared" si="145"/>
        <v>45.881437500000004</v>
      </c>
      <c r="AS157" s="458">
        <f t="shared" si="145"/>
        <v>53.839687500000011</v>
      </c>
      <c r="AT157" s="458">
        <f t="shared" si="145"/>
        <v>58.942687500000005</v>
      </c>
      <c r="AU157" s="458">
        <f t="shared" si="145"/>
        <v>61.182843749999996</v>
      </c>
      <c r="AV157" s="458">
        <f t="shared" si="145"/>
        <v>63.43059375</v>
      </c>
      <c r="AW157" s="458">
        <f t="shared" si="145"/>
        <v>65.67834375000001</v>
      </c>
      <c r="AX157" s="458">
        <f t="shared" si="145"/>
        <v>67.918500000000009</v>
      </c>
      <c r="AY157" s="458">
        <f t="shared" si="145"/>
        <v>70.166250000000005</v>
      </c>
      <c r="AZ157" s="458">
        <f t="shared" si="145"/>
        <v>72.414000000000001</v>
      </c>
      <c r="BA157" s="458">
        <f t="shared" si="145"/>
        <v>74.65415625</v>
      </c>
      <c r="BB157" s="458">
        <f t="shared" si="145"/>
        <v>76.901906249999996</v>
      </c>
      <c r="BC157" s="458">
        <f t="shared" si="145"/>
        <v>79.149656250000007</v>
      </c>
      <c r="BD157" s="458">
        <f t="shared" si="145"/>
        <v>81.389812500000019</v>
      </c>
      <c r="BE157" s="458">
        <f t="shared" si="145"/>
        <v>85.543593749999999</v>
      </c>
      <c r="BF157" s="458">
        <f t="shared" si="145"/>
        <v>88.74056250000001</v>
      </c>
      <c r="BG157" s="458">
        <f t="shared" si="145"/>
        <v>90.980718749999994</v>
      </c>
      <c r="BH157" s="458">
        <f t="shared" si="145"/>
        <v>93.228468750000019</v>
      </c>
      <c r="BI157" s="458">
        <f t="shared" si="145"/>
        <v>95.476218750000001</v>
      </c>
      <c r="BJ157" s="458">
        <f t="shared" si="145"/>
        <v>97.716375000000028</v>
      </c>
      <c r="BK157" s="423"/>
      <c r="BL157" s="423"/>
    </row>
    <row r="158" spans="1:64" ht="16" customHeight="1">
      <c r="A158" s="423"/>
      <c r="B158" s="417">
        <v>400</v>
      </c>
      <c r="C158" s="419" t="s">
        <v>1229</v>
      </c>
      <c r="D158" s="447">
        <v>44.681625000000004</v>
      </c>
      <c r="E158" s="447">
        <v>46.271250000000002</v>
      </c>
      <c r="F158" s="447">
        <v>47.860875000000007</v>
      </c>
      <c r="G158" s="447">
        <v>49.450500000000005</v>
      </c>
      <c r="H158" s="447">
        <v>51.03</v>
      </c>
      <c r="I158" s="447">
        <v>55.161000000000001</v>
      </c>
      <c r="J158" s="447">
        <v>61.823250000000009</v>
      </c>
      <c r="K158" s="447">
        <v>63.412875000000014</v>
      </c>
      <c r="L158" s="447">
        <v>65.934000000000012</v>
      </c>
      <c r="M158" s="447">
        <v>69.396750000000011</v>
      </c>
      <c r="N158" s="447">
        <v>80.473500000000016</v>
      </c>
      <c r="O158" s="447">
        <v>87.743250000000003</v>
      </c>
      <c r="P158" s="447">
        <v>91.206000000000003</v>
      </c>
      <c r="Q158" s="447">
        <v>94.668750000000003</v>
      </c>
      <c r="R158" s="447">
        <v>98.131500000000017</v>
      </c>
      <c r="S158" s="447">
        <v>101.59425000000002</v>
      </c>
      <c r="T158" s="447">
        <v>105.05700000000002</v>
      </c>
      <c r="U158" s="447">
        <v>108.51975000000003</v>
      </c>
      <c r="V158" s="447">
        <v>111.9825</v>
      </c>
      <c r="W158" s="447">
        <v>115.43512500000003</v>
      </c>
      <c r="X158" s="447">
        <v>118.89787500000003</v>
      </c>
      <c r="Y158" s="447">
        <v>122.36062500000001</v>
      </c>
      <c r="Z158" s="447">
        <v>128.36475000000002</v>
      </c>
      <c r="AA158" s="447">
        <v>133.09312500000001</v>
      </c>
      <c r="AB158" s="447">
        <v>136.55587500000001</v>
      </c>
      <c r="AC158" s="447">
        <v>140.01862499999999</v>
      </c>
      <c r="AD158" s="447">
        <v>143.48137500000001</v>
      </c>
      <c r="AE158" s="447">
        <v>146.94412500000001</v>
      </c>
      <c r="AF158" s="423"/>
      <c r="AG158" s="417">
        <v>400</v>
      </c>
      <c r="AH158" s="419" t="s">
        <v>1229</v>
      </c>
      <c r="AI158" s="458">
        <f t="shared" ref="AI158:AI182" si="146">D158*(1-$AH$3)</f>
        <v>33.511218750000005</v>
      </c>
      <c r="AJ158" s="458">
        <f t="shared" si="145"/>
        <v>34.7034375</v>
      </c>
      <c r="AK158" s="458">
        <f t="shared" si="145"/>
        <v>35.895656250000002</v>
      </c>
      <c r="AL158" s="458">
        <f t="shared" si="145"/>
        <v>37.087875000000004</v>
      </c>
      <c r="AM158" s="458">
        <f t="shared" si="145"/>
        <v>38.272500000000001</v>
      </c>
      <c r="AN158" s="458">
        <f t="shared" si="145"/>
        <v>41.370750000000001</v>
      </c>
      <c r="AO158" s="458">
        <f t="shared" si="145"/>
        <v>46.367437500000008</v>
      </c>
      <c r="AP158" s="458">
        <f t="shared" si="145"/>
        <v>47.55965625000001</v>
      </c>
      <c r="AQ158" s="458">
        <f t="shared" si="145"/>
        <v>49.450500000000005</v>
      </c>
      <c r="AR158" s="458">
        <f t="shared" si="145"/>
        <v>52.047562500000012</v>
      </c>
      <c r="AS158" s="458">
        <f t="shared" si="145"/>
        <v>60.355125000000015</v>
      </c>
      <c r="AT158" s="458">
        <f t="shared" si="145"/>
        <v>65.807437500000006</v>
      </c>
      <c r="AU158" s="458">
        <f t="shared" si="145"/>
        <v>68.404499999999999</v>
      </c>
      <c r="AV158" s="458">
        <f t="shared" si="145"/>
        <v>71.001562500000006</v>
      </c>
      <c r="AW158" s="458">
        <f t="shared" si="145"/>
        <v>73.598625000000013</v>
      </c>
      <c r="AX158" s="458">
        <f t="shared" si="145"/>
        <v>76.19568750000002</v>
      </c>
      <c r="AY158" s="458">
        <f t="shared" si="145"/>
        <v>78.792750000000012</v>
      </c>
      <c r="AZ158" s="458">
        <f t="shared" si="145"/>
        <v>81.389812500000019</v>
      </c>
      <c r="BA158" s="458">
        <f t="shared" si="145"/>
        <v>83.986874999999998</v>
      </c>
      <c r="BB158" s="458">
        <f t="shared" si="145"/>
        <v>86.576343750000021</v>
      </c>
      <c r="BC158" s="458">
        <f t="shared" si="145"/>
        <v>89.173406250000028</v>
      </c>
      <c r="BD158" s="458">
        <f t="shared" si="145"/>
        <v>91.770468750000006</v>
      </c>
      <c r="BE158" s="458">
        <f t="shared" si="145"/>
        <v>96.273562500000011</v>
      </c>
      <c r="BF158" s="458">
        <f t="shared" si="145"/>
        <v>99.819843750000018</v>
      </c>
      <c r="BG158" s="458">
        <f t="shared" si="145"/>
        <v>102.41690625000001</v>
      </c>
      <c r="BH158" s="458">
        <f t="shared" si="145"/>
        <v>105.01396874999999</v>
      </c>
      <c r="BI158" s="458">
        <f t="shared" si="145"/>
        <v>107.61103125000001</v>
      </c>
      <c r="BJ158" s="458">
        <f t="shared" si="145"/>
        <v>110.20809375000002</v>
      </c>
      <c r="BK158" s="423"/>
      <c r="BL158" s="423"/>
    </row>
    <row r="159" spans="1:64" ht="16" customHeight="1">
      <c r="A159" s="423"/>
      <c r="B159" s="417">
        <v>500</v>
      </c>
      <c r="C159" s="419" t="s">
        <v>1008</v>
      </c>
      <c r="D159" s="447">
        <v>52.194375000000001</v>
      </c>
      <c r="E159" s="447">
        <v>53.783999999999999</v>
      </c>
      <c r="F159" s="447">
        <v>55.373625000000004</v>
      </c>
      <c r="G159" s="447">
        <v>56.963250000000009</v>
      </c>
      <c r="H159" s="447">
        <v>58.552875</v>
      </c>
      <c r="I159" s="447">
        <v>62.673750000000005</v>
      </c>
      <c r="J159" s="447">
        <v>69.336000000000013</v>
      </c>
      <c r="K159" s="447">
        <v>70.925625000000011</v>
      </c>
      <c r="L159" s="447">
        <v>73.689750000000004</v>
      </c>
      <c r="M159" s="447">
        <v>77.618249999999989</v>
      </c>
      <c r="N159" s="447">
        <v>89.160750000000007</v>
      </c>
      <c r="O159" s="447">
        <v>96.896250000000009</v>
      </c>
      <c r="P159" s="447">
        <v>100.82475000000001</v>
      </c>
      <c r="Q159" s="447">
        <v>104.76337500000001</v>
      </c>
      <c r="R159" s="447">
        <v>108.69187500000001</v>
      </c>
      <c r="S159" s="447">
        <v>112.6305</v>
      </c>
      <c r="T159" s="447">
        <v>116.548875</v>
      </c>
      <c r="U159" s="447">
        <v>120.48750000000001</v>
      </c>
      <c r="V159" s="447">
        <v>124.416</v>
      </c>
      <c r="W159" s="447">
        <v>128.34450000000001</v>
      </c>
      <c r="X159" s="447">
        <v>132.273</v>
      </c>
      <c r="Y159" s="447">
        <v>136.211625</v>
      </c>
      <c r="Z159" s="447">
        <v>142.6815</v>
      </c>
      <c r="AA159" s="447">
        <v>147.87562500000001</v>
      </c>
      <c r="AB159" s="447">
        <v>151.80412500000003</v>
      </c>
      <c r="AC159" s="447">
        <v>155.73262500000001</v>
      </c>
      <c r="AD159" s="447">
        <v>159.67125000000001</v>
      </c>
      <c r="AE159" s="447">
        <v>163.59975000000003</v>
      </c>
      <c r="AF159" s="423"/>
      <c r="AG159" s="417">
        <v>500</v>
      </c>
      <c r="AH159" s="419" t="s">
        <v>1008</v>
      </c>
      <c r="AI159" s="458">
        <f t="shared" si="146"/>
        <v>39.145781249999999</v>
      </c>
      <c r="AJ159" s="458">
        <f t="shared" si="145"/>
        <v>40.338000000000001</v>
      </c>
      <c r="AK159" s="458">
        <f t="shared" si="145"/>
        <v>41.530218750000003</v>
      </c>
      <c r="AL159" s="458">
        <f t="shared" si="145"/>
        <v>42.722437500000005</v>
      </c>
      <c r="AM159" s="458">
        <f t="shared" si="145"/>
        <v>43.91465625</v>
      </c>
      <c r="AN159" s="458">
        <f t="shared" si="145"/>
        <v>47.005312500000002</v>
      </c>
      <c r="AO159" s="458">
        <f t="shared" si="145"/>
        <v>52.00200000000001</v>
      </c>
      <c r="AP159" s="458">
        <f t="shared" si="145"/>
        <v>53.194218750000005</v>
      </c>
      <c r="AQ159" s="458">
        <f t="shared" si="145"/>
        <v>55.267312500000003</v>
      </c>
      <c r="AR159" s="458">
        <f t="shared" si="145"/>
        <v>58.213687499999992</v>
      </c>
      <c r="AS159" s="458">
        <f t="shared" si="145"/>
        <v>66.870562500000005</v>
      </c>
      <c r="AT159" s="458">
        <f t="shared" si="145"/>
        <v>72.672187500000007</v>
      </c>
      <c r="AU159" s="458">
        <f t="shared" si="145"/>
        <v>75.61856250000001</v>
      </c>
      <c r="AV159" s="458">
        <f t="shared" si="145"/>
        <v>78.572531250000011</v>
      </c>
      <c r="AW159" s="458">
        <f t="shared" si="145"/>
        <v>81.518906250000015</v>
      </c>
      <c r="AX159" s="458">
        <f t="shared" si="145"/>
        <v>84.472875000000002</v>
      </c>
      <c r="AY159" s="458">
        <f t="shared" si="145"/>
        <v>87.411656249999993</v>
      </c>
      <c r="AZ159" s="458">
        <f t="shared" si="145"/>
        <v>90.365625000000009</v>
      </c>
      <c r="BA159" s="458">
        <f t="shared" si="145"/>
        <v>93.311999999999998</v>
      </c>
      <c r="BB159" s="458">
        <f t="shared" si="145"/>
        <v>96.258375000000001</v>
      </c>
      <c r="BC159" s="458">
        <f t="shared" si="145"/>
        <v>99.20474999999999</v>
      </c>
      <c r="BD159" s="458">
        <f t="shared" si="145"/>
        <v>102.15871874999999</v>
      </c>
      <c r="BE159" s="458">
        <f t="shared" si="145"/>
        <v>107.01112499999999</v>
      </c>
      <c r="BF159" s="458">
        <f t="shared" si="145"/>
        <v>110.90671875000001</v>
      </c>
      <c r="BG159" s="458">
        <f t="shared" si="145"/>
        <v>113.85309375000003</v>
      </c>
      <c r="BH159" s="458">
        <f t="shared" si="145"/>
        <v>116.79946875000002</v>
      </c>
      <c r="BI159" s="458">
        <f t="shared" si="145"/>
        <v>119.75343750000002</v>
      </c>
      <c r="BJ159" s="458">
        <f t="shared" si="145"/>
        <v>122.69981250000002</v>
      </c>
      <c r="BK159" s="423"/>
      <c r="BL159" s="423"/>
    </row>
    <row r="160" spans="1:64" ht="16" customHeight="1">
      <c r="A160" s="423"/>
      <c r="B160" s="417">
        <v>600</v>
      </c>
      <c r="C160" s="419" t="s">
        <v>1009</v>
      </c>
      <c r="D160" s="447">
        <v>59.71725</v>
      </c>
      <c r="E160" s="447">
        <v>61.306875000000005</v>
      </c>
      <c r="F160" s="447">
        <v>62.886375000000008</v>
      </c>
      <c r="G160" s="447">
        <v>64.475999999999999</v>
      </c>
      <c r="H160" s="447">
        <v>66.065625000000011</v>
      </c>
      <c r="I160" s="447">
        <v>70.186499999999995</v>
      </c>
      <c r="J160" s="447">
        <v>76.858874999999998</v>
      </c>
      <c r="K160" s="447">
        <v>78.44850000000001</v>
      </c>
      <c r="L160" s="447">
        <v>81.435375000000008</v>
      </c>
      <c r="M160" s="447">
        <v>85.839749999999995</v>
      </c>
      <c r="N160" s="447">
        <v>97.847999999999999</v>
      </c>
      <c r="O160" s="447">
        <v>106.04924999999999</v>
      </c>
      <c r="P160" s="447">
        <v>110.45362500000002</v>
      </c>
      <c r="Q160" s="447">
        <v>114.85800000000002</v>
      </c>
      <c r="R160" s="447">
        <v>119.25225</v>
      </c>
      <c r="S160" s="447">
        <v>123.65662500000001</v>
      </c>
      <c r="T160" s="447">
        <v>128.05087500000002</v>
      </c>
      <c r="U160" s="447">
        <v>132.44512499999999</v>
      </c>
      <c r="V160" s="447">
        <v>136.84950000000001</v>
      </c>
      <c r="W160" s="447">
        <v>141.25387499999999</v>
      </c>
      <c r="X160" s="447">
        <v>145.64812500000002</v>
      </c>
      <c r="Y160" s="447">
        <v>150.05250000000001</v>
      </c>
      <c r="Z160" s="447">
        <v>156.988125</v>
      </c>
      <c r="AA160" s="447">
        <v>162.648</v>
      </c>
      <c r="AB160" s="447">
        <v>167.05237500000001</v>
      </c>
      <c r="AC160" s="447">
        <v>171.45675000000003</v>
      </c>
      <c r="AD160" s="447">
        <v>175.85100000000003</v>
      </c>
      <c r="AE160" s="447">
        <v>180.25537500000002</v>
      </c>
      <c r="AF160" s="423"/>
      <c r="AG160" s="417">
        <v>600</v>
      </c>
      <c r="AH160" s="419" t="s">
        <v>1009</v>
      </c>
      <c r="AI160" s="458">
        <f t="shared" si="146"/>
        <v>44.787937499999998</v>
      </c>
      <c r="AJ160" s="458">
        <f t="shared" si="145"/>
        <v>45.980156250000007</v>
      </c>
      <c r="AK160" s="458">
        <f t="shared" si="145"/>
        <v>47.164781250000004</v>
      </c>
      <c r="AL160" s="458">
        <f t="shared" si="145"/>
        <v>48.356999999999999</v>
      </c>
      <c r="AM160" s="458">
        <f t="shared" si="145"/>
        <v>49.549218750000009</v>
      </c>
      <c r="AN160" s="458">
        <f t="shared" si="145"/>
        <v>52.639874999999996</v>
      </c>
      <c r="AO160" s="458">
        <f t="shared" si="145"/>
        <v>57.644156249999995</v>
      </c>
      <c r="AP160" s="458">
        <f t="shared" si="145"/>
        <v>58.836375000000004</v>
      </c>
      <c r="AQ160" s="458">
        <f t="shared" si="145"/>
        <v>61.076531250000002</v>
      </c>
      <c r="AR160" s="458">
        <f t="shared" si="145"/>
        <v>64.3798125</v>
      </c>
      <c r="AS160" s="458">
        <f t="shared" si="145"/>
        <v>73.385999999999996</v>
      </c>
      <c r="AT160" s="458">
        <f t="shared" si="145"/>
        <v>79.536937499999993</v>
      </c>
      <c r="AU160" s="458">
        <f t="shared" si="145"/>
        <v>82.84021875000002</v>
      </c>
      <c r="AV160" s="458">
        <f t="shared" si="145"/>
        <v>86.143500000000017</v>
      </c>
      <c r="AW160" s="458">
        <f t="shared" si="145"/>
        <v>89.439187500000003</v>
      </c>
      <c r="AX160" s="458">
        <f t="shared" si="145"/>
        <v>92.74246875</v>
      </c>
      <c r="AY160" s="458">
        <f t="shared" si="145"/>
        <v>96.038156250000014</v>
      </c>
      <c r="AZ160" s="458">
        <f t="shared" si="145"/>
        <v>99.33384375</v>
      </c>
      <c r="BA160" s="458">
        <f t="shared" si="145"/>
        <v>102.637125</v>
      </c>
      <c r="BB160" s="458">
        <f t="shared" si="145"/>
        <v>105.94040625</v>
      </c>
      <c r="BC160" s="458">
        <f t="shared" si="145"/>
        <v>109.23609375000001</v>
      </c>
      <c r="BD160" s="458">
        <f t="shared" si="145"/>
        <v>112.53937500000001</v>
      </c>
      <c r="BE160" s="458">
        <f t="shared" si="145"/>
        <v>117.74109375</v>
      </c>
      <c r="BF160" s="458">
        <f t="shared" si="145"/>
        <v>121.98599999999999</v>
      </c>
      <c r="BG160" s="458">
        <f t="shared" si="145"/>
        <v>125.28928125000002</v>
      </c>
      <c r="BH160" s="458">
        <f t="shared" si="145"/>
        <v>128.59256250000001</v>
      </c>
      <c r="BI160" s="458">
        <f t="shared" si="145"/>
        <v>131.88825000000003</v>
      </c>
      <c r="BJ160" s="458">
        <f t="shared" si="145"/>
        <v>135.19153125000003</v>
      </c>
      <c r="BK160" s="423"/>
      <c r="BL160" s="423"/>
    </row>
    <row r="161" spans="1:64" ht="16" customHeight="1">
      <c r="A161" s="423"/>
      <c r="B161" s="417">
        <v>700</v>
      </c>
      <c r="C161" s="419" t="s">
        <v>1010</v>
      </c>
      <c r="D161" s="447">
        <v>70.743375000000015</v>
      </c>
      <c r="E161" s="447">
        <v>72.332999999999998</v>
      </c>
      <c r="F161" s="447">
        <v>73.922625000000011</v>
      </c>
      <c r="G161" s="447">
        <v>75.502124999999992</v>
      </c>
      <c r="H161" s="447">
        <v>77.091750000000005</v>
      </c>
      <c r="I161" s="447">
        <v>81.222750000000005</v>
      </c>
      <c r="J161" s="447">
        <v>87.885000000000005</v>
      </c>
      <c r="K161" s="447">
        <v>89.474625000000017</v>
      </c>
      <c r="L161" s="447">
        <v>92.815875000000005</v>
      </c>
      <c r="M161" s="447">
        <v>97.918875</v>
      </c>
      <c r="N161" s="447">
        <v>110.63587500000001</v>
      </c>
      <c r="O161" s="447">
        <v>119.545875</v>
      </c>
      <c r="P161" s="447">
        <v>124.648875</v>
      </c>
      <c r="Q161" s="447">
        <v>129.75187500000001</v>
      </c>
      <c r="R161" s="447">
        <v>134.85487500000002</v>
      </c>
      <c r="S161" s="447">
        <v>139.957875</v>
      </c>
      <c r="T161" s="447">
        <v>145.06087500000001</v>
      </c>
      <c r="U161" s="447">
        <v>150.16387499999999</v>
      </c>
      <c r="V161" s="447">
        <v>155.266875</v>
      </c>
      <c r="W161" s="447">
        <v>160.36987500000001</v>
      </c>
      <c r="X161" s="447">
        <v>165.47287500000002</v>
      </c>
      <c r="Y161" s="447">
        <v>170.57587500000002</v>
      </c>
      <c r="Z161" s="447">
        <v>178.21012500000001</v>
      </c>
      <c r="AA161" s="447">
        <v>184.57875000000001</v>
      </c>
      <c r="AB161" s="447">
        <v>189.68175000000002</v>
      </c>
      <c r="AC161" s="447">
        <v>194.78475</v>
      </c>
      <c r="AD161" s="447">
        <v>199.88774999999998</v>
      </c>
      <c r="AE161" s="447">
        <v>204.99075000000002</v>
      </c>
      <c r="AF161" s="423"/>
      <c r="AG161" s="417">
        <v>700</v>
      </c>
      <c r="AH161" s="419" t="s">
        <v>1010</v>
      </c>
      <c r="AI161" s="458">
        <f t="shared" si="146"/>
        <v>53.057531250000011</v>
      </c>
      <c r="AJ161" s="458">
        <f t="shared" si="145"/>
        <v>54.249749999999999</v>
      </c>
      <c r="AK161" s="458">
        <f t="shared" si="145"/>
        <v>55.441968750000008</v>
      </c>
      <c r="AL161" s="458">
        <f t="shared" si="145"/>
        <v>56.626593749999998</v>
      </c>
      <c r="AM161" s="458">
        <f t="shared" si="145"/>
        <v>57.818812500000007</v>
      </c>
      <c r="AN161" s="458">
        <f t="shared" si="145"/>
        <v>60.9170625</v>
      </c>
      <c r="AO161" s="458">
        <f t="shared" si="145"/>
        <v>65.913750000000007</v>
      </c>
      <c r="AP161" s="458">
        <f t="shared" si="145"/>
        <v>67.105968750000017</v>
      </c>
      <c r="AQ161" s="458">
        <f t="shared" si="145"/>
        <v>69.611906250000004</v>
      </c>
      <c r="AR161" s="458">
        <f t="shared" si="145"/>
        <v>73.439156249999996</v>
      </c>
      <c r="AS161" s="458">
        <f t="shared" si="145"/>
        <v>82.976906250000013</v>
      </c>
      <c r="AT161" s="458">
        <f t="shared" si="145"/>
        <v>89.659406249999989</v>
      </c>
      <c r="AU161" s="458">
        <f t="shared" si="145"/>
        <v>93.48665625000001</v>
      </c>
      <c r="AV161" s="458">
        <f t="shared" si="145"/>
        <v>97.313906250000002</v>
      </c>
      <c r="AW161" s="458">
        <f t="shared" si="145"/>
        <v>101.14115625000002</v>
      </c>
      <c r="AX161" s="458">
        <f t="shared" si="145"/>
        <v>104.96840625</v>
      </c>
      <c r="AY161" s="458">
        <f t="shared" si="145"/>
        <v>108.79565625000001</v>
      </c>
      <c r="AZ161" s="458">
        <f t="shared" si="145"/>
        <v>112.62290625</v>
      </c>
      <c r="BA161" s="458">
        <f t="shared" si="145"/>
        <v>116.45015624999999</v>
      </c>
      <c r="BB161" s="458">
        <f t="shared" si="145"/>
        <v>120.27740625000001</v>
      </c>
      <c r="BC161" s="458">
        <f t="shared" si="145"/>
        <v>124.10465625000001</v>
      </c>
      <c r="BD161" s="458">
        <f t="shared" si="145"/>
        <v>127.93190625000003</v>
      </c>
      <c r="BE161" s="458">
        <f t="shared" si="145"/>
        <v>133.65759374999999</v>
      </c>
      <c r="BF161" s="458">
        <f t="shared" si="145"/>
        <v>138.43406250000001</v>
      </c>
      <c r="BG161" s="458">
        <f t="shared" si="145"/>
        <v>142.26131250000003</v>
      </c>
      <c r="BH161" s="458">
        <f t="shared" si="145"/>
        <v>146.08856249999999</v>
      </c>
      <c r="BI161" s="458">
        <f t="shared" si="145"/>
        <v>149.91581249999999</v>
      </c>
      <c r="BJ161" s="458">
        <f t="shared" si="145"/>
        <v>153.74306250000001</v>
      </c>
      <c r="BK161" s="423"/>
      <c r="BL161" s="423"/>
    </row>
    <row r="162" spans="1:64" ht="16" customHeight="1">
      <c r="A162" s="423"/>
      <c r="B162" s="417">
        <v>800</v>
      </c>
      <c r="C162" s="419" t="s">
        <v>1011</v>
      </c>
      <c r="D162" s="447">
        <v>82.55925000000002</v>
      </c>
      <c r="E162" s="447">
        <v>84.148875000000004</v>
      </c>
      <c r="F162" s="447">
        <v>85.728375000000014</v>
      </c>
      <c r="G162" s="447">
        <v>87.317999999999998</v>
      </c>
      <c r="H162" s="447">
        <v>88.90762500000001</v>
      </c>
      <c r="I162" s="447">
        <v>92.188124999999999</v>
      </c>
      <c r="J162" s="447">
        <v>97.159499999999994</v>
      </c>
      <c r="K162" s="447">
        <v>98.749125000000006</v>
      </c>
      <c r="L162" s="447">
        <v>102.38400000000001</v>
      </c>
      <c r="M162" s="447">
        <v>108.07424999999999</v>
      </c>
      <c r="N162" s="447">
        <v>121.3785</v>
      </c>
      <c r="O162" s="447">
        <v>130.87575000000001</v>
      </c>
      <c r="P162" s="447">
        <v>136.55587500000001</v>
      </c>
      <c r="Q162" s="447">
        <v>142.24612500000001</v>
      </c>
      <c r="R162" s="447">
        <v>147.93637500000003</v>
      </c>
      <c r="S162" s="447">
        <v>153.62662500000002</v>
      </c>
      <c r="T162" s="447">
        <v>159.30675000000002</v>
      </c>
      <c r="U162" s="447">
        <v>164.99700000000001</v>
      </c>
      <c r="V162" s="447">
        <v>170.68725000000003</v>
      </c>
      <c r="W162" s="447">
        <v>176.3775</v>
      </c>
      <c r="X162" s="447">
        <v>182.06774999999999</v>
      </c>
      <c r="Y162" s="447">
        <v>187.74787500000002</v>
      </c>
      <c r="Z162" s="447">
        <v>195.96937500000001</v>
      </c>
      <c r="AA162" s="447">
        <v>202.92525000000001</v>
      </c>
      <c r="AB162" s="447">
        <v>208.61550000000003</v>
      </c>
      <c r="AC162" s="447">
        <v>214.30575000000002</v>
      </c>
      <c r="AD162" s="447">
        <v>219.99600000000004</v>
      </c>
      <c r="AE162" s="447">
        <v>225.67612499999998</v>
      </c>
      <c r="AF162" s="423"/>
      <c r="AG162" s="417">
        <v>800</v>
      </c>
      <c r="AH162" s="419" t="s">
        <v>1011</v>
      </c>
      <c r="AI162" s="458">
        <f t="shared" si="146"/>
        <v>61.919437500000015</v>
      </c>
      <c r="AJ162" s="458">
        <f t="shared" si="145"/>
        <v>63.111656250000003</v>
      </c>
      <c r="AK162" s="458">
        <f t="shared" si="145"/>
        <v>64.296281250000007</v>
      </c>
      <c r="AL162" s="458">
        <f t="shared" si="145"/>
        <v>65.488500000000002</v>
      </c>
      <c r="AM162" s="458">
        <f t="shared" si="145"/>
        <v>66.680718750000011</v>
      </c>
      <c r="AN162" s="458">
        <f t="shared" si="145"/>
        <v>69.141093749999996</v>
      </c>
      <c r="AO162" s="458">
        <f t="shared" si="145"/>
        <v>72.869624999999999</v>
      </c>
      <c r="AP162" s="458">
        <f t="shared" si="145"/>
        <v>74.061843750000008</v>
      </c>
      <c r="AQ162" s="458">
        <f t="shared" si="145"/>
        <v>76.788000000000011</v>
      </c>
      <c r="AR162" s="458">
        <f t="shared" si="145"/>
        <v>81.055687499999991</v>
      </c>
      <c r="AS162" s="458">
        <f t="shared" si="145"/>
        <v>91.033874999999995</v>
      </c>
      <c r="AT162" s="458">
        <f t="shared" si="145"/>
        <v>98.156812500000001</v>
      </c>
      <c r="AU162" s="458">
        <f t="shared" si="145"/>
        <v>102.41690625000001</v>
      </c>
      <c r="AV162" s="458">
        <f t="shared" si="145"/>
        <v>106.68459375</v>
      </c>
      <c r="AW162" s="458">
        <f t="shared" si="145"/>
        <v>110.95228125000003</v>
      </c>
      <c r="AX162" s="458">
        <f t="shared" si="145"/>
        <v>115.21996875000002</v>
      </c>
      <c r="AY162" s="458">
        <f t="shared" si="145"/>
        <v>119.48006250000002</v>
      </c>
      <c r="AZ162" s="458">
        <f t="shared" si="145"/>
        <v>123.74775000000001</v>
      </c>
      <c r="BA162" s="458">
        <f t="shared" si="145"/>
        <v>128.01543750000002</v>
      </c>
      <c r="BB162" s="458">
        <f t="shared" si="145"/>
        <v>132.28312499999998</v>
      </c>
      <c r="BC162" s="458">
        <f t="shared" si="145"/>
        <v>136.55081250000001</v>
      </c>
      <c r="BD162" s="458">
        <f t="shared" si="145"/>
        <v>140.81090625000002</v>
      </c>
      <c r="BE162" s="458">
        <f t="shared" si="145"/>
        <v>146.97703125000001</v>
      </c>
      <c r="BF162" s="458">
        <f t="shared" si="145"/>
        <v>152.1939375</v>
      </c>
      <c r="BG162" s="458">
        <f t="shared" si="145"/>
        <v>156.46162500000003</v>
      </c>
      <c r="BH162" s="458">
        <f t="shared" si="145"/>
        <v>160.72931250000002</v>
      </c>
      <c r="BI162" s="458">
        <f t="shared" si="145"/>
        <v>164.99700000000001</v>
      </c>
      <c r="BJ162" s="458">
        <f t="shared" si="145"/>
        <v>169.25709375</v>
      </c>
      <c r="BK162" s="423"/>
      <c r="BL162" s="423"/>
    </row>
    <row r="163" spans="1:64" ht="16" customHeight="1">
      <c r="A163" s="423"/>
      <c r="B163" s="417">
        <v>900</v>
      </c>
      <c r="C163" s="419" t="s">
        <v>1012</v>
      </c>
      <c r="D163" s="447">
        <v>95.144625000000005</v>
      </c>
      <c r="E163" s="447">
        <v>96.734250000000017</v>
      </c>
      <c r="F163" s="447">
        <v>98.323875000000015</v>
      </c>
      <c r="G163" s="447">
        <v>99.913500000000013</v>
      </c>
      <c r="H163" s="447">
        <v>101.50312500000001</v>
      </c>
      <c r="I163" s="447">
        <v>103.08262500000001</v>
      </c>
      <c r="J163" s="447">
        <v>104.67225000000001</v>
      </c>
      <c r="K163" s="447">
        <v>106.261875</v>
      </c>
      <c r="L163" s="447">
        <v>110.13975000000001</v>
      </c>
      <c r="M163" s="447">
        <v>116.29575</v>
      </c>
      <c r="N163" s="447">
        <v>130.06575000000001</v>
      </c>
      <c r="O163" s="447">
        <v>140.02875</v>
      </c>
      <c r="P163" s="447">
        <v>146.18475000000001</v>
      </c>
      <c r="Q163" s="447">
        <v>152.34075000000001</v>
      </c>
      <c r="R163" s="447">
        <v>158.49674999999999</v>
      </c>
      <c r="S163" s="447">
        <v>164.65275000000003</v>
      </c>
      <c r="T163" s="447">
        <v>170.80875</v>
      </c>
      <c r="U163" s="447">
        <v>176.96475000000001</v>
      </c>
      <c r="V163" s="447">
        <v>183.12075000000002</v>
      </c>
      <c r="W163" s="447">
        <v>189.27675000000002</v>
      </c>
      <c r="X163" s="447">
        <v>195.43275000000003</v>
      </c>
      <c r="Y163" s="447">
        <v>201.58875</v>
      </c>
      <c r="Z163" s="447">
        <v>210.28612500000003</v>
      </c>
      <c r="AA163" s="447">
        <v>217.70775000000003</v>
      </c>
      <c r="AB163" s="447">
        <v>223.86375000000001</v>
      </c>
      <c r="AC163" s="447">
        <v>230.01975000000004</v>
      </c>
      <c r="AD163" s="447">
        <v>236.17574999999999</v>
      </c>
      <c r="AE163" s="447">
        <v>242.33175000000003</v>
      </c>
      <c r="AF163" s="423"/>
      <c r="AG163" s="417">
        <v>900</v>
      </c>
      <c r="AH163" s="419" t="s">
        <v>1012</v>
      </c>
      <c r="AI163" s="458">
        <f t="shared" si="146"/>
        <v>71.35846875</v>
      </c>
      <c r="AJ163" s="458">
        <f t="shared" si="145"/>
        <v>72.550687500000009</v>
      </c>
      <c r="AK163" s="458">
        <f t="shared" si="145"/>
        <v>73.742906250000004</v>
      </c>
      <c r="AL163" s="458">
        <f t="shared" si="145"/>
        <v>74.935125000000014</v>
      </c>
      <c r="AM163" s="458">
        <f t="shared" si="145"/>
        <v>76.127343750000009</v>
      </c>
      <c r="AN163" s="458">
        <f t="shared" si="145"/>
        <v>77.311968750000005</v>
      </c>
      <c r="AO163" s="458">
        <f t="shared" si="145"/>
        <v>78.5041875</v>
      </c>
      <c r="AP163" s="458">
        <f t="shared" si="145"/>
        <v>79.696406249999995</v>
      </c>
      <c r="AQ163" s="458">
        <f t="shared" si="145"/>
        <v>82.604812500000008</v>
      </c>
      <c r="AR163" s="458">
        <f t="shared" si="145"/>
        <v>87.221812499999999</v>
      </c>
      <c r="AS163" s="458">
        <f t="shared" si="145"/>
        <v>97.549312500000013</v>
      </c>
      <c r="AT163" s="458">
        <f t="shared" si="145"/>
        <v>105.0215625</v>
      </c>
      <c r="AU163" s="458">
        <f t="shared" si="145"/>
        <v>109.63856250000001</v>
      </c>
      <c r="AV163" s="458">
        <f t="shared" si="145"/>
        <v>114.25556250000001</v>
      </c>
      <c r="AW163" s="458">
        <f t="shared" si="145"/>
        <v>118.87256249999999</v>
      </c>
      <c r="AX163" s="458">
        <f t="shared" si="145"/>
        <v>123.48956250000002</v>
      </c>
      <c r="AY163" s="458">
        <f t="shared" si="145"/>
        <v>128.1065625</v>
      </c>
      <c r="AZ163" s="458">
        <f t="shared" si="145"/>
        <v>132.72356250000001</v>
      </c>
      <c r="BA163" s="458">
        <f t="shared" si="145"/>
        <v>137.3405625</v>
      </c>
      <c r="BB163" s="458">
        <f t="shared" si="145"/>
        <v>141.95756250000002</v>
      </c>
      <c r="BC163" s="458">
        <f t="shared" si="145"/>
        <v>146.57456250000001</v>
      </c>
      <c r="BD163" s="458">
        <f t="shared" si="145"/>
        <v>151.1915625</v>
      </c>
      <c r="BE163" s="458">
        <f t="shared" si="145"/>
        <v>157.71459375000001</v>
      </c>
      <c r="BF163" s="458">
        <f t="shared" si="145"/>
        <v>163.28081250000002</v>
      </c>
      <c r="BG163" s="458">
        <f t="shared" si="145"/>
        <v>167.89781250000001</v>
      </c>
      <c r="BH163" s="458">
        <f t="shared" si="145"/>
        <v>172.51481250000003</v>
      </c>
      <c r="BI163" s="458">
        <f t="shared" si="145"/>
        <v>177.1318125</v>
      </c>
      <c r="BJ163" s="458">
        <f t="shared" si="145"/>
        <v>181.74881250000001</v>
      </c>
      <c r="BK163" s="423"/>
      <c r="BL163" s="423"/>
    </row>
    <row r="164" spans="1:64" ht="16" customHeight="1">
      <c r="A164" s="423"/>
      <c r="B164" s="417">
        <v>1000</v>
      </c>
      <c r="C164" s="419" t="s">
        <v>1013</v>
      </c>
      <c r="D164" s="447">
        <v>102.6675</v>
      </c>
      <c r="E164" s="447">
        <v>104.25712500000002</v>
      </c>
      <c r="F164" s="447">
        <v>105.836625</v>
      </c>
      <c r="G164" s="447">
        <v>107.42625000000001</v>
      </c>
      <c r="H164" s="447">
        <v>109.01587500000001</v>
      </c>
      <c r="I164" s="447">
        <v>110.60549999999999</v>
      </c>
      <c r="J164" s="447">
        <v>112.195125</v>
      </c>
      <c r="K164" s="447">
        <v>113.78475</v>
      </c>
      <c r="L164" s="447">
        <v>117.88537500000002</v>
      </c>
      <c r="M164" s="447">
        <v>124.50712500000002</v>
      </c>
      <c r="N164" s="447">
        <v>138.75299999999999</v>
      </c>
      <c r="O164" s="447">
        <v>149.18175000000002</v>
      </c>
      <c r="P164" s="447">
        <v>155.813625</v>
      </c>
      <c r="Q164" s="447">
        <v>162.43537500000002</v>
      </c>
      <c r="R164" s="447">
        <v>169.05712500000001</v>
      </c>
      <c r="S164" s="447">
        <v>175.67887500000001</v>
      </c>
      <c r="T164" s="447">
        <v>182.31075000000001</v>
      </c>
      <c r="U164" s="447">
        <v>188.9325</v>
      </c>
      <c r="V164" s="447">
        <v>195.55425</v>
      </c>
      <c r="W164" s="447">
        <v>202.18612500000003</v>
      </c>
      <c r="X164" s="447">
        <v>208.807875</v>
      </c>
      <c r="Y164" s="447">
        <v>215.42962500000004</v>
      </c>
      <c r="Z164" s="447">
        <v>224.59275</v>
      </c>
      <c r="AA164" s="447">
        <v>232.49025</v>
      </c>
      <c r="AB164" s="447">
        <v>239.11199999999999</v>
      </c>
      <c r="AC164" s="447">
        <v>245.73375000000001</v>
      </c>
      <c r="AD164" s="447">
        <v>252.36562500000002</v>
      </c>
      <c r="AE164" s="447">
        <v>258.98737500000004</v>
      </c>
      <c r="AF164" s="423"/>
      <c r="AG164" s="417">
        <v>1000</v>
      </c>
      <c r="AH164" s="419" t="s">
        <v>1013</v>
      </c>
      <c r="AI164" s="458">
        <f t="shared" si="146"/>
        <v>77.000624999999999</v>
      </c>
      <c r="AJ164" s="458">
        <f t="shared" si="145"/>
        <v>78.192843750000009</v>
      </c>
      <c r="AK164" s="458">
        <f t="shared" si="145"/>
        <v>79.377468749999991</v>
      </c>
      <c r="AL164" s="458">
        <f t="shared" si="145"/>
        <v>80.569687500000015</v>
      </c>
      <c r="AM164" s="458">
        <f t="shared" si="145"/>
        <v>81.76190625000001</v>
      </c>
      <c r="AN164" s="458">
        <f t="shared" si="145"/>
        <v>82.954124999999991</v>
      </c>
      <c r="AO164" s="458">
        <f t="shared" si="145"/>
        <v>84.14634375</v>
      </c>
      <c r="AP164" s="458">
        <f t="shared" si="145"/>
        <v>85.338562499999995</v>
      </c>
      <c r="AQ164" s="458">
        <f t="shared" si="145"/>
        <v>88.414031250000022</v>
      </c>
      <c r="AR164" s="458">
        <f t="shared" si="145"/>
        <v>93.380343750000009</v>
      </c>
      <c r="AS164" s="458">
        <f t="shared" si="145"/>
        <v>104.06474999999999</v>
      </c>
      <c r="AT164" s="458">
        <f t="shared" si="145"/>
        <v>111.88631250000002</v>
      </c>
      <c r="AU164" s="458">
        <f t="shared" si="145"/>
        <v>116.86021875</v>
      </c>
      <c r="AV164" s="458">
        <f t="shared" si="145"/>
        <v>121.82653125000002</v>
      </c>
      <c r="AW164" s="458">
        <f t="shared" si="145"/>
        <v>126.79284375</v>
      </c>
      <c r="AX164" s="458">
        <f t="shared" si="145"/>
        <v>131.75915624999999</v>
      </c>
      <c r="AY164" s="458">
        <f t="shared" si="145"/>
        <v>136.73306250000002</v>
      </c>
      <c r="AZ164" s="458">
        <f t="shared" si="145"/>
        <v>141.699375</v>
      </c>
      <c r="BA164" s="458">
        <f t="shared" si="145"/>
        <v>146.66568749999999</v>
      </c>
      <c r="BB164" s="458">
        <f t="shared" si="145"/>
        <v>151.63959375000002</v>
      </c>
      <c r="BC164" s="458">
        <f t="shared" si="145"/>
        <v>156.60590625</v>
      </c>
      <c r="BD164" s="458">
        <f t="shared" si="145"/>
        <v>161.57221875000005</v>
      </c>
      <c r="BE164" s="458">
        <f t="shared" si="145"/>
        <v>168.44456249999999</v>
      </c>
      <c r="BF164" s="458">
        <f t="shared" si="145"/>
        <v>174.36768749999999</v>
      </c>
      <c r="BG164" s="458">
        <f t="shared" si="145"/>
        <v>179.334</v>
      </c>
      <c r="BH164" s="458">
        <f t="shared" si="145"/>
        <v>184.30031250000002</v>
      </c>
      <c r="BI164" s="458">
        <f t="shared" si="145"/>
        <v>189.27421875000002</v>
      </c>
      <c r="BJ164" s="458">
        <f t="shared" si="145"/>
        <v>194.24053125000003</v>
      </c>
      <c r="BK164" s="423"/>
      <c r="BL164" s="423"/>
    </row>
    <row r="165" spans="1:64" ht="16" customHeight="1">
      <c r="A165" s="423"/>
      <c r="B165" s="417">
        <v>1100</v>
      </c>
      <c r="C165" s="419" t="s">
        <v>1014</v>
      </c>
      <c r="D165" s="447">
        <v>113.16712500000001</v>
      </c>
      <c r="E165" s="447">
        <v>114.75675000000001</v>
      </c>
      <c r="F165" s="447">
        <v>116.34637499999999</v>
      </c>
      <c r="G165" s="447">
        <v>117.92587500000002</v>
      </c>
      <c r="H165" s="447">
        <v>119.51550000000002</v>
      </c>
      <c r="I165" s="447">
        <v>121.105125</v>
      </c>
      <c r="J165" s="447">
        <v>122.69475000000003</v>
      </c>
      <c r="K165" s="447">
        <v>124.28437500000001</v>
      </c>
      <c r="L165" s="447">
        <v>128.62800000000001</v>
      </c>
      <c r="M165" s="447">
        <v>135.71549999999999</v>
      </c>
      <c r="N165" s="447">
        <v>150.42712499999999</v>
      </c>
      <c r="O165" s="447">
        <v>161.33175000000003</v>
      </c>
      <c r="P165" s="447">
        <v>168.41925000000003</v>
      </c>
      <c r="Q165" s="447">
        <v>175.516875</v>
      </c>
      <c r="R165" s="447">
        <v>182.604375</v>
      </c>
      <c r="S165" s="447">
        <v>189.70200000000003</v>
      </c>
      <c r="T165" s="447">
        <v>196.78950000000003</v>
      </c>
      <c r="U165" s="447">
        <v>203.88712500000003</v>
      </c>
      <c r="V165" s="447">
        <v>210.974625</v>
      </c>
      <c r="W165" s="447">
        <v>218.07225000000003</v>
      </c>
      <c r="X165" s="447">
        <v>225.16987499999999</v>
      </c>
      <c r="Y165" s="447">
        <v>232.26750000000001</v>
      </c>
      <c r="Z165" s="447">
        <v>241.89637500000001</v>
      </c>
      <c r="AA165" s="447">
        <v>250.259625</v>
      </c>
      <c r="AB165" s="447">
        <v>257.34712500000001</v>
      </c>
      <c r="AC165" s="447">
        <v>264.43462500000004</v>
      </c>
      <c r="AD165" s="447">
        <v>271.53225000000003</v>
      </c>
      <c r="AE165" s="447">
        <v>278.62987500000003</v>
      </c>
      <c r="AF165" s="423"/>
      <c r="AG165" s="417">
        <v>1100</v>
      </c>
      <c r="AH165" s="419" t="s">
        <v>1014</v>
      </c>
      <c r="AI165" s="458">
        <f t="shared" si="146"/>
        <v>84.875343750000013</v>
      </c>
      <c r="AJ165" s="458">
        <f t="shared" si="145"/>
        <v>86.067562500000008</v>
      </c>
      <c r="AK165" s="458">
        <f t="shared" si="145"/>
        <v>87.259781250000003</v>
      </c>
      <c r="AL165" s="458">
        <f t="shared" si="145"/>
        <v>88.444406250000014</v>
      </c>
      <c r="AM165" s="458">
        <f t="shared" si="145"/>
        <v>89.636625000000009</v>
      </c>
      <c r="AN165" s="458">
        <f t="shared" si="145"/>
        <v>90.828843750000004</v>
      </c>
      <c r="AO165" s="458">
        <f t="shared" si="145"/>
        <v>92.021062500000028</v>
      </c>
      <c r="AP165" s="458">
        <f t="shared" si="145"/>
        <v>93.213281250000009</v>
      </c>
      <c r="AQ165" s="458">
        <f t="shared" si="145"/>
        <v>96.471000000000004</v>
      </c>
      <c r="AR165" s="458">
        <f t="shared" si="145"/>
        <v>101.78662499999999</v>
      </c>
      <c r="AS165" s="458">
        <f t="shared" si="145"/>
        <v>112.82034374999999</v>
      </c>
      <c r="AT165" s="458">
        <f t="shared" si="145"/>
        <v>120.99881250000001</v>
      </c>
      <c r="AU165" s="458">
        <f t="shared" si="145"/>
        <v>126.31443750000003</v>
      </c>
      <c r="AV165" s="458">
        <f t="shared" si="145"/>
        <v>131.63765624999999</v>
      </c>
      <c r="AW165" s="458">
        <f t="shared" si="145"/>
        <v>136.95328125</v>
      </c>
      <c r="AX165" s="458">
        <f t="shared" si="145"/>
        <v>142.27650000000003</v>
      </c>
      <c r="AY165" s="458">
        <f t="shared" si="145"/>
        <v>147.59212500000001</v>
      </c>
      <c r="AZ165" s="458">
        <f t="shared" si="145"/>
        <v>152.91534375000003</v>
      </c>
      <c r="BA165" s="458">
        <f t="shared" si="145"/>
        <v>158.23096874999999</v>
      </c>
      <c r="BB165" s="458">
        <f t="shared" si="145"/>
        <v>163.55418750000001</v>
      </c>
      <c r="BC165" s="458">
        <f t="shared" si="145"/>
        <v>168.87740624999998</v>
      </c>
      <c r="BD165" s="458">
        <f t="shared" si="145"/>
        <v>174.200625</v>
      </c>
      <c r="BE165" s="458">
        <f t="shared" si="145"/>
        <v>181.42228125</v>
      </c>
      <c r="BF165" s="458">
        <f t="shared" si="145"/>
        <v>187.69471874999999</v>
      </c>
      <c r="BG165" s="458">
        <f t="shared" si="145"/>
        <v>193.01034375</v>
      </c>
      <c r="BH165" s="458">
        <f t="shared" si="145"/>
        <v>198.32596875000002</v>
      </c>
      <c r="BI165" s="458">
        <f t="shared" si="145"/>
        <v>203.64918750000004</v>
      </c>
      <c r="BJ165" s="458">
        <f t="shared" si="145"/>
        <v>208.97240625000001</v>
      </c>
      <c r="BK165" s="423"/>
      <c r="BL165" s="423"/>
    </row>
    <row r="166" spans="1:64" ht="16" customHeight="1">
      <c r="A166" s="423"/>
      <c r="B166" s="417">
        <v>1200</v>
      </c>
      <c r="C166" s="419" t="s">
        <v>1015</v>
      </c>
      <c r="D166" s="447">
        <v>126.65362500000002</v>
      </c>
      <c r="E166" s="447">
        <v>128.24324999999999</v>
      </c>
      <c r="F166" s="447">
        <v>129.832875</v>
      </c>
      <c r="G166" s="447">
        <v>131.42250000000001</v>
      </c>
      <c r="H166" s="447">
        <v>133.01212500000003</v>
      </c>
      <c r="I166" s="447">
        <v>134.60175000000001</v>
      </c>
      <c r="J166" s="447">
        <v>136.19137499999999</v>
      </c>
      <c r="K166" s="447">
        <v>137.78100000000003</v>
      </c>
      <c r="L166" s="447">
        <v>142.34737500000003</v>
      </c>
      <c r="M166" s="447">
        <v>149.91075000000001</v>
      </c>
      <c r="N166" s="447">
        <v>165.08812500000002</v>
      </c>
      <c r="O166" s="447">
        <v>176.45850000000002</v>
      </c>
      <c r="P166" s="447">
        <v>184.02187500000002</v>
      </c>
      <c r="Q166" s="447">
        <v>191.58525000000003</v>
      </c>
      <c r="R166" s="447">
        <v>199.13850000000002</v>
      </c>
      <c r="S166" s="447">
        <v>206.701875</v>
      </c>
      <c r="T166" s="447">
        <v>214.26525000000001</v>
      </c>
      <c r="U166" s="447">
        <v>221.82862500000002</v>
      </c>
      <c r="V166" s="447">
        <v>229.392</v>
      </c>
      <c r="W166" s="447">
        <v>236.95537500000003</v>
      </c>
      <c r="X166" s="447">
        <v>244.51875000000001</v>
      </c>
      <c r="Y166" s="447">
        <v>252.08212499999999</v>
      </c>
      <c r="Z166" s="447">
        <v>262.17675000000003</v>
      </c>
      <c r="AA166" s="447">
        <v>271.00575000000003</v>
      </c>
      <c r="AB166" s="447">
        <v>278.56912500000004</v>
      </c>
      <c r="AC166" s="447">
        <v>286.13249999999999</v>
      </c>
      <c r="AD166" s="447">
        <v>293.695875</v>
      </c>
      <c r="AE166" s="447">
        <v>301.25925000000001</v>
      </c>
      <c r="AF166" s="423"/>
      <c r="AG166" s="417">
        <v>1200</v>
      </c>
      <c r="AH166" s="419" t="s">
        <v>1015</v>
      </c>
      <c r="AI166" s="458">
        <f t="shared" si="146"/>
        <v>94.990218750000011</v>
      </c>
      <c r="AJ166" s="458">
        <f t="shared" si="145"/>
        <v>96.182437499999992</v>
      </c>
      <c r="AK166" s="458">
        <f t="shared" si="145"/>
        <v>97.374656250000001</v>
      </c>
      <c r="AL166" s="458">
        <f t="shared" si="145"/>
        <v>98.56687500000001</v>
      </c>
      <c r="AM166" s="458">
        <f t="shared" si="145"/>
        <v>99.759093750000019</v>
      </c>
      <c r="AN166" s="458">
        <f t="shared" si="145"/>
        <v>100.9513125</v>
      </c>
      <c r="AO166" s="458">
        <f t="shared" si="145"/>
        <v>102.14353125</v>
      </c>
      <c r="AP166" s="458">
        <f t="shared" si="145"/>
        <v>103.33575000000002</v>
      </c>
      <c r="AQ166" s="458">
        <f t="shared" si="145"/>
        <v>106.76053125000001</v>
      </c>
      <c r="AR166" s="458">
        <f t="shared" si="145"/>
        <v>112.43306250000001</v>
      </c>
      <c r="AS166" s="458">
        <f t="shared" si="145"/>
        <v>123.81609375000002</v>
      </c>
      <c r="AT166" s="458">
        <f t="shared" si="145"/>
        <v>132.34387500000003</v>
      </c>
      <c r="AU166" s="458">
        <f t="shared" si="145"/>
        <v>138.01640625000002</v>
      </c>
      <c r="AV166" s="458">
        <f t="shared" ref="AV166:AV182" si="147">Q166*(1-$AH$3)</f>
        <v>143.68893750000001</v>
      </c>
      <c r="AW166" s="458">
        <f t="shared" ref="AW166:AW182" si="148">R166*(1-$AH$3)</f>
        <v>149.35387500000002</v>
      </c>
      <c r="AX166" s="458">
        <f t="shared" ref="AX166:AX182" si="149">S166*(1-$AH$3)</f>
        <v>155.02640625000001</v>
      </c>
      <c r="AY166" s="458">
        <f t="shared" ref="AY166:AY182" si="150">T166*(1-$AH$3)</f>
        <v>160.6989375</v>
      </c>
      <c r="AZ166" s="458">
        <f t="shared" ref="AZ166:AZ182" si="151">U166*(1-$AH$3)</f>
        <v>166.37146875000002</v>
      </c>
      <c r="BA166" s="458">
        <f t="shared" ref="BA166:BA182" si="152">V166*(1-$AH$3)</f>
        <v>172.04399999999998</v>
      </c>
      <c r="BB166" s="458">
        <f t="shared" ref="BB166:BB182" si="153">W166*(1-$AH$3)</f>
        <v>177.71653125000003</v>
      </c>
      <c r="BC166" s="458">
        <f t="shared" ref="BC166:BC182" si="154">X166*(1-$AH$3)</f>
        <v>183.38906250000002</v>
      </c>
      <c r="BD166" s="458">
        <f t="shared" ref="BD166:BD182" si="155">Y166*(1-$AH$3)</f>
        <v>189.06159374999999</v>
      </c>
      <c r="BE166" s="458">
        <f t="shared" ref="BE166:BE182" si="156">Z166*(1-$AH$3)</f>
        <v>196.63256250000001</v>
      </c>
      <c r="BF166" s="458">
        <f t="shared" ref="BF166:BF182" si="157">AA166*(1-$AH$3)</f>
        <v>203.25431250000003</v>
      </c>
      <c r="BG166" s="458">
        <f t="shared" ref="BG166:BG182" si="158">AB166*(1-$AH$3)</f>
        <v>208.92684375000005</v>
      </c>
      <c r="BH166" s="458">
        <f t="shared" ref="BH166:BH182" si="159">AC166*(1-$AH$3)</f>
        <v>214.59937500000001</v>
      </c>
      <c r="BI166" s="458">
        <f t="shared" ref="BI166:BI182" si="160">AD166*(1-$AH$3)</f>
        <v>220.27190625</v>
      </c>
      <c r="BJ166" s="458">
        <f t="shared" ref="BJ166:BJ182" si="161">AE166*(1-$AH$3)</f>
        <v>225.94443749999999</v>
      </c>
      <c r="BK166" s="423"/>
      <c r="BL166" s="423"/>
    </row>
    <row r="167" spans="1:64" ht="16" customHeight="1">
      <c r="A167" s="423"/>
      <c r="B167" s="417">
        <v>1300</v>
      </c>
      <c r="C167" s="419" t="s">
        <v>1016</v>
      </c>
      <c r="D167" s="447">
        <v>146.356875</v>
      </c>
      <c r="E167" s="447">
        <v>147.94650000000001</v>
      </c>
      <c r="F167" s="447">
        <v>149.53612500000003</v>
      </c>
      <c r="G167" s="447">
        <v>151.11562500000002</v>
      </c>
      <c r="H167" s="447">
        <v>152.70524999999998</v>
      </c>
      <c r="I167" s="447">
        <v>154.29487499999999</v>
      </c>
      <c r="J167" s="447">
        <v>155.88450000000003</v>
      </c>
      <c r="K167" s="447">
        <v>157.47412500000002</v>
      </c>
      <c r="L167" s="447">
        <v>162.405</v>
      </c>
      <c r="M167" s="447">
        <v>170.667</v>
      </c>
      <c r="N167" s="447">
        <v>181.47037500000002</v>
      </c>
      <c r="O167" s="447">
        <v>190.99799999999999</v>
      </c>
      <c r="P167" s="447">
        <v>199.27012500000001</v>
      </c>
      <c r="Q167" s="447">
        <v>207.53212500000001</v>
      </c>
      <c r="R167" s="447">
        <v>215.79412500000004</v>
      </c>
      <c r="S167" s="447">
        <v>224.06625000000003</v>
      </c>
      <c r="T167" s="447">
        <v>232.32825</v>
      </c>
      <c r="U167" s="447">
        <v>240.59025</v>
      </c>
      <c r="V167" s="447">
        <v>248.86237500000001</v>
      </c>
      <c r="W167" s="447">
        <v>257.12437500000004</v>
      </c>
      <c r="X167" s="447">
        <v>265.38637500000004</v>
      </c>
      <c r="Y167" s="447">
        <v>273.6585</v>
      </c>
      <c r="Z167" s="447">
        <v>284.45175</v>
      </c>
      <c r="AA167" s="447">
        <v>293.98950000000008</v>
      </c>
      <c r="AB167" s="447">
        <v>302.25150000000002</v>
      </c>
      <c r="AC167" s="447">
        <v>310.51350000000002</v>
      </c>
      <c r="AD167" s="447">
        <v>318.77549999999997</v>
      </c>
      <c r="AE167" s="447">
        <v>327.04762500000004</v>
      </c>
      <c r="AF167" s="423"/>
      <c r="AG167" s="417">
        <v>1300</v>
      </c>
      <c r="AH167" s="419" t="s">
        <v>1016</v>
      </c>
      <c r="AI167" s="458">
        <f t="shared" si="146"/>
        <v>109.76765625</v>
      </c>
      <c r="AJ167" s="458">
        <f t="shared" ref="AJ167:AJ182" si="162">E167*(1-$AH$3)</f>
        <v>110.95987500000001</v>
      </c>
      <c r="AK167" s="458">
        <f t="shared" ref="AK167:AK182" si="163">F167*(1-$AH$3)</f>
        <v>112.15209375000002</v>
      </c>
      <c r="AL167" s="458">
        <f t="shared" ref="AL167:AL182" si="164">G167*(1-$AH$3)</f>
        <v>113.33671875000002</v>
      </c>
      <c r="AM167" s="458">
        <f t="shared" ref="AM167:AM182" si="165">H167*(1-$AH$3)</f>
        <v>114.52893749999998</v>
      </c>
      <c r="AN167" s="458">
        <f t="shared" ref="AN167:AN182" si="166">I167*(1-$AH$3)</f>
        <v>115.72115624999999</v>
      </c>
      <c r="AO167" s="458">
        <f t="shared" ref="AO167:AO182" si="167">J167*(1-$AH$3)</f>
        <v>116.91337500000003</v>
      </c>
      <c r="AP167" s="458">
        <f t="shared" ref="AP167:AP182" si="168">K167*(1-$AH$3)</f>
        <v>118.10559375000001</v>
      </c>
      <c r="AQ167" s="458">
        <f t="shared" ref="AQ167:AQ182" si="169">L167*(1-$AH$3)</f>
        <v>121.80375000000001</v>
      </c>
      <c r="AR167" s="458">
        <f t="shared" ref="AR167:AR182" si="170">M167*(1-$AH$3)</f>
        <v>128.00024999999999</v>
      </c>
      <c r="AS167" s="458">
        <f t="shared" ref="AS167:AS182" si="171">N167*(1-$AH$3)</f>
        <v>136.10278125000002</v>
      </c>
      <c r="AT167" s="458">
        <f t="shared" ref="AT167:AT182" si="172">O167*(1-$AH$3)</f>
        <v>143.24849999999998</v>
      </c>
      <c r="AU167" s="458">
        <f t="shared" ref="AU167:AU182" si="173">P167*(1-$AH$3)</f>
        <v>149.45259375000001</v>
      </c>
      <c r="AV167" s="458">
        <f t="shared" si="147"/>
        <v>155.64909375000002</v>
      </c>
      <c r="AW167" s="458">
        <f t="shared" si="148"/>
        <v>161.84559375000003</v>
      </c>
      <c r="AX167" s="458">
        <f t="shared" si="149"/>
        <v>168.0496875</v>
      </c>
      <c r="AY167" s="458">
        <f t="shared" si="150"/>
        <v>174.24618749999999</v>
      </c>
      <c r="AZ167" s="458">
        <f t="shared" si="151"/>
        <v>180.44268750000001</v>
      </c>
      <c r="BA167" s="458">
        <f t="shared" si="152"/>
        <v>186.64678125</v>
      </c>
      <c r="BB167" s="458">
        <f t="shared" si="153"/>
        <v>192.84328125000002</v>
      </c>
      <c r="BC167" s="458">
        <f t="shared" si="154"/>
        <v>199.03978125000003</v>
      </c>
      <c r="BD167" s="458">
        <f t="shared" si="155"/>
        <v>205.243875</v>
      </c>
      <c r="BE167" s="458">
        <f t="shared" si="156"/>
        <v>213.33881250000002</v>
      </c>
      <c r="BF167" s="458">
        <f t="shared" si="157"/>
        <v>220.49212500000004</v>
      </c>
      <c r="BG167" s="458">
        <f t="shared" si="158"/>
        <v>226.688625</v>
      </c>
      <c r="BH167" s="458">
        <f t="shared" si="159"/>
        <v>232.88512500000002</v>
      </c>
      <c r="BI167" s="458">
        <f t="shared" si="160"/>
        <v>239.08162499999997</v>
      </c>
      <c r="BJ167" s="458">
        <f t="shared" si="161"/>
        <v>245.28571875000003</v>
      </c>
      <c r="BK167" s="423"/>
      <c r="BL167" s="423"/>
    </row>
    <row r="168" spans="1:64" ht="16" customHeight="1">
      <c r="A168" s="423"/>
      <c r="B168" s="417">
        <v>1400</v>
      </c>
      <c r="C168" s="419" t="s">
        <v>1017</v>
      </c>
      <c r="D168" s="447">
        <v>160.31925000000001</v>
      </c>
      <c r="E168" s="447">
        <v>161.90887499999999</v>
      </c>
      <c r="F168" s="447">
        <v>163.48837500000002</v>
      </c>
      <c r="G168" s="447">
        <v>165.078</v>
      </c>
      <c r="H168" s="447">
        <v>166.66762500000002</v>
      </c>
      <c r="I168" s="447">
        <v>168.25725000000003</v>
      </c>
      <c r="J168" s="447">
        <v>169.84687500000001</v>
      </c>
      <c r="K168" s="447">
        <v>171.4365</v>
      </c>
      <c r="L168" s="447">
        <v>176.65087500000001</v>
      </c>
      <c r="M168" s="447">
        <v>185.50012500000003</v>
      </c>
      <c r="N168" s="447">
        <v>194.34937500000001</v>
      </c>
      <c r="O168" s="447">
        <v>203.20875000000001</v>
      </c>
      <c r="P168" s="447">
        <v>212.05800000000002</v>
      </c>
      <c r="Q168" s="447">
        <v>220.90725000000003</v>
      </c>
      <c r="R168" s="447">
        <v>229.75649999999999</v>
      </c>
      <c r="S168" s="447">
        <v>238.60575</v>
      </c>
      <c r="T168" s="447">
        <v>247.45500000000001</v>
      </c>
      <c r="U168" s="447">
        <v>256.30424999999997</v>
      </c>
      <c r="V168" s="447">
        <v>265.16362499999997</v>
      </c>
      <c r="W168" s="447">
        <v>274.01287500000001</v>
      </c>
      <c r="X168" s="447">
        <v>282.86212499999999</v>
      </c>
      <c r="Y168" s="447">
        <v>291.71137500000003</v>
      </c>
      <c r="Z168" s="447">
        <v>303.10200000000003</v>
      </c>
      <c r="AA168" s="447">
        <v>313.21687500000002</v>
      </c>
      <c r="AB168" s="447">
        <v>322.07625000000002</v>
      </c>
      <c r="AC168" s="447">
        <v>330.91537499999998</v>
      </c>
      <c r="AD168" s="447">
        <v>339.76462500000002</v>
      </c>
      <c r="AE168" s="447">
        <v>348.61387500000001</v>
      </c>
      <c r="AF168" s="423"/>
      <c r="AG168" s="417">
        <v>1400</v>
      </c>
      <c r="AH168" s="419" t="s">
        <v>1017</v>
      </c>
      <c r="AI168" s="458">
        <f t="shared" si="146"/>
        <v>120.23943750000001</v>
      </c>
      <c r="AJ168" s="458">
        <f t="shared" si="162"/>
        <v>121.43165625</v>
      </c>
      <c r="AK168" s="458">
        <f t="shared" si="163"/>
        <v>122.61628125000001</v>
      </c>
      <c r="AL168" s="458">
        <f t="shared" si="164"/>
        <v>123.80850000000001</v>
      </c>
      <c r="AM168" s="458">
        <f t="shared" si="165"/>
        <v>125.00071875</v>
      </c>
      <c r="AN168" s="458">
        <f t="shared" si="166"/>
        <v>126.19293750000003</v>
      </c>
      <c r="AO168" s="458">
        <f t="shared" si="167"/>
        <v>127.38515625000001</v>
      </c>
      <c r="AP168" s="458">
        <f t="shared" si="168"/>
        <v>128.57737499999999</v>
      </c>
      <c r="AQ168" s="458">
        <f t="shared" si="169"/>
        <v>132.48815625</v>
      </c>
      <c r="AR168" s="458">
        <f t="shared" si="170"/>
        <v>139.12509375000002</v>
      </c>
      <c r="AS168" s="458">
        <f t="shared" si="171"/>
        <v>145.76203125000001</v>
      </c>
      <c r="AT168" s="458">
        <f t="shared" si="172"/>
        <v>152.40656250000001</v>
      </c>
      <c r="AU168" s="458">
        <f t="shared" si="173"/>
        <v>159.04350000000002</v>
      </c>
      <c r="AV168" s="458">
        <f t="shared" si="147"/>
        <v>165.68043750000004</v>
      </c>
      <c r="AW168" s="458">
        <f t="shared" si="148"/>
        <v>172.317375</v>
      </c>
      <c r="AX168" s="458">
        <f t="shared" si="149"/>
        <v>178.95431250000001</v>
      </c>
      <c r="AY168" s="458">
        <f t="shared" si="150"/>
        <v>185.59125</v>
      </c>
      <c r="AZ168" s="458">
        <f t="shared" si="151"/>
        <v>192.22818749999999</v>
      </c>
      <c r="BA168" s="458">
        <f t="shared" si="152"/>
        <v>198.87271874999999</v>
      </c>
      <c r="BB168" s="458">
        <f t="shared" si="153"/>
        <v>205.50965625000001</v>
      </c>
      <c r="BC168" s="458">
        <f t="shared" si="154"/>
        <v>212.14659374999999</v>
      </c>
      <c r="BD168" s="458">
        <f t="shared" si="155"/>
        <v>218.78353125000001</v>
      </c>
      <c r="BE168" s="458">
        <f t="shared" si="156"/>
        <v>227.32650000000001</v>
      </c>
      <c r="BF168" s="458">
        <f t="shared" si="157"/>
        <v>234.91265625</v>
      </c>
      <c r="BG168" s="458">
        <f t="shared" si="158"/>
        <v>241.5571875</v>
      </c>
      <c r="BH168" s="458">
        <f t="shared" si="159"/>
        <v>248.18653124999997</v>
      </c>
      <c r="BI168" s="458">
        <f t="shared" si="160"/>
        <v>254.82346875000002</v>
      </c>
      <c r="BJ168" s="458">
        <f t="shared" si="161"/>
        <v>261.46040625000001</v>
      </c>
      <c r="BK168" s="423"/>
      <c r="BL168" s="423"/>
    </row>
    <row r="169" spans="1:64" ht="16" customHeight="1">
      <c r="A169" s="423"/>
      <c r="B169" s="417">
        <v>1500</v>
      </c>
      <c r="C169" s="419" t="s">
        <v>1018</v>
      </c>
      <c r="D169" s="447">
        <v>168.53062500000001</v>
      </c>
      <c r="E169" s="447">
        <v>170.12025000000003</v>
      </c>
      <c r="F169" s="447">
        <v>171.70987500000001</v>
      </c>
      <c r="G169" s="447">
        <v>173.29949999999999</v>
      </c>
      <c r="H169" s="447">
        <v>174.88912500000001</v>
      </c>
      <c r="I169" s="447">
        <v>176.47875000000002</v>
      </c>
      <c r="J169" s="447">
        <v>178.068375</v>
      </c>
      <c r="K169" s="447">
        <v>179.65800000000002</v>
      </c>
      <c r="L169" s="447">
        <v>185.10524999999998</v>
      </c>
      <c r="M169" s="447">
        <v>194.42025000000001</v>
      </c>
      <c r="N169" s="447">
        <v>203.745375</v>
      </c>
      <c r="O169" s="447">
        <v>213.06037500000002</v>
      </c>
      <c r="P169" s="447">
        <v>222.38549999999998</v>
      </c>
      <c r="Q169" s="447">
        <v>231.70050000000003</v>
      </c>
      <c r="R169" s="447">
        <v>241.01550000000003</v>
      </c>
      <c r="S169" s="447">
        <v>250.34062500000002</v>
      </c>
      <c r="T169" s="447">
        <v>259.65562500000004</v>
      </c>
      <c r="U169" s="447">
        <v>268.97062500000004</v>
      </c>
      <c r="V169" s="447">
        <v>278.29575000000006</v>
      </c>
      <c r="W169" s="447">
        <v>287.62087500000001</v>
      </c>
      <c r="X169" s="447">
        <v>296.93587500000001</v>
      </c>
      <c r="Y169" s="447">
        <v>306.25087500000006</v>
      </c>
      <c r="Z169" s="447">
        <v>318.10725000000002</v>
      </c>
      <c r="AA169" s="447">
        <v>328.69799999999998</v>
      </c>
      <c r="AB169" s="447">
        <v>338.02312500000005</v>
      </c>
      <c r="AC169" s="447">
        <v>347.33812500000005</v>
      </c>
      <c r="AD169" s="447">
        <v>356.65312500000005</v>
      </c>
      <c r="AE169" s="447">
        <v>365.97825</v>
      </c>
      <c r="AF169" s="423"/>
      <c r="AG169" s="417">
        <v>1500</v>
      </c>
      <c r="AH169" s="419" t="s">
        <v>1018</v>
      </c>
      <c r="AI169" s="458">
        <f t="shared" si="146"/>
        <v>126.39796875000002</v>
      </c>
      <c r="AJ169" s="458">
        <f t="shared" si="162"/>
        <v>127.59018750000001</v>
      </c>
      <c r="AK169" s="458">
        <f t="shared" si="163"/>
        <v>128.78240625000001</v>
      </c>
      <c r="AL169" s="458">
        <f t="shared" si="164"/>
        <v>129.974625</v>
      </c>
      <c r="AM169" s="458">
        <f t="shared" si="165"/>
        <v>131.16684375</v>
      </c>
      <c r="AN169" s="458">
        <f t="shared" si="166"/>
        <v>132.35906250000002</v>
      </c>
      <c r="AO169" s="458">
        <f t="shared" si="167"/>
        <v>133.55128124999999</v>
      </c>
      <c r="AP169" s="458">
        <f t="shared" si="168"/>
        <v>134.74350000000001</v>
      </c>
      <c r="AQ169" s="458">
        <f t="shared" si="169"/>
        <v>138.82893749999999</v>
      </c>
      <c r="AR169" s="458">
        <f t="shared" si="170"/>
        <v>145.81518750000001</v>
      </c>
      <c r="AS169" s="458">
        <f t="shared" si="171"/>
        <v>152.80903125</v>
      </c>
      <c r="AT169" s="458">
        <f t="shared" si="172"/>
        <v>159.79528125000002</v>
      </c>
      <c r="AU169" s="458">
        <f t="shared" si="173"/>
        <v>166.78912499999998</v>
      </c>
      <c r="AV169" s="458">
        <f t="shared" si="147"/>
        <v>173.77537500000003</v>
      </c>
      <c r="AW169" s="458">
        <f t="shared" si="148"/>
        <v>180.76162500000004</v>
      </c>
      <c r="AX169" s="458">
        <f t="shared" si="149"/>
        <v>187.75546875000001</v>
      </c>
      <c r="AY169" s="458">
        <f t="shared" si="150"/>
        <v>194.74171875000002</v>
      </c>
      <c r="AZ169" s="458">
        <f t="shared" si="151"/>
        <v>201.72796875000003</v>
      </c>
      <c r="BA169" s="458">
        <f t="shared" si="152"/>
        <v>208.72181250000006</v>
      </c>
      <c r="BB169" s="458">
        <f t="shared" si="153"/>
        <v>215.71565624999999</v>
      </c>
      <c r="BC169" s="458">
        <f t="shared" si="154"/>
        <v>222.70190625000001</v>
      </c>
      <c r="BD169" s="458">
        <f t="shared" si="155"/>
        <v>229.68815625000005</v>
      </c>
      <c r="BE169" s="458">
        <f t="shared" si="156"/>
        <v>238.58043750000002</v>
      </c>
      <c r="BF169" s="458">
        <f t="shared" si="157"/>
        <v>246.52349999999998</v>
      </c>
      <c r="BG169" s="458">
        <f t="shared" si="158"/>
        <v>253.51734375000004</v>
      </c>
      <c r="BH169" s="458">
        <f t="shared" si="159"/>
        <v>260.50359375000005</v>
      </c>
      <c r="BI169" s="458">
        <f t="shared" si="160"/>
        <v>267.48984375000003</v>
      </c>
      <c r="BJ169" s="458">
        <f t="shared" si="161"/>
        <v>274.48368749999997</v>
      </c>
      <c r="BK169" s="423"/>
      <c r="BL169" s="423"/>
    </row>
    <row r="170" spans="1:64" ht="16" customHeight="1">
      <c r="A170" s="423"/>
      <c r="B170" s="417">
        <v>1600</v>
      </c>
      <c r="C170" s="419" t="s">
        <v>1019</v>
      </c>
      <c r="D170" s="447">
        <v>180.61987500000001</v>
      </c>
      <c r="E170" s="447">
        <v>182.20950000000002</v>
      </c>
      <c r="F170" s="447">
        <v>183.799125</v>
      </c>
      <c r="G170" s="447">
        <v>185.37862500000003</v>
      </c>
      <c r="H170" s="447">
        <v>186.96825000000001</v>
      </c>
      <c r="I170" s="447">
        <v>188.557875</v>
      </c>
      <c r="J170" s="447">
        <v>190.14750000000001</v>
      </c>
      <c r="K170" s="447">
        <v>191.73712500000002</v>
      </c>
      <c r="L170" s="447">
        <v>197.53875000000002</v>
      </c>
      <c r="M170" s="447">
        <v>207.5625</v>
      </c>
      <c r="N170" s="447">
        <v>217.58625000000001</v>
      </c>
      <c r="O170" s="447">
        <v>227.61</v>
      </c>
      <c r="P170" s="447">
        <v>237.63375000000002</v>
      </c>
      <c r="Q170" s="447">
        <v>247.64737500000004</v>
      </c>
      <c r="R170" s="447">
        <v>257.67112500000002</v>
      </c>
      <c r="S170" s="447">
        <v>267.69487499999997</v>
      </c>
      <c r="T170" s="447">
        <v>277.71862500000003</v>
      </c>
      <c r="U170" s="447">
        <v>287.74237500000004</v>
      </c>
      <c r="V170" s="447">
        <v>297.76612499999999</v>
      </c>
      <c r="W170" s="447">
        <v>307.77975000000004</v>
      </c>
      <c r="X170" s="447">
        <v>317.80350000000004</v>
      </c>
      <c r="Y170" s="447">
        <v>327.82724999999999</v>
      </c>
      <c r="Z170" s="447">
        <v>340.38225000000006</v>
      </c>
      <c r="AA170" s="447">
        <v>351.68174999999997</v>
      </c>
      <c r="AB170" s="447">
        <v>361.70550000000003</v>
      </c>
      <c r="AC170" s="447">
        <v>371.71912500000002</v>
      </c>
      <c r="AD170" s="447">
        <v>381.74287499999997</v>
      </c>
      <c r="AE170" s="447">
        <v>391.76662500000003</v>
      </c>
      <c r="AF170" s="423"/>
      <c r="AG170" s="417">
        <v>1600</v>
      </c>
      <c r="AH170" s="419" t="s">
        <v>1019</v>
      </c>
      <c r="AI170" s="458">
        <f t="shared" si="146"/>
        <v>135.46490625000001</v>
      </c>
      <c r="AJ170" s="458">
        <f t="shared" si="162"/>
        <v>136.65712500000001</v>
      </c>
      <c r="AK170" s="458">
        <f t="shared" si="163"/>
        <v>137.84934375</v>
      </c>
      <c r="AL170" s="458">
        <f t="shared" si="164"/>
        <v>139.03396875000001</v>
      </c>
      <c r="AM170" s="458">
        <f t="shared" si="165"/>
        <v>140.22618750000001</v>
      </c>
      <c r="AN170" s="458">
        <f t="shared" si="166"/>
        <v>141.41840625</v>
      </c>
      <c r="AO170" s="458">
        <f t="shared" si="167"/>
        <v>142.610625</v>
      </c>
      <c r="AP170" s="458">
        <f t="shared" si="168"/>
        <v>143.80284375000002</v>
      </c>
      <c r="AQ170" s="458">
        <f t="shared" si="169"/>
        <v>148.15406250000001</v>
      </c>
      <c r="AR170" s="458">
        <f t="shared" si="170"/>
        <v>155.671875</v>
      </c>
      <c r="AS170" s="458">
        <f t="shared" si="171"/>
        <v>163.18968749999999</v>
      </c>
      <c r="AT170" s="458">
        <f t="shared" si="172"/>
        <v>170.70750000000001</v>
      </c>
      <c r="AU170" s="458">
        <f t="shared" si="173"/>
        <v>178.22531250000003</v>
      </c>
      <c r="AV170" s="458">
        <f t="shared" si="147"/>
        <v>185.73553125000004</v>
      </c>
      <c r="AW170" s="458">
        <f t="shared" si="148"/>
        <v>193.25334375</v>
      </c>
      <c r="AX170" s="458">
        <f t="shared" si="149"/>
        <v>200.77115624999999</v>
      </c>
      <c r="AY170" s="458">
        <f t="shared" si="150"/>
        <v>208.28896875000004</v>
      </c>
      <c r="AZ170" s="458">
        <f t="shared" si="151"/>
        <v>215.80678125000003</v>
      </c>
      <c r="BA170" s="458">
        <f t="shared" si="152"/>
        <v>223.32459374999999</v>
      </c>
      <c r="BB170" s="458">
        <f t="shared" si="153"/>
        <v>230.83481250000003</v>
      </c>
      <c r="BC170" s="458">
        <f t="shared" si="154"/>
        <v>238.35262500000005</v>
      </c>
      <c r="BD170" s="458">
        <f t="shared" si="155"/>
        <v>245.87043749999998</v>
      </c>
      <c r="BE170" s="458">
        <f t="shared" si="156"/>
        <v>255.28668750000003</v>
      </c>
      <c r="BF170" s="458">
        <f t="shared" si="157"/>
        <v>263.76131249999997</v>
      </c>
      <c r="BG170" s="458">
        <f t="shared" si="158"/>
        <v>271.27912500000002</v>
      </c>
      <c r="BH170" s="458">
        <f t="shared" si="159"/>
        <v>278.78934375</v>
      </c>
      <c r="BI170" s="458">
        <f t="shared" si="160"/>
        <v>286.30715624999999</v>
      </c>
      <c r="BJ170" s="458">
        <f t="shared" si="161"/>
        <v>293.82496875000004</v>
      </c>
      <c r="BK170" s="423"/>
      <c r="BL170" s="423"/>
    </row>
    <row r="171" spans="1:64" ht="16" customHeight="1">
      <c r="A171" s="423"/>
      <c r="B171" s="417">
        <v>1700</v>
      </c>
      <c r="C171" s="419" t="s">
        <v>1020</v>
      </c>
      <c r="D171" s="447">
        <v>190.77525</v>
      </c>
      <c r="E171" s="447">
        <v>192.36487500000001</v>
      </c>
      <c r="F171" s="447">
        <v>193.94437500000001</v>
      </c>
      <c r="G171" s="447">
        <v>195.53400000000002</v>
      </c>
      <c r="H171" s="447">
        <v>197.12362500000003</v>
      </c>
      <c r="I171" s="447">
        <v>198.71325000000002</v>
      </c>
      <c r="J171" s="447">
        <v>200.30287500000003</v>
      </c>
      <c r="K171" s="447">
        <v>201.89250000000001</v>
      </c>
      <c r="L171" s="447">
        <v>207.98775000000001</v>
      </c>
      <c r="M171" s="447">
        <v>218.59875000000002</v>
      </c>
      <c r="N171" s="447">
        <v>229.199625</v>
      </c>
      <c r="O171" s="447">
        <v>239.81062500000002</v>
      </c>
      <c r="P171" s="447">
        <v>250.42162500000003</v>
      </c>
      <c r="Q171" s="447">
        <v>261.02250000000004</v>
      </c>
      <c r="R171" s="447">
        <v>271.63349999999997</v>
      </c>
      <c r="S171" s="447">
        <v>282.234375</v>
      </c>
      <c r="T171" s="447">
        <v>292.84537500000005</v>
      </c>
      <c r="U171" s="447">
        <v>303.45637500000004</v>
      </c>
      <c r="V171" s="447">
        <v>314.06737500000003</v>
      </c>
      <c r="W171" s="447">
        <v>324.66825000000006</v>
      </c>
      <c r="X171" s="447">
        <v>335.27924999999999</v>
      </c>
      <c r="Y171" s="447">
        <v>345.88012500000008</v>
      </c>
      <c r="Z171" s="447">
        <v>359.03250000000003</v>
      </c>
      <c r="AA171" s="447">
        <v>370.90912500000002</v>
      </c>
      <c r="AB171" s="447">
        <v>381.52012500000001</v>
      </c>
      <c r="AC171" s="447">
        <v>392.12099999999998</v>
      </c>
      <c r="AD171" s="447">
        <v>402.73200000000003</v>
      </c>
      <c r="AE171" s="447">
        <v>413.33287500000006</v>
      </c>
      <c r="AF171" s="423"/>
      <c r="AG171" s="417">
        <v>1700</v>
      </c>
      <c r="AH171" s="419" t="s">
        <v>1020</v>
      </c>
      <c r="AI171" s="458">
        <f t="shared" si="146"/>
        <v>143.08143749999999</v>
      </c>
      <c r="AJ171" s="458">
        <f t="shared" si="162"/>
        <v>144.27365625000002</v>
      </c>
      <c r="AK171" s="458">
        <f t="shared" si="163"/>
        <v>145.45828125</v>
      </c>
      <c r="AL171" s="458">
        <f t="shared" si="164"/>
        <v>146.65050000000002</v>
      </c>
      <c r="AM171" s="458">
        <f t="shared" si="165"/>
        <v>147.84271875000002</v>
      </c>
      <c r="AN171" s="458">
        <f t="shared" si="166"/>
        <v>149.03493750000001</v>
      </c>
      <c r="AO171" s="458">
        <f t="shared" si="167"/>
        <v>150.22715625000001</v>
      </c>
      <c r="AP171" s="458">
        <f t="shared" si="168"/>
        <v>151.419375</v>
      </c>
      <c r="AQ171" s="458">
        <f t="shared" si="169"/>
        <v>155.9908125</v>
      </c>
      <c r="AR171" s="458">
        <f t="shared" si="170"/>
        <v>163.94906250000003</v>
      </c>
      <c r="AS171" s="458">
        <f t="shared" si="171"/>
        <v>171.89971875000001</v>
      </c>
      <c r="AT171" s="458">
        <f t="shared" si="172"/>
        <v>179.85796875</v>
      </c>
      <c r="AU171" s="458">
        <f t="shared" si="173"/>
        <v>187.81621875000002</v>
      </c>
      <c r="AV171" s="458">
        <f t="shared" si="147"/>
        <v>195.76687500000003</v>
      </c>
      <c r="AW171" s="458">
        <f t="shared" si="148"/>
        <v>203.72512499999999</v>
      </c>
      <c r="AX171" s="458">
        <f t="shared" si="149"/>
        <v>211.67578125</v>
      </c>
      <c r="AY171" s="458">
        <f t="shared" si="150"/>
        <v>219.63403125000002</v>
      </c>
      <c r="AZ171" s="458">
        <f t="shared" si="151"/>
        <v>227.59228125000004</v>
      </c>
      <c r="BA171" s="458">
        <f t="shared" si="152"/>
        <v>235.55053125000001</v>
      </c>
      <c r="BB171" s="458">
        <f t="shared" si="153"/>
        <v>243.50118750000004</v>
      </c>
      <c r="BC171" s="458">
        <f t="shared" si="154"/>
        <v>251.45943749999998</v>
      </c>
      <c r="BD171" s="458">
        <f t="shared" si="155"/>
        <v>259.41009375000004</v>
      </c>
      <c r="BE171" s="458">
        <f t="shared" si="156"/>
        <v>269.27437500000002</v>
      </c>
      <c r="BF171" s="458">
        <f t="shared" si="157"/>
        <v>278.18184374999998</v>
      </c>
      <c r="BG171" s="458">
        <f t="shared" si="158"/>
        <v>286.14009375000001</v>
      </c>
      <c r="BH171" s="458">
        <f t="shared" si="159"/>
        <v>294.09074999999996</v>
      </c>
      <c r="BI171" s="458">
        <f t="shared" si="160"/>
        <v>302.04900000000004</v>
      </c>
      <c r="BJ171" s="458">
        <f t="shared" si="161"/>
        <v>309.99965625000004</v>
      </c>
      <c r="BK171" s="423"/>
      <c r="BL171" s="423"/>
    </row>
    <row r="172" spans="1:64" ht="16" customHeight="1">
      <c r="A172" s="423"/>
      <c r="B172" s="417">
        <v>1800</v>
      </c>
      <c r="C172" s="419" t="s">
        <v>1021</v>
      </c>
      <c r="D172" s="447">
        <v>198.986625</v>
      </c>
      <c r="E172" s="447">
        <v>200.57625000000002</v>
      </c>
      <c r="F172" s="447">
        <v>202.165875</v>
      </c>
      <c r="G172" s="447">
        <v>203.75550000000001</v>
      </c>
      <c r="H172" s="447">
        <v>205.345125</v>
      </c>
      <c r="I172" s="447">
        <v>206.93475000000001</v>
      </c>
      <c r="J172" s="447">
        <v>208.52437500000002</v>
      </c>
      <c r="K172" s="447">
        <v>210.11400000000003</v>
      </c>
      <c r="L172" s="447">
        <v>216.44212500000003</v>
      </c>
      <c r="M172" s="447">
        <v>227.51887500000001</v>
      </c>
      <c r="N172" s="447">
        <v>238.59562500000001</v>
      </c>
      <c r="O172" s="447">
        <v>249.67237500000002</v>
      </c>
      <c r="P172" s="447">
        <v>260.74912499999999</v>
      </c>
      <c r="Q172" s="447">
        <v>271.81575000000004</v>
      </c>
      <c r="R172" s="447">
        <v>282.89250000000004</v>
      </c>
      <c r="S172" s="447">
        <v>293.96924999999999</v>
      </c>
      <c r="T172" s="447">
        <v>305.04599999999999</v>
      </c>
      <c r="U172" s="447">
        <v>316.12275000000005</v>
      </c>
      <c r="V172" s="447">
        <v>327.19950000000006</v>
      </c>
      <c r="W172" s="447">
        <v>338.27625</v>
      </c>
      <c r="X172" s="447">
        <v>349.35300000000001</v>
      </c>
      <c r="Y172" s="447">
        <v>360.42975000000007</v>
      </c>
      <c r="Z172" s="447">
        <v>374.04787500000003</v>
      </c>
      <c r="AA172" s="447">
        <v>386.39024999999998</v>
      </c>
      <c r="AB172" s="447">
        <v>397.46700000000004</v>
      </c>
      <c r="AC172" s="447">
        <v>408.54375000000005</v>
      </c>
      <c r="AD172" s="447">
        <v>419.62049999999999</v>
      </c>
      <c r="AE172" s="447">
        <v>430.69725000000005</v>
      </c>
      <c r="AF172" s="423"/>
      <c r="AG172" s="417">
        <v>1800</v>
      </c>
      <c r="AH172" s="419" t="s">
        <v>1021</v>
      </c>
      <c r="AI172" s="458">
        <f t="shared" si="146"/>
        <v>149.23996875</v>
      </c>
      <c r="AJ172" s="458">
        <f t="shared" si="162"/>
        <v>150.4321875</v>
      </c>
      <c r="AK172" s="458">
        <f t="shared" si="163"/>
        <v>151.62440624999999</v>
      </c>
      <c r="AL172" s="458">
        <f t="shared" si="164"/>
        <v>152.81662500000002</v>
      </c>
      <c r="AM172" s="458">
        <f t="shared" si="165"/>
        <v>154.00884374999998</v>
      </c>
      <c r="AN172" s="458">
        <f t="shared" si="166"/>
        <v>155.20106250000001</v>
      </c>
      <c r="AO172" s="458">
        <f t="shared" si="167"/>
        <v>156.39328125000003</v>
      </c>
      <c r="AP172" s="458">
        <f t="shared" si="168"/>
        <v>157.58550000000002</v>
      </c>
      <c r="AQ172" s="458">
        <f t="shared" si="169"/>
        <v>162.33159375000002</v>
      </c>
      <c r="AR172" s="458">
        <f t="shared" si="170"/>
        <v>170.63915625000001</v>
      </c>
      <c r="AS172" s="458">
        <f t="shared" si="171"/>
        <v>178.94671875</v>
      </c>
      <c r="AT172" s="458">
        <f t="shared" si="172"/>
        <v>187.25428125000002</v>
      </c>
      <c r="AU172" s="458">
        <f t="shared" si="173"/>
        <v>195.56184374999998</v>
      </c>
      <c r="AV172" s="458">
        <f t="shared" si="147"/>
        <v>203.86181250000004</v>
      </c>
      <c r="AW172" s="458">
        <f t="shared" si="148"/>
        <v>212.16937500000003</v>
      </c>
      <c r="AX172" s="458">
        <f t="shared" si="149"/>
        <v>220.47693749999999</v>
      </c>
      <c r="AY172" s="458">
        <f t="shared" si="150"/>
        <v>228.78449999999998</v>
      </c>
      <c r="AZ172" s="458">
        <f t="shared" si="151"/>
        <v>237.09206250000005</v>
      </c>
      <c r="BA172" s="458">
        <f t="shared" si="152"/>
        <v>245.39962500000004</v>
      </c>
      <c r="BB172" s="458">
        <f t="shared" si="153"/>
        <v>253.7071875</v>
      </c>
      <c r="BC172" s="458">
        <f t="shared" si="154"/>
        <v>262.01474999999999</v>
      </c>
      <c r="BD172" s="458">
        <f t="shared" si="155"/>
        <v>270.32231250000007</v>
      </c>
      <c r="BE172" s="458">
        <f t="shared" si="156"/>
        <v>280.53590625000004</v>
      </c>
      <c r="BF172" s="458">
        <f t="shared" si="157"/>
        <v>289.7926875</v>
      </c>
      <c r="BG172" s="458">
        <f t="shared" si="158"/>
        <v>298.10025000000002</v>
      </c>
      <c r="BH172" s="458">
        <f t="shared" si="159"/>
        <v>306.40781250000003</v>
      </c>
      <c r="BI172" s="458">
        <f t="shared" si="160"/>
        <v>314.71537499999999</v>
      </c>
      <c r="BJ172" s="458">
        <f t="shared" si="161"/>
        <v>323.02293750000001</v>
      </c>
      <c r="BK172" s="423"/>
      <c r="BL172" s="423"/>
    </row>
    <row r="173" spans="1:64" ht="16" customHeight="1">
      <c r="A173" s="423"/>
      <c r="B173" s="417">
        <v>1900</v>
      </c>
      <c r="C173" s="419" t="s">
        <v>1022</v>
      </c>
      <c r="D173" s="447">
        <v>211.075875</v>
      </c>
      <c r="E173" s="447">
        <v>212.66550000000004</v>
      </c>
      <c r="F173" s="447">
        <v>214.25512500000005</v>
      </c>
      <c r="G173" s="447">
        <v>215.83462499999999</v>
      </c>
      <c r="H173" s="447">
        <v>217.42425000000003</v>
      </c>
      <c r="I173" s="447">
        <v>219.01387500000001</v>
      </c>
      <c r="J173" s="447">
        <v>220.60350000000003</v>
      </c>
      <c r="K173" s="447">
        <v>222.19312500000001</v>
      </c>
      <c r="L173" s="447">
        <v>228.87562500000001</v>
      </c>
      <c r="M173" s="447">
        <v>240.65100000000004</v>
      </c>
      <c r="N173" s="447">
        <v>252.4365</v>
      </c>
      <c r="O173" s="447">
        <v>264.21187500000002</v>
      </c>
      <c r="P173" s="447">
        <v>275.98725000000002</v>
      </c>
      <c r="Q173" s="447">
        <v>287.77275000000003</v>
      </c>
      <c r="R173" s="447">
        <v>299.54812500000003</v>
      </c>
      <c r="S173" s="447">
        <v>311.33362500000004</v>
      </c>
      <c r="T173" s="447">
        <v>323.10899999999998</v>
      </c>
      <c r="U173" s="447">
        <v>334.88437500000003</v>
      </c>
      <c r="V173" s="447">
        <v>346.66987499999999</v>
      </c>
      <c r="W173" s="447">
        <v>358.44524999999999</v>
      </c>
      <c r="X173" s="447">
        <v>370.22062500000004</v>
      </c>
      <c r="Y173" s="447">
        <v>382.00612500000005</v>
      </c>
      <c r="Z173" s="447">
        <v>396.32287500000007</v>
      </c>
      <c r="AA173" s="447">
        <v>409.36387500000001</v>
      </c>
      <c r="AB173" s="447">
        <v>421.14937500000002</v>
      </c>
      <c r="AC173" s="447">
        <v>432.92475000000007</v>
      </c>
      <c r="AD173" s="447">
        <v>444.70012499999996</v>
      </c>
      <c r="AE173" s="447">
        <v>456.48562500000003</v>
      </c>
      <c r="AF173" s="423"/>
      <c r="AG173" s="417">
        <v>1900</v>
      </c>
      <c r="AH173" s="419" t="s">
        <v>1022</v>
      </c>
      <c r="AI173" s="458">
        <f t="shared" si="146"/>
        <v>158.30690625</v>
      </c>
      <c r="AJ173" s="458">
        <f t="shared" si="162"/>
        <v>159.49912500000002</v>
      </c>
      <c r="AK173" s="458">
        <f t="shared" si="163"/>
        <v>160.69134375000004</v>
      </c>
      <c r="AL173" s="458">
        <f t="shared" si="164"/>
        <v>161.87596875</v>
      </c>
      <c r="AM173" s="458">
        <f t="shared" si="165"/>
        <v>163.06818750000002</v>
      </c>
      <c r="AN173" s="458">
        <f t="shared" si="166"/>
        <v>164.26040625000002</v>
      </c>
      <c r="AO173" s="458">
        <f t="shared" si="167"/>
        <v>165.45262500000001</v>
      </c>
      <c r="AP173" s="458">
        <f t="shared" si="168"/>
        <v>166.64484375000001</v>
      </c>
      <c r="AQ173" s="458">
        <f t="shared" si="169"/>
        <v>171.65671875000001</v>
      </c>
      <c r="AR173" s="458">
        <f t="shared" si="170"/>
        <v>180.48825000000002</v>
      </c>
      <c r="AS173" s="458">
        <f t="shared" si="171"/>
        <v>189.32737499999999</v>
      </c>
      <c r="AT173" s="458">
        <f t="shared" si="172"/>
        <v>198.15890625000003</v>
      </c>
      <c r="AU173" s="458">
        <f t="shared" si="173"/>
        <v>206.99043750000001</v>
      </c>
      <c r="AV173" s="458">
        <f t="shared" si="147"/>
        <v>215.82956250000001</v>
      </c>
      <c r="AW173" s="458">
        <f t="shared" si="148"/>
        <v>224.66109375000002</v>
      </c>
      <c r="AX173" s="458">
        <f t="shared" si="149"/>
        <v>233.50021875000004</v>
      </c>
      <c r="AY173" s="458">
        <f t="shared" si="150"/>
        <v>242.33175</v>
      </c>
      <c r="AZ173" s="458">
        <f t="shared" si="151"/>
        <v>251.16328125000001</v>
      </c>
      <c r="BA173" s="458">
        <f t="shared" si="152"/>
        <v>260.00240624999998</v>
      </c>
      <c r="BB173" s="458">
        <f t="shared" si="153"/>
        <v>268.83393749999999</v>
      </c>
      <c r="BC173" s="458">
        <f t="shared" si="154"/>
        <v>277.66546875000006</v>
      </c>
      <c r="BD173" s="458">
        <f t="shared" si="155"/>
        <v>286.50459375000003</v>
      </c>
      <c r="BE173" s="458">
        <f t="shared" si="156"/>
        <v>297.24215625000005</v>
      </c>
      <c r="BF173" s="458">
        <f t="shared" si="157"/>
        <v>307.02290625000001</v>
      </c>
      <c r="BG173" s="458">
        <f t="shared" si="158"/>
        <v>315.86203125000003</v>
      </c>
      <c r="BH173" s="458">
        <f t="shared" si="159"/>
        <v>324.69356250000004</v>
      </c>
      <c r="BI173" s="458">
        <f t="shared" si="160"/>
        <v>333.52509375</v>
      </c>
      <c r="BJ173" s="458">
        <f t="shared" si="161"/>
        <v>342.36421875000002</v>
      </c>
      <c r="BK173" s="423"/>
      <c r="BL173" s="423"/>
    </row>
    <row r="174" spans="1:64" ht="16" customHeight="1">
      <c r="A174" s="423"/>
      <c r="B174" s="417">
        <v>2000</v>
      </c>
      <c r="C174" s="419" t="s">
        <v>1023</v>
      </c>
      <c r="D174" s="447">
        <v>221.23125000000002</v>
      </c>
      <c r="E174" s="447">
        <v>222.820875</v>
      </c>
      <c r="F174" s="447">
        <v>224.40037500000003</v>
      </c>
      <c r="G174" s="447">
        <v>225.99</v>
      </c>
      <c r="H174" s="447">
        <v>227.57962500000005</v>
      </c>
      <c r="I174" s="447">
        <v>229.16925000000003</v>
      </c>
      <c r="J174" s="447">
        <v>230.75887500000002</v>
      </c>
      <c r="K174" s="447">
        <v>232.3485</v>
      </c>
      <c r="L174" s="447">
        <v>239.324625</v>
      </c>
      <c r="M174" s="447">
        <v>251.68725000000003</v>
      </c>
      <c r="N174" s="447">
        <v>264.04987500000004</v>
      </c>
      <c r="O174" s="447">
        <v>276.41250000000002</v>
      </c>
      <c r="P174" s="447">
        <v>288.775125</v>
      </c>
      <c r="Q174" s="447">
        <v>301.14787500000006</v>
      </c>
      <c r="R174" s="447">
        <v>313.51049999999998</v>
      </c>
      <c r="S174" s="447">
        <v>325.87312500000002</v>
      </c>
      <c r="T174" s="447">
        <v>338.23575</v>
      </c>
      <c r="U174" s="447">
        <v>350.60849999999999</v>
      </c>
      <c r="V174" s="447">
        <v>362.97112500000003</v>
      </c>
      <c r="W174" s="447">
        <v>375.33375000000001</v>
      </c>
      <c r="X174" s="447">
        <v>387.69637500000005</v>
      </c>
      <c r="Y174" s="447">
        <v>400.05900000000003</v>
      </c>
      <c r="Z174" s="447">
        <v>414.96299999999997</v>
      </c>
      <c r="AA174" s="447">
        <v>428.60137500000008</v>
      </c>
      <c r="AB174" s="447">
        <v>440.964</v>
      </c>
      <c r="AC174" s="447">
        <v>453.32662500000004</v>
      </c>
      <c r="AD174" s="447">
        <v>465.68925000000002</v>
      </c>
      <c r="AE174" s="447">
        <v>478.05187500000005</v>
      </c>
      <c r="AF174" s="423"/>
      <c r="AG174" s="417">
        <v>2000</v>
      </c>
      <c r="AH174" s="419" t="s">
        <v>1023</v>
      </c>
      <c r="AI174" s="458">
        <f t="shared" si="146"/>
        <v>165.92343750000001</v>
      </c>
      <c r="AJ174" s="458">
        <f t="shared" si="162"/>
        <v>167.11565625</v>
      </c>
      <c r="AK174" s="458">
        <f t="shared" si="163"/>
        <v>168.30028125000001</v>
      </c>
      <c r="AL174" s="458">
        <f t="shared" si="164"/>
        <v>169.49250000000001</v>
      </c>
      <c r="AM174" s="458">
        <f t="shared" si="165"/>
        <v>170.68471875000003</v>
      </c>
      <c r="AN174" s="458">
        <f t="shared" si="166"/>
        <v>171.87693750000003</v>
      </c>
      <c r="AO174" s="458">
        <f t="shared" si="167"/>
        <v>173.06915625000002</v>
      </c>
      <c r="AP174" s="458">
        <f t="shared" si="168"/>
        <v>174.26137499999999</v>
      </c>
      <c r="AQ174" s="458">
        <f t="shared" si="169"/>
        <v>179.49346875000001</v>
      </c>
      <c r="AR174" s="458">
        <f t="shared" si="170"/>
        <v>188.76543750000002</v>
      </c>
      <c r="AS174" s="458">
        <f t="shared" si="171"/>
        <v>198.03740625000003</v>
      </c>
      <c r="AT174" s="458">
        <f t="shared" si="172"/>
        <v>207.30937500000002</v>
      </c>
      <c r="AU174" s="458">
        <f t="shared" si="173"/>
        <v>216.58134375</v>
      </c>
      <c r="AV174" s="458">
        <f t="shared" si="147"/>
        <v>225.86090625000003</v>
      </c>
      <c r="AW174" s="458">
        <f t="shared" si="148"/>
        <v>235.13287499999998</v>
      </c>
      <c r="AX174" s="458">
        <f t="shared" si="149"/>
        <v>244.40484375</v>
      </c>
      <c r="AY174" s="458">
        <f t="shared" si="150"/>
        <v>253.67681249999998</v>
      </c>
      <c r="AZ174" s="458">
        <f t="shared" si="151"/>
        <v>262.95637499999998</v>
      </c>
      <c r="BA174" s="458">
        <f t="shared" si="152"/>
        <v>272.22834375000002</v>
      </c>
      <c r="BB174" s="458">
        <f t="shared" si="153"/>
        <v>281.50031250000001</v>
      </c>
      <c r="BC174" s="458">
        <f t="shared" si="154"/>
        <v>290.77228125000005</v>
      </c>
      <c r="BD174" s="458">
        <f t="shared" si="155"/>
        <v>300.04425000000003</v>
      </c>
      <c r="BE174" s="458">
        <f t="shared" si="156"/>
        <v>311.22224999999997</v>
      </c>
      <c r="BF174" s="458">
        <f t="shared" si="157"/>
        <v>321.45103125000003</v>
      </c>
      <c r="BG174" s="458">
        <f t="shared" si="158"/>
        <v>330.72300000000001</v>
      </c>
      <c r="BH174" s="458">
        <f t="shared" si="159"/>
        <v>339.99496875</v>
      </c>
      <c r="BI174" s="458">
        <f t="shared" si="160"/>
        <v>349.26693750000004</v>
      </c>
      <c r="BJ174" s="458">
        <f t="shared" si="161"/>
        <v>358.53890625000003</v>
      </c>
      <c r="BK174" s="423"/>
      <c r="BL174" s="423"/>
    </row>
    <row r="175" spans="1:64" ht="16" customHeight="1">
      <c r="A175" s="423"/>
      <c r="B175" s="417">
        <v>2100</v>
      </c>
      <c r="C175" s="419" t="s">
        <v>1024</v>
      </c>
      <c r="D175" s="447">
        <v>229.44262500000005</v>
      </c>
      <c r="E175" s="447">
        <v>231.03225000000003</v>
      </c>
      <c r="F175" s="447">
        <v>232.62187500000002</v>
      </c>
      <c r="G175" s="447">
        <v>234.2115</v>
      </c>
      <c r="H175" s="447">
        <v>235.80112499999998</v>
      </c>
      <c r="I175" s="447">
        <v>237.39075</v>
      </c>
      <c r="J175" s="447">
        <v>238.98037500000004</v>
      </c>
      <c r="K175" s="447">
        <v>240.57000000000002</v>
      </c>
      <c r="L175" s="447">
        <v>247.779</v>
      </c>
      <c r="M175" s="447">
        <v>260.60737499999999</v>
      </c>
      <c r="N175" s="447">
        <v>273.43574999999998</v>
      </c>
      <c r="O175" s="447">
        <v>286.27425000000005</v>
      </c>
      <c r="P175" s="447">
        <v>299.10262500000005</v>
      </c>
      <c r="Q175" s="447">
        <v>311.941125</v>
      </c>
      <c r="R175" s="447">
        <v>324.77962500000001</v>
      </c>
      <c r="S175" s="447">
        <v>337.608</v>
      </c>
      <c r="T175" s="447">
        <v>350.43637500000006</v>
      </c>
      <c r="U175" s="447">
        <v>363.27487500000001</v>
      </c>
      <c r="V175" s="447">
        <v>376.10325</v>
      </c>
      <c r="W175" s="447">
        <v>388.94175000000001</v>
      </c>
      <c r="X175" s="447">
        <v>401.78025000000002</v>
      </c>
      <c r="Y175" s="447">
        <v>414.60862500000002</v>
      </c>
      <c r="Z175" s="447">
        <v>429.97837500000003</v>
      </c>
      <c r="AA175" s="447">
        <v>444.08250000000004</v>
      </c>
      <c r="AB175" s="447">
        <v>456.91087500000003</v>
      </c>
      <c r="AC175" s="447">
        <v>469.74937500000004</v>
      </c>
      <c r="AD175" s="447">
        <v>482.58787500000005</v>
      </c>
      <c r="AE175" s="447">
        <v>495.41625000000005</v>
      </c>
      <c r="AF175" s="423"/>
      <c r="AG175" s="417">
        <v>2100</v>
      </c>
      <c r="AH175" s="419" t="s">
        <v>1024</v>
      </c>
      <c r="AI175" s="458">
        <f t="shared" si="146"/>
        <v>172.08196875000004</v>
      </c>
      <c r="AJ175" s="458">
        <f t="shared" si="162"/>
        <v>173.27418750000004</v>
      </c>
      <c r="AK175" s="458">
        <f t="shared" si="163"/>
        <v>174.46640625000001</v>
      </c>
      <c r="AL175" s="458">
        <f t="shared" si="164"/>
        <v>175.658625</v>
      </c>
      <c r="AM175" s="458">
        <f t="shared" si="165"/>
        <v>176.85084375</v>
      </c>
      <c r="AN175" s="458">
        <f t="shared" si="166"/>
        <v>178.04306249999999</v>
      </c>
      <c r="AO175" s="458">
        <f t="shared" si="167"/>
        <v>179.23528125000001</v>
      </c>
      <c r="AP175" s="458">
        <f t="shared" si="168"/>
        <v>180.42750000000001</v>
      </c>
      <c r="AQ175" s="458">
        <f t="shared" si="169"/>
        <v>185.83425</v>
      </c>
      <c r="AR175" s="458">
        <f t="shared" si="170"/>
        <v>195.45553124999998</v>
      </c>
      <c r="AS175" s="458">
        <f t="shared" si="171"/>
        <v>205.07681249999999</v>
      </c>
      <c r="AT175" s="458">
        <f t="shared" si="172"/>
        <v>214.70568750000004</v>
      </c>
      <c r="AU175" s="458">
        <f t="shared" si="173"/>
        <v>224.32696875000005</v>
      </c>
      <c r="AV175" s="458">
        <f t="shared" si="147"/>
        <v>233.95584374999999</v>
      </c>
      <c r="AW175" s="458">
        <f t="shared" si="148"/>
        <v>243.58471875000001</v>
      </c>
      <c r="AX175" s="458">
        <f t="shared" si="149"/>
        <v>253.20600000000002</v>
      </c>
      <c r="AY175" s="458">
        <f t="shared" si="150"/>
        <v>262.82728125000006</v>
      </c>
      <c r="AZ175" s="458">
        <f t="shared" si="151"/>
        <v>272.45615624999999</v>
      </c>
      <c r="BA175" s="458">
        <f t="shared" si="152"/>
        <v>282.07743749999997</v>
      </c>
      <c r="BB175" s="458">
        <f t="shared" si="153"/>
        <v>291.70631250000002</v>
      </c>
      <c r="BC175" s="458">
        <f t="shared" si="154"/>
        <v>301.33518750000002</v>
      </c>
      <c r="BD175" s="458">
        <f t="shared" si="155"/>
        <v>310.95646875</v>
      </c>
      <c r="BE175" s="458">
        <f t="shared" si="156"/>
        <v>322.48378124999999</v>
      </c>
      <c r="BF175" s="458">
        <f t="shared" si="157"/>
        <v>333.06187500000004</v>
      </c>
      <c r="BG175" s="458">
        <f t="shared" si="158"/>
        <v>342.68315625000002</v>
      </c>
      <c r="BH175" s="458">
        <f t="shared" si="159"/>
        <v>352.31203125000002</v>
      </c>
      <c r="BI175" s="458">
        <f t="shared" si="160"/>
        <v>361.94090625000001</v>
      </c>
      <c r="BJ175" s="458">
        <f t="shared" si="161"/>
        <v>371.56218750000005</v>
      </c>
      <c r="BK175" s="423"/>
      <c r="BL175" s="423"/>
    </row>
    <row r="176" spans="1:64" ht="16" customHeight="1">
      <c r="A176" s="423"/>
      <c r="B176" s="417">
        <v>2200</v>
      </c>
      <c r="C176" s="419" t="s">
        <v>1025</v>
      </c>
      <c r="D176" s="447">
        <v>237.66412499999998</v>
      </c>
      <c r="E176" s="447">
        <v>239.25375000000003</v>
      </c>
      <c r="F176" s="447">
        <v>240.84337500000001</v>
      </c>
      <c r="G176" s="447">
        <v>242.43300000000002</v>
      </c>
      <c r="H176" s="447">
        <v>244.02262500000001</v>
      </c>
      <c r="I176" s="447">
        <v>245.602125</v>
      </c>
      <c r="J176" s="447">
        <v>247.19174999999998</v>
      </c>
      <c r="K176" s="447">
        <v>248.781375</v>
      </c>
      <c r="L176" s="447">
        <v>256.22325000000001</v>
      </c>
      <c r="M176" s="447">
        <v>269.52750000000003</v>
      </c>
      <c r="N176" s="447">
        <v>282.83175</v>
      </c>
      <c r="O176" s="447">
        <v>296.12587500000006</v>
      </c>
      <c r="P176" s="447">
        <v>309.43012500000003</v>
      </c>
      <c r="Q176" s="447">
        <v>322.734375</v>
      </c>
      <c r="R176" s="447">
        <v>336.03862499999997</v>
      </c>
      <c r="S176" s="447">
        <v>349.34287499999999</v>
      </c>
      <c r="T176" s="447">
        <v>362.64712500000007</v>
      </c>
      <c r="U176" s="447">
        <v>375.94125000000003</v>
      </c>
      <c r="V176" s="447">
        <v>389.24550000000005</v>
      </c>
      <c r="W176" s="447">
        <v>402.54975000000002</v>
      </c>
      <c r="X176" s="447">
        <v>415.8540000000001</v>
      </c>
      <c r="Y176" s="447">
        <v>429.15825000000007</v>
      </c>
      <c r="Z176" s="447">
        <v>444.99375000000003</v>
      </c>
      <c r="AA176" s="447">
        <v>459.563625</v>
      </c>
      <c r="AB176" s="447">
        <v>472.85775000000001</v>
      </c>
      <c r="AC176" s="447">
        <v>486.17212499999999</v>
      </c>
      <c r="AD176" s="447">
        <v>499.46625000000006</v>
      </c>
      <c r="AE176" s="447">
        <v>512.77049999999997</v>
      </c>
      <c r="AF176" s="423"/>
      <c r="AG176" s="417">
        <v>2200</v>
      </c>
      <c r="AH176" s="419" t="s">
        <v>1025</v>
      </c>
      <c r="AI176" s="458">
        <f t="shared" si="146"/>
        <v>178.24809374999998</v>
      </c>
      <c r="AJ176" s="458">
        <f t="shared" si="162"/>
        <v>179.4403125</v>
      </c>
      <c r="AK176" s="458">
        <f t="shared" si="163"/>
        <v>180.63253125</v>
      </c>
      <c r="AL176" s="458">
        <f t="shared" si="164"/>
        <v>181.82475000000002</v>
      </c>
      <c r="AM176" s="458">
        <f t="shared" si="165"/>
        <v>183.01696874999999</v>
      </c>
      <c r="AN176" s="458">
        <f t="shared" si="166"/>
        <v>184.20159375</v>
      </c>
      <c r="AO176" s="458">
        <f t="shared" si="167"/>
        <v>185.3938125</v>
      </c>
      <c r="AP176" s="458">
        <f t="shared" si="168"/>
        <v>186.58603124999999</v>
      </c>
      <c r="AQ176" s="458">
        <f t="shared" si="169"/>
        <v>192.16743750000001</v>
      </c>
      <c r="AR176" s="458">
        <f t="shared" si="170"/>
        <v>202.14562500000002</v>
      </c>
      <c r="AS176" s="458">
        <f t="shared" si="171"/>
        <v>212.12381249999999</v>
      </c>
      <c r="AT176" s="458">
        <f t="shared" si="172"/>
        <v>222.09440625000005</v>
      </c>
      <c r="AU176" s="458">
        <f t="shared" si="173"/>
        <v>232.07259375000001</v>
      </c>
      <c r="AV176" s="458">
        <f t="shared" si="147"/>
        <v>242.05078125</v>
      </c>
      <c r="AW176" s="458">
        <f t="shared" si="148"/>
        <v>252.02896874999999</v>
      </c>
      <c r="AX176" s="458">
        <f t="shared" si="149"/>
        <v>262.00715624999998</v>
      </c>
      <c r="AY176" s="458">
        <f t="shared" si="150"/>
        <v>271.98534375000008</v>
      </c>
      <c r="AZ176" s="458">
        <f t="shared" si="151"/>
        <v>281.9559375</v>
      </c>
      <c r="BA176" s="458">
        <f t="shared" si="152"/>
        <v>291.93412500000005</v>
      </c>
      <c r="BB176" s="458">
        <f t="shared" si="153"/>
        <v>301.91231249999998</v>
      </c>
      <c r="BC176" s="458">
        <f t="shared" si="154"/>
        <v>311.89050000000009</v>
      </c>
      <c r="BD176" s="458">
        <f t="shared" si="155"/>
        <v>321.86868750000008</v>
      </c>
      <c r="BE176" s="458">
        <f t="shared" si="156"/>
        <v>333.74531250000001</v>
      </c>
      <c r="BF176" s="458">
        <f t="shared" si="157"/>
        <v>344.67271875</v>
      </c>
      <c r="BG176" s="458">
        <f t="shared" si="158"/>
        <v>354.64331249999998</v>
      </c>
      <c r="BH176" s="458">
        <f t="shared" si="159"/>
        <v>364.62909374999998</v>
      </c>
      <c r="BI176" s="458">
        <f t="shared" si="160"/>
        <v>374.59968750000007</v>
      </c>
      <c r="BJ176" s="458">
        <f t="shared" si="161"/>
        <v>384.57787499999995</v>
      </c>
      <c r="BK176" s="423"/>
      <c r="BL176" s="423"/>
    </row>
    <row r="177" spans="1:64" ht="16" customHeight="1">
      <c r="A177" s="423"/>
      <c r="B177" s="417">
        <v>2300</v>
      </c>
      <c r="C177" s="419" t="s">
        <v>1026</v>
      </c>
      <c r="D177" s="447">
        <v>247.81950000000001</v>
      </c>
      <c r="E177" s="447">
        <v>249.40912500000005</v>
      </c>
      <c r="F177" s="447">
        <v>250.99875000000003</v>
      </c>
      <c r="G177" s="447">
        <v>252.58837499999998</v>
      </c>
      <c r="H177" s="447">
        <v>254.16787500000004</v>
      </c>
      <c r="I177" s="447">
        <v>255.75750000000002</v>
      </c>
      <c r="J177" s="447">
        <v>257.34712500000001</v>
      </c>
      <c r="K177" s="447">
        <v>258.93675000000002</v>
      </c>
      <c r="L177" s="447">
        <v>266.67225000000002</v>
      </c>
      <c r="M177" s="447">
        <v>280.56375000000003</v>
      </c>
      <c r="N177" s="447">
        <v>294.44512500000002</v>
      </c>
      <c r="O177" s="447">
        <v>308.33662499999997</v>
      </c>
      <c r="P177" s="447">
        <v>322.21800000000002</v>
      </c>
      <c r="Q177" s="447">
        <v>336.10950000000003</v>
      </c>
      <c r="R177" s="447">
        <v>350.00100000000003</v>
      </c>
      <c r="S177" s="447">
        <v>363.88237499999997</v>
      </c>
      <c r="T177" s="447">
        <v>377.77387500000009</v>
      </c>
      <c r="U177" s="447">
        <v>391.66537499999998</v>
      </c>
      <c r="V177" s="447">
        <v>405.54675000000003</v>
      </c>
      <c r="W177" s="447">
        <v>419.43825000000004</v>
      </c>
      <c r="X177" s="447">
        <v>433.31962500000009</v>
      </c>
      <c r="Y177" s="447">
        <v>447.21112499999998</v>
      </c>
      <c r="Z177" s="447">
        <v>463.63387500000005</v>
      </c>
      <c r="AA177" s="447">
        <v>478.79100000000005</v>
      </c>
      <c r="AB177" s="447">
        <v>492.6825</v>
      </c>
      <c r="AC177" s="447">
        <v>506.56387500000005</v>
      </c>
      <c r="AD177" s="447">
        <v>520.455375</v>
      </c>
      <c r="AE177" s="447">
        <v>534.34687500000007</v>
      </c>
      <c r="AF177" s="423"/>
      <c r="AG177" s="417">
        <v>2300</v>
      </c>
      <c r="AH177" s="419" t="s">
        <v>1026</v>
      </c>
      <c r="AI177" s="458">
        <f t="shared" si="146"/>
        <v>185.86462499999999</v>
      </c>
      <c r="AJ177" s="458">
        <f t="shared" si="162"/>
        <v>187.05684375000004</v>
      </c>
      <c r="AK177" s="458">
        <f t="shared" si="163"/>
        <v>188.24906250000004</v>
      </c>
      <c r="AL177" s="458">
        <f t="shared" si="164"/>
        <v>189.44128124999997</v>
      </c>
      <c r="AM177" s="458">
        <f t="shared" si="165"/>
        <v>190.62590625000001</v>
      </c>
      <c r="AN177" s="458">
        <f t="shared" si="166"/>
        <v>191.81812500000001</v>
      </c>
      <c r="AO177" s="458">
        <f t="shared" si="167"/>
        <v>193.01034375</v>
      </c>
      <c r="AP177" s="458">
        <f t="shared" si="168"/>
        <v>194.2025625</v>
      </c>
      <c r="AQ177" s="458">
        <f t="shared" si="169"/>
        <v>200.0041875</v>
      </c>
      <c r="AR177" s="458">
        <f t="shared" si="170"/>
        <v>210.42281250000002</v>
      </c>
      <c r="AS177" s="458">
        <f t="shared" si="171"/>
        <v>220.83384375000003</v>
      </c>
      <c r="AT177" s="458">
        <f t="shared" si="172"/>
        <v>231.25246874999999</v>
      </c>
      <c r="AU177" s="458">
        <f t="shared" si="173"/>
        <v>241.6635</v>
      </c>
      <c r="AV177" s="458">
        <f t="shared" si="147"/>
        <v>252.08212500000002</v>
      </c>
      <c r="AW177" s="458">
        <f t="shared" si="148"/>
        <v>262.50075000000004</v>
      </c>
      <c r="AX177" s="458">
        <f t="shared" si="149"/>
        <v>272.91178124999999</v>
      </c>
      <c r="AY177" s="458">
        <f t="shared" si="150"/>
        <v>283.33040625000007</v>
      </c>
      <c r="AZ177" s="458">
        <f t="shared" si="151"/>
        <v>293.74903124999997</v>
      </c>
      <c r="BA177" s="458">
        <f t="shared" si="152"/>
        <v>304.16006250000004</v>
      </c>
      <c r="BB177" s="458">
        <f t="shared" si="153"/>
        <v>314.5786875</v>
      </c>
      <c r="BC177" s="458">
        <f t="shared" si="154"/>
        <v>324.98971875000007</v>
      </c>
      <c r="BD177" s="458">
        <f t="shared" si="155"/>
        <v>335.40834374999997</v>
      </c>
      <c r="BE177" s="458">
        <f t="shared" si="156"/>
        <v>347.72540625000005</v>
      </c>
      <c r="BF177" s="458">
        <f t="shared" si="157"/>
        <v>359.09325000000001</v>
      </c>
      <c r="BG177" s="458">
        <f t="shared" si="158"/>
        <v>369.51187500000003</v>
      </c>
      <c r="BH177" s="458">
        <f t="shared" si="159"/>
        <v>379.92290625000004</v>
      </c>
      <c r="BI177" s="458">
        <f t="shared" si="160"/>
        <v>390.34153125</v>
      </c>
      <c r="BJ177" s="458">
        <f t="shared" si="161"/>
        <v>400.76015625000002</v>
      </c>
      <c r="BK177" s="423"/>
      <c r="BL177" s="423"/>
    </row>
    <row r="178" spans="1:64" ht="16" customHeight="1">
      <c r="A178" s="423"/>
      <c r="B178" s="417">
        <v>2400</v>
      </c>
      <c r="C178" s="419" t="s">
        <v>1027</v>
      </c>
      <c r="D178" s="447">
        <v>259.89862500000004</v>
      </c>
      <c r="E178" s="447">
        <v>261.48824999999999</v>
      </c>
      <c r="F178" s="447">
        <v>263.07787500000001</v>
      </c>
      <c r="G178" s="447">
        <v>264.66750000000002</v>
      </c>
      <c r="H178" s="447">
        <v>266.25712500000003</v>
      </c>
      <c r="I178" s="447">
        <v>267.84675000000004</v>
      </c>
      <c r="J178" s="447">
        <v>269.43637500000006</v>
      </c>
      <c r="K178" s="447">
        <v>271.02600000000001</v>
      </c>
      <c r="L178" s="447">
        <v>279.10575000000006</v>
      </c>
      <c r="M178" s="447">
        <v>293.695875</v>
      </c>
      <c r="N178" s="447">
        <v>308.28600000000006</v>
      </c>
      <c r="O178" s="447">
        <v>322.876125</v>
      </c>
      <c r="P178" s="447">
        <v>337.46625</v>
      </c>
      <c r="Q178" s="447">
        <v>352.056375</v>
      </c>
      <c r="R178" s="447">
        <v>366.6465</v>
      </c>
      <c r="S178" s="447">
        <v>381.236625</v>
      </c>
      <c r="T178" s="447">
        <v>395.82675000000006</v>
      </c>
      <c r="U178" s="447">
        <v>410.42700000000008</v>
      </c>
      <c r="V178" s="447">
        <v>425.01712500000002</v>
      </c>
      <c r="W178" s="447">
        <v>439.60725000000002</v>
      </c>
      <c r="X178" s="447">
        <v>454.19737499999997</v>
      </c>
      <c r="Y178" s="447">
        <v>468.78750000000002</v>
      </c>
      <c r="Z178" s="447">
        <v>485.90887500000008</v>
      </c>
      <c r="AA178" s="447">
        <v>501.77475000000004</v>
      </c>
      <c r="AB178" s="447">
        <v>516.36487499999998</v>
      </c>
      <c r="AC178" s="447">
        <v>530.95500000000004</v>
      </c>
      <c r="AD178" s="447">
        <v>545.54512499999998</v>
      </c>
      <c r="AE178" s="447">
        <v>560.13525000000016</v>
      </c>
      <c r="AF178" s="423"/>
      <c r="AG178" s="417">
        <v>2400</v>
      </c>
      <c r="AH178" s="419" t="s">
        <v>1027</v>
      </c>
      <c r="AI178" s="458">
        <f t="shared" si="146"/>
        <v>194.92396875000003</v>
      </c>
      <c r="AJ178" s="458">
        <f t="shared" si="162"/>
        <v>196.1161875</v>
      </c>
      <c r="AK178" s="458">
        <f t="shared" si="163"/>
        <v>197.30840625000002</v>
      </c>
      <c r="AL178" s="458">
        <f t="shared" si="164"/>
        <v>198.50062500000001</v>
      </c>
      <c r="AM178" s="458">
        <f t="shared" si="165"/>
        <v>199.69284375000001</v>
      </c>
      <c r="AN178" s="458">
        <f t="shared" si="166"/>
        <v>200.88506250000003</v>
      </c>
      <c r="AO178" s="458">
        <f t="shared" si="167"/>
        <v>202.07728125000006</v>
      </c>
      <c r="AP178" s="458">
        <f t="shared" si="168"/>
        <v>203.26949999999999</v>
      </c>
      <c r="AQ178" s="458">
        <f t="shared" si="169"/>
        <v>209.32931250000004</v>
      </c>
      <c r="AR178" s="458">
        <f t="shared" si="170"/>
        <v>220.27190625</v>
      </c>
      <c r="AS178" s="458">
        <f t="shared" si="171"/>
        <v>231.21450000000004</v>
      </c>
      <c r="AT178" s="458">
        <f t="shared" si="172"/>
        <v>242.15709375</v>
      </c>
      <c r="AU178" s="458">
        <f t="shared" si="173"/>
        <v>253.09968750000002</v>
      </c>
      <c r="AV178" s="458">
        <f t="shared" si="147"/>
        <v>264.04228124999997</v>
      </c>
      <c r="AW178" s="458">
        <f t="shared" si="148"/>
        <v>274.98487499999999</v>
      </c>
      <c r="AX178" s="458">
        <f t="shared" si="149"/>
        <v>285.92746875</v>
      </c>
      <c r="AY178" s="458">
        <f t="shared" si="150"/>
        <v>296.87006250000002</v>
      </c>
      <c r="AZ178" s="458">
        <f t="shared" si="151"/>
        <v>307.82025000000004</v>
      </c>
      <c r="BA178" s="458">
        <f t="shared" si="152"/>
        <v>318.76284375</v>
      </c>
      <c r="BB178" s="458">
        <f t="shared" si="153"/>
        <v>329.70543750000002</v>
      </c>
      <c r="BC178" s="458">
        <f t="shared" si="154"/>
        <v>340.64803124999997</v>
      </c>
      <c r="BD178" s="458">
        <f t="shared" si="155"/>
        <v>351.59062500000005</v>
      </c>
      <c r="BE178" s="458">
        <f t="shared" si="156"/>
        <v>364.43165625000006</v>
      </c>
      <c r="BF178" s="458">
        <f t="shared" si="157"/>
        <v>376.33106250000003</v>
      </c>
      <c r="BG178" s="458">
        <f t="shared" si="158"/>
        <v>387.27365624999999</v>
      </c>
      <c r="BH178" s="458">
        <f t="shared" si="159"/>
        <v>398.21625000000006</v>
      </c>
      <c r="BI178" s="458">
        <f t="shared" si="160"/>
        <v>409.15884374999996</v>
      </c>
      <c r="BJ178" s="458">
        <f t="shared" si="161"/>
        <v>420.10143750000009</v>
      </c>
      <c r="BK178" s="423"/>
      <c r="BL178" s="423"/>
    </row>
    <row r="179" spans="1:64" ht="16" customHeight="1">
      <c r="A179" s="423"/>
      <c r="B179" s="417">
        <v>2500</v>
      </c>
      <c r="C179" s="419" t="s">
        <v>1028</v>
      </c>
      <c r="D179" s="447">
        <v>268.12012500000003</v>
      </c>
      <c r="E179" s="447">
        <v>269.70975000000004</v>
      </c>
      <c r="F179" s="447">
        <v>271.299375</v>
      </c>
      <c r="G179" s="447">
        <v>272.88900000000001</v>
      </c>
      <c r="H179" s="447">
        <v>274.47862499999997</v>
      </c>
      <c r="I179" s="447">
        <v>276.05812500000002</v>
      </c>
      <c r="J179" s="447">
        <v>277.64775000000003</v>
      </c>
      <c r="K179" s="447">
        <v>279.23737500000004</v>
      </c>
      <c r="L179" s="447">
        <v>287.56012500000003</v>
      </c>
      <c r="M179" s="447">
        <v>302.61600000000004</v>
      </c>
      <c r="N179" s="447">
        <v>317.68200000000002</v>
      </c>
      <c r="O179" s="447">
        <v>332.73787500000003</v>
      </c>
      <c r="P179" s="447">
        <v>347.79375000000005</v>
      </c>
      <c r="Q179" s="447">
        <v>362.85975000000002</v>
      </c>
      <c r="R179" s="447">
        <v>377.91562500000003</v>
      </c>
      <c r="S179" s="447">
        <v>392.97149999999999</v>
      </c>
      <c r="T179" s="447">
        <v>408.02737500000006</v>
      </c>
      <c r="U179" s="447">
        <v>423.09337500000004</v>
      </c>
      <c r="V179" s="447">
        <v>438.14924999999999</v>
      </c>
      <c r="W179" s="447">
        <v>453.21525000000003</v>
      </c>
      <c r="X179" s="447">
        <v>468.27112499999998</v>
      </c>
      <c r="Y179" s="447">
        <v>483.32700000000006</v>
      </c>
      <c r="Z179" s="447">
        <v>500.92424999999997</v>
      </c>
      <c r="AA179" s="447">
        <v>517.25587500000006</v>
      </c>
      <c r="AB179" s="447">
        <v>532.31174999999996</v>
      </c>
      <c r="AC179" s="447">
        <v>547.36762500000009</v>
      </c>
      <c r="AD179" s="447">
        <v>562.4235000000001</v>
      </c>
      <c r="AE179" s="447">
        <v>577.48950000000002</v>
      </c>
      <c r="AF179" s="423"/>
      <c r="AG179" s="417">
        <v>2500</v>
      </c>
      <c r="AH179" s="419" t="s">
        <v>1028</v>
      </c>
      <c r="AI179" s="458">
        <f t="shared" si="146"/>
        <v>201.09009375000002</v>
      </c>
      <c r="AJ179" s="458">
        <f t="shared" si="162"/>
        <v>202.28231250000005</v>
      </c>
      <c r="AK179" s="458">
        <f t="shared" si="163"/>
        <v>203.47453124999998</v>
      </c>
      <c r="AL179" s="458">
        <f t="shared" si="164"/>
        <v>204.66675000000001</v>
      </c>
      <c r="AM179" s="458">
        <f t="shared" si="165"/>
        <v>205.85896874999997</v>
      </c>
      <c r="AN179" s="458">
        <f t="shared" si="166"/>
        <v>207.04359375000001</v>
      </c>
      <c r="AO179" s="458">
        <f t="shared" si="167"/>
        <v>208.23581250000001</v>
      </c>
      <c r="AP179" s="458">
        <f t="shared" si="168"/>
        <v>209.42803125000003</v>
      </c>
      <c r="AQ179" s="458">
        <f t="shared" si="169"/>
        <v>215.67009375000004</v>
      </c>
      <c r="AR179" s="458">
        <f t="shared" si="170"/>
        <v>226.96200000000005</v>
      </c>
      <c r="AS179" s="458">
        <f t="shared" si="171"/>
        <v>238.26150000000001</v>
      </c>
      <c r="AT179" s="458">
        <f t="shared" si="172"/>
        <v>249.55340625000002</v>
      </c>
      <c r="AU179" s="458">
        <f t="shared" si="173"/>
        <v>260.84531250000003</v>
      </c>
      <c r="AV179" s="458">
        <f t="shared" si="147"/>
        <v>272.1448125</v>
      </c>
      <c r="AW179" s="458">
        <f t="shared" si="148"/>
        <v>283.43671875000001</v>
      </c>
      <c r="AX179" s="458">
        <f t="shared" si="149"/>
        <v>294.72862499999997</v>
      </c>
      <c r="AY179" s="458">
        <f t="shared" si="150"/>
        <v>306.02053125000003</v>
      </c>
      <c r="AZ179" s="458">
        <f t="shared" si="151"/>
        <v>317.32003125000006</v>
      </c>
      <c r="BA179" s="458">
        <f t="shared" si="152"/>
        <v>328.61193750000001</v>
      </c>
      <c r="BB179" s="458">
        <f t="shared" si="153"/>
        <v>339.91143750000003</v>
      </c>
      <c r="BC179" s="458">
        <f t="shared" si="154"/>
        <v>351.20334374999999</v>
      </c>
      <c r="BD179" s="458">
        <f t="shared" si="155"/>
        <v>362.49525000000006</v>
      </c>
      <c r="BE179" s="458">
        <f t="shared" si="156"/>
        <v>375.69318749999996</v>
      </c>
      <c r="BF179" s="458">
        <f t="shared" si="157"/>
        <v>387.94190625000005</v>
      </c>
      <c r="BG179" s="458">
        <f t="shared" si="158"/>
        <v>399.2338125</v>
      </c>
      <c r="BH179" s="458">
        <f t="shared" si="159"/>
        <v>410.52571875000007</v>
      </c>
      <c r="BI179" s="458">
        <f t="shared" si="160"/>
        <v>421.81762500000008</v>
      </c>
      <c r="BJ179" s="458">
        <f t="shared" si="161"/>
        <v>433.11712499999999</v>
      </c>
      <c r="BK179" s="423"/>
      <c r="BL179" s="423"/>
    </row>
    <row r="180" spans="1:64" ht="16" customHeight="1">
      <c r="A180" s="423"/>
      <c r="B180" s="417">
        <v>2600</v>
      </c>
      <c r="C180" s="419" t="s">
        <v>1029</v>
      </c>
      <c r="D180" s="447">
        <v>278.27549999999997</v>
      </c>
      <c r="E180" s="447">
        <v>279.86512500000003</v>
      </c>
      <c r="F180" s="447">
        <v>281.45475000000005</v>
      </c>
      <c r="G180" s="447">
        <v>283.044375</v>
      </c>
      <c r="H180" s="447">
        <v>284.62387500000006</v>
      </c>
      <c r="I180" s="447">
        <v>286.21350000000001</v>
      </c>
      <c r="J180" s="447">
        <v>287.80312500000002</v>
      </c>
      <c r="K180" s="447">
        <v>289.39274999999998</v>
      </c>
      <c r="L180" s="447">
        <v>298.00912499999998</v>
      </c>
      <c r="M180" s="447">
        <v>313.65224999999998</v>
      </c>
      <c r="N180" s="447">
        <v>329.29537500000004</v>
      </c>
      <c r="O180" s="447">
        <v>344.93850000000003</v>
      </c>
      <c r="P180" s="447">
        <v>360.58162500000003</v>
      </c>
      <c r="Q180" s="447">
        <v>376.22474999999997</v>
      </c>
      <c r="R180" s="447">
        <v>391.87800000000004</v>
      </c>
      <c r="S180" s="447">
        <v>407.52112500000004</v>
      </c>
      <c r="T180" s="447">
        <v>423.16424999999998</v>
      </c>
      <c r="U180" s="447">
        <v>438.80737499999998</v>
      </c>
      <c r="V180" s="447">
        <v>454.45049999999998</v>
      </c>
      <c r="W180" s="447">
        <v>470.10375000000005</v>
      </c>
      <c r="X180" s="447">
        <v>485.74687500000005</v>
      </c>
      <c r="Y180" s="447">
        <v>501.37987499999997</v>
      </c>
      <c r="Z180" s="447">
        <v>519.56437500000004</v>
      </c>
      <c r="AA180" s="447">
        <v>536.48325000000011</v>
      </c>
      <c r="AB180" s="447">
        <v>552.12637499999994</v>
      </c>
      <c r="AC180" s="447">
        <v>567.76950000000011</v>
      </c>
      <c r="AD180" s="447">
        <v>583.41262500000005</v>
      </c>
      <c r="AE180" s="447">
        <v>599.06587500000001</v>
      </c>
      <c r="AF180" s="423"/>
      <c r="AG180" s="417">
        <v>2600</v>
      </c>
      <c r="AH180" s="419" t="s">
        <v>1029</v>
      </c>
      <c r="AI180" s="458">
        <f t="shared" si="146"/>
        <v>208.70662499999997</v>
      </c>
      <c r="AJ180" s="458">
        <f t="shared" si="162"/>
        <v>209.89884375000003</v>
      </c>
      <c r="AK180" s="458">
        <f t="shared" si="163"/>
        <v>211.09106250000002</v>
      </c>
      <c r="AL180" s="458">
        <f t="shared" si="164"/>
        <v>212.28328125000002</v>
      </c>
      <c r="AM180" s="458">
        <f t="shared" si="165"/>
        <v>213.46790625000006</v>
      </c>
      <c r="AN180" s="458">
        <f t="shared" si="166"/>
        <v>214.66012499999999</v>
      </c>
      <c r="AO180" s="458">
        <f t="shared" si="167"/>
        <v>215.85234375000002</v>
      </c>
      <c r="AP180" s="458">
        <f t="shared" si="168"/>
        <v>217.04456249999998</v>
      </c>
      <c r="AQ180" s="458">
        <f t="shared" si="169"/>
        <v>223.50684374999997</v>
      </c>
      <c r="AR180" s="458">
        <f t="shared" si="170"/>
        <v>235.23918749999999</v>
      </c>
      <c r="AS180" s="458">
        <f t="shared" si="171"/>
        <v>246.97153125000003</v>
      </c>
      <c r="AT180" s="458">
        <f t="shared" si="172"/>
        <v>258.70387500000004</v>
      </c>
      <c r="AU180" s="458">
        <f t="shared" si="173"/>
        <v>270.43621875000002</v>
      </c>
      <c r="AV180" s="458">
        <f t="shared" si="147"/>
        <v>282.16856250000001</v>
      </c>
      <c r="AW180" s="458">
        <f t="shared" si="148"/>
        <v>293.9085</v>
      </c>
      <c r="AX180" s="458">
        <f t="shared" si="149"/>
        <v>305.64084375000004</v>
      </c>
      <c r="AY180" s="458">
        <f t="shared" si="150"/>
        <v>317.37318749999997</v>
      </c>
      <c r="AZ180" s="458">
        <f t="shared" si="151"/>
        <v>329.10553125000001</v>
      </c>
      <c r="BA180" s="458">
        <f t="shared" si="152"/>
        <v>340.837875</v>
      </c>
      <c r="BB180" s="458">
        <f t="shared" si="153"/>
        <v>352.57781250000005</v>
      </c>
      <c r="BC180" s="458">
        <f t="shared" si="154"/>
        <v>364.31015625000003</v>
      </c>
      <c r="BD180" s="458">
        <f t="shared" si="155"/>
        <v>376.03490624999995</v>
      </c>
      <c r="BE180" s="458">
        <f t="shared" si="156"/>
        <v>389.67328125000006</v>
      </c>
      <c r="BF180" s="458">
        <f t="shared" si="157"/>
        <v>402.36243750000006</v>
      </c>
      <c r="BG180" s="458">
        <f t="shared" si="158"/>
        <v>414.09478124999998</v>
      </c>
      <c r="BH180" s="458">
        <f t="shared" si="159"/>
        <v>425.82712500000008</v>
      </c>
      <c r="BI180" s="458">
        <f t="shared" si="160"/>
        <v>437.55946875000006</v>
      </c>
      <c r="BJ180" s="458">
        <f t="shared" si="161"/>
        <v>449.29940625</v>
      </c>
      <c r="BK180" s="423"/>
      <c r="BL180" s="423"/>
    </row>
    <row r="181" spans="1:64" ht="16" customHeight="1">
      <c r="A181" s="423"/>
      <c r="B181" s="417">
        <v>2700</v>
      </c>
      <c r="C181" s="419" t="s">
        <v>1030</v>
      </c>
      <c r="D181" s="447">
        <v>290.354625</v>
      </c>
      <c r="E181" s="447">
        <v>291.94424999999995</v>
      </c>
      <c r="F181" s="447">
        <v>293.53387500000008</v>
      </c>
      <c r="G181" s="447">
        <v>295.12350000000004</v>
      </c>
      <c r="H181" s="447">
        <v>296.71312500000005</v>
      </c>
      <c r="I181" s="447">
        <v>298.30275</v>
      </c>
      <c r="J181" s="447">
        <v>299.89237500000002</v>
      </c>
      <c r="K181" s="447">
        <v>301.48200000000003</v>
      </c>
      <c r="L181" s="447">
        <v>310.44262500000008</v>
      </c>
      <c r="M181" s="447">
        <v>326.79450000000003</v>
      </c>
      <c r="N181" s="447">
        <v>343.13625000000002</v>
      </c>
      <c r="O181" s="447">
        <v>359.47800000000001</v>
      </c>
      <c r="P181" s="447">
        <v>375.82987500000002</v>
      </c>
      <c r="Q181" s="447">
        <v>392.18174999999997</v>
      </c>
      <c r="R181" s="447">
        <v>408.52350000000007</v>
      </c>
      <c r="S181" s="447">
        <v>424.87537500000002</v>
      </c>
      <c r="T181" s="447">
        <v>441.22724999999997</v>
      </c>
      <c r="U181" s="447">
        <v>457.56900000000002</v>
      </c>
      <c r="V181" s="447">
        <v>473.92087500000002</v>
      </c>
      <c r="W181" s="447">
        <v>490.27275000000009</v>
      </c>
      <c r="X181" s="447">
        <v>506.61450000000008</v>
      </c>
      <c r="Y181" s="447">
        <v>522.95625000000007</v>
      </c>
      <c r="Z181" s="447">
        <v>541.83937500000002</v>
      </c>
      <c r="AA181" s="447">
        <v>559.45687500000008</v>
      </c>
      <c r="AB181" s="447">
        <v>575.80875000000003</v>
      </c>
      <c r="AC181" s="447">
        <v>592.1606250000001</v>
      </c>
      <c r="AD181" s="447">
        <v>608.50237500000003</v>
      </c>
      <c r="AE181" s="447">
        <v>624.85424999999998</v>
      </c>
      <c r="AF181" s="423"/>
      <c r="AG181" s="417">
        <v>2700</v>
      </c>
      <c r="AH181" s="419" t="s">
        <v>1030</v>
      </c>
      <c r="AI181" s="458">
        <f t="shared" si="146"/>
        <v>217.76596875000001</v>
      </c>
      <c r="AJ181" s="458">
        <f t="shared" si="162"/>
        <v>218.95818749999995</v>
      </c>
      <c r="AK181" s="458">
        <f t="shared" si="163"/>
        <v>220.15040625000006</v>
      </c>
      <c r="AL181" s="458">
        <f t="shared" si="164"/>
        <v>221.34262500000003</v>
      </c>
      <c r="AM181" s="458">
        <f t="shared" si="165"/>
        <v>222.53484375000005</v>
      </c>
      <c r="AN181" s="458">
        <f t="shared" si="166"/>
        <v>223.72706249999999</v>
      </c>
      <c r="AO181" s="458">
        <f t="shared" si="167"/>
        <v>224.91928125000001</v>
      </c>
      <c r="AP181" s="458">
        <f t="shared" si="168"/>
        <v>226.11150000000004</v>
      </c>
      <c r="AQ181" s="458">
        <f t="shared" si="169"/>
        <v>232.83196875000004</v>
      </c>
      <c r="AR181" s="458">
        <f t="shared" si="170"/>
        <v>245.09587500000004</v>
      </c>
      <c r="AS181" s="458">
        <f t="shared" si="171"/>
        <v>257.35218750000001</v>
      </c>
      <c r="AT181" s="458">
        <f t="shared" si="172"/>
        <v>269.60849999999999</v>
      </c>
      <c r="AU181" s="458">
        <f t="shared" si="173"/>
        <v>281.87240625000004</v>
      </c>
      <c r="AV181" s="458">
        <f t="shared" si="147"/>
        <v>294.13631249999997</v>
      </c>
      <c r="AW181" s="458">
        <f t="shared" si="148"/>
        <v>306.39262500000007</v>
      </c>
      <c r="AX181" s="458">
        <f t="shared" si="149"/>
        <v>318.65653125</v>
      </c>
      <c r="AY181" s="458">
        <f t="shared" si="150"/>
        <v>330.92043749999999</v>
      </c>
      <c r="AZ181" s="458">
        <f t="shared" si="151"/>
        <v>343.17675000000003</v>
      </c>
      <c r="BA181" s="458">
        <f t="shared" si="152"/>
        <v>355.44065625000002</v>
      </c>
      <c r="BB181" s="458">
        <f t="shared" si="153"/>
        <v>367.70456250000007</v>
      </c>
      <c r="BC181" s="458">
        <f t="shared" si="154"/>
        <v>379.96087500000004</v>
      </c>
      <c r="BD181" s="458">
        <f t="shared" si="155"/>
        <v>392.21718750000002</v>
      </c>
      <c r="BE181" s="458">
        <f t="shared" si="156"/>
        <v>406.37953125000001</v>
      </c>
      <c r="BF181" s="458">
        <f t="shared" si="157"/>
        <v>419.59265625000006</v>
      </c>
      <c r="BG181" s="458">
        <f t="shared" si="158"/>
        <v>431.8565625</v>
      </c>
      <c r="BH181" s="458">
        <f t="shared" si="159"/>
        <v>444.1204687500001</v>
      </c>
      <c r="BI181" s="458">
        <f t="shared" si="160"/>
        <v>456.37678125000002</v>
      </c>
      <c r="BJ181" s="458">
        <f t="shared" si="161"/>
        <v>468.64068750000001</v>
      </c>
      <c r="BK181" s="423"/>
      <c r="BL181" s="423"/>
    </row>
    <row r="182" spans="1:64" ht="16" customHeight="1">
      <c r="A182" s="423"/>
      <c r="B182" s="417">
        <v>2800</v>
      </c>
      <c r="C182" s="419" t="s">
        <v>1031</v>
      </c>
      <c r="D182" s="447">
        <v>298.57612499999999</v>
      </c>
      <c r="E182" s="447">
        <v>300.16575</v>
      </c>
      <c r="F182" s="447">
        <v>301.75537500000002</v>
      </c>
      <c r="G182" s="447">
        <v>303.34500000000003</v>
      </c>
      <c r="H182" s="447">
        <v>304.93462500000004</v>
      </c>
      <c r="I182" s="447">
        <v>306.51412500000004</v>
      </c>
      <c r="J182" s="447">
        <v>308.10375000000005</v>
      </c>
      <c r="K182" s="447">
        <v>309.693375</v>
      </c>
      <c r="L182" s="447">
        <v>318.89699999999999</v>
      </c>
      <c r="M182" s="447">
        <v>335.71462500000001</v>
      </c>
      <c r="N182" s="447">
        <v>352.52212500000007</v>
      </c>
      <c r="O182" s="447">
        <v>369.33974999999998</v>
      </c>
      <c r="P182" s="447">
        <v>386.157375</v>
      </c>
      <c r="Q182" s="447">
        <v>402.97500000000002</v>
      </c>
      <c r="R182" s="447">
        <v>419.79262500000004</v>
      </c>
      <c r="S182" s="447">
        <v>436.61025000000012</v>
      </c>
      <c r="T182" s="447">
        <v>453.42787500000003</v>
      </c>
      <c r="U182" s="447">
        <v>470.23537500000003</v>
      </c>
      <c r="V182" s="447">
        <v>487.05300000000011</v>
      </c>
      <c r="W182" s="447">
        <v>503.87062500000002</v>
      </c>
      <c r="X182" s="447">
        <v>520.68825000000004</v>
      </c>
      <c r="Y182" s="447">
        <v>537.50587500000006</v>
      </c>
      <c r="Z182" s="447">
        <v>556.85475000000008</v>
      </c>
      <c r="AA182" s="447">
        <v>574.9380000000001</v>
      </c>
      <c r="AB182" s="447">
        <v>591.75562500000001</v>
      </c>
      <c r="AC182" s="447">
        <v>608.57325000000003</v>
      </c>
      <c r="AD182" s="447">
        <v>625.39087500000005</v>
      </c>
      <c r="AE182" s="447">
        <v>642.20849999999996</v>
      </c>
      <c r="AF182" s="423"/>
      <c r="AG182" s="417">
        <v>2800</v>
      </c>
      <c r="AH182" s="419" t="s">
        <v>1031</v>
      </c>
      <c r="AI182" s="458">
        <f t="shared" si="146"/>
        <v>223.93209374999998</v>
      </c>
      <c r="AJ182" s="458">
        <f t="shared" si="162"/>
        <v>225.1243125</v>
      </c>
      <c r="AK182" s="458">
        <f t="shared" si="163"/>
        <v>226.31653125000003</v>
      </c>
      <c r="AL182" s="458">
        <f t="shared" si="164"/>
        <v>227.50875000000002</v>
      </c>
      <c r="AM182" s="458">
        <f t="shared" si="165"/>
        <v>228.70096875000002</v>
      </c>
      <c r="AN182" s="458">
        <f t="shared" si="166"/>
        <v>229.88559375000003</v>
      </c>
      <c r="AO182" s="458">
        <f t="shared" si="167"/>
        <v>231.07781250000005</v>
      </c>
      <c r="AP182" s="458">
        <f t="shared" si="168"/>
        <v>232.27003124999999</v>
      </c>
      <c r="AQ182" s="458">
        <f t="shared" si="169"/>
        <v>239.17275000000001</v>
      </c>
      <c r="AR182" s="458">
        <f t="shared" si="170"/>
        <v>251.78596874999999</v>
      </c>
      <c r="AS182" s="458">
        <f t="shared" si="171"/>
        <v>264.39159375000008</v>
      </c>
      <c r="AT182" s="458">
        <f t="shared" si="172"/>
        <v>277.00481249999996</v>
      </c>
      <c r="AU182" s="458">
        <f t="shared" si="173"/>
        <v>289.61803125</v>
      </c>
      <c r="AV182" s="458">
        <f t="shared" si="147"/>
        <v>302.23125000000005</v>
      </c>
      <c r="AW182" s="458">
        <f t="shared" si="148"/>
        <v>314.84446875000003</v>
      </c>
      <c r="AX182" s="458">
        <f t="shared" si="149"/>
        <v>327.45768750000008</v>
      </c>
      <c r="AY182" s="458">
        <f t="shared" si="150"/>
        <v>340.07090625000001</v>
      </c>
      <c r="AZ182" s="458">
        <f t="shared" si="151"/>
        <v>352.67653125000004</v>
      </c>
      <c r="BA182" s="458">
        <f t="shared" si="152"/>
        <v>365.28975000000008</v>
      </c>
      <c r="BB182" s="458">
        <f t="shared" si="153"/>
        <v>377.90296875000001</v>
      </c>
      <c r="BC182" s="458">
        <f t="shared" si="154"/>
        <v>390.5161875</v>
      </c>
      <c r="BD182" s="458">
        <f t="shared" si="155"/>
        <v>403.12940625000005</v>
      </c>
      <c r="BE182" s="458">
        <f t="shared" si="156"/>
        <v>417.64106250000009</v>
      </c>
      <c r="BF182" s="458">
        <f t="shared" si="157"/>
        <v>431.20350000000008</v>
      </c>
      <c r="BG182" s="458">
        <f t="shared" si="158"/>
        <v>443.81671875000001</v>
      </c>
      <c r="BH182" s="458">
        <f t="shared" si="159"/>
        <v>456.42993750000005</v>
      </c>
      <c r="BI182" s="458">
        <f t="shared" si="160"/>
        <v>469.04315625000004</v>
      </c>
      <c r="BJ182" s="458">
        <f t="shared" si="161"/>
        <v>481.65637499999997</v>
      </c>
      <c r="BK182" s="423"/>
      <c r="BL182" s="423"/>
    </row>
    <row r="183" spans="1:64" ht="16" customHeight="1">
      <c r="A183" s="423"/>
      <c r="B183" s="423"/>
      <c r="C183" s="423"/>
      <c r="D183" s="423"/>
      <c r="E183" s="423"/>
      <c r="F183" s="423"/>
      <c r="G183" s="423"/>
      <c r="H183" s="423"/>
      <c r="I183" s="423"/>
      <c r="J183" s="423"/>
      <c r="K183" s="423"/>
      <c r="L183" s="423"/>
      <c r="M183" s="423"/>
      <c r="N183" s="423"/>
      <c r="O183" s="423"/>
      <c r="P183" s="423"/>
      <c r="Q183" s="423"/>
      <c r="R183" s="423"/>
      <c r="S183" s="423"/>
      <c r="T183" s="423"/>
      <c r="U183" s="423"/>
      <c r="V183" s="423"/>
      <c r="W183" s="423"/>
      <c r="X183" s="423"/>
      <c r="Y183" s="423"/>
      <c r="Z183" s="423"/>
      <c r="AA183" s="423"/>
      <c r="AB183" s="423"/>
      <c r="AC183" s="423"/>
      <c r="AD183" s="423"/>
      <c r="AE183" s="423"/>
      <c r="AF183" s="423"/>
      <c r="AG183" s="423"/>
      <c r="AH183" s="423"/>
      <c r="AI183" s="423"/>
      <c r="AJ183" s="423"/>
      <c r="AK183" s="423"/>
      <c r="AL183" s="423"/>
      <c r="AM183" s="423"/>
      <c r="AN183" s="423"/>
      <c r="AO183" s="423"/>
      <c r="AP183" s="423"/>
      <c r="AQ183" s="423"/>
      <c r="AR183" s="423"/>
      <c r="AS183" s="423"/>
      <c r="AT183" s="423"/>
      <c r="AU183" s="423"/>
      <c r="AV183" s="423"/>
      <c r="AW183" s="423"/>
      <c r="AX183" s="423"/>
      <c r="AY183" s="423"/>
      <c r="AZ183" s="423"/>
      <c r="BA183" s="423"/>
      <c r="BB183" s="423"/>
      <c r="BC183" s="423"/>
      <c r="BD183" s="423"/>
      <c r="BE183" s="423"/>
      <c r="BF183" s="423"/>
      <c r="BG183" s="423"/>
      <c r="BH183" s="423"/>
      <c r="BI183" s="423"/>
      <c r="BJ183" s="423"/>
      <c r="BK183" s="423"/>
      <c r="BL183" s="423"/>
    </row>
    <row r="184" spans="1:64" ht="16" customHeight="1">
      <c r="A184" s="423"/>
      <c r="B184" s="423"/>
      <c r="C184" s="423"/>
      <c r="D184" s="423"/>
      <c r="E184" s="423"/>
      <c r="F184" s="423"/>
      <c r="G184" s="423"/>
      <c r="H184" s="423"/>
      <c r="I184" s="423"/>
      <c r="J184" s="423"/>
      <c r="K184" s="423"/>
      <c r="L184" s="423"/>
      <c r="M184" s="423"/>
      <c r="N184" s="423"/>
      <c r="O184" s="423"/>
      <c r="P184" s="423"/>
      <c r="Q184" s="423"/>
      <c r="R184" s="423"/>
      <c r="S184" s="423"/>
      <c r="T184" s="423"/>
      <c r="U184" s="423"/>
      <c r="V184" s="423"/>
      <c r="W184" s="423"/>
      <c r="X184" s="423"/>
      <c r="Y184" s="423"/>
      <c r="Z184" s="423"/>
      <c r="AA184" s="423"/>
      <c r="AB184" s="423"/>
      <c r="AC184" s="423"/>
      <c r="AD184" s="423"/>
      <c r="AE184" s="423"/>
      <c r="AF184" s="423"/>
      <c r="AG184" s="423"/>
      <c r="AH184" s="423"/>
      <c r="AI184" s="423"/>
      <c r="AJ184" s="423"/>
      <c r="AK184" s="423"/>
      <c r="AL184" s="423"/>
      <c r="AM184" s="423"/>
      <c r="AN184" s="423"/>
      <c r="AO184" s="423"/>
      <c r="AP184" s="423"/>
      <c r="AQ184" s="423"/>
      <c r="AR184" s="423"/>
      <c r="AS184" s="423"/>
      <c r="AT184" s="423"/>
      <c r="AU184" s="423"/>
      <c r="AV184" s="423"/>
      <c r="AW184" s="423"/>
      <c r="AX184" s="423"/>
      <c r="AY184" s="423"/>
      <c r="AZ184" s="423"/>
      <c r="BA184" s="423"/>
      <c r="BB184" s="423"/>
      <c r="BC184" s="423"/>
      <c r="BD184" s="423"/>
      <c r="BE184" s="423"/>
      <c r="BF184" s="423"/>
      <c r="BG184" s="423"/>
      <c r="BH184" s="423"/>
      <c r="BI184" s="423"/>
      <c r="BJ184" s="423"/>
      <c r="BK184" s="423"/>
      <c r="BL184" s="423"/>
    </row>
    <row r="185" spans="1:64" ht="16" customHeight="1">
      <c r="A185" s="423"/>
      <c r="B185" s="416" t="s">
        <v>156</v>
      </c>
      <c r="C185" s="416" t="s">
        <v>5</v>
      </c>
      <c r="D185" s="417">
        <v>300</v>
      </c>
      <c r="E185" s="417">
        <v>400</v>
      </c>
      <c r="F185" s="417">
        <v>500</v>
      </c>
      <c r="G185" s="417">
        <v>600</v>
      </c>
      <c r="H185" s="417">
        <v>700</v>
      </c>
      <c r="I185" s="417">
        <v>800</v>
      </c>
      <c r="J185" s="417">
        <v>900</v>
      </c>
      <c r="K185" s="417">
        <v>1000</v>
      </c>
      <c r="L185" s="417">
        <v>1100</v>
      </c>
      <c r="M185" s="417">
        <v>1200</v>
      </c>
      <c r="N185" s="417">
        <v>1300</v>
      </c>
      <c r="O185" s="417">
        <v>1400</v>
      </c>
      <c r="P185" s="417">
        <v>1500</v>
      </c>
      <c r="Q185" s="417">
        <v>1600</v>
      </c>
      <c r="R185" s="417">
        <v>1700</v>
      </c>
      <c r="S185" s="417">
        <v>1800</v>
      </c>
      <c r="T185" s="417">
        <v>1900</v>
      </c>
      <c r="U185" s="417">
        <v>2000</v>
      </c>
      <c r="V185" s="417">
        <v>2100</v>
      </c>
      <c r="W185" s="417">
        <v>2200</v>
      </c>
      <c r="X185" s="417">
        <v>2300</v>
      </c>
      <c r="Y185" s="417">
        <v>2400</v>
      </c>
      <c r="Z185" s="417">
        <v>2500</v>
      </c>
      <c r="AA185" s="417">
        <v>2600</v>
      </c>
      <c r="AB185" s="417">
        <v>2700</v>
      </c>
      <c r="AC185" s="417">
        <v>2800</v>
      </c>
      <c r="AD185" s="417">
        <v>2900</v>
      </c>
      <c r="AE185" s="417">
        <v>3000</v>
      </c>
      <c r="AF185" s="423"/>
      <c r="AG185" s="416" t="s">
        <v>156</v>
      </c>
      <c r="AH185" s="416" t="s">
        <v>5</v>
      </c>
      <c r="AI185" s="417">
        <v>300</v>
      </c>
      <c r="AJ185" s="417">
        <v>400</v>
      </c>
      <c r="AK185" s="417">
        <v>500</v>
      </c>
      <c r="AL185" s="417">
        <v>600</v>
      </c>
      <c r="AM185" s="417">
        <v>700</v>
      </c>
      <c r="AN185" s="417">
        <v>800</v>
      </c>
      <c r="AO185" s="417">
        <v>900</v>
      </c>
      <c r="AP185" s="417">
        <v>1000</v>
      </c>
      <c r="AQ185" s="417">
        <v>1100</v>
      </c>
      <c r="AR185" s="417">
        <v>1200</v>
      </c>
      <c r="AS185" s="417">
        <v>1300</v>
      </c>
      <c r="AT185" s="417">
        <v>1400</v>
      </c>
      <c r="AU185" s="417">
        <v>1500</v>
      </c>
      <c r="AV185" s="417">
        <v>1600</v>
      </c>
      <c r="AW185" s="417">
        <v>1700</v>
      </c>
      <c r="AX185" s="417">
        <v>1800</v>
      </c>
      <c r="AY185" s="417">
        <v>1900</v>
      </c>
      <c r="AZ185" s="417">
        <v>2000</v>
      </c>
      <c r="BA185" s="417">
        <v>2100</v>
      </c>
      <c r="BB185" s="417">
        <v>2200</v>
      </c>
      <c r="BC185" s="417">
        <v>2300</v>
      </c>
      <c r="BD185" s="417">
        <v>2400</v>
      </c>
      <c r="BE185" s="417">
        <v>2500</v>
      </c>
      <c r="BF185" s="417">
        <v>2600</v>
      </c>
      <c r="BG185" s="417">
        <v>2700</v>
      </c>
      <c r="BH185" s="417">
        <v>2800</v>
      </c>
      <c r="BI185" s="417">
        <v>2900</v>
      </c>
      <c r="BJ185" s="417">
        <v>3000</v>
      </c>
      <c r="BK185" s="423"/>
      <c r="BL185" s="423"/>
    </row>
    <row r="186" spans="1:64" ht="16" customHeight="1">
      <c r="A186" s="423"/>
      <c r="B186" s="416" t="s">
        <v>5</v>
      </c>
      <c r="C186" s="416" t="s">
        <v>161</v>
      </c>
      <c r="D186" s="422" t="s">
        <v>1282</v>
      </c>
      <c r="E186" s="422" t="s">
        <v>1229</v>
      </c>
      <c r="F186" s="422" t="s">
        <v>1008</v>
      </c>
      <c r="G186" s="422" t="s">
        <v>1009</v>
      </c>
      <c r="H186" s="422" t="s">
        <v>1010</v>
      </c>
      <c r="I186" s="422" t="s">
        <v>1011</v>
      </c>
      <c r="J186" s="422" t="s">
        <v>1012</v>
      </c>
      <c r="K186" s="422" t="s">
        <v>1013</v>
      </c>
      <c r="L186" s="422" t="s">
        <v>1014</v>
      </c>
      <c r="M186" s="422" t="s">
        <v>1015</v>
      </c>
      <c r="N186" s="422" t="s">
        <v>1016</v>
      </c>
      <c r="O186" s="422" t="s">
        <v>1017</v>
      </c>
      <c r="P186" s="422" t="s">
        <v>1018</v>
      </c>
      <c r="Q186" s="422" t="s">
        <v>1019</v>
      </c>
      <c r="R186" s="422" t="s">
        <v>1020</v>
      </c>
      <c r="S186" s="422" t="s">
        <v>1021</v>
      </c>
      <c r="T186" s="422" t="s">
        <v>1022</v>
      </c>
      <c r="U186" s="422" t="s">
        <v>1023</v>
      </c>
      <c r="V186" s="422" t="s">
        <v>1024</v>
      </c>
      <c r="W186" s="422" t="s">
        <v>1025</v>
      </c>
      <c r="X186" s="422" t="s">
        <v>1026</v>
      </c>
      <c r="Y186" s="422" t="s">
        <v>1027</v>
      </c>
      <c r="Z186" s="422" t="s">
        <v>1028</v>
      </c>
      <c r="AA186" s="422" t="s">
        <v>1029</v>
      </c>
      <c r="AB186" s="422" t="s">
        <v>1030</v>
      </c>
      <c r="AC186" s="422" t="s">
        <v>1031</v>
      </c>
      <c r="AD186" s="422" t="s">
        <v>1032</v>
      </c>
      <c r="AE186" s="422" t="s">
        <v>1033</v>
      </c>
      <c r="AF186" s="423"/>
      <c r="AG186" s="416" t="s">
        <v>5</v>
      </c>
      <c r="AH186" s="416" t="s">
        <v>161</v>
      </c>
      <c r="AI186" s="422" t="s">
        <v>1282</v>
      </c>
      <c r="AJ186" s="422" t="s">
        <v>1229</v>
      </c>
      <c r="AK186" s="422" t="s">
        <v>1008</v>
      </c>
      <c r="AL186" s="422" t="s">
        <v>1009</v>
      </c>
      <c r="AM186" s="422" t="s">
        <v>1010</v>
      </c>
      <c r="AN186" s="422" t="s">
        <v>1011</v>
      </c>
      <c r="AO186" s="422" t="s">
        <v>1012</v>
      </c>
      <c r="AP186" s="422" t="s">
        <v>1013</v>
      </c>
      <c r="AQ186" s="422" t="s">
        <v>1014</v>
      </c>
      <c r="AR186" s="422" t="s">
        <v>1015</v>
      </c>
      <c r="AS186" s="422" t="s">
        <v>1016</v>
      </c>
      <c r="AT186" s="422" t="s">
        <v>1017</v>
      </c>
      <c r="AU186" s="422" t="s">
        <v>1018</v>
      </c>
      <c r="AV186" s="422" t="s">
        <v>1019</v>
      </c>
      <c r="AW186" s="422" t="s">
        <v>1020</v>
      </c>
      <c r="AX186" s="422" t="s">
        <v>1021</v>
      </c>
      <c r="AY186" s="422" t="s">
        <v>1022</v>
      </c>
      <c r="AZ186" s="422" t="s">
        <v>1023</v>
      </c>
      <c r="BA186" s="422" t="s">
        <v>1024</v>
      </c>
      <c r="BB186" s="422" t="s">
        <v>1025</v>
      </c>
      <c r="BC186" s="422" t="s">
        <v>1026</v>
      </c>
      <c r="BD186" s="422" t="s">
        <v>1027</v>
      </c>
      <c r="BE186" s="422" t="s">
        <v>1028</v>
      </c>
      <c r="BF186" s="422" t="s">
        <v>1029</v>
      </c>
      <c r="BG186" s="422" t="s">
        <v>1030</v>
      </c>
      <c r="BH186" s="422" t="s">
        <v>1031</v>
      </c>
      <c r="BI186" s="422" t="s">
        <v>1032</v>
      </c>
      <c r="BJ186" s="422" t="s">
        <v>1033</v>
      </c>
      <c r="BK186" s="423"/>
      <c r="BL186" s="423"/>
    </row>
    <row r="187" spans="1:64" ht="16" customHeight="1">
      <c r="A187" s="423"/>
      <c r="B187" s="417">
        <v>300</v>
      </c>
      <c r="C187" s="419" t="s">
        <v>1282</v>
      </c>
      <c r="D187" s="447">
        <v>44.195625</v>
      </c>
      <c r="E187" s="447">
        <v>45.785250000000005</v>
      </c>
      <c r="F187" s="447">
        <v>47.364750000000001</v>
      </c>
      <c r="G187" s="447">
        <v>48.954375000000006</v>
      </c>
      <c r="H187" s="447">
        <v>50.544000000000011</v>
      </c>
      <c r="I187" s="447">
        <v>54.675000000000004</v>
      </c>
      <c r="J187" s="447">
        <v>61.337249999999997</v>
      </c>
      <c r="K187" s="447">
        <v>62.926875000000003</v>
      </c>
      <c r="L187" s="447">
        <v>65.448000000000008</v>
      </c>
      <c r="M187" s="447">
        <v>68.910750000000007</v>
      </c>
      <c r="N187" s="447">
        <v>79.987500000000011</v>
      </c>
      <c r="O187" s="447">
        <v>87.257250000000013</v>
      </c>
      <c r="P187" s="447">
        <v>90.72</v>
      </c>
      <c r="Q187" s="447">
        <v>94.182749999999999</v>
      </c>
      <c r="R187" s="447">
        <v>97.645499999999998</v>
      </c>
      <c r="S187" s="447">
        <v>101.10825000000001</v>
      </c>
      <c r="T187" s="447">
        <v>104.571</v>
      </c>
      <c r="U187" s="447">
        <v>108.03375000000001</v>
      </c>
      <c r="V187" s="447">
        <v>111.486375</v>
      </c>
      <c r="W187" s="447">
        <v>114.94912500000001</v>
      </c>
      <c r="X187" s="447">
        <v>118.41187500000001</v>
      </c>
      <c r="Y187" s="447">
        <v>121.87462500000001</v>
      </c>
      <c r="Z187" s="447">
        <v>127.87875000000001</v>
      </c>
      <c r="AA187" s="447">
        <v>132.60712500000002</v>
      </c>
      <c r="AB187" s="447">
        <v>136.069875</v>
      </c>
      <c r="AC187" s="447">
        <v>139.532625</v>
      </c>
      <c r="AD187" s="447">
        <v>142.995375</v>
      </c>
      <c r="AE187" s="447">
        <v>146.458125</v>
      </c>
      <c r="AF187" s="423"/>
      <c r="AG187" s="417">
        <v>300</v>
      </c>
      <c r="AH187" s="419" t="s">
        <v>1282</v>
      </c>
      <c r="AI187" s="458">
        <f>D187*(1-$AH$3)</f>
        <v>33.146718749999998</v>
      </c>
      <c r="AJ187" s="458">
        <f t="shared" ref="AJ187:BJ196" si="174">E187*(1-$AH$3)</f>
        <v>34.3389375</v>
      </c>
      <c r="AK187" s="458">
        <f t="shared" si="174"/>
        <v>35.523562499999997</v>
      </c>
      <c r="AL187" s="458">
        <f t="shared" si="174"/>
        <v>36.715781250000006</v>
      </c>
      <c r="AM187" s="458">
        <f t="shared" si="174"/>
        <v>37.908000000000008</v>
      </c>
      <c r="AN187" s="458">
        <f t="shared" si="174"/>
        <v>41.006250000000001</v>
      </c>
      <c r="AO187" s="458">
        <f t="shared" si="174"/>
        <v>46.002937500000002</v>
      </c>
      <c r="AP187" s="458">
        <f t="shared" si="174"/>
        <v>47.195156250000004</v>
      </c>
      <c r="AQ187" s="458">
        <f t="shared" si="174"/>
        <v>49.086000000000006</v>
      </c>
      <c r="AR187" s="458">
        <f t="shared" si="174"/>
        <v>51.683062500000005</v>
      </c>
      <c r="AS187" s="458">
        <f t="shared" si="174"/>
        <v>59.990625000000009</v>
      </c>
      <c r="AT187" s="458">
        <f t="shared" si="174"/>
        <v>65.442937500000014</v>
      </c>
      <c r="AU187" s="458">
        <f t="shared" si="174"/>
        <v>68.039999999999992</v>
      </c>
      <c r="AV187" s="458">
        <f t="shared" si="174"/>
        <v>70.637062499999999</v>
      </c>
      <c r="AW187" s="458">
        <f t="shared" si="174"/>
        <v>73.234125000000006</v>
      </c>
      <c r="AX187" s="458">
        <f t="shared" si="174"/>
        <v>75.831187500000013</v>
      </c>
      <c r="AY187" s="458">
        <f t="shared" si="174"/>
        <v>78.428249999999991</v>
      </c>
      <c r="AZ187" s="458">
        <f t="shared" si="174"/>
        <v>81.025312500000013</v>
      </c>
      <c r="BA187" s="458">
        <f t="shared" si="174"/>
        <v>83.614781249999993</v>
      </c>
      <c r="BB187" s="458">
        <f t="shared" si="174"/>
        <v>86.211843750000014</v>
      </c>
      <c r="BC187" s="458">
        <f t="shared" si="174"/>
        <v>88.808906250000007</v>
      </c>
      <c r="BD187" s="458">
        <f t="shared" si="174"/>
        <v>91.40596875</v>
      </c>
      <c r="BE187" s="458">
        <f t="shared" si="174"/>
        <v>95.909062500000005</v>
      </c>
      <c r="BF187" s="458">
        <f t="shared" si="174"/>
        <v>99.455343750000026</v>
      </c>
      <c r="BG187" s="458">
        <f t="shared" si="174"/>
        <v>102.05240624999999</v>
      </c>
      <c r="BH187" s="458">
        <f t="shared" si="174"/>
        <v>104.64946875</v>
      </c>
      <c r="BI187" s="458">
        <f t="shared" si="174"/>
        <v>107.24653125</v>
      </c>
      <c r="BJ187" s="458">
        <f t="shared" si="174"/>
        <v>109.84359375</v>
      </c>
      <c r="BK187" s="423"/>
      <c r="BL187" s="423"/>
    </row>
    <row r="188" spans="1:64" ht="16" customHeight="1">
      <c r="A188" s="423"/>
      <c r="B188" s="417">
        <v>400</v>
      </c>
      <c r="C188" s="419" t="s">
        <v>1229</v>
      </c>
      <c r="D188" s="447">
        <v>54.047250000000012</v>
      </c>
      <c r="E188" s="447">
        <v>55.636875000000003</v>
      </c>
      <c r="F188" s="447">
        <v>57.226500000000009</v>
      </c>
      <c r="G188" s="447">
        <v>58.816125000000014</v>
      </c>
      <c r="H188" s="447">
        <v>60.405749999999998</v>
      </c>
      <c r="I188" s="447">
        <v>64.526624999999996</v>
      </c>
      <c r="J188" s="447">
        <v>71.18887500000001</v>
      </c>
      <c r="K188" s="447">
        <v>72.778499999999994</v>
      </c>
      <c r="L188" s="447">
        <v>75.623625000000004</v>
      </c>
      <c r="M188" s="447">
        <v>79.704000000000008</v>
      </c>
      <c r="N188" s="447">
        <v>91.408500000000004</v>
      </c>
      <c r="O188" s="447">
        <v>99.305999999999997</v>
      </c>
      <c r="P188" s="447">
        <v>103.38637500000002</v>
      </c>
      <c r="Q188" s="447">
        <v>107.47687500000001</v>
      </c>
      <c r="R188" s="447">
        <v>111.56737500000001</v>
      </c>
      <c r="S188" s="447">
        <v>115.64775000000002</v>
      </c>
      <c r="T188" s="447">
        <v>119.73825000000002</v>
      </c>
      <c r="U188" s="447">
        <v>123.81862500000001</v>
      </c>
      <c r="V188" s="447">
        <v>127.909125</v>
      </c>
      <c r="W188" s="447">
        <v>131.99962500000001</v>
      </c>
      <c r="X188" s="447">
        <v>136.08000000000001</v>
      </c>
      <c r="Y188" s="447">
        <v>140.17050000000003</v>
      </c>
      <c r="Z188" s="447">
        <v>146.79225</v>
      </c>
      <c r="AA188" s="447">
        <v>152.14837500000002</v>
      </c>
      <c r="AB188" s="447">
        <v>156.23887500000001</v>
      </c>
      <c r="AC188" s="447">
        <v>160.329375</v>
      </c>
      <c r="AD188" s="447">
        <v>164.40975</v>
      </c>
      <c r="AE188" s="447">
        <v>168.50024999999999</v>
      </c>
      <c r="AF188" s="423"/>
      <c r="AG188" s="417">
        <v>400</v>
      </c>
      <c r="AH188" s="419" t="s">
        <v>1229</v>
      </c>
      <c r="AI188" s="458">
        <f t="shared" ref="AI188:AI212" si="175">D188*(1-$AH$3)</f>
        <v>40.535437500000008</v>
      </c>
      <c r="AJ188" s="458">
        <f t="shared" si="174"/>
        <v>41.727656250000003</v>
      </c>
      <c r="AK188" s="458">
        <f t="shared" si="174"/>
        <v>42.919875000000005</v>
      </c>
      <c r="AL188" s="458">
        <f t="shared" si="174"/>
        <v>44.112093750000014</v>
      </c>
      <c r="AM188" s="458">
        <f t="shared" si="174"/>
        <v>45.304312499999995</v>
      </c>
      <c r="AN188" s="458">
        <f t="shared" si="174"/>
        <v>48.394968749999997</v>
      </c>
      <c r="AO188" s="458">
        <f t="shared" si="174"/>
        <v>53.391656250000011</v>
      </c>
      <c r="AP188" s="458">
        <f t="shared" si="174"/>
        <v>54.583874999999992</v>
      </c>
      <c r="AQ188" s="458">
        <f t="shared" si="174"/>
        <v>56.717718750000003</v>
      </c>
      <c r="AR188" s="458">
        <f t="shared" si="174"/>
        <v>59.778000000000006</v>
      </c>
      <c r="AS188" s="458">
        <f t="shared" si="174"/>
        <v>68.556375000000003</v>
      </c>
      <c r="AT188" s="458">
        <f t="shared" si="174"/>
        <v>74.479500000000002</v>
      </c>
      <c r="AU188" s="458">
        <f t="shared" si="174"/>
        <v>77.539781250000004</v>
      </c>
      <c r="AV188" s="458">
        <f t="shared" si="174"/>
        <v>80.607656250000005</v>
      </c>
      <c r="AW188" s="458">
        <f t="shared" si="174"/>
        <v>83.675531250000006</v>
      </c>
      <c r="AX188" s="458">
        <f t="shared" si="174"/>
        <v>86.735812500000009</v>
      </c>
      <c r="AY188" s="458">
        <f t="shared" si="174"/>
        <v>89.803687500000024</v>
      </c>
      <c r="AZ188" s="458">
        <f t="shared" si="174"/>
        <v>92.863968750000012</v>
      </c>
      <c r="BA188" s="458">
        <f t="shared" si="174"/>
        <v>95.931843749999999</v>
      </c>
      <c r="BB188" s="458">
        <f t="shared" si="174"/>
        <v>98.99971875</v>
      </c>
      <c r="BC188" s="458">
        <f t="shared" si="174"/>
        <v>102.06</v>
      </c>
      <c r="BD188" s="458">
        <f t="shared" si="174"/>
        <v>105.12787500000002</v>
      </c>
      <c r="BE188" s="458">
        <f t="shared" si="174"/>
        <v>110.0941875</v>
      </c>
      <c r="BF188" s="458">
        <f t="shared" si="174"/>
        <v>114.11128125000002</v>
      </c>
      <c r="BG188" s="458">
        <f t="shared" si="174"/>
        <v>117.17915625000001</v>
      </c>
      <c r="BH188" s="458">
        <f t="shared" si="174"/>
        <v>120.24703124999999</v>
      </c>
      <c r="BI188" s="458">
        <f t="shared" si="174"/>
        <v>123.30731249999999</v>
      </c>
      <c r="BJ188" s="458">
        <f t="shared" si="174"/>
        <v>126.3751875</v>
      </c>
      <c r="BK188" s="423"/>
      <c r="BL188" s="423"/>
    </row>
    <row r="189" spans="1:64" ht="16" customHeight="1">
      <c r="A189" s="423"/>
      <c r="B189" s="417">
        <v>500</v>
      </c>
      <c r="C189" s="419" t="s">
        <v>1008</v>
      </c>
      <c r="D189" s="447">
        <v>63.908999999999999</v>
      </c>
      <c r="E189" s="447">
        <v>65.498625000000004</v>
      </c>
      <c r="F189" s="447">
        <v>67.088250000000002</v>
      </c>
      <c r="G189" s="447">
        <v>68.677875</v>
      </c>
      <c r="H189" s="447">
        <v>70.267499999999998</v>
      </c>
      <c r="I189" s="447">
        <v>74.388375000000011</v>
      </c>
      <c r="J189" s="447">
        <v>81.050625000000011</v>
      </c>
      <c r="K189" s="447">
        <v>82.640250000000009</v>
      </c>
      <c r="L189" s="447">
        <v>85.789125000000013</v>
      </c>
      <c r="M189" s="447">
        <v>90.497250000000008</v>
      </c>
      <c r="N189" s="447">
        <v>102.82950000000001</v>
      </c>
      <c r="O189" s="447">
        <v>111.34462500000001</v>
      </c>
      <c r="P189" s="447">
        <v>116.06287500000001</v>
      </c>
      <c r="Q189" s="447">
        <v>120.771</v>
      </c>
      <c r="R189" s="447">
        <v>125.47912500000002</v>
      </c>
      <c r="S189" s="447">
        <v>130.18725000000003</v>
      </c>
      <c r="T189" s="447">
        <v>134.90550000000002</v>
      </c>
      <c r="U189" s="447">
        <v>139.61362499999998</v>
      </c>
      <c r="V189" s="447">
        <v>144.331875</v>
      </c>
      <c r="W189" s="447">
        <v>149.04000000000002</v>
      </c>
      <c r="X189" s="447">
        <v>153.75825000000003</v>
      </c>
      <c r="Y189" s="447">
        <v>158.466375</v>
      </c>
      <c r="Z189" s="447">
        <v>165.71587499999998</v>
      </c>
      <c r="AA189" s="447">
        <v>171.68962500000001</v>
      </c>
      <c r="AB189" s="447">
        <v>176.40787500000002</v>
      </c>
      <c r="AC189" s="447">
        <v>181.11600000000001</v>
      </c>
      <c r="AD189" s="447">
        <v>185.83425</v>
      </c>
      <c r="AE189" s="447">
        <v>190.54237500000002</v>
      </c>
      <c r="AF189" s="423"/>
      <c r="AG189" s="417">
        <v>500</v>
      </c>
      <c r="AH189" s="419" t="s">
        <v>1008</v>
      </c>
      <c r="AI189" s="458">
        <f t="shared" si="175"/>
        <v>47.931750000000001</v>
      </c>
      <c r="AJ189" s="458">
        <f t="shared" si="174"/>
        <v>49.123968750000003</v>
      </c>
      <c r="AK189" s="458">
        <f t="shared" si="174"/>
        <v>50.316187499999998</v>
      </c>
      <c r="AL189" s="458">
        <f t="shared" si="174"/>
        <v>51.50840625</v>
      </c>
      <c r="AM189" s="458">
        <f t="shared" si="174"/>
        <v>52.700625000000002</v>
      </c>
      <c r="AN189" s="458">
        <f t="shared" si="174"/>
        <v>55.791281250000011</v>
      </c>
      <c r="AO189" s="458">
        <f t="shared" si="174"/>
        <v>60.787968750000005</v>
      </c>
      <c r="AP189" s="458">
        <f t="shared" si="174"/>
        <v>61.980187500000007</v>
      </c>
      <c r="AQ189" s="458">
        <f t="shared" si="174"/>
        <v>64.34184375000001</v>
      </c>
      <c r="AR189" s="458">
        <f t="shared" si="174"/>
        <v>67.872937500000006</v>
      </c>
      <c r="AS189" s="458">
        <f t="shared" si="174"/>
        <v>77.122125000000011</v>
      </c>
      <c r="AT189" s="458">
        <f t="shared" si="174"/>
        <v>83.508468750000006</v>
      </c>
      <c r="AU189" s="458">
        <f t="shared" si="174"/>
        <v>87.04715625</v>
      </c>
      <c r="AV189" s="458">
        <f t="shared" si="174"/>
        <v>90.578249999999997</v>
      </c>
      <c r="AW189" s="458">
        <f t="shared" si="174"/>
        <v>94.109343750000022</v>
      </c>
      <c r="AX189" s="458">
        <f t="shared" si="174"/>
        <v>97.640437500000019</v>
      </c>
      <c r="AY189" s="458">
        <f t="shared" si="174"/>
        <v>101.17912500000001</v>
      </c>
      <c r="AZ189" s="458">
        <f t="shared" si="174"/>
        <v>104.71021875</v>
      </c>
      <c r="BA189" s="458">
        <f t="shared" si="174"/>
        <v>108.24890625</v>
      </c>
      <c r="BB189" s="458">
        <f t="shared" si="174"/>
        <v>111.78000000000002</v>
      </c>
      <c r="BC189" s="458">
        <f t="shared" si="174"/>
        <v>115.31868750000002</v>
      </c>
      <c r="BD189" s="458">
        <f t="shared" si="174"/>
        <v>118.84978125000001</v>
      </c>
      <c r="BE189" s="458">
        <f t="shared" si="174"/>
        <v>124.28690624999999</v>
      </c>
      <c r="BF189" s="458">
        <f t="shared" si="174"/>
        <v>128.76721875000001</v>
      </c>
      <c r="BG189" s="458">
        <f t="shared" si="174"/>
        <v>132.30590625000002</v>
      </c>
      <c r="BH189" s="458">
        <f t="shared" si="174"/>
        <v>135.83700000000002</v>
      </c>
      <c r="BI189" s="458">
        <f t="shared" si="174"/>
        <v>139.3756875</v>
      </c>
      <c r="BJ189" s="458">
        <f t="shared" si="174"/>
        <v>142.90678125000002</v>
      </c>
      <c r="BK189" s="423"/>
      <c r="BL189" s="423"/>
    </row>
    <row r="190" spans="1:64" ht="16" customHeight="1">
      <c r="A190" s="423"/>
      <c r="B190" s="417">
        <v>600</v>
      </c>
      <c r="C190" s="419" t="s">
        <v>1009</v>
      </c>
      <c r="D190" s="447">
        <v>73.770750000000007</v>
      </c>
      <c r="E190" s="447">
        <v>75.360375000000005</v>
      </c>
      <c r="F190" s="447">
        <v>76.939875000000001</v>
      </c>
      <c r="G190" s="447">
        <v>78.529500000000013</v>
      </c>
      <c r="H190" s="447">
        <v>80.119124999999997</v>
      </c>
      <c r="I190" s="447">
        <v>84.250124999999997</v>
      </c>
      <c r="J190" s="447">
        <v>90.912375000000011</v>
      </c>
      <c r="K190" s="447">
        <v>92.50200000000001</v>
      </c>
      <c r="L190" s="447">
        <v>95.964749999999995</v>
      </c>
      <c r="M190" s="447">
        <v>101.30062500000001</v>
      </c>
      <c r="N190" s="447">
        <v>114.25050000000002</v>
      </c>
      <c r="O190" s="447">
        <v>123.39337500000001</v>
      </c>
      <c r="P190" s="447">
        <v>128.72925000000001</v>
      </c>
      <c r="Q190" s="447">
        <v>134.06512499999999</v>
      </c>
      <c r="R190" s="447">
        <v>139.40100000000004</v>
      </c>
      <c r="S190" s="447">
        <v>144.736875</v>
      </c>
      <c r="T190" s="447">
        <v>150.07275000000001</v>
      </c>
      <c r="U190" s="447">
        <v>155.40862500000003</v>
      </c>
      <c r="V190" s="447">
        <v>160.74449999999999</v>
      </c>
      <c r="W190" s="447">
        <v>166.080375</v>
      </c>
      <c r="X190" s="447">
        <v>171.42637500000001</v>
      </c>
      <c r="Y190" s="447">
        <v>176.76225000000002</v>
      </c>
      <c r="Z190" s="447">
        <v>184.62937500000001</v>
      </c>
      <c r="AA190" s="447">
        <v>191.24100000000001</v>
      </c>
      <c r="AB190" s="447">
        <v>196.576875</v>
      </c>
      <c r="AC190" s="447">
        <v>201.91274999999999</v>
      </c>
      <c r="AD190" s="447">
        <v>207.24862500000003</v>
      </c>
      <c r="AE190" s="447">
        <v>212.58449999999999</v>
      </c>
      <c r="AF190" s="423"/>
      <c r="AG190" s="417">
        <v>600</v>
      </c>
      <c r="AH190" s="419" t="s">
        <v>1009</v>
      </c>
      <c r="AI190" s="458">
        <f t="shared" si="175"/>
        <v>55.328062500000001</v>
      </c>
      <c r="AJ190" s="458">
        <f t="shared" si="174"/>
        <v>56.520281250000004</v>
      </c>
      <c r="AK190" s="458">
        <f t="shared" si="174"/>
        <v>57.704906250000001</v>
      </c>
      <c r="AL190" s="458">
        <f t="shared" si="174"/>
        <v>58.89712500000001</v>
      </c>
      <c r="AM190" s="458">
        <f t="shared" si="174"/>
        <v>60.089343749999998</v>
      </c>
      <c r="AN190" s="458">
        <f t="shared" si="174"/>
        <v>63.187593749999998</v>
      </c>
      <c r="AO190" s="458">
        <f t="shared" si="174"/>
        <v>68.184281250000012</v>
      </c>
      <c r="AP190" s="458">
        <f t="shared" si="174"/>
        <v>69.376500000000007</v>
      </c>
      <c r="AQ190" s="458">
        <f t="shared" si="174"/>
        <v>71.9735625</v>
      </c>
      <c r="AR190" s="458">
        <f t="shared" si="174"/>
        <v>75.975468750000005</v>
      </c>
      <c r="AS190" s="458">
        <f t="shared" si="174"/>
        <v>85.68787500000002</v>
      </c>
      <c r="AT190" s="458">
        <f t="shared" si="174"/>
        <v>92.545031250000008</v>
      </c>
      <c r="AU190" s="458">
        <f t="shared" si="174"/>
        <v>96.546937500000013</v>
      </c>
      <c r="AV190" s="458">
        <f t="shared" si="174"/>
        <v>100.54884375</v>
      </c>
      <c r="AW190" s="458">
        <f t="shared" si="174"/>
        <v>104.55075000000002</v>
      </c>
      <c r="AX190" s="458">
        <f t="shared" si="174"/>
        <v>108.55265625</v>
      </c>
      <c r="AY190" s="458">
        <f t="shared" si="174"/>
        <v>112.5545625</v>
      </c>
      <c r="AZ190" s="458">
        <f t="shared" si="174"/>
        <v>116.55646875000002</v>
      </c>
      <c r="BA190" s="458">
        <f t="shared" si="174"/>
        <v>120.55837499999998</v>
      </c>
      <c r="BB190" s="458">
        <f t="shared" si="174"/>
        <v>124.56028125</v>
      </c>
      <c r="BC190" s="458">
        <f t="shared" si="174"/>
        <v>128.56978125000001</v>
      </c>
      <c r="BD190" s="458">
        <f t="shared" si="174"/>
        <v>132.57168750000002</v>
      </c>
      <c r="BE190" s="458">
        <f t="shared" si="174"/>
        <v>138.47203125000001</v>
      </c>
      <c r="BF190" s="458">
        <f t="shared" si="174"/>
        <v>143.43075000000002</v>
      </c>
      <c r="BG190" s="458">
        <f t="shared" si="174"/>
        <v>147.43265625000001</v>
      </c>
      <c r="BH190" s="458">
        <f t="shared" si="174"/>
        <v>151.4345625</v>
      </c>
      <c r="BI190" s="458">
        <f t="shared" si="174"/>
        <v>155.43646875000002</v>
      </c>
      <c r="BJ190" s="458">
        <f t="shared" si="174"/>
        <v>159.43837500000001</v>
      </c>
      <c r="BK190" s="423"/>
      <c r="BL190" s="423"/>
    </row>
    <row r="191" spans="1:64" ht="16" customHeight="1">
      <c r="A191" s="423"/>
      <c r="B191" s="417">
        <v>700</v>
      </c>
      <c r="C191" s="419" t="s">
        <v>1010</v>
      </c>
      <c r="D191" s="447">
        <v>88.320375000000013</v>
      </c>
      <c r="E191" s="447">
        <v>89.899875000000009</v>
      </c>
      <c r="F191" s="447">
        <v>91.489500000000007</v>
      </c>
      <c r="G191" s="447">
        <v>93.079125000000019</v>
      </c>
      <c r="H191" s="447">
        <v>94.668750000000003</v>
      </c>
      <c r="I191" s="447">
        <v>98.799750000000003</v>
      </c>
      <c r="J191" s="447">
        <v>105.462</v>
      </c>
      <c r="K191" s="447">
        <v>107.04150000000001</v>
      </c>
      <c r="L191" s="447">
        <v>110.980125</v>
      </c>
      <c r="M191" s="447">
        <v>117.2475</v>
      </c>
      <c r="N191" s="447">
        <v>131.13900000000001</v>
      </c>
      <c r="O191" s="447">
        <v>141.2235</v>
      </c>
      <c r="P191" s="447">
        <v>147.49087499999999</v>
      </c>
      <c r="Q191" s="447">
        <v>153.76837500000002</v>
      </c>
      <c r="R191" s="447">
        <v>160.03575000000001</v>
      </c>
      <c r="S191" s="447">
        <v>166.31325000000001</v>
      </c>
      <c r="T191" s="447">
        <v>172.580625</v>
      </c>
      <c r="U191" s="447">
        <v>178.858125</v>
      </c>
      <c r="V191" s="447">
        <v>185.135625</v>
      </c>
      <c r="W191" s="447">
        <v>191.40299999999999</v>
      </c>
      <c r="X191" s="447">
        <v>197.68050000000002</v>
      </c>
      <c r="Y191" s="447">
        <v>203.94787500000004</v>
      </c>
      <c r="Z191" s="447">
        <v>212.76674999999997</v>
      </c>
      <c r="AA191" s="447">
        <v>220.30987500000003</v>
      </c>
      <c r="AB191" s="447">
        <v>226.57725000000002</v>
      </c>
      <c r="AC191" s="447">
        <v>232.85475</v>
      </c>
      <c r="AD191" s="447">
        <v>239.13225000000003</v>
      </c>
      <c r="AE191" s="447">
        <v>245.39962499999999</v>
      </c>
      <c r="AF191" s="423"/>
      <c r="AG191" s="417">
        <v>700</v>
      </c>
      <c r="AH191" s="419" t="s">
        <v>1010</v>
      </c>
      <c r="AI191" s="458">
        <f t="shared" si="175"/>
        <v>66.24028125000001</v>
      </c>
      <c r="AJ191" s="458">
        <f t="shared" si="174"/>
        <v>67.424906250000006</v>
      </c>
      <c r="AK191" s="458">
        <f t="shared" si="174"/>
        <v>68.617125000000001</v>
      </c>
      <c r="AL191" s="458">
        <f t="shared" si="174"/>
        <v>69.809343750000011</v>
      </c>
      <c r="AM191" s="458">
        <f t="shared" si="174"/>
        <v>71.001562500000006</v>
      </c>
      <c r="AN191" s="458">
        <f t="shared" si="174"/>
        <v>74.099812499999999</v>
      </c>
      <c r="AO191" s="458">
        <f t="shared" si="174"/>
        <v>79.096500000000006</v>
      </c>
      <c r="AP191" s="458">
        <f t="shared" si="174"/>
        <v>80.281125000000003</v>
      </c>
      <c r="AQ191" s="458">
        <f t="shared" si="174"/>
        <v>83.235093750000004</v>
      </c>
      <c r="AR191" s="458">
        <f t="shared" si="174"/>
        <v>87.935625000000002</v>
      </c>
      <c r="AS191" s="458">
        <f t="shared" si="174"/>
        <v>98.354250000000008</v>
      </c>
      <c r="AT191" s="458">
        <f t="shared" si="174"/>
        <v>105.917625</v>
      </c>
      <c r="AU191" s="458">
        <f t="shared" si="174"/>
        <v>110.61815625</v>
      </c>
      <c r="AV191" s="458">
        <f t="shared" si="174"/>
        <v>115.32628125000002</v>
      </c>
      <c r="AW191" s="458">
        <f t="shared" si="174"/>
        <v>120.02681250000001</v>
      </c>
      <c r="AX191" s="458">
        <f t="shared" si="174"/>
        <v>124.7349375</v>
      </c>
      <c r="AY191" s="458">
        <f t="shared" si="174"/>
        <v>129.43546874999998</v>
      </c>
      <c r="AZ191" s="458">
        <f t="shared" si="174"/>
        <v>134.14359375000001</v>
      </c>
      <c r="BA191" s="458">
        <f t="shared" si="174"/>
        <v>138.85171875</v>
      </c>
      <c r="BB191" s="458">
        <f t="shared" si="174"/>
        <v>143.55224999999999</v>
      </c>
      <c r="BC191" s="458">
        <f t="shared" si="174"/>
        <v>148.26037500000001</v>
      </c>
      <c r="BD191" s="458">
        <f t="shared" si="174"/>
        <v>152.96090625000002</v>
      </c>
      <c r="BE191" s="458">
        <f t="shared" si="174"/>
        <v>159.57506249999997</v>
      </c>
      <c r="BF191" s="458">
        <f t="shared" si="174"/>
        <v>165.23240625000003</v>
      </c>
      <c r="BG191" s="458">
        <f t="shared" si="174"/>
        <v>169.93293750000001</v>
      </c>
      <c r="BH191" s="458">
        <f t="shared" si="174"/>
        <v>174.6410625</v>
      </c>
      <c r="BI191" s="458">
        <f t="shared" si="174"/>
        <v>179.34918750000003</v>
      </c>
      <c r="BJ191" s="458">
        <f t="shared" si="174"/>
        <v>184.04971874999998</v>
      </c>
      <c r="BK191" s="423"/>
      <c r="BL191" s="423"/>
    </row>
    <row r="192" spans="1:64" ht="16" customHeight="1">
      <c r="A192" s="423"/>
      <c r="B192" s="417">
        <v>800</v>
      </c>
      <c r="C192" s="419" t="s">
        <v>1011</v>
      </c>
      <c r="D192" s="447">
        <v>103.05225</v>
      </c>
      <c r="E192" s="447">
        <v>104.64187500000001</v>
      </c>
      <c r="F192" s="447">
        <v>106.23150000000001</v>
      </c>
      <c r="G192" s="447">
        <v>107.82112499999999</v>
      </c>
      <c r="H192" s="447">
        <v>109.41074999999999</v>
      </c>
      <c r="I192" s="447">
        <v>112.69125000000001</v>
      </c>
      <c r="J192" s="447">
        <v>117.66262500000001</v>
      </c>
      <c r="K192" s="447">
        <v>119.25225</v>
      </c>
      <c r="L192" s="447">
        <v>123.56550000000001</v>
      </c>
      <c r="M192" s="447">
        <v>130.622625</v>
      </c>
      <c r="N192" s="447">
        <v>145.29375000000002</v>
      </c>
      <c r="O192" s="447">
        <v>156.15787500000002</v>
      </c>
      <c r="P192" s="447">
        <v>163.215</v>
      </c>
      <c r="Q192" s="447">
        <v>170.262</v>
      </c>
      <c r="R192" s="447">
        <v>177.30900000000003</v>
      </c>
      <c r="S192" s="447">
        <v>184.36612500000001</v>
      </c>
      <c r="T192" s="447">
        <v>191.42325</v>
      </c>
      <c r="U192" s="447">
        <v>198.48037500000001</v>
      </c>
      <c r="V192" s="447">
        <v>205.53750000000002</v>
      </c>
      <c r="W192" s="447">
        <v>212.59462500000001</v>
      </c>
      <c r="X192" s="447">
        <v>219.64162500000003</v>
      </c>
      <c r="Y192" s="447">
        <v>226.69875000000002</v>
      </c>
      <c r="Z192" s="447">
        <v>236.287125</v>
      </c>
      <c r="AA192" s="447">
        <v>244.60987500000002</v>
      </c>
      <c r="AB192" s="447">
        <v>251.667</v>
      </c>
      <c r="AC192" s="447">
        <v>258.72412500000002</v>
      </c>
      <c r="AD192" s="447">
        <v>265.78125</v>
      </c>
      <c r="AE192" s="447">
        <v>272.82825000000003</v>
      </c>
      <c r="AF192" s="423"/>
      <c r="AG192" s="417">
        <v>800</v>
      </c>
      <c r="AH192" s="419" t="s">
        <v>1011</v>
      </c>
      <c r="AI192" s="458">
        <f t="shared" si="175"/>
        <v>77.289187499999997</v>
      </c>
      <c r="AJ192" s="458">
        <f t="shared" si="174"/>
        <v>78.481406250000006</v>
      </c>
      <c r="AK192" s="458">
        <f t="shared" si="174"/>
        <v>79.673625000000015</v>
      </c>
      <c r="AL192" s="458">
        <f t="shared" si="174"/>
        <v>80.865843749999996</v>
      </c>
      <c r="AM192" s="458">
        <f t="shared" si="174"/>
        <v>82.058062499999991</v>
      </c>
      <c r="AN192" s="458">
        <f t="shared" si="174"/>
        <v>84.518437500000005</v>
      </c>
      <c r="AO192" s="458">
        <f t="shared" si="174"/>
        <v>88.246968750000008</v>
      </c>
      <c r="AP192" s="458">
        <f t="shared" si="174"/>
        <v>89.439187500000003</v>
      </c>
      <c r="AQ192" s="458">
        <f t="shared" si="174"/>
        <v>92.674125000000004</v>
      </c>
      <c r="AR192" s="458">
        <f t="shared" si="174"/>
        <v>97.966968750000007</v>
      </c>
      <c r="AS192" s="458">
        <f t="shared" si="174"/>
        <v>108.97031250000001</v>
      </c>
      <c r="AT192" s="458">
        <f t="shared" si="174"/>
        <v>117.11840625000002</v>
      </c>
      <c r="AU192" s="458">
        <f t="shared" si="174"/>
        <v>122.41125</v>
      </c>
      <c r="AV192" s="458">
        <f t="shared" si="174"/>
        <v>127.6965</v>
      </c>
      <c r="AW192" s="458">
        <f t="shared" si="174"/>
        <v>132.98175000000003</v>
      </c>
      <c r="AX192" s="458">
        <f t="shared" si="174"/>
        <v>138.27459375000001</v>
      </c>
      <c r="AY192" s="458">
        <f t="shared" si="174"/>
        <v>143.56743749999998</v>
      </c>
      <c r="AZ192" s="458">
        <f t="shared" si="174"/>
        <v>148.86028125000001</v>
      </c>
      <c r="BA192" s="458">
        <f t="shared" si="174"/>
        <v>154.15312500000002</v>
      </c>
      <c r="BB192" s="458">
        <f t="shared" si="174"/>
        <v>159.44596875000002</v>
      </c>
      <c r="BC192" s="458">
        <f t="shared" si="174"/>
        <v>164.73121875000004</v>
      </c>
      <c r="BD192" s="458">
        <f t="shared" si="174"/>
        <v>170.02406250000001</v>
      </c>
      <c r="BE192" s="458">
        <f t="shared" si="174"/>
        <v>177.21534374999999</v>
      </c>
      <c r="BF192" s="458">
        <f t="shared" si="174"/>
        <v>183.45740625000002</v>
      </c>
      <c r="BG192" s="458">
        <f t="shared" si="174"/>
        <v>188.75024999999999</v>
      </c>
      <c r="BH192" s="458">
        <f t="shared" si="174"/>
        <v>194.04309375000003</v>
      </c>
      <c r="BI192" s="458">
        <f t="shared" si="174"/>
        <v>199.3359375</v>
      </c>
      <c r="BJ192" s="458">
        <f t="shared" si="174"/>
        <v>204.62118750000002</v>
      </c>
      <c r="BK192" s="423"/>
      <c r="BL192" s="423"/>
    </row>
    <row r="193" spans="1:64" ht="16" customHeight="1">
      <c r="A193" s="423"/>
      <c r="B193" s="417">
        <v>900</v>
      </c>
      <c r="C193" s="419" t="s">
        <v>1012</v>
      </c>
      <c r="D193" s="447">
        <v>117.986625</v>
      </c>
      <c r="E193" s="447">
        <v>119.57625</v>
      </c>
      <c r="F193" s="447">
        <v>121.16587500000001</v>
      </c>
      <c r="G193" s="447">
        <v>122.7555</v>
      </c>
      <c r="H193" s="447">
        <v>124.345125</v>
      </c>
      <c r="I193" s="447">
        <v>125.92462500000001</v>
      </c>
      <c r="J193" s="447">
        <v>127.51425000000002</v>
      </c>
      <c r="K193" s="447">
        <v>129.10387500000002</v>
      </c>
      <c r="L193" s="447">
        <v>133.74112500000001</v>
      </c>
      <c r="M193" s="447">
        <v>141.415875</v>
      </c>
      <c r="N193" s="447">
        <v>156.71475000000001</v>
      </c>
      <c r="O193" s="447">
        <v>168.19650000000001</v>
      </c>
      <c r="P193" s="447">
        <v>175.88137500000002</v>
      </c>
      <c r="Q193" s="447">
        <v>183.55612500000001</v>
      </c>
      <c r="R193" s="447">
        <v>191.23087500000003</v>
      </c>
      <c r="S193" s="447">
        <v>198.91575000000003</v>
      </c>
      <c r="T193" s="447">
        <v>206.60062500000001</v>
      </c>
      <c r="U193" s="447">
        <v>214.27537500000003</v>
      </c>
      <c r="V193" s="447">
        <v>221.95012500000001</v>
      </c>
      <c r="W193" s="447">
        <v>229.63500000000002</v>
      </c>
      <c r="X193" s="447">
        <v>237.30975000000004</v>
      </c>
      <c r="Y193" s="447">
        <v>244.99462499999998</v>
      </c>
      <c r="Z193" s="447">
        <v>255.21075000000002</v>
      </c>
      <c r="AA193" s="447">
        <v>264.15112499999998</v>
      </c>
      <c r="AB193" s="447">
        <v>271.83600000000001</v>
      </c>
      <c r="AC193" s="447">
        <v>279.52087499999999</v>
      </c>
      <c r="AD193" s="447">
        <v>287.19562500000001</v>
      </c>
      <c r="AE193" s="447">
        <v>294.87037500000002</v>
      </c>
      <c r="AF193" s="423"/>
      <c r="AG193" s="417">
        <v>900</v>
      </c>
      <c r="AH193" s="419" t="s">
        <v>1012</v>
      </c>
      <c r="AI193" s="458">
        <f t="shared" si="175"/>
        <v>88.489968750000003</v>
      </c>
      <c r="AJ193" s="458">
        <f t="shared" si="174"/>
        <v>89.682187499999998</v>
      </c>
      <c r="AK193" s="458">
        <f t="shared" si="174"/>
        <v>90.874406250000007</v>
      </c>
      <c r="AL193" s="458">
        <f t="shared" si="174"/>
        <v>92.066625000000002</v>
      </c>
      <c r="AM193" s="458">
        <f t="shared" si="174"/>
        <v>93.258843749999997</v>
      </c>
      <c r="AN193" s="458">
        <f t="shared" si="174"/>
        <v>94.443468750000008</v>
      </c>
      <c r="AO193" s="458">
        <f t="shared" si="174"/>
        <v>95.635687500000017</v>
      </c>
      <c r="AP193" s="458">
        <f t="shared" si="174"/>
        <v>96.827906250000012</v>
      </c>
      <c r="AQ193" s="458">
        <f t="shared" si="174"/>
        <v>100.30584375000001</v>
      </c>
      <c r="AR193" s="458">
        <f t="shared" si="174"/>
        <v>106.06190624999999</v>
      </c>
      <c r="AS193" s="458">
        <f t="shared" si="174"/>
        <v>117.53606250000001</v>
      </c>
      <c r="AT193" s="458">
        <f t="shared" si="174"/>
        <v>126.14737500000001</v>
      </c>
      <c r="AU193" s="458">
        <f t="shared" si="174"/>
        <v>131.91103125000001</v>
      </c>
      <c r="AV193" s="458">
        <f t="shared" si="174"/>
        <v>137.66709374999999</v>
      </c>
      <c r="AW193" s="458">
        <f t="shared" si="174"/>
        <v>143.42315625000003</v>
      </c>
      <c r="AX193" s="458">
        <f t="shared" si="174"/>
        <v>149.18681250000003</v>
      </c>
      <c r="AY193" s="458">
        <f t="shared" si="174"/>
        <v>154.95046875</v>
      </c>
      <c r="AZ193" s="458">
        <f t="shared" si="174"/>
        <v>160.70653125000001</v>
      </c>
      <c r="BA193" s="458">
        <f t="shared" si="174"/>
        <v>166.46259375</v>
      </c>
      <c r="BB193" s="458">
        <f t="shared" si="174"/>
        <v>172.22625000000002</v>
      </c>
      <c r="BC193" s="458">
        <f t="shared" si="174"/>
        <v>177.98231250000003</v>
      </c>
      <c r="BD193" s="458">
        <f t="shared" si="174"/>
        <v>183.74596874999997</v>
      </c>
      <c r="BE193" s="458">
        <f t="shared" si="174"/>
        <v>191.40806250000003</v>
      </c>
      <c r="BF193" s="458">
        <f t="shared" si="174"/>
        <v>198.11334374999998</v>
      </c>
      <c r="BG193" s="458">
        <f t="shared" si="174"/>
        <v>203.87700000000001</v>
      </c>
      <c r="BH193" s="458">
        <f t="shared" si="174"/>
        <v>209.64065625000001</v>
      </c>
      <c r="BI193" s="458">
        <f t="shared" si="174"/>
        <v>215.39671874999999</v>
      </c>
      <c r="BJ193" s="458">
        <f t="shared" si="174"/>
        <v>221.15278125000003</v>
      </c>
      <c r="BK193" s="423"/>
      <c r="BL193" s="423"/>
    </row>
    <row r="194" spans="1:64" ht="16" customHeight="1">
      <c r="A194" s="423"/>
      <c r="B194" s="417">
        <v>1000</v>
      </c>
      <c r="C194" s="419" t="s">
        <v>1013</v>
      </c>
      <c r="D194" s="447">
        <v>127.84837500000002</v>
      </c>
      <c r="E194" s="447">
        <v>129.43800000000002</v>
      </c>
      <c r="F194" s="447">
        <v>131.027625</v>
      </c>
      <c r="G194" s="447">
        <v>132.60712500000002</v>
      </c>
      <c r="H194" s="447">
        <v>134.19675000000001</v>
      </c>
      <c r="I194" s="447">
        <v>135.78637500000002</v>
      </c>
      <c r="J194" s="447">
        <v>137.37600000000003</v>
      </c>
      <c r="K194" s="447">
        <v>138.96562500000002</v>
      </c>
      <c r="L194" s="447">
        <v>143.90662499999999</v>
      </c>
      <c r="M194" s="447">
        <v>152.21925000000002</v>
      </c>
      <c r="N194" s="447">
        <v>168.13575</v>
      </c>
      <c r="O194" s="447">
        <v>180.24525000000003</v>
      </c>
      <c r="P194" s="447">
        <v>188.54775000000001</v>
      </c>
      <c r="Q194" s="447">
        <v>196.85024999999999</v>
      </c>
      <c r="R194" s="447">
        <v>205.15275000000003</v>
      </c>
      <c r="S194" s="447">
        <v>213.46537500000002</v>
      </c>
      <c r="T194" s="447">
        <v>221.76787500000003</v>
      </c>
      <c r="U194" s="447">
        <v>230.07037499999998</v>
      </c>
      <c r="V194" s="447">
        <v>238.37287500000002</v>
      </c>
      <c r="W194" s="447">
        <v>246.67537500000003</v>
      </c>
      <c r="X194" s="447">
        <v>254.97787500000004</v>
      </c>
      <c r="Y194" s="447">
        <v>263.29050000000001</v>
      </c>
      <c r="Z194" s="447">
        <v>274.12425000000002</v>
      </c>
      <c r="AA194" s="447">
        <v>283.70250000000004</v>
      </c>
      <c r="AB194" s="447">
        <v>292.005</v>
      </c>
      <c r="AC194" s="447">
        <v>300.3075</v>
      </c>
      <c r="AD194" s="447">
        <v>308.61</v>
      </c>
      <c r="AE194" s="447">
        <v>316.91250000000002</v>
      </c>
      <c r="AF194" s="423"/>
      <c r="AG194" s="417">
        <v>1000</v>
      </c>
      <c r="AH194" s="419" t="s">
        <v>1013</v>
      </c>
      <c r="AI194" s="458">
        <f t="shared" si="175"/>
        <v>95.88628125000001</v>
      </c>
      <c r="AJ194" s="458">
        <f t="shared" si="174"/>
        <v>97.07850000000002</v>
      </c>
      <c r="AK194" s="458">
        <f t="shared" si="174"/>
        <v>98.27071875</v>
      </c>
      <c r="AL194" s="458">
        <f t="shared" si="174"/>
        <v>99.455343750000026</v>
      </c>
      <c r="AM194" s="458">
        <f t="shared" si="174"/>
        <v>100.64756250000001</v>
      </c>
      <c r="AN194" s="458">
        <f t="shared" si="174"/>
        <v>101.83978125000002</v>
      </c>
      <c r="AO194" s="458">
        <f t="shared" si="174"/>
        <v>103.03200000000002</v>
      </c>
      <c r="AP194" s="458">
        <f t="shared" si="174"/>
        <v>104.22421875000001</v>
      </c>
      <c r="AQ194" s="458">
        <f t="shared" si="174"/>
        <v>107.92996875</v>
      </c>
      <c r="AR194" s="458">
        <f t="shared" si="174"/>
        <v>114.16443750000002</v>
      </c>
      <c r="AS194" s="458">
        <f t="shared" si="174"/>
        <v>126.10181249999999</v>
      </c>
      <c r="AT194" s="458">
        <f t="shared" si="174"/>
        <v>135.18393750000001</v>
      </c>
      <c r="AU194" s="458">
        <f t="shared" si="174"/>
        <v>141.41081250000002</v>
      </c>
      <c r="AV194" s="458">
        <f t="shared" si="174"/>
        <v>147.6376875</v>
      </c>
      <c r="AW194" s="458">
        <f t="shared" si="174"/>
        <v>153.86456250000003</v>
      </c>
      <c r="AX194" s="458">
        <f t="shared" si="174"/>
        <v>160.09903125000002</v>
      </c>
      <c r="AY194" s="458">
        <f t="shared" si="174"/>
        <v>166.32590625000003</v>
      </c>
      <c r="AZ194" s="458">
        <f t="shared" si="174"/>
        <v>172.55278124999998</v>
      </c>
      <c r="BA194" s="458">
        <f t="shared" si="174"/>
        <v>178.77965625000002</v>
      </c>
      <c r="BB194" s="458">
        <f t="shared" si="174"/>
        <v>185.00653125000002</v>
      </c>
      <c r="BC194" s="458">
        <f t="shared" si="174"/>
        <v>191.23340625000003</v>
      </c>
      <c r="BD194" s="458">
        <f t="shared" si="174"/>
        <v>197.46787499999999</v>
      </c>
      <c r="BE194" s="458">
        <f t="shared" si="174"/>
        <v>205.5931875</v>
      </c>
      <c r="BF194" s="458">
        <f t="shared" si="174"/>
        <v>212.77687500000002</v>
      </c>
      <c r="BG194" s="458">
        <f t="shared" si="174"/>
        <v>219.00375</v>
      </c>
      <c r="BH194" s="458">
        <f t="shared" si="174"/>
        <v>225.230625</v>
      </c>
      <c r="BI194" s="458">
        <f t="shared" si="174"/>
        <v>231.45750000000001</v>
      </c>
      <c r="BJ194" s="458">
        <f t="shared" si="174"/>
        <v>237.68437500000002</v>
      </c>
      <c r="BK194" s="423"/>
      <c r="BL194" s="423"/>
    </row>
    <row r="195" spans="1:64" ht="16" customHeight="1">
      <c r="A195" s="423"/>
      <c r="B195" s="417">
        <v>1100</v>
      </c>
      <c r="C195" s="419" t="s">
        <v>1014</v>
      </c>
      <c r="D195" s="447">
        <v>141.68925000000002</v>
      </c>
      <c r="E195" s="447">
        <v>143.278875</v>
      </c>
      <c r="F195" s="447">
        <v>144.86850000000004</v>
      </c>
      <c r="G195" s="447">
        <v>146.44800000000001</v>
      </c>
      <c r="H195" s="447">
        <v>148.03762500000002</v>
      </c>
      <c r="I195" s="447">
        <v>149.62725</v>
      </c>
      <c r="J195" s="447">
        <v>151.21687500000002</v>
      </c>
      <c r="K195" s="447">
        <v>152.8065</v>
      </c>
      <c r="L195" s="447">
        <v>158.06137500000003</v>
      </c>
      <c r="M195" s="447">
        <v>166.99162500000003</v>
      </c>
      <c r="N195" s="447">
        <v>183.535875</v>
      </c>
      <c r="O195" s="447">
        <v>196.27312500000002</v>
      </c>
      <c r="P195" s="447">
        <v>205.20337499999999</v>
      </c>
      <c r="Q195" s="447">
        <v>214.13362500000002</v>
      </c>
      <c r="R195" s="447">
        <v>223.05375000000001</v>
      </c>
      <c r="S195" s="447">
        <v>231.99412500000003</v>
      </c>
      <c r="T195" s="447">
        <v>240.91425000000004</v>
      </c>
      <c r="U195" s="447">
        <v>249.84450000000001</v>
      </c>
      <c r="V195" s="447">
        <v>258.77475000000004</v>
      </c>
      <c r="W195" s="447">
        <v>267.70500000000004</v>
      </c>
      <c r="X195" s="447">
        <v>276.63525000000004</v>
      </c>
      <c r="Y195" s="447">
        <v>285.56550000000004</v>
      </c>
      <c r="Z195" s="447">
        <v>297.02700000000004</v>
      </c>
      <c r="AA195" s="447">
        <v>307.22287500000004</v>
      </c>
      <c r="AB195" s="447">
        <v>316.15312500000005</v>
      </c>
      <c r="AC195" s="447">
        <v>325.08337499999999</v>
      </c>
      <c r="AD195" s="447">
        <v>334.01362499999999</v>
      </c>
      <c r="AE195" s="447">
        <v>342.94387499999999</v>
      </c>
      <c r="AF195" s="423"/>
      <c r="AG195" s="417">
        <v>1100</v>
      </c>
      <c r="AH195" s="419" t="s">
        <v>1014</v>
      </c>
      <c r="AI195" s="458">
        <f t="shared" si="175"/>
        <v>106.26693750000001</v>
      </c>
      <c r="AJ195" s="458">
        <f t="shared" si="174"/>
        <v>107.45915625000001</v>
      </c>
      <c r="AK195" s="458">
        <f t="shared" si="174"/>
        <v>108.65137500000003</v>
      </c>
      <c r="AL195" s="458">
        <f t="shared" si="174"/>
        <v>109.83600000000001</v>
      </c>
      <c r="AM195" s="458">
        <f t="shared" si="174"/>
        <v>111.02821875000001</v>
      </c>
      <c r="AN195" s="458">
        <f t="shared" si="174"/>
        <v>112.2204375</v>
      </c>
      <c r="AO195" s="458">
        <f t="shared" si="174"/>
        <v>113.41265625000001</v>
      </c>
      <c r="AP195" s="458">
        <f t="shared" si="174"/>
        <v>114.60487499999999</v>
      </c>
      <c r="AQ195" s="458">
        <f t="shared" si="174"/>
        <v>118.54603125000003</v>
      </c>
      <c r="AR195" s="458">
        <f t="shared" si="174"/>
        <v>125.24371875000003</v>
      </c>
      <c r="AS195" s="458">
        <f t="shared" si="174"/>
        <v>137.65190625</v>
      </c>
      <c r="AT195" s="458">
        <f t="shared" si="174"/>
        <v>147.20484375000001</v>
      </c>
      <c r="AU195" s="458">
        <f t="shared" si="174"/>
        <v>153.90253124999998</v>
      </c>
      <c r="AV195" s="458">
        <f t="shared" si="174"/>
        <v>160.60021875000001</v>
      </c>
      <c r="AW195" s="458">
        <f t="shared" si="174"/>
        <v>167.2903125</v>
      </c>
      <c r="AX195" s="458">
        <f t="shared" si="174"/>
        <v>173.99559375000001</v>
      </c>
      <c r="AY195" s="458">
        <f t="shared" si="174"/>
        <v>180.68568750000003</v>
      </c>
      <c r="AZ195" s="458">
        <f t="shared" si="174"/>
        <v>187.383375</v>
      </c>
      <c r="BA195" s="458">
        <f t="shared" si="174"/>
        <v>194.08106250000003</v>
      </c>
      <c r="BB195" s="458">
        <f t="shared" si="174"/>
        <v>200.77875000000003</v>
      </c>
      <c r="BC195" s="458">
        <f t="shared" si="174"/>
        <v>207.47643750000003</v>
      </c>
      <c r="BD195" s="458">
        <f t="shared" si="174"/>
        <v>214.17412500000003</v>
      </c>
      <c r="BE195" s="458">
        <f t="shared" si="174"/>
        <v>222.77025000000003</v>
      </c>
      <c r="BF195" s="458">
        <f t="shared" si="174"/>
        <v>230.41715625000003</v>
      </c>
      <c r="BG195" s="458">
        <f t="shared" si="174"/>
        <v>237.11484375000003</v>
      </c>
      <c r="BH195" s="458">
        <f t="shared" si="174"/>
        <v>243.81253125000001</v>
      </c>
      <c r="BI195" s="458">
        <f t="shared" si="174"/>
        <v>250.51021874999998</v>
      </c>
      <c r="BJ195" s="458">
        <f t="shared" si="174"/>
        <v>257.20790625000001</v>
      </c>
      <c r="BK195" s="423"/>
      <c r="BL195" s="423"/>
    </row>
    <row r="196" spans="1:64" ht="16" customHeight="1">
      <c r="A196" s="423"/>
      <c r="B196" s="417">
        <v>1200</v>
      </c>
      <c r="C196" s="419" t="s">
        <v>1015</v>
      </c>
      <c r="D196" s="447">
        <v>159.519375</v>
      </c>
      <c r="E196" s="447">
        <v>161.10900000000001</v>
      </c>
      <c r="F196" s="447">
        <v>162.68850000000003</v>
      </c>
      <c r="G196" s="447">
        <v>164.27812500000002</v>
      </c>
      <c r="H196" s="447">
        <v>165.86775</v>
      </c>
      <c r="I196" s="447">
        <v>167.45737499999998</v>
      </c>
      <c r="J196" s="447">
        <v>169.04700000000003</v>
      </c>
      <c r="K196" s="447">
        <v>170.63662500000001</v>
      </c>
      <c r="L196" s="447">
        <v>176.205375</v>
      </c>
      <c r="M196" s="447">
        <v>185.75325000000004</v>
      </c>
      <c r="N196" s="447">
        <v>202.92525000000001</v>
      </c>
      <c r="O196" s="447">
        <v>216.29024999999999</v>
      </c>
      <c r="P196" s="447">
        <v>225.83812500000002</v>
      </c>
      <c r="Q196" s="447">
        <v>235.386</v>
      </c>
      <c r="R196" s="447">
        <v>244.94399999999999</v>
      </c>
      <c r="S196" s="447">
        <v>254.50200000000007</v>
      </c>
      <c r="T196" s="447">
        <v>264.04987500000004</v>
      </c>
      <c r="U196" s="447">
        <v>273.60787500000004</v>
      </c>
      <c r="V196" s="447">
        <v>283.15575000000007</v>
      </c>
      <c r="W196" s="447">
        <v>292.71375</v>
      </c>
      <c r="X196" s="447">
        <v>302.27175000000005</v>
      </c>
      <c r="Y196" s="447">
        <v>311.81962500000003</v>
      </c>
      <c r="Z196" s="447">
        <v>323.90887500000008</v>
      </c>
      <c r="AA196" s="447">
        <v>334.73250000000002</v>
      </c>
      <c r="AB196" s="447">
        <v>344.28037499999999</v>
      </c>
      <c r="AC196" s="447">
        <v>353.83837500000004</v>
      </c>
      <c r="AD196" s="447">
        <v>363.39637500000003</v>
      </c>
      <c r="AE196" s="447">
        <v>372.94425000000001</v>
      </c>
      <c r="AF196" s="423"/>
      <c r="AG196" s="417">
        <v>1200</v>
      </c>
      <c r="AH196" s="419" t="s">
        <v>1015</v>
      </c>
      <c r="AI196" s="458">
        <f t="shared" si="175"/>
        <v>119.63953125</v>
      </c>
      <c r="AJ196" s="458">
        <f t="shared" si="174"/>
        <v>120.83175</v>
      </c>
      <c r="AK196" s="458">
        <f t="shared" si="174"/>
        <v>122.01637500000002</v>
      </c>
      <c r="AL196" s="458">
        <f t="shared" si="174"/>
        <v>123.20859375000001</v>
      </c>
      <c r="AM196" s="458">
        <f t="shared" si="174"/>
        <v>124.4008125</v>
      </c>
      <c r="AN196" s="458">
        <f t="shared" si="174"/>
        <v>125.59303125</v>
      </c>
      <c r="AO196" s="458">
        <f t="shared" si="174"/>
        <v>126.78525000000002</v>
      </c>
      <c r="AP196" s="458">
        <f t="shared" si="174"/>
        <v>127.97746875000001</v>
      </c>
      <c r="AQ196" s="458">
        <f t="shared" si="174"/>
        <v>132.15403125</v>
      </c>
      <c r="AR196" s="458">
        <f t="shared" si="174"/>
        <v>139.31493750000004</v>
      </c>
      <c r="AS196" s="458">
        <f t="shared" si="174"/>
        <v>152.1939375</v>
      </c>
      <c r="AT196" s="458">
        <f t="shared" si="174"/>
        <v>162.21768749999998</v>
      </c>
      <c r="AU196" s="458">
        <f t="shared" si="174"/>
        <v>169.37859375000002</v>
      </c>
      <c r="AV196" s="458">
        <f t="shared" ref="AV196:AV212" si="176">Q196*(1-$AH$3)</f>
        <v>176.5395</v>
      </c>
      <c r="AW196" s="458">
        <f t="shared" ref="AW196:AW212" si="177">R196*(1-$AH$3)</f>
        <v>183.708</v>
      </c>
      <c r="AX196" s="458">
        <f t="shared" ref="AX196:AX212" si="178">S196*(1-$AH$3)</f>
        <v>190.87650000000005</v>
      </c>
      <c r="AY196" s="458">
        <f t="shared" ref="AY196:AY212" si="179">T196*(1-$AH$3)</f>
        <v>198.03740625000003</v>
      </c>
      <c r="AZ196" s="458">
        <f t="shared" ref="AZ196:AZ212" si="180">U196*(1-$AH$3)</f>
        <v>205.20590625000003</v>
      </c>
      <c r="BA196" s="458">
        <f t="shared" ref="BA196:BA212" si="181">V196*(1-$AH$3)</f>
        <v>212.36681250000004</v>
      </c>
      <c r="BB196" s="458">
        <f t="shared" ref="BB196:BB212" si="182">W196*(1-$AH$3)</f>
        <v>219.5353125</v>
      </c>
      <c r="BC196" s="458">
        <f t="shared" ref="BC196:BC212" si="183">X196*(1-$AH$3)</f>
        <v>226.70381250000003</v>
      </c>
      <c r="BD196" s="458">
        <f t="shared" ref="BD196:BD212" si="184">Y196*(1-$AH$3)</f>
        <v>233.86471875000001</v>
      </c>
      <c r="BE196" s="458">
        <f t="shared" ref="BE196:BE212" si="185">Z196*(1-$AH$3)</f>
        <v>242.93165625000006</v>
      </c>
      <c r="BF196" s="458">
        <f t="shared" ref="BF196:BF212" si="186">AA196*(1-$AH$3)</f>
        <v>251.049375</v>
      </c>
      <c r="BG196" s="458">
        <f t="shared" ref="BG196:BG212" si="187">AB196*(1-$AH$3)</f>
        <v>258.21028124999998</v>
      </c>
      <c r="BH196" s="458">
        <f t="shared" ref="BH196:BH212" si="188">AC196*(1-$AH$3)</f>
        <v>265.37878125000003</v>
      </c>
      <c r="BI196" s="458">
        <f t="shared" ref="BI196:BI212" si="189">AD196*(1-$AH$3)</f>
        <v>272.54728125000003</v>
      </c>
      <c r="BJ196" s="458">
        <f t="shared" ref="BJ196:BJ212" si="190">AE196*(1-$AH$3)</f>
        <v>279.70818750000001</v>
      </c>
      <c r="BK196" s="423"/>
      <c r="BL196" s="423"/>
    </row>
    <row r="197" spans="1:64" ht="16" customHeight="1">
      <c r="A197" s="423"/>
      <c r="B197" s="417">
        <v>1300</v>
      </c>
      <c r="C197" s="419" t="s">
        <v>1016</v>
      </c>
      <c r="D197" s="447">
        <v>183.08025000000001</v>
      </c>
      <c r="E197" s="447">
        <v>184.66987499999999</v>
      </c>
      <c r="F197" s="447">
        <v>186.25950000000003</v>
      </c>
      <c r="G197" s="447">
        <v>187.83900000000003</v>
      </c>
      <c r="H197" s="447">
        <v>189.42862500000001</v>
      </c>
      <c r="I197" s="447">
        <v>191.01824999999999</v>
      </c>
      <c r="J197" s="447">
        <v>192.60787500000001</v>
      </c>
      <c r="K197" s="447">
        <v>194.19750000000002</v>
      </c>
      <c r="L197" s="447">
        <v>200.232</v>
      </c>
      <c r="M197" s="447">
        <v>210.73162500000004</v>
      </c>
      <c r="N197" s="447">
        <v>223.75237500000003</v>
      </c>
      <c r="O197" s="447">
        <v>235.51762500000007</v>
      </c>
      <c r="P197" s="447">
        <v>246.007125</v>
      </c>
      <c r="Q197" s="447">
        <v>256.49662500000005</v>
      </c>
      <c r="R197" s="447">
        <v>266.98612500000002</v>
      </c>
      <c r="S197" s="447">
        <v>277.47562500000004</v>
      </c>
      <c r="T197" s="447">
        <v>287.96512500000006</v>
      </c>
      <c r="U197" s="447">
        <v>298.45462500000002</v>
      </c>
      <c r="V197" s="447">
        <v>308.94412500000004</v>
      </c>
      <c r="W197" s="447">
        <v>319.43362500000001</v>
      </c>
      <c r="X197" s="447">
        <v>329.92312500000003</v>
      </c>
      <c r="Y197" s="447">
        <v>340.42275000000006</v>
      </c>
      <c r="Z197" s="447">
        <v>353.45362499999999</v>
      </c>
      <c r="AA197" s="447">
        <v>365.20875000000001</v>
      </c>
      <c r="AB197" s="447">
        <v>375.69825000000003</v>
      </c>
      <c r="AC197" s="447">
        <v>386.18775000000005</v>
      </c>
      <c r="AD197" s="447">
        <v>396.67725000000002</v>
      </c>
      <c r="AE197" s="447">
        <v>407.16674999999998</v>
      </c>
      <c r="AF197" s="423"/>
      <c r="AG197" s="417">
        <v>1300</v>
      </c>
      <c r="AH197" s="419" t="s">
        <v>1016</v>
      </c>
      <c r="AI197" s="458">
        <f t="shared" si="175"/>
        <v>137.31018750000001</v>
      </c>
      <c r="AJ197" s="458">
        <f t="shared" ref="AJ197:AJ212" si="191">E197*(1-$AH$3)</f>
        <v>138.50240624999998</v>
      </c>
      <c r="AK197" s="458">
        <f t="shared" ref="AK197:AK212" si="192">F197*(1-$AH$3)</f>
        <v>139.69462500000003</v>
      </c>
      <c r="AL197" s="458">
        <f t="shared" ref="AL197:AL212" si="193">G197*(1-$AH$3)</f>
        <v>140.87925000000001</v>
      </c>
      <c r="AM197" s="458">
        <f t="shared" ref="AM197:AM212" si="194">H197*(1-$AH$3)</f>
        <v>142.07146875000001</v>
      </c>
      <c r="AN197" s="458">
        <f t="shared" ref="AN197:AN212" si="195">I197*(1-$AH$3)</f>
        <v>143.2636875</v>
      </c>
      <c r="AO197" s="458">
        <f t="shared" ref="AO197:AO212" si="196">J197*(1-$AH$3)</f>
        <v>144.45590625</v>
      </c>
      <c r="AP197" s="458">
        <f t="shared" ref="AP197:AP212" si="197">K197*(1-$AH$3)</f>
        <v>145.64812500000002</v>
      </c>
      <c r="AQ197" s="458">
        <f t="shared" ref="AQ197:AQ212" si="198">L197*(1-$AH$3)</f>
        <v>150.17400000000001</v>
      </c>
      <c r="AR197" s="458">
        <f t="shared" ref="AR197:AR212" si="199">M197*(1-$AH$3)</f>
        <v>158.04871875000003</v>
      </c>
      <c r="AS197" s="458">
        <f t="shared" ref="AS197:AS212" si="200">N197*(1-$AH$3)</f>
        <v>167.81428125000002</v>
      </c>
      <c r="AT197" s="458">
        <f t="shared" ref="AT197:AT212" si="201">O197*(1-$AH$3)</f>
        <v>176.63821875000005</v>
      </c>
      <c r="AU197" s="458">
        <f t="shared" ref="AU197:AU212" si="202">P197*(1-$AH$3)</f>
        <v>184.50534375000001</v>
      </c>
      <c r="AV197" s="458">
        <f t="shared" si="176"/>
        <v>192.37246875000005</v>
      </c>
      <c r="AW197" s="458">
        <f t="shared" si="177"/>
        <v>200.23959375000001</v>
      </c>
      <c r="AX197" s="458">
        <f t="shared" si="178"/>
        <v>208.10671875000003</v>
      </c>
      <c r="AY197" s="458">
        <f t="shared" si="179"/>
        <v>215.97384375000004</v>
      </c>
      <c r="AZ197" s="458">
        <f t="shared" si="180"/>
        <v>223.84096875</v>
      </c>
      <c r="BA197" s="458">
        <f t="shared" si="181"/>
        <v>231.70809375000005</v>
      </c>
      <c r="BB197" s="458">
        <f t="shared" si="182"/>
        <v>239.57521875</v>
      </c>
      <c r="BC197" s="458">
        <f t="shared" si="183"/>
        <v>247.44234375000002</v>
      </c>
      <c r="BD197" s="458">
        <f t="shared" si="184"/>
        <v>255.31706250000005</v>
      </c>
      <c r="BE197" s="458">
        <f t="shared" si="185"/>
        <v>265.09021874999996</v>
      </c>
      <c r="BF197" s="458">
        <f t="shared" si="186"/>
        <v>273.90656250000001</v>
      </c>
      <c r="BG197" s="458">
        <f t="shared" si="187"/>
        <v>281.77368750000005</v>
      </c>
      <c r="BH197" s="458">
        <f t="shared" si="188"/>
        <v>289.64081250000004</v>
      </c>
      <c r="BI197" s="458">
        <f t="shared" si="189"/>
        <v>297.50793750000003</v>
      </c>
      <c r="BJ197" s="458">
        <f t="shared" si="190"/>
        <v>305.37506250000001</v>
      </c>
      <c r="BK197" s="423"/>
      <c r="BL197" s="423"/>
    </row>
    <row r="198" spans="1:64" ht="16" customHeight="1">
      <c r="A198" s="423"/>
      <c r="B198" s="417">
        <v>1400</v>
      </c>
      <c r="C198" s="419" t="s">
        <v>1017</v>
      </c>
      <c r="D198" s="447">
        <v>200.26237499999999</v>
      </c>
      <c r="E198" s="447">
        <v>201.85200000000003</v>
      </c>
      <c r="F198" s="447">
        <v>203.4315</v>
      </c>
      <c r="G198" s="447">
        <v>205.02112500000001</v>
      </c>
      <c r="H198" s="447">
        <v>206.61075</v>
      </c>
      <c r="I198" s="447">
        <v>208.20037500000004</v>
      </c>
      <c r="J198" s="447">
        <v>209.79000000000002</v>
      </c>
      <c r="K198" s="447">
        <v>211.37962500000003</v>
      </c>
      <c r="L198" s="447">
        <v>217.809</v>
      </c>
      <c r="M198" s="447">
        <v>229.07812500000003</v>
      </c>
      <c r="N198" s="447">
        <v>240.34725000000003</v>
      </c>
      <c r="O198" s="447">
        <v>251.61637500000001</v>
      </c>
      <c r="P198" s="447">
        <v>262.895625</v>
      </c>
      <c r="Q198" s="447">
        <v>274.16474999999997</v>
      </c>
      <c r="R198" s="447">
        <v>285.43387500000006</v>
      </c>
      <c r="S198" s="447">
        <v>296.70300000000003</v>
      </c>
      <c r="T198" s="447">
        <v>307.97212500000006</v>
      </c>
      <c r="U198" s="447">
        <v>319.251375</v>
      </c>
      <c r="V198" s="447">
        <v>330.52050000000003</v>
      </c>
      <c r="W198" s="447">
        <v>341.789625</v>
      </c>
      <c r="X198" s="447">
        <v>353.05875000000003</v>
      </c>
      <c r="Y198" s="447">
        <v>364.33799999999997</v>
      </c>
      <c r="Z198" s="447">
        <v>378.14850000000007</v>
      </c>
      <c r="AA198" s="447">
        <v>390.68325000000004</v>
      </c>
      <c r="AB198" s="447">
        <v>401.95237500000002</v>
      </c>
      <c r="AC198" s="447">
        <v>413.23162500000007</v>
      </c>
      <c r="AD198" s="447">
        <v>424.50075000000004</v>
      </c>
      <c r="AE198" s="447">
        <v>435.76987500000001</v>
      </c>
      <c r="AF198" s="423"/>
      <c r="AG198" s="417">
        <v>1400</v>
      </c>
      <c r="AH198" s="419" t="s">
        <v>1017</v>
      </c>
      <c r="AI198" s="458">
        <f t="shared" si="175"/>
        <v>150.19678124999999</v>
      </c>
      <c r="AJ198" s="458">
        <f t="shared" si="191"/>
        <v>151.38900000000001</v>
      </c>
      <c r="AK198" s="458">
        <f t="shared" si="192"/>
        <v>152.57362499999999</v>
      </c>
      <c r="AL198" s="458">
        <f t="shared" si="193"/>
        <v>153.76584375000002</v>
      </c>
      <c r="AM198" s="458">
        <f t="shared" si="194"/>
        <v>154.95806249999998</v>
      </c>
      <c r="AN198" s="458">
        <f t="shared" si="195"/>
        <v>156.15028125000003</v>
      </c>
      <c r="AO198" s="458">
        <f t="shared" si="196"/>
        <v>157.34250000000003</v>
      </c>
      <c r="AP198" s="458">
        <f t="shared" si="197"/>
        <v>158.53471875000002</v>
      </c>
      <c r="AQ198" s="458">
        <f t="shared" si="198"/>
        <v>163.35675000000001</v>
      </c>
      <c r="AR198" s="458">
        <f t="shared" si="199"/>
        <v>171.80859375000003</v>
      </c>
      <c r="AS198" s="458">
        <f t="shared" si="200"/>
        <v>180.26043750000002</v>
      </c>
      <c r="AT198" s="458">
        <f t="shared" si="201"/>
        <v>188.71228124999999</v>
      </c>
      <c r="AU198" s="458">
        <f t="shared" si="202"/>
        <v>197.17171875</v>
      </c>
      <c r="AV198" s="458">
        <f t="shared" si="176"/>
        <v>205.62356249999999</v>
      </c>
      <c r="AW198" s="458">
        <f t="shared" si="177"/>
        <v>214.07540625000004</v>
      </c>
      <c r="AX198" s="458">
        <f t="shared" si="178"/>
        <v>222.52725000000004</v>
      </c>
      <c r="AY198" s="458">
        <f t="shared" si="179"/>
        <v>230.97909375000006</v>
      </c>
      <c r="AZ198" s="458">
        <f t="shared" si="180"/>
        <v>239.43853124999998</v>
      </c>
      <c r="BA198" s="458">
        <f t="shared" si="181"/>
        <v>247.89037500000001</v>
      </c>
      <c r="BB198" s="458">
        <f t="shared" si="182"/>
        <v>256.34221875000003</v>
      </c>
      <c r="BC198" s="458">
        <f t="shared" si="183"/>
        <v>264.7940625</v>
      </c>
      <c r="BD198" s="458">
        <f t="shared" si="184"/>
        <v>273.25349999999997</v>
      </c>
      <c r="BE198" s="458">
        <f t="shared" si="185"/>
        <v>283.61137500000007</v>
      </c>
      <c r="BF198" s="458">
        <f t="shared" si="186"/>
        <v>293.01243750000003</v>
      </c>
      <c r="BG198" s="458">
        <f t="shared" si="187"/>
        <v>301.46428125</v>
      </c>
      <c r="BH198" s="458">
        <f t="shared" si="188"/>
        <v>309.92371875000003</v>
      </c>
      <c r="BI198" s="458">
        <f t="shared" si="189"/>
        <v>318.3755625</v>
      </c>
      <c r="BJ198" s="458">
        <f t="shared" si="190"/>
        <v>326.82740625000002</v>
      </c>
      <c r="BK198" s="423"/>
      <c r="BL198" s="423"/>
    </row>
    <row r="199" spans="1:64" ht="16" customHeight="1">
      <c r="A199" s="423"/>
      <c r="B199" s="417">
        <v>1500</v>
      </c>
      <c r="C199" s="419" t="s">
        <v>1018</v>
      </c>
      <c r="D199" s="447">
        <v>211.05562500000002</v>
      </c>
      <c r="E199" s="447">
        <v>212.64525000000003</v>
      </c>
      <c r="F199" s="447">
        <v>214.23487500000002</v>
      </c>
      <c r="G199" s="447">
        <v>215.8245</v>
      </c>
      <c r="H199" s="447">
        <v>217.41412499999998</v>
      </c>
      <c r="I199" s="447">
        <v>218.99362500000004</v>
      </c>
      <c r="J199" s="447">
        <v>220.58325000000005</v>
      </c>
      <c r="K199" s="447">
        <v>222.17287500000003</v>
      </c>
      <c r="L199" s="447">
        <v>228.91612500000002</v>
      </c>
      <c r="M199" s="447">
        <v>240.81300000000002</v>
      </c>
      <c r="N199" s="447">
        <v>252.70987500000004</v>
      </c>
      <c r="O199" s="447">
        <v>264.60674999999998</v>
      </c>
      <c r="P199" s="447">
        <v>276.503625</v>
      </c>
      <c r="Q199" s="447">
        <v>288.40049999999997</v>
      </c>
      <c r="R199" s="447">
        <v>300.28724999999997</v>
      </c>
      <c r="S199" s="447">
        <v>312.18412499999999</v>
      </c>
      <c r="T199" s="447">
        <v>324.08100000000002</v>
      </c>
      <c r="U199" s="447">
        <v>335.97787499999998</v>
      </c>
      <c r="V199" s="447">
        <v>347.87475000000001</v>
      </c>
      <c r="W199" s="447">
        <v>359.77162499999997</v>
      </c>
      <c r="X199" s="447">
        <v>371.66849999999999</v>
      </c>
      <c r="Y199" s="447">
        <v>383.56537500000002</v>
      </c>
      <c r="Z199" s="447">
        <v>397.99349999999998</v>
      </c>
      <c r="AA199" s="447">
        <v>411.16612499999997</v>
      </c>
      <c r="AB199" s="447">
        <v>423.06299999999999</v>
      </c>
      <c r="AC199" s="447">
        <v>434.95987500000001</v>
      </c>
      <c r="AD199" s="447">
        <v>446.85674999999998</v>
      </c>
      <c r="AE199" s="447">
        <v>458.753625</v>
      </c>
      <c r="AF199" s="423"/>
      <c r="AG199" s="417">
        <v>1500</v>
      </c>
      <c r="AH199" s="419" t="s">
        <v>1018</v>
      </c>
      <c r="AI199" s="458">
        <f t="shared" si="175"/>
        <v>158.29171875000003</v>
      </c>
      <c r="AJ199" s="458">
        <f t="shared" si="191"/>
        <v>159.48393750000002</v>
      </c>
      <c r="AK199" s="458">
        <f t="shared" si="192"/>
        <v>160.67615625000002</v>
      </c>
      <c r="AL199" s="458">
        <f t="shared" si="193"/>
        <v>161.86837500000001</v>
      </c>
      <c r="AM199" s="458">
        <f t="shared" si="194"/>
        <v>163.06059374999998</v>
      </c>
      <c r="AN199" s="458">
        <f t="shared" si="195"/>
        <v>164.24521875000002</v>
      </c>
      <c r="AO199" s="458">
        <f t="shared" si="196"/>
        <v>165.43743750000004</v>
      </c>
      <c r="AP199" s="458">
        <f t="shared" si="197"/>
        <v>166.62965625000004</v>
      </c>
      <c r="AQ199" s="458">
        <f t="shared" si="198"/>
        <v>171.68709375000003</v>
      </c>
      <c r="AR199" s="458">
        <f t="shared" si="199"/>
        <v>180.60975000000002</v>
      </c>
      <c r="AS199" s="458">
        <f t="shared" si="200"/>
        <v>189.53240625000004</v>
      </c>
      <c r="AT199" s="458">
        <f t="shared" si="201"/>
        <v>198.4550625</v>
      </c>
      <c r="AU199" s="458">
        <f t="shared" si="202"/>
        <v>207.37771874999999</v>
      </c>
      <c r="AV199" s="458">
        <f t="shared" si="176"/>
        <v>216.30037499999997</v>
      </c>
      <c r="AW199" s="458">
        <f t="shared" si="177"/>
        <v>225.21543749999998</v>
      </c>
      <c r="AX199" s="458">
        <f t="shared" si="178"/>
        <v>234.13809375</v>
      </c>
      <c r="AY199" s="458">
        <f t="shared" si="179"/>
        <v>243.06075000000001</v>
      </c>
      <c r="AZ199" s="458">
        <f t="shared" si="180"/>
        <v>251.98340624999997</v>
      </c>
      <c r="BA199" s="458">
        <f t="shared" si="181"/>
        <v>260.90606250000002</v>
      </c>
      <c r="BB199" s="458">
        <f t="shared" si="182"/>
        <v>269.82871875000001</v>
      </c>
      <c r="BC199" s="458">
        <f t="shared" si="183"/>
        <v>278.751375</v>
      </c>
      <c r="BD199" s="458">
        <f t="shared" si="184"/>
        <v>287.67403124999998</v>
      </c>
      <c r="BE199" s="458">
        <f t="shared" si="185"/>
        <v>298.49512499999997</v>
      </c>
      <c r="BF199" s="458">
        <f t="shared" si="186"/>
        <v>308.37459374999997</v>
      </c>
      <c r="BG199" s="458">
        <f t="shared" si="187"/>
        <v>317.29724999999996</v>
      </c>
      <c r="BH199" s="458">
        <f t="shared" si="188"/>
        <v>326.21990625000001</v>
      </c>
      <c r="BI199" s="458">
        <f t="shared" si="189"/>
        <v>335.1425625</v>
      </c>
      <c r="BJ199" s="458">
        <f t="shared" si="190"/>
        <v>344.06521874999999</v>
      </c>
      <c r="BK199" s="423"/>
      <c r="BL199" s="423"/>
    </row>
    <row r="200" spans="1:64" ht="16" customHeight="1">
      <c r="A200" s="423"/>
      <c r="B200" s="417">
        <v>1600</v>
      </c>
      <c r="C200" s="419" t="s">
        <v>1019</v>
      </c>
      <c r="D200" s="447">
        <v>227.00250000000003</v>
      </c>
      <c r="E200" s="447">
        <v>228.59212500000004</v>
      </c>
      <c r="F200" s="447">
        <v>230.18175000000002</v>
      </c>
      <c r="G200" s="447">
        <v>231.77137500000001</v>
      </c>
      <c r="H200" s="447">
        <v>233.36099999999999</v>
      </c>
      <c r="I200" s="447">
        <v>234.950625</v>
      </c>
      <c r="J200" s="447">
        <v>236.53012500000006</v>
      </c>
      <c r="K200" s="447">
        <v>238.11975000000004</v>
      </c>
      <c r="L200" s="447">
        <v>245.32875000000001</v>
      </c>
      <c r="M200" s="447">
        <v>258.16724999999997</v>
      </c>
      <c r="N200" s="447">
        <v>271.00575000000003</v>
      </c>
      <c r="O200" s="447">
        <v>283.83412499999997</v>
      </c>
      <c r="P200" s="447">
        <v>296.66250000000002</v>
      </c>
      <c r="Q200" s="447">
        <v>309.50100000000003</v>
      </c>
      <c r="R200" s="447">
        <v>322.32937500000003</v>
      </c>
      <c r="S200" s="447">
        <v>335.16787499999998</v>
      </c>
      <c r="T200" s="447">
        <v>347.99625000000003</v>
      </c>
      <c r="U200" s="447">
        <v>360.83475000000004</v>
      </c>
      <c r="V200" s="447">
        <v>373.66312500000004</v>
      </c>
      <c r="W200" s="447">
        <v>386.50162500000005</v>
      </c>
      <c r="X200" s="447">
        <v>399.34012500000006</v>
      </c>
      <c r="Y200" s="447">
        <v>412.16849999999999</v>
      </c>
      <c r="Z200" s="447">
        <v>427.53825000000006</v>
      </c>
      <c r="AA200" s="447">
        <v>441.64237500000002</v>
      </c>
      <c r="AB200" s="447">
        <v>454.48087500000003</v>
      </c>
      <c r="AC200" s="447">
        <v>467.30925000000008</v>
      </c>
      <c r="AD200" s="447">
        <v>480.13762499999996</v>
      </c>
      <c r="AE200" s="447">
        <v>492.97612499999997</v>
      </c>
      <c r="AF200" s="423"/>
      <c r="AG200" s="417">
        <v>1600</v>
      </c>
      <c r="AH200" s="419" t="s">
        <v>1019</v>
      </c>
      <c r="AI200" s="458">
        <f t="shared" si="175"/>
        <v>170.25187500000001</v>
      </c>
      <c r="AJ200" s="458">
        <f t="shared" si="191"/>
        <v>171.44409375000004</v>
      </c>
      <c r="AK200" s="458">
        <f t="shared" si="192"/>
        <v>172.63631250000003</v>
      </c>
      <c r="AL200" s="458">
        <f t="shared" si="193"/>
        <v>173.82853125</v>
      </c>
      <c r="AM200" s="458">
        <f t="shared" si="194"/>
        <v>175.02074999999999</v>
      </c>
      <c r="AN200" s="458">
        <f t="shared" si="195"/>
        <v>176.21296875000002</v>
      </c>
      <c r="AO200" s="458">
        <f t="shared" si="196"/>
        <v>177.39759375000006</v>
      </c>
      <c r="AP200" s="458">
        <f t="shared" si="197"/>
        <v>178.58981250000002</v>
      </c>
      <c r="AQ200" s="458">
        <f t="shared" si="198"/>
        <v>183.99656250000001</v>
      </c>
      <c r="AR200" s="458">
        <f t="shared" si="199"/>
        <v>193.62543749999998</v>
      </c>
      <c r="AS200" s="458">
        <f t="shared" si="200"/>
        <v>203.25431250000003</v>
      </c>
      <c r="AT200" s="458">
        <f t="shared" si="201"/>
        <v>212.87559374999998</v>
      </c>
      <c r="AU200" s="458">
        <f t="shared" si="202"/>
        <v>222.49687500000002</v>
      </c>
      <c r="AV200" s="458">
        <f t="shared" si="176"/>
        <v>232.12575000000004</v>
      </c>
      <c r="AW200" s="458">
        <f t="shared" si="177"/>
        <v>241.74703125000002</v>
      </c>
      <c r="AX200" s="458">
        <f t="shared" si="178"/>
        <v>251.37590624999999</v>
      </c>
      <c r="AY200" s="458">
        <f t="shared" si="179"/>
        <v>260.9971875</v>
      </c>
      <c r="AZ200" s="458">
        <f t="shared" si="180"/>
        <v>270.62606250000005</v>
      </c>
      <c r="BA200" s="458">
        <f t="shared" si="181"/>
        <v>280.24734375000003</v>
      </c>
      <c r="BB200" s="458">
        <f t="shared" si="182"/>
        <v>289.87621875000002</v>
      </c>
      <c r="BC200" s="458">
        <f t="shared" si="183"/>
        <v>299.50509375000001</v>
      </c>
      <c r="BD200" s="458">
        <f t="shared" si="184"/>
        <v>309.126375</v>
      </c>
      <c r="BE200" s="458">
        <f t="shared" si="185"/>
        <v>320.65368750000005</v>
      </c>
      <c r="BF200" s="458">
        <f t="shared" si="186"/>
        <v>331.23178125000004</v>
      </c>
      <c r="BG200" s="458">
        <f t="shared" si="187"/>
        <v>340.86065625000003</v>
      </c>
      <c r="BH200" s="458">
        <f t="shared" si="188"/>
        <v>350.48193750000007</v>
      </c>
      <c r="BI200" s="458">
        <f t="shared" si="189"/>
        <v>360.10321875</v>
      </c>
      <c r="BJ200" s="458">
        <f t="shared" si="190"/>
        <v>369.73209374999999</v>
      </c>
      <c r="BK200" s="423"/>
      <c r="BL200" s="423"/>
    </row>
    <row r="201" spans="1:64" ht="16" customHeight="1">
      <c r="A201" s="423"/>
      <c r="B201" s="417">
        <v>1700</v>
      </c>
      <c r="C201" s="419" t="s">
        <v>1020</v>
      </c>
      <c r="D201" s="447">
        <v>240.37762499999999</v>
      </c>
      <c r="E201" s="447">
        <v>241.96724999999998</v>
      </c>
      <c r="F201" s="447">
        <v>243.55687500000002</v>
      </c>
      <c r="G201" s="447">
        <v>245.1465</v>
      </c>
      <c r="H201" s="447">
        <v>246.73612500000002</v>
      </c>
      <c r="I201" s="447">
        <v>248.31562500000001</v>
      </c>
      <c r="J201" s="447">
        <v>249.90525</v>
      </c>
      <c r="K201" s="447">
        <v>251.49487499999998</v>
      </c>
      <c r="L201" s="447">
        <v>259.09875</v>
      </c>
      <c r="M201" s="447">
        <v>272.70675</v>
      </c>
      <c r="N201" s="447">
        <v>286.32487500000002</v>
      </c>
      <c r="O201" s="447">
        <v>299.94300000000004</v>
      </c>
      <c r="P201" s="447">
        <v>313.55100000000004</v>
      </c>
      <c r="Q201" s="447">
        <v>327.16912500000007</v>
      </c>
      <c r="R201" s="447">
        <v>340.78724999999997</v>
      </c>
      <c r="S201" s="447">
        <v>354.39525000000003</v>
      </c>
      <c r="T201" s="447">
        <v>368.01337500000005</v>
      </c>
      <c r="U201" s="447">
        <v>381.62137500000006</v>
      </c>
      <c r="V201" s="447">
        <v>395.23950000000008</v>
      </c>
      <c r="W201" s="447">
        <v>408.85762500000004</v>
      </c>
      <c r="X201" s="447">
        <v>422.46562500000005</v>
      </c>
      <c r="Y201" s="447">
        <v>436.08375000000001</v>
      </c>
      <c r="Z201" s="447">
        <v>452.23312500000003</v>
      </c>
      <c r="AA201" s="447">
        <v>467.11687500000005</v>
      </c>
      <c r="AB201" s="447">
        <v>480.73500000000001</v>
      </c>
      <c r="AC201" s="447">
        <v>494.34300000000002</v>
      </c>
      <c r="AD201" s="447">
        <v>507.96112499999998</v>
      </c>
      <c r="AE201" s="447">
        <v>521.57925</v>
      </c>
      <c r="AF201" s="423"/>
      <c r="AG201" s="417">
        <v>1700</v>
      </c>
      <c r="AH201" s="419" t="s">
        <v>1020</v>
      </c>
      <c r="AI201" s="458">
        <f t="shared" si="175"/>
        <v>180.28321875</v>
      </c>
      <c r="AJ201" s="458">
        <f t="shared" si="191"/>
        <v>181.4754375</v>
      </c>
      <c r="AK201" s="458">
        <f t="shared" si="192"/>
        <v>182.66765625000002</v>
      </c>
      <c r="AL201" s="458">
        <f t="shared" si="193"/>
        <v>183.85987499999999</v>
      </c>
      <c r="AM201" s="458">
        <f t="shared" si="194"/>
        <v>185.05209375000001</v>
      </c>
      <c r="AN201" s="458">
        <f t="shared" si="195"/>
        <v>186.23671875000002</v>
      </c>
      <c r="AO201" s="458">
        <f t="shared" si="196"/>
        <v>187.42893749999999</v>
      </c>
      <c r="AP201" s="458">
        <f t="shared" si="197"/>
        <v>188.62115624999998</v>
      </c>
      <c r="AQ201" s="458">
        <f t="shared" si="198"/>
        <v>194.3240625</v>
      </c>
      <c r="AR201" s="458">
        <f t="shared" si="199"/>
        <v>204.53006249999999</v>
      </c>
      <c r="AS201" s="458">
        <f t="shared" si="200"/>
        <v>214.74365625000002</v>
      </c>
      <c r="AT201" s="458">
        <f t="shared" si="201"/>
        <v>224.95725000000004</v>
      </c>
      <c r="AU201" s="458">
        <f t="shared" si="202"/>
        <v>235.16325000000003</v>
      </c>
      <c r="AV201" s="458">
        <f t="shared" si="176"/>
        <v>245.37684375000003</v>
      </c>
      <c r="AW201" s="458">
        <f t="shared" si="177"/>
        <v>255.59043749999998</v>
      </c>
      <c r="AX201" s="458">
        <f t="shared" si="178"/>
        <v>265.79643750000002</v>
      </c>
      <c r="AY201" s="458">
        <f t="shared" si="179"/>
        <v>276.01003125000005</v>
      </c>
      <c r="AZ201" s="458">
        <f t="shared" si="180"/>
        <v>286.21603125000001</v>
      </c>
      <c r="BA201" s="458">
        <f t="shared" si="181"/>
        <v>296.42962500000004</v>
      </c>
      <c r="BB201" s="458">
        <f t="shared" si="182"/>
        <v>306.64321875000002</v>
      </c>
      <c r="BC201" s="458">
        <f t="shared" si="183"/>
        <v>316.84921875000003</v>
      </c>
      <c r="BD201" s="458">
        <f t="shared" si="184"/>
        <v>327.06281250000001</v>
      </c>
      <c r="BE201" s="458">
        <f t="shared" si="185"/>
        <v>339.17484375000004</v>
      </c>
      <c r="BF201" s="458">
        <f t="shared" si="186"/>
        <v>350.33765625000001</v>
      </c>
      <c r="BG201" s="458">
        <f t="shared" si="187"/>
        <v>360.55124999999998</v>
      </c>
      <c r="BH201" s="458">
        <f t="shared" si="188"/>
        <v>370.75725</v>
      </c>
      <c r="BI201" s="458">
        <f t="shared" si="189"/>
        <v>380.97084374999997</v>
      </c>
      <c r="BJ201" s="458">
        <f t="shared" si="190"/>
        <v>391.1844375</v>
      </c>
      <c r="BK201" s="423"/>
      <c r="BL201" s="423"/>
    </row>
    <row r="202" spans="1:64" ht="16" customHeight="1">
      <c r="A202" s="423"/>
      <c r="B202" s="417">
        <v>1800</v>
      </c>
      <c r="C202" s="419" t="s">
        <v>1021</v>
      </c>
      <c r="D202" s="447">
        <v>251.18100000000004</v>
      </c>
      <c r="E202" s="447">
        <v>252.77062500000002</v>
      </c>
      <c r="F202" s="447">
        <v>254.35012500000002</v>
      </c>
      <c r="G202" s="447">
        <v>255.93975000000003</v>
      </c>
      <c r="H202" s="447">
        <v>257.52937500000002</v>
      </c>
      <c r="I202" s="447">
        <v>259.11899999999997</v>
      </c>
      <c r="J202" s="447">
        <v>260.70862500000004</v>
      </c>
      <c r="K202" s="447">
        <v>262.29825</v>
      </c>
      <c r="L202" s="447">
        <v>270.20587499999999</v>
      </c>
      <c r="M202" s="447">
        <v>284.44162500000004</v>
      </c>
      <c r="N202" s="447">
        <v>298.6875</v>
      </c>
      <c r="O202" s="447">
        <v>312.92325</v>
      </c>
      <c r="P202" s="447">
        <v>327.15899999999999</v>
      </c>
      <c r="Q202" s="447">
        <v>341.404875</v>
      </c>
      <c r="R202" s="447">
        <v>355.640625</v>
      </c>
      <c r="S202" s="447">
        <v>369.876375</v>
      </c>
      <c r="T202" s="447">
        <v>384.12225000000007</v>
      </c>
      <c r="U202" s="447">
        <v>398.35800000000006</v>
      </c>
      <c r="V202" s="447">
        <v>412.59375</v>
      </c>
      <c r="W202" s="447">
        <v>426.83962500000001</v>
      </c>
      <c r="X202" s="447">
        <v>441.07537500000007</v>
      </c>
      <c r="Y202" s="447">
        <v>455.311125</v>
      </c>
      <c r="Z202" s="447">
        <v>472.08825000000007</v>
      </c>
      <c r="AA202" s="447">
        <v>487.59975000000003</v>
      </c>
      <c r="AB202" s="447">
        <v>501.83550000000002</v>
      </c>
      <c r="AC202" s="447">
        <v>516.08137499999998</v>
      </c>
      <c r="AD202" s="447">
        <v>530.31712500000003</v>
      </c>
      <c r="AE202" s="447">
        <v>544.55287500000009</v>
      </c>
      <c r="AF202" s="423"/>
      <c r="AG202" s="417">
        <v>1800</v>
      </c>
      <c r="AH202" s="419" t="s">
        <v>1021</v>
      </c>
      <c r="AI202" s="458">
        <f t="shared" si="175"/>
        <v>188.38575000000003</v>
      </c>
      <c r="AJ202" s="458">
        <f t="shared" si="191"/>
        <v>189.57796875000003</v>
      </c>
      <c r="AK202" s="458">
        <f t="shared" si="192"/>
        <v>190.76259375000001</v>
      </c>
      <c r="AL202" s="458">
        <f t="shared" si="193"/>
        <v>191.95481250000003</v>
      </c>
      <c r="AM202" s="458">
        <f t="shared" si="194"/>
        <v>193.14703125</v>
      </c>
      <c r="AN202" s="458">
        <f t="shared" si="195"/>
        <v>194.33924999999999</v>
      </c>
      <c r="AO202" s="458">
        <f t="shared" si="196"/>
        <v>195.53146875000004</v>
      </c>
      <c r="AP202" s="458">
        <f t="shared" si="197"/>
        <v>196.72368749999998</v>
      </c>
      <c r="AQ202" s="458">
        <f t="shared" si="198"/>
        <v>202.65440624999999</v>
      </c>
      <c r="AR202" s="458">
        <f t="shared" si="199"/>
        <v>213.33121875000003</v>
      </c>
      <c r="AS202" s="458">
        <f t="shared" si="200"/>
        <v>224.015625</v>
      </c>
      <c r="AT202" s="458">
        <f t="shared" si="201"/>
        <v>234.69243749999998</v>
      </c>
      <c r="AU202" s="458">
        <f t="shared" si="202"/>
        <v>245.36924999999999</v>
      </c>
      <c r="AV202" s="458">
        <f t="shared" si="176"/>
        <v>256.05365625000002</v>
      </c>
      <c r="AW202" s="458">
        <f t="shared" si="177"/>
        <v>266.73046875</v>
      </c>
      <c r="AX202" s="458">
        <f t="shared" si="178"/>
        <v>277.40728124999998</v>
      </c>
      <c r="AY202" s="458">
        <f t="shared" si="179"/>
        <v>288.09168750000003</v>
      </c>
      <c r="AZ202" s="458">
        <f t="shared" si="180"/>
        <v>298.76850000000002</v>
      </c>
      <c r="BA202" s="458">
        <f t="shared" si="181"/>
        <v>309.4453125</v>
      </c>
      <c r="BB202" s="458">
        <f t="shared" si="182"/>
        <v>320.12971874999999</v>
      </c>
      <c r="BC202" s="458">
        <f t="shared" si="183"/>
        <v>330.80653125000003</v>
      </c>
      <c r="BD202" s="458">
        <f t="shared" si="184"/>
        <v>341.48334375000002</v>
      </c>
      <c r="BE202" s="458">
        <f t="shared" si="185"/>
        <v>354.06618750000007</v>
      </c>
      <c r="BF202" s="458">
        <f t="shared" si="186"/>
        <v>365.69981250000001</v>
      </c>
      <c r="BG202" s="458">
        <f t="shared" si="187"/>
        <v>376.37662499999999</v>
      </c>
      <c r="BH202" s="458">
        <f t="shared" si="188"/>
        <v>387.06103124999998</v>
      </c>
      <c r="BI202" s="458">
        <f t="shared" si="189"/>
        <v>397.73784375000002</v>
      </c>
      <c r="BJ202" s="458">
        <f t="shared" si="190"/>
        <v>408.41465625000006</v>
      </c>
      <c r="BK202" s="423"/>
      <c r="BL202" s="423"/>
    </row>
    <row r="203" spans="1:64" ht="16" customHeight="1">
      <c r="A203" s="423"/>
      <c r="B203" s="417">
        <v>1900</v>
      </c>
      <c r="C203" s="419" t="s">
        <v>1022</v>
      </c>
      <c r="D203" s="447">
        <v>267.12787500000002</v>
      </c>
      <c r="E203" s="447">
        <v>268.71750000000003</v>
      </c>
      <c r="F203" s="447">
        <v>270.30712500000004</v>
      </c>
      <c r="G203" s="447">
        <v>271.88662499999998</v>
      </c>
      <c r="H203" s="447">
        <v>273.47624999999999</v>
      </c>
      <c r="I203" s="447">
        <v>275.06587500000006</v>
      </c>
      <c r="J203" s="447">
        <v>276.65550000000002</v>
      </c>
      <c r="K203" s="447">
        <v>278.24512500000003</v>
      </c>
      <c r="L203" s="447">
        <v>286.628625</v>
      </c>
      <c r="M203" s="447">
        <v>301.80599999999998</v>
      </c>
      <c r="N203" s="447">
        <v>316.97325000000001</v>
      </c>
      <c r="O203" s="447">
        <v>332.15062500000005</v>
      </c>
      <c r="P203" s="447">
        <v>347.32800000000003</v>
      </c>
      <c r="Q203" s="447">
        <v>362.50537500000002</v>
      </c>
      <c r="R203" s="447">
        <v>377.68275</v>
      </c>
      <c r="S203" s="447">
        <v>392.85</v>
      </c>
      <c r="T203" s="447">
        <v>408.02737500000006</v>
      </c>
      <c r="U203" s="447">
        <v>423.20475000000005</v>
      </c>
      <c r="V203" s="447">
        <v>438.38212500000009</v>
      </c>
      <c r="W203" s="447">
        <v>453.55949999999996</v>
      </c>
      <c r="X203" s="447">
        <v>468.73687500000005</v>
      </c>
      <c r="Y203" s="447">
        <v>483.91424999999998</v>
      </c>
      <c r="Z203" s="447">
        <v>501.62287500000008</v>
      </c>
      <c r="AA203" s="447">
        <v>518.07600000000002</v>
      </c>
      <c r="AB203" s="447">
        <v>533.25337500000001</v>
      </c>
      <c r="AC203" s="447">
        <v>548.43074999999999</v>
      </c>
      <c r="AD203" s="447">
        <v>563.60812500000009</v>
      </c>
      <c r="AE203" s="447">
        <v>578.77537500000005</v>
      </c>
      <c r="AF203" s="423"/>
      <c r="AG203" s="417">
        <v>1900</v>
      </c>
      <c r="AH203" s="419" t="s">
        <v>1022</v>
      </c>
      <c r="AI203" s="458">
        <f t="shared" si="175"/>
        <v>200.34590625000001</v>
      </c>
      <c r="AJ203" s="458">
        <f t="shared" si="191"/>
        <v>201.53812500000004</v>
      </c>
      <c r="AK203" s="458">
        <f t="shared" si="192"/>
        <v>202.73034375000003</v>
      </c>
      <c r="AL203" s="458">
        <f t="shared" si="193"/>
        <v>203.91496874999999</v>
      </c>
      <c r="AM203" s="458">
        <f t="shared" si="194"/>
        <v>205.10718750000001</v>
      </c>
      <c r="AN203" s="458">
        <f t="shared" si="195"/>
        <v>206.29940625000006</v>
      </c>
      <c r="AO203" s="458">
        <f t="shared" si="196"/>
        <v>207.491625</v>
      </c>
      <c r="AP203" s="458">
        <f t="shared" si="197"/>
        <v>208.68384375000002</v>
      </c>
      <c r="AQ203" s="458">
        <f t="shared" si="198"/>
        <v>214.97146874999999</v>
      </c>
      <c r="AR203" s="458">
        <f t="shared" si="199"/>
        <v>226.35449999999997</v>
      </c>
      <c r="AS203" s="458">
        <f t="shared" si="200"/>
        <v>237.72993750000001</v>
      </c>
      <c r="AT203" s="458">
        <f t="shared" si="201"/>
        <v>249.11296875000005</v>
      </c>
      <c r="AU203" s="458">
        <f t="shared" si="202"/>
        <v>260.49600000000004</v>
      </c>
      <c r="AV203" s="458">
        <f t="shared" si="176"/>
        <v>271.87903125000003</v>
      </c>
      <c r="AW203" s="458">
        <f t="shared" si="177"/>
        <v>283.26206250000001</v>
      </c>
      <c r="AX203" s="458">
        <f t="shared" si="178"/>
        <v>294.63750000000005</v>
      </c>
      <c r="AY203" s="458">
        <f t="shared" si="179"/>
        <v>306.02053125000003</v>
      </c>
      <c r="AZ203" s="458">
        <f t="shared" si="180"/>
        <v>317.40356250000002</v>
      </c>
      <c r="BA203" s="458">
        <f t="shared" si="181"/>
        <v>328.78659375000007</v>
      </c>
      <c r="BB203" s="458">
        <f t="shared" si="182"/>
        <v>340.169625</v>
      </c>
      <c r="BC203" s="458">
        <f t="shared" si="183"/>
        <v>351.55265625000004</v>
      </c>
      <c r="BD203" s="458">
        <f t="shared" si="184"/>
        <v>362.93568749999997</v>
      </c>
      <c r="BE203" s="458">
        <f t="shared" si="185"/>
        <v>376.21715625000007</v>
      </c>
      <c r="BF203" s="458">
        <f t="shared" si="186"/>
        <v>388.55700000000002</v>
      </c>
      <c r="BG203" s="458">
        <f t="shared" si="187"/>
        <v>399.94003125</v>
      </c>
      <c r="BH203" s="458">
        <f t="shared" si="188"/>
        <v>411.32306249999999</v>
      </c>
      <c r="BI203" s="458">
        <f t="shared" si="189"/>
        <v>422.70609375000004</v>
      </c>
      <c r="BJ203" s="458">
        <f t="shared" si="190"/>
        <v>434.08153125000001</v>
      </c>
      <c r="BK203" s="423"/>
      <c r="BL203" s="423"/>
    </row>
    <row r="204" spans="1:64" ht="16" customHeight="1">
      <c r="A204" s="423"/>
      <c r="B204" s="417">
        <v>2000</v>
      </c>
      <c r="C204" s="419" t="s">
        <v>1023</v>
      </c>
      <c r="D204" s="447">
        <v>280.50300000000004</v>
      </c>
      <c r="E204" s="447">
        <v>282.09262500000006</v>
      </c>
      <c r="F204" s="447">
        <v>283.67212500000005</v>
      </c>
      <c r="G204" s="447">
        <v>285.26175000000001</v>
      </c>
      <c r="H204" s="447">
        <v>286.85137500000002</v>
      </c>
      <c r="I204" s="447">
        <v>288.44100000000003</v>
      </c>
      <c r="J204" s="447">
        <v>290.03062500000004</v>
      </c>
      <c r="K204" s="447">
        <v>291.62025</v>
      </c>
      <c r="L204" s="447">
        <v>300.38850000000002</v>
      </c>
      <c r="M204" s="447">
        <v>316.34550000000002</v>
      </c>
      <c r="N204" s="447">
        <v>332.30250000000001</v>
      </c>
      <c r="O204" s="447">
        <v>348.2595</v>
      </c>
      <c r="P204" s="447">
        <v>364.21650000000005</v>
      </c>
      <c r="Q204" s="447">
        <v>380.17350000000005</v>
      </c>
      <c r="R204" s="447">
        <v>396.13050000000004</v>
      </c>
      <c r="S204" s="447">
        <v>412.08750000000003</v>
      </c>
      <c r="T204" s="447">
        <v>428.04450000000008</v>
      </c>
      <c r="U204" s="447">
        <v>444.00150000000002</v>
      </c>
      <c r="V204" s="447">
        <v>459.95849999999996</v>
      </c>
      <c r="W204" s="447">
        <v>475.91550000000007</v>
      </c>
      <c r="X204" s="447">
        <v>491.87250000000006</v>
      </c>
      <c r="Y204" s="447">
        <v>507.82950000000005</v>
      </c>
      <c r="Z204" s="447">
        <v>526.32787500000006</v>
      </c>
      <c r="AA204" s="447">
        <v>543.55050000000006</v>
      </c>
      <c r="AB204" s="447">
        <v>559.50750000000005</v>
      </c>
      <c r="AC204" s="447">
        <v>575.46450000000004</v>
      </c>
      <c r="AD204" s="447">
        <v>591.42150000000004</v>
      </c>
      <c r="AE204" s="447">
        <v>607.37850000000003</v>
      </c>
      <c r="AF204" s="423"/>
      <c r="AG204" s="417">
        <v>2000</v>
      </c>
      <c r="AH204" s="419" t="s">
        <v>1023</v>
      </c>
      <c r="AI204" s="458">
        <f t="shared" si="175"/>
        <v>210.37725000000003</v>
      </c>
      <c r="AJ204" s="458">
        <f t="shared" si="191"/>
        <v>211.56946875000006</v>
      </c>
      <c r="AK204" s="458">
        <f t="shared" si="192"/>
        <v>212.75409375000004</v>
      </c>
      <c r="AL204" s="458">
        <f t="shared" si="193"/>
        <v>213.9463125</v>
      </c>
      <c r="AM204" s="458">
        <f t="shared" si="194"/>
        <v>215.13853125000003</v>
      </c>
      <c r="AN204" s="458">
        <f t="shared" si="195"/>
        <v>216.33075000000002</v>
      </c>
      <c r="AO204" s="458">
        <f t="shared" si="196"/>
        <v>217.52296875000002</v>
      </c>
      <c r="AP204" s="458">
        <f t="shared" si="197"/>
        <v>218.71518750000001</v>
      </c>
      <c r="AQ204" s="458">
        <f t="shared" si="198"/>
        <v>225.29137500000002</v>
      </c>
      <c r="AR204" s="458">
        <f t="shared" si="199"/>
        <v>237.25912500000001</v>
      </c>
      <c r="AS204" s="458">
        <f t="shared" si="200"/>
        <v>249.22687500000001</v>
      </c>
      <c r="AT204" s="458">
        <f t="shared" si="201"/>
        <v>261.19462499999997</v>
      </c>
      <c r="AU204" s="458">
        <f t="shared" si="202"/>
        <v>273.16237500000005</v>
      </c>
      <c r="AV204" s="458">
        <f t="shared" si="176"/>
        <v>285.13012500000002</v>
      </c>
      <c r="AW204" s="458">
        <f t="shared" si="177"/>
        <v>297.09787500000004</v>
      </c>
      <c r="AX204" s="458">
        <f t="shared" si="178"/>
        <v>309.06562500000001</v>
      </c>
      <c r="AY204" s="458">
        <f t="shared" si="179"/>
        <v>321.03337500000009</v>
      </c>
      <c r="AZ204" s="458">
        <f t="shared" si="180"/>
        <v>333.001125</v>
      </c>
      <c r="BA204" s="458">
        <f t="shared" si="181"/>
        <v>344.96887499999997</v>
      </c>
      <c r="BB204" s="458">
        <f t="shared" si="182"/>
        <v>356.93662500000005</v>
      </c>
      <c r="BC204" s="458">
        <f t="shared" si="183"/>
        <v>368.90437500000007</v>
      </c>
      <c r="BD204" s="458">
        <f t="shared" si="184"/>
        <v>380.87212500000004</v>
      </c>
      <c r="BE204" s="458">
        <f t="shared" si="185"/>
        <v>394.74590625000008</v>
      </c>
      <c r="BF204" s="458">
        <f t="shared" si="186"/>
        <v>407.66287500000004</v>
      </c>
      <c r="BG204" s="458">
        <f t="shared" si="187"/>
        <v>419.63062500000001</v>
      </c>
      <c r="BH204" s="458">
        <f t="shared" si="188"/>
        <v>431.59837500000003</v>
      </c>
      <c r="BI204" s="458">
        <f t="shared" si="189"/>
        <v>443.56612500000006</v>
      </c>
      <c r="BJ204" s="458">
        <f t="shared" si="190"/>
        <v>455.53387500000002</v>
      </c>
      <c r="BK204" s="423"/>
      <c r="BL204" s="423"/>
    </row>
    <row r="205" spans="1:64" ht="16" customHeight="1">
      <c r="A205" s="423"/>
      <c r="B205" s="417">
        <v>2100</v>
      </c>
      <c r="C205" s="419" t="s">
        <v>1024</v>
      </c>
      <c r="D205" s="447">
        <v>291.29625000000004</v>
      </c>
      <c r="E205" s="447">
        <v>292.885875</v>
      </c>
      <c r="F205" s="447">
        <v>294.47550000000001</v>
      </c>
      <c r="G205" s="447">
        <v>296.06512500000008</v>
      </c>
      <c r="H205" s="447">
        <v>297.65475000000004</v>
      </c>
      <c r="I205" s="447">
        <v>299.23425000000003</v>
      </c>
      <c r="J205" s="447">
        <v>300.82387500000004</v>
      </c>
      <c r="K205" s="447">
        <v>302.41350000000006</v>
      </c>
      <c r="L205" s="447">
        <v>311.49562500000002</v>
      </c>
      <c r="M205" s="447">
        <v>328.080375</v>
      </c>
      <c r="N205" s="447">
        <v>344.65500000000003</v>
      </c>
      <c r="O205" s="447">
        <v>361.23975000000002</v>
      </c>
      <c r="P205" s="447">
        <v>377.82450000000006</v>
      </c>
      <c r="Q205" s="447">
        <v>394.40925000000004</v>
      </c>
      <c r="R205" s="447">
        <v>410.99400000000003</v>
      </c>
      <c r="S205" s="447">
        <v>427.56862500000011</v>
      </c>
      <c r="T205" s="447">
        <v>444.15337499999998</v>
      </c>
      <c r="U205" s="447">
        <v>460.73812500000003</v>
      </c>
      <c r="V205" s="447">
        <v>477.31274999999999</v>
      </c>
      <c r="W205" s="447">
        <v>493.89750000000004</v>
      </c>
      <c r="X205" s="447">
        <v>510.48225000000008</v>
      </c>
      <c r="Y205" s="447">
        <v>527.05687499999999</v>
      </c>
      <c r="Z205" s="447">
        <v>546.18300000000011</v>
      </c>
      <c r="AA205" s="447">
        <v>564.03337500000009</v>
      </c>
      <c r="AB205" s="447">
        <v>580.60800000000006</v>
      </c>
      <c r="AC205" s="447">
        <v>597.19275000000016</v>
      </c>
      <c r="AD205" s="447">
        <v>613.77750000000003</v>
      </c>
      <c r="AE205" s="447">
        <v>630.36225000000002</v>
      </c>
      <c r="AF205" s="423"/>
      <c r="AG205" s="417">
        <v>2100</v>
      </c>
      <c r="AH205" s="419" t="s">
        <v>1024</v>
      </c>
      <c r="AI205" s="458">
        <f t="shared" si="175"/>
        <v>218.47218750000002</v>
      </c>
      <c r="AJ205" s="458">
        <f t="shared" si="191"/>
        <v>219.66440625000001</v>
      </c>
      <c r="AK205" s="458">
        <f t="shared" si="192"/>
        <v>220.85662500000001</v>
      </c>
      <c r="AL205" s="458">
        <f t="shared" si="193"/>
        <v>222.04884375000006</v>
      </c>
      <c r="AM205" s="458">
        <f t="shared" si="194"/>
        <v>223.24106250000003</v>
      </c>
      <c r="AN205" s="458">
        <f t="shared" si="195"/>
        <v>224.42568750000004</v>
      </c>
      <c r="AO205" s="458">
        <f t="shared" si="196"/>
        <v>225.61790625000003</v>
      </c>
      <c r="AP205" s="458">
        <f t="shared" si="197"/>
        <v>226.81012500000003</v>
      </c>
      <c r="AQ205" s="458">
        <f t="shared" si="198"/>
        <v>233.62171875000001</v>
      </c>
      <c r="AR205" s="458">
        <f t="shared" si="199"/>
        <v>246.06028125</v>
      </c>
      <c r="AS205" s="458">
        <f t="shared" si="200"/>
        <v>258.49125000000004</v>
      </c>
      <c r="AT205" s="458">
        <f t="shared" si="201"/>
        <v>270.92981250000003</v>
      </c>
      <c r="AU205" s="458">
        <f t="shared" si="202"/>
        <v>283.36837500000001</v>
      </c>
      <c r="AV205" s="458">
        <f t="shared" si="176"/>
        <v>295.8069375</v>
      </c>
      <c r="AW205" s="458">
        <f t="shared" si="177"/>
        <v>308.24549999999999</v>
      </c>
      <c r="AX205" s="458">
        <f t="shared" si="178"/>
        <v>320.67646875000008</v>
      </c>
      <c r="AY205" s="458">
        <f t="shared" si="179"/>
        <v>333.11503125000002</v>
      </c>
      <c r="AZ205" s="458">
        <f t="shared" si="180"/>
        <v>345.55359375</v>
      </c>
      <c r="BA205" s="458">
        <f t="shared" si="181"/>
        <v>357.98456249999998</v>
      </c>
      <c r="BB205" s="458">
        <f t="shared" si="182"/>
        <v>370.42312500000003</v>
      </c>
      <c r="BC205" s="458">
        <f t="shared" si="183"/>
        <v>382.86168750000007</v>
      </c>
      <c r="BD205" s="458">
        <f t="shared" si="184"/>
        <v>395.29265624999999</v>
      </c>
      <c r="BE205" s="458">
        <f t="shared" si="185"/>
        <v>409.63725000000011</v>
      </c>
      <c r="BF205" s="458">
        <f t="shared" si="186"/>
        <v>423.0250312500001</v>
      </c>
      <c r="BG205" s="458">
        <f t="shared" si="187"/>
        <v>435.45600000000002</v>
      </c>
      <c r="BH205" s="458">
        <f t="shared" si="188"/>
        <v>447.89456250000012</v>
      </c>
      <c r="BI205" s="458">
        <f t="shared" si="189"/>
        <v>460.333125</v>
      </c>
      <c r="BJ205" s="458">
        <f t="shared" si="190"/>
        <v>472.77168749999998</v>
      </c>
      <c r="BK205" s="423"/>
      <c r="BL205" s="423"/>
    </row>
    <row r="206" spans="1:64" ht="16" customHeight="1">
      <c r="A206" s="423"/>
      <c r="B206" s="417">
        <v>2200</v>
      </c>
      <c r="C206" s="419" t="s">
        <v>1025</v>
      </c>
      <c r="D206" s="447">
        <v>302.08950000000004</v>
      </c>
      <c r="E206" s="447">
        <v>303.67912500000006</v>
      </c>
      <c r="F206" s="447">
        <v>305.26875000000001</v>
      </c>
      <c r="G206" s="447">
        <v>306.85837500000002</v>
      </c>
      <c r="H206" s="447">
        <v>308.44799999999998</v>
      </c>
      <c r="I206" s="447">
        <v>310.03762499999999</v>
      </c>
      <c r="J206" s="447">
        <v>311.62725</v>
      </c>
      <c r="K206" s="447">
        <v>313.20675</v>
      </c>
      <c r="L206" s="447">
        <v>322.60275000000001</v>
      </c>
      <c r="M206" s="447">
        <v>339.81524999999999</v>
      </c>
      <c r="N206" s="447">
        <v>357.01762500000007</v>
      </c>
      <c r="O206" s="447">
        <v>374.23012500000004</v>
      </c>
      <c r="P206" s="447">
        <v>391.4325</v>
      </c>
      <c r="Q206" s="447">
        <v>408.63487499999997</v>
      </c>
      <c r="R206" s="447">
        <v>425.847375</v>
      </c>
      <c r="S206" s="447">
        <v>443.04975000000007</v>
      </c>
      <c r="T206" s="447">
        <v>460.26225000000005</v>
      </c>
      <c r="U206" s="447">
        <v>477.46462500000001</v>
      </c>
      <c r="V206" s="447">
        <v>494.66700000000009</v>
      </c>
      <c r="W206" s="447">
        <v>511.87950000000006</v>
      </c>
      <c r="X206" s="447">
        <v>529.08187500000008</v>
      </c>
      <c r="Y206" s="447">
        <v>546.28425000000004</v>
      </c>
      <c r="Z206" s="447">
        <v>566.03812500000004</v>
      </c>
      <c r="AA206" s="447">
        <v>584.51625000000001</v>
      </c>
      <c r="AB206" s="447">
        <v>601.71862499999997</v>
      </c>
      <c r="AC206" s="447">
        <v>618.92099999999994</v>
      </c>
      <c r="AD206" s="447">
        <v>636.13349999999991</v>
      </c>
      <c r="AE206" s="447">
        <v>653.33587499999999</v>
      </c>
      <c r="AF206" s="423"/>
      <c r="AG206" s="417">
        <v>2200</v>
      </c>
      <c r="AH206" s="419" t="s">
        <v>1025</v>
      </c>
      <c r="AI206" s="458">
        <f t="shared" si="175"/>
        <v>226.56712500000003</v>
      </c>
      <c r="AJ206" s="458">
        <f t="shared" si="191"/>
        <v>227.75934375000003</v>
      </c>
      <c r="AK206" s="458">
        <f t="shared" si="192"/>
        <v>228.95156250000002</v>
      </c>
      <c r="AL206" s="458">
        <f t="shared" si="193"/>
        <v>230.14378125000002</v>
      </c>
      <c r="AM206" s="458">
        <f t="shared" si="194"/>
        <v>231.33599999999998</v>
      </c>
      <c r="AN206" s="458">
        <f t="shared" si="195"/>
        <v>232.52821875000001</v>
      </c>
      <c r="AO206" s="458">
        <f t="shared" si="196"/>
        <v>233.7204375</v>
      </c>
      <c r="AP206" s="458">
        <f t="shared" si="197"/>
        <v>234.90506249999999</v>
      </c>
      <c r="AQ206" s="458">
        <f t="shared" si="198"/>
        <v>241.95206250000001</v>
      </c>
      <c r="AR206" s="458">
        <f t="shared" si="199"/>
        <v>254.86143749999999</v>
      </c>
      <c r="AS206" s="458">
        <f t="shared" si="200"/>
        <v>267.76321875000008</v>
      </c>
      <c r="AT206" s="458">
        <f t="shared" si="201"/>
        <v>280.67259375000003</v>
      </c>
      <c r="AU206" s="458">
        <f t="shared" si="202"/>
        <v>293.57437500000003</v>
      </c>
      <c r="AV206" s="458">
        <f t="shared" si="176"/>
        <v>306.47615624999997</v>
      </c>
      <c r="AW206" s="458">
        <f t="shared" si="177"/>
        <v>319.38553124999999</v>
      </c>
      <c r="AX206" s="458">
        <f t="shared" si="178"/>
        <v>332.28731250000004</v>
      </c>
      <c r="AY206" s="458">
        <f t="shared" si="179"/>
        <v>345.19668750000005</v>
      </c>
      <c r="AZ206" s="458">
        <f t="shared" si="180"/>
        <v>358.09846874999999</v>
      </c>
      <c r="BA206" s="458">
        <f t="shared" si="181"/>
        <v>371.00025000000005</v>
      </c>
      <c r="BB206" s="458">
        <f t="shared" si="182"/>
        <v>383.90962500000006</v>
      </c>
      <c r="BC206" s="458">
        <f t="shared" si="183"/>
        <v>396.81140625000006</v>
      </c>
      <c r="BD206" s="458">
        <f t="shared" si="184"/>
        <v>409.7131875</v>
      </c>
      <c r="BE206" s="458">
        <f t="shared" si="185"/>
        <v>424.52859375000003</v>
      </c>
      <c r="BF206" s="458">
        <f t="shared" si="186"/>
        <v>438.38718749999998</v>
      </c>
      <c r="BG206" s="458">
        <f t="shared" si="187"/>
        <v>451.28896874999998</v>
      </c>
      <c r="BH206" s="458">
        <f t="shared" si="188"/>
        <v>464.19074999999998</v>
      </c>
      <c r="BI206" s="458">
        <f t="shared" si="189"/>
        <v>477.10012499999993</v>
      </c>
      <c r="BJ206" s="458">
        <f t="shared" si="190"/>
        <v>490.00190624999999</v>
      </c>
      <c r="BK206" s="423"/>
      <c r="BL206" s="423"/>
    </row>
    <row r="207" spans="1:64" ht="16" customHeight="1">
      <c r="A207" s="423"/>
      <c r="B207" s="417">
        <v>2300</v>
      </c>
      <c r="C207" s="419" t="s">
        <v>1026</v>
      </c>
      <c r="D207" s="447">
        <v>315.46462500000001</v>
      </c>
      <c r="E207" s="447">
        <v>317.05424999999997</v>
      </c>
      <c r="F207" s="447">
        <v>318.64387500000004</v>
      </c>
      <c r="G207" s="447">
        <v>320.23349999999999</v>
      </c>
      <c r="H207" s="447">
        <v>321.81299999999999</v>
      </c>
      <c r="I207" s="447">
        <v>323.40262500000006</v>
      </c>
      <c r="J207" s="447">
        <v>325.00237500000003</v>
      </c>
      <c r="K207" s="447">
        <v>326.58187500000003</v>
      </c>
      <c r="L207" s="447">
        <v>336.37275000000005</v>
      </c>
      <c r="M207" s="447">
        <v>354.35475000000002</v>
      </c>
      <c r="N207" s="447">
        <v>372.34687500000001</v>
      </c>
      <c r="O207" s="447">
        <v>390.339</v>
      </c>
      <c r="P207" s="447">
        <v>408.32100000000003</v>
      </c>
      <c r="Q207" s="447">
        <v>426.30300000000011</v>
      </c>
      <c r="R207" s="447">
        <v>444.29512500000004</v>
      </c>
      <c r="S207" s="447">
        <v>462.28725000000003</v>
      </c>
      <c r="T207" s="447">
        <v>480.26925</v>
      </c>
      <c r="U207" s="447">
        <v>498.25125000000003</v>
      </c>
      <c r="V207" s="447">
        <v>516.24337500000001</v>
      </c>
      <c r="W207" s="447">
        <v>534.2355</v>
      </c>
      <c r="X207" s="447">
        <v>552.21750000000009</v>
      </c>
      <c r="Y207" s="447">
        <v>570.19949999999994</v>
      </c>
      <c r="Z207" s="447">
        <v>590.73300000000006</v>
      </c>
      <c r="AA207" s="447">
        <v>609.99075000000005</v>
      </c>
      <c r="AB207" s="447">
        <v>627.97275000000013</v>
      </c>
      <c r="AC207" s="447">
        <v>645.96487500000001</v>
      </c>
      <c r="AD207" s="447">
        <v>663.94687500000009</v>
      </c>
      <c r="AE207" s="447">
        <v>681.93900000000008</v>
      </c>
      <c r="AF207" s="423"/>
      <c r="AG207" s="417">
        <v>2300</v>
      </c>
      <c r="AH207" s="419" t="s">
        <v>1026</v>
      </c>
      <c r="AI207" s="458">
        <f t="shared" si="175"/>
        <v>236.59846874999999</v>
      </c>
      <c r="AJ207" s="458">
        <f t="shared" si="191"/>
        <v>237.79068749999999</v>
      </c>
      <c r="AK207" s="458">
        <f t="shared" si="192"/>
        <v>238.98290625000004</v>
      </c>
      <c r="AL207" s="458">
        <f t="shared" si="193"/>
        <v>240.17512499999998</v>
      </c>
      <c r="AM207" s="458">
        <f t="shared" si="194"/>
        <v>241.35974999999999</v>
      </c>
      <c r="AN207" s="458">
        <f t="shared" si="195"/>
        <v>242.55196875000004</v>
      </c>
      <c r="AO207" s="458">
        <f t="shared" si="196"/>
        <v>243.75178125000002</v>
      </c>
      <c r="AP207" s="458">
        <f t="shared" si="197"/>
        <v>244.93640625</v>
      </c>
      <c r="AQ207" s="458">
        <f t="shared" si="198"/>
        <v>252.27956250000005</v>
      </c>
      <c r="AR207" s="458">
        <f t="shared" si="199"/>
        <v>265.76606250000003</v>
      </c>
      <c r="AS207" s="458">
        <f t="shared" si="200"/>
        <v>279.26015625000002</v>
      </c>
      <c r="AT207" s="458">
        <f t="shared" si="201"/>
        <v>292.75425000000001</v>
      </c>
      <c r="AU207" s="458">
        <f t="shared" si="202"/>
        <v>306.24075000000005</v>
      </c>
      <c r="AV207" s="458">
        <f t="shared" si="176"/>
        <v>319.72725000000008</v>
      </c>
      <c r="AW207" s="458">
        <f t="shared" si="177"/>
        <v>333.22134375000002</v>
      </c>
      <c r="AX207" s="458">
        <f t="shared" si="178"/>
        <v>346.71543750000001</v>
      </c>
      <c r="AY207" s="458">
        <f t="shared" si="179"/>
        <v>360.20193749999999</v>
      </c>
      <c r="AZ207" s="458">
        <f t="shared" si="180"/>
        <v>373.68843750000002</v>
      </c>
      <c r="BA207" s="458">
        <f t="shared" si="181"/>
        <v>387.18253125000001</v>
      </c>
      <c r="BB207" s="458">
        <f t="shared" si="182"/>
        <v>400.676625</v>
      </c>
      <c r="BC207" s="458">
        <f t="shared" si="183"/>
        <v>414.16312500000004</v>
      </c>
      <c r="BD207" s="458">
        <f t="shared" si="184"/>
        <v>427.64962499999996</v>
      </c>
      <c r="BE207" s="458">
        <f t="shared" si="185"/>
        <v>443.04975000000002</v>
      </c>
      <c r="BF207" s="458">
        <f t="shared" si="186"/>
        <v>457.49306250000006</v>
      </c>
      <c r="BG207" s="458">
        <f t="shared" si="187"/>
        <v>470.9795625000001</v>
      </c>
      <c r="BH207" s="458">
        <f t="shared" si="188"/>
        <v>484.47365624999998</v>
      </c>
      <c r="BI207" s="458">
        <f t="shared" si="189"/>
        <v>497.96015625000007</v>
      </c>
      <c r="BJ207" s="458">
        <f t="shared" si="190"/>
        <v>511.45425000000006</v>
      </c>
      <c r="BK207" s="423"/>
      <c r="BL207" s="423"/>
    </row>
    <row r="208" spans="1:64" ht="16" customHeight="1">
      <c r="A208" s="423"/>
      <c r="B208" s="417">
        <v>2400</v>
      </c>
      <c r="C208" s="419" t="s">
        <v>1027</v>
      </c>
      <c r="D208" s="447">
        <v>331.41149999999999</v>
      </c>
      <c r="E208" s="447">
        <v>333.001125</v>
      </c>
      <c r="F208" s="447">
        <v>334.59075000000001</v>
      </c>
      <c r="G208" s="447">
        <v>336.18037499999997</v>
      </c>
      <c r="H208" s="447">
        <v>337.77000000000004</v>
      </c>
      <c r="I208" s="447">
        <v>339.35962500000005</v>
      </c>
      <c r="J208" s="447">
        <v>340.94925000000001</v>
      </c>
      <c r="K208" s="447">
        <v>342.53887500000002</v>
      </c>
      <c r="L208" s="447">
        <v>352.78537500000004</v>
      </c>
      <c r="M208" s="447">
        <v>371.709</v>
      </c>
      <c r="N208" s="447">
        <v>390.63262500000002</v>
      </c>
      <c r="O208" s="447">
        <v>409.56637499999999</v>
      </c>
      <c r="P208" s="447">
        <v>428.49</v>
      </c>
      <c r="Q208" s="447">
        <v>447.41362499999997</v>
      </c>
      <c r="R208" s="447">
        <v>466.33725000000004</v>
      </c>
      <c r="S208" s="447">
        <v>485.260875</v>
      </c>
      <c r="T208" s="447">
        <v>504.18449999999996</v>
      </c>
      <c r="U208" s="447">
        <v>523.10812500000009</v>
      </c>
      <c r="V208" s="447">
        <v>542.0317500000001</v>
      </c>
      <c r="W208" s="447">
        <v>560.955375</v>
      </c>
      <c r="X208" s="447">
        <v>579.87900000000013</v>
      </c>
      <c r="Y208" s="447">
        <v>598.80262500000003</v>
      </c>
      <c r="Z208" s="447">
        <v>620.26762500000007</v>
      </c>
      <c r="AA208" s="447">
        <v>640.46699999999998</v>
      </c>
      <c r="AB208" s="447">
        <v>659.390625</v>
      </c>
      <c r="AC208" s="447">
        <v>678.31425000000013</v>
      </c>
      <c r="AD208" s="447">
        <v>697.23787500000003</v>
      </c>
      <c r="AE208" s="447">
        <v>716.16150000000016</v>
      </c>
      <c r="AF208" s="423"/>
      <c r="AG208" s="417">
        <v>2400</v>
      </c>
      <c r="AH208" s="419" t="s">
        <v>1027</v>
      </c>
      <c r="AI208" s="458">
        <f t="shared" si="175"/>
        <v>248.55862500000001</v>
      </c>
      <c r="AJ208" s="458">
        <f t="shared" si="191"/>
        <v>249.75084375</v>
      </c>
      <c r="AK208" s="458">
        <f t="shared" si="192"/>
        <v>250.9430625</v>
      </c>
      <c r="AL208" s="458">
        <f t="shared" si="193"/>
        <v>252.13528124999999</v>
      </c>
      <c r="AM208" s="458">
        <f t="shared" si="194"/>
        <v>253.32750000000004</v>
      </c>
      <c r="AN208" s="458">
        <f t="shared" si="195"/>
        <v>254.51971875000004</v>
      </c>
      <c r="AO208" s="458">
        <f t="shared" si="196"/>
        <v>255.7119375</v>
      </c>
      <c r="AP208" s="458">
        <f t="shared" si="197"/>
        <v>256.90415625000003</v>
      </c>
      <c r="AQ208" s="458">
        <f t="shared" si="198"/>
        <v>264.58903125000006</v>
      </c>
      <c r="AR208" s="458">
        <f t="shared" si="199"/>
        <v>278.78174999999999</v>
      </c>
      <c r="AS208" s="458">
        <f t="shared" si="200"/>
        <v>292.97446875000003</v>
      </c>
      <c r="AT208" s="458">
        <f t="shared" si="201"/>
        <v>307.17478125000002</v>
      </c>
      <c r="AU208" s="458">
        <f t="shared" si="202"/>
        <v>321.36750000000001</v>
      </c>
      <c r="AV208" s="458">
        <f t="shared" si="176"/>
        <v>335.56021874999999</v>
      </c>
      <c r="AW208" s="458">
        <f t="shared" si="177"/>
        <v>349.75293750000003</v>
      </c>
      <c r="AX208" s="458">
        <f t="shared" si="178"/>
        <v>363.94565625000001</v>
      </c>
      <c r="AY208" s="458">
        <f t="shared" si="179"/>
        <v>378.138375</v>
      </c>
      <c r="AZ208" s="458">
        <f t="shared" si="180"/>
        <v>392.33109375000004</v>
      </c>
      <c r="BA208" s="458">
        <f t="shared" si="181"/>
        <v>406.52381250000008</v>
      </c>
      <c r="BB208" s="458">
        <f t="shared" si="182"/>
        <v>420.71653125</v>
      </c>
      <c r="BC208" s="458">
        <f t="shared" si="183"/>
        <v>434.9092500000001</v>
      </c>
      <c r="BD208" s="458">
        <f t="shared" si="184"/>
        <v>449.10196875000003</v>
      </c>
      <c r="BE208" s="458">
        <f t="shared" si="185"/>
        <v>465.20071875000008</v>
      </c>
      <c r="BF208" s="458">
        <f t="shared" si="186"/>
        <v>480.35024999999996</v>
      </c>
      <c r="BG208" s="458">
        <f t="shared" si="187"/>
        <v>494.54296875</v>
      </c>
      <c r="BH208" s="458">
        <f t="shared" si="188"/>
        <v>508.7356875000001</v>
      </c>
      <c r="BI208" s="458">
        <f t="shared" si="189"/>
        <v>522.92840625000008</v>
      </c>
      <c r="BJ208" s="458">
        <f t="shared" si="190"/>
        <v>537.12112500000012</v>
      </c>
      <c r="BK208" s="423"/>
      <c r="BL208" s="423"/>
    </row>
    <row r="209" spans="1:64" ht="16" customHeight="1">
      <c r="A209" s="423"/>
      <c r="B209" s="417">
        <v>2500</v>
      </c>
      <c r="C209" s="419" t="s">
        <v>1028</v>
      </c>
      <c r="D209" s="447">
        <v>342.21487500000001</v>
      </c>
      <c r="E209" s="447">
        <v>343.80450000000002</v>
      </c>
      <c r="F209" s="447">
        <v>345.38400000000001</v>
      </c>
      <c r="G209" s="447">
        <v>346.97362500000003</v>
      </c>
      <c r="H209" s="447">
        <v>348.56325000000004</v>
      </c>
      <c r="I209" s="447">
        <v>350.15287499999999</v>
      </c>
      <c r="J209" s="447">
        <v>351.74250000000001</v>
      </c>
      <c r="K209" s="447">
        <v>353.33212500000008</v>
      </c>
      <c r="L209" s="447">
        <v>363.89250000000004</v>
      </c>
      <c r="M209" s="447">
        <v>383.44387499999999</v>
      </c>
      <c r="N209" s="447">
        <v>402.99525</v>
      </c>
      <c r="O209" s="447">
        <v>422.54662500000006</v>
      </c>
      <c r="P209" s="447">
        <v>442.09800000000001</v>
      </c>
      <c r="Q209" s="447">
        <v>461.63925</v>
      </c>
      <c r="R209" s="447">
        <v>481.19062500000001</v>
      </c>
      <c r="S209" s="447">
        <v>500.74200000000008</v>
      </c>
      <c r="T209" s="447">
        <v>520.29337499999997</v>
      </c>
      <c r="U209" s="447">
        <v>539.84474999999998</v>
      </c>
      <c r="V209" s="447">
        <v>559.38600000000008</v>
      </c>
      <c r="W209" s="447">
        <v>578.93737499999997</v>
      </c>
      <c r="X209" s="447">
        <v>598.4887500000001</v>
      </c>
      <c r="Y209" s="447">
        <v>618.03000000000009</v>
      </c>
      <c r="Z209" s="447">
        <v>640.12275000000011</v>
      </c>
      <c r="AA209" s="447">
        <v>660.93975</v>
      </c>
      <c r="AB209" s="447">
        <v>680.49112500000012</v>
      </c>
      <c r="AC209" s="447">
        <v>700.04250000000002</v>
      </c>
      <c r="AD209" s="447">
        <v>719.59387500000014</v>
      </c>
      <c r="AE209" s="447">
        <v>739.13512500000013</v>
      </c>
      <c r="AF209" s="423"/>
      <c r="AG209" s="417">
        <v>2500</v>
      </c>
      <c r="AH209" s="419" t="s">
        <v>1028</v>
      </c>
      <c r="AI209" s="458">
        <f t="shared" si="175"/>
        <v>256.66115624999998</v>
      </c>
      <c r="AJ209" s="458">
        <f t="shared" si="191"/>
        <v>257.85337500000003</v>
      </c>
      <c r="AK209" s="458">
        <f t="shared" si="192"/>
        <v>259.03800000000001</v>
      </c>
      <c r="AL209" s="458">
        <f t="shared" si="193"/>
        <v>260.23021875000001</v>
      </c>
      <c r="AM209" s="458">
        <f t="shared" si="194"/>
        <v>261.4224375</v>
      </c>
      <c r="AN209" s="458">
        <f t="shared" si="195"/>
        <v>262.61465625</v>
      </c>
      <c r="AO209" s="458">
        <f t="shared" si="196"/>
        <v>263.80687499999999</v>
      </c>
      <c r="AP209" s="458">
        <f t="shared" si="197"/>
        <v>264.99909375000004</v>
      </c>
      <c r="AQ209" s="458">
        <f t="shared" si="198"/>
        <v>272.91937500000006</v>
      </c>
      <c r="AR209" s="458">
        <f t="shared" si="199"/>
        <v>287.58290625000001</v>
      </c>
      <c r="AS209" s="458">
        <f t="shared" si="200"/>
        <v>302.24643750000001</v>
      </c>
      <c r="AT209" s="458">
        <f t="shared" si="201"/>
        <v>316.90996875000008</v>
      </c>
      <c r="AU209" s="458">
        <f t="shared" si="202"/>
        <v>331.57350000000002</v>
      </c>
      <c r="AV209" s="458">
        <f t="shared" si="176"/>
        <v>346.22943750000002</v>
      </c>
      <c r="AW209" s="458">
        <f t="shared" si="177"/>
        <v>360.89296875000002</v>
      </c>
      <c r="AX209" s="458">
        <f t="shared" si="178"/>
        <v>375.55650000000003</v>
      </c>
      <c r="AY209" s="458">
        <f t="shared" si="179"/>
        <v>390.22003124999998</v>
      </c>
      <c r="AZ209" s="458">
        <f t="shared" si="180"/>
        <v>404.88356249999998</v>
      </c>
      <c r="BA209" s="458">
        <f t="shared" si="181"/>
        <v>419.53950000000009</v>
      </c>
      <c r="BB209" s="458">
        <f t="shared" si="182"/>
        <v>434.20303124999998</v>
      </c>
      <c r="BC209" s="458">
        <f t="shared" si="183"/>
        <v>448.8665625000001</v>
      </c>
      <c r="BD209" s="458">
        <f t="shared" si="184"/>
        <v>463.52250000000004</v>
      </c>
      <c r="BE209" s="458">
        <f t="shared" si="185"/>
        <v>480.09206250000011</v>
      </c>
      <c r="BF209" s="458">
        <f t="shared" si="186"/>
        <v>495.7048125</v>
      </c>
      <c r="BG209" s="458">
        <f t="shared" si="187"/>
        <v>510.36834375000012</v>
      </c>
      <c r="BH209" s="458">
        <f t="shared" si="188"/>
        <v>525.03187500000001</v>
      </c>
      <c r="BI209" s="458">
        <f t="shared" si="189"/>
        <v>539.69540625000013</v>
      </c>
      <c r="BJ209" s="458">
        <f t="shared" si="190"/>
        <v>554.35134375000007</v>
      </c>
      <c r="BK209" s="423"/>
      <c r="BL209" s="423"/>
    </row>
    <row r="210" spans="1:64" ht="16" customHeight="1">
      <c r="A210" s="423"/>
      <c r="B210" s="417">
        <v>2600</v>
      </c>
      <c r="C210" s="419" t="s">
        <v>1029</v>
      </c>
      <c r="D210" s="447">
        <v>355.59000000000003</v>
      </c>
      <c r="E210" s="447">
        <v>357.16950000000003</v>
      </c>
      <c r="F210" s="447">
        <v>358.75912499999998</v>
      </c>
      <c r="G210" s="447">
        <v>360.34875</v>
      </c>
      <c r="H210" s="447">
        <v>361.93837500000006</v>
      </c>
      <c r="I210" s="447">
        <v>363.52800000000002</v>
      </c>
      <c r="J210" s="447">
        <v>365.11762500000009</v>
      </c>
      <c r="K210" s="447">
        <v>366.69712500000003</v>
      </c>
      <c r="L210" s="447">
        <v>377.66250000000002</v>
      </c>
      <c r="M210" s="447">
        <v>397.99349999999998</v>
      </c>
      <c r="N210" s="447">
        <v>418.32450000000006</v>
      </c>
      <c r="O210" s="447">
        <v>438.65550000000002</v>
      </c>
      <c r="P210" s="447">
        <v>458.98650000000004</v>
      </c>
      <c r="Q210" s="447">
        <v>479.30737499999998</v>
      </c>
      <c r="R210" s="447">
        <v>499.63837500000011</v>
      </c>
      <c r="S210" s="447">
        <v>519.97950000000003</v>
      </c>
      <c r="T210" s="447">
        <v>540.30037500000003</v>
      </c>
      <c r="U210" s="447">
        <v>560.63137500000005</v>
      </c>
      <c r="V210" s="447">
        <v>580.96237499999995</v>
      </c>
      <c r="W210" s="447">
        <v>601.29337499999997</v>
      </c>
      <c r="X210" s="447">
        <v>621.62437499999999</v>
      </c>
      <c r="Y210" s="447">
        <v>641.955375</v>
      </c>
      <c r="Z210" s="447">
        <v>664.81762500000013</v>
      </c>
      <c r="AA210" s="447">
        <v>686.42437500000005</v>
      </c>
      <c r="AB210" s="447">
        <v>706.74525000000006</v>
      </c>
      <c r="AC210" s="447">
        <v>727.08637500000009</v>
      </c>
      <c r="AD210" s="447">
        <v>747.40724999999998</v>
      </c>
      <c r="AE210" s="447">
        <v>767.73825000000011</v>
      </c>
      <c r="AF210" s="423"/>
      <c r="AG210" s="417">
        <v>2600</v>
      </c>
      <c r="AH210" s="419" t="s">
        <v>1029</v>
      </c>
      <c r="AI210" s="458">
        <f t="shared" si="175"/>
        <v>266.6925</v>
      </c>
      <c r="AJ210" s="458">
        <f t="shared" si="191"/>
        <v>267.87712500000004</v>
      </c>
      <c r="AK210" s="458">
        <f t="shared" si="192"/>
        <v>269.06934374999997</v>
      </c>
      <c r="AL210" s="458">
        <f t="shared" si="193"/>
        <v>270.26156249999997</v>
      </c>
      <c r="AM210" s="458">
        <f t="shared" si="194"/>
        <v>271.45378125000002</v>
      </c>
      <c r="AN210" s="458">
        <f t="shared" si="195"/>
        <v>272.64600000000002</v>
      </c>
      <c r="AO210" s="458">
        <f t="shared" si="196"/>
        <v>273.83821875000007</v>
      </c>
      <c r="AP210" s="458">
        <f t="shared" si="197"/>
        <v>275.02284374999999</v>
      </c>
      <c r="AQ210" s="458">
        <f t="shared" si="198"/>
        <v>283.24687500000005</v>
      </c>
      <c r="AR210" s="458">
        <f t="shared" si="199"/>
        <v>298.49512499999997</v>
      </c>
      <c r="AS210" s="458">
        <f t="shared" si="200"/>
        <v>313.74337500000001</v>
      </c>
      <c r="AT210" s="458">
        <f t="shared" si="201"/>
        <v>328.991625</v>
      </c>
      <c r="AU210" s="458">
        <f t="shared" si="202"/>
        <v>344.23987500000004</v>
      </c>
      <c r="AV210" s="458">
        <f t="shared" si="176"/>
        <v>359.48053125000001</v>
      </c>
      <c r="AW210" s="458">
        <f t="shared" si="177"/>
        <v>374.72878125000011</v>
      </c>
      <c r="AX210" s="458">
        <f t="shared" si="178"/>
        <v>389.98462500000005</v>
      </c>
      <c r="AY210" s="458">
        <f t="shared" si="179"/>
        <v>405.22528125000002</v>
      </c>
      <c r="AZ210" s="458">
        <f t="shared" si="180"/>
        <v>420.47353125000006</v>
      </c>
      <c r="BA210" s="458">
        <f t="shared" si="181"/>
        <v>435.72178124999994</v>
      </c>
      <c r="BB210" s="458">
        <f t="shared" si="182"/>
        <v>450.97003124999998</v>
      </c>
      <c r="BC210" s="458">
        <f t="shared" si="183"/>
        <v>466.21828125000002</v>
      </c>
      <c r="BD210" s="458">
        <f t="shared" si="184"/>
        <v>481.46653125</v>
      </c>
      <c r="BE210" s="458">
        <f t="shared" si="185"/>
        <v>498.6132187500001</v>
      </c>
      <c r="BF210" s="458">
        <f t="shared" si="186"/>
        <v>514.81828125000004</v>
      </c>
      <c r="BG210" s="458">
        <f t="shared" si="187"/>
        <v>530.05893750000007</v>
      </c>
      <c r="BH210" s="458">
        <f t="shared" si="188"/>
        <v>545.31478125000012</v>
      </c>
      <c r="BI210" s="458">
        <f t="shared" si="189"/>
        <v>560.55543749999993</v>
      </c>
      <c r="BJ210" s="458">
        <f t="shared" si="190"/>
        <v>575.80368750000002</v>
      </c>
      <c r="BK210" s="423"/>
      <c r="BL210" s="423"/>
    </row>
    <row r="211" spans="1:64" ht="16" customHeight="1">
      <c r="A211" s="423"/>
      <c r="B211" s="417">
        <v>2700</v>
      </c>
      <c r="C211" s="419" t="s">
        <v>1030</v>
      </c>
      <c r="D211" s="447">
        <v>371.53687500000001</v>
      </c>
      <c r="E211" s="447">
        <v>373.12650000000002</v>
      </c>
      <c r="F211" s="447">
        <v>374.70600000000002</v>
      </c>
      <c r="G211" s="447">
        <v>376.29562500000003</v>
      </c>
      <c r="H211" s="447">
        <v>377.88525000000004</v>
      </c>
      <c r="I211" s="447">
        <v>379.47487500000005</v>
      </c>
      <c r="J211" s="447">
        <v>381.06450000000007</v>
      </c>
      <c r="K211" s="447">
        <v>382.65412500000002</v>
      </c>
      <c r="L211" s="447">
        <v>394.07512500000001</v>
      </c>
      <c r="M211" s="447">
        <v>415.34775000000008</v>
      </c>
      <c r="N211" s="447">
        <v>436.62037500000002</v>
      </c>
      <c r="O211" s="447">
        <v>457.88287500000007</v>
      </c>
      <c r="P211" s="447">
        <v>479.14537500000006</v>
      </c>
      <c r="Q211" s="447">
        <v>500.41800000000001</v>
      </c>
      <c r="R211" s="447">
        <v>521.68050000000005</v>
      </c>
      <c r="S211" s="447">
        <v>542.953125</v>
      </c>
      <c r="T211" s="447">
        <v>564.21562500000005</v>
      </c>
      <c r="U211" s="447">
        <v>585.47812500000009</v>
      </c>
      <c r="V211" s="447">
        <v>606.75075000000004</v>
      </c>
      <c r="W211" s="447">
        <v>628.02337499999999</v>
      </c>
      <c r="X211" s="447">
        <v>649.28587500000003</v>
      </c>
      <c r="Y211" s="447">
        <v>670.55849999999998</v>
      </c>
      <c r="Z211" s="447">
        <v>694.36237500000004</v>
      </c>
      <c r="AA211" s="447">
        <v>716.89049999999997</v>
      </c>
      <c r="AB211" s="447">
        <v>738.16312500000004</v>
      </c>
      <c r="AC211" s="447">
        <v>759.43574999999998</v>
      </c>
      <c r="AD211" s="447">
        <v>780.69825000000003</v>
      </c>
      <c r="AE211" s="447">
        <v>801.96074999999996</v>
      </c>
      <c r="AF211" s="423"/>
      <c r="AG211" s="417">
        <v>2700</v>
      </c>
      <c r="AH211" s="419" t="s">
        <v>1030</v>
      </c>
      <c r="AI211" s="458">
        <f t="shared" si="175"/>
        <v>278.65265625000001</v>
      </c>
      <c r="AJ211" s="458">
        <f t="shared" si="191"/>
        <v>279.844875</v>
      </c>
      <c r="AK211" s="458">
        <f t="shared" si="192"/>
        <v>281.02949999999998</v>
      </c>
      <c r="AL211" s="458">
        <f t="shared" si="193"/>
        <v>282.22171875000004</v>
      </c>
      <c r="AM211" s="458">
        <f t="shared" si="194"/>
        <v>283.41393750000003</v>
      </c>
      <c r="AN211" s="458">
        <f t="shared" si="195"/>
        <v>284.60615625000003</v>
      </c>
      <c r="AO211" s="458">
        <f t="shared" si="196"/>
        <v>285.79837500000008</v>
      </c>
      <c r="AP211" s="458">
        <f t="shared" si="197"/>
        <v>286.99059375000002</v>
      </c>
      <c r="AQ211" s="458">
        <f t="shared" si="198"/>
        <v>295.55634375</v>
      </c>
      <c r="AR211" s="458">
        <f t="shared" si="199"/>
        <v>311.51081250000004</v>
      </c>
      <c r="AS211" s="458">
        <f t="shared" si="200"/>
        <v>327.46528125000003</v>
      </c>
      <c r="AT211" s="458">
        <f t="shared" si="201"/>
        <v>343.41215625000007</v>
      </c>
      <c r="AU211" s="458">
        <f t="shared" si="202"/>
        <v>359.35903125000004</v>
      </c>
      <c r="AV211" s="458">
        <f t="shared" si="176"/>
        <v>375.31349999999998</v>
      </c>
      <c r="AW211" s="458">
        <f t="shared" si="177"/>
        <v>391.26037500000007</v>
      </c>
      <c r="AX211" s="458">
        <f t="shared" si="178"/>
        <v>407.21484375</v>
      </c>
      <c r="AY211" s="458">
        <f t="shared" si="179"/>
        <v>423.16171875000003</v>
      </c>
      <c r="AZ211" s="458">
        <f t="shared" si="180"/>
        <v>439.10859375000007</v>
      </c>
      <c r="BA211" s="458">
        <f t="shared" si="181"/>
        <v>455.0630625</v>
      </c>
      <c r="BB211" s="458">
        <f t="shared" si="182"/>
        <v>471.01753124999999</v>
      </c>
      <c r="BC211" s="458">
        <f t="shared" si="183"/>
        <v>486.96440625000002</v>
      </c>
      <c r="BD211" s="458">
        <f t="shared" si="184"/>
        <v>502.91887499999996</v>
      </c>
      <c r="BE211" s="458">
        <f t="shared" si="185"/>
        <v>520.77178125</v>
      </c>
      <c r="BF211" s="458">
        <f t="shared" si="186"/>
        <v>537.66787499999998</v>
      </c>
      <c r="BG211" s="458">
        <f t="shared" si="187"/>
        <v>553.62234375000003</v>
      </c>
      <c r="BH211" s="458">
        <f t="shared" si="188"/>
        <v>569.57681249999996</v>
      </c>
      <c r="BI211" s="458">
        <f t="shared" si="189"/>
        <v>585.52368750000005</v>
      </c>
      <c r="BJ211" s="458">
        <f t="shared" si="190"/>
        <v>601.47056249999991</v>
      </c>
      <c r="BK211" s="423"/>
      <c r="BL211" s="423"/>
    </row>
    <row r="212" spans="1:64" ht="16" customHeight="1">
      <c r="A212" s="423"/>
      <c r="B212" s="417">
        <v>2800</v>
      </c>
      <c r="C212" s="419" t="s">
        <v>1031</v>
      </c>
      <c r="D212" s="447">
        <v>382.33012500000007</v>
      </c>
      <c r="E212" s="447">
        <v>383.91975000000002</v>
      </c>
      <c r="F212" s="447">
        <v>385.50937500000003</v>
      </c>
      <c r="G212" s="447">
        <v>387.09899999999999</v>
      </c>
      <c r="H212" s="447">
        <v>388.688625</v>
      </c>
      <c r="I212" s="447">
        <v>390.268125</v>
      </c>
      <c r="J212" s="447">
        <v>391.85775000000001</v>
      </c>
      <c r="K212" s="447">
        <v>393.44737499999997</v>
      </c>
      <c r="L212" s="447">
        <v>405.19237500000003</v>
      </c>
      <c r="M212" s="447">
        <v>427.08262500000006</v>
      </c>
      <c r="N212" s="447">
        <v>448.97287500000004</v>
      </c>
      <c r="O212" s="447">
        <v>470.86312500000003</v>
      </c>
      <c r="P212" s="447">
        <v>492.75337500000001</v>
      </c>
      <c r="Q212" s="447">
        <v>514.64362500000004</v>
      </c>
      <c r="R212" s="447">
        <v>536.54399999999998</v>
      </c>
      <c r="S212" s="447">
        <v>558.43425000000002</v>
      </c>
      <c r="T212" s="447">
        <v>580.32449999999994</v>
      </c>
      <c r="U212" s="447">
        <v>602.21474999999998</v>
      </c>
      <c r="V212" s="447">
        <v>624.10500000000002</v>
      </c>
      <c r="W212" s="447">
        <v>645.99525000000006</v>
      </c>
      <c r="X212" s="447">
        <v>667.895625</v>
      </c>
      <c r="Y212" s="447">
        <v>689.78587500000003</v>
      </c>
      <c r="Z212" s="447">
        <v>714.21750000000009</v>
      </c>
      <c r="AA212" s="447">
        <v>737.37337500000001</v>
      </c>
      <c r="AB212" s="447">
        <v>759.27375000000006</v>
      </c>
      <c r="AC212" s="447">
        <v>781.16399999999999</v>
      </c>
      <c r="AD212" s="447">
        <v>803.05425000000002</v>
      </c>
      <c r="AE212" s="447">
        <v>824.94450000000006</v>
      </c>
      <c r="AF212" s="423"/>
      <c r="AG212" s="417">
        <v>2800</v>
      </c>
      <c r="AH212" s="419" t="s">
        <v>1031</v>
      </c>
      <c r="AI212" s="458">
        <f t="shared" si="175"/>
        <v>286.74759375000008</v>
      </c>
      <c r="AJ212" s="458">
        <f t="shared" si="191"/>
        <v>287.93981250000002</v>
      </c>
      <c r="AK212" s="458">
        <f t="shared" si="192"/>
        <v>289.13203125000001</v>
      </c>
      <c r="AL212" s="458">
        <f t="shared" si="193"/>
        <v>290.32425000000001</v>
      </c>
      <c r="AM212" s="458">
        <f t="shared" si="194"/>
        <v>291.51646875</v>
      </c>
      <c r="AN212" s="458">
        <f t="shared" si="195"/>
        <v>292.70109374999998</v>
      </c>
      <c r="AO212" s="458">
        <f t="shared" si="196"/>
        <v>293.89331249999998</v>
      </c>
      <c r="AP212" s="458">
        <f t="shared" si="197"/>
        <v>295.08553124999997</v>
      </c>
      <c r="AQ212" s="458">
        <f t="shared" si="198"/>
        <v>303.89428125000001</v>
      </c>
      <c r="AR212" s="458">
        <f t="shared" si="199"/>
        <v>320.31196875000006</v>
      </c>
      <c r="AS212" s="458">
        <f t="shared" si="200"/>
        <v>336.72965625000006</v>
      </c>
      <c r="AT212" s="458">
        <f t="shared" si="201"/>
        <v>353.14734375</v>
      </c>
      <c r="AU212" s="458">
        <f t="shared" si="202"/>
        <v>369.56503125</v>
      </c>
      <c r="AV212" s="458">
        <f t="shared" si="176"/>
        <v>385.98271875</v>
      </c>
      <c r="AW212" s="458">
        <f t="shared" si="177"/>
        <v>402.40800000000002</v>
      </c>
      <c r="AX212" s="458">
        <f t="shared" si="178"/>
        <v>418.82568750000002</v>
      </c>
      <c r="AY212" s="458">
        <f t="shared" si="179"/>
        <v>435.24337499999996</v>
      </c>
      <c r="AZ212" s="458">
        <f t="shared" si="180"/>
        <v>451.66106249999996</v>
      </c>
      <c r="BA212" s="458">
        <f t="shared" si="181"/>
        <v>468.07875000000001</v>
      </c>
      <c r="BB212" s="458">
        <f t="shared" si="182"/>
        <v>484.49643750000007</v>
      </c>
      <c r="BC212" s="458">
        <f t="shared" si="183"/>
        <v>500.92171874999997</v>
      </c>
      <c r="BD212" s="458">
        <f t="shared" si="184"/>
        <v>517.33940625000002</v>
      </c>
      <c r="BE212" s="458">
        <f t="shared" si="185"/>
        <v>535.66312500000004</v>
      </c>
      <c r="BF212" s="458">
        <f t="shared" si="186"/>
        <v>553.03003124999998</v>
      </c>
      <c r="BG212" s="458">
        <f t="shared" si="187"/>
        <v>569.45531249999999</v>
      </c>
      <c r="BH212" s="458">
        <f t="shared" si="188"/>
        <v>585.87300000000005</v>
      </c>
      <c r="BI212" s="458">
        <f t="shared" si="189"/>
        <v>602.29068749999999</v>
      </c>
      <c r="BJ212" s="458">
        <f t="shared" si="190"/>
        <v>618.70837500000005</v>
      </c>
      <c r="BK212" s="423"/>
      <c r="BL212" s="423"/>
    </row>
    <row r="213" spans="1:64" ht="16" customHeight="1">
      <c r="A213" s="423"/>
      <c r="B213" s="423"/>
      <c r="C213" s="423"/>
      <c r="D213" s="423"/>
      <c r="E213" s="423"/>
      <c r="F213" s="423"/>
      <c r="G213" s="423"/>
      <c r="H213" s="423"/>
      <c r="I213" s="423"/>
      <c r="J213" s="423"/>
      <c r="K213" s="423"/>
      <c r="L213" s="423"/>
      <c r="M213" s="423"/>
      <c r="N213" s="423"/>
      <c r="O213" s="423"/>
      <c r="P213" s="423"/>
      <c r="Q213" s="423"/>
      <c r="R213" s="423"/>
      <c r="S213" s="423"/>
      <c r="T213" s="423"/>
      <c r="U213" s="423"/>
      <c r="V213" s="423"/>
      <c r="W213" s="423"/>
      <c r="X213" s="423"/>
      <c r="Y213" s="423"/>
      <c r="Z213" s="423"/>
      <c r="AA213" s="423"/>
      <c r="AB213" s="423"/>
      <c r="AC213" s="423"/>
      <c r="AD213" s="423"/>
      <c r="AE213" s="423"/>
      <c r="AF213" s="423"/>
      <c r="AG213" s="423"/>
      <c r="AH213" s="423"/>
      <c r="AI213" s="423"/>
      <c r="AJ213" s="423"/>
      <c r="AK213" s="423"/>
      <c r="AL213" s="423"/>
      <c r="AM213" s="423"/>
      <c r="AN213" s="423"/>
      <c r="AO213" s="423"/>
      <c r="AP213" s="423"/>
      <c r="AQ213" s="423"/>
      <c r="AR213" s="423"/>
      <c r="AS213" s="423"/>
      <c r="AT213" s="423"/>
      <c r="AU213" s="423"/>
      <c r="AV213" s="423"/>
      <c r="AW213" s="423"/>
      <c r="AX213" s="423"/>
      <c r="AY213" s="423"/>
      <c r="AZ213" s="423"/>
      <c r="BA213" s="423"/>
      <c r="BB213" s="423"/>
      <c r="BC213" s="423"/>
      <c r="BD213" s="423"/>
      <c r="BE213" s="423"/>
      <c r="BF213" s="423"/>
      <c r="BG213" s="423"/>
      <c r="BH213" s="423"/>
      <c r="BI213" s="423"/>
      <c r="BJ213" s="423"/>
      <c r="BK213" s="423"/>
      <c r="BL213" s="423"/>
    </row>
    <row r="214" spans="1:64" ht="16" customHeight="1">
      <c r="A214" s="423"/>
      <c r="B214" s="423"/>
      <c r="C214" s="423"/>
      <c r="D214" s="423"/>
      <c r="E214" s="423"/>
      <c r="F214" s="423"/>
      <c r="G214" s="423"/>
      <c r="H214" s="423"/>
      <c r="I214" s="423"/>
      <c r="J214" s="423"/>
      <c r="K214" s="423"/>
      <c r="L214" s="423"/>
      <c r="M214" s="423"/>
      <c r="N214" s="423"/>
      <c r="O214" s="423"/>
      <c r="P214" s="423"/>
      <c r="Q214" s="423"/>
      <c r="R214" s="423"/>
      <c r="S214" s="423"/>
      <c r="T214" s="423"/>
      <c r="U214" s="423"/>
      <c r="V214" s="423"/>
      <c r="W214" s="423"/>
      <c r="X214" s="423"/>
      <c r="Y214" s="423"/>
      <c r="Z214" s="423"/>
      <c r="AA214" s="423"/>
      <c r="AB214" s="423"/>
      <c r="AC214" s="423"/>
      <c r="AD214" s="423"/>
      <c r="AE214" s="423"/>
      <c r="AF214" s="423"/>
      <c r="AG214" s="423"/>
      <c r="AH214" s="423"/>
      <c r="AI214" s="423"/>
      <c r="AJ214" s="423"/>
      <c r="AK214" s="423"/>
      <c r="AL214" s="423"/>
      <c r="AM214" s="423"/>
      <c r="AN214" s="423"/>
      <c r="AO214" s="423"/>
      <c r="AP214" s="423"/>
      <c r="AQ214" s="423"/>
      <c r="AR214" s="423"/>
      <c r="AS214" s="423"/>
      <c r="AT214" s="423"/>
      <c r="AU214" s="423"/>
      <c r="AV214" s="423"/>
      <c r="AW214" s="423"/>
      <c r="AX214" s="423"/>
      <c r="AY214" s="423"/>
      <c r="AZ214" s="423"/>
      <c r="BA214" s="423"/>
      <c r="BB214" s="423"/>
      <c r="BC214" s="423"/>
      <c r="BD214" s="423"/>
      <c r="BE214" s="423"/>
      <c r="BF214" s="423"/>
      <c r="BG214" s="423"/>
      <c r="BH214" s="423"/>
      <c r="BI214" s="423"/>
      <c r="BJ214" s="423"/>
      <c r="BK214" s="423"/>
      <c r="BL214" s="423"/>
    </row>
    <row r="215" spans="1:64" ht="16" customHeight="1">
      <c r="A215" s="423"/>
      <c r="B215" s="416" t="s">
        <v>149</v>
      </c>
      <c r="C215" s="416" t="s">
        <v>5</v>
      </c>
      <c r="D215" s="417">
        <v>300</v>
      </c>
      <c r="E215" s="417">
        <v>400</v>
      </c>
      <c r="F215" s="417">
        <v>500</v>
      </c>
      <c r="G215" s="417">
        <v>600</v>
      </c>
      <c r="H215" s="417">
        <v>700</v>
      </c>
      <c r="I215" s="417">
        <v>800</v>
      </c>
      <c r="J215" s="417">
        <v>900</v>
      </c>
      <c r="K215" s="417">
        <v>1000</v>
      </c>
      <c r="L215" s="417">
        <v>1100</v>
      </c>
      <c r="M215" s="417">
        <v>1200</v>
      </c>
      <c r="N215" s="417">
        <v>1300</v>
      </c>
      <c r="O215" s="417">
        <v>1400</v>
      </c>
      <c r="P215" s="417">
        <v>1500</v>
      </c>
      <c r="Q215" s="417">
        <v>1600</v>
      </c>
      <c r="R215" s="417">
        <v>1700</v>
      </c>
      <c r="S215" s="417">
        <v>1800</v>
      </c>
      <c r="T215" s="417">
        <v>1900</v>
      </c>
      <c r="U215" s="417">
        <v>2000</v>
      </c>
      <c r="V215" s="417">
        <v>2100</v>
      </c>
      <c r="W215" s="417">
        <v>2200</v>
      </c>
      <c r="X215" s="417">
        <v>2300</v>
      </c>
      <c r="Y215" s="417">
        <v>2400</v>
      </c>
      <c r="Z215" s="417">
        <v>2500</v>
      </c>
      <c r="AA215" s="417">
        <v>2600</v>
      </c>
      <c r="AB215" s="417">
        <v>2700</v>
      </c>
      <c r="AC215" s="417">
        <v>2800</v>
      </c>
      <c r="AD215" s="417">
        <v>2900</v>
      </c>
      <c r="AE215" s="417">
        <v>3000</v>
      </c>
      <c r="AF215" s="423"/>
      <c r="AG215" s="416" t="s">
        <v>149</v>
      </c>
      <c r="AH215" s="416" t="s">
        <v>5</v>
      </c>
      <c r="AI215" s="417">
        <v>300</v>
      </c>
      <c r="AJ215" s="417">
        <v>400</v>
      </c>
      <c r="AK215" s="417">
        <v>500</v>
      </c>
      <c r="AL215" s="417">
        <v>600</v>
      </c>
      <c r="AM215" s="417">
        <v>700</v>
      </c>
      <c r="AN215" s="417">
        <v>800</v>
      </c>
      <c r="AO215" s="417">
        <v>900</v>
      </c>
      <c r="AP215" s="417">
        <v>1000</v>
      </c>
      <c r="AQ215" s="417">
        <v>1100</v>
      </c>
      <c r="AR215" s="417">
        <v>1200</v>
      </c>
      <c r="AS215" s="417">
        <v>1300</v>
      </c>
      <c r="AT215" s="417">
        <v>1400</v>
      </c>
      <c r="AU215" s="417">
        <v>1500</v>
      </c>
      <c r="AV215" s="417">
        <v>1600</v>
      </c>
      <c r="AW215" s="417">
        <v>1700</v>
      </c>
      <c r="AX215" s="417">
        <v>1800</v>
      </c>
      <c r="AY215" s="417">
        <v>1900</v>
      </c>
      <c r="AZ215" s="417">
        <v>2000</v>
      </c>
      <c r="BA215" s="417">
        <v>2100</v>
      </c>
      <c r="BB215" s="417">
        <v>2200</v>
      </c>
      <c r="BC215" s="417">
        <v>2300</v>
      </c>
      <c r="BD215" s="417">
        <v>2400</v>
      </c>
      <c r="BE215" s="417">
        <v>2500</v>
      </c>
      <c r="BF215" s="417">
        <v>2600</v>
      </c>
      <c r="BG215" s="417">
        <v>2700</v>
      </c>
      <c r="BH215" s="417">
        <v>2800</v>
      </c>
      <c r="BI215" s="417">
        <v>2900</v>
      </c>
      <c r="BJ215" s="417">
        <v>3000</v>
      </c>
      <c r="BK215" s="423"/>
      <c r="BL215" s="423"/>
    </row>
    <row r="216" spans="1:64" ht="16" customHeight="1">
      <c r="A216" s="423"/>
      <c r="B216" s="416" t="s">
        <v>5</v>
      </c>
      <c r="C216" s="416" t="s">
        <v>161</v>
      </c>
      <c r="D216" s="422" t="s">
        <v>1282</v>
      </c>
      <c r="E216" s="422" t="s">
        <v>1229</v>
      </c>
      <c r="F216" s="422" t="s">
        <v>1008</v>
      </c>
      <c r="G216" s="422" t="s">
        <v>1009</v>
      </c>
      <c r="H216" s="422" t="s">
        <v>1010</v>
      </c>
      <c r="I216" s="422" t="s">
        <v>1011</v>
      </c>
      <c r="J216" s="422" t="s">
        <v>1012</v>
      </c>
      <c r="K216" s="422" t="s">
        <v>1013</v>
      </c>
      <c r="L216" s="422" t="s">
        <v>1014</v>
      </c>
      <c r="M216" s="422" t="s">
        <v>1015</v>
      </c>
      <c r="N216" s="422" t="s">
        <v>1016</v>
      </c>
      <c r="O216" s="422" t="s">
        <v>1017</v>
      </c>
      <c r="P216" s="422" t="s">
        <v>1018</v>
      </c>
      <c r="Q216" s="422" t="s">
        <v>1019</v>
      </c>
      <c r="R216" s="422" t="s">
        <v>1020</v>
      </c>
      <c r="S216" s="422" t="s">
        <v>1021</v>
      </c>
      <c r="T216" s="422" t="s">
        <v>1022</v>
      </c>
      <c r="U216" s="422" t="s">
        <v>1023</v>
      </c>
      <c r="V216" s="422" t="s">
        <v>1024</v>
      </c>
      <c r="W216" s="422" t="s">
        <v>1025</v>
      </c>
      <c r="X216" s="422" t="s">
        <v>1026</v>
      </c>
      <c r="Y216" s="422" t="s">
        <v>1027</v>
      </c>
      <c r="Z216" s="422" t="s">
        <v>1028</v>
      </c>
      <c r="AA216" s="422" t="s">
        <v>1029</v>
      </c>
      <c r="AB216" s="422" t="s">
        <v>1030</v>
      </c>
      <c r="AC216" s="422" t="s">
        <v>1031</v>
      </c>
      <c r="AD216" s="422" t="s">
        <v>1032</v>
      </c>
      <c r="AE216" s="422" t="s">
        <v>1033</v>
      </c>
      <c r="AF216" s="423"/>
      <c r="AG216" s="416" t="s">
        <v>5</v>
      </c>
      <c r="AH216" s="416" t="s">
        <v>161</v>
      </c>
      <c r="AI216" s="422" t="s">
        <v>1282</v>
      </c>
      <c r="AJ216" s="422" t="s">
        <v>1229</v>
      </c>
      <c r="AK216" s="422" t="s">
        <v>1008</v>
      </c>
      <c r="AL216" s="422" t="s">
        <v>1009</v>
      </c>
      <c r="AM216" s="422" t="s">
        <v>1010</v>
      </c>
      <c r="AN216" s="422" t="s">
        <v>1011</v>
      </c>
      <c r="AO216" s="422" t="s">
        <v>1012</v>
      </c>
      <c r="AP216" s="422" t="s">
        <v>1013</v>
      </c>
      <c r="AQ216" s="422" t="s">
        <v>1014</v>
      </c>
      <c r="AR216" s="422" t="s">
        <v>1015</v>
      </c>
      <c r="AS216" s="422" t="s">
        <v>1016</v>
      </c>
      <c r="AT216" s="422" t="s">
        <v>1017</v>
      </c>
      <c r="AU216" s="422" t="s">
        <v>1018</v>
      </c>
      <c r="AV216" s="422" t="s">
        <v>1019</v>
      </c>
      <c r="AW216" s="422" t="s">
        <v>1020</v>
      </c>
      <c r="AX216" s="422" t="s">
        <v>1021</v>
      </c>
      <c r="AY216" s="422" t="s">
        <v>1022</v>
      </c>
      <c r="AZ216" s="422" t="s">
        <v>1023</v>
      </c>
      <c r="BA216" s="422" t="s">
        <v>1024</v>
      </c>
      <c r="BB216" s="422" t="s">
        <v>1025</v>
      </c>
      <c r="BC216" s="422" t="s">
        <v>1026</v>
      </c>
      <c r="BD216" s="422" t="s">
        <v>1027</v>
      </c>
      <c r="BE216" s="422" t="s">
        <v>1028</v>
      </c>
      <c r="BF216" s="422" t="s">
        <v>1029</v>
      </c>
      <c r="BG216" s="422" t="s">
        <v>1030</v>
      </c>
      <c r="BH216" s="422" t="s">
        <v>1031</v>
      </c>
      <c r="BI216" s="422" t="s">
        <v>1032</v>
      </c>
      <c r="BJ216" s="422" t="s">
        <v>1033</v>
      </c>
      <c r="BK216" s="423"/>
      <c r="BL216" s="423"/>
    </row>
    <row r="217" spans="1:64" ht="16" customHeight="1">
      <c r="A217" s="423"/>
      <c r="B217" s="417">
        <v>300</v>
      </c>
      <c r="C217" s="419" t="s">
        <v>1282</v>
      </c>
      <c r="D217" s="447">
        <v>51.789375000000007</v>
      </c>
      <c r="E217" s="447">
        <v>53.379000000000005</v>
      </c>
      <c r="F217" s="447">
        <v>54.958500000000001</v>
      </c>
      <c r="G217" s="447">
        <v>56.548125000000006</v>
      </c>
      <c r="H217" s="447">
        <v>58.137750000000011</v>
      </c>
      <c r="I217" s="447">
        <v>62.258625000000002</v>
      </c>
      <c r="J217" s="447">
        <v>68.930999999999997</v>
      </c>
      <c r="K217" s="447">
        <v>70.52062500000001</v>
      </c>
      <c r="L217" s="447">
        <v>73.294875000000005</v>
      </c>
      <c r="M217" s="447">
        <v>77.263875000000013</v>
      </c>
      <c r="N217" s="447">
        <v>88.846875000000011</v>
      </c>
      <c r="O217" s="447">
        <v>96.622875000000008</v>
      </c>
      <c r="P217" s="447">
        <v>100.591875</v>
      </c>
      <c r="Q217" s="447">
        <v>104.56087500000001</v>
      </c>
      <c r="R217" s="447">
        <v>108.52987500000002</v>
      </c>
      <c r="S217" s="447">
        <v>112.498875</v>
      </c>
      <c r="T217" s="447">
        <v>116.45775000000002</v>
      </c>
      <c r="U217" s="447">
        <v>120.42675000000001</v>
      </c>
      <c r="V217" s="447">
        <v>124.39574999999999</v>
      </c>
      <c r="W217" s="447">
        <v>128.36475000000002</v>
      </c>
      <c r="X217" s="447">
        <v>132.33375000000001</v>
      </c>
      <c r="Y217" s="447">
        <v>136.30275</v>
      </c>
      <c r="Z217" s="447">
        <v>142.81312500000001</v>
      </c>
      <c r="AA217" s="447">
        <v>148.04775000000001</v>
      </c>
      <c r="AB217" s="447">
        <v>152.01675</v>
      </c>
      <c r="AC217" s="447">
        <v>155.98575</v>
      </c>
      <c r="AD217" s="447">
        <v>159.95475000000002</v>
      </c>
      <c r="AE217" s="447">
        <v>163.92375000000001</v>
      </c>
      <c r="AF217" s="423"/>
      <c r="AG217" s="417">
        <v>300</v>
      </c>
      <c r="AH217" s="419" t="s">
        <v>1282</v>
      </c>
      <c r="AI217" s="458">
        <f>D217*(1-$AH$3)</f>
        <v>38.842031250000005</v>
      </c>
      <c r="AJ217" s="458">
        <f t="shared" ref="AJ217:BJ226" si="203">E217*(1-$AH$3)</f>
        <v>40.03425</v>
      </c>
      <c r="AK217" s="458">
        <f t="shared" si="203"/>
        <v>41.218874999999997</v>
      </c>
      <c r="AL217" s="458">
        <f t="shared" si="203"/>
        <v>42.411093750000006</v>
      </c>
      <c r="AM217" s="458">
        <f t="shared" si="203"/>
        <v>43.603312500000008</v>
      </c>
      <c r="AN217" s="458">
        <f t="shared" si="203"/>
        <v>46.693968750000003</v>
      </c>
      <c r="AO217" s="458">
        <f t="shared" si="203"/>
        <v>51.698250000000002</v>
      </c>
      <c r="AP217" s="458">
        <f t="shared" si="203"/>
        <v>52.890468750000011</v>
      </c>
      <c r="AQ217" s="458">
        <f t="shared" si="203"/>
        <v>54.971156250000007</v>
      </c>
      <c r="AR217" s="458">
        <f t="shared" si="203"/>
        <v>57.94790625000001</v>
      </c>
      <c r="AS217" s="458">
        <f t="shared" si="203"/>
        <v>66.635156250000009</v>
      </c>
      <c r="AT217" s="458">
        <f t="shared" si="203"/>
        <v>72.467156250000002</v>
      </c>
      <c r="AU217" s="458">
        <f t="shared" si="203"/>
        <v>75.443906249999998</v>
      </c>
      <c r="AV217" s="458">
        <f t="shared" si="203"/>
        <v>78.420656250000008</v>
      </c>
      <c r="AW217" s="458">
        <f t="shared" si="203"/>
        <v>81.397406250000017</v>
      </c>
      <c r="AX217" s="458">
        <f t="shared" si="203"/>
        <v>84.374156249999999</v>
      </c>
      <c r="AY217" s="458">
        <f t="shared" si="203"/>
        <v>87.34331250000001</v>
      </c>
      <c r="AZ217" s="458">
        <f t="shared" si="203"/>
        <v>90.320062500000006</v>
      </c>
      <c r="BA217" s="458">
        <f t="shared" si="203"/>
        <v>93.296812499999987</v>
      </c>
      <c r="BB217" s="458">
        <f t="shared" si="203"/>
        <v>96.273562500000011</v>
      </c>
      <c r="BC217" s="458">
        <f t="shared" si="203"/>
        <v>99.250312500000007</v>
      </c>
      <c r="BD217" s="458">
        <f t="shared" si="203"/>
        <v>102.2270625</v>
      </c>
      <c r="BE217" s="458">
        <f t="shared" si="203"/>
        <v>107.10984375000001</v>
      </c>
      <c r="BF217" s="458">
        <f t="shared" si="203"/>
        <v>111.03581250000001</v>
      </c>
      <c r="BG217" s="458">
        <f t="shared" si="203"/>
        <v>114.0125625</v>
      </c>
      <c r="BH217" s="458">
        <f t="shared" si="203"/>
        <v>116.9893125</v>
      </c>
      <c r="BI217" s="458">
        <f t="shared" si="203"/>
        <v>119.96606250000002</v>
      </c>
      <c r="BJ217" s="458">
        <f t="shared" si="203"/>
        <v>122.9428125</v>
      </c>
      <c r="BK217" s="423"/>
      <c r="BL217" s="423"/>
    </row>
    <row r="218" spans="1:64" ht="16" customHeight="1">
      <c r="A218" s="423"/>
      <c r="B218" s="417">
        <v>400</v>
      </c>
      <c r="C218" s="419" t="s">
        <v>1229</v>
      </c>
      <c r="D218" s="447">
        <v>64.172250000000005</v>
      </c>
      <c r="E218" s="447">
        <v>65.761875000000003</v>
      </c>
      <c r="F218" s="447">
        <v>67.351500000000001</v>
      </c>
      <c r="G218" s="447">
        <v>68.941125000000014</v>
      </c>
      <c r="H218" s="447">
        <v>70.530749999999998</v>
      </c>
      <c r="I218" s="447">
        <v>74.65162500000001</v>
      </c>
      <c r="J218" s="447">
        <v>81.31387500000001</v>
      </c>
      <c r="K218" s="447">
        <v>82.903499999999994</v>
      </c>
      <c r="L218" s="447">
        <v>86.082750000000004</v>
      </c>
      <c r="M218" s="447">
        <v>90.841500000000011</v>
      </c>
      <c r="N218" s="447">
        <v>103.22437500000001</v>
      </c>
      <c r="O218" s="447">
        <v>111.790125</v>
      </c>
      <c r="P218" s="447">
        <v>116.548875</v>
      </c>
      <c r="Q218" s="447">
        <v>121.307625</v>
      </c>
      <c r="R218" s="447">
        <v>126.07650000000001</v>
      </c>
      <c r="S218" s="447">
        <v>130.83525</v>
      </c>
      <c r="T218" s="447">
        <v>135.59399999999999</v>
      </c>
      <c r="U218" s="447">
        <v>140.35275000000001</v>
      </c>
      <c r="V218" s="447">
        <v>145.12162500000002</v>
      </c>
      <c r="W218" s="447">
        <v>149.88037500000002</v>
      </c>
      <c r="X218" s="447">
        <v>154.63912500000001</v>
      </c>
      <c r="Y218" s="447">
        <v>159.40800000000002</v>
      </c>
      <c r="Z218" s="447">
        <v>166.70812500000002</v>
      </c>
      <c r="AA218" s="447">
        <v>172.73250000000002</v>
      </c>
      <c r="AB218" s="447">
        <v>177.501375</v>
      </c>
      <c r="AC218" s="447">
        <v>182.26012500000002</v>
      </c>
      <c r="AD218" s="447">
        <v>187.01887500000004</v>
      </c>
      <c r="AE218" s="447">
        <v>191.78774999999999</v>
      </c>
      <c r="AF218" s="423"/>
      <c r="AG218" s="417">
        <v>400</v>
      </c>
      <c r="AH218" s="419" t="s">
        <v>1229</v>
      </c>
      <c r="AI218" s="458">
        <f t="shared" ref="AI218:AI242" si="204">D218*(1-$AH$3)</f>
        <v>48.1291875</v>
      </c>
      <c r="AJ218" s="458">
        <f t="shared" si="203"/>
        <v>49.321406250000003</v>
      </c>
      <c r="AK218" s="458">
        <f t="shared" si="203"/>
        <v>50.513625000000005</v>
      </c>
      <c r="AL218" s="458">
        <f t="shared" si="203"/>
        <v>51.705843750000014</v>
      </c>
      <c r="AM218" s="458">
        <f t="shared" si="203"/>
        <v>52.898062499999995</v>
      </c>
      <c r="AN218" s="458">
        <f t="shared" si="203"/>
        <v>55.988718750000004</v>
      </c>
      <c r="AO218" s="458">
        <f t="shared" si="203"/>
        <v>60.985406250000011</v>
      </c>
      <c r="AP218" s="458">
        <f t="shared" si="203"/>
        <v>62.177624999999992</v>
      </c>
      <c r="AQ218" s="458">
        <f t="shared" si="203"/>
        <v>64.562062499999996</v>
      </c>
      <c r="AR218" s="458">
        <f t="shared" si="203"/>
        <v>68.131125000000011</v>
      </c>
      <c r="AS218" s="458">
        <f t="shared" si="203"/>
        <v>77.418281250000007</v>
      </c>
      <c r="AT218" s="458">
        <f t="shared" si="203"/>
        <v>83.842593750000006</v>
      </c>
      <c r="AU218" s="458">
        <f t="shared" si="203"/>
        <v>87.411656249999993</v>
      </c>
      <c r="AV218" s="458">
        <f t="shared" si="203"/>
        <v>90.980718749999994</v>
      </c>
      <c r="AW218" s="458">
        <f t="shared" si="203"/>
        <v>94.557375000000008</v>
      </c>
      <c r="AX218" s="458">
        <f t="shared" si="203"/>
        <v>98.126437500000009</v>
      </c>
      <c r="AY218" s="458">
        <f t="shared" si="203"/>
        <v>101.6955</v>
      </c>
      <c r="AZ218" s="458">
        <f t="shared" si="203"/>
        <v>105.26456250000001</v>
      </c>
      <c r="BA218" s="458">
        <f t="shared" si="203"/>
        <v>108.84121875000002</v>
      </c>
      <c r="BB218" s="458">
        <f t="shared" si="203"/>
        <v>112.41028125000001</v>
      </c>
      <c r="BC218" s="458">
        <f t="shared" si="203"/>
        <v>115.97934375</v>
      </c>
      <c r="BD218" s="458">
        <f t="shared" si="203"/>
        <v>119.55600000000001</v>
      </c>
      <c r="BE218" s="458">
        <f t="shared" si="203"/>
        <v>125.03109375000003</v>
      </c>
      <c r="BF218" s="458">
        <f t="shared" si="203"/>
        <v>129.549375</v>
      </c>
      <c r="BG218" s="458">
        <f t="shared" si="203"/>
        <v>133.12603124999998</v>
      </c>
      <c r="BH218" s="458">
        <f t="shared" si="203"/>
        <v>136.69509375000001</v>
      </c>
      <c r="BI218" s="458">
        <f t="shared" si="203"/>
        <v>140.26415625000004</v>
      </c>
      <c r="BJ218" s="458">
        <f t="shared" si="203"/>
        <v>143.8408125</v>
      </c>
      <c r="BK218" s="423"/>
      <c r="BL218" s="423"/>
    </row>
    <row r="219" spans="1:64" ht="16" customHeight="1">
      <c r="A219" s="423"/>
      <c r="B219" s="417">
        <v>500</v>
      </c>
      <c r="C219" s="419" t="s">
        <v>1008</v>
      </c>
      <c r="D219" s="447">
        <v>76.565250000000006</v>
      </c>
      <c r="E219" s="447">
        <v>78.154875000000004</v>
      </c>
      <c r="F219" s="447">
        <v>79.744500000000002</v>
      </c>
      <c r="G219" s="447">
        <v>81.334125</v>
      </c>
      <c r="H219" s="447">
        <v>82.923750000000013</v>
      </c>
      <c r="I219" s="447">
        <v>87.044625000000011</v>
      </c>
      <c r="J219" s="447">
        <v>93.706875000000011</v>
      </c>
      <c r="K219" s="447">
        <v>95.296500000000009</v>
      </c>
      <c r="L219" s="447">
        <v>98.870625000000004</v>
      </c>
      <c r="M219" s="447">
        <v>104.42925000000001</v>
      </c>
      <c r="N219" s="447">
        <v>117.59175000000002</v>
      </c>
      <c r="O219" s="447">
        <v>126.95737500000001</v>
      </c>
      <c r="P219" s="447">
        <v>132.505875</v>
      </c>
      <c r="Q219" s="447">
        <v>138.06450000000001</v>
      </c>
      <c r="R219" s="447">
        <v>143.62312500000002</v>
      </c>
      <c r="S219" s="447">
        <v>149.18175000000002</v>
      </c>
      <c r="T219" s="447">
        <v>154.73024999999998</v>
      </c>
      <c r="U219" s="447">
        <v>160.28887499999999</v>
      </c>
      <c r="V219" s="447">
        <v>165.83737500000001</v>
      </c>
      <c r="W219" s="447">
        <v>171.39600000000002</v>
      </c>
      <c r="X219" s="447">
        <v>176.95462500000002</v>
      </c>
      <c r="Y219" s="447">
        <v>182.51325</v>
      </c>
      <c r="Z219" s="447">
        <v>190.60312500000001</v>
      </c>
      <c r="AA219" s="447">
        <v>197.42737500000001</v>
      </c>
      <c r="AB219" s="447">
        <v>202.97587500000003</v>
      </c>
      <c r="AC219" s="447">
        <v>208.53450000000001</v>
      </c>
      <c r="AD219" s="447">
        <v>214.09312500000001</v>
      </c>
      <c r="AE219" s="447">
        <v>219.65175000000002</v>
      </c>
      <c r="AF219" s="423"/>
      <c r="AG219" s="417">
        <v>500</v>
      </c>
      <c r="AH219" s="419" t="s">
        <v>1008</v>
      </c>
      <c r="AI219" s="458">
        <f t="shared" si="204"/>
        <v>57.423937500000008</v>
      </c>
      <c r="AJ219" s="458">
        <f t="shared" si="203"/>
        <v>58.616156250000003</v>
      </c>
      <c r="AK219" s="458">
        <f t="shared" si="203"/>
        <v>59.808374999999998</v>
      </c>
      <c r="AL219" s="458">
        <f t="shared" si="203"/>
        <v>61.00059375</v>
      </c>
      <c r="AM219" s="458">
        <f t="shared" si="203"/>
        <v>62.192812500000009</v>
      </c>
      <c r="AN219" s="458">
        <f t="shared" si="203"/>
        <v>65.283468750000011</v>
      </c>
      <c r="AO219" s="458">
        <f t="shared" si="203"/>
        <v>70.280156250000005</v>
      </c>
      <c r="AP219" s="458">
        <f t="shared" si="203"/>
        <v>71.472375</v>
      </c>
      <c r="AQ219" s="458">
        <f t="shared" si="203"/>
        <v>74.152968749999999</v>
      </c>
      <c r="AR219" s="458">
        <f t="shared" si="203"/>
        <v>78.321937500000004</v>
      </c>
      <c r="AS219" s="458">
        <f t="shared" si="203"/>
        <v>88.193812500000007</v>
      </c>
      <c r="AT219" s="458">
        <f t="shared" si="203"/>
        <v>95.21803125000001</v>
      </c>
      <c r="AU219" s="458">
        <f t="shared" si="203"/>
        <v>99.379406250000002</v>
      </c>
      <c r="AV219" s="458">
        <f t="shared" si="203"/>
        <v>103.54837500000001</v>
      </c>
      <c r="AW219" s="458">
        <f t="shared" si="203"/>
        <v>107.71734375000001</v>
      </c>
      <c r="AX219" s="458">
        <f t="shared" si="203"/>
        <v>111.88631250000002</v>
      </c>
      <c r="AY219" s="458">
        <f t="shared" si="203"/>
        <v>116.04768749999999</v>
      </c>
      <c r="AZ219" s="458">
        <f t="shared" si="203"/>
        <v>120.21665625</v>
      </c>
      <c r="BA219" s="458">
        <f t="shared" si="203"/>
        <v>124.37803125000001</v>
      </c>
      <c r="BB219" s="458">
        <f t="shared" si="203"/>
        <v>128.54700000000003</v>
      </c>
      <c r="BC219" s="458">
        <f t="shared" si="203"/>
        <v>132.71596875</v>
      </c>
      <c r="BD219" s="458">
        <f t="shared" si="203"/>
        <v>136.88493750000001</v>
      </c>
      <c r="BE219" s="458">
        <f t="shared" si="203"/>
        <v>142.95234375000001</v>
      </c>
      <c r="BF219" s="458">
        <f t="shared" si="203"/>
        <v>148.07053125000002</v>
      </c>
      <c r="BG219" s="458">
        <f t="shared" si="203"/>
        <v>152.23190625000001</v>
      </c>
      <c r="BH219" s="458">
        <f t="shared" si="203"/>
        <v>156.40087500000001</v>
      </c>
      <c r="BI219" s="458">
        <f t="shared" si="203"/>
        <v>160.56984375000002</v>
      </c>
      <c r="BJ219" s="458">
        <f t="shared" si="203"/>
        <v>164.73881250000002</v>
      </c>
      <c r="BK219" s="423"/>
      <c r="BL219" s="423"/>
    </row>
    <row r="220" spans="1:64" ht="16" customHeight="1">
      <c r="A220" s="423"/>
      <c r="B220" s="417">
        <v>600</v>
      </c>
      <c r="C220" s="419" t="s">
        <v>1009</v>
      </c>
      <c r="D220" s="447">
        <v>88.958250000000007</v>
      </c>
      <c r="E220" s="447">
        <v>90.547875000000019</v>
      </c>
      <c r="F220" s="447">
        <v>92.127375000000001</v>
      </c>
      <c r="G220" s="447">
        <v>93.717000000000013</v>
      </c>
      <c r="H220" s="447">
        <v>95.306624999999997</v>
      </c>
      <c r="I220" s="447">
        <v>99.437624999999997</v>
      </c>
      <c r="J220" s="447">
        <v>106.09987500000001</v>
      </c>
      <c r="K220" s="447">
        <v>107.6895</v>
      </c>
      <c r="L220" s="447">
        <v>111.6585</v>
      </c>
      <c r="M220" s="447">
        <v>118.00687500000001</v>
      </c>
      <c r="N220" s="447">
        <v>131.96925000000002</v>
      </c>
      <c r="O220" s="447">
        <v>142.12462500000001</v>
      </c>
      <c r="P220" s="447">
        <v>148.47299999999998</v>
      </c>
      <c r="Q220" s="447">
        <v>154.82137499999999</v>
      </c>
      <c r="R220" s="447">
        <v>161.16975000000002</v>
      </c>
      <c r="S220" s="447">
        <v>167.518125</v>
      </c>
      <c r="T220" s="447">
        <v>173.8665</v>
      </c>
      <c r="U220" s="447">
        <v>180.21487500000003</v>
      </c>
      <c r="V220" s="447">
        <v>186.56325000000001</v>
      </c>
      <c r="W220" s="447">
        <v>192.91162500000002</v>
      </c>
      <c r="X220" s="447">
        <v>199.26000000000002</v>
      </c>
      <c r="Y220" s="447">
        <v>205.608375</v>
      </c>
      <c r="Z220" s="447">
        <v>214.49812500000002</v>
      </c>
      <c r="AA220" s="447">
        <v>222.11212499999999</v>
      </c>
      <c r="AB220" s="447">
        <v>228.46049999999997</v>
      </c>
      <c r="AC220" s="447">
        <v>234.808875</v>
      </c>
      <c r="AD220" s="447">
        <v>241.15725000000003</v>
      </c>
      <c r="AE220" s="447">
        <v>247.50562500000001</v>
      </c>
      <c r="AF220" s="423"/>
      <c r="AG220" s="417">
        <v>600</v>
      </c>
      <c r="AH220" s="419" t="s">
        <v>1009</v>
      </c>
      <c r="AI220" s="458">
        <f t="shared" si="204"/>
        <v>66.718687500000001</v>
      </c>
      <c r="AJ220" s="458">
        <f t="shared" si="203"/>
        <v>67.910906250000011</v>
      </c>
      <c r="AK220" s="458">
        <f t="shared" si="203"/>
        <v>69.095531249999993</v>
      </c>
      <c r="AL220" s="458">
        <f t="shared" si="203"/>
        <v>70.287750000000017</v>
      </c>
      <c r="AM220" s="458">
        <f t="shared" si="203"/>
        <v>71.479968749999998</v>
      </c>
      <c r="AN220" s="458">
        <f t="shared" si="203"/>
        <v>74.578218749999991</v>
      </c>
      <c r="AO220" s="458">
        <f t="shared" si="203"/>
        <v>79.574906250000012</v>
      </c>
      <c r="AP220" s="458">
        <f t="shared" si="203"/>
        <v>80.767124999999993</v>
      </c>
      <c r="AQ220" s="458">
        <f t="shared" si="203"/>
        <v>83.743875000000003</v>
      </c>
      <c r="AR220" s="458">
        <f t="shared" si="203"/>
        <v>88.505156249999999</v>
      </c>
      <c r="AS220" s="458">
        <f t="shared" si="203"/>
        <v>98.97693750000002</v>
      </c>
      <c r="AT220" s="458">
        <f t="shared" si="203"/>
        <v>106.59346875</v>
      </c>
      <c r="AU220" s="458">
        <f t="shared" si="203"/>
        <v>111.35475</v>
      </c>
      <c r="AV220" s="458">
        <f t="shared" si="203"/>
        <v>116.11603124999999</v>
      </c>
      <c r="AW220" s="458">
        <f t="shared" si="203"/>
        <v>120.87731250000002</v>
      </c>
      <c r="AX220" s="458">
        <f t="shared" si="203"/>
        <v>125.63859375</v>
      </c>
      <c r="AY220" s="458">
        <f t="shared" si="203"/>
        <v>130.39987500000001</v>
      </c>
      <c r="AZ220" s="458">
        <f t="shared" si="203"/>
        <v>135.16115625000003</v>
      </c>
      <c r="BA220" s="458">
        <f t="shared" si="203"/>
        <v>139.9224375</v>
      </c>
      <c r="BB220" s="458">
        <f t="shared" si="203"/>
        <v>144.68371875000003</v>
      </c>
      <c r="BC220" s="458">
        <f t="shared" si="203"/>
        <v>149.44500000000002</v>
      </c>
      <c r="BD220" s="458">
        <f t="shared" si="203"/>
        <v>154.20628124999999</v>
      </c>
      <c r="BE220" s="458">
        <f t="shared" si="203"/>
        <v>160.87359375</v>
      </c>
      <c r="BF220" s="458">
        <f t="shared" si="203"/>
        <v>166.58409374999999</v>
      </c>
      <c r="BG220" s="458">
        <f t="shared" si="203"/>
        <v>171.34537499999999</v>
      </c>
      <c r="BH220" s="458">
        <f t="shared" si="203"/>
        <v>176.10665625000001</v>
      </c>
      <c r="BI220" s="458">
        <f t="shared" si="203"/>
        <v>180.86793750000004</v>
      </c>
      <c r="BJ220" s="458">
        <f t="shared" si="203"/>
        <v>185.62921875000001</v>
      </c>
      <c r="BK220" s="423"/>
      <c r="BL220" s="423"/>
    </row>
    <row r="221" spans="1:64" ht="16" customHeight="1">
      <c r="A221" s="423"/>
      <c r="B221" s="417">
        <v>700</v>
      </c>
      <c r="C221" s="419" t="s">
        <v>1010</v>
      </c>
      <c r="D221" s="447">
        <v>107.29462500000001</v>
      </c>
      <c r="E221" s="447">
        <v>108.88425000000002</v>
      </c>
      <c r="F221" s="447">
        <v>110.47387499999999</v>
      </c>
      <c r="G221" s="447">
        <v>112.06350000000002</v>
      </c>
      <c r="H221" s="447">
        <v>113.653125</v>
      </c>
      <c r="I221" s="447">
        <v>117.77399999999999</v>
      </c>
      <c r="J221" s="447">
        <v>124.43625</v>
      </c>
      <c r="K221" s="447">
        <v>126.02587500000001</v>
      </c>
      <c r="L221" s="447">
        <v>130.59225000000001</v>
      </c>
      <c r="M221" s="447">
        <v>138.12524999999999</v>
      </c>
      <c r="N221" s="447">
        <v>153.282375</v>
      </c>
      <c r="O221" s="447">
        <v>164.62237500000003</v>
      </c>
      <c r="P221" s="447">
        <v>172.16550000000001</v>
      </c>
      <c r="Q221" s="447">
        <v>179.70862500000001</v>
      </c>
      <c r="R221" s="447">
        <v>187.25175000000002</v>
      </c>
      <c r="S221" s="447">
        <v>194.78475</v>
      </c>
      <c r="T221" s="447">
        <v>202.32787500000003</v>
      </c>
      <c r="U221" s="447">
        <v>209.86087500000005</v>
      </c>
      <c r="V221" s="447">
        <v>217.404</v>
      </c>
      <c r="W221" s="447">
        <v>224.947125</v>
      </c>
      <c r="X221" s="447">
        <v>232.48012500000004</v>
      </c>
      <c r="Y221" s="447">
        <v>240.02325000000002</v>
      </c>
      <c r="Z221" s="447">
        <v>250.09762499999999</v>
      </c>
      <c r="AA221" s="447">
        <v>258.90637500000003</v>
      </c>
      <c r="AB221" s="447">
        <v>266.43937500000004</v>
      </c>
      <c r="AC221" s="447">
        <v>273.98250000000002</v>
      </c>
      <c r="AD221" s="447">
        <v>281.52562499999999</v>
      </c>
      <c r="AE221" s="447">
        <v>289.05862500000001</v>
      </c>
      <c r="AF221" s="423"/>
      <c r="AG221" s="417">
        <v>700</v>
      </c>
      <c r="AH221" s="419" t="s">
        <v>1010</v>
      </c>
      <c r="AI221" s="458">
        <f t="shared" si="204"/>
        <v>80.470968750000011</v>
      </c>
      <c r="AJ221" s="458">
        <f t="shared" si="203"/>
        <v>81.663187500000021</v>
      </c>
      <c r="AK221" s="458">
        <f t="shared" si="203"/>
        <v>82.855406249999987</v>
      </c>
      <c r="AL221" s="458">
        <f t="shared" si="203"/>
        <v>84.047625000000011</v>
      </c>
      <c r="AM221" s="458">
        <f t="shared" si="203"/>
        <v>85.239843750000006</v>
      </c>
      <c r="AN221" s="458">
        <f t="shared" si="203"/>
        <v>88.330499999999986</v>
      </c>
      <c r="AO221" s="458">
        <f t="shared" si="203"/>
        <v>93.327187500000008</v>
      </c>
      <c r="AP221" s="458">
        <f t="shared" si="203"/>
        <v>94.519406250000003</v>
      </c>
      <c r="AQ221" s="458">
        <f t="shared" si="203"/>
        <v>97.944187499999998</v>
      </c>
      <c r="AR221" s="458">
        <f t="shared" si="203"/>
        <v>103.5939375</v>
      </c>
      <c r="AS221" s="458">
        <f t="shared" si="203"/>
        <v>114.96178125</v>
      </c>
      <c r="AT221" s="458">
        <f t="shared" si="203"/>
        <v>123.46678125000003</v>
      </c>
      <c r="AU221" s="458">
        <f t="shared" si="203"/>
        <v>129.12412499999999</v>
      </c>
      <c r="AV221" s="458">
        <f t="shared" si="203"/>
        <v>134.78146875000002</v>
      </c>
      <c r="AW221" s="458">
        <f t="shared" si="203"/>
        <v>140.43881250000001</v>
      </c>
      <c r="AX221" s="458">
        <f t="shared" si="203"/>
        <v>146.08856249999999</v>
      </c>
      <c r="AY221" s="458">
        <f t="shared" si="203"/>
        <v>151.74590625000002</v>
      </c>
      <c r="AZ221" s="458">
        <f t="shared" si="203"/>
        <v>157.39565625000003</v>
      </c>
      <c r="BA221" s="458">
        <f t="shared" si="203"/>
        <v>163.053</v>
      </c>
      <c r="BB221" s="458">
        <f t="shared" si="203"/>
        <v>168.71034374999999</v>
      </c>
      <c r="BC221" s="458">
        <f t="shared" si="203"/>
        <v>174.36009375000003</v>
      </c>
      <c r="BD221" s="458">
        <f t="shared" si="203"/>
        <v>180.01743750000003</v>
      </c>
      <c r="BE221" s="458">
        <f t="shared" si="203"/>
        <v>187.57321875</v>
      </c>
      <c r="BF221" s="458">
        <f t="shared" si="203"/>
        <v>194.17978125000002</v>
      </c>
      <c r="BG221" s="458">
        <f t="shared" si="203"/>
        <v>199.82953125000003</v>
      </c>
      <c r="BH221" s="458">
        <f t="shared" si="203"/>
        <v>205.486875</v>
      </c>
      <c r="BI221" s="458">
        <f t="shared" si="203"/>
        <v>211.14421874999999</v>
      </c>
      <c r="BJ221" s="458">
        <f t="shared" si="203"/>
        <v>216.79396875</v>
      </c>
      <c r="BK221" s="423"/>
      <c r="BL221" s="423"/>
    </row>
    <row r="222" spans="1:64" ht="16" customHeight="1">
      <c r="A222" s="423"/>
      <c r="B222" s="417">
        <v>800</v>
      </c>
      <c r="C222" s="419" t="s">
        <v>1011</v>
      </c>
      <c r="D222" s="447">
        <v>125.20574999999999</v>
      </c>
      <c r="E222" s="447">
        <v>126.78525000000002</v>
      </c>
      <c r="F222" s="447">
        <v>128.37487500000003</v>
      </c>
      <c r="G222" s="447">
        <v>129.96450000000002</v>
      </c>
      <c r="H222" s="447">
        <v>131.55412500000003</v>
      </c>
      <c r="I222" s="447">
        <v>134.83462499999999</v>
      </c>
      <c r="J222" s="447">
        <v>139.80600000000004</v>
      </c>
      <c r="K222" s="447">
        <v>141.395625</v>
      </c>
      <c r="L222" s="447">
        <v>146.44800000000001</v>
      </c>
      <c r="M222" s="447">
        <v>154.983375</v>
      </c>
      <c r="N222" s="447">
        <v>171.122625</v>
      </c>
      <c r="O222" s="447">
        <v>183.465</v>
      </c>
      <c r="P222" s="447">
        <v>191.99025</v>
      </c>
      <c r="Q222" s="447">
        <v>200.52562500000002</v>
      </c>
      <c r="R222" s="447">
        <v>209.06099999999998</v>
      </c>
      <c r="S222" s="447">
        <v>217.59637499999999</v>
      </c>
      <c r="T222" s="447">
        <v>226.12162500000002</v>
      </c>
      <c r="U222" s="447">
        <v>234.65700000000001</v>
      </c>
      <c r="V222" s="447">
        <v>243.18225000000004</v>
      </c>
      <c r="W222" s="447">
        <v>251.71762500000006</v>
      </c>
      <c r="X222" s="447">
        <v>260.24287499999997</v>
      </c>
      <c r="Y222" s="447">
        <v>268.77825000000001</v>
      </c>
      <c r="Z222" s="447">
        <v>279.844875</v>
      </c>
      <c r="AA222" s="447">
        <v>289.64587499999999</v>
      </c>
      <c r="AB222" s="447">
        <v>298.17112500000002</v>
      </c>
      <c r="AC222" s="447">
        <v>306.70650000000006</v>
      </c>
      <c r="AD222" s="447">
        <v>315.23174999999998</v>
      </c>
      <c r="AE222" s="447">
        <v>323.76712500000002</v>
      </c>
      <c r="AF222" s="423"/>
      <c r="AG222" s="417">
        <v>800</v>
      </c>
      <c r="AH222" s="419" t="s">
        <v>1011</v>
      </c>
      <c r="AI222" s="458">
        <f t="shared" si="204"/>
        <v>93.904312500000003</v>
      </c>
      <c r="AJ222" s="458">
        <f t="shared" si="203"/>
        <v>95.088937500000014</v>
      </c>
      <c r="AK222" s="458">
        <f t="shared" si="203"/>
        <v>96.281156250000024</v>
      </c>
      <c r="AL222" s="458">
        <f t="shared" si="203"/>
        <v>97.473375000000004</v>
      </c>
      <c r="AM222" s="458">
        <f t="shared" si="203"/>
        <v>98.665593750000028</v>
      </c>
      <c r="AN222" s="458">
        <f t="shared" si="203"/>
        <v>101.12596875</v>
      </c>
      <c r="AO222" s="458">
        <f t="shared" si="203"/>
        <v>104.85450000000003</v>
      </c>
      <c r="AP222" s="458">
        <f t="shared" si="203"/>
        <v>106.04671875</v>
      </c>
      <c r="AQ222" s="458">
        <f t="shared" si="203"/>
        <v>109.83600000000001</v>
      </c>
      <c r="AR222" s="458">
        <f t="shared" si="203"/>
        <v>116.23753124999999</v>
      </c>
      <c r="AS222" s="458">
        <f t="shared" si="203"/>
        <v>128.34196875000001</v>
      </c>
      <c r="AT222" s="458">
        <f t="shared" si="203"/>
        <v>137.59875</v>
      </c>
      <c r="AU222" s="458">
        <f t="shared" si="203"/>
        <v>143.99268749999999</v>
      </c>
      <c r="AV222" s="458">
        <f t="shared" si="203"/>
        <v>150.39421875000002</v>
      </c>
      <c r="AW222" s="458">
        <f t="shared" si="203"/>
        <v>156.79575</v>
      </c>
      <c r="AX222" s="458">
        <f t="shared" si="203"/>
        <v>163.19728125</v>
      </c>
      <c r="AY222" s="458">
        <f t="shared" si="203"/>
        <v>169.59121875000002</v>
      </c>
      <c r="AZ222" s="458">
        <f t="shared" si="203"/>
        <v>175.99275</v>
      </c>
      <c r="BA222" s="458">
        <f t="shared" si="203"/>
        <v>182.38668750000002</v>
      </c>
      <c r="BB222" s="458">
        <f t="shared" si="203"/>
        <v>188.78821875000006</v>
      </c>
      <c r="BC222" s="458">
        <f t="shared" si="203"/>
        <v>195.18215624999999</v>
      </c>
      <c r="BD222" s="458">
        <f t="shared" si="203"/>
        <v>201.5836875</v>
      </c>
      <c r="BE222" s="458">
        <f t="shared" si="203"/>
        <v>209.88365625</v>
      </c>
      <c r="BF222" s="458">
        <f t="shared" si="203"/>
        <v>217.23440625000001</v>
      </c>
      <c r="BG222" s="458">
        <f t="shared" si="203"/>
        <v>223.62834375</v>
      </c>
      <c r="BH222" s="458">
        <f t="shared" si="203"/>
        <v>230.02987500000006</v>
      </c>
      <c r="BI222" s="458">
        <f t="shared" si="203"/>
        <v>236.4238125</v>
      </c>
      <c r="BJ222" s="458">
        <f t="shared" si="203"/>
        <v>242.82534375</v>
      </c>
      <c r="BK222" s="423"/>
      <c r="BL222" s="423"/>
    </row>
    <row r="223" spans="1:64" ht="16" customHeight="1">
      <c r="A223" s="423"/>
      <c r="B223" s="417">
        <v>900</v>
      </c>
      <c r="C223" s="419" t="s">
        <v>1012</v>
      </c>
      <c r="D223" s="447">
        <v>142.67137500000001</v>
      </c>
      <c r="E223" s="447">
        <v>144.261</v>
      </c>
      <c r="F223" s="447">
        <v>145.84049999999999</v>
      </c>
      <c r="G223" s="447">
        <v>147.43012500000003</v>
      </c>
      <c r="H223" s="447">
        <v>149.01975000000002</v>
      </c>
      <c r="I223" s="447">
        <v>150.609375</v>
      </c>
      <c r="J223" s="447">
        <v>152.19899999999998</v>
      </c>
      <c r="K223" s="447">
        <v>153.788625</v>
      </c>
      <c r="L223" s="447">
        <v>159.23587500000002</v>
      </c>
      <c r="M223" s="447">
        <v>168.56100000000001</v>
      </c>
      <c r="N223" s="447">
        <v>185.50012500000003</v>
      </c>
      <c r="O223" s="447">
        <v>198.63225000000003</v>
      </c>
      <c r="P223" s="447">
        <v>207.95737499999998</v>
      </c>
      <c r="Q223" s="447">
        <v>217.28250000000003</v>
      </c>
      <c r="R223" s="447">
        <v>226.60762500000001</v>
      </c>
      <c r="S223" s="447">
        <v>235.93275000000006</v>
      </c>
      <c r="T223" s="447">
        <v>245.25787499999998</v>
      </c>
      <c r="U223" s="447">
        <v>254.58300000000003</v>
      </c>
      <c r="V223" s="447">
        <v>263.90812500000004</v>
      </c>
      <c r="W223" s="447">
        <v>273.23325000000006</v>
      </c>
      <c r="X223" s="447">
        <v>282.54825</v>
      </c>
      <c r="Y223" s="447">
        <v>291.87337500000001</v>
      </c>
      <c r="Z223" s="447">
        <v>303.73987500000004</v>
      </c>
      <c r="AA223" s="447">
        <v>314.330625</v>
      </c>
      <c r="AB223" s="447">
        <v>323.65575000000007</v>
      </c>
      <c r="AC223" s="447">
        <v>332.98087500000003</v>
      </c>
      <c r="AD223" s="447">
        <v>342.30599999999998</v>
      </c>
      <c r="AE223" s="447">
        <v>351.63112500000005</v>
      </c>
      <c r="AF223" s="423"/>
      <c r="AG223" s="417">
        <v>900</v>
      </c>
      <c r="AH223" s="419" t="s">
        <v>1012</v>
      </c>
      <c r="AI223" s="458">
        <f t="shared" si="204"/>
        <v>107.00353125000001</v>
      </c>
      <c r="AJ223" s="458">
        <f t="shared" si="203"/>
        <v>108.19575</v>
      </c>
      <c r="AK223" s="458">
        <f t="shared" si="203"/>
        <v>109.38037499999999</v>
      </c>
      <c r="AL223" s="458">
        <f t="shared" si="203"/>
        <v>110.57259375000002</v>
      </c>
      <c r="AM223" s="458">
        <f t="shared" si="203"/>
        <v>111.76481250000001</v>
      </c>
      <c r="AN223" s="458">
        <f t="shared" si="203"/>
        <v>112.95703125</v>
      </c>
      <c r="AO223" s="458">
        <f t="shared" si="203"/>
        <v>114.14924999999999</v>
      </c>
      <c r="AP223" s="458">
        <f t="shared" si="203"/>
        <v>115.34146874999999</v>
      </c>
      <c r="AQ223" s="458">
        <f t="shared" si="203"/>
        <v>119.42690625000002</v>
      </c>
      <c r="AR223" s="458">
        <f t="shared" si="203"/>
        <v>126.42075</v>
      </c>
      <c r="AS223" s="458">
        <f t="shared" si="203"/>
        <v>139.12509375000002</v>
      </c>
      <c r="AT223" s="458">
        <f t="shared" si="203"/>
        <v>148.97418750000003</v>
      </c>
      <c r="AU223" s="458">
        <f t="shared" si="203"/>
        <v>155.96803125</v>
      </c>
      <c r="AV223" s="458">
        <f t="shared" si="203"/>
        <v>162.96187500000002</v>
      </c>
      <c r="AW223" s="458">
        <f t="shared" si="203"/>
        <v>169.95571875000002</v>
      </c>
      <c r="AX223" s="458">
        <f t="shared" si="203"/>
        <v>176.94956250000004</v>
      </c>
      <c r="AY223" s="458">
        <f t="shared" si="203"/>
        <v>183.94340624999998</v>
      </c>
      <c r="AZ223" s="458">
        <f t="shared" si="203"/>
        <v>190.93725000000001</v>
      </c>
      <c r="BA223" s="458">
        <f t="shared" si="203"/>
        <v>197.93109375000003</v>
      </c>
      <c r="BB223" s="458">
        <f t="shared" si="203"/>
        <v>204.92493750000006</v>
      </c>
      <c r="BC223" s="458">
        <f t="shared" si="203"/>
        <v>211.91118749999998</v>
      </c>
      <c r="BD223" s="458">
        <f t="shared" si="203"/>
        <v>218.90503125000001</v>
      </c>
      <c r="BE223" s="458">
        <f t="shared" si="203"/>
        <v>227.80490625000004</v>
      </c>
      <c r="BF223" s="458">
        <f t="shared" si="203"/>
        <v>235.74796874999998</v>
      </c>
      <c r="BG223" s="458">
        <f t="shared" si="203"/>
        <v>242.74181250000004</v>
      </c>
      <c r="BH223" s="458">
        <f t="shared" si="203"/>
        <v>249.73565625000003</v>
      </c>
      <c r="BI223" s="458">
        <f t="shared" si="203"/>
        <v>256.72949999999997</v>
      </c>
      <c r="BJ223" s="458">
        <f t="shared" si="203"/>
        <v>263.72334375000003</v>
      </c>
      <c r="BK223" s="423"/>
      <c r="BL223" s="423"/>
    </row>
    <row r="224" spans="1:64" ht="16" customHeight="1">
      <c r="A224" s="423"/>
      <c r="B224" s="417">
        <v>1000</v>
      </c>
      <c r="C224" s="419" t="s">
        <v>1013</v>
      </c>
      <c r="D224" s="447">
        <v>155.05425</v>
      </c>
      <c r="E224" s="447">
        <v>156.64387500000004</v>
      </c>
      <c r="F224" s="447">
        <v>158.23349999999999</v>
      </c>
      <c r="G224" s="447">
        <v>159.823125</v>
      </c>
      <c r="H224" s="447">
        <v>161.41274999999999</v>
      </c>
      <c r="I224" s="447">
        <v>162.99225000000001</v>
      </c>
      <c r="J224" s="447">
        <v>164.58187500000003</v>
      </c>
      <c r="K224" s="447">
        <v>166.17150000000001</v>
      </c>
      <c r="L224" s="447">
        <v>172.02375000000001</v>
      </c>
      <c r="M224" s="447">
        <v>182.13862499999999</v>
      </c>
      <c r="N224" s="447">
        <v>199.87762499999999</v>
      </c>
      <c r="O224" s="447">
        <v>213.79949999999999</v>
      </c>
      <c r="P224" s="447">
        <v>223.92449999999999</v>
      </c>
      <c r="Q224" s="447">
        <v>234.03937500000001</v>
      </c>
      <c r="R224" s="447">
        <v>244.15424999999999</v>
      </c>
      <c r="S224" s="447">
        <v>254.26912500000003</v>
      </c>
      <c r="T224" s="447">
        <v>264.39412500000003</v>
      </c>
      <c r="U224" s="447">
        <v>274.50900000000001</v>
      </c>
      <c r="V224" s="447">
        <v>284.62387500000006</v>
      </c>
      <c r="W224" s="447">
        <v>294.73875000000004</v>
      </c>
      <c r="X224" s="447">
        <v>304.86375000000004</v>
      </c>
      <c r="Y224" s="447">
        <v>314.97862499999997</v>
      </c>
      <c r="Z224" s="447">
        <v>327.63487499999997</v>
      </c>
      <c r="AA224" s="447">
        <v>339.02549999999997</v>
      </c>
      <c r="AB224" s="447">
        <v>349.14037500000001</v>
      </c>
      <c r="AC224" s="447">
        <v>359.25524999999999</v>
      </c>
      <c r="AD224" s="447">
        <v>369.37012500000003</v>
      </c>
      <c r="AE224" s="447">
        <v>379.49512500000003</v>
      </c>
      <c r="AF224" s="423"/>
      <c r="AG224" s="417">
        <v>1000</v>
      </c>
      <c r="AH224" s="419" t="s">
        <v>1013</v>
      </c>
      <c r="AI224" s="458">
        <f t="shared" si="204"/>
        <v>116.29068749999999</v>
      </c>
      <c r="AJ224" s="458">
        <f t="shared" si="203"/>
        <v>117.48290625000003</v>
      </c>
      <c r="AK224" s="458">
        <f t="shared" si="203"/>
        <v>118.67512499999999</v>
      </c>
      <c r="AL224" s="458">
        <f t="shared" si="203"/>
        <v>119.86734375</v>
      </c>
      <c r="AM224" s="458">
        <f t="shared" si="203"/>
        <v>121.0595625</v>
      </c>
      <c r="AN224" s="458">
        <f t="shared" si="203"/>
        <v>122.24418750000001</v>
      </c>
      <c r="AO224" s="458">
        <f t="shared" si="203"/>
        <v>123.43640625000002</v>
      </c>
      <c r="AP224" s="458">
        <f t="shared" si="203"/>
        <v>124.628625</v>
      </c>
      <c r="AQ224" s="458">
        <f t="shared" si="203"/>
        <v>129.01781249999999</v>
      </c>
      <c r="AR224" s="458">
        <f t="shared" si="203"/>
        <v>136.60396874999998</v>
      </c>
      <c r="AS224" s="458">
        <f t="shared" si="203"/>
        <v>149.90821875</v>
      </c>
      <c r="AT224" s="458">
        <f t="shared" si="203"/>
        <v>160.349625</v>
      </c>
      <c r="AU224" s="458">
        <f t="shared" si="203"/>
        <v>167.943375</v>
      </c>
      <c r="AV224" s="458">
        <f t="shared" si="203"/>
        <v>175.52953124999999</v>
      </c>
      <c r="AW224" s="458">
        <f t="shared" si="203"/>
        <v>183.11568749999998</v>
      </c>
      <c r="AX224" s="458">
        <f t="shared" si="203"/>
        <v>190.70184375000002</v>
      </c>
      <c r="AY224" s="458">
        <f t="shared" si="203"/>
        <v>198.29559375000002</v>
      </c>
      <c r="AZ224" s="458">
        <f t="shared" si="203"/>
        <v>205.88175000000001</v>
      </c>
      <c r="BA224" s="458">
        <f t="shared" si="203"/>
        <v>213.46790625000006</v>
      </c>
      <c r="BB224" s="458">
        <f t="shared" si="203"/>
        <v>221.05406250000004</v>
      </c>
      <c r="BC224" s="458">
        <f t="shared" si="203"/>
        <v>228.64781250000004</v>
      </c>
      <c r="BD224" s="458">
        <f t="shared" si="203"/>
        <v>236.23396874999997</v>
      </c>
      <c r="BE224" s="458">
        <f t="shared" si="203"/>
        <v>245.72615624999997</v>
      </c>
      <c r="BF224" s="458">
        <f t="shared" si="203"/>
        <v>254.26912499999997</v>
      </c>
      <c r="BG224" s="458">
        <f t="shared" si="203"/>
        <v>261.85528125000002</v>
      </c>
      <c r="BH224" s="458">
        <f t="shared" si="203"/>
        <v>269.44143750000001</v>
      </c>
      <c r="BI224" s="458">
        <f t="shared" si="203"/>
        <v>277.02759375000005</v>
      </c>
      <c r="BJ224" s="458">
        <f t="shared" si="203"/>
        <v>284.62134375000005</v>
      </c>
      <c r="BK224" s="423"/>
      <c r="BL224" s="423"/>
    </row>
    <row r="225" spans="1:64" ht="16" customHeight="1">
      <c r="A225" s="423"/>
      <c r="B225" s="417">
        <v>1100</v>
      </c>
      <c r="C225" s="419" t="s">
        <v>1014</v>
      </c>
      <c r="D225" s="447">
        <v>172.50975</v>
      </c>
      <c r="E225" s="447">
        <v>174.08925000000002</v>
      </c>
      <c r="F225" s="447">
        <v>175.67887500000001</v>
      </c>
      <c r="G225" s="447">
        <v>177.26850000000002</v>
      </c>
      <c r="H225" s="447">
        <v>178.858125</v>
      </c>
      <c r="I225" s="447">
        <v>180.44775000000001</v>
      </c>
      <c r="J225" s="447">
        <v>182.037375</v>
      </c>
      <c r="K225" s="447">
        <v>183.61687500000002</v>
      </c>
      <c r="L225" s="447">
        <v>189.87412500000002</v>
      </c>
      <c r="M225" s="447">
        <v>200.77875</v>
      </c>
      <c r="N225" s="447">
        <v>219.3075</v>
      </c>
      <c r="O225" s="447">
        <v>234.02924999999999</v>
      </c>
      <c r="P225" s="447">
        <v>244.94399999999999</v>
      </c>
      <c r="Q225" s="447">
        <v>255.84862500000003</v>
      </c>
      <c r="R225" s="447">
        <v>266.76337500000005</v>
      </c>
      <c r="S225" s="447">
        <v>277.66800000000001</v>
      </c>
      <c r="T225" s="447">
        <v>288.58274999999998</v>
      </c>
      <c r="U225" s="447">
        <v>299.4975</v>
      </c>
      <c r="V225" s="447">
        <v>310.40212500000001</v>
      </c>
      <c r="W225" s="447">
        <v>321.31687500000004</v>
      </c>
      <c r="X225" s="447">
        <v>332.23162500000007</v>
      </c>
      <c r="Y225" s="447">
        <v>343.13625000000002</v>
      </c>
      <c r="Z225" s="447">
        <v>356.59237500000006</v>
      </c>
      <c r="AA225" s="447">
        <v>368.77275000000003</v>
      </c>
      <c r="AB225" s="447">
        <v>379.67737500000004</v>
      </c>
      <c r="AC225" s="447">
        <v>390.59212500000001</v>
      </c>
      <c r="AD225" s="447">
        <v>401.50687500000004</v>
      </c>
      <c r="AE225" s="447">
        <v>412.41149999999999</v>
      </c>
      <c r="AF225" s="423"/>
      <c r="AG225" s="417">
        <v>1100</v>
      </c>
      <c r="AH225" s="419" t="s">
        <v>1014</v>
      </c>
      <c r="AI225" s="458">
        <f t="shared" si="204"/>
        <v>129.38231250000001</v>
      </c>
      <c r="AJ225" s="458">
        <f t="shared" si="203"/>
        <v>130.56693750000002</v>
      </c>
      <c r="AK225" s="458">
        <f t="shared" si="203"/>
        <v>131.75915624999999</v>
      </c>
      <c r="AL225" s="458">
        <f t="shared" si="203"/>
        <v>132.95137500000001</v>
      </c>
      <c r="AM225" s="458">
        <f t="shared" si="203"/>
        <v>134.14359375000001</v>
      </c>
      <c r="AN225" s="458">
        <f t="shared" si="203"/>
        <v>135.3358125</v>
      </c>
      <c r="AO225" s="458">
        <f t="shared" si="203"/>
        <v>136.52803125</v>
      </c>
      <c r="AP225" s="458">
        <f t="shared" si="203"/>
        <v>137.71265625000001</v>
      </c>
      <c r="AQ225" s="458">
        <f t="shared" si="203"/>
        <v>142.40559375000001</v>
      </c>
      <c r="AR225" s="458">
        <f t="shared" si="203"/>
        <v>150.58406250000002</v>
      </c>
      <c r="AS225" s="458">
        <f t="shared" si="203"/>
        <v>164.480625</v>
      </c>
      <c r="AT225" s="458">
        <f t="shared" si="203"/>
        <v>175.52193749999998</v>
      </c>
      <c r="AU225" s="458">
        <f t="shared" si="203"/>
        <v>183.708</v>
      </c>
      <c r="AV225" s="458">
        <f t="shared" si="203"/>
        <v>191.88646875000001</v>
      </c>
      <c r="AW225" s="458">
        <f t="shared" si="203"/>
        <v>200.07253125000005</v>
      </c>
      <c r="AX225" s="458">
        <f t="shared" si="203"/>
        <v>208.251</v>
      </c>
      <c r="AY225" s="458">
        <f t="shared" si="203"/>
        <v>216.43706249999997</v>
      </c>
      <c r="AZ225" s="458">
        <f t="shared" si="203"/>
        <v>224.62312500000002</v>
      </c>
      <c r="BA225" s="458">
        <f t="shared" si="203"/>
        <v>232.80159374999999</v>
      </c>
      <c r="BB225" s="458">
        <f t="shared" si="203"/>
        <v>240.98765625000004</v>
      </c>
      <c r="BC225" s="458">
        <f t="shared" si="203"/>
        <v>249.17371875000003</v>
      </c>
      <c r="BD225" s="458">
        <f t="shared" si="203"/>
        <v>257.35218750000001</v>
      </c>
      <c r="BE225" s="458">
        <f t="shared" si="203"/>
        <v>267.44428125000002</v>
      </c>
      <c r="BF225" s="458">
        <f t="shared" si="203"/>
        <v>276.57956250000001</v>
      </c>
      <c r="BG225" s="458">
        <f t="shared" si="203"/>
        <v>284.75803125000004</v>
      </c>
      <c r="BH225" s="458">
        <f t="shared" si="203"/>
        <v>292.94409374999998</v>
      </c>
      <c r="BI225" s="458">
        <f t="shared" si="203"/>
        <v>301.13015625000003</v>
      </c>
      <c r="BJ225" s="458">
        <f t="shared" si="203"/>
        <v>309.30862500000001</v>
      </c>
      <c r="BK225" s="423"/>
      <c r="BL225" s="423"/>
    </row>
    <row r="226" spans="1:64" ht="16" customHeight="1">
      <c r="A226" s="423"/>
      <c r="B226" s="417">
        <v>1200</v>
      </c>
      <c r="C226" s="419" t="s">
        <v>1015</v>
      </c>
      <c r="D226" s="447">
        <v>195.01762500000004</v>
      </c>
      <c r="E226" s="447">
        <v>196.60725000000002</v>
      </c>
      <c r="F226" s="447">
        <v>198.18675000000002</v>
      </c>
      <c r="G226" s="447">
        <v>199.776375</v>
      </c>
      <c r="H226" s="447">
        <v>201.36600000000001</v>
      </c>
      <c r="I226" s="447">
        <v>202.95562500000003</v>
      </c>
      <c r="J226" s="447">
        <v>204.54525000000001</v>
      </c>
      <c r="K226" s="447">
        <v>206.13487500000002</v>
      </c>
      <c r="L226" s="447">
        <v>212.77687500000002</v>
      </c>
      <c r="M226" s="447">
        <v>224.48137500000001</v>
      </c>
      <c r="N226" s="447">
        <v>243.79987500000001</v>
      </c>
      <c r="O226" s="447">
        <v>259.31137500000006</v>
      </c>
      <c r="P226" s="447">
        <v>271.01587500000005</v>
      </c>
      <c r="Q226" s="447">
        <v>282.72037500000005</v>
      </c>
      <c r="R226" s="447">
        <v>294.42487500000004</v>
      </c>
      <c r="S226" s="447">
        <v>306.12937500000004</v>
      </c>
      <c r="T226" s="447">
        <v>317.83387500000003</v>
      </c>
      <c r="U226" s="447">
        <v>329.53837500000003</v>
      </c>
      <c r="V226" s="447">
        <v>341.24287499999997</v>
      </c>
      <c r="W226" s="447">
        <v>352.94737499999997</v>
      </c>
      <c r="X226" s="447">
        <v>364.65187500000002</v>
      </c>
      <c r="Y226" s="447">
        <v>376.35637500000001</v>
      </c>
      <c r="Z226" s="447">
        <v>390.60225000000003</v>
      </c>
      <c r="AA226" s="447">
        <v>403.57237499999997</v>
      </c>
      <c r="AB226" s="447">
        <v>415.27687500000002</v>
      </c>
      <c r="AC226" s="447">
        <v>426.98137499999996</v>
      </c>
      <c r="AD226" s="447">
        <v>438.68587500000001</v>
      </c>
      <c r="AE226" s="447">
        <v>450.39037500000006</v>
      </c>
      <c r="AF226" s="423"/>
      <c r="AG226" s="417">
        <v>1200</v>
      </c>
      <c r="AH226" s="419" t="s">
        <v>1015</v>
      </c>
      <c r="AI226" s="458">
        <f t="shared" si="204"/>
        <v>146.26321875000002</v>
      </c>
      <c r="AJ226" s="458">
        <f t="shared" si="203"/>
        <v>147.45543750000002</v>
      </c>
      <c r="AK226" s="458">
        <f t="shared" si="203"/>
        <v>148.6400625</v>
      </c>
      <c r="AL226" s="458">
        <f t="shared" si="203"/>
        <v>149.83228124999999</v>
      </c>
      <c r="AM226" s="458">
        <f t="shared" si="203"/>
        <v>151.02450000000002</v>
      </c>
      <c r="AN226" s="458">
        <f t="shared" si="203"/>
        <v>152.21671875000001</v>
      </c>
      <c r="AO226" s="458">
        <f t="shared" si="203"/>
        <v>153.40893750000001</v>
      </c>
      <c r="AP226" s="458">
        <f t="shared" si="203"/>
        <v>154.60115625000003</v>
      </c>
      <c r="AQ226" s="458">
        <f t="shared" si="203"/>
        <v>159.58265625000001</v>
      </c>
      <c r="AR226" s="458">
        <f t="shared" si="203"/>
        <v>168.36103125</v>
      </c>
      <c r="AS226" s="458">
        <f t="shared" si="203"/>
        <v>182.84990625</v>
      </c>
      <c r="AT226" s="458">
        <f t="shared" si="203"/>
        <v>194.48353125000006</v>
      </c>
      <c r="AU226" s="458">
        <f t="shared" si="203"/>
        <v>203.26190625000004</v>
      </c>
      <c r="AV226" s="458">
        <f t="shared" ref="AV226:AV242" si="205">Q226*(1-$AH$3)</f>
        <v>212.04028125000002</v>
      </c>
      <c r="AW226" s="458">
        <f t="shared" ref="AW226:AW242" si="206">R226*(1-$AH$3)</f>
        <v>220.81865625000003</v>
      </c>
      <c r="AX226" s="458">
        <f t="shared" ref="AX226:AX242" si="207">S226*(1-$AH$3)</f>
        <v>229.59703125000004</v>
      </c>
      <c r="AY226" s="458">
        <f t="shared" ref="AY226:AY242" si="208">T226*(1-$AH$3)</f>
        <v>238.37540625000003</v>
      </c>
      <c r="AZ226" s="458">
        <f t="shared" ref="AZ226:AZ242" si="209">U226*(1-$AH$3)</f>
        <v>247.15378125000001</v>
      </c>
      <c r="BA226" s="458">
        <f t="shared" ref="BA226:BA242" si="210">V226*(1-$AH$3)</f>
        <v>255.93215624999999</v>
      </c>
      <c r="BB226" s="458">
        <f t="shared" ref="BB226:BB242" si="211">W226*(1-$AH$3)</f>
        <v>264.71053124999997</v>
      </c>
      <c r="BC226" s="458">
        <f t="shared" ref="BC226:BC242" si="212">X226*(1-$AH$3)</f>
        <v>273.48890625000001</v>
      </c>
      <c r="BD226" s="458">
        <f t="shared" ref="BD226:BD242" si="213">Y226*(1-$AH$3)</f>
        <v>282.26728125</v>
      </c>
      <c r="BE226" s="458">
        <f t="shared" ref="BE226:BE242" si="214">Z226*(1-$AH$3)</f>
        <v>292.95168750000005</v>
      </c>
      <c r="BF226" s="458">
        <f t="shared" ref="BF226:BF242" si="215">AA226*(1-$AH$3)</f>
        <v>302.67928124999997</v>
      </c>
      <c r="BG226" s="458">
        <f t="shared" ref="BG226:BG242" si="216">AB226*(1-$AH$3)</f>
        <v>311.45765625000001</v>
      </c>
      <c r="BH226" s="458">
        <f t="shared" ref="BH226:BH242" si="217">AC226*(1-$AH$3)</f>
        <v>320.23603125</v>
      </c>
      <c r="BI226" s="458">
        <f t="shared" ref="BI226:BI242" si="218">AD226*(1-$AH$3)</f>
        <v>329.01440624999998</v>
      </c>
      <c r="BJ226" s="458">
        <f t="shared" ref="BJ226:BJ242" si="219">AE226*(1-$AH$3)</f>
        <v>337.79278125000008</v>
      </c>
      <c r="BK226" s="423"/>
      <c r="BL226" s="423"/>
    </row>
    <row r="227" spans="1:64" ht="16" customHeight="1">
      <c r="A227" s="423"/>
      <c r="B227" s="417">
        <v>1300</v>
      </c>
      <c r="C227" s="419" t="s">
        <v>1016</v>
      </c>
      <c r="D227" s="447">
        <v>222.75000000000003</v>
      </c>
      <c r="E227" s="447">
        <v>224.33962499999998</v>
      </c>
      <c r="F227" s="447">
        <v>225.92924999999997</v>
      </c>
      <c r="G227" s="447">
        <v>227.51887500000001</v>
      </c>
      <c r="H227" s="447">
        <v>229.10850000000002</v>
      </c>
      <c r="I227" s="447">
        <v>230.68800000000002</v>
      </c>
      <c r="J227" s="447">
        <v>232.277625</v>
      </c>
      <c r="K227" s="447">
        <v>233.86724999999998</v>
      </c>
      <c r="L227" s="447">
        <v>241.10662500000004</v>
      </c>
      <c r="M227" s="447">
        <v>254.005875</v>
      </c>
      <c r="N227" s="447">
        <v>269.43637500000006</v>
      </c>
      <c r="O227" s="447">
        <v>283.60124999999999</v>
      </c>
      <c r="P227" s="447">
        <v>296.50049999999999</v>
      </c>
      <c r="Q227" s="447">
        <v>309.38962500000002</v>
      </c>
      <c r="R227" s="447">
        <v>322.28887500000002</v>
      </c>
      <c r="S227" s="447">
        <v>335.17800000000005</v>
      </c>
      <c r="T227" s="447">
        <v>348.07724999999999</v>
      </c>
      <c r="U227" s="447">
        <v>360.97649999999999</v>
      </c>
      <c r="V227" s="447">
        <v>373.86562500000002</v>
      </c>
      <c r="W227" s="447">
        <v>386.76487500000002</v>
      </c>
      <c r="X227" s="447">
        <v>399.65400000000005</v>
      </c>
      <c r="Y227" s="447">
        <v>412.55324999999999</v>
      </c>
      <c r="Z227" s="447">
        <v>427.98375000000004</v>
      </c>
      <c r="AA227" s="447">
        <v>442.14862499999998</v>
      </c>
      <c r="AB227" s="447">
        <v>455.03775000000002</v>
      </c>
      <c r="AC227" s="447">
        <v>467.93700000000007</v>
      </c>
      <c r="AD227" s="447">
        <v>480.83625000000001</v>
      </c>
      <c r="AE227" s="447">
        <v>493.72537500000004</v>
      </c>
      <c r="AF227" s="423"/>
      <c r="AG227" s="417">
        <v>1300</v>
      </c>
      <c r="AH227" s="419" t="s">
        <v>1016</v>
      </c>
      <c r="AI227" s="458">
        <f t="shared" si="204"/>
        <v>167.06250000000003</v>
      </c>
      <c r="AJ227" s="458">
        <f t="shared" ref="AJ227:AJ242" si="220">E227*(1-$AH$3)</f>
        <v>168.25471874999999</v>
      </c>
      <c r="AK227" s="458">
        <f t="shared" ref="AK227:AK242" si="221">F227*(1-$AH$3)</f>
        <v>169.44693749999999</v>
      </c>
      <c r="AL227" s="458">
        <f t="shared" ref="AL227:AL242" si="222">G227*(1-$AH$3)</f>
        <v>170.63915625000001</v>
      </c>
      <c r="AM227" s="458">
        <f t="shared" ref="AM227:AM242" si="223">H227*(1-$AH$3)</f>
        <v>171.83137500000001</v>
      </c>
      <c r="AN227" s="458">
        <f t="shared" ref="AN227:AN242" si="224">I227*(1-$AH$3)</f>
        <v>173.01600000000002</v>
      </c>
      <c r="AO227" s="458">
        <f t="shared" ref="AO227:AO242" si="225">J227*(1-$AH$3)</f>
        <v>174.20821875000001</v>
      </c>
      <c r="AP227" s="458">
        <f t="shared" ref="AP227:AP242" si="226">K227*(1-$AH$3)</f>
        <v>175.40043749999998</v>
      </c>
      <c r="AQ227" s="458">
        <f t="shared" ref="AQ227:AQ242" si="227">L227*(1-$AH$3)</f>
        <v>180.82996875000003</v>
      </c>
      <c r="AR227" s="458">
        <f t="shared" ref="AR227:AR242" si="228">M227*(1-$AH$3)</f>
        <v>190.50440624999999</v>
      </c>
      <c r="AS227" s="458">
        <f t="shared" ref="AS227:AS242" si="229">N227*(1-$AH$3)</f>
        <v>202.07728125000006</v>
      </c>
      <c r="AT227" s="458">
        <f t="shared" ref="AT227:AT242" si="230">O227*(1-$AH$3)</f>
        <v>212.70093750000001</v>
      </c>
      <c r="AU227" s="458">
        <f t="shared" ref="AU227:AU242" si="231">P227*(1-$AH$3)</f>
        <v>222.37537499999999</v>
      </c>
      <c r="AV227" s="458">
        <f t="shared" si="205"/>
        <v>232.04221875000002</v>
      </c>
      <c r="AW227" s="458">
        <f t="shared" si="206"/>
        <v>241.71665625000003</v>
      </c>
      <c r="AX227" s="458">
        <f t="shared" si="207"/>
        <v>251.38350000000003</v>
      </c>
      <c r="AY227" s="458">
        <f t="shared" si="208"/>
        <v>261.05793749999998</v>
      </c>
      <c r="AZ227" s="458">
        <f t="shared" si="209"/>
        <v>270.73237499999999</v>
      </c>
      <c r="BA227" s="458">
        <f t="shared" si="210"/>
        <v>280.39921875000005</v>
      </c>
      <c r="BB227" s="458">
        <f t="shared" si="211"/>
        <v>290.07365625</v>
      </c>
      <c r="BC227" s="458">
        <f t="shared" si="212"/>
        <v>299.74050000000005</v>
      </c>
      <c r="BD227" s="458">
        <f t="shared" si="213"/>
        <v>309.41493750000001</v>
      </c>
      <c r="BE227" s="458">
        <f t="shared" si="214"/>
        <v>320.98781250000002</v>
      </c>
      <c r="BF227" s="458">
        <f t="shared" si="215"/>
        <v>331.61146874999997</v>
      </c>
      <c r="BG227" s="458">
        <f t="shared" si="216"/>
        <v>341.27831250000003</v>
      </c>
      <c r="BH227" s="458">
        <f t="shared" si="217"/>
        <v>350.95275000000004</v>
      </c>
      <c r="BI227" s="458">
        <f t="shared" si="218"/>
        <v>360.62718749999999</v>
      </c>
      <c r="BJ227" s="458">
        <f t="shared" si="219"/>
        <v>370.29403125000005</v>
      </c>
      <c r="BK227" s="423"/>
      <c r="BL227" s="423"/>
    </row>
    <row r="228" spans="1:64" ht="16" customHeight="1">
      <c r="A228" s="423"/>
      <c r="B228" s="417">
        <v>1400</v>
      </c>
      <c r="C228" s="419" t="s">
        <v>1017</v>
      </c>
      <c r="D228" s="447">
        <v>243.41512500000002</v>
      </c>
      <c r="E228" s="447">
        <v>244.99462499999998</v>
      </c>
      <c r="F228" s="447">
        <v>246.58425000000003</v>
      </c>
      <c r="G228" s="447">
        <v>248.184</v>
      </c>
      <c r="H228" s="447">
        <v>249.76350000000002</v>
      </c>
      <c r="I228" s="447">
        <v>251.35312500000001</v>
      </c>
      <c r="J228" s="447">
        <v>252.94274999999999</v>
      </c>
      <c r="K228" s="447">
        <v>254.52225000000004</v>
      </c>
      <c r="L228" s="447">
        <v>262.267875</v>
      </c>
      <c r="M228" s="447">
        <v>276.14925000000005</v>
      </c>
      <c r="N228" s="447">
        <v>290.04075</v>
      </c>
      <c r="O228" s="447">
        <v>303.93225000000001</v>
      </c>
      <c r="P228" s="447">
        <v>317.813625</v>
      </c>
      <c r="Q228" s="447">
        <v>331.70512500000007</v>
      </c>
      <c r="R228" s="447">
        <v>345.5865</v>
      </c>
      <c r="S228" s="447">
        <v>359.47800000000001</v>
      </c>
      <c r="T228" s="447">
        <v>373.359375</v>
      </c>
      <c r="U228" s="447">
        <v>387.25087500000006</v>
      </c>
      <c r="V228" s="447">
        <v>401.13225000000006</v>
      </c>
      <c r="W228" s="447">
        <v>415.02375000000001</v>
      </c>
      <c r="X228" s="447">
        <v>428.90512500000006</v>
      </c>
      <c r="Y228" s="447">
        <v>442.79662500000006</v>
      </c>
      <c r="Z228" s="447">
        <v>459.21937500000001</v>
      </c>
      <c r="AA228" s="447">
        <v>474.37650000000002</v>
      </c>
      <c r="AB228" s="447">
        <v>488.25787500000007</v>
      </c>
      <c r="AC228" s="447">
        <v>502.14937500000002</v>
      </c>
      <c r="AD228" s="447">
        <v>516.04087500000003</v>
      </c>
      <c r="AE228" s="447">
        <v>529.92225000000008</v>
      </c>
      <c r="AF228" s="423"/>
      <c r="AG228" s="417">
        <v>1400</v>
      </c>
      <c r="AH228" s="419" t="s">
        <v>1017</v>
      </c>
      <c r="AI228" s="458">
        <f t="shared" si="204"/>
        <v>182.56134375000002</v>
      </c>
      <c r="AJ228" s="458">
        <f t="shared" si="220"/>
        <v>183.74596874999997</v>
      </c>
      <c r="AK228" s="458">
        <f t="shared" si="221"/>
        <v>184.93818750000003</v>
      </c>
      <c r="AL228" s="458">
        <f t="shared" si="222"/>
        <v>186.13800000000001</v>
      </c>
      <c r="AM228" s="458">
        <f t="shared" si="223"/>
        <v>187.32262500000002</v>
      </c>
      <c r="AN228" s="458">
        <f t="shared" si="224"/>
        <v>188.51484375000001</v>
      </c>
      <c r="AO228" s="458">
        <f t="shared" si="225"/>
        <v>189.70706250000001</v>
      </c>
      <c r="AP228" s="458">
        <f t="shared" si="226"/>
        <v>190.89168750000005</v>
      </c>
      <c r="AQ228" s="458">
        <f t="shared" si="227"/>
        <v>196.70090625</v>
      </c>
      <c r="AR228" s="458">
        <f t="shared" si="228"/>
        <v>207.11193750000004</v>
      </c>
      <c r="AS228" s="458">
        <f t="shared" si="229"/>
        <v>217.5305625</v>
      </c>
      <c r="AT228" s="458">
        <f t="shared" si="230"/>
        <v>227.94918749999999</v>
      </c>
      <c r="AU228" s="458">
        <f t="shared" si="231"/>
        <v>238.36021875</v>
      </c>
      <c r="AV228" s="458">
        <f t="shared" si="205"/>
        <v>248.77884375000005</v>
      </c>
      <c r="AW228" s="458">
        <f t="shared" si="206"/>
        <v>259.18987500000003</v>
      </c>
      <c r="AX228" s="458">
        <f t="shared" si="207"/>
        <v>269.60849999999999</v>
      </c>
      <c r="AY228" s="458">
        <f t="shared" si="208"/>
        <v>280.01953125</v>
      </c>
      <c r="AZ228" s="458">
        <f t="shared" si="209"/>
        <v>290.43815625000002</v>
      </c>
      <c r="BA228" s="458">
        <f t="shared" si="210"/>
        <v>300.84918750000003</v>
      </c>
      <c r="BB228" s="458">
        <f t="shared" si="211"/>
        <v>311.26781249999999</v>
      </c>
      <c r="BC228" s="458">
        <f t="shared" si="212"/>
        <v>321.67884375000006</v>
      </c>
      <c r="BD228" s="458">
        <f t="shared" si="213"/>
        <v>332.09746875000008</v>
      </c>
      <c r="BE228" s="458">
        <f t="shared" si="214"/>
        <v>344.41453124999998</v>
      </c>
      <c r="BF228" s="458">
        <f t="shared" si="215"/>
        <v>355.782375</v>
      </c>
      <c r="BG228" s="458">
        <f t="shared" si="216"/>
        <v>366.19340625000007</v>
      </c>
      <c r="BH228" s="458">
        <f t="shared" si="217"/>
        <v>376.61203125000003</v>
      </c>
      <c r="BI228" s="458">
        <f t="shared" si="218"/>
        <v>387.03065624999999</v>
      </c>
      <c r="BJ228" s="458">
        <f t="shared" si="219"/>
        <v>397.44168750000006</v>
      </c>
      <c r="BK228" s="423"/>
      <c r="BL228" s="423"/>
    </row>
    <row r="229" spans="1:64" ht="16" customHeight="1">
      <c r="A229" s="423"/>
      <c r="B229" s="417">
        <v>1500</v>
      </c>
      <c r="C229" s="419" t="s">
        <v>1018</v>
      </c>
      <c r="D229" s="447">
        <v>256.99275</v>
      </c>
      <c r="E229" s="447">
        <v>258.58237499999996</v>
      </c>
      <c r="F229" s="447">
        <v>260.17200000000003</v>
      </c>
      <c r="G229" s="447">
        <v>261.76162499999998</v>
      </c>
      <c r="H229" s="447">
        <v>263.35124999999999</v>
      </c>
      <c r="I229" s="447">
        <v>264.93075000000005</v>
      </c>
      <c r="J229" s="447">
        <v>266.52037500000006</v>
      </c>
      <c r="K229" s="447">
        <v>268.11</v>
      </c>
      <c r="L229" s="447">
        <v>276.24037499999997</v>
      </c>
      <c r="M229" s="447">
        <v>290.92162500000001</v>
      </c>
      <c r="N229" s="447">
        <v>305.60287499999998</v>
      </c>
      <c r="O229" s="447">
        <v>320.28412500000002</v>
      </c>
      <c r="P229" s="447">
        <v>334.96537499999999</v>
      </c>
      <c r="Q229" s="447">
        <v>349.64662499999997</v>
      </c>
      <c r="R229" s="447">
        <v>364.32787500000001</v>
      </c>
      <c r="S229" s="447">
        <v>379.00912499999998</v>
      </c>
      <c r="T229" s="447">
        <v>393.69037500000002</v>
      </c>
      <c r="U229" s="447">
        <v>408.37162499999999</v>
      </c>
      <c r="V229" s="447">
        <v>423.04275000000001</v>
      </c>
      <c r="W229" s="447">
        <v>437.72399999999999</v>
      </c>
      <c r="X229" s="447">
        <v>452.40525000000002</v>
      </c>
      <c r="Y229" s="447">
        <v>467.0865</v>
      </c>
      <c r="Z229" s="447">
        <v>484.30912500000005</v>
      </c>
      <c r="AA229" s="447">
        <v>500.25600000000003</v>
      </c>
      <c r="AB229" s="447">
        <v>514.93725000000006</v>
      </c>
      <c r="AC229" s="447">
        <v>529.61850000000004</v>
      </c>
      <c r="AD229" s="447">
        <v>544.29975000000002</v>
      </c>
      <c r="AE229" s="447">
        <v>558.97087500000009</v>
      </c>
      <c r="AF229" s="423"/>
      <c r="AG229" s="417">
        <v>1500</v>
      </c>
      <c r="AH229" s="419" t="s">
        <v>1018</v>
      </c>
      <c r="AI229" s="458">
        <f t="shared" si="204"/>
        <v>192.7445625</v>
      </c>
      <c r="AJ229" s="458">
        <f t="shared" si="220"/>
        <v>193.93678124999997</v>
      </c>
      <c r="AK229" s="458">
        <f t="shared" si="221"/>
        <v>195.12900000000002</v>
      </c>
      <c r="AL229" s="458">
        <f t="shared" si="222"/>
        <v>196.32121874999999</v>
      </c>
      <c r="AM229" s="458">
        <f t="shared" si="223"/>
        <v>197.51343750000001</v>
      </c>
      <c r="AN229" s="458">
        <f t="shared" si="224"/>
        <v>198.69806250000005</v>
      </c>
      <c r="AO229" s="458">
        <f t="shared" si="225"/>
        <v>199.89028125000004</v>
      </c>
      <c r="AP229" s="458">
        <f t="shared" si="226"/>
        <v>201.08250000000001</v>
      </c>
      <c r="AQ229" s="458">
        <f t="shared" si="227"/>
        <v>207.18028124999998</v>
      </c>
      <c r="AR229" s="458">
        <f t="shared" si="228"/>
        <v>218.19121875000002</v>
      </c>
      <c r="AS229" s="458">
        <f t="shared" si="229"/>
        <v>229.20215624999997</v>
      </c>
      <c r="AT229" s="458">
        <f t="shared" si="230"/>
        <v>240.21309375000001</v>
      </c>
      <c r="AU229" s="458">
        <f t="shared" si="231"/>
        <v>251.22403125</v>
      </c>
      <c r="AV229" s="458">
        <f t="shared" si="205"/>
        <v>262.23496875000001</v>
      </c>
      <c r="AW229" s="458">
        <f t="shared" si="206"/>
        <v>273.24590625000002</v>
      </c>
      <c r="AX229" s="458">
        <f t="shared" si="207"/>
        <v>284.25684374999997</v>
      </c>
      <c r="AY229" s="458">
        <f t="shared" si="208"/>
        <v>295.26778124999998</v>
      </c>
      <c r="AZ229" s="458">
        <f t="shared" si="209"/>
        <v>306.27871875</v>
      </c>
      <c r="BA229" s="458">
        <f t="shared" si="210"/>
        <v>317.28206249999999</v>
      </c>
      <c r="BB229" s="458">
        <f t="shared" si="211"/>
        <v>328.29300000000001</v>
      </c>
      <c r="BC229" s="458">
        <f t="shared" si="212"/>
        <v>339.30393750000002</v>
      </c>
      <c r="BD229" s="458">
        <f t="shared" si="213"/>
        <v>350.31487500000003</v>
      </c>
      <c r="BE229" s="458">
        <f t="shared" si="214"/>
        <v>363.23184375000005</v>
      </c>
      <c r="BF229" s="458">
        <f t="shared" si="215"/>
        <v>375.19200000000001</v>
      </c>
      <c r="BG229" s="458">
        <f t="shared" si="216"/>
        <v>386.20293750000008</v>
      </c>
      <c r="BH229" s="458">
        <f t="shared" si="217"/>
        <v>397.21387500000003</v>
      </c>
      <c r="BI229" s="458">
        <f t="shared" si="218"/>
        <v>408.22481249999998</v>
      </c>
      <c r="BJ229" s="458">
        <f t="shared" si="219"/>
        <v>419.2281562500001</v>
      </c>
      <c r="BK229" s="423"/>
      <c r="BL229" s="423"/>
    </row>
    <row r="230" spans="1:64" ht="16" customHeight="1">
      <c r="A230" s="423"/>
      <c r="B230" s="417">
        <v>1600</v>
      </c>
      <c r="C230" s="419" t="s">
        <v>1019</v>
      </c>
      <c r="D230" s="447">
        <v>277.12125000000003</v>
      </c>
      <c r="E230" s="447">
        <v>278.71087499999999</v>
      </c>
      <c r="F230" s="447">
        <v>280.29037499999998</v>
      </c>
      <c r="G230" s="447">
        <v>281.88</v>
      </c>
      <c r="H230" s="447">
        <v>283.46962500000006</v>
      </c>
      <c r="I230" s="447">
        <v>285.05925000000002</v>
      </c>
      <c r="J230" s="447">
        <v>286.64887500000003</v>
      </c>
      <c r="K230" s="447">
        <v>288.23850000000004</v>
      </c>
      <c r="L230" s="447">
        <v>296.96625</v>
      </c>
      <c r="M230" s="447">
        <v>312.83212500000008</v>
      </c>
      <c r="N230" s="447">
        <v>328.708125</v>
      </c>
      <c r="O230" s="447">
        <v>344.57400000000001</v>
      </c>
      <c r="P230" s="447">
        <v>360.45000000000005</v>
      </c>
      <c r="Q230" s="447">
        <v>376.31587500000006</v>
      </c>
      <c r="R230" s="447">
        <v>392.19187500000004</v>
      </c>
      <c r="S230" s="447">
        <v>408.05775</v>
      </c>
      <c r="T230" s="447">
        <v>423.93375000000003</v>
      </c>
      <c r="U230" s="447">
        <v>439.79962499999999</v>
      </c>
      <c r="V230" s="447">
        <v>455.66550000000007</v>
      </c>
      <c r="W230" s="447">
        <v>471.5415000000001</v>
      </c>
      <c r="X230" s="447">
        <v>487.407375</v>
      </c>
      <c r="Y230" s="447">
        <v>503.28337500000004</v>
      </c>
      <c r="Z230" s="447">
        <v>521.69062500000007</v>
      </c>
      <c r="AA230" s="447">
        <v>538.83224999999993</v>
      </c>
      <c r="AB230" s="447">
        <v>554.698125</v>
      </c>
      <c r="AC230" s="447">
        <v>570.57412499999998</v>
      </c>
      <c r="AD230" s="447">
        <v>586.44000000000005</v>
      </c>
      <c r="AE230" s="447">
        <v>602.31600000000003</v>
      </c>
      <c r="AF230" s="423"/>
      <c r="AG230" s="417">
        <v>1600</v>
      </c>
      <c r="AH230" s="419" t="s">
        <v>1019</v>
      </c>
      <c r="AI230" s="458">
        <f t="shared" si="204"/>
        <v>207.84093750000002</v>
      </c>
      <c r="AJ230" s="458">
        <f t="shared" si="220"/>
        <v>209.03315624999999</v>
      </c>
      <c r="AK230" s="458">
        <f t="shared" si="221"/>
        <v>210.21778124999997</v>
      </c>
      <c r="AL230" s="458">
        <f t="shared" si="222"/>
        <v>211.41</v>
      </c>
      <c r="AM230" s="458">
        <f t="shared" si="223"/>
        <v>212.60221875000005</v>
      </c>
      <c r="AN230" s="458">
        <f t="shared" si="224"/>
        <v>213.79443750000002</v>
      </c>
      <c r="AO230" s="458">
        <f t="shared" si="225"/>
        <v>214.98665625000001</v>
      </c>
      <c r="AP230" s="458">
        <f t="shared" si="226"/>
        <v>216.17887500000003</v>
      </c>
      <c r="AQ230" s="458">
        <f t="shared" si="227"/>
        <v>222.72468750000002</v>
      </c>
      <c r="AR230" s="458">
        <f t="shared" si="228"/>
        <v>234.62409375000004</v>
      </c>
      <c r="AS230" s="458">
        <f t="shared" si="229"/>
        <v>246.53109375</v>
      </c>
      <c r="AT230" s="458">
        <f t="shared" si="230"/>
        <v>258.43049999999999</v>
      </c>
      <c r="AU230" s="458">
        <f t="shared" si="231"/>
        <v>270.33750000000003</v>
      </c>
      <c r="AV230" s="458">
        <f t="shared" si="205"/>
        <v>282.23690625000006</v>
      </c>
      <c r="AW230" s="458">
        <f t="shared" si="206"/>
        <v>294.14390625000004</v>
      </c>
      <c r="AX230" s="458">
        <f t="shared" si="207"/>
        <v>306.04331250000001</v>
      </c>
      <c r="AY230" s="458">
        <f t="shared" si="208"/>
        <v>317.9503125</v>
      </c>
      <c r="AZ230" s="458">
        <f t="shared" si="209"/>
        <v>329.84971874999997</v>
      </c>
      <c r="BA230" s="458">
        <f t="shared" si="210"/>
        <v>341.74912500000005</v>
      </c>
      <c r="BB230" s="458">
        <f t="shared" si="211"/>
        <v>353.65612500000009</v>
      </c>
      <c r="BC230" s="458">
        <f t="shared" si="212"/>
        <v>365.55553125</v>
      </c>
      <c r="BD230" s="458">
        <f t="shared" si="213"/>
        <v>377.46253125000004</v>
      </c>
      <c r="BE230" s="458">
        <f t="shared" si="214"/>
        <v>391.26796875000002</v>
      </c>
      <c r="BF230" s="458">
        <f t="shared" si="215"/>
        <v>404.12418749999995</v>
      </c>
      <c r="BG230" s="458">
        <f t="shared" si="216"/>
        <v>416.02359375000003</v>
      </c>
      <c r="BH230" s="458">
        <f t="shared" si="217"/>
        <v>427.93059374999996</v>
      </c>
      <c r="BI230" s="458">
        <f t="shared" si="218"/>
        <v>439.83000000000004</v>
      </c>
      <c r="BJ230" s="458">
        <f t="shared" si="219"/>
        <v>451.73700000000002</v>
      </c>
      <c r="BK230" s="423"/>
      <c r="BL230" s="423"/>
    </row>
    <row r="231" spans="1:64" ht="16" customHeight="1">
      <c r="A231" s="423"/>
      <c r="B231" s="417">
        <v>1700</v>
      </c>
      <c r="C231" s="419" t="s">
        <v>1020</v>
      </c>
      <c r="D231" s="447">
        <v>293.979375</v>
      </c>
      <c r="E231" s="447">
        <v>295.55887500000006</v>
      </c>
      <c r="F231" s="447">
        <v>297.14850000000001</v>
      </c>
      <c r="G231" s="447">
        <v>298.73812500000003</v>
      </c>
      <c r="H231" s="447">
        <v>300.32774999999998</v>
      </c>
      <c r="I231" s="447">
        <v>301.91737500000005</v>
      </c>
      <c r="J231" s="447">
        <v>303.50700000000001</v>
      </c>
      <c r="K231" s="447">
        <v>305.0865</v>
      </c>
      <c r="L231" s="447">
        <v>314.31037500000002</v>
      </c>
      <c r="M231" s="447">
        <v>331.17862500000001</v>
      </c>
      <c r="N231" s="447">
        <v>348.03675000000004</v>
      </c>
      <c r="O231" s="447">
        <v>364.90500000000003</v>
      </c>
      <c r="P231" s="447">
        <v>381.763125</v>
      </c>
      <c r="Q231" s="447">
        <v>398.62125000000003</v>
      </c>
      <c r="R231" s="447">
        <v>415.48950000000008</v>
      </c>
      <c r="S231" s="447">
        <v>432.34762500000005</v>
      </c>
      <c r="T231" s="447">
        <v>449.21587499999998</v>
      </c>
      <c r="U231" s="447">
        <v>466.07400000000001</v>
      </c>
      <c r="V231" s="447">
        <v>482.9321250000001</v>
      </c>
      <c r="W231" s="447">
        <v>499.80037500000003</v>
      </c>
      <c r="X231" s="447">
        <v>516.6585</v>
      </c>
      <c r="Y231" s="447">
        <v>533.52675000000011</v>
      </c>
      <c r="Z231" s="447">
        <v>552.92624999999998</v>
      </c>
      <c r="AA231" s="447">
        <v>571.06012500000008</v>
      </c>
      <c r="AB231" s="447">
        <v>587.91824999999994</v>
      </c>
      <c r="AC231" s="447">
        <v>604.77637500000003</v>
      </c>
      <c r="AD231" s="447">
        <v>621.64462500000013</v>
      </c>
      <c r="AE231" s="447">
        <v>638.51287500000001</v>
      </c>
      <c r="AF231" s="423"/>
      <c r="AG231" s="417">
        <v>1700</v>
      </c>
      <c r="AH231" s="419" t="s">
        <v>1020</v>
      </c>
      <c r="AI231" s="458">
        <f t="shared" si="204"/>
        <v>220.48453125</v>
      </c>
      <c r="AJ231" s="458">
        <f t="shared" si="220"/>
        <v>221.66915625000004</v>
      </c>
      <c r="AK231" s="458">
        <f t="shared" si="221"/>
        <v>222.86137500000001</v>
      </c>
      <c r="AL231" s="458">
        <f t="shared" si="222"/>
        <v>224.05359375</v>
      </c>
      <c r="AM231" s="458">
        <f t="shared" si="223"/>
        <v>225.2458125</v>
      </c>
      <c r="AN231" s="458">
        <f t="shared" si="224"/>
        <v>226.43803125000005</v>
      </c>
      <c r="AO231" s="458">
        <f t="shared" si="225"/>
        <v>227.63024999999999</v>
      </c>
      <c r="AP231" s="458">
        <f t="shared" si="226"/>
        <v>228.814875</v>
      </c>
      <c r="AQ231" s="458">
        <f t="shared" si="227"/>
        <v>235.73278125000002</v>
      </c>
      <c r="AR231" s="458">
        <f t="shared" si="228"/>
        <v>248.38396875000001</v>
      </c>
      <c r="AS231" s="458">
        <f t="shared" si="229"/>
        <v>261.02756250000004</v>
      </c>
      <c r="AT231" s="458">
        <f t="shared" si="230"/>
        <v>273.67875000000004</v>
      </c>
      <c r="AU231" s="458">
        <f t="shared" si="231"/>
        <v>286.32234375000002</v>
      </c>
      <c r="AV231" s="458">
        <f t="shared" si="205"/>
        <v>298.9659375</v>
      </c>
      <c r="AW231" s="458">
        <f t="shared" si="206"/>
        <v>311.61712500000004</v>
      </c>
      <c r="AX231" s="458">
        <f t="shared" si="207"/>
        <v>324.26071875000002</v>
      </c>
      <c r="AY231" s="458">
        <f t="shared" si="208"/>
        <v>336.91190625000002</v>
      </c>
      <c r="AZ231" s="458">
        <f t="shared" si="209"/>
        <v>349.55549999999999</v>
      </c>
      <c r="BA231" s="458">
        <f t="shared" si="210"/>
        <v>362.19909375000009</v>
      </c>
      <c r="BB231" s="458">
        <f t="shared" si="211"/>
        <v>374.85028125000002</v>
      </c>
      <c r="BC231" s="458">
        <f t="shared" si="212"/>
        <v>387.493875</v>
      </c>
      <c r="BD231" s="458">
        <f t="shared" si="213"/>
        <v>400.14506250000011</v>
      </c>
      <c r="BE231" s="458">
        <f t="shared" si="214"/>
        <v>414.69468749999999</v>
      </c>
      <c r="BF231" s="458">
        <f t="shared" si="215"/>
        <v>428.29509375000009</v>
      </c>
      <c r="BG231" s="458">
        <f t="shared" si="216"/>
        <v>440.93868749999996</v>
      </c>
      <c r="BH231" s="458">
        <f t="shared" si="217"/>
        <v>453.58228125000005</v>
      </c>
      <c r="BI231" s="458">
        <f t="shared" si="218"/>
        <v>466.2334687500001</v>
      </c>
      <c r="BJ231" s="458">
        <f t="shared" si="219"/>
        <v>478.88465625000003</v>
      </c>
      <c r="BK231" s="423"/>
      <c r="BL231" s="423"/>
    </row>
    <row r="232" spans="1:64" ht="16" customHeight="1">
      <c r="A232" s="423"/>
      <c r="B232" s="417">
        <v>1800</v>
      </c>
      <c r="C232" s="419" t="s">
        <v>1021</v>
      </c>
      <c r="D232" s="447">
        <v>307.55700000000002</v>
      </c>
      <c r="E232" s="447">
        <v>309.14662499999997</v>
      </c>
      <c r="F232" s="447">
        <v>310.72612499999997</v>
      </c>
      <c r="G232" s="447">
        <v>312.31575000000004</v>
      </c>
      <c r="H232" s="447">
        <v>313.90537499999999</v>
      </c>
      <c r="I232" s="447">
        <v>315.495</v>
      </c>
      <c r="J232" s="447">
        <v>317.08462500000007</v>
      </c>
      <c r="K232" s="447">
        <v>318.67425000000003</v>
      </c>
      <c r="L232" s="447">
        <v>328.29300000000001</v>
      </c>
      <c r="M232" s="447">
        <v>345.95100000000002</v>
      </c>
      <c r="N232" s="447">
        <v>363.59887500000008</v>
      </c>
      <c r="O232" s="447">
        <v>381.25687500000004</v>
      </c>
      <c r="P232" s="447">
        <v>398.91487500000005</v>
      </c>
      <c r="Q232" s="447">
        <v>416.57287500000007</v>
      </c>
      <c r="R232" s="447">
        <v>434.23087500000003</v>
      </c>
      <c r="S232" s="447">
        <v>451.87875000000003</v>
      </c>
      <c r="T232" s="447">
        <v>469.53674999999998</v>
      </c>
      <c r="U232" s="447">
        <v>487.19475000000006</v>
      </c>
      <c r="V232" s="447">
        <v>504.85275000000001</v>
      </c>
      <c r="W232" s="447">
        <v>522.50062500000001</v>
      </c>
      <c r="X232" s="447">
        <v>540.15862500000003</v>
      </c>
      <c r="Y232" s="447">
        <v>557.81662499999993</v>
      </c>
      <c r="Z232" s="447">
        <v>578.01600000000008</v>
      </c>
      <c r="AA232" s="447">
        <v>596.93962500000009</v>
      </c>
      <c r="AB232" s="447">
        <v>614.58750000000009</v>
      </c>
      <c r="AC232" s="447">
        <v>632.24550000000011</v>
      </c>
      <c r="AD232" s="447">
        <v>649.90350000000001</v>
      </c>
      <c r="AE232" s="447">
        <v>667.56150000000014</v>
      </c>
      <c r="AF232" s="423"/>
      <c r="AG232" s="417">
        <v>1800</v>
      </c>
      <c r="AH232" s="419" t="s">
        <v>1021</v>
      </c>
      <c r="AI232" s="458">
        <f t="shared" si="204"/>
        <v>230.66775000000001</v>
      </c>
      <c r="AJ232" s="458">
        <f t="shared" si="220"/>
        <v>231.85996874999998</v>
      </c>
      <c r="AK232" s="458">
        <f t="shared" si="221"/>
        <v>233.04459374999999</v>
      </c>
      <c r="AL232" s="458">
        <f t="shared" si="222"/>
        <v>234.23681250000004</v>
      </c>
      <c r="AM232" s="458">
        <f t="shared" si="223"/>
        <v>235.42903124999998</v>
      </c>
      <c r="AN232" s="458">
        <f t="shared" si="224"/>
        <v>236.62125</v>
      </c>
      <c r="AO232" s="458">
        <f t="shared" si="225"/>
        <v>237.81346875000006</v>
      </c>
      <c r="AP232" s="458">
        <f t="shared" si="226"/>
        <v>239.00568750000002</v>
      </c>
      <c r="AQ232" s="458">
        <f t="shared" si="227"/>
        <v>246.21975</v>
      </c>
      <c r="AR232" s="458">
        <f t="shared" si="228"/>
        <v>259.46325000000002</v>
      </c>
      <c r="AS232" s="458">
        <f t="shared" si="229"/>
        <v>272.69915625000004</v>
      </c>
      <c r="AT232" s="458">
        <f t="shared" si="230"/>
        <v>285.94265625000003</v>
      </c>
      <c r="AU232" s="458">
        <f t="shared" si="231"/>
        <v>299.18615625000007</v>
      </c>
      <c r="AV232" s="458">
        <f t="shared" si="205"/>
        <v>312.42965625000005</v>
      </c>
      <c r="AW232" s="458">
        <f t="shared" si="206"/>
        <v>325.67315625000003</v>
      </c>
      <c r="AX232" s="458">
        <f t="shared" si="207"/>
        <v>338.9090625</v>
      </c>
      <c r="AY232" s="458">
        <f t="shared" si="208"/>
        <v>352.15256249999999</v>
      </c>
      <c r="AZ232" s="458">
        <f t="shared" si="209"/>
        <v>365.39606250000003</v>
      </c>
      <c r="BA232" s="458">
        <f t="shared" si="210"/>
        <v>378.63956250000001</v>
      </c>
      <c r="BB232" s="458">
        <f t="shared" si="211"/>
        <v>391.87546874999998</v>
      </c>
      <c r="BC232" s="458">
        <f t="shared" si="212"/>
        <v>405.11896875000002</v>
      </c>
      <c r="BD232" s="458">
        <f t="shared" si="213"/>
        <v>418.36246874999995</v>
      </c>
      <c r="BE232" s="458">
        <f t="shared" si="214"/>
        <v>433.51200000000006</v>
      </c>
      <c r="BF232" s="458">
        <f t="shared" si="215"/>
        <v>447.7047187500001</v>
      </c>
      <c r="BG232" s="458">
        <f t="shared" si="216"/>
        <v>460.94062500000007</v>
      </c>
      <c r="BH232" s="458">
        <f t="shared" si="217"/>
        <v>474.18412500000011</v>
      </c>
      <c r="BI232" s="458">
        <f t="shared" si="218"/>
        <v>487.42762500000003</v>
      </c>
      <c r="BJ232" s="458">
        <f t="shared" si="219"/>
        <v>500.67112500000007</v>
      </c>
      <c r="BK232" s="423"/>
      <c r="BL232" s="423"/>
    </row>
    <row r="233" spans="1:64" ht="16" customHeight="1">
      <c r="A233" s="423"/>
      <c r="B233" s="417">
        <v>1900</v>
      </c>
      <c r="C233" s="419" t="s">
        <v>1022</v>
      </c>
      <c r="D233" s="447">
        <v>327.67537500000003</v>
      </c>
      <c r="E233" s="447">
        <v>329.26500000000004</v>
      </c>
      <c r="F233" s="447">
        <v>330.854625</v>
      </c>
      <c r="G233" s="447">
        <v>332.44425000000001</v>
      </c>
      <c r="H233" s="447">
        <v>334.03387500000008</v>
      </c>
      <c r="I233" s="447">
        <v>335.61337500000008</v>
      </c>
      <c r="J233" s="447">
        <v>337.20300000000003</v>
      </c>
      <c r="K233" s="447">
        <v>338.79262500000004</v>
      </c>
      <c r="L233" s="447">
        <v>349.01887500000004</v>
      </c>
      <c r="M233" s="447">
        <v>367.86149999999998</v>
      </c>
      <c r="N233" s="447">
        <v>386.70412500000003</v>
      </c>
      <c r="O233" s="447">
        <v>405.54675000000003</v>
      </c>
      <c r="P233" s="447">
        <v>424.39950000000005</v>
      </c>
      <c r="Q233" s="447">
        <v>443.24212499999999</v>
      </c>
      <c r="R233" s="447">
        <v>462.08475000000004</v>
      </c>
      <c r="S233" s="447">
        <v>480.92737499999998</v>
      </c>
      <c r="T233" s="447">
        <v>499.78012500000006</v>
      </c>
      <c r="U233" s="447">
        <v>518.63287500000001</v>
      </c>
      <c r="V233" s="447">
        <v>537.47550000000012</v>
      </c>
      <c r="W233" s="447">
        <v>556.31812500000001</v>
      </c>
      <c r="X233" s="447">
        <v>575.16075000000001</v>
      </c>
      <c r="Y233" s="447">
        <v>594.01350000000002</v>
      </c>
      <c r="Z233" s="447">
        <v>615.39750000000004</v>
      </c>
      <c r="AA233" s="447">
        <v>635.50575000000003</v>
      </c>
      <c r="AB233" s="447">
        <v>654.34837500000003</v>
      </c>
      <c r="AC233" s="447">
        <v>673.20112500000005</v>
      </c>
      <c r="AD233" s="447">
        <v>692.05387500000006</v>
      </c>
      <c r="AE233" s="447">
        <v>710.89650000000006</v>
      </c>
      <c r="AF233" s="423"/>
      <c r="AG233" s="417">
        <v>1900</v>
      </c>
      <c r="AH233" s="419" t="s">
        <v>1022</v>
      </c>
      <c r="AI233" s="458">
        <f t="shared" si="204"/>
        <v>245.75653125000002</v>
      </c>
      <c r="AJ233" s="458">
        <f t="shared" si="220"/>
        <v>246.94875000000002</v>
      </c>
      <c r="AK233" s="458">
        <f t="shared" si="221"/>
        <v>248.14096875000001</v>
      </c>
      <c r="AL233" s="458">
        <f t="shared" si="222"/>
        <v>249.33318750000001</v>
      </c>
      <c r="AM233" s="458">
        <f t="shared" si="223"/>
        <v>250.52540625000006</v>
      </c>
      <c r="AN233" s="458">
        <f t="shared" si="224"/>
        <v>251.71003125000004</v>
      </c>
      <c r="AO233" s="458">
        <f t="shared" si="225"/>
        <v>252.90225000000004</v>
      </c>
      <c r="AP233" s="458">
        <f t="shared" si="226"/>
        <v>254.09446875000003</v>
      </c>
      <c r="AQ233" s="458">
        <f t="shared" si="227"/>
        <v>261.76415625000004</v>
      </c>
      <c r="AR233" s="458">
        <f t="shared" si="228"/>
        <v>275.89612499999998</v>
      </c>
      <c r="AS233" s="458">
        <f t="shared" si="229"/>
        <v>290.02809375000004</v>
      </c>
      <c r="AT233" s="458">
        <f t="shared" si="230"/>
        <v>304.16006250000004</v>
      </c>
      <c r="AU233" s="458">
        <f t="shared" si="231"/>
        <v>318.29962500000005</v>
      </c>
      <c r="AV233" s="458">
        <f t="shared" si="205"/>
        <v>332.43159374999999</v>
      </c>
      <c r="AW233" s="458">
        <f t="shared" si="206"/>
        <v>346.56356250000005</v>
      </c>
      <c r="AX233" s="458">
        <f t="shared" si="207"/>
        <v>360.69553124999999</v>
      </c>
      <c r="AY233" s="458">
        <f t="shared" si="208"/>
        <v>374.83509375000006</v>
      </c>
      <c r="AZ233" s="458">
        <f t="shared" si="209"/>
        <v>388.97465625000001</v>
      </c>
      <c r="BA233" s="458">
        <f t="shared" si="210"/>
        <v>403.10662500000012</v>
      </c>
      <c r="BB233" s="458">
        <f t="shared" si="211"/>
        <v>417.23859375000001</v>
      </c>
      <c r="BC233" s="458">
        <f t="shared" si="212"/>
        <v>431.37056250000001</v>
      </c>
      <c r="BD233" s="458">
        <f t="shared" si="213"/>
        <v>445.51012500000002</v>
      </c>
      <c r="BE233" s="458">
        <f t="shared" si="214"/>
        <v>461.54812500000003</v>
      </c>
      <c r="BF233" s="458">
        <f t="shared" si="215"/>
        <v>476.62931250000003</v>
      </c>
      <c r="BG233" s="458">
        <f t="shared" si="216"/>
        <v>490.76128125000002</v>
      </c>
      <c r="BH233" s="458">
        <f t="shared" si="217"/>
        <v>504.90084375000004</v>
      </c>
      <c r="BI233" s="458">
        <f t="shared" si="218"/>
        <v>519.04040625000005</v>
      </c>
      <c r="BJ233" s="458">
        <f t="shared" si="219"/>
        <v>533.1723750000001</v>
      </c>
      <c r="BK233" s="423"/>
      <c r="BL233" s="423"/>
    </row>
    <row r="234" spans="1:64" ht="16" customHeight="1">
      <c r="A234" s="423"/>
      <c r="B234" s="417">
        <v>2000</v>
      </c>
      <c r="C234" s="419" t="s">
        <v>1023</v>
      </c>
      <c r="D234" s="447">
        <v>344.5335</v>
      </c>
      <c r="E234" s="447">
        <v>346.12312500000002</v>
      </c>
      <c r="F234" s="447">
        <v>347.71275000000003</v>
      </c>
      <c r="G234" s="447">
        <v>349.30237500000004</v>
      </c>
      <c r="H234" s="447">
        <v>350.88187500000004</v>
      </c>
      <c r="I234" s="447">
        <v>352.47149999999999</v>
      </c>
      <c r="J234" s="447">
        <v>354.06112500000006</v>
      </c>
      <c r="K234" s="447">
        <v>355.65075000000002</v>
      </c>
      <c r="L234" s="447">
        <v>366.363</v>
      </c>
      <c r="M234" s="447">
        <v>386.19787500000007</v>
      </c>
      <c r="N234" s="447">
        <v>406.04287499999998</v>
      </c>
      <c r="O234" s="447">
        <v>425.87774999999999</v>
      </c>
      <c r="P234" s="447">
        <v>445.71262499999995</v>
      </c>
      <c r="Q234" s="447">
        <v>465.54750000000001</v>
      </c>
      <c r="R234" s="447">
        <v>485.39250000000004</v>
      </c>
      <c r="S234" s="447">
        <v>505.22737499999999</v>
      </c>
      <c r="T234" s="447">
        <v>525.06225000000006</v>
      </c>
      <c r="U234" s="447">
        <v>544.90724999999998</v>
      </c>
      <c r="V234" s="447">
        <v>564.74212499999999</v>
      </c>
      <c r="W234" s="447">
        <v>584.57700000000011</v>
      </c>
      <c r="X234" s="447">
        <v>604.41187500000001</v>
      </c>
      <c r="Y234" s="447">
        <v>624.25687500000004</v>
      </c>
      <c r="Z234" s="447">
        <v>646.62300000000005</v>
      </c>
      <c r="AA234" s="447">
        <v>667.73362499999996</v>
      </c>
      <c r="AB234" s="447">
        <v>687.56850000000009</v>
      </c>
      <c r="AC234" s="447">
        <v>707.4135</v>
      </c>
      <c r="AD234" s="447">
        <v>727.24837500000001</v>
      </c>
      <c r="AE234" s="447">
        <v>747.09337500000004</v>
      </c>
      <c r="AF234" s="423"/>
      <c r="AG234" s="417">
        <v>2000</v>
      </c>
      <c r="AH234" s="419" t="s">
        <v>1023</v>
      </c>
      <c r="AI234" s="458">
        <f t="shared" si="204"/>
        <v>258.400125</v>
      </c>
      <c r="AJ234" s="458">
        <f t="shared" si="220"/>
        <v>259.59234375</v>
      </c>
      <c r="AK234" s="458">
        <f t="shared" si="221"/>
        <v>260.78456249999999</v>
      </c>
      <c r="AL234" s="458">
        <f t="shared" si="222"/>
        <v>261.97678125000004</v>
      </c>
      <c r="AM234" s="458">
        <f t="shared" si="223"/>
        <v>263.16140625000003</v>
      </c>
      <c r="AN234" s="458">
        <f t="shared" si="224"/>
        <v>264.35362499999997</v>
      </c>
      <c r="AO234" s="458">
        <f t="shared" si="225"/>
        <v>265.54584375000002</v>
      </c>
      <c r="AP234" s="458">
        <f t="shared" si="226"/>
        <v>266.73806250000001</v>
      </c>
      <c r="AQ234" s="458">
        <f t="shared" si="227"/>
        <v>274.77224999999999</v>
      </c>
      <c r="AR234" s="458">
        <f t="shared" si="228"/>
        <v>289.64840625000005</v>
      </c>
      <c r="AS234" s="458">
        <f t="shared" si="229"/>
        <v>304.53215624999996</v>
      </c>
      <c r="AT234" s="458">
        <f t="shared" si="230"/>
        <v>319.40831249999997</v>
      </c>
      <c r="AU234" s="458">
        <f t="shared" si="231"/>
        <v>334.28446874999997</v>
      </c>
      <c r="AV234" s="458">
        <f t="shared" si="205"/>
        <v>349.16062499999998</v>
      </c>
      <c r="AW234" s="458">
        <f t="shared" si="206"/>
        <v>364.04437500000006</v>
      </c>
      <c r="AX234" s="458">
        <f t="shared" si="207"/>
        <v>378.92053125000001</v>
      </c>
      <c r="AY234" s="458">
        <f t="shared" si="208"/>
        <v>393.79668750000008</v>
      </c>
      <c r="AZ234" s="458">
        <f t="shared" si="209"/>
        <v>408.68043749999998</v>
      </c>
      <c r="BA234" s="458">
        <f t="shared" si="210"/>
        <v>423.55659374999999</v>
      </c>
      <c r="BB234" s="458">
        <f t="shared" si="211"/>
        <v>438.43275000000006</v>
      </c>
      <c r="BC234" s="458">
        <f t="shared" si="212"/>
        <v>453.30890625000001</v>
      </c>
      <c r="BD234" s="458">
        <f t="shared" si="213"/>
        <v>468.19265625000003</v>
      </c>
      <c r="BE234" s="458">
        <f t="shared" si="214"/>
        <v>484.96725000000004</v>
      </c>
      <c r="BF234" s="458">
        <f t="shared" si="215"/>
        <v>500.80021875</v>
      </c>
      <c r="BG234" s="458">
        <f t="shared" si="216"/>
        <v>515.67637500000001</v>
      </c>
      <c r="BH234" s="458">
        <f t="shared" si="217"/>
        <v>530.56012499999997</v>
      </c>
      <c r="BI234" s="458">
        <f t="shared" si="218"/>
        <v>545.43628124999998</v>
      </c>
      <c r="BJ234" s="458">
        <f t="shared" si="219"/>
        <v>560.32003125000006</v>
      </c>
      <c r="BK234" s="423"/>
      <c r="BL234" s="423"/>
    </row>
    <row r="235" spans="1:64" ht="16" customHeight="1">
      <c r="A235" s="423"/>
      <c r="B235" s="417">
        <v>2100</v>
      </c>
      <c r="C235" s="419" t="s">
        <v>1024</v>
      </c>
      <c r="D235" s="447">
        <v>358.11112500000002</v>
      </c>
      <c r="E235" s="447">
        <v>359.70075000000003</v>
      </c>
      <c r="F235" s="447">
        <v>361.29037499999998</v>
      </c>
      <c r="G235" s="447">
        <v>362.88</v>
      </c>
      <c r="H235" s="447">
        <v>364.46962500000006</v>
      </c>
      <c r="I235" s="447">
        <v>366.049125</v>
      </c>
      <c r="J235" s="447">
        <v>367.63875000000002</v>
      </c>
      <c r="K235" s="447">
        <v>369.22837500000003</v>
      </c>
      <c r="L235" s="447">
        <v>380.34562500000004</v>
      </c>
      <c r="M235" s="447">
        <v>400.97025000000002</v>
      </c>
      <c r="N235" s="447">
        <v>421.60500000000002</v>
      </c>
      <c r="O235" s="447">
        <v>442.23974999999996</v>
      </c>
      <c r="P235" s="447">
        <v>462.86437500000005</v>
      </c>
      <c r="Q235" s="447">
        <v>483.49912499999994</v>
      </c>
      <c r="R235" s="447">
        <v>504.13387500000005</v>
      </c>
      <c r="S235" s="447">
        <v>524.75849999999991</v>
      </c>
      <c r="T235" s="447">
        <v>545.39324999999997</v>
      </c>
      <c r="U235" s="447">
        <v>566.02800000000002</v>
      </c>
      <c r="V235" s="447">
        <v>586.65262499999994</v>
      </c>
      <c r="W235" s="447">
        <v>607.27724999999998</v>
      </c>
      <c r="X235" s="447">
        <v>627.91200000000003</v>
      </c>
      <c r="Y235" s="447">
        <v>648.54674999999997</v>
      </c>
      <c r="Z235" s="447">
        <v>671.71275000000003</v>
      </c>
      <c r="AA235" s="447">
        <v>693.61312500000008</v>
      </c>
      <c r="AB235" s="447">
        <v>714.24787500000002</v>
      </c>
      <c r="AC235" s="447">
        <v>734.87250000000006</v>
      </c>
      <c r="AD235" s="447">
        <v>755.50725</v>
      </c>
      <c r="AE235" s="447">
        <v>776.14199999999994</v>
      </c>
      <c r="AF235" s="423"/>
      <c r="AG235" s="417">
        <v>2100</v>
      </c>
      <c r="AH235" s="419" t="s">
        <v>1024</v>
      </c>
      <c r="AI235" s="458">
        <f t="shared" si="204"/>
        <v>268.58334375000004</v>
      </c>
      <c r="AJ235" s="458">
        <f t="shared" si="220"/>
        <v>269.77556250000004</v>
      </c>
      <c r="AK235" s="458">
        <f t="shared" si="221"/>
        <v>270.96778124999997</v>
      </c>
      <c r="AL235" s="458">
        <f t="shared" si="222"/>
        <v>272.15999999999997</v>
      </c>
      <c r="AM235" s="458">
        <f t="shared" si="223"/>
        <v>273.35221875000002</v>
      </c>
      <c r="AN235" s="458">
        <f t="shared" si="224"/>
        <v>274.53684375</v>
      </c>
      <c r="AO235" s="458">
        <f t="shared" si="225"/>
        <v>275.7290625</v>
      </c>
      <c r="AP235" s="458">
        <f t="shared" si="226"/>
        <v>276.92128124999999</v>
      </c>
      <c r="AQ235" s="458">
        <f t="shared" si="227"/>
        <v>285.25921875000006</v>
      </c>
      <c r="AR235" s="458">
        <f t="shared" si="228"/>
        <v>300.7276875</v>
      </c>
      <c r="AS235" s="458">
        <f t="shared" si="229"/>
        <v>316.20375000000001</v>
      </c>
      <c r="AT235" s="458">
        <f t="shared" si="230"/>
        <v>331.67981249999997</v>
      </c>
      <c r="AU235" s="458">
        <f t="shared" si="231"/>
        <v>347.14828125000003</v>
      </c>
      <c r="AV235" s="458">
        <f t="shared" si="205"/>
        <v>362.62434374999998</v>
      </c>
      <c r="AW235" s="458">
        <f t="shared" si="206"/>
        <v>378.10040625000005</v>
      </c>
      <c r="AX235" s="458">
        <f t="shared" si="207"/>
        <v>393.56887499999993</v>
      </c>
      <c r="AY235" s="458">
        <f t="shared" si="208"/>
        <v>409.04493749999995</v>
      </c>
      <c r="AZ235" s="458">
        <f t="shared" si="209"/>
        <v>424.52100000000002</v>
      </c>
      <c r="BA235" s="458">
        <f t="shared" si="210"/>
        <v>439.98946874999996</v>
      </c>
      <c r="BB235" s="458">
        <f t="shared" si="211"/>
        <v>455.45793749999996</v>
      </c>
      <c r="BC235" s="458">
        <f t="shared" si="212"/>
        <v>470.93400000000003</v>
      </c>
      <c r="BD235" s="458">
        <f t="shared" si="213"/>
        <v>486.41006249999998</v>
      </c>
      <c r="BE235" s="458">
        <f t="shared" si="214"/>
        <v>503.78456249999999</v>
      </c>
      <c r="BF235" s="458">
        <f t="shared" si="215"/>
        <v>520.20984375000012</v>
      </c>
      <c r="BG235" s="458">
        <f t="shared" si="216"/>
        <v>535.68590625000002</v>
      </c>
      <c r="BH235" s="458">
        <f t="shared" si="217"/>
        <v>551.15437500000007</v>
      </c>
      <c r="BI235" s="458">
        <f t="shared" si="218"/>
        <v>566.63043749999997</v>
      </c>
      <c r="BJ235" s="458">
        <f t="shared" si="219"/>
        <v>582.10649999999998</v>
      </c>
      <c r="BK235" s="423"/>
      <c r="BL235" s="423"/>
    </row>
    <row r="236" spans="1:64" ht="16" customHeight="1">
      <c r="A236" s="423"/>
      <c r="B236" s="417">
        <v>2200</v>
      </c>
      <c r="C236" s="419" t="s">
        <v>1025</v>
      </c>
      <c r="D236" s="447">
        <v>371.68875000000003</v>
      </c>
      <c r="E236" s="447">
        <v>373.27837500000004</v>
      </c>
      <c r="F236" s="447">
        <v>374.86800000000005</v>
      </c>
      <c r="G236" s="447">
        <v>376.45762500000001</v>
      </c>
      <c r="H236" s="447">
        <v>378.04725000000002</v>
      </c>
      <c r="I236" s="447">
        <v>379.63687500000003</v>
      </c>
      <c r="J236" s="447">
        <v>381.21637500000003</v>
      </c>
      <c r="K236" s="447">
        <v>382.80599999999998</v>
      </c>
      <c r="L236" s="447">
        <v>394.31812500000001</v>
      </c>
      <c r="M236" s="447">
        <v>415.74262500000009</v>
      </c>
      <c r="N236" s="447">
        <v>437.167125</v>
      </c>
      <c r="O236" s="447">
        <v>458.59162500000002</v>
      </c>
      <c r="P236" s="447">
        <v>480.01612499999999</v>
      </c>
      <c r="Q236" s="447">
        <v>501.44062500000001</v>
      </c>
      <c r="R236" s="447">
        <v>522.86512500000003</v>
      </c>
      <c r="S236" s="447">
        <v>544.28962500000011</v>
      </c>
      <c r="T236" s="447">
        <v>565.71412500000008</v>
      </c>
      <c r="U236" s="447">
        <v>587.13862500000005</v>
      </c>
      <c r="V236" s="447">
        <v>608.56312500000001</v>
      </c>
      <c r="W236" s="447">
        <v>629.98762500000009</v>
      </c>
      <c r="X236" s="447">
        <v>651.41212500000006</v>
      </c>
      <c r="Y236" s="447">
        <v>672.83662500000003</v>
      </c>
      <c r="Z236" s="447">
        <v>696.80250000000001</v>
      </c>
      <c r="AA236" s="447">
        <v>719.49262500000009</v>
      </c>
      <c r="AB236" s="447">
        <v>740.91712500000006</v>
      </c>
      <c r="AC236" s="447">
        <v>762.34162500000002</v>
      </c>
      <c r="AD236" s="447">
        <v>783.7661250000001</v>
      </c>
      <c r="AE236" s="447">
        <v>805.19062500000007</v>
      </c>
      <c r="AF236" s="423"/>
      <c r="AG236" s="417">
        <v>2200</v>
      </c>
      <c r="AH236" s="419" t="s">
        <v>1025</v>
      </c>
      <c r="AI236" s="458">
        <f t="shared" si="204"/>
        <v>278.76656250000002</v>
      </c>
      <c r="AJ236" s="458">
        <f t="shared" si="220"/>
        <v>279.95878125000002</v>
      </c>
      <c r="AK236" s="458">
        <f t="shared" si="221"/>
        <v>281.15100000000007</v>
      </c>
      <c r="AL236" s="458">
        <f t="shared" si="222"/>
        <v>282.34321875000001</v>
      </c>
      <c r="AM236" s="458">
        <f t="shared" si="223"/>
        <v>283.5354375</v>
      </c>
      <c r="AN236" s="458">
        <f t="shared" si="224"/>
        <v>284.72765625</v>
      </c>
      <c r="AO236" s="458">
        <f t="shared" si="225"/>
        <v>285.91228125000004</v>
      </c>
      <c r="AP236" s="458">
        <f t="shared" si="226"/>
        <v>287.10449999999997</v>
      </c>
      <c r="AQ236" s="458">
        <f t="shared" si="227"/>
        <v>295.73859375000001</v>
      </c>
      <c r="AR236" s="458">
        <f t="shared" si="228"/>
        <v>311.80696875000007</v>
      </c>
      <c r="AS236" s="458">
        <f t="shared" si="229"/>
        <v>327.87534375000001</v>
      </c>
      <c r="AT236" s="458">
        <f t="shared" si="230"/>
        <v>343.94371875000002</v>
      </c>
      <c r="AU236" s="458">
        <f t="shared" si="231"/>
        <v>360.01209374999996</v>
      </c>
      <c r="AV236" s="458">
        <f t="shared" si="205"/>
        <v>376.08046875000002</v>
      </c>
      <c r="AW236" s="458">
        <f t="shared" si="206"/>
        <v>392.14884375000003</v>
      </c>
      <c r="AX236" s="458">
        <f t="shared" si="207"/>
        <v>408.21721875000009</v>
      </c>
      <c r="AY236" s="458">
        <f t="shared" si="208"/>
        <v>424.28559375000009</v>
      </c>
      <c r="AZ236" s="458">
        <f t="shared" si="209"/>
        <v>440.35396875000004</v>
      </c>
      <c r="BA236" s="458">
        <f t="shared" si="210"/>
        <v>456.42234374999998</v>
      </c>
      <c r="BB236" s="458">
        <f t="shared" si="211"/>
        <v>472.49071875000004</v>
      </c>
      <c r="BC236" s="458">
        <f t="shared" si="212"/>
        <v>488.55909375000005</v>
      </c>
      <c r="BD236" s="458">
        <f t="shared" si="213"/>
        <v>504.62746875000005</v>
      </c>
      <c r="BE236" s="458">
        <f t="shared" si="214"/>
        <v>522.60187500000006</v>
      </c>
      <c r="BF236" s="458">
        <f t="shared" si="215"/>
        <v>539.61946875000012</v>
      </c>
      <c r="BG236" s="458">
        <f t="shared" si="216"/>
        <v>555.68784375000007</v>
      </c>
      <c r="BH236" s="458">
        <f t="shared" si="217"/>
        <v>571.75621875000002</v>
      </c>
      <c r="BI236" s="458">
        <f t="shared" si="218"/>
        <v>587.82459375000008</v>
      </c>
      <c r="BJ236" s="458">
        <f t="shared" si="219"/>
        <v>603.89296875000002</v>
      </c>
      <c r="BK236" s="423"/>
      <c r="BL236" s="423"/>
    </row>
    <row r="237" spans="1:64" ht="16" customHeight="1">
      <c r="A237" s="423"/>
      <c r="B237" s="417">
        <v>2300</v>
      </c>
      <c r="C237" s="419" t="s">
        <v>1026</v>
      </c>
      <c r="D237" s="447">
        <v>388.546875</v>
      </c>
      <c r="E237" s="447">
        <v>390.13650000000001</v>
      </c>
      <c r="F237" s="447">
        <v>391.72612499999997</v>
      </c>
      <c r="G237" s="447">
        <v>393.31575000000004</v>
      </c>
      <c r="H237" s="447">
        <v>394.90537499999999</v>
      </c>
      <c r="I237" s="447">
        <v>396.48487499999999</v>
      </c>
      <c r="J237" s="447">
        <v>398.07450000000006</v>
      </c>
      <c r="K237" s="447">
        <v>399.66412500000007</v>
      </c>
      <c r="L237" s="447">
        <v>411.66224999999997</v>
      </c>
      <c r="M237" s="447">
        <v>434.07900000000012</v>
      </c>
      <c r="N237" s="447">
        <v>456.49575000000004</v>
      </c>
      <c r="O237" s="447">
        <v>478.91250000000002</v>
      </c>
      <c r="P237" s="447">
        <v>501.32925</v>
      </c>
      <c r="Q237" s="447">
        <v>523.74599999999998</v>
      </c>
      <c r="R237" s="447">
        <v>546.16275000000007</v>
      </c>
      <c r="S237" s="447">
        <v>568.58962500000007</v>
      </c>
      <c r="T237" s="447">
        <v>590.99625000000003</v>
      </c>
      <c r="U237" s="447">
        <v>613.41300000000012</v>
      </c>
      <c r="V237" s="447">
        <v>635.8297500000001</v>
      </c>
      <c r="W237" s="447">
        <v>658.24649999999997</v>
      </c>
      <c r="X237" s="447">
        <v>680.66325000000006</v>
      </c>
      <c r="Y237" s="447">
        <v>703.08</v>
      </c>
      <c r="Z237" s="447">
        <v>728.03812500000004</v>
      </c>
      <c r="AA237" s="447">
        <v>751.72050000000013</v>
      </c>
      <c r="AB237" s="447">
        <v>774.13725000000011</v>
      </c>
      <c r="AC237" s="447">
        <v>796.55400000000009</v>
      </c>
      <c r="AD237" s="447">
        <v>818.97075000000007</v>
      </c>
      <c r="AE237" s="447">
        <v>841.38750000000005</v>
      </c>
      <c r="AF237" s="423"/>
      <c r="AG237" s="417">
        <v>2300</v>
      </c>
      <c r="AH237" s="419" t="s">
        <v>1026</v>
      </c>
      <c r="AI237" s="458">
        <f t="shared" si="204"/>
        <v>291.41015625</v>
      </c>
      <c r="AJ237" s="458">
        <f t="shared" si="220"/>
        <v>292.60237499999999</v>
      </c>
      <c r="AK237" s="458">
        <f t="shared" si="221"/>
        <v>293.79459374999999</v>
      </c>
      <c r="AL237" s="458">
        <f t="shared" si="222"/>
        <v>294.98681250000004</v>
      </c>
      <c r="AM237" s="458">
        <f t="shared" si="223"/>
        <v>296.17903124999998</v>
      </c>
      <c r="AN237" s="458">
        <f t="shared" si="224"/>
        <v>297.36365624999996</v>
      </c>
      <c r="AO237" s="458">
        <f t="shared" si="225"/>
        <v>298.55587500000001</v>
      </c>
      <c r="AP237" s="458">
        <f t="shared" si="226"/>
        <v>299.74809375000007</v>
      </c>
      <c r="AQ237" s="458">
        <f t="shared" si="227"/>
        <v>308.74668750000001</v>
      </c>
      <c r="AR237" s="458">
        <f t="shared" si="228"/>
        <v>325.55925000000008</v>
      </c>
      <c r="AS237" s="458">
        <f t="shared" si="229"/>
        <v>342.37181250000003</v>
      </c>
      <c r="AT237" s="458">
        <f t="shared" si="230"/>
        <v>359.18437500000005</v>
      </c>
      <c r="AU237" s="458">
        <f t="shared" si="231"/>
        <v>375.9969375</v>
      </c>
      <c r="AV237" s="458">
        <f t="shared" si="205"/>
        <v>392.80949999999996</v>
      </c>
      <c r="AW237" s="458">
        <f t="shared" si="206"/>
        <v>409.62206250000008</v>
      </c>
      <c r="AX237" s="458">
        <f t="shared" si="207"/>
        <v>426.44221875000005</v>
      </c>
      <c r="AY237" s="458">
        <f t="shared" si="208"/>
        <v>443.2471875</v>
      </c>
      <c r="AZ237" s="458">
        <f t="shared" si="209"/>
        <v>460.05975000000012</v>
      </c>
      <c r="BA237" s="458">
        <f t="shared" si="210"/>
        <v>476.87231250000008</v>
      </c>
      <c r="BB237" s="458">
        <f t="shared" si="211"/>
        <v>493.68487499999998</v>
      </c>
      <c r="BC237" s="458">
        <f t="shared" si="212"/>
        <v>510.49743750000005</v>
      </c>
      <c r="BD237" s="458">
        <f t="shared" si="213"/>
        <v>527.31000000000006</v>
      </c>
      <c r="BE237" s="458">
        <f t="shared" si="214"/>
        <v>546.02859375000003</v>
      </c>
      <c r="BF237" s="458">
        <f t="shared" si="215"/>
        <v>563.79037500000004</v>
      </c>
      <c r="BG237" s="458">
        <f t="shared" si="216"/>
        <v>580.60293750000005</v>
      </c>
      <c r="BH237" s="458">
        <f t="shared" si="217"/>
        <v>597.41550000000007</v>
      </c>
      <c r="BI237" s="458">
        <f t="shared" si="218"/>
        <v>614.22806250000008</v>
      </c>
      <c r="BJ237" s="458">
        <f t="shared" si="219"/>
        <v>631.04062500000009</v>
      </c>
      <c r="BK237" s="423"/>
      <c r="BL237" s="423"/>
    </row>
    <row r="238" spans="1:64" ht="16" customHeight="1">
      <c r="A238" s="423"/>
      <c r="B238" s="417">
        <v>2400</v>
      </c>
      <c r="C238" s="419" t="s">
        <v>1027</v>
      </c>
      <c r="D238" s="447">
        <v>408.67537500000003</v>
      </c>
      <c r="E238" s="447">
        <v>410.26500000000004</v>
      </c>
      <c r="F238" s="447">
        <v>411.84450000000004</v>
      </c>
      <c r="G238" s="447">
        <v>413.43412499999999</v>
      </c>
      <c r="H238" s="447">
        <v>415.02375000000001</v>
      </c>
      <c r="I238" s="447">
        <v>416.61337500000008</v>
      </c>
      <c r="J238" s="447">
        <v>418.20300000000009</v>
      </c>
      <c r="K238" s="447">
        <v>419.79262500000004</v>
      </c>
      <c r="L238" s="447">
        <v>432.388125</v>
      </c>
      <c r="M238" s="447">
        <v>455.98950000000008</v>
      </c>
      <c r="N238" s="447">
        <v>479.60100000000006</v>
      </c>
      <c r="O238" s="447">
        <v>503.21250000000003</v>
      </c>
      <c r="P238" s="447">
        <v>526.81387499999994</v>
      </c>
      <c r="Q238" s="447">
        <v>550.41525000000001</v>
      </c>
      <c r="R238" s="447">
        <v>574.02675000000011</v>
      </c>
      <c r="S238" s="447">
        <v>597.63825000000008</v>
      </c>
      <c r="T238" s="447">
        <v>621.23962500000016</v>
      </c>
      <c r="U238" s="447">
        <v>644.85112500000002</v>
      </c>
      <c r="V238" s="447">
        <v>668.4525000000001</v>
      </c>
      <c r="W238" s="447">
        <v>692.06400000000008</v>
      </c>
      <c r="X238" s="447">
        <v>715.67550000000006</v>
      </c>
      <c r="Y238" s="447">
        <v>739.27687500000002</v>
      </c>
      <c r="Z238" s="447">
        <v>765.41962500000011</v>
      </c>
      <c r="AA238" s="447">
        <v>790.29674999999997</v>
      </c>
      <c r="AB238" s="447">
        <v>813.90825000000007</v>
      </c>
      <c r="AC238" s="447">
        <v>837.50962499999991</v>
      </c>
      <c r="AD238" s="447">
        <v>861.12112500000001</v>
      </c>
      <c r="AE238" s="447">
        <v>884.72250000000008</v>
      </c>
      <c r="AF238" s="423"/>
      <c r="AG238" s="417">
        <v>2400</v>
      </c>
      <c r="AH238" s="419" t="s">
        <v>1027</v>
      </c>
      <c r="AI238" s="458">
        <f t="shared" si="204"/>
        <v>306.50653125000002</v>
      </c>
      <c r="AJ238" s="458">
        <f t="shared" si="220"/>
        <v>307.69875000000002</v>
      </c>
      <c r="AK238" s="458">
        <f t="shared" si="221"/>
        <v>308.883375</v>
      </c>
      <c r="AL238" s="458">
        <f t="shared" si="222"/>
        <v>310.07559375</v>
      </c>
      <c r="AM238" s="458">
        <f t="shared" si="223"/>
        <v>311.26781249999999</v>
      </c>
      <c r="AN238" s="458">
        <f t="shared" si="224"/>
        <v>312.46003125000004</v>
      </c>
      <c r="AO238" s="458">
        <f t="shared" si="225"/>
        <v>313.65225000000009</v>
      </c>
      <c r="AP238" s="458">
        <f t="shared" si="226"/>
        <v>314.84446875000003</v>
      </c>
      <c r="AQ238" s="458">
        <f t="shared" si="227"/>
        <v>324.29109375000002</v>
      </c>
      <c r="AR238" s="458">
        <f t="shared" si="228"/>
        <v>341.99212500000004</v>
      </c>
      <c r="AS238" s="458">
        <f t="shared" si="229"/>
        <v>359.70075000000003</v>
      </c>
      <c r="AT238" s="458">
        <f t="shared" si="230"/>
        <v>377.40937500000001</v>
      </c>
      <c r="AU238" s="458">
        <f t="shared" si="231"/>
        <v>395.11040624999998</v>
      </c>
      <c r="AV238" s="458">
        <f t="shared" si="205"/>
        <v>412.81143750000001</v>
      </c>
      <c r="AW238" s="458">
        <f t="shared" si="206"/>
        <v>430.52006250000011</v>
      </c>
      <c r="AX238" s="458">
        <f t="shared" si="207"/>
        <v>448.22868750000009</v>
      </c>
      <c r="AY238" s="458">
        <f t="shared" si="208"/>
        <v>465.92971875000012</v>
      </c>
      <c r="AZ238" s="458">
        <f t="shared" si="209"/>
        <v>483.63834374999999</v>
      </c>
      <c r="BA238" s="458">
        <f t="shared" si="210"/>
        <v>501.33937500000008</v>
      </c>
      <c r="BB238" s="458">
        <f t="shared" si="211"/>
        <v>519.048</v>
      </c>
      <c r="BC238" s="458">
        <f t="shared" si="212"/>
        <v>536.75662499999999</v>
      </c>
      <c r="BD238" s="458">
        <f t="shared" si="213"/>
        <v>554.45765625000001</v>
      </c>
      <c r="BE238" s="458">
        <f t="shared" si="214"/>
        <v>574.06471875000011</v>
      </c>
      <c r="BF238" s="458">
        <f t="shared" si="215"/>
        <v>592.72256249999998</v>
      </c>
      <c r="BG238" s="458">
        <f t="shared" si="216"/>
        <v>610.43118750000008</v>
      </c>
      <c r="BH238" s="458">
        <f t="shared" si="217"/>
        <v>628.13221874999999</v>
      </c>
      <c r="BI238" s="458">
        <f t="shared" si="218"/>
        <v>645.84084374999998</v>
      </c>
      <c r="BJ238" s="458">
        <f t="shared" si="219"/>
        <v>663.54187500000012</v>
      </c>
      <c r="BK238" s="423"/>
      <c r="BL238" s="423"/>
    </row>
    <row r="239" spans="1:64" ht="16" customHeight="1">
      <c r="A239" s="423"/>
      <c r="B239" s="417">
        <v>2500</v>
      </c>
      <c r="C239" s="419" t="s">
        <v>1028</v>
      </c>
      <c r="D239" s="447">
        <v>422.2530000000001</v>
      </c>
      <c r="E239" s="447">
        <v>423.84262500000006</v>
      </c>
      <c r="F239" s="447">
        <v>425.43225000000007</v>
      </c>
      <c r="G239" s="447">
        <v>427.01175000000001</v>
      </c>
      <c r="H239" s="447">
        <v>428.61150000000004</v>
      </c>
      <c r="I239" s="447">
        <v>430.20112499999999</v>
      </c>
      <c r="J239" s="447">
        <v>431.78062500000004</v>
      </c>
      <c r="K239" s="447">
        <v>433.37025</v>
      </c>
      <c r="L239" s="447">
        <v>446.36062500000003</v>
      </c>
      <c r="M239" s="447">
        <v>470.76187500000003</v>
      </c>
      <c r="N239" s="447">
        <v>495.16312500000004</v>
      </c>
      <c r="O239" s="447">
        <v>519.56437500000004</v>
      </c>
      <c r="P239" s="447">
        <v>543.96562500000005</v>
      </c>
      <c r="Q239" s="447">
        <v>568.36687500000005</v>
      </c>
      <c r="R239" s="447">
        <v>592.76812500000005</v>
      </c>
      <c r="S239" s="447">
        <v>617.16937500000006</v>
      </c>
      <c r="T239" s="447">
        <v>641.57062500000006</v>
      </c>
      <c r="U239" s="447">
        <v>665.97187500000007</v>
      </c>
      <c r="V239" s="447">
        <v>690.37312500000007</v>
      </c>
      <c r="W239" s="447">
        <v>714.76425000000006</v>
      </c>
      <c r="X239" s="447">
        <v>739.16550000000007</v>
      </c>
      <c r="Y239" s="447">
        <v>763.56675000000007</v>
      </c>
      <c r="Z239" s="447">
        <v>790.50937500000009</v>
      </c>
      <c r="AA239" s="447">
        <v>816.1762500000001</v>
      </c>
      <c r="AB239" s="447">
        <v>840.5775000000001</v>
      </c>
      <c r="AC239" s="447">
        <v>864.9787500000001</v>
      </c>
      <c r="AD239" s="447">
        <v>889.38000000000011</v>
      </c>
      <c r="AE239" s="447">
        <v>913.77112499999998</v>
      </c>
      <c r="AF239" s="423"/>
      <c r="AG239" s="417">
        <v>2500</v>
      </c>
      <c r="AH239" s="419" t="s">
        <v>1028</v>
      </c>
      <c r="AI239" s="458">
        <f t="shared" si="204"/>
        <v>316.68975000000006</v>
      </c>
      <c r="AJ239" s="458">
        <f t="shared" si="220"/>
        <v>317.88196875000006</v>
      </c>
      <c r="AK239" s="458">
        <f t="shared" si="221"/>
        <v>319.07418750000005</v>
      </c>
      <c r="AL239" s="458">
        <f t="shared" si="222"/>
        <v>320.25881249999998</v>
      </c>
      <c r="AM239" s="458">
        <f t="shared" si="223"/>
        <v>321.45862500000004</v>
      </c>
      <c r="AN239" s="458">
        <f t="shared" si="224"/>
        <v>322.65084374999998</v>
      </c>
      <c r="AO239" s="458">
        <f t="shared" si="225"/>
        <v>323.83546875000002</v>
      </c>
      <c r="AP239" s="458">
        <f t="shared" si="226"/>
        <v>325.02768750000001</v>
      </c>
      <c r="AQ239" s="458">
        <f t="shared" si="227"/>
        <v>334.77046875000002</v>
      </c>
      <c r="AR239" s="458">
        <f t="shared" si="228"/>
        <v>353.07140625</v>
      </c>
      <c r="AS239" s="458">
        <f t="shared" si="229"/>
        <v>371.37234375000003</v>
      </c>
      <c r="AT239" s="458">
        <f t="shared" si="230"/>
        <v>389.67328125000006</v>
      </c>
      <c r="AU239" s="458">
        <f t="shared" si="231"/>
        <v>407.97421875000003</v>
      </c>
      <c r="AV239" s="458">
        <f t="shared" si="205"/>
        <v>426.27515625000001</v>
      </c>
      <c r="AW239" s="458">
        <f t="shared" si="206"/>
        <v>444.57609375000004</v>
      </c>
      <c r="AX239" s="458">
        <f t="shared" si="207"/>
        <v>462.87703125000007</v>
      </c>
      <c r="AY239" s="458">
        <f t="shared" si="208"/>
        <v>481.17796875000005</v>
      </c>
      <c r="AZ239" s="458">
        <f t="shared" si="209"/>
        <v>499.47890625000002</v>
      </c>
      <c r="BA239" s="458">
        <f t="shared" si="210"/>
        <v>517.77984375000005</v>
      </c>
      <c r="BB239" s="458">
        <f t="shared" si="211"/>
        <v>536.07318750000002</v>
      </c>
      <c r="BC239" s="458">
        <f t="shared" si="212"/>
        <v>554.37412500000005</v>
      </c>
      <c r="BD239" s="458">
        <f t="shared" si="213"/>
        <v>572.67506250000008</v>
      </c>
      <c r="BE239" s="458">
        <f t="shared" si="214"/>
        <v>592.88203125000007</v>
      </c>
      <c r="BF239" s="458">
        <f t="shared" si="215"/>
        <v>612.1321875000001</v>
      </c>
      <c r="BG239" s="458">
        <f t="shared" si="216"/>
        <v>630.43312500000002</v>
      </c>
      <c r="BH239" s="458">
        <f t="shared" si="217"/>
        <v>648.73406250000005</v>
      </c>
      <c r="BI239" s="458">
        <f t="shared" si="218"/>
        <v>667.03500000000008</v>
      </c>
      <c r="BJ239" s="458">
        <f t="shared" si="219"/>
        <v>685.32834374999993</v>
      </c>
      <c r="BK239" s="423"/>
      <c r="BL239" s="423"/>
    </row>
    <row r="240" spans="1:64" ht="16" customHeight="1">
      <c r="A240" s="423"/>
      <c r="B240" s="417">
        <v>2600</v>
      </c>
      <c r="C240" s="419" t="s">
        <v>1029</v>
      </c>
      <c r="D240" s="447">
        <v>439.11112500000002</v>
      </c>
      <c r="E240" s="447">
        <v>440.70075000000008</v>
      </c>
      <c r="F240" s="447">
        <v>442.28025000000002</v>
      </c>
      <c r="G240" s="447">
        <v>443.86987499999998</v>
      </c>
      <c r="H240" s="447">
        <v>445.45949999999999</v>
      </c>
      <c r="I240" s="447">
        <v>447.04912499999995</v>
      </c>
      <c r="J240" s="447">
        <v>448.63875000000002</v>
      </c>
      <c r="K240" s="447">
        <v>450.22837500000003</v>
      </c>
      <c r="L240" s="447">
        <v>463.71487500000001</v>
      </c>
      <c r="M240" s="447">
        <v>489.10837500000002</v>
      </c>
      <c r="N240" s="447">
        <v>514.50187500000004</v>
      </c>
      <c r="O240" s="447">
        <v>539.88525000000016</v>
      </c>
      <c r="P240" s="447">
        <v>565.27875000000006</v>
      </c>
      <c r="Q240" s="447">
        <v>590.67225000000008</v>
      </c>
      <c r="R240" s="447">
        <v>616.06575000000009</v>
      </c>
      <c r="S240" s="447">
        <v>641.45925</v>
      </c>
      <c r="T240" s="447">
        <v>666.85275000000001</v>
      </c>
      <c r="U240" s="447">
        <v>692.24625000000003</v>
      </c>
      <c r="V240" s="447">
        <v>717.63974999999994</v>
      </c>
      <c r="W240" s="447">
        <v>743.03325000000007</v>
      </c>
      <c r="X240" s="447">
        <v>768.41662499999995</v>
      </c>
      <c r="Y240" s="447">
        <v>793.81012500000008</v>
      </c>
      <c r="Z240" s="447">
        <v>821.745</v>
      </c>
      <c r="AA240" s="447">
        <v>848.40412500000002</v>
      </c>
      <c r="AB240" s="447">
        <v>873.79762500000004</v>
      </c>
      <c r="AC240" s="447">
        <v>899.19112500000006</v>
      </c>
      <c r="AD240" s="447">
        <v>924.57450000000006</v>
      </c>
      <c r="AE240" s="447">
        <v>949.96800000000007</v>
      </c>
      <c r="AF240" s="423"/>
      <c r="AG240" s="417">
        <v>2600</v>
      </c>
      <c r="AH240" s="419" t="s">
        <v>1029</v>
      </c>
      <c r="AI240" s="458">
        <f t="shared" si="204"/>
        <v>329.33334375000004</v>
      </c>
      <c r="AJ240" s="458">
        <f t="shared" si="220"/>
        <v>330.52556250000009</v>
      </c>
      <c r="AK240" s="458">
        <f t="shared" si="221"/>
        <v>331.71018750000002</v>
      </c>
      <c r="AL240" s="458">
        <f t="shared" si="222"/>
        <v>332.90240625000001</v>
      </c>
      <c r="AM240" s="458">
        <f t="shared" si="223"/>
        <v>334.09462500000001</v>
      </c>
      <c r="AN240" s="458">
        <f t="shared" si="224"/>
        <v>335.28684374999995</v>
      </c>
      <c r="AO240" s="458">
        <f t="shared" si="225"/>
        <v>336.4790625</v>
      </c>
      <c r="AP240" s="458">
        <f t="shared" si="226"/>
        <v>337.67128124999999</v>
      </c>
      <c r="AQ240" s="458">
        <f t="shared" si="227"/>
        <v>347.78615624999998</v>
      </c>
      <c r="AR240" s="458">
        <f t="shared" si="228"/>
        <v>366.83128125000002</v>
      </c>
      <c r="AS240" s="458">
        <f t="shared" si="229"/>
        <v>385.87640625000006</v>
      </c>
      <c r="AT240" s="458">
        <f t="shared" si="230"/>
        <v>404.91393750000009</v>
      </c>
      <c r="AU240" s="458">
        <f t="shared" si="231"/>
        <v>423.95906250000007</v>
      </c>
      <c r="AV240" s="458">
        <f t="shared" si="205"/>
        <v>443.00418750000006</v>
      </c>
      <c r="AW240" s="458">
        <f t="shared" si="206"/>
        <v>462.04931250000004</v>
      </c>
      <c r="AX240" s="458">
        <f t="shared" si="207"/>
        <v>481.09443750000003</v>
      </c>
      <c r="AY240" s="458">
        <f t="shared" si="208"/>
        <v>500.13956250000001</v>
      </c>
      <c r="AZ240" s="458">
        <f t="shared" si="209"/>
        <v>519.1846875</v>
      </c>
      <c r="BA240" s="458">
        <f t="shared" si="210"/>
        <v>538.22981249999998</v>
      </c>
      <c r="BB240" s="458">
        <f t="shared" si="211"/>
        <v>557.27493750000008</v>
      </c>
      <c r="BC240" s="458">
        <f t="shared" si="212"/>
        <v>576.31246874999999</v>
      </c>
      <c r="BD240" s="458">
        <f t="shared" si="213"/>
        <v>595.35759375000009</v>
      </c>
      <c r="BE240" s="458">
        <f t="shared" si="214"/>
        <v>616.30875000000003</v>
      </c>
      <c r="BF240" s="458">
        <f t="shared" si="215"/>
        <v>636.30309375000002</v>
      </c>
      <c r="BG240" s="458">
        <f t="shared" si="216"/>
        <v>655.34821875</v>
      </c>
      <c r="BH240" s="458">
        <f t="shared" si="217"/>
        <v>674.39334374999999</v>
      </c>
      <c r="BI240" s="458">
        <f t="shared" si="218"/>
        <v>693.43087500000001</v>
      </c>
      <c r="BJ240" s="458">
        <f t="shared" si="219"/>
        <v>712.47600000000011</v>
      </c>
      <c r="BK240" s="423"/>
      <c r="BL240" s="423"/>
    </row>
    <row r="241" spans="1:64" ht="16" customHeight="1">
      <c r="A241" s="423"/>
      <c r="B241" s="417">
        <v>2700</v>
      </c>
      <c r="C241" s="419" t="s">
        <v>1030</v>
      </c>
      <c r="D241" s="447">
        <v>459.22950000000009</v>
      </c>
      <c r="E241" s="447">
        <v>460.81912500000004</v>
      </c>
      <c r="F241" s="447">
        <v>462.40875000000005</v>
      </c>
      <c r="G241" s="447">
        <v>463.99837500000001</v>
      </c>
      <c r="H241" s="447">
        <v>465.58799999999997</v>
      </c>
      <c r="I241" s="447">
        <v>467.17762500000009</v>
      </c>
      <c r="J241" s="447">
        <v>468.76725000000005</v>
      </c>
      <c r="K241" s="447">
        <v>470.35687500000006</v>
      </c>
      <c r="L241" s="447">
        <v>484.44074999999998</v>
      </c>
      <c r="M241" s="447">
        <v>511.01887499999998</v>
      </c>
      <c r="N241" s="447">
        <v>537.59700000000009</v>
      </c>
      <c r="O241" s="447">
        <v>564.18525000000011</v>
      </c>
      <c r="P241" s="447">
        <v>590.76337500000011</v>
      </c>
      <c r="Q241" s="447">
        <v>617.34150000000011</v>
      </c>
      <c r="R241" s="447">
        <v>643.92975000000001</v>
      </c>
      <c r="S241" s="447">
        <v>670.50787500000001</v>
      </c>
      <c r="T241" s="447">
        <v>697.09612500000003</v>
      </c>
      <c r="U241" s="447">
        <v>723.68437500000005</v>
      </c>
      <c r="V241" s="447">
        <v>750.26250000000005</v>
      </c>
      <c r="W241" s="447">
        <v>776.84062500000005</v>
      </c>
      <c r="X241" s="447">
        <v>803.42887500000006</v>
      </c>
      <c r="Y241" s="447">
        <v>830.00700000000006</v>
      </c>
      <c r="Z241" s="447">
        <v>859.12650000000008</v>
      </c>
      <c r="AA241" s="447">
        <v>886.98037499999998</v>
      </c>
      <c r="AB241" s="447">
        <v>913.55849999999998</v>
      </c>
      <c r="AC241" s="447">
        <v>940.13662499999998</v>
      </c>
      <c r="AD241" s="447">
        <v>966.724875</v>
      </c>
      <c r="AE241" s="447">
        <v>993.303</v>
      </c>
      <c r="AF241" s="423"/>
      <c r="AG241" s="417">
        <v>2700</v>
      </c>
      <c r="AH241" s="419" t="s">
        <v>1030</v>
      </c>
      <c r="AI241" s="458">
        <f t="shared" si="204"/>
        <v>344.42212500000005</v>
      </c>
      <c r="AJ241" s="458">
        <f t="shared" si="220"/>
        <v>345.61434375000005</v>
      </c>
      <c r="AK241" s="458">
        <f t="shared" si="221"/>
        <v>346.80656250000004</v>
      </c>
      <c r="AL241" s="458">
        <f t="shared" si="222"/>
        <v>347.99878124999998</v>
      </c>
      <c r="AM241" s="458">
        <f t="shared" si="223"/>
        <v>349.19099999999997</v>
      </c>
      <c r="AN241" s="458">
        <f t="shared" si="224"/>
        <v>350.38321875000008</v>
      </c>
      <c r="AO241" s="458">
        <f t="shared" si="225"/>
        <v>351.57543750000002</v>
      </c>
      <c r="AP241" s="458">
        <f t="shared" si="226"/>
        <v>352.76765625000007</v>
      </c>
      <c r="AQ241" s="458">
        <f t="shared" si="227"/>
        <v>363.33056249999998</v>
      </c>
      <c r="AR241" s="458">
        <f t="shared" si="228"/>
        <v>383.26415624999998</v>
      </c>
      <c r="AS241" s="458">
        <f t="shared" si="229"/>
        <v>403.19775000000004</v>
      </c>
      <c r="AT241" s="458">
        <f t="shared" si="230"/>
        <v>423.13893750000011</v>
      </c>
      <c r="AU241" s="458">
        <f t="shared" si="231"/>
        <v>443.07253125000011</v>
      </c>
      <c r="AV241" s="458">
        <f t="shared" si="205"/>
        <v>463.00612500000011</v>
      </c>
      <c r="AW241" s="458">
        <f t="shared" si="206"/>
        <v>482.94731250000001</v>
      </c>
      <c r="AX241" s="458">
        <f t="shared" si="207"/>
        <v>502.88090625000001</v>
      </c>
      <c r="AY241" s="458">
        <f t="shared" si="208"/>
        <v>522.82209375000002</v>
      </c>
      <c r="AZ241" s="458">
        <f t="shared" si="209"/>
        <v>542.76328125000009</v>
      </c>
      <c r="BA241" s="458">
        <f t="shared" si="210"/>
        <v>562.69687500000009</v>
      </c>
      <c r="BB241" s="458">
        <f t="shared" si="211"/>
        <v>582.63046875000009</v>
      </c>
      <c r="BC241" s="458">
        <f t="shared" si="212"/>
        <v>602.57165625000005</v>
      </c>
      <c r="BD241" s="458">
        <f t="shared" si="213"/>
        <v>622.50525000000005</v>
      </c>
      <c r="BE241" s="458">
        <f t="shared" si="214"/>
        <v>644.344875</v>
      </c>
      <c r="BF241" s="458">
        <f t="shared" si="215"/>
        <v>665.23528124999996</v>
      </c>
      <c r="BG241" s="458">
        <f t="shared" si="216"/>
        <v>685.16887499999996</v>
      </c>
      <c r="BH241" s="458">
        <f t="shared" si="217"/>
        <v>705.10246874999996</v>
      </c>
      <c r="BI241" s="458">
        <f t="shared" si="218"/>
        <v>725.04365625000003</v>
      </c>
      <c r="BJ241" s="458">
        <f t="shared" si="219"/>
        <v>744.97725000000003</v>
      </c>
      <c r="BK241" s="423"/>
      <c r="BL241" s="423"/>
    </row>
    <row r="242" spans="1:64" ht="16" customHeight="1">
      <c r="A242" s="423"/>
      <c r="B242" s="417">
        <v>2800</v>
      </c>
      <c r="C242" s="419" t="s">
        <v>1031</v>
      </c>
      <c r="D242" s="447">
        <v>472.8071250000001</v>
      </c>
      <c r="E242" s="447">
        <v>474.40687500000001</v>
      </c>
      <c r="F242" s="447">
        <v>475.99650000000003</v>
      </c>
      <c r="G242" s="447">
        <v>477.57600000000002</v>
      </c>
      <c r="H242" s="447">
        <v>479.16562500000003</v>
      </c>
      <c r="I242" s="447">
        <v>480.75524999999999</v>
      </c>
      <c r="J242" s="447">
        <v>482.344875</v>
      </c>
      <c r="K242" s="447">
        <v>483.93449999999996</v>
      </c>
      <c r="L242" s="447">
        <v>498.41325000000006</v>
      </c>
      <c r="M242" s="447">
        <v>525.79124999999999</v>
      </c>
      <c r="N242" s="447">
        <v>553.16925000000015</v>
      </c>
      <c r="O242" s="447">
        <v>580.53712500000006</v>
      </c>
      <c r="P242" s="447">
        <v>607.91512499999999</v>
      </c>
      <c r="Q242" s="447">
        <v>635.29312500000003</v>
      </c>
      <c r="R242" s="447">
        <v>662.66100000000006</v>
      </c>
      <c r="S242" s="447">
        <v>690.03899999999999</v>
      </c>
      <c r="T242" s="447">
        <v>717.41700000000003</v>
      </c>
      <c r="U242" s="447">
        <v>744.79500000000007</v>
      </c>
      <c r="V242" s="447">
        <v>772.173</v>
      </c>
      <c r="W242" s="447">
        <v>799.55099999999993</v>
      </c>
      <c r="X242" s="447">
        <v>826.91887500000007</v>
      </c>
      <c r="Y242" s="447">
        <v>854.296875</v>
      </c>
      <c r="Z242" s="447">
        <v>884.21625000000006</v>
      </c>
      <c r="AA242" s="447">
        <v>912.85987499999999</v>
      </c>
      <c r="AB242" s="447">
        <v>940.23787500000003</v>
      </c>
      <c r="AC242" s="447">
        <v>967.60575000000006</v>
      </c>
      <c r="AD242" s="447">
        <v>994.9837500000001</v>
      </c>
      <c r="AE242" s="447">
        <v>1022.351625</v>
      </c>
      <c r="AF242" s="423"/>
      <c r="AG242" s="417">
        <v>2800</v>
      </c>
      <c r="AH242" s="419" t="s">
        <v>1031</v>
      </c>
      <c r="AI242" s="458">
        <f t="shared" si="204"/>
        <v>354.60534375000009</v>
      </c>
      <c r="AJ242" s="458">
        <f t="shared" si="220"/>
        <v>355.80515624999998</v>
      </c>
      <c r="AK242" s="458">
        <f t="shared" si="221"/>
        <v>356.99737500000003</v>
      </c>
      <c r="AL242" s="458">
        <f t="shared" si="222"/>
        <v>358.18200000000002</v>
      </c>
      <c r="AM242" s="458">
        <f t="shared" si="223"/>
        <v>359.37421875000001</v>
      </c>
      <c r="AN242" s="458">
        <f t="shared" si="224"/>
        <v>360.56643750000001</v>
      </c>
      <c r="AO242" s="458">
        <f t="shared" si="225"/>
        <v>361.75865625</v>
      </c>
      <c r="AP242" s="458">
        <f t="shared" si="226"/>
        <v>362.950875</v>
      </c>
      <c r="AQ242" s="458">
        <f t="shared" si="227"/>
        <v>373.80993750000005</v>
      </c>
      <c r="AR242" s="458">
        <f t="shared" si="228"/>
        <v>394.34343749999999</v>
      </c>
      <c r="AS242" s="458">
        <f t="shared" si="229"/>
        <v>414.87693750000011</v>
      </c>
      <c r="AT242" s="458">
        <f t="shared" si="230"/>
        <v>435.40284375000005</v>
      </c>
      <c r="AU242" s="458">
        <f t="shared" si="231"/>
        <v>455.93634374999999</v>
      </c>
      <c r="AV242" s="458">
        <f t="shared" si="205"/>
        <v>476.46984375</v>
      </c>
      <c r="AW242" s="458">
        <f t="shared" si="206"/>
        <v>496.99575000000004</v>
      </c>
      <c r="AX242" s="458">
        <f t="shared" si="207"/>
        <v>517.52925000000005</v>
      </c>
      <c r="AY242" s="458">
        <f t="shared" si="208"/>
        <v>538.06275000000005</v>
      </c>
      <c r="AZ242" s="458">
        <f t="shared" si="209"/>
        <v>558.59625000000005</v>
      </c>
      <c r="BA242" s="458">
        <f t="shared" si="210"/>
        <v>579.12975000000006</v>
      </c>
      <c r="BB242" s="458">
        <f t="shared" si="211"/>
        <v>599.66324999999995</v>
      </c>
      <c r="BC242" s="458">
        <f t="shared" si="212"/>
        <v>620.18915625</v>
      </c>
      <c r="BD242" s="458">
        <f t="shared" si="213"/>
        <v>640.72265625</v>
      </c>
      <c r="BE242" s="458">
        <f t="shared" si="214"/>
        <v>663.16218750000007</v>
      </c>
      <c r="BF242" s="458">
        <f t="shared" si="215"/>
        <v>684.64490624999996</v>
      </c>
      <c r="BG242" s="458">
        <f t="shared" si="216"/>
        <v>705.17840625000008</v>
      </c>
      <c r="BH242" s="458">
        <f t="shared" si="217"/>
        <v>725.70431250000001</v>
      </c>
      <c r="BI242" s="458">
        <f t="shared" si="218"/>
        <v>746.23781250000002</v>
      </c>
      <c r="BJ242" s="458">
        <f t="shared" si="219"/>
        <v>766.76371874999995</v>
      </c>
      <c r="BK242" s="423"/>
      <c r="BL242" s="423"/>
    </row>
    <row r="243" spans="1:64">
      <c r="A243" s="423"/>
      <c r="B243" s="423"/>
      <c r="C243" s="423"/>
      <c r="D243" s="423"/>
      <c r="E243" s="423"/>
      <c r="F243" s="423"/>
      <c r="G243" s="423"/>
      <c r="H243" s="423"/>
      <c r="I243" s="423"/>
      <c r="J243" s="423"/>
      <c r="K243" s="423"/>
      <c r="L243" s="423"/>
      <c r="M243" s="423"/>
      <c r="N243" s="423"/>
      <c r="O243" s="423"/>
      <c r="P243" s="423"/>
      <c r="Q243" s="423"/>
      <c r="R243" s="423"/>
      <c r="S243" s="423"/>
      <c r="T243" s="423"/>
      <c r="U243" s="423"/>
      <c r="V243" s="423"/>
      <c r="W243" s="423"/>
      <c r="X243" s="423"/>
      <c r="Y243" s="423"/>
      <c r="Z243" s="423"/>
      <c r="AA243" s="423"/>
      <c r="AB243" s="423"/>
      <c r="AC243" s="423"/>
      <c r="AD243" s="423"/>
      <c r="AE243" s="423"/>
      <c r="AF243" s="423"/>
      <c r="AG243" s="423"/>
      <c r="AH243" s="423"/>
      <c r="AI243" s="423"/>
      <c r="AJ243" s="423"/>
      <c r="AK243" s="423"/>
      <c r="AL243" s="423"/>
      <c r="AM243" s="423"/>
      <c r="AN243" s="423"/>
      <c r="AO243" s="423"/>
      <c r="AP243" s="423"/>
      <c r="AQ243" s="423"/>
      <c r="AR243" s="423"/>
      <c r="AS243" s="423"/>
      <c r="AT243" s="423"/>
      <c r="AU243" s="423"/>
      <c r="AV243" s="423"/>
      <c r="AW243" s="423"/>
      <c r="AX243" s="423"/>
      <c r="AY243" s="423"/>
      <c r="AZ243" s="423"/>
      <c r="BA243" s="423"/>
      <c r="BB243" s="423"/>
      <c r="BC243" s="423"/>
      <c r="BD243" s="423"/>
      <c r="BE243" s="423"/>
      <c r="BF243" s="423"/>
      <c r="BG243" s="423"/>
      <c r="BH243" s="423"/>
      <c r="BI243" s="423"/>
      <c r="BJ243" s="423"/>
      <c r="BK243" s="423"/>
      <c r="BL243" s="423"/>
    </row>
    <row r="244" spans="1:64">
      <c r="A244" s="423"/>
      <c r="B244" s="423"/>
      <c r="C244" s="423"/>
      <c r="D244" s="423"/>
      <c r="E244" s="423"/>
      <c r="F244" s="423"/>
      <c r="G244" s="423"/>
      <c r="H244" s="423"/>
      <c r="I244" s="423"/>
      <c r="J244" s="423"/>
      <c r="K244" s="423"/>
      <c r="L244" s="423"/>
      <c r="M244" s="423"/>
      <c r="N244" s="423"/>
      <c r="O244" s="423"/>
      <c r="P244" s="423"/>
      <c r="Q244" s="423"/>
      <c r="R244" s="423"/>
      <c r="S244" s="423"/>
      <c r="T244" s="423"/>
      <c r="U244" s="423"/>
      <c r="V244" s="423"/>
      <c r="W244" s="423"/>
      <c r="X244" s="423"/>
      <c r="Y244" s="423"/>
      <c r="Z244" s="423"/>
      <c r="AA244" s="423"/>
      <c r="AB244" s="423"/>
      <c r="AC244" s="423"/>
      <c r="AD244" s="423"/>
      <c r="AE244" s="423"/>
      <c r="AF244" s="423"/>
      <c r="AG244" s="423"/>
      <c r="AH244" s="423"/>
      <c r="AI244" s="423"/>
      <c r="AJ244" s="423"/>
      <c r="AK244" s="423"/>
      <c r="AL244" s="423"/>
      <c r="AM244" s="423"/>
      <c r="AN244" s="423"/>
      <c r="AO244" s="423"/>
      <c r="AP244" s="423"/>
      <c r="AQ244" s="423"/>
      <c r="AR244" s="423"/>
      <c r="AS244" s="423"/>
      <c r="AT244" s="423"/>
      <c r="AU244" s="423"/>
      <c r="AV244" s="423"/>
      <c r="AW244" s="423"/>
      <c r="AX244" s="423"/>
      <c r="AY244" s="423"/>
      <c r="AZ244" s="423"/>
      <c r="BA244" s="423"/>
      <c r="BB244" s="423"/>
      <c r="BC244" s="423"/>
      <c r="BD244" s="423"/>
      <c r="BE244" s="423"/>
      <c r="BF244" s="423"/>
      <c r="BG244" s="423"/>
      <c r="BH244" s="423"/>
      <c r="BI244" s="423"/>
      <c r="BJ244" s="423"/>
      <c r="BK244" s="423"/>
      <c r="BL244" s="423"/>
    </row>
    <row r="245" spans="1:64">
      <c r="A245" s="423"/>
      <c r="B245" s="423"/>
      <c r="C245" s="423"/>
      <c r="D245" s="423"/>
      <c r="E245" s="423"/>
      <c r="F245" s="423"/>
      <c r="G245" s="423"/>
      <c r="H245" s="423"/>
      <c r="I245" s="423"/>
      <c r="J245" s="423"/>
      <c r="K245" s="423"/>
      <c r="L245" s="423"/>
      <c r="M245" s="423"/>
      <c r="N245" s="423"/>
      <c r="O245" s="423"/>
      <c r="P245" s="423"/>
      <c r="Q245" s="423"/>
      <c r="R245" s="423"/>
      <c r="S245" s="423"/>
      <c r="T245" s="423"/>
      <c r="U245" s="423"/>
      <c r="V245" s="423"/>
      <c r="W245" s="423"/>
      <c r="X245" s="423"/>
      <c r="Y245" s="423"/>
      <c r="Z245" s="423"/>
      <c r="AA245" s="423"/>
      <c r="AB245" s="423"/>
      <c r="AC245" s="423"/>
      <c r="AD245" s="423"/>
      <c r="AE245" s="423"/>
      <c r="AF245" s="423"/>
      <c r="AG245" s="423"/>
      <c r="AH245" s="423"/>
      <c r="AI245" s="423"/>
      <c r="AJ245" s="423"/>
      <c r="AK245" s="423"/>
      <c r="AL245" s="423"/>
      <c r="AM245" s="423"/>
      <c r="AN245" s="423"/>
      <c r="AO245" s="423"/>
      <c r="AP245" s="423"/>
      <c r="AQ245" s="423"/>
      <c r="AR245" s="423"/>
      <c r="AS245" s="423"/>
      <c r="AT245" s="423"/>
      <c r="AU245" s="423"/>
      <c r="AV245" s="423"/>
      <c r="AW245" s="423"/>
      <c r="AX245" s="423"/>
      <c r="AY245" s="423"/>
      <c r="AZ245" s="423"/>
      <c r="BA245" s="423"/>
      <c r="BB245" s="423"/>
      <c r="BC245" s="423"/>
      <c r="BD245" s="423"/>
      <c r="BE245" s="423"/>
      <c r="BF245" s="423"/>
      <c r="BG245" s="423"/>
      <c r="BH245" s="423"/>
      <c r="BI245" s="423"/>
      <c r="BJ245" s="423"/>
      <c r="BK245" s="423"/>
      <c r="BL245" s="423"/>
    </row>
    <row r="246" spans="1:64">
      <c r="B246" s="423"/>
      <c r="C246" s="423"/>
      <c r="D246" s="423"/>
      <c r="E246" s="423"/>
      <c r="F246" s="423"/>
      <c r="G246" s="423"/>
      <c r="H246" s="423"/>
      <c r="I246" s="423"/>
      <c r="J246" s="423"/>
      <c r="K246" s="423"/>
      <c r="L246" s="423"/>
      <c r="M246" s="423"/>
      <c r="N246" s="423"/>
      <c r="O246" s="423"/>
      <c r="P246" s="423"/>
      <c r="Q246" s="423"/>
      <c r="R246" s="423"/>
      <c r="S246" s="423"/>
      <c r="T246" s="423"/>
      <c r="U246" s="423"/>
      <c r="V246" s="423"/>
      <c r="W246" s="423"/>
      <c r="X246" s="423"/>
      <c r="Y246" s="423"/>
      <c r="Z246" s="423"/>
      <c r="AA246" s="423"/>
      <c r="AB246" s="423"/>
      <c r="AC246" s="423"/>
      <c r="AD246" s="423"/>
      <c r="AE246" s="423"/>
      <c r="AF246" s="423"/>
      <c r="AG246" s="423"/>
      <c r="AH246" s="423"/>
      <c r="AI246" s="423"/>
      <c r="AJ246" s="423"/>
      <c r="AK246" s="423"/>
      <c r="AL246" s="423"/>
      <c r="AM246" s="423"/>
      <c r="AN246" s="423"/>
      <c r="AO246" s="423"/>
      <c r="AP246" s="423"/>
      <c r="AQ246" s="423"/>
      <c r="AR246" s="423"/>
      <c r="AS246" s="423"/>
      <c r="AT246" s="423"/>
      <c r="AU246" s="423"/>
      <c r="AV246" s="423"/>
      <c r="AW246" s="423"/>
      <c r="AX246" s="423"/>
      <c r="AY246" s="423"/>
      <c r="AZ246" s="423"/>
      <c r="BA246" s="423"/>
      <c r="BB246" s="423"/>
      <c r="BC246" s="423"/>
      <c r="BD246" s="423"/>
      <c r="BE246" s="423"/>
      <c r="BF246" s="423"/>
      <c r="BG246" s="423"/>
      <c r="BH246" s="423"/>
      <c r="BI246" s="423"/>
      <c r="BJ246" s="423"/>
      <c r="BK246" s="423"/>
      <c r="BL246" s="423"/>
    </row>
  </sheetData>
  <mergeCells count="2">
    <mergeCell ref="AH2:BB2"/>
    <mergeCell ref="C2:W2"/>
  </mergeCells>
  <phoneticPr fontId="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9798-40ED-406D-8449-BED87A8E746C}">
  <dimension ref="A1:AI216"/>
  <sheetViews>
    <sheetView topLeftCell="R1" zoomScaleNormal="100" workbookViewId="0">
      <selection activeCell="Y3" sqref="Y3:AC3"/>
    </sheetView>
  </sheetViews>
  <sheetFormatPr baseColWidth="10" defaultColWidth="8.83203125" defaultRowHeight="15"/>
  <cols>
    <col min="1" max="1" width="5.83203125" customWidth="1"/>
  </cols>
  <sheetData>
    <row r="1" spans="1:35">
      <c r="A1" s="423"/>
      <c r="B1" s="423"/>
      <c r="C1" s="423"/>
      <c r="D1" s="423"/>
      <c r="E1" s="423"/>
      <c r="F1" s="423"/>
      <c r="G1" s="423"/>
      <c r="H1" s="423"/>
      <c r="I1" s="423"/>
      <c r="J1" s="423"/>
      <c r="K1" s="423"/>
      <c r="L1" s="423"/>
      <c r="M1" s="423"/>
      <c r="N1" s="423"/>
      <c r="O1" s="423"/>
      <c r="P1" s="423"/>
      <c r="Q1" s="423"/>
      <c r="R1" s="423"/>
      <c r="S1" s="423"/>
      <c r="T1" s="423"/>
      <c r="U1" s="423"/>
      <c r="V1" s="423"/>
      <c r="W1" s="423"/>
      <c r="X1" s="423"/>
      <c r="Y1" s="423"/>
      <c r="Z1" s="423"/>
      <c r="AA1" s="423"/>
      <c r="AB1" s="423"/>
      <c r="AC1" s="423"/>
      <c r="AD1" s="423"/>
      <c r="AE1" s="423"/>
      <c r="AF1" s="423"/>
      <c r="AG1" s="423"/>
      <c r="AH1" s="423"/>
      <c r="AI1" s="423"/>
    </row>
    <row r="2" spans="1:35" ht="19">
      <c r="A2" s="423"/>
      <c r="B2" s="1087" t="s">
        <v>1284</v>
      </c>
      <c r="C2" s="1088"/>
      <c r="D2" s="1088"/>
      <c r="E2" s="1088"/>
      <c r="F2" s="1088"/>
      <c r="G2" s="1088"/>
      <c r="H2" s="1088"/>
      <c r="I2" s="1088"/>
      <c r="J2" s="1088"/>
      <c r="K2" s="1088"/>
      <c r="L2" s="1088"/>
      <c r="M2" s="1088"/>
      <c r="N2" s="1088"/>
      <c r="O2" s="1088"/>
      <c r="P2" s="1088"/>
      <c r="Q2" s="1088"/>
      <c r="R2" s="423"/>
      <c r="S2" s="1087" t="s">
        <v>1285</v>
      </c>
      <c r="T2" s="1088"/>
      <c r="U2" s="1088"/>
      <c r="V2" s="1088"/>
      <c r="W2" s="1088"/>
      <c r="X2" s="1088"/>
      <c r="Y2" s="1088"/>
      <c r="Z2" s="1088"/>
      <c r="AA2" s="1088"/>
      <c r="AB2" s="1088"/>
      <c r="AC2" s="1088"/>
      <c r="AD2" s="1088"/>
      <c r="AE2" s="1088"/>
      <c r="AF2" s="1088"/>
      <c r="AG2" s="1088"/>
      <c r="AH2" s="1088"/>
      <c r="AI2" s="423"/>
    </row>
    <row r="3" spans="1:35" ht="19">
      <c r="A3" s="423"/>
      <c r="B3" s="467"/>
      <c r="C3" s="423"/>
      <c r="D3" s="423"/>
      <c r="E3" s="423"/>
      <c r="F3" s="423"/>
      <c r="G3" s="423"/>
      <c r="H3" s="1090" t="s">
        <v>1286</v>
      </c>
      <c r="I3" s="1090"/>
      <c r="J3" s="1090"/>
      <c r="K3" s="1090"/>
      <c r="L3" s="1090"/>
      <c r="M3" s="423"/>
      <c r="N3" s="423"/>
      <c r="O3" s="423"/>
      <c r="P3" s="423"/>
      <c r="Q3" s="423"/>
      <c r="R3" s="423"/>
      <c r="S3" s="467"/>
      <c r="T3" s="423"/>
      <c r="U3" s="423"/>
      <c r="V3" s="423"/>
      <c r="W3" s="423"/>
      <c r="X3" s="423"/>
      <c r="Y3" s="1090" t="s">
        <v>1286</v>
      </c>
      <c r="Z3" s="1090"/>
      <c r="AA3" s="1090"/>
      <c r="AB3" s="1090"/>
      <c r="AC3" s="1090"/>
      <c r="AD3" s="423"/>
      <c r="AE3" s="423"/>
      <c r="AF3" s="423"/>
      <c r="AG3" s="423"/>
      <c r="AH3" s="423"/>
      <c r="AI3" s="423"/>
    </row>
    <row r="4" spans="1:35">
      <c r="A4" s="423"/>
      <c r="B4" s="423"/>
      <c r="C4" s="423"/>
      <c r="D4" s="423"/>
      <c r="E4" s="423"/>
      <c r="F4" s="423"/>
      <c r="G4" s="423"/>
      <c r="H4" s="423"/>
      <c r="I4" s="423"/>
      <c r="J4" s="423"/>
      <c r="K4" s="423"/>
      <c r="L4" s="423"/>
      <c r="M4" s="423"/>
      <c r="N4" s="423"/>
      <c r="O4" s="423"/>
      <c r="P4" s="423"/>
      <c r="Q4" s="423"/>
      <c r="R4" s="423"/>
      <c r="S4" s="423" t="s">
        <v>1007</v>
      </c>
      <c r="T4" s="472">
        <f>'Master Control'!C19</f>
        <v>0.25</v>
      </c>
      <c r="U4" s="423"/>
      <c r="V4" s="423"/>
      <c r="W4" s="423"/>
      <c r="X4" s="423"/>
      <c r="Y4" s="423"/>
      <c r="Z4" s="423"/>
      <c r="AA4" s="423"/>
      <c r="AB4" s="423"/>
      <c r="AC4" s="423"/>
      <c r="AD4" s="423"/>
      <c r="AE4" s="423"/>
      <c r="AF4" s="423"/>
      <c r="AG4" s="423"/>
      <c r="AH4" s="423"/>
      <c r="AI4" s="423"/>
    </row>
    <row r="5" spans="1:35" ht="16">
      <c r="A5" s="423"/>
      <c r="B5" s="464" t="s">
        <v>0</v>
      </c>
      <c r="C5" s="465" t="s">
        <v>5</v>
      </c>
      <c r="D5" s="466">
        <v>300</v>
      </c>
      <c r="E5" s="466">
        <v>400</v>
      </c>
      <c r="F5" s="466">
        <v>500</v>
      </c>
      <c r="G5" s="466">
        <v>600</v>
      </c>
      <c r="H5" s="466">
        <v>700</v>
      </c>
      <c r="I5" s="466">
        <v>800</v>
      </c>
      <c r="J5" s="466">
        <v>900</v>
      </c>
      <c r="K5" s="466">
        <v>1000</v>
      </c>
      <c r="L5" s="466">
        <v>1100</v>
      </c>
      <c r="M5" s="466">
        <v>1200</v>
      </c>
      <c r="N5" s="466">
        <v>1300</v>
      </c>
      <c r="O5" s="466">
        <v>1400</v>
      </c>
      <c r="P5" s="466">
        <v>1500</v>
      </c>
      <c r="Q5" s="466">
        <v>1600</v>
      </c>
      <c r="R5" s="423"/>
      <c r="S5" s="464" t="s">
        <v>0</v>
      </c>
      <c r="T5" s="465" t="s">
        <v>5</v>
      </c>
      <c r="U5" s="466">
        <v>300</v>
      </c>
      <c r="V5" s="466">
        <v>400</v>
      </c>
      <c r="W5" s="466">
        <v>500</v>
      </c>
      <c r="X5" s="466">
        <v>600</v>
      </c>
      <c r="Y5" s="466">
        <v>700</v>
      </c>
      <c r="Z5" s="466">
        <v>800</v>
      </c>
      <c r="AA5" s="466">
        <v>900</v>
      </c>
      <c r="AB5" s="466">
        <v>1000</v>
      </c>
      <c r="AC5" s="466">
        <v>1100</v>
      </c>
      <c r="AD5" s="466">
        <v>1200</v>
      </c>
      <c r="AE5" s="466">
        <v>1300</v>
      </c>
      <c r="AF5" s="466">
        <v>1400</v>
      </c>
      <c r="AG5" s="466">
        <v>1500</v>
      </c>
      <c r="AH5" s="466">
        <v>1600</v>
      </c>
      <c r="AI5" s="423"/>
    </row>
    <row r="6" spans="1:35">
      <c r="A6" s="423"/>
      <c r="B6" s="465" t="s">
        <v>5</v>
      </c>
      <c r="C6" s="465" t="s">
        <v>123</v>
      </c>
      <c r="D6" s="477" t="s">
        <v>1282</v>
      </c>
      <c r="E6" s="477" t="s">
        <v>1229</v>
      </c>
      <c r="F6" s="477" t="s">
        <v>1008</v>
      </c>
      <c r="G6" s="477" t="s">
        <v>1009</v>
      </c>
      <c r="H6" s="477" t="s">
        <v>1010</v>
      </c>
      <c r="I6" s="477" t="s">
        <v>1011</v>
      </c>
      <c r="J6" s="477" t="s">
        <v>1012</v>
      </c>
      <c r="K6" s="477" t="s">
        <v>1013</v>
      </c>
      <c r="L6" s="477" t="s">
        <v>1014</v>
      </c>
      <c r="M6" s="477" t="s">
        <v>1015</v>
      </c>
      <c r="N6" s="477" t="s">
        <v>1016</v>
      </c>
      <c r="O6" s="477" t="s">
        <v>1017</v>
      </c>
      <c r="P6" s="477" t="s">
        <v>1018</v>
      </c>
      <c r="Q6" s="477" t="s">
        <v>1019</v>
      </c>
      <c r="R6" s="423"/>
      <c r="S6" s="465" t="s">
        <v>5</v>
      </c>
      <c r="T6" s="465" t="s">
        <v>123</v>
      </c>
      <c r="U6" s="465" t="s">
        <v>1282</v>
      </c>
      <c r="V6" s="465" t="s">
        <v>1229</v>
      </c>
      <c r="W6" s="465" t="s">
        <v>1008</v>
      </c>
      <c r="X6" s="465" t="s">
        <v>1009</v>
      </c>
      <c r="Y6" s="465" t="s">
        <v>1010</v>
      </c>
      <c r="Z6" s="465" t="s">
        <v>1011</v>
      </c>
      <c r="AA6" s="465" t="s">
        <v>1012</v>
      </c>
      <c r="AB6" s="465" t="s">
        <v>1013</v>
      </c>
      <c r="AC6" s="465" t="s">
        <v>1014</v>
      </c>
      <c r="AD6" s="465" t="s">
        <v>1015</v>
      </c>
      <c r="AE6" s="465" t="s">
        <v>1016</v>
      </c>
      <c r="AF6" s="465" t="s">
        <v>1017</v>
      </c>
      <c r="AG6" s="465" t="s">
        <v>1018</v>
      </c>
      <c r="AH6" s="465" t="s">
        <v>1019</v>
      </c>
      <c r="AI6" s="423"/>
    </row>
    <row r="7" spans="1:35">
      <c r="A7" s="423"/>
      <c r="B7" s="466">
        <v>300</v>
      </c>
      <c r="C7" s="476" t="s">
        <v>1282</v>
      </c>
      <c r="D7" s="447">
        <v>35.586500000000001</v>
      </c>
      <c r="E7" s="447">
        <v>37.904000000000003</v>
      </c>
      <c r="F7" s="447">
        <v>40.221499999999999</v>
      </c>
      <c r="G7" s="447">
        <v>42.539000000000001</v>
      </c>
      <c r="H7" s="447">
        <v>44.856500000000004</v>
      </c>
      <c r="I7" s="447">
        <v>47.173999999999999</v>
      </c>
      <c r="J7" s="447">
        <v>49.478625000000001</v>
      </c>
      <c r="K7" s="447">
        <v>51.796124999999996</v>
      </c>
      <c r="L7" s="447">
        <v>54.113625000000006</v>
      </c>
      <c r="M7" s="447">
        <v>56.431124999999994</v>
      </c>
      <c r="N7" s="447">
        <v>58.748625000000004</v>
      </c>
      <c r="O7" s="447">
        <v>61.066125</v>
      </c>
      <c r="P7" s="447">
        <v>63.383624999999995</v>
      </c>
      <c r="Q7" s="447">
        <v>65.701125000000005</v>
      </c>
      <c r="R7" s="423"/>
      <c r="S7" s="466">
        <v>300</v>
      </c>
      <c r="T7" s="465" t="s">
        <v>1282</v>
      </c>
      <c r="U7" s="140">
        <f t="shared" ref="U7:U28" si="0">D7*(1-$T$4)</f>
        <v>26.689875000000001</v>
      </c>
      <c r="V7" s="140">
        <f t="shared" ref="V7:V28" si="1">E7*(1-$T$4)</f>
        <v>28.428000000000004</v>
      </c>
      <c r="W7" s="140">
        <f t="shared" ref="W7:W28" si="2">F7*(1-$T$4)</f>
        <v>30.166125000000001</v>
      </c>
      <c r="X7" s="140">
        <f t="shared" ref="X7:X28" si="3">G7*(1-$T$4)</f>
        <v>31.904250000000001</v>
      </c>
      <c r="Y7" s="140">
        <f t="shared" ref="Y7:Y28" si="4">H7*(1-$T$4)</f>
        <v>33.642375000000001</v>
      </c>
      <c r="Z7" s="140">
        <f t="shared" ref="Z7:Z28" si="5">I7*(1-$T$4)</f>
        <v>35.380499999999998</v>
      </c>
      <c r="AA7" s="140">
        <f t="shared" ref="AA7:AA28" si="6">J7*(1-$T$4)</f>
        <v>37.108968750000003</v>
      </c>
      <c r="AB7" s="140">
        <f t="shared" ref="AB7:AB28" si="7">K7*(1-$T$4)</f>
        <v>38.847093749999999</v>
      </c>
      <c r="AC7" s="140">
        <f t="shared" ref="AC7:AC28" si="8">L7*(1-$T$4)</f>
        <v>40.585218750000003</v>
      </c>
      <c r="AD7" s="140">
        <f t="shared" ref="AD7:AD28" si="9">M7*(1-$T$4)</f>
        <v>42.323343749999992</v>
      </c>
      <c r="AE7" s="140">
        <f t="shared" ref="AE7:AE28" si="10">N7*(1-$T$4)</f>
        <v>44.061468750000003</v>
      </c>
      <c r="AF7" s="140">
        <f t="shared" ref="AF7:AF28" si="11">O7*(1-$T$4)</f>
        <v>45.79959375</v>
      </c>
      <c r="AG7" s="140">
        <f t="shared" ref="AG7:AG28" si="12">P7*(1-$T$4)</f>
        <v>47.537718749999996</v>
      </c>
      <c r="AH7" s="140">
        <f t="shared" ref="AH7:AH28" si="13">Q7*(1-$T$4)</f>
        <v>49.275843750000007</v>
      </c>
      <c r="AI7" s="423"/>
    </row>
    <row r="8" spans="1:35">
      <c r="A8" s="423"/>
      <c r="B8" s="466">
        <v>400</v>
      </c>
      <c r="C8" s="476" t="s">
        <v>1229</v>
      </c>
      <c r="D8" s="447">
        <v>38.444750000000006</v>
      </c>
      <c r="E8" s="447">
        <v>40.762250000000002</v>
      </c>
      <c r="F8" s="447">
        <v>43.079750000000004</v>
      </c>
      <c r="G8" s="447">
        <v>45.39725</v>
      </c>
      <c r="H8" s="447">
        <v>47.714750000000002</v>
      </c>
      <c r="I8" s="447">
        <v>50.032250000000005</v>
      </c>
      <c r="J8" s="447">
        <v>52.34975</v>
      </c>
      <c r="K8" s="447">
        <v>54.667250000000003</v>
      </c>
      <c r="L8" s="447">
        <v>56.984749999999998</v>
      </c>
      <c r="M8" s="447">
        <v>59.302250000000008</v>
      </c>
      <c r="N8" s="447">
        <v>61.606875000000002</v>
      </c>
      <c r="O8" s="447">
        <v>63.924375000000005</v>
      </c>
      <c r="P8" s="447">
        <v>66.241875000000007</v>
      </c>
      <c r="Q8" s="447">
        <v>68.559375000000003</v>
      </c>
      <c r="R8" s="423"/>
      <c r="S8" s="466">
        <v>400</v>
      </c>
      <c r="T8" s="465" t="s">
        <v>1229</v>
      </c>
      <c r="U8" s="140">
        <f t="shared" si="0"/>
        <v>28.833562500000006</v>
      </c>
      <c r="V8" s="140">
        <f t="shared" si="1"/>
        <v>30.571687500000003</v>
      </c>
      <c r="W8" s="140">
        <f t="shared" si="2"/>
        <v>32.309812500000007</v>
      </c>
      <c r="X8" s="140">
        <f t="shared" si="3"/>
        <v>34.047937500000003</v>
      </c>
      <c r="Y8" s="140">
        <f t="shared" si="4"/>
        <v>35.7860625</v>
      </c>
      <c r="Z8" s="140">
        <f t="shared" si="5"/>
        <v>37.524187500000004</v>
      </c>
      <c r="AA8" s="140">
        <f t="shared" si="6"/>
        <v>39.2623125</v>
      </c>
      <c r="AB8" s="140">
        <f t="shared" si="7"/>
        <v>41.000437500000004</v>
      </c>
      <c r="AC8" s="140">
        <f t="shared" si="8"/>
        <v>42.7385625</v>
      </c>
      <c r="AD8" s="140">
        <f t="shared" si="9"/>
        <v>44.476687500000004</v>
      </c>
      <c r="AE8" s="140">
        <f t="shared" si="10"/>
        <v>46.205156250000002</v>
      </c>
      <c r="AF8" s="140">
        <f t="shared" si="11"/>
        <v>47.943281250000005</v>
      </c>
      <c r="AG8" s="140">
        <f t="shared" si="12"/>
        <v>49.681406250000009</v>
      </c>
      <c r="AH8" s="140">
        <f t="shared" si="13"/>
        <v>51.419531250000006</v>
      </c>
      <c r="AI8" s="423"/>
    </row>
    <row r="9" spans="1:35">
      <c r="A9" s="423"/>
      <c r="B9" s="466">
        <v>500</v>
      </c>
      <c r="C9" s="476" t="s">
        <v>1008</v>
      </c>
      <c r="D9" s="447">
        <v>41.302999999999997</v>
      </c>
      <c r="E9" s="447">
        <v>43.6205</v>
      </c>
      <c r="F9" s="447">
        <v>45.938000000000002</v>
      </c>
      <c r="G9" s="447">
        <v>48.255499999999998</v>
      </c>
      <c r="H9" s="447">
        <v>50.573</v>
      </c>
      <c r="I9" s="447">
        <v>52.890499999999996</v>
      </c>
      <c r="J9" s="447">
        <v>55.208000000000006</v>
      </c>
      <c r="K9" s="447">
        <v>57.525500000000001</v>
      </c>
      <c r="L9" s="447">
        <v>59.842999999999996</v>
      </c>
      <c r="M9" s="447">
        <v>62.160500000000006</v>
      </c>
      <c r="N9" s="447">
        <v>64.477999999999994</v>
      </c>
      <c r="O9" s="447">
        <v>66.782624999999996</v>
      </c>
      <c r="P9" s="447">
        <v>69.100125000000006</v>
      </c>
      <c r="Q9" s="447">
        <v>71.417625000000001</v>
      </c>
      <c r="R9" s="423"/>
      <c r="S9" s="466">
        <v>500</v>
      </c>
      <c r="T9" s="465" t="s">
        <v>1008</v>
      </c>
      <c r="U9" s="140">
        <f t="shared" si="0"/>
        <v>30.977249999999998</v>
      </c>
      <c r="V9" s="140">
        <f t="shared" si="1"/>
        <v>32.715375000000002</v>
      </c>
      <c r="W9" s="140">
        <f t="shared" si="2"/>
        <v>34.453500000000005</v>
      </c>
      <c r="X9" s="140">
        <f t="shared" si="3"/>
        <v>36.191625000000002</v>
      </c>
      <c r="Y9" s="140">
        <f t="shared" si="4"/>
        <v>37.929749999999999</v>
      </c>
      <c r="Z9" s="140">
        <f t="shared" si="5"/>
        <v>39.667874999999995</v>
      </c>
      <c r="AA9" s="140">
        <f t="shared" si="6"/>
        <v>41.406000000000006</v>
      </c>
      <c r="AB9" s="140">
        <f t="shared" si="7"/>
        <v>43.144125000000003</v>
      </c>
      <c r="AC9" s="140">
        <f t="shared" si="8"/>
        <v>44.882249999999999</v>
      </c>
      <c r="AD9" s="140">
        <f t="shared" si="9"/>
        <v>46.620375000000003</v>
      </c>
      <c r="AE9" s="140">
        <f t="shared" si="10"/>
        <v>48.358499999999992</v>
      </c>
      <c r="AF9" s="140">
        <f t="shared" si="11"/>
        <v>50.086968749999997</v>
      </c>
      <c r="AG9" s="140">
        <f t="shared" si="12"/>
        <v>51.825093750000008</v>
      </c>
      <c r="AH9" s="140">
        <f t="shared" si="13"/>
        <v>53.563218750000004</v>
      </c>
      <c r="AI9" s="423"/>
    </row>
    <row r="10" spans="1:35">
      <c r="A10" s="423"/>
      <c r="B10" s="466">
        <v>600</v>
      </c>
      <c r="C10" s="476" t="s">
        <v>1009</v>
      </c>
      <c r="D10" s="447">
        <v>44.161250000000003</v>
      </c>
      <c r="E10" s="447">
        <v>46.478749999999998</v>
      </c>
      <c r="F10" s="447">
        <v>48.796250000000001</v>
      </c>
      <c r="G10" s="447">
        <v>51.113750000000003</v>
      </c>
      <c r="H10" s="447">
        <v>53.431249999999999</v>
      </c>
      <c r="I10" s="447">
        <v>55.748750000000001</v>
      </c>
      <c r="J10" s="447">
        <v>58.066250000000004</v>
      </c>
      <c r="K10" s="447">
        <v>60.383749999999999</v>
      </c>
      <c r="L10" s="447">
        <v>62.701250000000002</v>
      </c>
      <c r="M10" s="447">
        <v>65.018749999999997</v>
      </c>
      <c r="N10" s="447">
        <v>67.336250000000007</v>
      </c>
      <c r="O10" s="447">
        <v>69.653750000000002</v>
      </c>
      <c r="P10" s="447">
        <v>71.971249999999998</v>
      </c>
      <c r="Q10" s="447">
        <v>74.275874999999999</v>
      </c>
      <c r="R10" s="423"/>
      <c r="S10" s="466">
        <v>600</v>
      </c>
      <c r="T10" s="465" t="s">
        <v>1009</v>
      </c>
      <c r="U10" s="140">
        <f t="shared" si="0"/>
        <v>33.120937500000004</v>
      </c>
      <c r="V10" s="140">
        <f t="shared" si="1"/>
        <v>34.8590625</v>
      </c>
      <c r="W10" s="140">
        <f t="shared" si="2"/>
        <v>36.597187500000004</v>
      </c>
      <c r="X10" s="140">
        <f t="shared" si="3"/>
        <v>38.335312500000001</v>
      </c>
      <c r="Y10" s="140">
        <f t="shared" si="4"/>
        <v>40.073437499999997</v>
      </c>
      <c r="Z10" s="140">
        <f t="shared" si="5"/>
        <v>41.811562500000001</v>
      </c>
      <c r="AA10" s="140">
        <f t="shared" si="6"/>
        <v>43.549687500000005</v>
      </c>
      <c r="AB10" s="140">
        <f t="shared" si="7"/>
        <v>45.287812500000001</v>
      </c>
      <c r="AC10" s="140">
        <f t="shared" si="8"/>
        <v>47.025937499999998</v>
      </c>
      <c r="AD10" s="140">
        <f t="shared" si="9"/>
        <v>48.764062499999994</v>
      </c>
      <c r="AE10" s="140">
        <f t="shared" si="10"/>
        <v>50.502187500000005</v>
      </c>
      <c r="AF10" s="140">
        <f t="shared" si="11"/>
        <v>52.240312500000002</v>
      </c>
      <c r="AG10" s="140">
        <f t="shared" si="12"/>
        <v>53.978437499999998</v>
      </c>
      <c r="AH10" s="140">
        <f t="shared" si="13"/>
        <v>55.706906250000003</v>
      </c>
      <c r="AI10" s="423"/>
    </row>
    <row r="11" spans="1:35">
      <c r="A11" s="423"/>
      <c r="B11" s="466">
        <v>700</v>
      </c>
      <c r="C11" s="476" t="s">
        <v>1010</v>
      </c>
      <c r="D11" s="447">
        <v>47.946500000000007</v>
      </c>
      <c r="E11" s="447">
        <v>50.263999999999996</v>
      </c>
      <c r="F11" s="447">
        <v>52.581500000000005</v>
      </c>
      <c r="G11" s="447">
        <v>54.899000000000001</v>
      </c>
      <c r="H11" s="447">
        <v>57.216499999999996</v>
      </c>
      <c r="I11" s="447">
        <v>59.521124999999998</v>
      </c>
      <c r="J11" s="447">
        <v>61.838625</v>
      </c>
      <c r="K11" s="447">
        <v>64.156124999999989</v>
      </c>
      <c r="L11" s="447">
        <v>66.473625000000013</v>
      </c>
      <c r="M11" s="447">
        <v>68.791124999999994</v>
      </c>
      <c r="N11" s="447">
        <v>71.108624999999989</v>
      </c>
      <c r="O11" s="447">
        <v>73.426124999999999</v>
      </c>
      <c r="P11" s="447">
        <v>75.743624999999994</v>
      </c>
      <c r="Q11" s="447">
        <v>78.061125000000004</v>
      </c>
      <c r="R11" s="423"/>
      <c r="S11" s="466">
        <v>700</v>
      </c>
      <c r="T11" s="465" t="s">
        <v>1010</v>
      </c>
      <c r="U11" s="140">
        <f t="shared" si="0"/>
        <v>35.959875000000004</v>
      </c>
      <c r="V11" s="140">
        <f t="shared" si="1"/>
        <v>37.697999999999993</v>
      </c>
      <c r="W11" s="140">
        <f t="shared" si="2"/>
        <v>39.436125000000004</v>
      </c>
      <c r="X11" s="140">
        <f t="shared" si="3"/>
        <v>41.174250000000001</v>
      </c>
      <c r="Y11" s="140">
        <f t="shared" si="4"/>
        <v>42.912374999999997</v>
      </c>
      <c r="Z11" s="140">
        <f t="shared" si="5"/>
        <v>44.640843750000002</v>
      </c>
      <c r="AA11" s="140">
        <f t="shared" si="6"/>
        <v>46.378968749999999</v>
      </c>
      <c r="AB11" s="140">
        <f t="shared" si="7"/>
        <v>48.117093749999995</v>
      </c>
      <c r="AC11" s="140">
        <f t="shared" si="8"/>
        <v>49.855218750000006</v>
      </c>
      <c r="AD11" s="140">
        <f t="shared" si="9"/>
        <v>51.593343749999995</v>
      </c>
      <c r="AE11" s="140">
        <f t="shared" si="10"/>
        <v>53.331468749999992</v>
      </c>
      <c r="AF11" s="140">
        <f t="shared" si="11"/>
        <v>55.069593749999996</v>
      </c>
      <c r="AG11" s="140">
        <f t="shared" si="12"/>
        <v>56.807718749999992</v>
      </c>
      <c r="AH11" s="140">
        <f t="shared" si="13"/>
        <v>58.545843750000003</v>
      </c>
      <c r="AI11" s="423"/>
    </row>
    <row r="12" spans="1:35">
      <c r="A12" s="423"/>
      <c r="B12" s="466">
        <v>800</v>
      </c>
      <c r="C12" s="476" t="s">
        <v>1011</v>
      </c>
      <c r="D12" s="447">
        <v>51.268250000000002</v>
      </c>
      <c r="E12" s="447">
        <v>53.585749999999997</v>
      </c>
      <c r="F12" s="447">
        <v>55.903250000000007</v>
      </c>
      <c r="G12" s="447">
        <v>58.220750000000002</v>
      </c>
      <c r="H12" s="447">
        <v>60.538250000000005</v>
      </c>
      <c r="I12" s="447">
        <v>62.842875000000006</v>
      </c>
      <c r="J12" s="447">
        <v>65.160375000000002</v>
      </c>
      <c r="K12" s="447">
        <v>67.477874999999983</v>
      </c>
      <c r="L12" s="447">
        <v>69.795375000000007</v>
      </c>
      <c r="M12" s="447">
        <v>72.112875000000003</v>
      </c>
      <c r="N12" s="447">
        <v>74.430374999999998</v>
      </c>
      <c r="O12" s="447">
        <v>76.747875000000008</v>
      </c>
      <c r="P12" s="447">
        <v>79.065374999999989</v>
      </c>
      <c r="Q12" s="447">
        <v>81.382874999999999</v>
      </c>
      <c r="R12" s="423"/>
      <c r="S12" s="466">
        <v>800</v>
      </c>
      <c r="T12" s="465" t="s">
        <v>1011</v>
      </c>
      <c r="U12" s="140">
        <f t="shared" si="0"/>
        <v>38.451187500000003</v>
      </c>
      <c r="V12" s="140">
        <f t="shared" si="1"/>
        <v>40.1893125</v>
      </c>
      <c r="W12" s="140">
        <f t="shared" si="2"/>
        <v>41.927437500000003</v>
      </c>
      <c r="X12" s="140">
        <f t="shared" si="3"/>
        <v>43.6655625</v>
      </c>
      <c r="Y12" s="140">
        <f t="shared" si="4"/>
        <v>45.403687500000004</v>
      </c>
      <c r="Z12" s="140">
        <f t="shared" si="5"/>
        <v>47.132156250000008</v>
      </c>
      <c r="AA12" s="140">
        <f t="shared" si="6"/>
        <v>48.870281250000005</v>
      </c>
      <c r="AB12" s="140">
        <f t="shared" si="7"/>
        <v>50.608406249999987</v>
      </c>
      <c r="AC12" s="140">
        <f t="shared" si="8"/>
        <v>52.346531250000005</v>
      </c>
      <c r="AD12" s="140">
        <f t="shared" si="9"/>
        <v>54.084656250000002</v>
      </c>
      <c r="AE12" s="140">
        <f t="shared" si="10"/>
        <v>55.822781249999998</v>
      </c>
      <c r="AF12" s="140">
        <f t="shared" si="11"/>
        <v>57.560906250000002</v>
      </c>
      <c r="AG12" s="140">
        <f t="shared" si="12"/>
        <v>59.299031249999992</v>
      </c>
      <c r="AH12" s="140">
        <f t="shared" si="13"/>
        <v>61.037156249999995</v>
      </c>
      <c r="AI12" s="423"/>
    </row>
    <row r="13" spans="1:35">
      <c r="A13" s="423"/>
      <c r="B13" s="466">
        <v>900</v>
      </c>
      <c r="C13" s="476" t="s">
        <v>1012</v>
      </c>
      <c r="D13" s="447">
        <v>54.1265</v>
      </c>
      <c r="E13" s="447">
        <v>56.444000000000003</v>
      </c>
      <c r="F13" s="447">
        <v>58.761499999999998</v>
      </c>
      <c r="G13" s="447">
        <v>61.079000000000001</v>
      </c>
      <c r="H13" s="447">
        <v>63.396500000000003</v>
      </c>
      <c r="I13" s="447">
        <v>65.713999999999999</v>
      </c>
      <c r="J13" s="447">
        <v>68.031500000000008</v>
      </c>
      <c r="K13" s="447">
        <v>70.349000000000004</v>
      </c>
      <c r="L13" s="447">
        <v>72.666499999999999</v>
      </c>
      <c r="M13" s="447">
        <v>74.971125000000001</v>
      </c>
      <c r="N13" s="447">
        <v>77.288624999999996</v>
      </c>
      <c r="O13" s="447">
        <v>79.606124999999992</v>
      </c>
      <c r="P13" s="447">
        <v>81.923625000000015</v>
      </c>
      <c r="Q13" s="447">
        <v>84.241125000000011</v>
      </c>
      <c r="R13" s="423"/>
      <c r="S13" s="466">
        <v>900</v>
      </c>
      <c r="T13" s="465" t="s">
        <v>1012</v>
      </c>
      <c r="U13" s="140">
        <f t="shared" si="0"/>
        <v>40.594875000000002</v>
      </c>
      <c r="V13" s="140">
        <f t="shared" si="1"/>
        <v>42.332999999999998</v>
      </c>
      <c r="W13" s="140">
        <f t="shared" si="2"/>
        <v>44.071124999999995</v>
      </c>
      <c r="X13" s="140">
        <f t="shared" si="3"/>
        <v>45.809249999999999</v>
      </c>
      <c r="Y13" s="140">
        <f t="shared" si="4"/>
        <v>47.547375000000002</v>
      </c>
      <c r="Z13" s="140">
        <f t="shared" si="5"/>
        <v>49.285499999999999</v>
      </c>
      <c r="AA13" s="140">
        <f t="shared" si="6"/>
        <v>51.02362500000001</v>
      </c>
      <c r="AB13" s="140">
        <f t="shared" si="7"/>
        <v>52.761750000000006</v>
      </c>
      <c r="AC13" s="140">
        <f t="shared" si="8"/>
        <v>54.499875000000003</v>
      </c>
      <c r="AD13" s="140">
        <f t="shared" si="9"/>
        <v>56.228343750000001</v>
      </c>
      <c r="AE13" s="140">
        <f t="shared" si="10"/>
        <v>57.966468749999997</v>
      </c>
      <c r="AF13" s="140">
        <f t="shared" si="11"/>
        <v>59.704593749999994</v>
      </c>
      <c r="AG13" s="140">
        <f t="shared" si="12"/>
        <v>61.442718750000012</v>
      </c>
      <c r="AH13" s="140">
        <f t="shared" si="13"/>
        <v>63.180843750000008</v>
      </c>
      <c r="AI13" s="423"/>
    </row>
    <row r="14" spans="1:35">
      <c r="A14" s="423"/>
      <c r="B14" s="466">
        <v>1000</v>
      </c>
      <c r="C14" s="476" t="s">
        <v>1013</v>
      </c>
      <c r="D14" s="447">
        <v>58.259374999999999</v>
      </c>
      <c r="E14" s="447">
        <v>60.564</v>
      </c>
      <c r="F14" s="447">
        <v>62.881500000000003</v>
      </c>
      <c r="G14" s="447">
        <v>65.198999999999998</v>
      </c>
      <c r="H14" s="447">
        <v>67.516499999999994</v>
      </c>
      <c r="I14" s="447">
        <v>69.834000000000003</v>
      </c>
      <c r="J14" s="447">
        <v>72.151499999999999</v>
      </c>
      <c r="K14" s="447">
        <v>74.469000000000008</v>
      </c>
      <c r="L14" s="447">
        <v>76.786500000000004</v>
      </c>
      <c r="M14" s="447">
        <v>79.103999999999999</v>
      </c>
      <c r="N14" s="447">
        <v>81.421499999999995</v>
      </c>
      <c r="O14" s="447">
        <v>83.739000000000019</v>
      </c>
      <c r="P14" s="447">
        <v>86.056500000000014</v>
      </c>
      <c r="Q14" s="447">
        <v>88.373999999999995</v>
      </c>
      <c r="R14" s="423"/>
      <c r="S14" s="466">
        <v>1000</v>
      </c>
      <c r="T14" s="465" t="s">
        <v>1013</v>
      </c>
      <c r="U14" s="140">
        <f t="shared" si="0"/>
        <v>43.694531249999997</v>
      </c>
      <c r="V14" s="140">
        <f t="shared" si="1"/>
        <v>45.423000000000002</v>
      </c>
      <c r="W14" s="140">
        <f t="shared" si="2"/>
        <v>47.161124999999998</v>
      </c>
      <c r="X14" s="140">
        <f t="shared" si="3"/>
        <v>48.899249999999995</v>
      </c>
      <c r="Y14" s="140">
        <f t="shared" si="4"/>
        <v>50.637374999999992</v>
      </c>
      <c r="Z14" s="140">
        <f t="shared" si="5"/>
        <v>52.375500000000002</v>
      </c>
      <c r="AA14" s="140">
        <f t="shared" si="6"/>
        <v>54.113624999999999</v>
      </c>
      <c r="AB14" s="140">
        <f t="shared" si="7"/>
        <v>55.85175000000001</v>
      </c>
      <c r="AC14" s="140">
        <f t="shared" si="8"/>
        <v>57.589875000000006</v>
      </c>
      <c r="AD14" s="140">
        <f t="shared" si="9"/>
        <v>59.328000000000003</v>
      </c>
      <c r="AE14" s="140">
        <f t="shared" si="10"/>
        <v>61.066125</v>
      </c>
      <c r="AF14" s="140">
        <f t="shared" si="11"/>
        <v>62.80425000000001</v>
      </c>
      <c r="AG14" s="140">
        <f t="shared" si="12"/>
        <v>64.542375000000007</v>
      </c>
      <c r="AH14" s="140">
        <f t="shared" si="13"/>
        <v>66.280499999999989</v>
      </c>
      <c r="AI14" s="423"/>
    </row>
    <row r="15" spans="1:35">
      <c r="A15" s="423"/>
      <c r="B15" s="466">
        <v>1100</v>
      </c>
      <c r="C15" s="476" t="s">
        <v>1014</v>
      </c>
      <c r="D15" s="447">
        <v>62.533875000000002</v>
      </c>
      <c r="E15" s="447">
        <v>64.83850000000001</v>
      </c>
      <c r="F15" s="447">
        <v>67.155999999999992</v>
      </c>
      <c r="G15" s="447">
        <v>69.473500000000001</v>
      </c>
      <c r="H15" s="447">
        <v>71.791000000000011</v>
      </c>
      <c r="I15" s="447">
        <v>74.108500000000006</v>
      </c>
      <c r="J15" s="447">
        <v>76.426000000000002</v>
      </c>
      <c r="K15" s="447">
        <v>78.743499999999997</v>
      </c>
      <c r="L15" s="447">
        <v>81.061000000000007</v>
      </c>
      <c r="M15" s="447">
        <v>83.378500000000003</v>
      </c>
      <c r="N15" s="447">
        <v>85.696000000000012</v>
      </c>
      <c r="O15" s="447">
        <v>88.013500000000008</v>
      </c>
      <c r="P15" s="447">
        <v>90.330999999999989</v>
      </c>
      <c r="Q15" s="447">
        <v>92.648499999999984</v>
      </c>
      <c r="R15" s="423"/>
      <c r="S15" s="466">
        <v>1100</v>
      </c>
      <c r="T15" s="465" t="s">
        <v>1014</v>
      </c>
      <c r="U15" s="140">
        <f t="shared" si="0"/>
        <v>46.900406250000003</v>
      </c>
      <c r="V15" s="140">
        <f t="shared" si="1"/>
        <v>48.628875000000008</v>
      </c>
      <c r="W15" s="140">
        <f t="shared" si="2"/>
        <v>50.36699999999999</v>
      </c>
      <c r="X15" s="140">
        <f t="shared" si="3"/>
        <v>52.105125000000001</v>
      </c>
      <c r="Y15" s="140">
        <f t="shared" si="4"/>
        <v>53.843250000000012</v>
      </c>
      <c r="Z15" s="140">
        <f t="shared" si="5"/>
        <v>55.581375000000008</v>
      </c>
      <c r="AA15" s="140">
        <f t="shared" si="6"/>
        <v>57.319500000000005</v>
      </c>
      <c r="AB15" s="140">
        <f t="shared" si="7"/>
        <v>59.057625000000002</v>
      </c>
      <c r="AC15" s="140">
        <f t="shared" si="8"/>
        <v>60.795750000000005</v>
      </c>
      <c r="AD15" s="140">
        <f t="shared" si="9"/>
        <v>62.533875000000002</v>
      </c>
      <c r="AE15" s="140">
        <f t="shared" si="10"/>
        <v>64.272000000000006</v>
      </c>
      <c r="AF15" s="140">
        <f t="shared" si="11"/>
        <v>66.010125000000002</v>
      </c>
      <c r="AG15" s="140">
        <f t="shared" si="12"/>
        <v>67.748249999999985</v>
      </c>
      <c r="AH15" s="140">
        <f t="shared" si="13"/>
        <v>69.486374999999981</v>
      </c>
      <c r="AI15" s="423"/>
    </row>
    <row r="16" spans="1:35">
      <c r="A16" s="423"/>
      <c r="B16" s="466">
        <v>1200</v>
      </c>
      <c r="C16" s="476" t="s">
        <v>1015</v>
      </c>
      <c r="D16" s="447">
        <v>66.95</v>
      </c>
      <c r="E16" s="447">
        <v>69.267499999999998</v>
      </c>
      <c r="F16" s="447">
        <v>71.585000000000008</v>
      </c>
      <c r="G16" s="447">
        <v>73.902500000000003</v>
      </c>
      <c r="H16" s="447">
        <v>76.22</v>
      </c>
      <c r="I16" s="447">
        <v>78.537500000000009</v>
      </c>
      <c r="J16" s="447">
        <v>80.855000000000004</v>
      </c>
      <c r="K16" s="447">
        <v>83.15962500000002</v>
      </c>
      <c r="L16" s="447">
        <v>85.477125000000001</v>
      </c>
      <c r="M16" s="447">
        <v>87.794624999999996</v>
      </c>
      <c r="N16" s="447">
        <v>90.112125000000006</v>
      </c>
      <c r="O16" s="447">
        <v>92.429625000000016</v>
      </c>
      <c r="P16" s="447">
        <v>94.747125000000011</v>
      </c>
      <c r="Q16" s="447">
        <v>97.064625000000007</v>
      </c>
      <c r="R16" s="423"/>
      <c r="S16" s="466">
        <v>1200</v>
      </c>
      <c r="T16" s="465" t="s">
        <v>1015</v>
      </c>
      <c r="U16" s="140">
        <f t="shared" si="0"/>
        <v>50.212500000000006</v>
      </c>
      <c r="V16" s="140">
        <f t="shared" si="1"/>
        <v>51.950625000000002</v>
      </c>
      <c r="W16" s="140">
        <f t="shared" si="2"/>
        <v>53.688750000000006</v>
      </c>
      <c r="X16" s="140">
        <f t="shared" si="3"/>
        <v>55.426875000000003</v>
      </c>
      <c r="Y16" s="140">
        <f t="shared" si="4"/>
        <v>57.164999999999999</v>
      </c>
      <c r="Z16" s="140">
        <f t="shared" si="5"/>
        <v>58.903125000000003</v>
      </c>
      <c r="AA16" s="140">
        <f t="shared" si="6"/>
        <v>60.641249999999999</v>
      </c>
      <c r="AB16" s="140">
        <f t="shared" si="7"/>
        <v>62.369718750000018</v>
      </c>
      <c r="AC16" s="140">
        <f t="shared" si="8"/>
        <v>64.107843750000001</v>
      </c>
      <c r="AD16" s="140">
        <f t="shared" si="9"/>
        <v>65.845968749999997</v>
      </c>
      <c r="AE16" s="140">
        <f t="shared" si="10"/>
        <v>67.584093750000008</v>
      </c>
      <c r="AF16" s="140">
        <f t="shared" si="11"/>
        <v>69.322218750000019</v>
      </c>
      <c r="AG16" s="140">
        <f t="shared" si="12"/>
        <v>71.060343750000015</v>
      </c>
      <c r="AH16" s="140">
        <f t="shared" si="13"/>
        <v>72.798468750000012</v>
      </c>
      <c r="AI16" s="423"/>
    </row>
    <row r="17" spans="1:35">
      <c r="A17" s="423"/>
      <c r="B17" s="466">
        <v>1300</v>
      </c>
      <c r="C17" s="476" t="s">
        <v>1016</v>
      </c>
      <c r="D17" s="447">
        <v>71.005624999999995</v>
      </c>
      <c r="E17" s="447">
        <v>73.323125000000005</v>
      </c>
      <c r="F17" s="447">
        <v>75.640625</v>
      </c>
      <c r="G17" s="447">
        <v>77.958124999999995</v>
      </c>
      <c r="H17" s="447">
        <v>80.275625000000005</v>
      </c>
      <c r="I17" s="447">
        <v>82.593125000000001</v>
      </c>
      <c r="J17" s="447">
        <v>84.910624999999996</v>
      </c>
      <c r="K17" s="447">
        <v>87.215249999999997</v>
      </c>
      <c r="L17" s="447">
        <v>89.532750000000007</v>
      </c>
      <c r="M17" s="447">
        <v>91.850250000000017</v>
      </c>
      <c r="N17" s="447">
        <v>94.167749999999998</v>
      </c>
      <c r="O17" s="447">
        <v>96.485249999999994</v>
      </c>
      <c r="P17" s="447">
        <v>98.802750000000003</v>
      </c>
      <c r="Q17" s="447">
        <v>101.12025000000001</v>
      </c>
      <c r="R17" s="423"/>
      <c r="S17" s="466">
        <v>1300</v>
      </c>
      <c r="T17" s="465" t="s">
        <v>1016</v>
      </c>
      <c r="U17" s="140">
        <f t="shared" si="0"/>
        <v>53.254218749999993</v>
      </c>
      <c r="V17" s="140">
        <f t="shared" si="1"/>
        <v>54.992343750000003</v>
      </c>
      <c r="W17" s="140">
        <f t="shared" si="2"/>
        <v>56.73046875</v>
      </c>
      <c r="X17" s="140">
        <f t="shared" si="3"/>
        <v>58.468593749999997</v>
      </c>
      <c r="Y17" s="140">
        <f t="shared" si="4"/>
        <v>60.206718750000007</v>
      </c>
      <c r="Z17" s="140">
        <f t="shared" si="5"/>
        <v>61.944843750000004</v>
      </c>
      <c r="AA17" s="140">
        <f t="shared" si="6"/>
        <v>63.682968750000001</v>
      </c>
      <c r="AB17" s="140">
        <f t="shared" si="7"/>
        <v>65.411437500000005</v>
      </c>
      <c r="AC17" s="140">
        <f t="shared" si="8"/>
        <v>67.149562500000002</v>
      </c>
      <c r="AD17" s="140">
        <f t="shared" si="9"/>
        <v>68.887687500000013</v>
      </c>
      <c r="AE17" s="140">
        <f t="shared" si="10"/>
        <v>70.625812499999995</v>
      </c>
      <c r="AF17" s="140">
        <f t="shared" si="11"/>
        <v>72.363937499999992</v>
      </c>
      <c r="AG17" s="140">
        <f t="shared" si="12"/>
        <v>74.102062500000002</v>
      </c>
      <c r="AH17" s="140">
        <f t="shared" si="13"/>
        <v>75.840187500000013</v>
      </c>
      <c r="AI17" s="423"/>
    </row>
    <row r="18" spans="1:35">
      <c r="A18" s="423"/>
      <c r="B18" s="466">
        <v>1400</v>
      </c>
      <c r="C18" s="476" t="s">
        <v>1017</v>
      </c>
      <c r="D18" s="447">
        <v>74.546250000000001</v>
      </c>
      <c r="E18" s="447">
        <v>76.863749999999996</v>
      </c>
      <c r="F18" s="447">
        <v>79.181250000000006</v>
      </c>
      <c r="G18" s="447">
        <v>81.498750000000001</v>
      </c>
      <c r="H18" s="447">
        <v>83.816249999999997</v>
      </c>
      <c r="I18" s="447">
        <v>86.133750000000006</v>
      </c>
      <c r="J18" s="447">
        <v>88.451250000000002</v>
      </c>
      <c r="K18" s="447">
        <v>90.768749999999997</v>
      </c>
      <c r="L18" s="447">
        <v>93.086250000000007</v>
      </c>
      <c r="M18" s="447">
        <v>95.403750000000002</v>
      </c>
      <c r="N18" s="447">
        <v>97.721249999999998</v>
      </c>
      <c r="O18" s="447">
        <v>100.03875000000001</v>
      </c>
      <c r="P18" s="447">
        <v>102.35625</v>
      </c>
      <c r="Q18" s="447">
        <v>104.67375</v>
      </c>
      <c r="R18" s="423"/>
      <c r="S18" s="466">
        <v>1400</v>
      </c>
      <c r="T18" s="465" t="s">
        <v>1017</v>
      </c>
      <c r="U18" s="140">
        <f t="shared" si="0"/>
        <v>55.909687500000004</v>
      </c>
      <c r="V18" s="140">
        <f t="shared" si="1"/>
        <v>57.647812500000001</v>
      </c>
      <c r="W18" s="140">
        <f t="shared" si="2"/>
        <v>59.385937500000004</v>
      </c>
      <c r="X18" s="140">
        <f t="shared" si="3"/>
        <v>61.124062500000001</v>
      </c>
      <c r="Y18" s="140">
        <f t="shared" si="4"/>
        <v>62.862187499999997</v>
      </c>
      <c r="Z18" s="140">
        <f t="shared" si="5"/>
        <v>64.600312500000001</v>
      </c>
      <c r="AA18" s="140">
        <f t="shared" si="6"/>
        <v>66.338437499999998</v>
      </c>
      <c r="AB18" s="140">
        <f t="shared" si="7"/>
        <v>68.076562499999994</v>
      </c>
      <c r="AC18" s="140">
        <f t="shared" si="8"/>
        <v>69.814687500000005</v>
      </c>
      <c r="AD18" s="140">
        <f t="shared" si="9"/>
        <v>71.552812500000002</v>
      </c>
      <c r="AE18" s="140">
        <f t="shared" si="10"/>
        <v>73.290937499999998</v>
      </c>
      <c r="AF18" s="140">
        <f t="shared" si="11"/>
        <v>75.029062500000009</v>
      </c>
      <c r="AG18" s="140">
        <f t="shared" si="12"/>
        <v>76.767187500000006</v>
      </c>
      <c r="AH18" s="140">
        <f t="shared" si="13"/>
        <v>78.505312500000002</v>
      </c>
      <c r="AI18" s="423"/>
    </row>
    <row r="19" spans="1:35">
      <c r="A19" s="423"/>
      <c r="B19" s="466">
        <v>1500</v>
      </c>
      <c r="C19" s="476" t="s">
        <v>1018</v>
      </c>
      <c r="D19" s="447">
        <v>77.597625000000008</v>
      </c>
      <c r="E19" s="447">
        <v>79.915125000000003</v>
      </c>
      <c r="F19" s="447">
        <v>82.232624999999999</v>
      </c>
      <c r="G19" s="447">
        <v>84.550125000000008</v>
      </c>
      <c r="H19" s="447">
        <v>86.867625000000004</v>
      </c>
      <c r="I19" s="447">
        <v>89.185124999999999</v>
      </c>
      <c r="J19" s="447">
        <v>91.502624999999995</v>
      </c>
      <c r="K19" s="447">
        <v>93.820125000000004</v>
      </c>
      <c r="L19" s="447">
        <v>96.137625000000014</v>
      </c>
      <c r="M19" s="447">
        <v>98.45512500000001</v>
      </c>
      <c r="N19" s="447">
        <v>100.75975000000001</v>
      </c>
      <c r="O19" s="447">
        <v>103.07725000000001</v>
      </c>
      <c r="P19" s="447">
        <v>105.39475</v>
      </c>
      <c r="Q19" s="447">
        <v>107.71225</v>
      </c>
      <c r="R19" s="423"/>
      <c r="S19" s="466">
        <v>1500</v>
      </c>
      <c r="T19" s="465" t="s">
        <v>1018</v>
      </c>
      <c r="U19" s="140">
        <f t="shared" si="0"/>
        <v>58.198218750000009</v>
      </c>
      <c r="V19" s="140">
        <f t="shared" si="1"/>
        <v>59.936343750000006</v>
      </c>
      <c r="W19" s="140">
        <f t="shared" si="2"/>
        <v>61.674468750000003</v>
      </c>
      <c r="X19" s="140">
        <f t="shared" si="3"/>
        <v>63.412593750000006</v>
      </c>
      <c r="Y19" s="140">
        <f t="shared" si="4"/>
        <v>65.15071875000001</v>
      </c>
      <c r="Z19" s="140">
        <f t="shared" si="5"/>
        <v>66.888843750000007</v>
      </c>
      <c r="AA19" s="140">
        <f t="shared" si="6"/>
        <v>68.626968750000003</v>
      </c>
      <c r="AB19" s="140">
        <f t="shared" si="7"/>
        <v>70.36509375</v>
      </c>
      <c r="AC19" s="140">
        <f t="shared" si="8"/>
        <v>72.103218750000011</v>
      </c>
      <c r="AD19" s="140">
        <f t="shared" si="9"/>
        <v>73.841343750000007</v>
      </c>
      <c r="AE19" s="140">
        <f t="shared" si="10"/>
        <v>75.569812500000012</v>
      </c>
      <c r="AF19" s="140">
        <f t="shared" si="11"/>
        <v>77.307937500000008</v>
      </c>
      <c r="AG19" s="140">
        <f t="shared" si="12"/>
        <v>79.046062500000005</v>
      </c>
      <c r="AH19" s="140">
        <f t="shared" si="13"/>
        <v>80.784187500000002</v>
      </c>
      <c r="AI19" s="423"/>
    </row>
    <row r="20" spans="1:35">
      <c r="A20" s="423"/>
      <c r="B20" s="466">
        <v>1600</v>
      </c>
      <c r="C20" s="476" t="s">
        <v>1019</v>
      </c>
      <c r="D20" s="447">
        <v>81.653250000000014</v>
      </c>
      <c r="E20" s="447">
        <v>83.97075000000001</v>
      </c>
      <c r="F20" s="447">
        <v>86.288249999999991</v>
      </c>
      <c r="G20" s="447">
        <v>88.60575</v>
      </c>
      <c r="H20" s="447">
        <v>90.92325000000001</v>
      </c>
      <c r="I20" s="447">
        <v>93.240750000000006</v>
      </c>
      <c r="J20" s="447">
        <v>95.558250000000015</v>
      </c>
      <c r="K20" s="447">
        <v>97.875749999999996</v>
      </c>
      <c r="L20" s="447">
        <v>100.19324999999999</v>
      </c>
      <c r="M20" s="447">
        <v>102.51075</v>
      </c>
      <c r="N20" s="447">
        <v>104.81537499999999</v>
      </c>
      <c r="O20" s="447">
        <v>107.13287499999998</v>
      </c>
      <c r="P20" s="447">
        <v>109.45037500000001</v>
      </c>
      <c r="Q20" s="447">
        <v>111.767875</v>
      </c>
      <c r="R20" s="423"/>
      <c r="S20" s="466">
        <v>1600</v>
      </c>
      <c r="T20" s="465" t="s">
        <v>1019</v>
      </c>
      <c r="U20" s="140">
        <f t="shared" si="0"/>
        <v>61.239937500000011</v>
      </c>
      <c r="V20" s="140">
        <f t="shared" si="1"/>
        <v>62.978062500000007</v>
      </c>
      <c r="W20" s="140">
        <f t="shared" si="2"/>
        <v>64.71618749999999</v>
      </c>
      <c r="X20" s="140">
        <f t="shared" si="3"/>
        <v>66.4543125</v>
      </c>
      <c r="Y20" s="140">
        <f t="shared" si="4"/>
        <v>68.192437500000011</v>
      </c>
      <c r="Z20" s="140">
        <f t="shared" si="5"/>
        <v>69.930562500000008</v>
      </c>
      <c r="AA20" s="140">
        <f t="shared" si="6"/>
        <v>71.668687500000004</v>
      </c>
      <c r="AB20" s="140">
        <f t="shared" si="7"/>
        <v>73.406812500000001</v>
      </c>
      <c r="AC20" s="140">
        <f t="shared" si="8"/>
        <v>75.144937499999997</v>
      </c>
      <c r="AD20" s="140">
        <f t="shared" si="9"/>
        <v>76.883062499999994</v>
      </c>
      <c r="AE20" s="140">
        <f t="shared" si="10"/>
        <v>78.611531249999985</v>
      </c>
      <c r="AF20" s="140">
        <f t="shared" si="11"/>
        <v>80.349656249999981</v>
      </c>
      <c r="AG20" s="140">
        <f t="shared" si="12"/>
        <v>82.087781250000006</v>
      </c>
      <c r="AH20" s="140">
        <f t="shared" si="13"/>
        <v>83.825906250000003</v>
      </c>
      <c r="AI20" s="423"/>
    </row>
    <row r="21" spans="1:35">
      <c r="A21" s="423"/>
      <c r="B21" s="466">
        <v>1700</v>
      </c>
      <c r="C21" s="476" t="s">
        <v>1020</v>
      </c>
      <c r="D21" s="447">
        <v>85.837625000000003</v>
      </c>
      <c r="E21" s="447">
        <v>88.155125000000012</v>
      </c>
      <c r="F21" s="447">
        <v>90.472624999999994</v>
      </c>
      <c r="G21" s="447">
        <v>92.777250000000009</v>
      </c>
      <c r="H21" s="447">
        <v>95.094750000000005</v>
      </c>
      <c r="I21" s="447">
        <v>97.412249999999986</v>
      </c>
      <c r="J21" s="447">
        <v>99.729749999999996</v>
      </c>
      <c r="K21" s="447">
        <v>102.04725000000001</v>
      </c>
      <c r="L21" s="447">
        <v>104.36475</v>
      </c>
      <c r="M21" s="447">
        <v>106.68225000000001</v>
      </c>
      <c r="N21" s="447">
        <v>108.99974999999999</v>
      </c>
      <c r="O21" s="447">
        <v>111.31724999999999</v>
      </c>
      <c r="P21" s="447">
        <v>113.63475000000001</v>
      </c>
      <c r="Q21" s="447">
        <v>115.95225000000001</v>
      </c>
      <c r="R21" s="423"/>
      <c r="S21" s="466">
        <v>1700</v>
      </c>
      <c r="T21" s="465" t="s">
        <v>1020</v>
      </c>
      <c r="U21" s="140">
        <f t="shared" si="0"/>
        <v>64.378218750000002</v>
      </c>
      <c r="V21" s="140">
        <f t="shared" si="1"/>
        <v>66.116343750000013</v>
      </c>
      <c r="W21" s="140">
        <f t="shared" si="2"/>
        <v>67.854468749999995</v>
      </c>
      <c r="X21" s="140">
        <f t="shared" si="3"/>
        <v>69.582937500000014</v>
      </c>
      <c r="Y21" s="140">
        <f t="shared" si="4"/>
        <v>71.321062500000011</v>
      </c>
      <c r="Z21" s="140">
        <f t="shared" si="5"/>
        <v>73.059187499999993</v>
      </c>
      <c r="AA21" s="140">
        <f t="shared" si="6"/>
        <v>74.797312500000004</v>
      </c>
      <c r="AB21" s="140">
        <f t="shared" si="7"/>
        <v>76.5354375</v>
      </c>
      <c r="AC21" s="140">
        <f t="shared" si="8"/>
        <v>78.273562499999997</v>
      </c>
      <c r="AD21" s="140">
        <f t="shared" si="9"/>
        <v>80.011687500000008</v>
      </c>
      <c r="AE21" s="140">
        <f t="shared" si="10"/>
        <v>81.74981249999999</v>
      </c>
      <c r="AF21" s="140">
        <f t="shared" si="11"/>
        <v>83.487937499999987</v>
      </c>
      <c r="AG21" s="140">
        <f t="shared" si="12"/>
        <v>85.226062500000012</v>
      </c>
      <c r="AH21" s="140">
        <f t="shared" si="13"/>
        <v>86.964187500000008</v>
      </c>
      <c r="AI21" s="423"/>
    </row>
    <row r="22" spans="1:35">
      <c r="A22" s="423"/>
      <c r="B22" s="466">
        <v>1800</v>
      </c>
      <c r="C22" s="476" t="s">
        <v>1021</v>
      </c>
      <c r="D22" s="447">
        <v>90.150749999999988</v>
      </c>
      <c r="E22" s="447">
        <v>92.468249999999998</v>
      </c>
      <c r="F22" s="447">
        <v>94.785750000000007</v>
      </c>
      <c r="G22" s="447">
        <v>97.090374999999995</v>
      </c>
      <c r="H22" s="447">
        <v>99.40787499999999</v>
      </c>
      <c r="I22" s="447">
        <v>101.725375</v>
      </c>
      <c r="J22" s="447">
        <v>104.04287500000001</v>
      </c>
      <c r="K22" s="447">
        <v>106.360375</v>
      </c>
      <c r="L22" s="447">
        <v>108.67787499999999</v>
      </c>
      <c r="M22" s="447">
        <v>110.995375</v>
      </c>
      <c r="N22" s="447">
        <v>113.31287500000001</v>
      </c>
      <c r="O22" s="447">
        <v>115.630375</v>
      </c>
      <c r="P22" s="447">
        <v>117.94787500000001</v>
      </c>
      <c r="Q22" s="447">
        <v>120.26537499999999</v>
      </c>
      <c r="R22" s="423"/>
      <c r="S22" s="466">
        <v>1800</v>
      </c>
      <c r="T22" s="465" t="s">
        <v>1021</v>
      </c>
      <c r="U22" s="140">
        <f t="shared" si="0"/>
        <v>67.613062499999984</v>
      </c>
      <c r="V22" s="140">
        <f t="shared" si="1"/>
        <v>69.351187499999995</v>
      </c>
      <c r="W22" s="140">
        <f t="shared" si="2"/>
        <v>71.089312500000005</v>
      </c>
      <c r="X22" s="140">
        <f t="shared" si="3"/>
        <v>72.817781249999996</v>
      </c>
      <c r="Y22" s="140">
        <f t="shared" si="4"/>
        <v>74.555906249999992</v>
      </c>
      <c r="Z22" s="140">
        <f t="shared" si="5"/>
        <v>76.294031250000003</v>
      </c>
      <c r="AA22" s="140">
        <f t="shared" si="6"/>
        <v>78.032156250000014</v>
      </c>
      <c r="AB22" s="140">
        <f t="shared" si="7"/>
        <v>79.770281250000011</v>
      </c>
      <c r="AC22" s="140">
        <f t="shared" si="8"/>
        <v>81.508406249999993</v>
      </c>
      <c r="AD22" s="140">
        <f t="shared" si="9"/>
        <v>83.246531250000004</v>
      </c>
      <c r="AE22" s="140">
        <f t="shared" si="10"/>
        <v>84.98465625</v>
      </c>
      <c r="AF22" s="140">
        <f t="shared" si="11"/>
        <v>86.722781249999997</v>
      </c>
      <c r="AG22" s="140">
        <f t="shared" si="12"/>
        <v>88.460906250000008</v>
      </c>
      <c r="AH22" s="140">
        <f t="shared" si="13"/>
        <v>90.19903124999999</v>
      </c>
      <c r="AI22" s="423"/>
    </row>
    <row r="23" spans="1:35">
      <c r="A23" s="423"/>
      <c r="B23" s="466">
        <v>1900</v>
      </c>
      <c r="C23" s="476" t="s">
        <v>1022</v>
      </c>
      <c r="D23" s="447">
        <v>94.206375000000008</v>
      </c>
      <c r="E23" s="447">
        <v>96.523875000000004</v>
      </c>
      <c r="F23" s="447">
        <v>98.841374999999999</v>
      </c>
      <c r="G23" s="447">
        <v>101.146</v>
      </c>
      <c r="H23" s="447">
        <v>103.46350000000001</v>
      </c>
      <c r="I23" s="447">
        <v>105.78099999999999</v>
      </c>
      <c r="J23" s="447">
        <v>108.09849999999999</v>
      </c>
      <c r="K23" s="447">
        <v>110.41600000000001</v>
      </c>
      <c r="L23" s="447">
        <v>112.73350000000001</v>
      </c>
      <c r="M23" s="447">
        <v>115.051</v>
      </c>
      <c r="N23" s="447">
        <v>117.3685</v>
      </c>
      <c r="O23" s="447">
        <v>119.68599999999999</v>
      </c>
      <c r="P23" s="447">
        <v>122.0035</v>
      </c>
      <c r="Q23" s="447">
        <v>124.32100000000001</v>
      </c>
      <c r="R23" s="423"/>
      <c r="S23" s="466">
        <v>1900</v>
      </c>
      <c r="T23" s="465" t="s">
        <v>1022</v>
      </c>
      <c r="U23" s="140">
        <f t="shared" si="0"/>
        <v>70.654781250000013</v>
      </c>
      <c r="V23" s="140">
        <f t="shared" si="1"/>
        <v>72.39290625000001</v>
      </c>
      <c r="W23" s="140">
        <f t="shared" si="2"/>
        <v>74.131031250000007</v>
      </c>
      <c r="X23" s="140">
        <f t="shared" si="3"/>
        <v>75.859499999999997</v>
      </c>
      <c r="Y23" s="140">
        <f t="shared" si="4"/>
        <v>77.597625000000008</v>
      </c>
      <c r="Z23" s="140">
        <f t="shared" si="5"/>
        <v>79.33574999999999</v>
      </c>
      <c r="AA23" s="140">
        <f t="shared" si="6"/>
        <v>81.073874999999987</v>
      </c>
      <c r="AB23" s="140">
        <f t="shared" si="7"/>
        <v>82.812000000000012</v>
      </c>
      <c r="AC23" s="140">
        <f t="shared" si="8"/>
        <v>84.550125000000008</v>
      </c>
      <c r="AD23" s="140">
        <f t="shared" si="9"/>
        <v>86.288250000000005</v>
      </c>
      <c r="AE23" s="140">
        <f t="shared" si="10"/>
        <v>88.026375000000002</v>
      </c>
      <c r="AF23" s="140">
        <f t="shared" si="11"/>
        <v>89.764499999999998</v>
      </c>
      <c r="AG23" s="140">
        <f t="shared" si="12"/>
        <v>91.502624999999995</v>
      </c>
      <c r="AH23" s="140">
        <f t="shared" si="13"/>
        <v>93.240750000000006</v>
      </c>
      <c r="AI23" s="423"/>
    </row>
    <row r="24" spans="1:35">
      <c r="A24" s="423"/>
      <c r="B24" s="466">
        <v>2000</v>
      </c>
      <c r="C24" s="476" t="s">
        <v>1023</v>
      </c>
      <c r="D24" s="447">
        <v>97.747000000000014</v>
      </c>
      <c r="E24" s="447">
        <v>100.06450000000001</v>
      </c>
      <c r="F24" s="447">
        <v>102.38199999999999</v>
      </c>
      <c r="G24" s="447">
        <v>104.6995</v>
      </c>
      <c r="H24" s="447">
        <v>107.01700000000001</v>
      </c>
      <c r="I24" s="447">
        <v>109.33450000000001</v>
      </c>
      <c r="J24" s="447">
        <v>111.65200000000002</v>
      </c>
      <c r="K24" s="447">
        <v>113.9695</v>
      </c>
      <c r="L24" s="447">
        <v>116.28699999999999</v>
      </c>
      <c r="M24" s="447">
        <v>118.60450000000002</v>
      </c>
      <c r="N24" s="447">
        <v>120.92200000000001</v>
      </c>
      <c r="O24" s="447">
        <v>123.226625</v>
      </c>
      <c r="P24" s="447">
        <v>125.54412500000001</v>
      </c>
      <c r="Q24" s="447">
        <v>127.861625</v>
      </c>
      <c r="R24" s="423"/>
      <c r="S24" s="466">
        <v>2000</v>
      </c>
      <c r="T24" s="465" t="s">
        <v>1023</v>
      </c>
      <c r="U24" s="140">
        <f t="shared" si="0"/>
        <v>73.310250000000011</v>
      </c>
      <c r="V24" s="140">
        <f t="shared" si="1"/>
        <v>75.048375000000007</v>
      </c>
      <c r="W24" s="140">
        <f t="shared" si="2"/>
        <v>76.78649999999999</v>
      </c>
      <c r="X24" s="140">
        <f t="shared" si="3"/>
        <v>78.524625</v>
      </c>
      <c r="Y24" s="140">
        <f t="shared" si="4"/>
        <v>80.262750000000011</v>
      </c>
      <c r="Z24" s="140">
        <f t="shared" si="5"/>
        <v>82.000875000000008</v>
      </c>
      <c r="AA24" s="140">
        <f t="shared" si="6"/>
        <v>83.739000000000004</v>
      </c>
      <c r="AB24" s="140">
        <f t="shared" si="7"/>
        <v>85.477125000000001</v>
      </c>
      <c r="AC24" s="140">
        <f t="shared" si="8"/>
        <v>87.215249999999997</v>
      </c>
      <c r="AD24" s="140">
        <f t="shared" si="9"/>
        <v>88.953375000000008</v>
      </c>
      <c r="AE24" s="140">
        <f t="shared" si="10"/>
        <v>90.691500000000005</v>
      </c>
      <c r="AF24" s="140">
        <f t="shared" si="11"/>
        <v>92.419968749999995</v>
      </c>
      <c r="AG24" s="140">
        <f t="shared" si="12"/>
        <v>94.158093750000006</v>
      </c>
      <c r="AH24" s="140">
        <f t="shared" si="13"/>
        <v>95.896218750000003</v>
      </c>
      <c r="AI24" s="423"/>
    </row>
    <row r="25" spans="1:35">
      <c r="A25" s="423"/>
      <c r="B25" s="466">
        <v>2100</v>
      </c>
      <c r="C25" s="476" t="s">
        <v>1024</v>
      </c>
      <c r="D25" s="447">
        <v>100.79837500000002</v>
      </c>
      <c r="E25" s="447">
        <v>103.11587500000002</v>
      </c>
      <c r="F25" s="447">
        <v>105.433375</v>
      </c>
      <c r="G25" s="447">
        <v>107.75087499999999</v>
      </c>
      <c r="H25" s="447">
        <v>110.068375</v>
      </c>
      <c r="I25" s="447">
        <v>112.38587500000001</v>
      </c>
      <c r="J25" s="447">
        <v>114.6905</v>
      </c>
      <c r="K25" s="447">
        <v>117.008</v>
      </c>
      <c r="L25" s="447">
        <v>119.32550000000001</v>
      </c>
      <c r="M25" s="447">
        <v>121.64300000000001</v>
      </c>
      <c r="N25" s="447">
        <v>123.9605</v>
      </c>
      <c r="O25" s="447">
        <v>126.27799999999999</v>
      </c>
      <c r="P25" s="447">
        <v>128.59549999999999</v>
      </c>
      <c r="Q25" s="447">
        <v>130.91300000000001</v>
      </c>
      <c r="R25" s="423"/>
      <c r="S25" s="466">
        <v>2100</v>
      </c>
      <c r="T25" s="465" t="s">
        <v>1024</v>
      </c>
      <c r="U25" s="140">
        <f t="shared" si="0"/>
        <v>75.598781250000016</v>
      </c>
      <c r="V25" s="140">
        <f t="shared" si="1"/>
        <v>77.336906250000013</v>
      </c>
      <c r="W25" s="140">
        <f t="shared" si="2"/>
        <v>79.075031249999995</v>
      </c>
      <c r="X25" s="140">
        <f t="shared" si="3"/>
        <v>80.813156249999992</v>
      </c>
      <c r="Y25" s="140">
        <f t="shared" si="4"/>
        <v>82.551281250000002</v>
      </c>
      <c r="Z25" s="140">
        <f t="shared" si="5"/>
        <v>84.289406250000013</v>
      </c>
      <c r="AA25" s="140">
        <f t="shared" si="6"/>
        <v>86.017875000000004</v>
      </c>
      <c r="AB25" s="140">
        <f t="shared" si="7"/>
        <v>87.756</v>
      </c>
      <c r="AC25" s="140">
        <f t="shared" si="8"/>
        <v>89.494124999999997</v>
      </c>
      <c r="AD25" s="140">
        <f t="shared" si="9"/>
        <v>91.232250000000008</v>
      </c>
      <c r="AE25" s="140">
        <f t="shared" si="10"/>
        <v>92.97037499999999</v>
      </c>
      <c r="AF25" s="140">
        <f t="shared" si="11"/>
        <v>94.708499999999987</v>
      </c>
      <c r="AG25" s="140">
        <f t="shared" si="12"/>
        <v>96.446624999999983</v>
      </c>
      <c r="AH25" s="140">
        <f t="shared" si="13"/>
        <v>98.184750000000008</v>
      </c>
      <c r="AI25" s="423"/>
    </row>
    <row r="26" spans="1:35">
      <c r="A26" s="423"/>
      <c r="B26" s="466">
        <v>2200</v>
      </c>
      <c r="C26" s="476" t="s">
        <v>1025</v>
      </c>
      <c r="D26" s="447">
        <v>103.84974999999999</v>
      </c>
      <c r="E26" s="447">
        <v>106.154375</v>
      </c>
      <c r="F26" s="447">
        <v>108.471875</v>
      </c>
      <c r="G26" s="447">
        <v>110.78937500000001</v>
      </c>
      <c r="H26" s="447">
        <v>113.106875</v>
      </c>
      <c r="I26" s="447">
        <v>115.424375</v>
      </c>
      <c r="J26" s="447">
        <v>117.74187500000001</v>
      </c>
      <c r="K26" s="447">
        <v>120.059375</v>
      </c>
      <c r="L26" s="447">
        <v>122.376875</v>
      </c>
      <c r="M26" s="447">
        <v>124.69437500000001</v>
      </c>
      <c r="N26" s="447">
        <v>127.011875</v>
      </c>
      <c r="O26" s="447">
        <v>129.329375</v>
      </c>
      <c r="P26" s="447">
        <v>131.64687499999999</v>
      </c>
      <c r="Q26" s="447">
        <v>133.96437499999999</v>
      </c>
      <c r="R26" s="423"/>
      <c r="S26" s="466">
        <v>2200</v>
      </c>
      <c r="T26" s="465" t="s">
        <v>1025</v>
      </c>
      <c r="U26" s="140">
        <f t="shared" si="0"/>
        <v>77.887312499999993</v>
      </c>
      <c r="V26" s="140">
        <f t="shared" si="1"/>
        <v>79.615781249999998</v>
      </c>
      <c r="W26" s="140">
        <f t="shared" si="2"/>
        <v>81.353906249999994</v>
      </c>
      <c r="X26" s="140">
        <f t="shared" si="3"/>
        <v>83.092031250000005</v>
      </c>
      <c r="Y26" s="140">
        <f t="shared" si="4"/>
        <v>84.830156250000002</v>
      </c>
      <c r="Z26" s="140">
        <f t="shared" si="5"/>
        <v>86.568281249999998</v>
      </c>
      <c r="AA26" s="140">
        <f t="shared" si="6"/>
        <v>88.306406250000009</v>
      </c>
      <c r="AB26" s="140">
        <f t="shared" si="7"/>
        <v>90.044531250000006</v>
      </c>
      <c r="AC26" s="140">
        <f t="shared" si="8"/>
        <v>91.782656250000002</v>
      </c>
      <c r="AD26" s="140">
        <f t="shared" si="9"/>
        <v>93.520781249999999</v>
      </c>
      <c r="AE26" s="140">
        <f t="shared" si="10"/>
        <v>95.258906249999995</v>
      </c>
      <c r="AF26" s="140">
        <f t="shared" si="11"/>
        <v>96.997031249999992</v>
      </c>
      <c r="AG26" s="140">
        <f t="shared" si="12"/>
        <v>98.735156249999989</v>
      </c>
      <c r="AH26" s="140">
        <f t="shared" si="13"/>
        <v>100.47328124999999</v>
      </c>
      <c r="AI26" s="423"/>
    </row>
    <row r="27" spans="1:35">
      <c r="A27" s="423"/>
      <c r="B27" s="466">
        <v>2300</v>
      </c>
      <c r="C27" s="476" t="s">
        <v>1026</v>
      </c>
      <c r="D27" s="447">
        <v>107.39037499999999</v>
      </c>
      <c r="E27" s="447">
        <v>109.70787499999999</v>
      </c>
      <c r="F27" s="447">
        <v>112.02537500000001</v>
      </c>
      <c r="G27" s="447">
        <v>114.34287500000001</v>
      </c>
      <c r="H27" s="447">
        <v>116.660375</v>
      </c>
      <c r="I27" s="447">
        <v>118.977875</v>
      </c>
      <c r="J27" s="447">
        <v>121.29537499999999</v>
      </c>
      <c r="K27" s="447">
        <v>123.612875</v>
      </c>
      <c r="L27" s="447">
        <v>125.93037500000001</v>
      </c>
      <c r="M27" s="447">
        <v>128.23500000000001</v>
      </c>
      <c r="N27" s="447">
        <v>130.55250000000001</v>
      </c>
      <c r="O27" s="447">
        <v>132.87</v>
      </c>
      <c r="P27" s="447">
        <v>135.1875</v>
      </c>
      <c r="Q27" s="447">
        <v>137.505</v>
      </c>
      <c r="R27" s="423"/>
      <c r="S27" s="466">
        <v>2300</v>
      </c>
      <c r="T27" s="465" t="s">
        <v>1026</v>
      </c>
      <c r="U27" s="140">
        <f t="shared" si="0"/>
        <v>80.54278124999999</v>
      </c>
      <c r="V27" s="140">
        <f t="shared" si="1"/>
        <v>82.280906249999987</v>
      </c>
      <c r="W27" s="140">
        <f t="shared" si="2"/>
        <v>84.019031250000012</v>
      </c>
      <c r="X27" s="140">
        <f t="shared" si="3"/>
        <v>85.757156250000008</v>
      </c>
      <c r="Y27" s="140">
        <f t="shared" si="4"/>
        <v>87.495281250000005</v>
      </c>
      <c r="Z27" s="140">
        <f t="shared" si="5"/>
        <v>89.233406250000002</v>
      </c>
      <c r="AA27" s="140">
        <f t="shared" si="6"/>
        <v>90.971531249999998</v>
      </c>
      <c r="AB27" s="140">
        <f t="shared" si="7"/>
        <v>92.709656249999995</v>
      </c>
      <c r="AC27" s="140">
        <f t="shared" si="8"/>
        <v>94.447781250000006</v>
      </c>
      <c r="AD27" s="140">
        <f t="shared" si="9"/>
        <v>96.17625000000001</v>
      </c>
      <c r="AE27" s="140">
        <f t="shared" si="10"/>
        <v>97.914375000000007</v>
      </c>
      <c r="AF27" s="140">
        <f t="shared" si="11"/>
        <v>99.652500000000003</v>
      </c>
      <c r="AG27" s="140">
        <f t="shared" si="12"/>
        <v>101.390625</v>
      </c>
      <c r="AH27" s="140">
        <f t="shared" si="13"/>
        <v>103.12875</v>
      </c>
      <c r="AI27" s="423"/>
    </row>
    <row r="28" spans="1:35">
      <c r="A28" s="423"/>
      <c r="B28" s="466">
        <v>2400</v>
      </c>
      <c r="C28" s="476" t="s">
        <v>1027</v>
      </c>
      <c r="D28" s="447">
        <v>111.44600000000001</v>
      </c>
      <c r="E28" s="447">
        <v>113.76350000000001</v>
      </c>
      <c r="F28" s="447">
        <v>116.08099999999999</v>
      </c>
      <c r="G28" s="447">
        <v>118.39849999999998</v>
      </c>
      <c r="H28" s="447">
        <v>120.71600000000001</v>
      </c>
      <c r="I28" s="447">
        <v>123.0335</v>
      </c>
      <c r="J28" s="447">
        <v>125.351</v>
      </c>
      <c r="K28" s="447">
        <v>127.66849999999999</v>
      </c>
      <c r="L28" s="447">
        <v>129.98599999999999</v>
      </c>
      <c r="M28" s="447">
        <v>132.29062500000001</v>
      </c>
      <c r="N28" s="447">
        <v>134.608125</v>
      </c>
      <c r="O28" s="447">
        <v>136.925625</v>
      </c>
      <c r="P28" s="447">
        <v>139.24312499999999</v>
      </c>
      <c r="Q28" s="447">
        <v>141.56062500000002</v>
      </c>
      <c r="R28" s="423"/>
      <c r="S28" s="466">
        <v>2400</v>
      </c>
      <c r="T28" s="465" t="s">
        <v>1027</v>
      </c>
      <c r="U28" s="140">
        <f t="shared" si="0"/>
        <v>83.584500000000006</v>
      </c>
      <c r="V28" s="140">
        <f t="shared" si="1"/>
        <v>85.322625000000002</v>
      </c>
      <c r="W28" s="140">
        <f t="shared" si="2"/>
        <v>87.060749999999985</v>
      </c>
      <c r="X28" s="140">
        <f t="shared" si="3"/>
        <v>88.798874999999981</v>
      </c>
      <c r="Y28" s="140">
        <f t="shared" si="4"/>
        <v>90.537000000000006</v>
      </c>
      <c r="Z28" s="140">
        <f t="shared" si="5"/>
        <v>92.275125000000003</v>
      </c>
      <c r="AA28" s="140">
        <f t="shared" si="6"/>
        <v>94.013249999999999</v>
      </c>
      <c r="AB28" s="140">
        <f t="shared" si="7"/>
        <v>95.751374999999996</v>
      </c>
      <c r="AC28" s="140">
        <f t="shared" si="8"/>
        <v>97.489499999999992</v>
      </c>
      <c r="AD28" s="140">
        <f t="shared" si="9"/>
        <v>99.217968750000011</v>
      </c>
      <c r="AE28" s="140">
        <f t="shared" si="10"/>
        <v>100.95609375000001</v>
      </c>
      <c r="AF28" s="140">
        <f t="shared" si="11"/>
        <v>102.69421875</v>
      </c>
      <c r="AG28" s="140">
        <f t="shared" si="12"/>
        <v>104.43234375</v>
      </c>
      <c r="AH28" s="140">
        <f t="shared" si="13"/>
        <v>106.17046875000001</v>
      </c>
      <c r="AI28" s="423"/>
    </row>
    <row r="29" spans="1:35">
      <c r="A29" s="423"/>
      <c r="B29" s="423"/>
      <c r="C29" s="423"/>
      <c r="D29" s="423"/>
      <c r="E29" s="423"/>
      <c r="F29" s="423"/>
      <c r="G29" s="423"/>
      <c r="H29" s="423"/>
      <c r="I29" s="423"/>
      <c r="J29" s="423"/>
      <c r="K29" s="423"/>
      <c r="L29" s="423"/>
      <c r="M29" s="423"/>
      <c r="N29" s="423"/>
      <c r="O29" s="423"/>
      <c r="P29" s="423"/>
      <c r="Q29" s="423"/>
      <c r="R29" s="423"/>
      <c r="S29" s="423"/>
      <c r="T29" s="423"/>
      <c r="U29" s="423"/>
      <c r="V29" s="423"/>
      <c r="W29" s="423"/>
      <c r="X29" s="423"/>
      <c r="Y29" s="423"/>
      <c r="Z29" s="423"/>
      <c r="AA29" s="423"/>
      <c r="AB29" s="423"/>
      <c r="AC29" s="423"/>
      <c r="AD29" s="423"/>
      <c r="AE29" s="423"/>
      <c r="AF29" s="423"/>
      <c r="AG29" s="423"/>
      <c r="AH29" s="423"/>
      <c r="AI29" s="423"/>
    </row>
    <row r="30" spans="1:35">
      <c r="A30" s="423"/>
      <c r="B30" s="423"/>
      <c r="C30" s="423"/>
      <c r="D30" s="423"/>
      <c r="E30" s="423"/>
      <c r="F30" s="423"/>
      <c r="G30" s="423"/>
      <c r="H30" s="423"/>
      <c r="I30" s="423"/>
      <c r="J30" s="423"/>
      <c r="K30" s="423"/>
      <c r="L30" s="423"/>
      <c r="M30" s="423"/>
      <c r="N30" s="423"/>
      <c r="O30" s="423"/>
      <c r="P30" s="423"/>
      <c r="Q30" s="423"/>
      <c r="R30" s="423"/>
      <c r="S30" s="423"/>
      <c r="T30" s="423"/>
      <c r="U30" s="423"/>
      <c r="V30" s="423"/>
      <c r="W30" s="423"/>
      <c r="X30" s="423"/>
      <c r="Y30" s="423"/>
      <c r="Z30" s="423"/>
      <c r="AA30" s="423"/>
      <c r="AB30" s="423"/>
      <c r="AC30" s="423"/>
      <c r="AD30" s="423"/>
      <c r="AE30" s="423"/>
      <c r="AF30" s="423"/>
      <c r="AG30" s="423"/>
      <c r="AH30" s="423"/>
      <c r="AI30" s="423"/>
    </row>
    <row r="31" spans="1:35" ht="16">
      <c r="A31" s="423"/>
      <c r="B31" s="464" t="s">
        <v>1</v>
      </c>
      <c r="C31" s="465" t="s">
        <v>5</v>
      </c>
      <c r="D31" s="466">
        <v>300</v>
      </c>
      <c r="E31" s="466">
        <v>400</v>
      </c>
      <c r="F31" s="466">
        <v>500</v>
      </c>
      <c r="G31" s="466">
        <v>600</v>
      </c>
      <c r="H31" s="466">
        <v>700</v>
      </c>
      <c r="I31" s="466">
        <v>800</v>
      </c>
      <c r="J31" s="466">
        <v>900</v>
      </c>
      <c r="K31" s="466">
        <v>1000</v>
      </c>
      <c r="L31" s="466">
        <v>1100</v>
      </c>
      <c r="M31" s="466">
        <v>1200</v>
      </c>
      <c r="N31" s="466">
        <v>1300</v>
      </c>
      <c r="O31" s="466">
        <v>1400</v>
      </c>
      <c r="P31" s="466">
        <v>1500</v>
      </c>
      <c r="Q31" s="466">
        <v>1600</v>
      </c>
      <c r="R31" s="423"/>
      <c r="S31" s="464" t="s">
        <v>1</v>
      </c>
      <c r="T31" s="465" t="s">
        <v>5</v>
      </c>
      <c r="U31" s="466">
        <v>300</v>
      </c>
      <c r="V31" s="466">
        <v>400</v>
      </c>
      <c r="W31" s="466">
        <v>500</v>
      </c>
      <c r="X31" s="466">
        <v>600</v>
      </c>
      <c r="Y31" s="466">
        <v>700</v>
      </c>
      <c r="Z31" s="466">
        <v>800</v>
      </c>
      <c r="AA31" s="466">
        <v>900</v>
      </c>
      <c r="AB31" s="466">
        <v>1000</v>
      </c>
      <c r="AC31" s="466">
        <v>1100</v>
      </c>
      <c r="AD31" s="466">
        <v>1200</v>
      </c>
      <c r="AE31" s="466">
        <v>1300</v>
      </c>
      <c r="AF31" s="466">
        <v>1400</v>
      </c>
      <c r="AG31" s="466">
        <v>1500</v>
      </c>
      <c r="AH31" s="466">
        <v>1600</v>
      </c>
      <c r="AI31" s="423"/>
    </row>
    <row r="32" spans="1:35">
      <c r="A32" s="423"/>
      <c r="B32" s="465" t="s">
        <v>5</v>
      </c>
      <c r="C32" s="465" t="s">
        <v>123</v>
      </c>
      <c r="D32" s="477" t="s">
        <v>1282</v>
      </c>
      <c r="E32" s="477" t="s">
        <v>1229</v>
      </c>
      <c r="F32" s="477" t="s">
        <v>1008</v>
      </c>
      <c r="G32" s="477" t="s">
        <v>1009</v>
      </c>
      <c r="H32" s="477" t="s">
        <v>1010</v>
      </c>
      <c r="I32" s="477" t="s">
        <v>1011</v>
      </c>
      <c r="J32" s="477" t="s">
        <v>1012</v>
      </c>
      <c r="K32" s="477" t="s">
        <v>1013</v>
      </c>
      <c r="L32" s="477" t="s">
        <v>1014</v>
      </c>
      <c r="M32" s="477" t="s">
        <v>1015</v>
      </c>
      <c r="N32" s="477" t="s">
        <v>1016</v>
      </c>
      <c r="O32" s="477" t="s">
        <v>1017</v>
      </c>
      <c r="P32" s="477" t="s">
        <v>1018</v>
      </c>
      <c r="Q32" s="477" t="s">
        <v>1019</v>
      </c>
      <c r="R32" s="423"/>
      <c r="S32" s="465" t="s">
        <v>5</v>
      </c>
      <c r="T32" s="465" t="s">
        <v>123</v>
      </c>
      <c r="U32" s="465" t="s">
        <v>1282</v>
      </c>
      <c r="V32" s="465" t="s">
        <v>1229</v>
      </c>
      <c r="W32" s="465" t="s">
        <v>1008</v>
      </c>
      <c r="X32" s="465" t="s">
        <v>1009</v>
      </c>
      <c r="Y32" s="465" t="s">
        <v>1010</v>
      </c>
      <c r="Z32" s="465" t="s">
        <v>1011</v>
      </c>
      <c r="AA32" s="465" t="s">
        <v>1012</v>
      </c>
      <c r="AB32" s="465" t="s">
        <v>1013</v>
      </c>
      <c r="AC32" s="465" t="s">
        <v>1014</v>
      </c>
      <c r="AD32" s="465" t="s">
        <v>1015</v>
      </c>
      <c r="AE32" s="465" t="s">
        <v>1016</v>
      </c>
      <c r="AF32" s="465" t="s">
        <v>1017</v>
      </c>
      <c r="AG32" s="465" t="s">
        <v>1018</v>
      </c>
      <c r="AH32" s="465" t="s">
        <v>1019</v>
      </c>
      <c r="AI32" s="423"/>
    </row>
    <row r="33" spans="1:35">
      <c r="A33" s="423"/>
      <c r="B33" s="466">
        <v>300</v>
      </c>
      <c r="C33" s="476" t="s">
        <v>1282</v>
      </c>
      <c r="D33" s="447">
        <v>37.517749999999999</v>
      </c>
      <c r="E33" s="447">
        <v>39.835250000000002</v>
      </c>
      <c r="F33" s="447">
        <v>42.152750000000005</v>
      </c>
      <c r="G33" s="447">
        <v>44.47025</v>
      </c>
      <c r="H33" s="447">
        <v>46.787750000000003</v>
      </c>
      <c r="I33" s="447">
        <v>49.105249999999998</v>
      </c>
      <c r="J33" s="447">
        <v>51.422750000000001</v>
      </c>
      <c r="K33" s="447">
        <v>53.740250000000003</v>
      </c>
      <c r="L33" s="447">
        <v>56.057749999999999</v>
      </c>
      <c r="M33" s="447">
        <v>58.375250000000008</v>
      </c>
      <c r="N33" s="447">
        <v>60.692749999999997</v>
      </c>
      <c r="O33" s="447">
        <v>63.010249999999999</v>
      </c>
      <c r="P33" s="447">
        <v>65.327750000000009</v>
      </c>
      <c r="Q33" s="447">
        <v>67.645250000000004</v>
      </c>
      <c r="R33" s="423"/>
      <c r="S33" s="466">
        <v>300</v>
      </c>
      <c r="T33" s="465" t="s">
        <v>1282</v>
      </c>
      <c r="U33" s="140">
        <f>D33*(1-$T$4)</f>
        <v>28.138312499999998</v>
      </c>
      <c r="V33" s="140">
        <v>38.675000000000004</v>
      </c>
      <c r="W33" s="140">
        <v>40.925000000000004</v>
      </c>
      <c r="X33" s="140">
        <v>43.174999999999997</v>
      </c>
      <c r="Y33" s="140">
        <v>45.425000000000004</v>
      </c>
      <c r="Z33" s="140">
        <v>47.674999999999997</v>
      </c>
      <c r="AA33" s="140">
        <v>49.924999999999997</v>
      </c>
      <c r="AB33" s="140">
        <v>52.175000000000004</v>
      </c>
      <c r="AC33" s="140">
        <v>54.424999999999997</v>
      </c>
      <c r="AD33" s="140">
        <v>56.675000000000004</v>
      </c>
      <c r="AE33" s="140">
        <v>58.924999999999997</v>
      </c>
      <c r="AF33" s="140">
        <v>61.174999999999997</v>
      </c>
      <c r="AG33" s="140">
        <v>63.425000000000004</v>
      </c>
      <c r="AH33" s="140">
        <v>65.674999999999997</v>
      </c>
      <c r="AI33" s="423"/>
    </row>
    <row r="34" spans="1:35">
      <c r="A34" s="423"/>
      <c r="B34" s="466">
        <v>400</v>
      </c>
      <c r="C34" s="476" t="s">
        <v>1229</v>
      </c>
      <c r="D34" s="447">
        <v>41.032625000000003</v>
      </c>
      <c r="E34" s="447">
        <v>43.350125000000006</v>
      </c>
      <c r="F34" s="447">
        <v>45.667625000000001</v>
      </c>
      <c r="G34" s="447">
        <v>47.985125000000004</v>
      </c>
      <c r="H34" s="447">
        <v>50.302624999999999</v>
      </c>
      <c r="I34" s="447">
        <v>52.620125000000002</v>
      </c>
      <c r="J34" s="447">
        <v>54.937625000000004</v>
      </c>
      <c r="K34" s="447">
        <v>57.255125</v>
      </c>
      <c r="L34" s="447">
        <v>59.559749999999994</v>
      </c>
      <c r="M34" s="447">
        <v>61.877250000000004</v>
      </c>
      <c r="N34" s="447">
        <v>64.194749999999999</v>
      </c>
      <c r="O34" s="447">
        <v>66.512249999999995</v>
      </c>
      <c r="P34" s="447">
        <v>68.829750000000004</v>
      </c>
      <c r="Q34" s="447">
        <v>71.14725</v>
      </c>
      <c r="R34" s="423"/>
      <c r="S34" s="466">
        <v>400</v>
      </c>
      <c r="T34" s="465" t="s">
        <v>1229</v>
      </c>
      <c r="U34" s="140">
        <v>39.837499999999999</v>
      </c>
      <c r="V34" s="140">
        <v>42.087500000000006</v>
      </c>
      <c r="W34" s="140">
        <v>44.337499999999999</v>
      </c>
      <c r="X34" s="140">
        <v>46.587500000000006</v>
      </c>
      <c r="Y34" s="140">
        <v>48.837499999999999</v>
      </c>
      <c r="Z34" s="140">
        <v>51.087499999999999</v>
      </c>
      <c r="AA34" s="140">
        <v>53.337500000000006</v>
      </c>
      <c r="AB34" s="140">
        <v>55.587499999999999</v>
      </c>
      <c r="AC34" s="140">
        <v>57.824999999999996</v>
      </c>
      <c r="AD34" s="140">
        <v>60.075000000000003</v>
      </c>
      <c r="AE34" s="140">
        <v>62.325000000000003</v>
      </c>
      <c r="AF34" s="140">
        <v>64.574999999999989</v>
      </c>
      <c r="AG34" s="140">
        <v>66.825000000000003</v>
      </c>
      <c r="AH34" s="140">
        <v>69.075000000000003</v>
      </c>
      <c r="AI34" s="423"/>
    </row>
    <row r="35" spans="1:35">
      <c r="A35" s="423"/>
      <c r="B35" s="466">
        <v>500</v>
      </c>
      <c r="C35" s="476" t="s">
        <v>1008</v>
      </c>
      <c r="D35" s="447">
        <v>44.534625000000005</v>
      </c>
      <c r="E35" s="447">
        <v>46.852125000000001</v>
      </c>
      <c r="F35" s="447">
        <v>49.169624999999996</v>
      </c>
      <c r="G35" s="447">
        <v>51.487125000000006</v>
      </c>
      <c r="H35" s="447">
        <v>53.804625000000001</v>
      </c>
      <c r="I35" s="447">
        <v>56.122125000000004</v>
      </c>
      <c r="J35" s="447">
        <v>58.439624999999999</v>
      </c>
      <c r="K35" s="447">
        <v>60.757125000000002</v>
      </c>
      <c r="L35" s="447">
        <v>63.074625000000005</v>
      </c>
      <c r="M35" s="447">
        <v>65.379249999999999</v>
      </c>
      <c r="N35" s="447">
        <v>67.696749999999994</v>
      </c>
      <c r="O35" s="447">
        <v>70.014250000000004</v>
      </c>
      <c r="P35" s="447">
        <v>72.33175</v>
      </c>
      <c r="Q35" s="447">
        <v>74.649249999999995</v>
      </c>
      <c r="R35" s="423"/>
      <c r="S35" s="466">
        <v>500</v>
      </c>
      <c r="T35" s="465" t="s">
        <v>1008</v>
      </c>
      <c r="U35" s="140">
        <v>43.237500000000004</v>
      </c>
      <c r="V35" s="140">
        <v>45.487499999999997</v>
      </c>
      <c r="W35" s="140">
        <v>47.737499999999997</v>
      </c>
      <c r="X35" s="140">
        <v>49.987500000000004</v>
      </c>
      <c r="Y35" s="140">
        <v>52.237499999999997</v>
      </c>
      <c r="Z35" s="140">
        <v>54.487500000000004</v>
      </c>
      <c r="AA35" s="140">
        <v>56.737499999999997</v>
      </c>
      <c r="AB35" s="140">
        <v>58.987499999999997</v>
      </c>
      <c r="AC35" s="140">
        <v>61.237500000000004</v>
      </c>
      <c r="AD35" s="140">
        <v>63.475000000000001</v>
      </c>
      <c r="AE35" s="140">
        <v>65.724999999999994</v>
      </c>
      <c r="AF35" s="140">
        <v>67.975000000000009</v>
      </c>
      <c r="AG35" s="140">
        <v>70.224999999999994</v>
      </c>
      <c r="AH35" s="140">
        <v>72.474999999999994</v>
      </c>
      <c r="AI35" s="423"/>
    </row>
    <row r="36" spans="1:35">
      <c r="A36" s="423"/>
      <c r="B36" s="466">
        <v>600</v>
      </c>
      <c r="C36" s="476" t="s">
        <v>1009</v>
      </c>
      <c r="D36" s="447">
        <v>48.049500000000002</v>
      </c>
      <c r="E36" s="447">
        <v>50.366999999999997</v>
      </c>
      <c r="F36" s="447">
        <v>52.684500000000007</v>
      </c>
      <c r="G36" s="447">
        <v>54.989125000000001</v>
      </c>
      <c r="H36" s="447">
        <v>57.306624999999997</v>
      </c>
      <c r="I36" s="447">
        <v>59.624125000000006</v>
      </c>
      <c r="J36" s="447">
        <v>61.941625000000002</v>
      </c>
      <c r="K36" s="447">
        <v>64.259124999999997</v>
      </c>
      <c r="L36" s="447">
        <v>66.576625000000007</v>
      </c>
      <c r="M36" s="447">
        <v>68.894125000000003</v>
      </c>
      <c r="N36" s="447">
        <v>71.211624999999998</v>
      </c>
      <c r="O36" s="447">
        <v>73.529125000000008</v>
      </c>
      <c r="P36" s="447">
        <v>75.846624999999989</v>
      </c>
      <c r="Q36" s="447">
        <v>78.164124999999999</v>
      </c>
      <c r="R36" s="423"/>
      <c r="S36" s="466">
        <v>600</v>
      </c>
      <c r="T36" s="465" t="s">
        <v>1009</v>
      </c>
      <c r="U36" s="140">
        <v>46.65</v>
      </c>
      <c r="V36" s="140">
        <v>48.9</v>
      </c>
      <c r="W36" s="140">
        <v>51.150000000000006</v>
      </c>
      <c r="X36" s="140">
        <v>53.387500000000003</v>
      </c>
      <c r="Y36" s="140">
        <v>55.637499999999996</v>
      </c>
      <c r="Z36" s="140">
        <v>57.887500000000003</v>
      </c>
      <c r="AA36" s="140">
        <v>60.137500000000003</v>
      </c>
      <c r="AB36" s="140">
        <v>62.387499999999996</v>
      </c>
      <c r="AC36" s="140">
        <v>64.637500000000003</v>
      </c>
      <c r="AD36" s="140">
        <v>66.887500000000003</v>
      </c>
      <c r="AE36" s="140">
        <v>69.137500000000003</v>
      </c>
      <c r="AF36" s="140">
        <v>71.387500000000003</v>
      </c>
      <c r="AG36" s="140">
        <v>73.637499999999989</v>
      </c>
      <c r="AH36" s="140">
        <v>75.887500000000003</v>
      </c>
      <c r="AI36" s="423"/>
    </row>
    <row r="37" spans="1:35">
      <c r="A37" s="423"/>
      <c r="B37" s="466">
        <v>700</v>
      </c>
      <c r="C37" s="476" t="s">
        <v>1010</v>
      </c>
      <c r="D37" s="447">
        <v>52.800374999999995</v>
      </c>
      <c r="E37" s="447">
        <v>55.117875000000005</v>
      </c>
      <c r="F37" s="447">
        <v>57.435375000000008</v>
      </c>
      <c r="G37" s="447">
        <v>59.74</v>
      </c>
      <c r="H37" s="447">
        <v>62.057500000000005</v>
      </c>
      <c r="I37" s="447">
        <v>64.375</v>
      </c>
      <c r="J37" s="447">
        <v>66.692499999999995</v>
      </c>
      <c r="K37" s="447">
        <v>69.010000000000005</v>
      </c>
      <c r="L37" s="447">
        <v>71.327500000000001</v>
      </c>
      <c r="M37" s="447">
        <v>73.644999999999996</v>
      </c>
      <c r="N37" s="447">
        <v>75.962500000000006</v>
      </c>
      <c r="O37" s="447">
        <v>78.28</v>
      </c>
      <c r="P37" s="447">
        <v>80.597499999999997</v>
      </c>
      <c r="Q37" s="447">
        <v>82.915000000000006</v>
      </c>
      <c r="R37" s="423"/>
      <c r="S37" s="466">
        <v>700</v>
      </c>
      <c r="T37" s="465" t="s">
        <v>1010</v>
      </c>
      <c r="U37" s="140">
        <v>51.262499999999996</v>
      </c>
      <c r="V37" s="140">
        <v>53.512500000000003</v>
      </c>
      <c r="W37" s="140">
        <v>55.762500000000003</v>
      </c>
      <c r="X37" s="140">
        <v>58</v>
      </c>
      <c r="Y37" s="140">
        <v>60.25</v>
      </c>
      <c r="Z37" s="140">
        <v>62.5</v>
      </c>
      <c r="AA37" s="140">
        <v>64.75</v>
      </c>
      <c r="AB37" s="140">
        <v>67</v>
      </c>
      <c r="AC37" s="140">
        <v>69.25</v>
      </c>
      <c r="AD37" s="140">
        <v>71.5</v>
      </c>
      <c r="AE37" s="140">
        <v>73.75</v>
      </c>
      <c r="AF37" s="140">
        <v>76</v>
      </c>
      <c r="AG37" s="140">
        <v>78.25</v>
      </c>
      <c r="AH37" s="140">
        <v>80.5</v>
      </c>
      <c r="AI37" s="423"/>
    </row>
    <row r="38" spans="1:35">
      <c r="A38" s="423"/>
      <c r="B38" s="466">
        <v>800</v>
      </c>
      <c r="C38" s="476" t="s">
        <v>1011</v>
      </c>
      <c r="D38" s="447">
        <v>56.920375000000007</v>
      </c>
      <c r="E38" s="447">
        <v>59.237874999999995</v>
      </c>
      <c r="F38" s="447">
        <v>61.555375000000005</v>
      </c>
      <c r="G38" s="447">
        <v>63.872875000000008</v>
      </c>
      <c r="H38" s="447">
        <v>66.190374999999989</v>
      </c>
      <c r="I38" s="447">
        <v>68.507874999999999</v>
      </c>
      <c r="J38" s="447">
        <v>70.825375000000008</v>
      </c>
      <c r="K38" s="447">
        <v>73.142875000000004</v>
      </c>
      <c r="L38" s="447">
        <v>75.447500000000005</v>
      </c>
      <c r="M38" s="447">
        <v>77.765000000000001</v>
      </c>
      <c r="N38" s="447">
        <v>80.082499999999996</v>
      </c>
      <c r="O38" s="447">
        <v>82.4</v>
      </c>
      <c r="P38" s="447">
        <v>84.717500000000001</v>
      </c>
      <c r="Q38" s="447">
        <v>87.034999999999997</v>
      </c>
      <c r="R38" s="423"/>
      <c r="S38" s="466">
        <v>800</v>
      </c>
      <c r="T38" s="465" t="s">
        <v>1011</v>
      </c>
      <c r="U38" s="140">
        <v>55.262500000000003</v>
      </c>
      <c r="V38" s="140">
        <v>57.512499999999996</v>
      </c>
      <c r="W38" s="140">
        <v>59.762500000000003</v>
      </c>
      <c r="X38" s="140">
        <v>62.012500000000003</v>
      </c>
      <c r="Y38" s="140">
        <v>64.262499999999989</v>
      </c>
      <c r="Z38" s="140">
        <v>66.512500000000003</v>
      </c>
      <c r="AA38" s="140">
        <v>68.762500000000003</v>
      </c>
      <c r="AB38" s="140">
        <v>71.012500000000003</v>
      </c>
      <c r="AC38" s="140">
        <v>73.25</v>
      </c>
      <c r="AD38" s="140">
        <v>75.5</v>
      </c>
      <c r="AE38" s="140">
        <v>77.75</v>
      </c>
      <c r="AF38" s="140">
        <v>80</v>
      </c>
      <c r="AG38" s="140">
        <v>82.25</v>
      </c>
      <c r="AH38" s="140">
        <v>84.5</v>
      </c>
      <c r="AI38" s="423"/>
    </row>
    <row r="39" spans="1:35">
      <c r="A39" s="423"/>
      <c r="B39" s="466">
        <v>900</v>
      </c>
      <c r="C39" s="476" t="s">
        <v>1012</v>
      </c>
      <c r="D39" s="447">
        <v>60.435249999999996</v>
      </c>
      <c r="E39" s="447">
        <v>62.739874999999998</v>
      </c>
      <c r="F39" s="447">
        <v>65.057375000000008</v>
      </c>
      <c r="G39" s="447">
        <v>67.374875000000003</v>
      </c>
      <c r="H39" s="447">
        <v>69.692375000000013</v>
      </c>
      <c r="I39" s="447">
        <v>72.009874999999994</v>
      </c>
      <c r="J39" s="447">
        <v>74.327374999999989</v>
      </c>
      <c r="K39" s="447">
        <v>76.644874999999999</v>
      </c>
      <c r="L39" s="447">
        <v>78.962374999999994</v>
      </c>
      <c r="M39" s="447">
        <v>81.279875000000004</v>
      </c>
      <c r="N39" s="447">
        <v>83.597375000000014</v>
      </c>
      <c r="O39" s="447">
        <v>85.914875000000009</v>
      </c>
      <c r="P39" s="447">
        <v>88.23237499999999</v>
      </c>
      <c r="Q39" s="447">
        <v>90.549875</v>
      </c>
      <c r="R39" s="423"/>
      <c r="S39" s="466">
        <v>900</v>
      </c>
      <c r="T39" s="465" t="s">
        <v>1012</v>
      </c>
      <c r="U39" s="140">
        <v>58.674999999999997</v>
      </c>
      <c r="V39" s="140">
        <v>60.912499999999994</v>
      </c>
      <c r="W39" s="140">
        <v>63.162500000000001</v>
      </c>
      <c r="X39" s="140">
        <v>65.412499999999994</v>
      </c>
      <c r="Y39" s="140">
        <v>67.662500000000009</v>
      </c>
      <c r="Z39" s="140">
        <v>69.912499999999994</v>
      </c>
      <c r="AA39" s="140">
        <v>72.162499999999994</v>
      </c>
      <c r="AB39" s="140">
        <v>74.412499999999994</v>
      </c>
      <c r="AC39" s="140">
        <v>76.662499999999994</v>
      </c>
      <c r="AD39" s="140">
        <v>78.912500000000009</v>
      </c>
      <c r="AE39" s="140">
        <v>81.162500000000009</v>
      </c>
      <c r="AF39" s="140">
        <v>83.412500000000009</v>
      </c>
      <c r="AG39" s="140">
        <v>85.662499999999994</v>
      </c>
      <c r="AH39" s="140">
        <v>87.912499999999994</v>
      </c>
      <c r="AI39" s="423"/>
    </row>
    <row r="40" spans="1:35">
      <c r="A40" s="423"/>
      <c r="B40" s="466">
        <v>1000</v>
      </c>
      <c r="C40" s="476" t="s">
        <v>1013</v>
      </c>
      <c r="D40" s="447">
        <v>65.198999999999998</v>
      </c>
      <c r="E40" s="447">
        <v>67.516499999999994</v>
      </c>
      <c r="F40" s="447">
        <v>69.834000000000003</v>
      </c>
      <c r="G40" s="447">
        <v>72.151499999999999</v>
      </c>
      <c r="H40" s="447">
        <v>74.469000000000008</v>
      </c>
      <c r="I40" s="447">
        <v>76.786500000000004</v>
      </c>
      <c r="J40" s="447">
        <v>79.103999999999999</v>
      </c>
      <c r="K40" s="447">
        <v>81.421499999999995</v>
      </c>
      <c r="L40" s="447">
        <v>83.739000000000019</v>
      </c>
      <c r="M40" s="447">
        <v>86.056500000000014</v>
      </c>
      <c r="N40" s="447">
        <v>88.373999999999995</v>
      </c>
      <c r="O40" s="447">
        <v>90.691500000000005</v>
      </c>
      <c r="P40" s="447">
        <v>93.009</v>
      </c>
      <c r="Q40" s="447">
        <v>95.313625000000002</v>
      </c>
      <c r="R40" s="423"/>
      <c r="S40" s="466">
        <v>1000</v>
      </c>
      <c r="T40" s="465" t="s">
        <v>1013</v>
      </c>
      <c r="U40" s="140">
        <v>63.3</v>
      </c>
      <c r="V40" s="140">
        <v>65.55</v>
      </c>
      <c r="W40" s="140">
        <v>67.8</v>
      </c>
      <c r="X40" s="140">
        <v>70.05</v>
      </c>
      <c r="Y40" s="140">
        <v>72.300000000000011</v>
      </c>
      <c r="Z40" s="140">
        <v>74.55</v>
      </c>
      <c r="AA40" s="140">
        <v>76.8</v>
      </c>
      <c r="AB40" s="140">
        <v>79.05</v>
      </c>
      <c r="AC40" s="140">
        <v>81.300000000000011</v>
      </c>
      <c r="AD40" s="140">
        <v>83.550000000000011</v>
      </c>
      <c r="AE40" s="140">
        <v>85.8</v>
      </c>
      <c r="AF40" s="140">
        <v>88.05</v>
      </c>
      <c r="AG40" s="140">
        <v>90.3</v>
      </c>
      <c r="AH40" s="140">
        <v>92.537499999999994</v>
      </c>
      <c r="AI40" s="423"/>
    </row>
    <row r="41" spans="1:35">
      <c r="A41" s="423"/>
      <c r="B41" s="466">
        <v>1100</v>
      </c>
      <c r="C41" s="476" t="s">
        <v>1014</v>
      </c>
      <c r="D41" s="447">
        <v>70.387625000000014</v>
      </c>
      <c r="E41" s="447">
        <v>72.70512500000001</v>
      </c>
      <c r="F41" s="447">
        <v>75.022625000000005</v>
      </c>
      <c r="G41" s="447">
        <v>77.340125000000015</v>
      </c>
      <c r="H41" s="447">
        <v>79.657624999999996</v>
      </c>
      <c r="I41" s="447">
        <v>81.975125000000006</v>
      </c>
      <c r="J41" s="447">
        <v>84.292625000000001</v>
      </c>
      <c r="K41" s="447">
        <v>86.610124999999996</v>
      </c>
      <c r="L41" s="447">
        <v>88.927624999999992</v>
      </c>
      <c r="M41" s="447">
        <v>91.245125000000002</v>
      </c>
      <c r="N41" s="447">
        <v>93.562625000000011</v>
      </c>
      <c r="O41" s="447">
        <v>95.880125000000007</v>
      </c>
      <c r="P41" s="447">
        <v>98.197624999999988</v>
      </c>
      <c r="Q41" s="447">
        <v>100.515125</v>
      </c>
      <c r="R41" s="423"/>
      <c r="S41" s="466">
        <v>1100</v>
      </c>
      <c r="T41" s="465" t="s">
        <v>1014</v>
      </c>
      <c r="U41" s="140">
        <v>68.337500000000006</v>
      </c>
      <c r="V41" s="140">
        <v>70.587500000000006</v>
      </c>
      <c r="W41" s="140">
        <v>72.837500000000006</v>
      </c>
      <c r="X41" s="140">
        <v>75.087500000000006</v>
      </c>
      <c r="Y41" s="140">
        <v>77.337499999999991</v>
      </c>
      <c r="Z41" s="140">
        <v>79.587500000000006</v>
      </c>
      <c r="AA41" s="140">
        <v>81.837500000000006</v>
      </c>
      <c r="AB41" s="140">
        <v>84.087499999999991</v>
      </c>
      <c r="AC41" s="140">
        <v>86.337499999999991</v>
      </c>
      <c r="AD41" s="140">
        <v>88.587500000000006</v>
      </c>
      <c r="AE41" s="140">
        <v>90.837500000000006</v>
      </c>
      <c r="AF41" s="140">
        <v>93.087500000000006</v>
      </c>
      <c r="AG41" s="140">
        <v>95.337499999999991</v>
      </c>
      <c r="AH41" s="140">
        <v>97.587499999999991</v>
      </c>
      <c r="AI41" s="423"/>
    </row>
    <row r="42" spans="1:35">
      <c r="A42" s="423"/>
      <c r="B42" s="466">
        <v>1200</v>
      </c>
      <c r="C42" s="476" t="s">
        <v>1015</v>
      </c>
      <c r="D42" s="447">
        <v>76.013999999999996</v>
      </c>
      <c r="E42" s="447">
        <v>78.33150000000002</v>
      </c>
      <c r="F42" s="447">
        <v>80.649000000000001</v>
      </c>
      <c r="G42" s="447">
        <v>82.966499999999996</v>
      </c>
      <c r="H42" s="447">
        <v>85.284000000000006</v>
      </c>
      <c r="I42" s="447">
        <v>87.601500000000016</v>
      </c>
      <c r="J42" s="447">
        <v>89.919000000000011</v>
      </c>
      <c r="K42" s="447">
        <v>92.236499999999992</v>
      </c>
      <c r="L42" s="447">
        <v>94.554000000000002</v>
      </c>
      <c r="M42" s="447">
        <v>96.858625000000018</v>
      </c>
      <c r="N42" s="447">
        <v>99.176124999999999</v>
      </c>
      <c r="O42" s="447">
        <v>101.49362499999999</v>
      </c>
      <c r="P42" s="447">
        <v>103.81112499999999</v>
      </c>
      <c r="Q42" s="447">
        <v>106.12862500000001</v>
      </c>
      <c r="R42" s="423"/>
      <c r="S42" s="466">
        <v>1200</v>
      </c>
      <c r="T42" s="465" t="s">
        <v>1015</v>
      </c>
      <c r="U42" s="140">
        <v>73.8</v>
      </c>
      <c r="V42" s="140">
        <v>76.050000000000011</v>
      </c>
      <c r="W42" s="140">
        <v>78.3</v>
      </c>
      <c r="X42" s="140">
        <v>80.55</v>
      </c>
      <c r="Y42" s="140">
        <v>82.8</v>
      </c>
      <c r="Z42" s="140">
        <v>85.050000000000011</v>
      </c>
      <c r="AA42" s="140">
        <v>87.300000000000011</v>
      </c>
      <c r="AB42" s="140">
        <v>89.55</v>
      </c>
      <c r="AC42" s="140">
        <v>91.8</v>
      </c>
      <c r="AD42" s="140">
        <v>94.037500000000009</v>
      </c>
      <c r="AE42" s="140">
        <v>96.287499999999994</v>
      </c>
      <c r="AF42" s="140">
        <v>98.537499999999994</v>
      </c>
      <c r="AG42" s="140">
        <v>100.78749999999999</v>
      </c>
      <c r="AH42" s="140">
        <v>103.03750000000001</v>
      </c>
      <c r="AI42" s="423"/>
    </row>
    <row r="43" spans="1:35">
      <c r="A43" s="423"/>
      <c r="B43" s="466">
        <v>1300</v>
      </c>
      <c r="C43" s="476" t="s">
        <v>1016</v>
      </c>
      <c r="D43" s="447">
        <v>81.138250000000014</v>
      </c>
      <c r="E43" s="447">
        <v>83.455749999999995</v>
      </c>
      <c r="F43" s="447">
        <v>85.773250000000004</v>
      </c>
      <c r="G43" s="447">
        <v>88.090750000000014</v>
      </c>
      <c r="H43" s="447">
        <v>90.40825000000001</v>
      </c>
      <c r="I43" s="447">
        <v>92.725749999999991</v>
      </c>
      <c r="J43" s="447">
        <v>95.030375000000006</v>
      </c>
      <c r="K43" s="447">
        <v>97.347875000000002</v>
      </c>
      <c r="L43" s="447">
        <v>99.665374999999997</v>
      </c>
      <c r="M43" s="447">
        <v>101.98287499999999</v>
      </c>
      <c r="N43" s="447">
        <v>104.300375</v>
      </c>
      <c r="O43" s="447">
        <v>106.61787500000001</v>
      </c>
      <c r="P43" s="447">
        <v>108.93537500000001</v>
      </c>
      <c r="Q43" s="447">
        <v>111.25287499999999</v>
      </c>
      <c r="R43" s="423"/>
      <c r="S43" s="466">
        <v>1300</v>
      </c>
      <c r="T43" s="465" t="s">
        <v>1016</v>
      </c>
      <c r="U43" s="140">
        <v>78.775000000000006</v>
      </c>
      <c r="V43" s="140">
        <v>81.024999999999991</v>
      </c>
      <c r="W43" s="140">
        <v>83.275000000000006</v>
      </c>
      <c r="X43" s="140">
        <v>85.525000000000006</v>
      </c>
      <c r="Y43" s="140">
        <v>87.775000000000006</v>
      </c>
      <c r="Z43" s="140">
        <v>90.024999999999991</v>
      </c>
      <c r="AA43" s="140">
        <v>92.262500000000003</v>
      </c>
      <c r="AB43" s="140">
        <v>94.512500000000003</v>
      </c>
      <c r="AC43" s="140">
        <v>96.762499999999989</v>
      </c>
      <c r="AD43" s="140">
        <v>99.012499999999989</v>
      </c>
      <c r="AE43" s="140">
        <v>101.2625</v>
      </c>
      <c r="AF43" s="140">
        <v>103.5125</v>
      </c>
      <c r="AG43" s="140">
        <v>105.7625</v>
      </c>
      <c r="AH43" s="140">
        <v>108.01249999999999</v>
      </c>
      <c r="AI43" s="423"/>
    </row>
    <row r="44" spans="1:35">
      <c r="A44" s="423"/>
      <c r="B44" s="466">
        <v>1400</v>
      </c>
      <c r="C44" s="476" t="s">
        <v>1017</v>
      </c>
      <c r="D44" s="447">
        <v>85.58012500000001</v>
      </c>
      <c r="E44" s="447">
        <v>87.897624999999991</v>
      </c>
      <c r="F44" s="447">
        <v>90.215125</v>
      </c>
      <c r="G44" s="447">
        <v>92.53262500000001</v>
      </c>
      <c r="H44" s="447">
        <v>94.850125000000006</v>
      </c>
      <c r="I44" s="447">
        <v>97.154749999999993</v>
      </c>
      <c r="J44" s="447">
        <v>99.472250000000003</v>
      </c>
      <c r="K44" s="447">
        <v>101.78975000000001</v>
      </c>
      <c r="L44" s="447">
        <v>104.10725000000001</v>
      </c>
      <c r="M44" s="447">
        <v>106.42474999999999</v>
      </c>
      <c r="N44" s="447">
        <v>108.74224999999998</v>
      </c>
      <c r="O44" s="447">
        <v>111.05975000000001</v>
      </c>
      <c r="P44" s="447">
        <v>113.37725</v>
      </c>
      <c r="Q44" s="447">
        <v>115.69475</v>
      </c>
      <c r="R44" s="423"/>
      <c r="S44" s="466">
        <v>1400</v>
      </c>
      <c r="T44" s="465" t="s">
        <v>1017</v>
      </c>
      <c r="U44" s="140">
        <v>83.087500000000006</v>
      </c>
      <c r="V44" s="140">
        <v>85.337499999999991</v>
      </c>
      <c r="W44" s="140">
        <v>87.587499999999991</v>
      </c>
      <c r="X44" s="140">
        <v>89.837500000000006</v>
      </c>
      <c r="Y44" s="140">
        <v>92.087500000000006</v>
      </c>
      <c r="Z44" s="140">
        <v>94.324999999999989</v>
      </c>
      <c r="AA44" s="140">
        <v>96.575000000000003</v>
      </c>
      <c r="AB44" s="140">
        <v>98.825000000000003</v>
      </c>
      <c r="AC44" s="140">
        <v>101.075</v>
      </c>
      <c r="AD44" s="140">
        <v>103.32499999999999</v>
      </c>
      <c r="AE44" s="140">
        <v>105.57499999999999</v>
      </c>
      <c r="AF44" s="140">
        <v>107.825</v>
      </c>
      <c r="AG44" s="140">
        <v>110.075</v>
      </c>
      <c r="AH44" s="140">
        <v>112.325</v>
      </c>
      <c r="AI44" s="423"/>
    </row>
    <row r="45" spans="1:35">
      <c r="A45" s="423"/>
      <c r="B45" s="466">
        <v>1500</v>
      </c>
      <c r="C45" s="476" t="s">
        <v>1018</v>
      </c>
      <c r="D45" s="447">
        <v>89.32674999999999</v>
      </c>
      <c r="E45" s="447">
        <v>91.644250000000014</v>
      </c>
      <c r="F45" s="447">
        <v>93.961750000000009</v>
      </c>
      <c r="G45" s="447">
        <v>96.27924999999999</v>
      </c>
      <c r="H45" s="447">
        <v>98.59675</v>
      </c>
      <c r="I45" s="447">
        <v>100.91425</v>
      </c>
      <c r="J45" s="447">
        <v>103.23175000000001</v>
      </c>
      <c r="K45" s="447">
        <v>105.54925000000001</v>
      </c>
      <c r="L45" s="447">
        <v>107.86675</v>
      </c>
      <c r="M45" s="447">
        <v>110.18424999999999</v>
      </c>
      <c r="N45" s="447">
        <v>112.50175</v>
      </c>
      <c r="O45" s="447">
        <v>114.81925000000001</v>
      </c>
      <c r="P45" s="447">
        <v>117.13675000000001</v>
      </c>
      <c r="Q45" s="447">
        <v>119.44137499999999</v>
      </c>
      <c r="R45" s="423"/>
      <c r="S45" s="466">
        <v>1500</v>
      </c>
      <c r="T45" s="465" t="s">
        <v>1018</v>
      </c>
      <c r="U45" s="140">
        <v>86.724999999999994</v>
      </c>
      <c r="V45" s="140">
        <v>88.975000000000009</v>
      </c>
      <c r="W45" s="140">
        <v>91.225000000000009</v>
      </c>
      <c r="X45" s="140">
        <v>93.474999999999994</v>
      </c>
      <c r="Y45" s="140">
        <v>95.724999999999994</v>
      </c>
      <c r="Z45" s="140">
        <v>97.974999999999994</v>
      </c>
      <c r="AA45" s="140">
        <v>100.22500000000001</v>
      </c>
      <c r="AB45" s="140">
        <v>102.47500000000001</v>
      </c>
      <c r="AC45" s="140">
        <v>104.72499999999999</v>
      </c>
      <c r="AD45" s="140">
        <v>106.97499999999999</v>
      </c>
      <c r="AE45" s="140">
        <v>109.22499999999999</v>
      </c>
      <c r="AF45" s="140">
        <v>111.47500000000001</v>
      </c>
      <c r="AG45" s="140">
        <v>113.72500000000001</v>
      </c>
      <c r="AH45" s="140">
        <v>115.96249999999999</v>
      </c>
      <c r="AI45" s="423"/>
    </row>
    <row r="46" spans="1:35">
      <c r="A46" s="423"/>
      <c r="B46" s="466">
        <v>1600</v>
      </c>
      <c r="C46" s="476" t="s">
        <v>1019</v>
      </c>
      <c r="D46" s="447">
        <v>94.451000000000008</v>
      </c>
      <c r="E46" s="447">
        <v>96.768499999999989</v>
      </c>
      <c r="F46" s="447">
        <v>99.085999999999984</v>
      </c>
      <c r="G46" s="447">
        <v>101.40350000000001</v>
      </c>
      <c r="H46" s="447">
        <v>103.721</v>
      </c>
      <c r="I46" s="447">
        <v>106.0385</v>
      </c>
      <c r="J46" s="447">
        <v>108.35599999999999</v>
      </c>
      <c r="K46" s="447">
        <v>110.67349999999999</v>
      </c>
      <c r="L46" s="447">
        <v>112.991</v>
      </c>
      <c r="M46" s="447">
        <v>115.30850000000001</v>
      </c>
      <c r="N46" s="447">
        <v>117.626</v>
      </c>
      <c r="O46" s="447">
        <v>119.93062500000001</v>
      </c>
      <c r="P46" s="447">
        <v>122.248125</v>
      </c>
      <c r="Q46" s="447">
        <v>124.565625</v>
      </c>
      <c r="R46" s="423"/>
      <c r="S46" s="466">
        <v>1600</v>
      </c>
      <c r="T46" s="465" t="s">
        <v>1019</v>
      </c>
      <c r="U46" s="140">
        <v>91.7</v>
      </c>
      <c r="V46" s="140">
        <v>93.949999999999989</v>
      </c>
      <c r="W46" s="140">
        <v>96.199999999999989</v>
      </c>
      <c r="X46" s="140">
        <v>98.45</v>
      </c>
      <c r="Y46" s="140">
        <v>100.7</v>
      </c>
      <c r="Z46" s="140">
        <v>102.95</v>
      </c>
      <c r="AA46" s="140">
        <v>105.19999999999999</v>
      </c>
      <c r="AB46" s="140">
        <v>107.44999999999999</v>
      </c>
      <c r="AC46" s="140">
        <v>109.7</v>
      </c>
      <c r="AD46" s="140">
        <v>111.95</v>
      </c>
      <c r="AE46" s="140">
        <v>114.2</v>
      </c>
      <c r="AF46" s="140">
        <v>116.4375</v>
      </c>
      <c r="AG46" s="140">
        <v>118.6875</v>
      </c>
      <c r="AH46" s="140">
        <v>120.9375</v>
      </c>
      <c r="AI46" s="423"/>
    </row>
    <row r="47" spans="1:35">
      <c r="A47" s="423"/>
      <c r="B47" s="466">
        <v>1700</v>
      </c>
      <c r="C47" s="476" t="s">
        <v>1020</v>
      </c>
      <c r="D47" s="447">
        <v>99.523750000000007</v>
      </c>
      <c r="E47" s="447">
        <v>101.84125</v>
      </c>
      <c r="F47" s="447">
        <v>104.15875</v>
      </c>
      <c r="G47" s="447">
        <v>106.47625000000001</v>
      </c>
      <c r="H47" s="447">
        <v>108.79375</v>
      </c>
      <c r="I47" s="447">
        <v>111.11125</v>
      </c>
      <c r="J47" s="447">
        <v>113.42875000000001</v>
      </c>
      <c r="K47" s="447">
        <v>115.74625</v>
      </c>
      <c r="L47" s="447">
        <v>118.06375</v>
      </c>
      <c r="M47" s="447">
        <v>120.38125000000001</v>
      </c>
      <c r="N47" s="447">
        <v>122.68587500000001</v>
      </c>
      <c r="O47" s="447">
        <v>125.00337500000002</v>
      </c>
      <c r="P47" s="447">
        <v>127.320875</v>
      </c>
      <c r="Q47" s="447">
        <v>129.638375</v>
      </c>
      <c r="R47" s="423"/>
      <c r="S47" s="466">
        <v>1700</v>
      </c>
      <c r="T47" s="465" t="s">
        <v>1020</v>
      </c>
      <c r="U47" s="140">
        <v>96.625</v>
      </c>
      <c r="V47" s="140">
        <v>98.875</v>
      </c>
      <c r="W47" s="140">
        <v>101.125</v>
      </c>
      <c r="X47" s="140">
        <v>103.375</v>
      </c>
      <c r="Y47" s="140">
        <v>105.625</v>
      </c>
      <c r="Z47" s="140">
        <v>107.875</v>
      </c>
      <c r="AA47" s="140">
        <v>110.125</v>
      </c>
      <c r="AB47" s="140">
        <v>112.375</v>
      </c>
      <c r="AC47" s="140">
        <v>114.625</v>
      </c>
      <c r="AD47" s="140">
        <v>116.875</v>
      </c>
      <c r="AE47" s="140">
        <v>119.11250000000001</v>
      </c>
      <c r="AF47" s="140">
        <v>121.36250000000001</v>
      </c>
      <c r="AG47" s="140">
        <v>123.6125</v>
      </c>
      <c r="AH47" s="140">
        <v>125.8625</v>
      </c>
      <c r="AI47" s="423"/>
    </row>
    <row r="48" spans="1:35">
      <c r="A48" s="423"/>
      <c r="B48" s="466">
        <v>1800</v>
      </c>
      <c r="C48" s="476" t="s">
        <v>1021</v>
      </c>
      <c r="D48" s="447">
        <v>104.545</v>
      </c>
      <c r="E48" s="447">
        <v>106.8625</v>
      </c>
      <c r="F48" s="447">
        <v>109.18</v>
      </c>
      <c r="G48" s="447">
        <v>111.4975</v>
      </c>
      <c r="H48" s="447">
        <v>113.815</v>
      </c>
      <c r="I48" s="447">
        <v>116.13250000000001</v>
      </c>
      <c r="J48" s="447">
        <v>118.45</v>
      </c>
      <c r="K48" s="447">
        <v>120.75462500000002</v>
      </c>
      <c r="L48" s="447">
        <v>123.07212500000001</v>
      </c>
      <c r="M48" s="447">
        <v>125.389625</v>
      </c>
      <c r="N48" s="447">
        <v>127.707125</v>
      </c>
      <c r="O48" s="447">
        <v>130.02462500000001</v>
      </c>
      <c r="P48" s="447">
        <v>132.34212500000001</v>
      </c>
      <c r="Q48" s="447">
        <v>134.65962500000001</v>
      </c>
      <c r="R48" s="423"/>
      <c r="S48" s="466">
        <v>1800</v>
      </c>
      <c r="T48" s="465" t="s">
        <v>1021</v>
      </c>
      <c r="U48" s="140">
        <v>101.5</v>
      </c>
      <c r="V48" s="140">
        <v>103.75</v>
      </c>
      <c r="W48" s="140">
        <v>106</v>
      </c>
      <c r="X48" s="140">
        <v>108.25</v>
      </c>
      <c r="Y48" s="140">
        <v>110.5</v>
      </c>
      <c r="Z48" s="140">
        <v>112.75</v>
      </c>
      <c r="AA48" s="140">
        <v>115</v>
      </c>
      <c r="AB48" s="140">
        <v>117.23750000000001</v>
      </c>
      <c r="AC48" s="140">
        <v>119.48750000000001</v>
      </c>
      <c r="AD48" s="140">
        <v>121.7375</v>
      </c>
      <c r="AE48" s="140">
        <v>123.9875</v>
      </c>
      <c r="AF48" s="140">
        <v>126.2375</v>
      </c>
      <c r="AG48" s="140">
        <v>128.48750000000001</v>
      </c>
      <c r="AH48" s="140">
        <v>130.73750000000001</v>
      </c>
      <c r="AI48" s="423"/>
    </row>
    <row r="49" spans="1:35">
      <c r="A49" s="423"/>
      <c r="B49" s="466">
        <v>1900</v>
      </c>
      <c r="C49" s="476" t="s">
        <v>1022</v>
      </c>
      <c r="D49" s="447">
        <v>109.66925000000001</v>
      </c>
      <c r="E49" s="447">
        <v>111.98675000000001</v>
      </c>
      <c r="F49" s="447">
        <v>114.30425</v>
      </c>
      <c r="G49" s="447">
        <v>116.62174999999999</v>
      </c>
      <c r="H49" s="447">
        <v>118.93925</v>
      </c>
      <c r="I49" s="447">
        <v>121.243875</v>
      </c>
      <c r="J49" s="447">
        <v>123.56137500000001</v>
      </c>
      <c r="K49" s="447">
        <v>125.87887499999999</v>
      </c>
      <c r="L49" s="447">
        <v>128.19637499999999</v>
      </c>
      <c r="M49" s="447">
        <v>130.51387500000001</v>
      </c>
      <c r="N49" s="447">
        <v>132.83137500000001</v>
      </c>
      <c r="O49" s="447">
        <v>135.148875</v>
      </c>
      <c r="P49" s="447">
        <v>137.466375</v>
      </c>
      <c r="Q49" s="447">
        <v>139.78387499999997</v>
      </c>
      <c r="R49" s="423"/>
      <c r="S49" s="466">
        <v>1900</v>
      </c>
      <c r="T49" s="465" t="s">
        <v>1022</v>
      </c>
      <c r="U49" s="140">
        <v>106.47500000000001</v>
      </c>
      <c r="V49" s="140">
        <v>108.72500000000001</v>
      </c>
      <c r="W49" s="140">
        <v>110.97499999999999</v>
      </c>
      <c r="X49" s="140">
        <v>113.22499999999999</v>
      </c>
      <c r="Y49" s="140">
        <v>115.47499999999999</v>
      </c>
      <c r="Z49" s="140">
        <v>117.71250000000001</v>
      </c>
      <c r="AA49" s="140">
        <v>119.96250000000001</v>
      </c>
      <c r="AB49" s="140">
        <v>122.21249999999999</v>
      </c>
      <c r="AC49" s="140">
        <v>124.46249999999999</v>
      </c>
      <c r="AD49" s="140">
        <v>126.71250000000001</v>
      </c>
      <c r="AE49" s="140">
        <v>128.96250000000001</v>
      </c>
      <c r="AF49" s="140">
        <v>131.21250000000001</v>
      </c>
      <c r="AG49" s="140">
        <v>133.46250000000001</v>
      </c>
      <c r="AH49" s="140">
        <v>135.71249999999998</v>
      </c>
      <c r="AI49" s="423"/>
    </row>
    <row r="50" spans="1:35">
      <c r="A50" s="423"/>
      <c r="B50" s="466">
        <v>2000</v>
      </c>
      <c r="C50" s="476" t="s">
        <v>1023</v>
      </c>
      <c r="D50" s="447">
        <v>114.111125</v>
      </c>
      <c r="E50" s="447">
        <v>116.42862500000001</v>
      </c>
      <c r="F50" s="447">
        <v>118.74612500000001</v>
      </c>
      <c r="G50" s="447">
        <v>121.063625</v>
      </c>
      <c r="H50" s="447">
        <v>123.36824999999999</v>
      </c>
      <c r="I50" s="447">
        <v>125.68575000000001</v>
      </c>
      <c r="J50" s="447">
        <v>128.00325000000001</v>
      </c>
      <c r="K50" s="447">
        <v>130.32075</v>
      </c>
      <c r="L50" s="447">
        <v>132.63825</v>
      </c>
      <c r="M50" s="447">
        <v>134.95574999999997</v>
      </c>
      <c r="N50" s="447">
        <v>137.27325000000002</v>
      </c>
      <c r="O50" s="447">
        <v>139.59075000000001</v>
      </c>
      <c r="P50" s="447">
        <v>141.90825000000001</v>
      </c>
      <c r="Q50" s="447">
        <v>144.22575000000001</v>
      </c>
      <c r="R50" s="423"/>
      <c r="S50" s="466">
        <v>2000</v>
      </c>
      <c r="T50" s="465" t="s">
        <v>1023</v>
      </c>
      <c r="U50" s="140">
        <v>110.78749999999999</v>
      </c>
      <c r="V50" s="140">
        <v>113.03750000000001</v>
      </c>
      <c r="W50" s="140">
        <v>115.28750000000001</v>
      </c>
      <c r="X50" s="140">
        <v>117.53749999999999</v>
      </c>
      <c r="Y50" s="140">
        <v>119.77499999999999</v>
      </c>
      <c r="Z50" s="140">
        <v>122.02500000000001</v>
      </c>
      <c r="AA50" s="140">
        <v>124.27500000000001</v>
      </c>
      <c r="AB50" s="140">
        <v>126.52500000000001</v>
      </c>
      <c r="AC50" s="140">
        <v>128.77500000000001</v>
      </c>
      <c r="AD50" s="140">
        <v>131.02499999999998</v>
      </c>
      <c r="AE50" s="140">
        <v>133.27500000000001</v>
      </c>
      <c r="AF50" s="140">
        <v>135.52500000000001</v>
      </c>
      <c r="AG50" s="140">
        <v>137.77500000000001</v>
      </c>
      <c r="AH50" s="140">
        <v>140.02500000000001</v>
      </c>
      <c r="AI50" s="423"/>
    </row>
    <row r="51" spans="1:35">
      <c r="A51" s="423"/>
      <c r="B51" s="466">
        <v>2100</v>
      </c>
      <c r="C51" s="476" t="s">
        <v>1024</v>
      </c>
      <c r="D51" s="447">
        <v>117.85775000000001</v>
      </c>
      <c r="E51" s="447">
        <v>120.17525000000002</v>
      </c>
      <c r="F51" s="447">
        <v>122.49275</v>
      </c>
      <c r="G51" s="447">
        <v>124.81025</v>
      </c>
      <c r="H51" s="447">
        <v>127.12775000000001</v>
      </c>
      <c r="I51" s="447">
        <v>129.44525000000002</v>
      </c>
      <c r="J51" s="447">
        <v>131.76275000000001</v>
      </c>
      <c r="K51" s="447">
        <v>134.08025000000001</v>
      </c>
      <c r="L51" s="447">
        <v>136.39775</v>
      </c>
      <c r="M51" s="447">
        <v>138.71525</v>
      </c>
      <c r="N51" s="447">
        <v>141.03275000000002</v>
      </c>
      <c r="O51" s="447">
        <v>143.35025000000002</v>
      </c>
      <c r="P51" s="447">
        <v>145.654875</v>
      </c>
      <c r="Q51" s="447">
        <v>147.97237500000003</v>
      </c>
      <c r="R51" s="423"/>
      <c r="S51" s="466">
        <v>2100</v>
      </c>
      <c r="T51" s="465" t="s">
        <v>1024</v>
      </c>
      <c r="U51" s="140">
        <v>114.42500000000001</v>
      </c>
      <c r="V51" s="140">
        <v>116.67500000000001</v>
      </c>
      <c r="W51" s="140">
        <v>118.925</v>
      </c>
      <c r="X51" s="140">
        <v>121.175</v>
      </c>
      <c r="Y51" s="140">
        <v>123.425</v>
      </c>
      <c r="Z51" s="140">
        <v>125.67500000000001</v>
      </c>
      <c r="AA51" s="140">
        <v>127.92500000000001</v>
      </c>
      <c r="AB51" s="140">
        <v>130.17500000000001</v>
      </c>
      <c r="AC51" s="140">
        <v>132.42500000000001</v>
      </c>
      <c r="AD51" s="140">
        <v>134.67499999999998</v>
      </c>
      <c r="AE51" s="140">
        <v>136.92500000000001</v>
      </c>
      <c r="AF51" s="140">
        <v>139.17500000000001</v>
      </c>
      <c r="AG51" s="140">
        <v>141.41249999999999</v>
      </c>
      <c r="AH51" s="140">
        <v>143.66250000000002</v>
      </c>
      <c r="AI51" s="423"/>
    </row>
    <row r="52" spans="1:35">
      <c r="A52" s="423"/>
      <c r="B52" s="466">
        <v>2200</v>
      </c>
      <c r="C52" s="476" t="s">
        <v>1025</v>
      </c>
      <c r="D52" s="447">
        <v>121.61725</v>
      </c>
      <c r="E52" s="447">
        <v>123.93475000000001</v>
      </c>
      <c r="F52" s="447">
        <v>126.25225</v>
      </c>
      <c r="G52" s="447">
        <v>128.56975</v>
      </c>
      <c r="H52" s="447">
        <v>130.88724999999999</v>
      </c>
      <c r="I52" s="447">
        <v>133.19187500000001</v>
      </c>
      <c r="J52" s="447">
        <v>135.50937500000001</v>
      </c>
      <c r="K52" s="447">
        <v>137.826875</v>
      </c>
      <c r="L52" s="447">
        <v>140.144375</v>
      </c>
      <c r="M52" s="447">
        <v>142.46187499999999</v>
      </c>
      <c r="N52" s="447">
        <v>144.77937500000002</v>
      </c>
      <c r="O52" s="447">
        <v>147.09687500000001</v>
      </c>
      <c r="P52" s="447">
        <v>149.41437500000001</v>
      </c>
      <c r="Q52" s="447">
        <v>151.731875</v>
      </c>
      <c r="R52" s="423"/>
      <c r="S52" s="466">
        <v>2200</v>
      </c>
      <c r="T52" s="465" t="s">
        <v>1025</v>
      </c>
      <c r="U52" s="140">
        <v>118.07499999999999</v>
      </c>
      <c r="V52" s="140">
        <v>120.325</v>
      </c>
      <c r="W52" s="140">
        <v>122.575</v>
      </c>
      <c r="X52" s="140">
        <v>124.825</v>
      </c>
      <c r="Y52" s="140">
        <v>127.07499999999999</v>
      </c>
      <c r="Z52" s="140">
        <v>129.3125</v>
      </c>
      <c r="AA52" s="140">
        <v>131.5625</v>
      </c>
      <c r="AB52" s="140">
        <v>133.8125</v>
      </c>
      <c r="AC52" s="140">
        <v>136.0625</v>
      </c>
      <c r="AD52" s="140">
        <v>138.3125</v>
      </c>
      <c r="AE52" s="140">
        <v>140.5625</v>
      </c>
      <c r="AF52" s="140">
        <v>142.8125</v>
      </c>
      <c r="AG52" s="140">
        <v>145.0625</v>
      </c>
      <c r="AH52" s="140">
        <v>147.3125</v>
      </c>
      <c r="AI52" s="423"/>
    </row>
    <row r="53" spans="1:35">
      <c r="A53" s="423"/>
      <c r="B53" s="466">
        <v>2300</v>
      </c>
      <c r="C53" s="476" t="s">
        <v>1026</v>
      </c>
      <c r="D53" s="447">
        <v>126.05912499999999</v>
      </c>
      <c r="E53" s="447">
        <v>128.37662499999999</v>
      </c>
      <c r="F53" s="447">
        <v>130.69412500000001</v>
      </c>
      <c r="G53" s="447">
        <v>133.01162499999998</v>
      </c>
      <c r="H53" s="447">
        <v>135.31625</v>
      </c>
      <c r="I53" s="447">
        <v>137.63374999999999</v>
      </c>
      <c r="J53" s="447">
        <v>139.95125000000002</v>
      </c>
      <c r="K53" s="447">
        <v>142.26875000000001</v>
      </c>
      <c r="L53" s="447">
        <v>144.58625000000001</v>
      </c>
      <c r="M53" s="447">
        <v>146.90375</v>
      </c>
      <c r="N53" s="447">
        <v>149.22125</v>
      </c>
      <c r="O53" s="447">
        <v>151.53874999999999</v>
      </c>
      <c r="P53" s="447">
        <v>153.85625000000002</v>
      </c>
      <c r="Q53" s="447">
        <v>156.17375000000001</v>
      </c>
      <c r="R53" s="423"/>
      <c r="S53" s="466">
        <v>2300</v>
      </c>
      <c r="T53" s="465" t="s">
        <v>1026</v>
      </c>
      <c r="U53" s="140">
        <v>122.38749999999999</v>
      </c>
      <c r="V53" s="140">
        <v>124.63749999999999</v>
      </c>
      <c r="W53" s="140">
        <v>126.8875</v>
      </c>
      <c r="X53" s="140">
        <v>129.13749999999999</v>
      </c>
      <c r="Y53" s="140">
        <v>131.375</v>
      </c>
      <c r="Z53" s="140">
        <v>133.625</v>
      </c>
      <c r="AA53" s="140">
        <v>135.875</v>
      </c>
      <c r="AB53" s="140">
        <v>138.125</v>
      </c>
      <c r="AC53" s="140">
        <v>140.375</v>
      </c>
      <c r="AD53" s="140">
        <v>142.625</v>
      </c>
      <c r="AE53" s="140">
        <v>144.875</v>
      </c>
      <c r="AF53" s="140">
        <v>147.125</v>
      </c>
      <c r="AG53" s="140">
        <v>149.375</v>
      </c>
      <c r="AH53" s="140">
        <v>151.625</v>
      </c>
      <c r="AI53" s="423"/>
    </row>
    <row r="54" spans="1:35">
      <c r="A54" s="423"/>
      <c r="B54" s="466">
        <v>2400</v>
      </c>
      <c r="C54" s="476" t="s">
        <v>1027</v>
      </c>
      <c r="D54" s="447">
        <v>131.18337500000001</v>
      </c>
      <c r="E54" s="447">
        <v>133.48800000000003</v>
      </c>
      <c r="F54" s="447">
        <v>135.80549999999999</v>
      </c>
      <c r="G54" s="447">
        <v>138.12299999999999</v>
      </c>
      <c r="H54" s="447">
        <v>140.44049999999999</v>
      </c>
      <c r="I54" s="447">
        <v>142.75800000000001</v>
      </c>
      <c r="J54" s="447">
        <v>145.07550000000003</v>
      </c>
      <c r="K54" s="447">
        <v>147.393</v>
      </c>
      <c r="L54" s="447">
        <v>149.7105</v>
      </c>
      <c r="M54" s="447">
        <v>152.02799999999999</v>
      </c>
      <c r="N54" s="447">
        <v>154.34549999999999</v>
      </c>
      <c r="O54" s="447">
        <v>156.66300000000004</v>
      </c>
      <c r="P54" s="447">
        <v>158.98050000000001</v>
      </c>
      <c r="Q54" s="447">
        <v>161.298</v>
      </c>
      <c r="R54" s="423"/>
      <c r="S54" s="466">
        <v>2400</v>
      </c>
      <c r="T54" s="465" t="s">
        <v>1027</v>
      </c>
      <c r="U54" s="140">
        <v>127.3625</v>
      </c>
      <c r="V54" s="140">
        <v>129.60000000000002</v>
      </c>
      <c r="W54" s="140">
        <v>131.85</v>
      </c>
      <c r="X54" s="140">
        <v>134.1</v>
      </c>
      <c r="Y54" s="140">
        <v>136.35</v>
      </c>
      <c r="Z54" s="140">
        <v>138.6</v>
      </c>
      <c r="AA54" s="140">
        <v>140.85000000000002</v>
      </c>
      <c r="AB54" s="140">
        <v>143.1</v>
      </c>
      <c r="AC54" s="140">
        <v>145.35</v>
      </c>
      <c r="AD54" s="140">
        <v>147.6</v>
      </c>
      <c r="AE54" s="140">
        <v>149.85</v>
      </c>
      <c r="AF54" s="140">
        <v>152.10000000000002</v>
      </c>
      <c r="AG54" s="140">
        <v>154.35</v>
      </c>
      <c r="AH54" s="140">
        <v>156.6</v>
      </c>
      <c r="AI54" s="423"/>
    </row>
    <row r="55" spans="1:35">
      <c r="A55" s="423"/>
      <c r="B55" s="423"/>
      <c r="C55" s="423"/>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c r="AH55" s="423"/>
      <c r="AI55" s="423"/>
    </row>
    <row r="56" spans="1:35">
      <c r="A56" s="423"/>
      <c r="B56" s="423"/>
      <c r="C56" s="423"/>
      <c r="D56" s="423"/>
      <c r="E56" s="423"/>
      <c r="F56" s="423"/>
      <c r="G56" s="423"/>
      <c r="H56" s="423"/>
      <c r="I56" s="423"/>
      <c r="J56" s="423"/>
      <c r="K56" s="423"/>
      <c r="L56" s="423"/>
      <c r="M56" s="423"/>
      <c r="N56" s="423"/>
      <c r="O56" s="423"/>
      <c r="P56" s="423"/>
      <c r="Q56" s="423"/>
      <c r="R56" s="423"/>
      <c r="S56" s="423"/>
      <c r="T56" s="423"/>
      <c r="U56" s="423"/>
      <c r="V56" s="423"/>
      <c r="W56" s="423"/>
      <c r="X56" s="423"/>
      <c r="Y56" s="423"/>
      <c r="Z56" s="423"/>
      <c r="AA56" s="423"/>
      <c r="AB56" s="423"/>
      <c r="AC56" s="423"/>
      <c r="AD56" s="423"/>
      <c r="AE56" s="423"/>
      <c r="AF56" s="423"/>
      <c r="AG56" s="423"/>
      <c r="AH56" s="423"/>
      <c r="AI56" s="423"/>
    </row>
    <row r="57" spans="1:35" ht="16">
      <c r="A57" s="423"/>
      <c r="B57" s="464" t="s">
        <v>2</v>
      </c>
      <c r="C57" s="465" t="s">
        <v>5</v>
      </c>
      <c r="D57" s="466">
        <v>300</v>
      </c>
      <c r="E57" s="466">
        <v>400</v>
      </c>
      <c r="F57" s="466">
        <v>500</v>
      </c>
      <c r="G57" s="466">
        <v>600</v>
      </c>
      <c r="H57" s="466">
        <v>700</v>
      </c>
      <c r="I57" s="466">
        <v>800</v>
      </c>
      <c r="J57" s="466">
        <v>900</v>
      </c>
      <c r="K57" s="466">
        <v>1000</v>
      </c>
      <c r="L57" s="466">
        <v>1100</v>
      </c>
      <c r="M57" s="466">
        <v>1200</v>
      </c>
      <c r="N57" s="466">
        <v>1300</v>
      </c>
      <c r="O57" s="466">
        <v>1400</v>
      </c>
      <c r="P57" s="466">
        <v>1500</v>
      </c>
      <c r="Q57" s="466">
        <v>1600</v>
      </c>
      <c r="R57" s="423"/>
      <c r="S57" s="464" t="s">
        <v>2</v>
      </c>
      <c r="T57" s="465" t="s">
        <v>5</v>
      </c>
      <c r="U57" s="466">
        <v>300</v>
      </c>
      <c r="V57" s="466">
        <v>400</v>
      </c>
      <c r="W57" s="466">
        <v>500</v>
      </c>
      <c r="X57" s="466">
        <v>600</v>
      </c>
      <c r="Y57" s="466">
        <v>700</v>
      </c>
      <c r="Z57" s="466">
        <v>800</v>
      </c>
      <c r="AA57" s="466">
        <v>900</v>
      </c>
      <c r="AB57" s="466">
        <v>1000</v>
      </c>
      <c r="AC57" s="466">
        <v>1100</v>
      </c>
      <c r="AD57" s="466">
        <v>1200</v>
      </c>
      <c r="AE57" s="466">
        <v>1300</v>
      </c>
      <c r="AF57" s="466">
        <v>1400</v>
      </c>
      <c r="AG57" s="466">
        <v>1500</v>
      </c>
      <c r="AH57" s="466">
        <v>1600</v>
      </c>
      <c r="AI57" s="423"/>
    </row>
    <row r="58" spans="1:35">
      <c r="A58" s="423"/>
      <c r="B58" s="465" t="s">
        <v>5</v>
      </c>
      <c r="C58" s="465" t="s">
        <v>123</v>
      </c>
      <c r="D58" s="477" t="s">
        <v>1282</v>
      </c>
      <c r="E58" s="477" t="s">
        <v>1229</v>
      </c>
      <c r="F58" s="477" t="s">
        <v>1008</v>
      </c>
      <c r="G58" s="477" t="s">
        <v>1009</v>
      </c>
      <c r="H58" s="477" t="s">
        <v>1010</v>
      </c>
      <c r="I58" s="477" t="s">
        <v>1011</v>
      </c>
      <c r="J58" s="477" t="s">
        <v>1012</v>
      </c>
      <c r="K58" s="477" t="s">
        <v>1013</v>
      </c>
      <c r="L58" s="477" t="s">
        <v>1014</v>
      </c>
      <c r="M58" s="477" t="s">
        <v>1015</v>
      </c>
      <c r="N58" s="477" t="s">
        <v>1016</v>
      </c>
      <c r="O58" s="477" t="s">
        <v>1017</v>
      </c>
      <c r="P58" s="477" t="s">
        <v>1018</v>
      </c>
      <c r="Q58" s="477" t="s">
        <v>1019</v>
      </c>
      <c r="R58" s="423"/>
      <c r="S58" s="465" t="s">
        <v>5</v>
      </c>
      <c r="T58" s="465" t="s">
        <v>123</v>
      </c>
      <c r="U58" s="465" t="s">
        <v>1282</v>
      </c>
      <c r="V58" s="465" t="s">
        <v>1229</v>
      </c>
      <c r="W58" s="465" t="s">
        <v>1008</v>
      </c>
      <c r="X58" s="465" t="s">
        <v>1009</v>
      </c>
      <c r="Y58" s="465" t="s">
        <v>1010</v>
      </c>
      <c r="Z58" s="465" t="s">
        <v>1011</v>
      </c>
      <c r="AA58" s="465" t="s">
        <v>1012</v>
      </c>
      <c r="AB58" s="465" t="s">
        <v>1013</v>
      </c>
      <c r="AC58" s="465" t="s">
        <v>1014</v>
      </c>
      <c r="AD58" s="465" t="s">
        <v>1015</v>
      </c>
      <c r="AE58" s="465" t="s">
        <v>1016</v>
      </c>
      <c r="AF58" s="465" t="s">
        <v>1017</v>
      </c>
      <c r="AG58" s="465" t="s">
        <v>1018</v>
      </c>
      <c r="AH58" s="465" t="s">
        <v>1019</v>
      </c>
      <c r="AI58" s="423"/>
    </row>
    <row r="59" spans="1:35">
      <c r="A59" s="423"/>
      <c r="B59" s="466">
        <v>300</v>
      </c>
      <c r="C59" s="476" t="s">
        <v>1282</v>
      </c>
      <c r="D59" s="447">
        <v>40.273000000000003</v>
      </c>
      <c r="E59" s="447">
        <v>42.590499999999999</v>
      </c>
      <c r="F59" s="447">
        <v>44.908000000000001</v>
      </c>
      <c r="G59" s="447">
        <v>47.225500000000004</v>
      </c>
      <c r="H59" s="447">
        <v>49.542999999999992</v>
      </c>
      <c r="I59" s="447">
        <v>51.860500000000002</v>
      </c>
      <c r="J59" s="447">
        <v>54.177999999999997</v>
      </c>
      <c r="K59" s="447">
        <v>56.4955</v>
      </c>
      <c r="L59" s="447">
        <v>58.813000000000002</v>
      </c>
      <c r="M59" s="447">
        <v>61.117624999999997</v>
      </c>
      <c r="N59" s="447">
        <v>63.435125000000006</v>
      </c>
      <c r="O59" s="447">
        <v>65.752624999999995</v>
      </c>
      <c r="P59" s="447">
        <v>68.07012499999999</v>
      </c>
      <c r="Q59" s="447">
        <v>70.387625000000014</v>
      </c>
      <c r="R59" s="423"/>
      <c r="S59" s="466">
        <v>300</v>
      </c>
      <c r="T59" s="465" t="s">
        <v>1282</v>
      </c>
      <c r="U59" s="140">
        <f t="shared" ref="U59:U80" si="14">D59*(1-$T$4)</f>
        <v>30.204750000000004</v>
      </c>
      <c r="V59" s="140">
        <f t="shared" ref="V59:V80" si="15">E59*(1-$T$4)</f>
        <v>31.942875000000001</v>
      </c>
      <c r="W59" s="140">
        <f t="shared" ref="W59:W80" si="16">F59*(1-$T$4)</f>
        <v>33.680999999999997</v>
      </c>
      <c r="X59" s="140">
        <f t="shared" ref="X59:X80" si="17">G59*(1-$T$4)</f>
        <v>35.419125000000001</v>
      </c>
      <c r="Y59" s="140">
        <f t="shared" ref="Y59:Y80" si="18">H59*(1-$T$4)</f>
        <v>37.157249999999991</v>
      </c>
      <c r="Z59" s="140">
        <f t="shared" ref="Z59:Z80" si="19">I59*(1-$T$4)</f>
        <v>38.895375000000001</v>
      </c>
      <c r="AA59" s="140">
        <f t="shared" ref="AA59:AA80" si="20">J59*(1-$T$4)</f>
        <v>40.633499999999998</v>
      </c>
      <c r="AB59" s="140">
        <f t="shared" ref="AB59:AB80" si="21">K59*(1-$T$4)</f>
        <v>42.371625000000002</v>
      </c>
      <c r="AC59" s="140">
        <f t="shared" ref="AC59:AC80" si="22">L59*(1-$T$4)</f>
        <v>44.109750000000005</v>
      </c>
      <c r="AD59" s="140">
        <f t="shared" ref="AD59:AD80" si="23">M59*(1-$T$4)</f>
        <v>45.838218749999996</v>
      </c>
      <c r="AE59" s="140">
        <f t="shared" ref="AE59:AE80" si="24">N59*(1-$T$4)</f>
        <v>47.576343750000007</v>
      </c>
      <c r="AF59" s="140">
        <f t="shared" ref="AF59:AF80" si="25">O59*(1-$T$4)</f>
        <v>49.314468749999996</v>
      </c>
      <c r="AG59" s="140">
        <f t="shared" ref="AG59:AG80" si="26">P59*(1-$T$4)</f>
        <v>51.052593749999993</v>
      </c>
      <c r="AH59" s="140">
        <f t="shared" ref="AH59:AH80" si="27">Q59*(1-$T$4)</f>
        <v>52.790718750000011</v>
      </c>
      <c r="AI59" s="423"/>
    </row>
    <row r="60" spans="1:35">
      <c r="A60" s="423"/>
      <c r="B60" s="466">
        <v>400</v>
      </c>
      <c r="C60" s="476" t="s">
        <v>1229</v>
      </c>
      <c r="D60" s="447">
        <v>44.689125000000004</v>
      </c>
      <c r="E60" s="447">
        <v>47.006625</v>
      </c>
      <c r="F60" s="447">
        <v>49.324125000000002</v>
      </c>
      <c r="G60" s="447">
        <v>51.641625000000005</v>
      </c>
      <c r="H60" s="447">
        <v>53.959125</v>
      </c>
      <c r="I60" s="447">
        <v>56.276625000000003</v>
      </c>
      <c r="J60" s="447">
        <v>58.594124999999998</v>
      </c>
      <c r="K60" s="447">
        <v>60.911625000000008</v>
      </c>
      <c r="L60" s="447">
        <v>63.229125000000003</v>
      </c>
      <c r="M60" s="447">
        <v>65.546624999999992</v>
      </c>
      <c r="N60" s="447">
        <v>67.864125000000001</v>
      </c>
      <c r="O60" s="447">
        <v>70.181625000000011</v>
      </c>
      <c r="P60" s="447">
        <v>72.499125000000006</v>
      </c>
      <c r="Q60" s="447">
        <v>74.816625000000002</v>
      </c>
      <c r="R60" s="423"/>
      <c r="S60" s="466">
        <v>400</v>
      </c>
      <c r="T60" s="465" t="s">
        <v>1229</v>
      </c>
      <c r="U60" s="140">
        <f t="shared" si="14"/>
        <v>33.516843750000007</v>
      </c>
      <c r="V60" s="140">
        <f t="shared" si="15"/>
        <v>35.254968750000003</v>
      </c>
      <c r="W60" s="140">
        <f t="shared" si="16"/>
        <v>36.99309375</v>
      </c>
      <c r="X60" s="140">
        <f t="shared" si="17"/>
        <v>38.731218750000004</v>
      </c>
      <c r="Y60" s="140">
        <f t="shared" si="18"/>
        <v>40.46934375</v>
      </c>
      <c r="Z60" s="140">
        <f t="shared" si="19"/>
        <v>42.207468750000004</v>
      </c>
      <c r="AA60" s="140">
        <f t="shared" si="20"/>
        <v>43.94559375</v>
      </c>
      <c r="AB60" s="140">
        <f t="shared" si="21"/>
        <v>45.683718750000004</v>
      </c>
      <c r="AC60" s="140">
        <f t="shared" si="22"/>
        <v>47.421843750000001</v>
      </c>
      <c r="AD60" s="140">
        <f t="shared" si="23"/>
        <v>49.15996874999999</v>
      </c>
      <c r="AE60" s="140">
        <f t="shared" si="24"/>
        <v>50.898093750000001</v>
      </c>
      <c r="AF60" s="140">
        <f t="shared" si="25"/>
        <v>52.636218750000012</v>
      </c>
      <c r="AG60" s="140">
        <f t="shared" si="26"/>
        <v>54.374343750000008</v>
      </c>
      <c r="AH60" s="140">
        <f t="shared" si="27"/>
        <v>56.112468750000005</v>
      </c>
      <c r="AI60" s="423"/>
    </row>
    <row r="61" spans="1:35">
      <c r="A61" s="423"/>
      <c r="B61" s="466">
        <v>500</v>
      </c>
      <c r="C61" s="476" t="s">
        <v>1008</v>
      </c>
      <c r="D61" s="447">
        <v>49.118124999999999</v>
      </c>
      <c r="E61" s="447">
        <v>51.435625000000002</v>
      </c>
      <c r="F61" s="447">
        <v>53.753125000000004</v>
      </c>
      <c r="G61" s="447">
        <v>56.070625</v>
      </c>
      <c r="H61" s="447">
        <v>58.388125000000002</v>
      </c>
      <c r="I61" s="447">
        <v>60.705625000000005</v>
      </c>
      <c r="J61" s="447">
        <v>63.023125</v>
      </c>
      <c r="K61" s="447">
        <v>65.340625000000003</v>
      </c>
      <c r="L61" s="447">
        <v>67.658124999999998</v>
      </c>
      <c r="M61" s="447">
        <v>69.975625000000008</v>
      </c>
      <c r="N61" s="447">
        <v>72.293125000000003</v>
      </c>
      <c r="O61" s="447">
        <v>74.610624999999999</v>
      </c>
      <c r="P61" s="447">
        <v>76.928125000000009</v>
      </c>
      <c r="Q61" s="447">
        <v>79.245625000000004</v>
      </c>
      <c r="R61" s="423"/>
      <c r="S61" s="466">
        <v>500</v>
      </c>
      <c r="T61" s="465" t="s">
        <v>1008</v>
      </c>
      <c r="U61" s="140">
        <f t="shared" si="14"/>
        <v>36.838593750000001</v>
      </c>
      <c r="V61" s="140">
        <f t="shared" si="15"/>
        <v>38.576718749999998</v>
      </c>
      <c r="W61" s="140">
        <f t="shared" si="16"/>
        <v>40.314843750000001</v>
      </c>
      <c r="X61" s="140">
        <f t="shared" si="17"/>
        <v>42.052968749999998</v>
      </c>
      <c r="Y61" s="140">
        <f t="shared" si="18"/>
        <v>43.791093750000002</v>
      </c>
      <c r="Z61" s="140">
        <f t="shared" si="19"/>
        <v>45.529218750000005</v>
      </c>
      <c r="AA61" s="140">
        <f t="shared" si="20"/>
        <v>47.267343750000002</v>
      </c>
      <c r="AB61" s="140">
        <f t="shared" si="21"/>
        <v>49.005468750000006</v>
      </c>
      <c r="AC61" s="140">
        <f t="shared" si="22"/>
        <v>50.743593750000002</v>
      </c>
      <c r="AD61" s="140">
        <f t="shared" si="23"/>
        <v>52.481718750000006</v>
      </c>
      <c r="AE61" s="140">
        <f t="shared" si="24"/>
        <v>54.219843750000003</v>
      </c>
      <c r="AF61" s="140">
        <f t="shared" si="25"/>
        <v>55.957968749999999</v>
      </c>
      <c r="AG61" s="140">
        <f t="shared" si="26"/>
        <v>57.696093750000003</v>
      </c>
      <c r="AH61" s="140">
        <f t="shared" si="27"/>
        <v>59.434218749999999</v>
      </c>
      <c r="AI61" s="423"/>
    </row>
    <row r="62" spans="1:35">
      <c r="A62" s="423"/>
      <c r="B62" s="466">
        <v>600</v>
      </c>
      <c r="C62" s="476" t="s">
        <v>1009</v>
      </c>
      <c r="D62" s="447">
        <v>53.547125000000008</v>
      </c>
      <c r="E62" s="447">
        <v>55.864624999999997</v>
      </c>
      <c r="F62" s="447">
        <v>58.182124999999999</v>
      </c>
      <c r="G62" s="447">
        <v>60.499625000000009</v>
      </c>
      <c r="H62" s="447">
        <v>62.817124999999997</v>
      </c>
      <c r="I62" s="447">
        <v>65.134625</v>
      </c>
      <c r="J62" s="447">
        <v>67.439250000000015</v>
      </c>
      <c r="K62" s="447">
        <v>69.756749999999997</v>
      </c>
      <c r="L62" s="447">
        <v>72.074249999999992</v>
      </c>
      <c r="M62" s="447">
        <v>74.391750000000002</v>
      </c>
      <c r="N62" s="447">
        <v>76.709249999999997</v>
      </c>
      <c r="O62" s="447">
        <v>79.026750000000007</v>
      </c>
      <c r="P62" s="447">
        <v>81.344250000000002</v>
      </c>
      <c r="Q62" s="447">
        <v>83.661750000000012</v>
      </c>
      <c r="R62" s="423"/>
      <c r="S62" s="466">
        <v>600</v>
      </c>
      <c r="T62" s="465" t="s">
        <v>1009</v>
      </c>
      <c r="U62" s="140">
        <f t="shared" si="14"/>
        <v>40.16034375000001</v>
      </c>
      <c r="V62" s="140">
        <f t="shared" si="15"/>
        <v>41.898468749999999</v>
      </c>
      <c r="W62" s="140">
        <f t="shared" si="16"/>
        <v>43.636593750000003</v>
      </c>
      <c r="X62" s="140">
        <f t="shared" si="17"/>
        <v>45.374718750000007</v>
      </c>
      <c r="Y62" s="140">
        <f t="shared" si="18"/>
        <v>47.112843749999996</v>
      </c>
      <c r="Z62" s="140">
        <f t="shared" si="19"/>
        <v>48.85096875</v>
      </c>
      <c r="AA62" s="140">
        <f t="shared" si="20"/>
        <v>50.579437500000012</v>
      </c>
      <c r="AB62" s="140">
        <f t="shared" si="21"/>
        <v>52.317562499999994</v>
      </c>
      <c r="AC62" s="140">
        <f t="shared" si="22"/>
        <v>54.055687499999991</v>
      </c>
      <c r="AD62" s="140">
        <f t="shared" si="23"/>
        <v>55.793812500000001</v>
      </c>
      <c r="AE62" s="140">
        <f t="shared" si="24"/>
        <v>57.531937499999998</v>
      </c>
      <c r="AF62" s="140">
        <f t="shared" si="25"/>
        <v>59.270062500000009</v>
      </c>
      <c r="AG62" s="140">
        <f t="shared" si="26"/>
        <v>61.008187500000005</v>
      </c>
      <c r="AH62" s="140">
        <f t="shared" si="27"/>
        <v>62.746312500000009</v>
      </c>
      <c r="AI62" s="423"/>
    </row>
    <row r="63" spans="1:35">
      <c r="A63" s="423"/>
      <c r="B63" s="466">
        <v>700</v>
      </c>
      <c r="C63" s="476" t="s">
        <v>1010</v>
      </c>
      <c r="D63" s="447">
        <v>59.662750000000003</v>
      </c>
      <c r="E63" s="447">
        <v>61.980249999999998</v>
      </c>
      <c r="F63" s="447">
        <v>64.297749999999994</v>
      </c>
      <c r="G63" s="447">
        <v>66.615250000000003</v>
      </c>
      <c r="H63" s="447">
        <v>68.932749999999999</v>
      </c>
      <c r="I63" s="447">
        <v>71.250250000000008</v>
      </c>
      <c r="J63" s="447">
        <v>73.567750000000004</v>
      </c>
      <c r="K63" s="447">
        <v>75.885249999999999</v>
      </c>
      <c r="L63" s="447">
        <v>78.202749999999995</v>
      </c>
      <c r="M63" s="447">
        <v>80.520250000000004</v>
      </c>
      <c r="N63" s="447">
        <v>82.837750000000014</v>
      </c>
      <c r="O63" s="447">
        <v>85.155249999999995</v>
      </c>
      <c r="P63" s="447">
        <v>87.472750000000005</v>
      </c>
      <c r="Q63" s="447">
        <v>89.79025</v>
      </c>
      <c r="R63" s="423"/>
      <c r="S63" s="466">
        <v>700</v>
      </c>
      <c r="T63" s="465" t="s">
        <v>1010</v>
      </c>
      <c r="U63" s="140">
        <f t="shared" si="14"/>
        <v>44.747062499999998</v>
      </c>
      <c r="V63" s="140">
        <f t="shared" si="15"/>
        <v>46.485187499999995</v>
      </c>
      <c r="W63" s="140">
        <f t="shared" si="16"/>
        <v>48.223312499999992</v>
      </c>
      <c r="X63" s="140">
        <f t="shared" si="17"/>
        <v>49.961437500000002</v>
      </c>
      <c r="Y63" s="140">
        <f t="shared" si="18"/>
        <v>51.699562499999999</v>
      </c>
      <c r="Z63" s="140">
        <f t="shared" si="19"/>
        <v>53.43768750000001</v>
      </c>
      <c r="AA63" s="140">
        <f t="shared" si="20"/>
        <v>55.175812500000006</v>
      </c>
      <c r="AB63" s="140">
        <f t="shared" si="21"/>
        <v>56.913937500000003</v>
      </c>
      <c r="AC63" s="140">
        <f t="shared" si="22"/>
        <v>58.6520625</v>
      </c>
      <c r="AD63" s="140">
        <f t="shared" si="23"/>
        <v>60.390187500000003</v>
      </c>
      <c r="AE63" s="140">
        <f t="shared" si="24"/>
        <v>62.128312500000007</v>
      </c>
      <c r="AF63" s="140">
        <f t="shared" si="25"/>
        <v>63.866437499999996</v>
      </c>
      <c r="AG63" s="140">
        <f t="shared" si="26"/>
        <v>65.6045625</v>
      </c>
      <c r="AH63" s="140">
        <f t="shared" si="27"/>
        <v>67.342687499999997</v>
      </c>
      <c r="AI63" s="423"/>
    </row>
    <row r="64" spans="1:35">
      <c r="A64" s="423"/>
      <c r="B64" s="466">
        <v>800</v>
      </c>
      <c r="C64" s="476" t="s">
        <v>1011</v>
      </c>
      <c r="D64" s="447">
        <v>64.941500000000005</v>
      </c>
      <c r="E64" s="447">
        <v>67.259</v>
      </c>
      <c r="F64" s="447">
        <v>69.576499999999996</v>
      </c>
      <c r="G64" s="447">
        <v>71.89400000000002</v>
      </c>
      <c r="H64" s="447">
        <v>74.211500000000001</v>
      </c>
      <c r="I64" s="447">
        <v>76.528999999999996</v>
      </c>
      <c r="J64" s="447">
        <v>78.846500000000006</v>
      </c>
      <c r="K64" s="447">
        <v>81.164000000000001</v>
      </c>
      <c r="L64" s="447">
        <v>83.481500000000011</v>
      </c>
      <c r="M64" s="447">
        <v>85.798999999999992</v>
      </c>
      <c r="N64" s="447">
        <v>88.116500000000002</v>
      </c>
      <c r="O64" s="447">
        <v>90.433999999999997</v>
      </c>
      <c r="P64" s="447">
        <v>92.751500000000007</v>
      </c>
      <c r="Q64" s="447">
        <v>95.056124999999994</v>
      </c>
      <c r="R64" s="423"/>
      <c r="S64" s="466">
        <v>800</v>
      </c>
      <c r="T64" s="465" t="s">
        <v>1011</v>
      </c>
      <c r="U64" s="140">
        <f t="shared" si="14"/>
        <v>48.706125</v>
      </c>
      <c r="V64" s="140">
        <f t="shared" si="15"/>
        <v>50.444249999999997</v>
      </c>
      <c r="W64" s="140">
        <f t="shared" si="16"/>
        <v>52.182374999999993</v>
      </c>
      <c r="X64" s="140">
        <f t="shared" si="17"/>
        <v>53.920500000000018</v>
      </c>
      <c r="Y64" s="140">
        <f t="shared" si="18"/>
        <v>55.658625000000001</v>
      </c>
      <c r="Z64" s="140">
        <f t="shared" si="19"/>
        <v>57.396749999999997</v>
      </c>
      <c r="AA64" s="140">
        <f t="shared" si="20"/>
        <v>59.134875000000008</v>
      </c>
      <c r="AB64" s="140">
        <f t="shared" si="21"/>
        <v>60.873000000000005</v>
      </c>
      <c r="AC64" s="140">
        <f t="shared" si="22"/>
        <v>62.611125000000008</v>
      </c>
      <c r="AD64" s="140">
        <f t="shared" si="23"/>
        <v>64.349249999999998</v>
      </c>
      <c r="AE64" s="140">
        <f t="shared" si="24"/>
        <v>66.087375000000009</v>
      </c>
      <c r="AF64" s="140">
        <f t="shared" si="25"/>
        <v>67.825500000000005</v>
      </c>
      <c r="AG64" s="140">
        <f t="shared" si="26"/>
        <v>69.563625000000002</v>
      </c>
      <c r="AH64" s="140">
        <f t="shared" si="27"/>
        <v>71.292093749999992</v>
      </c>
      <c r="AI64" s="423"/>
    </row>
    <row r="65" spans="1:35">
      <c r="A65" s="423"/>
      <c r="B65" s="466">
        <v>900</v>
      </c>
      <c r="C65" s="476" t="s">
        <v>1012</v>
      </c>
      <c r="D65" s="447">
        <v>69.370500000000007</v>
      </c>
      <c r="E65" s="447">
        <v>71.688000000000002</v>
      </c>
      <c r="F65" s="447">
        <v>74.005499999999998</v>
      </c>
      <c r="G65" s="447">
        <v>76.322999999999993</v>
      </c>
      <c r="H65" s="447">
        <v>78.627625000000009</v>
      </c>
      <c r="I65" s="447">
        <v>80.94512499999999</v>
      </c>
      <c r="J65" s="447">
        <v>83.262625000000014</v>
      </c>
      <c r="K65" s="447">
        <v>85.58012500000001</v>
      </c>
      <c r="L65" s="447">
        <v>87.897624999999991</v>
      </c>
      <c r="M65" s="447">
        <v>90.215125</v>
      </c>
      <c r="N65" s="447">
        <v>92.53262500000001</v>
      </c>
      <c r="O65" s="447">
        <v>94.850125000000006</v>
      </c>
      <c r="P65" s="447">
        <v>97.167625000000015</v>
      </c>
      <c r="Q65" s="447">
        <v>99.485124999999996</v>
      </c>
      <c r="R65" s="423"/>
      <c r="S65" s="466">
        <v>900</v>
      </c>
      <c r="T65" s="465" t="s">
        <v>1012</v>
      </c>
      <c r="U65" s="140">
        <f t="shared" si="14"/>
        <v>52.027875000000009</v>
      </c>
      <c r="V65" s="140">
        <f t="shared" si="15"/>
        <v>53.766000000000005</v>
      </c>
      <c r="W65" s="140">
        <f t="shared" si="16"/>
        <v>55.504125000000002</v>
      </c>
      <c r="X65" s="140">
        <f t="shared" si="17"/>
        <v>57.242249999999999</v>
      </c>
      <c r="Y65" s="140">
        <f t="shared" si="18"/>
        <v>58.970718750000003</v>
      </c>
      <c r="Z65" s="140">
        <f t="shared" si="19"/>
        <v>60.708843749999993</v>
      </c>
      <c r="AA65" s="140">
        <f t="shared" si="20"/>
        <v>62.446968750000011</v>
      </c>
      <c r="AB65" s="140">
        <f t="shared" si="21"/>
        <v>64.185093750000007</v>
      </c>
      <c r="AC65" s="140">
        <f t="shared" si="22"/>
        <v>65.92321874999999</v>
      </c>
      <c r="AD65" s="140">
        <f t="shared" si="23"/>
        <v>67.66134375</v>
      </c>
      <c r="AE65" s="140">
        <f t="shared" si="24"/>
        <v>69.399468750000011</v>
      </c>
      <c r="AF65" s="140">
        <f t="shared" si="25"/>
        <v>71.137593750000008</v>
      </c>
      <c r="AG65" s="140">
        <f t="shared" si="26"/>
        <v>72.875718750000004</v>
      </c>
      <c r="AH65" s="140">
        <f t="shared" si="27"/>
        <v>74.613843750000001</v>
      </c>
      <c r="AI65" s="423"/>
    </row>
    <row r="66" spans="1:35">
      <c r="A66" s="423"/>
      <c r="B66" s="466">
        <v>1000</v>
      </c>
      <c r="C66" s="476" t="s">
        <v>1013</v>
      </c>
      <c r="D66" s="447">
        <v>75.048374999999993</v>
      </c>
      <c r="E66" s="447">
        <v>77.365875000000017</v>
      </c>
      <c r="F66" s="447">
        <v>79.683374999999998</v>
      </c>
      <c r="G66" s="447">
        <v>82.000874999999994</v>
      </c>
      <c r="H66" s="447">
        <v>84.318375000000003</v>
      </c>
      <c r="I66" s="447">
        <v>86.635875000000013</v>
      </c>
      <c r="J66" s="447">
        <v>88.953375000000008</v>
      </c>
      <c r="K66" s="447">
        <v>91.270875000000004</v>
      </c>
      <c r="L66" s="447">
        <v>93.588374999999999</v>
      </c>
      <c r="M66" s="447">
        <v>95.905874999999995</v>
      </c>
      <c r="N66" s="447">
        <v>98.223375000000019</v>
      </c>
      <c r="O66" s="447">
        <v>100.54087500000001</v>
      </c>
      <c r="P66" s="447">
        <v>102.858375</v>
      </c>
      <c r="Q66" s="447">
        <v>105.175875</v>
      </c>
      <c r="R66" s="423"/>
      <c r="S66" s="466">
        <v>1000</v>
      </c>
      <c r="T66" s="465" t="s">
        <v>1013</v>
      </c>
      <c r="U66" s="140">
        <f t="shared" si="14"/>
        <v>56.286281249999995</v>
      </c>
      <c r="V66" s="140">
        <f t="shared" si="15"/>
        <v>58.024406250000013</v>
      </c>
      <c r="W66" s="140">
        <f t="shared" si="16"/>
        <v>59.762531249999995</v>
      </c>
      <c r="X66" s="140">
        <f t="shared" si="17"/>
        <v>61.500656249999992</v>
      </c>
      <c r="Y66" s="140">
        <f t="shared" si="18"/>
        <v>63.238781250000002</v>
      </c>
      <c r="Z66" s="140">
        <f t="shared" si="19"/>
        <v>64.976906250000013</v>
      </c>
      <c r="AA66" s="140">
        <f t="shared" si="20"/>
        <v>66.71503125000001</v>
      </c>
      <c r="AB66" s="140">
        <f t="shared" si="21"/>
        <v>68.453156250000006</v>
      </c>
      <c r="AC66" s="140">
        <f t="shared" si="22"/>
        <v>70.191281250000003</v>
      </c>
      <c r="AD66" s="140">
        <f t="shared" si="23"/>
        <v>71.92940625</v>
      </c>
      <c r="AE66" s="140">
        <f t="shared" si="24"/>
        <v>73.66753125000001</v>
      </c>
      <c r="AF66" s="140">
        <f t="shared" si="25"/>
        <v>75.405656250000007</v>
      </c>
      <c r="AG66" s="140">
        <f t="shared" si="26"/>
        <v>77.143781249999989</v>
      </c>
      <c r="AH66" s="140">
        <f t="shared" si="27"/>
        <v>78.88190625</v>
      </c>
      <c r="AI66" s="423"/>
    </row>
    <row r="67" spans="1:35">
      <c r="A67" s="423"/>
      <c r="B67" s="466">
        <v>1100</v>
      </c>
      <c r="C67" s="476" t="s">
        <v>1014</v>
      </c>
      <c r="D67" s="447">
        <v>81.55025000000002</v>
      </c>
      <c r="E67" s="447">
        <v>83.867750000000001</v>
      </c>
      <c r="F67" s="447">
        <v>86.185249999999996</v>
      </c>
      <c r="G67" s="447">
        <v>88.502750000000006</v>
      </c>
      <c r="H67" s="447">
        <v>90.820250000000016</v>
      </c>
      <c r="I67" s="447">
        <v>93.137750000000011</v>
      </c>
      <c r="J67" s="447">
        <v>95.455250000000007</v>
      </c>
      <c r="K67" s="447">
        <v>97.772750000000002</v>
      </c>
      <c r="L67" s="447">
        <v>100.09025</v>
      </c>
      <c r="M67" s="447">
        <v>102.40775000000002</v>
      </c>
      <c r="N67" s="447">
        <v>104.72525000000002</v>
      </c>
      <c r="O67" s="447">
        <v>107.04275</v>
      </c>
      <c r="P67" s="447">
        <v>109.36024999999999</v>
      </c>
      <c r="Q67" s="447">
        <v>111.67775</v>
      </c>
      <c r="R67" s="423"/>
      <c r="S67" s="466">
        <v>1100</v>
      </c>
      <c r="T67" s="465" t="s">
        <v>1014</v>
      </c>
      <c r="U67" s="140">
        <f t="shared" si="14"/>
        <v>61.162687500000018</v>
      </c>
      <c r="V67" s="140">
        <f t="shared" si="15"/>
        <v>62.900812500000001</v>
      </c>
      <c r="W67" s="140">
        <f t="shared" si="16"/>
        <v>64.638937499999997</v>
      </c>
      <c r="X67" s="140">
        <f t="shared" si="17"/>
        <v>66.377062500000008</v>
      </c>
      <c r="Y67" s="140">
        <f t="shared" si="18"/>
        <v>68.115187500000019</v>
      </c>
      <c r="Z67" s="140">
        <f t="shared" si="19"/>
        <v>69.853312500000015</v>
      </c>
      <c r="AA67" s="140">
        <f t="shared" si="20"/>
        <v>71.591437500000012</v>
      </c>
      <c r="AB67" s="140">
        <f t="shared" si="21"/>
        <v>73.329562500000009</v>
      </c>
      <c r="AC67" s="140">
        <f t="shared" si="22"/>
        <v>75.067687500000005</v>
      </c>
      <c r="AD67" s="140">
        <f t="shared" si="23"/>
        <v>76.805812500000016</v>
      </c>
      <c r="AE67" s="140">
        <f t="shared" si="24"/>
        <v>78.543937500000013</v>
      </c>
      <c r="AF67" s="140">
        <f t="shared" si="25"/>
        <v>80.282062499999995</v>
      </c>
      <c r="AG67" s="140">
        <f t="shared" si="26"/>
        <v>82.020187499999992</v>
      </c>
      <c r="AH67" s="140">
        <f t="shared" si="27"/>
        <v>83.758312500000002</v>
      </c>
      <c r="AI67" s="423"/>
    </row>
    <row r="68" spans="1:35">
      <c r="A68" s="423"/>
      <c r="B68" s="466">
        <v>1200</v>
      </c>
      <c r="C68" s="476" t="s">
        <v>1015</v>
      </c>
      <c r="D68" s="447">
        <v>88.876125000000002</v>
      </c>
      <c r="E68" s="447">
        <v>91.193624999999997</v>
      </c>
      <c r="F68" s="447">
        <v>93.511124999999993</v>
      </c>
      <c r="G68" s="447">
        <v>95.815750000000008</v>
      </c>
      <c r="H68" s="447">
        <v>98.133250000000004</v>
      </c>
      <c r="I68" s="447">
        <v>100.45075</v>
      </c>
      <c r="J68" s="447">
        <v>102.76824999999999</v>
      </c>
      <c r="K68" s="447">
        <v>105.08575</v>
      </c>
      <c r="L68" s="447">
        <v>107.40325000000001</v>
      </c>
      <c r="M68" s="447">
        <v>109.72075000000001</v>
      </c>
      <c r="N68" s="447">
        <v>112.03824999999999</v>
      </c>
      <c r="O68" s="447">
        <v>114.35575</v>
      </c>
      <c r="P68" s="447">
        <v>116.67325000000001</v>
      </c>
      <c r="Q68" s="447">
        <v>118.99075000000001</v>
      </c>
      <c r="R68" s="423"/>
      <c r="S68" s="466">
        <v>1200</v>
      </c>
      <c r="T68" s="465" t="s">
        <v>1015</v>
      </c>
      <c r="U68" s="140">
        <f t="shared" si="14"/>
        <v>66.657093750000001</v>
      </c>
      <c r="V68" s="140">
        <f t="shared" si="15"/>
        <v>68.395218749999998</v>
      </c>
      <c r="W68" s="140">
        <f t="shared" si="16"/>
        <v>70.133343749999995</v>
      </c>
      <c r="X68" s="140">
        <f t="shared" si="17"/>
        <v>71.861812500000013</v>
      </c>
      <c r="Y68" s="140">
        <f t="shared" si="18"/>
        <v>73.59993750000001</v>
      </c>
      <c r="Z68" s="140">
        <f t="shared" si="19"/>
        <v>75.338062500000007</v>
      </c>
      <c r="AA68" s="140">
        <f t="shared" si="20"/>
        <v>77.076187500000003</v>
      </c>
      <c r="AB68" s="140">
        <f t="shared" si="21"/>
        <v>78.8143125</v>
      </c>
      <c r="AC68" s="140">
        <f t="shared" si="22"/>
        <v>80.552437500000011</v>
      </c>
      <c r="AD68" s="140">
        <f t="shared" si="23"/>
        <v>82.290562500000007</v>
      </c>
      <c r="AE68" s="140">
        <f t="shared" si="24"/>
        <v>84.02868749999999</v>
      </c>
      <c r="AF68" s="140">
        <f t="shared" si="25"/>
        <v>85.7668125</v>
      </c>
      <c r="AG68" s="140">
        <f t="shared" si="26"/>
        <v>87.504937500000011</v>
      </c>
      <c r="AH68" s="140">
        <f t="shared" si="27"/>
        <v>89.243062500000008</v>
      </c>
      <c r="AI68" s="423"/>
    </row>
    <row r="69" spans="1:35">
      <c r="A69" s="423"/>
      <c r="B69" s="466">
        <v>1300</v>
      </c>
      <c r="C69" s="476" t="s">
        <v>1016</v>
      </c>
      <c r="D69" s="447">
        <v>95.506750000000011</v>
      </c>
      <c r="E69" s="447">
        <v>97.824250000000006</v>
      </c>
      <c r="F69" s="447">
        <v>100.14175</v>
      </c>
      <c r="G69" s="447">
        <v>102.44637499999999</v>
      </c>
      <c r="H69" s="447">
        <v>104.76387500000001</v>
      </c>
      <c r="I69" s="447">
        <v>107.08137500000001</v>
      </c>
      <c r="J69" s="447">
        <v>109.398875</v>
      </c>
      <c r="K69" s="447">
        <v>111.716375</v>
      </c>
      <c r="L69" s="447">
        <v>114.03387499999999</v>
      </c>
      <c r="M69" s="447">
        <v>116.351375</v>
      </c>
      <c r="N69" s="447">
        <v>118.66887500000001</v>
      </c>
      <c r="O69" s="447">
        <v>120.98637500000001</v>
      </c>
      <c r="P69" s="447">
        <v>123.30387499999999</v>
      </c>
      <c r="Q69" s="447">
        <v>125.621375</v>
      </c>
      <c r="R69" s="423"/>
      <c r="S69" s="466">
        <v>1300</v>
      </c>
      <c r="T69" s="465" t="s">
        <v>1016</v>
      </c>
      <c r="U69" s="140">
        <f t="shared" si="14"/>
        <v>71.630062500000008</v>
      </c>
      <c r="V69" s="140">
        <f t="shared" si="15"/>
        <v>73.368187500000005</v>
      </c>
      <c r="W69" s="140">
        <f t="shared" si="16"/>
        <v>75.106312500000001</v>
      </c>
      <c r="X69" s="140">
        <f t="shared" si="17"/>
        <v>76.834781249999992</v>
      </c>
      <c r="Y69" s="140">
        <f t="shared" si="18"/>
        <v>78.572906250000017</v>
      </c>
      <c r="Z69" s="140">
        <f t="shared" si="19"/>
        <v>80.311031250000013</v>
      </c>
      <c r="AA69" s="140">
        <f t="shared" si="20"/>
        <v>82.04915625000001</v>
      </c>
      <c r="AB69" s="140">
        <f t="shared" si="21"/>
        <v>83.787281250000007</v>
      </c>
      <c r="AC69" s="140">
        <f t="shared" si="22"/>
        <v>85.525406250000003</v>
      </c>
      <c r="AD69" s="140">
        <f t="shared" si="23"/>
        <v>87.26353125</v>
      </c>
      <c r="AE69" s="140">
        <f t="shared" si="24"/>
        <v>89.001656250000011</v>
      </c>
      <c r="AF69" s="140">
        <f t="shared" si="25"/>
        <v>90.739781250000007</v>
      </c>
      <c r="AG69" s="140">
        <f t="shared" si="26"/>
        <v>92.47790624999999</v>
      </c>
      <c r="AH69" s="140">
        <f t="shared" si="27"/>
        <v>94.21603125</v>
      </c>
      <c r="AI69" s="423"/>
    </row>
    <row r="70" spans="1:35">
      <c r="A70" s="423"/>
      <c r="B70" s="466">
        <v>1400</v>
      </c>
      <c r="C70" s="476" t="s">
        <v>1017</v>
      </c>
      <c r="D70" s="447">
        <v>101.210375</v>
      </c>
      <c r="E70" s="447">
        <v>103.52787499999999</v>
      </c>
      <c r="F70" s="447">
        <v>105.84537499999999</v>
      </c>
      <c r="G70" s="447">
        <v>108.15</v>
      </c>
      <c r="H70" s="447">
        <v>110.4675</v>
      </c>
      <c r="I70" s="447">
        <v>112.785</v>
      </c>
      <c r="J70" s="447">
        <v>115.10250000000001</v>
      </c>
      <c r="K70" s="447">
        <v>117.42</v>
      </c>
      <c r="L70" s="447">
        <v>119.7375</v>
      </c>
      <c r="M70" s="447">
        <v>122.05500000000001</v>
      </c>
      <c r="N70" s="447">
        <v>124.3725</v>
      </c>
      <c r="O70" s="447">
        <v>126.69</v>
      </c>
      <c r="P70" s="447">
        <v>129.00749999999999</v>
      </c>
      <c r="Q70" s="447">
        <v>131.32500000000002</v>
      </c>
      <c r="R70" s="423"/>
      <c r="S70" s="466">
        <v>1400</v>
      </c>
      <c r="T70" s="465" t="s">
        <v>1017</v>
      </c>
      <c r="U70" s="140">
        <f t="shared" si="14"/>
        <v>75.907781249999999</v>
      </c>
      <c r="V70" s="140">
        <f t="shared" si="15"/>
        <v>77.645906249999996</v>
      </c>
      <c r="W70" s="140">
        <f t="shared" si="16"/>
        <v>79.384031249999992</v>
      </c>
      <c r="X70" s="140">
        <f t="shared" si="17"/>
        <v>81.112500000000011</v>
      </c>
      <c r="Y70" s="140">
        <f t="shared" si="18"/>
        <v>82.850625000000008</v>
      </c>
      <c r="Z70" s="140">
        <f t="shared" si="19"/>
        <v>84.588750000000005</v>
      </c>
      <c r="AA70" s="140">
        <f t="shared" si="20"/>
        <v>86.326875000000001</v>
      </c>
      <c r="AB70" s="140">
        <f t="shared" si="21"/>
        <v>88.064999999999998</v>
      </c>
      <c r="AC70" s="140">
        <f t="shared" si="22"/>
        <v>89.803124999999994</v>
      </c>
      <c r="AD70" s="140">
        <f t="shared" si="23"/>
        <v>91.541250000000005</v>
      </c>
      <c r="AE70" s="140">
        <f t="shared" si="24"/>
        <v>93.279375000000002</v>
      </c>
      <c r="AF70" s="140">
        <f t="shared" si="25"/>
        <v>95.017499999999998</v>
      </c>
      <c r="AG70" s="140">
        <f t="shared" si="26"/>
        <v>96.755624999999995</v>
      </c>
      <c r="AH70" s="140">
        <f t="shared" si="27"/>
        <v>98.493750000000006</v>
      </c>
      <c r="AI70" s="423"/>
    </row>
    <row r="71" spans="1:35">
      <c r="A71" s="423"/>
      <c r="B71" s="466">
        <v>1500</v>
      </c>
      <c r="C71" s="476" t="s">
        <v>1018</v>
      </c>
      <c r="D71" s="447">
        <v>105.974125</v>
      </c>
      <c r="E71" s="447">
        <v>108.29162500000001</v>
      </c>
      <c r="F71" s="447">
        <v>110.60912499999999</v>
      </c>
      <c r="G71" s="447">
        <v>112.91375000000001</v>
      </c>
      <c r="H71" s="447">
        <v>115.23125</v>
      </c>
      <c r="I71" s="447">
        <v>117.54875</v>
      </c>
      <c r="J71" s="447">
        <v>119.86625000000001</v>
      </c>
      <c r="K71" s="447">
        <v>122.18375</v>
      </c>
      <c r="L71" s="447">
        <v>124.50125</v>
      </c>
      <c r="M71" s="447">
        <v>126.81875000000001</v>
      </c>
      <c r="N71" s="447">
        <v>129.13624999999999</v>
      </c>
      <c r="O71" s="447">
        <v>131.45375000000001</v>
      </c>
      <c r="P71" s="447">
        <v>133.77125000000001</v>
      </c>
      <c r="Q71" s="447">
        <v>136.08875</v>
      </c>
      <c r="R71" s="423"/>
      <c r="S71" s="466">
        <v>1500</v>
      </c>
      <c r="T71" s="465" t="s">
        <v>1018</v>
      </c>
      <c r="U71" s="140">
        <f t="shared" si="14"/>
        <v>79.480593749999997</v>
      </c>
      <c r="V71" s="140">
        <f t="shared" si="15"/>
        <v>81.218718750000008</v>
      </c>
      <c r="W71" s="140">
        <f t="shared" si="16"/>
        <v>82.95684374999999</v>
      </c>
      <c r="X71" s="140">
        <f t="shared" si="17"/>
        <v>84.685312500000009</v>
      </c>
      <c r="Y71" s="140">
        <f t="shared" si="18"/>
        <v>86.423437500000006</v>
      </c>
      <c r="Z71" s="140">
        <f t="shared" si="19"/>
        <v>88.161562500000002</v>
      </c>
      <c r="AA71" s="140">
        <f t="shared" si="20"/>
        <v>89.899687499999999</v>
      </c>
      <c r="AB71" s="140">
        <f t="shared" si="21"/>
        <v>91.637812499999995</v>
      </c>
      <c r="AC71" s="140">
        <f t="shared" si="22"/>
        <v>93.375937499999992</v>
      </c>
      <c r="AD71" s="140">
        <f t="shared" si="23"/>
        <v>95.114062500000003</v>
      </c>
      <c r="AE71" s="140">
        <f t="shared" si="24"/>
        <v>96.852187499999985</v>
      </c>
      <c r="AF71" s="140">
        <f t="shared" si="25"/>
        <v>98.59031250000001</v>
      </c>
      <c r="AG71" s="140">
        <f t="shared" si="26"/>
        <v>100.32843750000001</v>
      </c>
      <c r="AH71" s="140">
        <f t="shared" si="27"/>
        <v>102.0665625</v>
      </c>
      <c r="AI71" s="423"/>
    </row>
    <row r="72" spans="1:35">
      <c r="A72" s="423"/>
      <c r="B72" s="466">
        <v>1600</v>
      </c>
      <c r="C72" s="476" t="s">
        <v>1019</v>
      </c>
      <c r="D72" s="447">
        <v>112.60475</v>
      </c>
      <c r="E72" s="447">
        <v>114.92225000000001</v>
      </c>
      <c r="F72" s="447">
        <v>117.23975</v>
      </c>
      <c r="G72" s="447">
        <v>119.544375</v>
      </c>
      <c r="H72" s="447">
        <v>121.861875</v>
      </c>
      <c r="I72" s="447">
        <v>124.17937500000001</v>
      </c>
      <c r="J72" s="447">
        <v>126.496875</v>
      </c>
      <c r="K72" s="447">
        <v>128.81437500000001</v>
      </c>
      <c r="L72" s="447">
        <v>131.13187500000001</v>
      </c>
      <c r="M72" s="447">
        <v>133.449375</v>
      </c>
      <c r="N72" s="447">
        <v>135.766875</v>
      </c>
      <c r="O72" s="447">
        <v>138.08437499999999</v>
      </c>
      <c r="P72" s="447">
        <v>140.40187499999999</v>
      </c>
      <c r="Q72" s="447">
        <v>142.71937500000001</v>
      </c>
      <c r="R72" s="423"/>
      <c r="S72" s="466">
        <v>1600</v>
      </c>
      <c r="T72" s="465" t="s">
        <v>1019</v>
      </c>
      <c r="U72" s="140">
        <f t="shared" si="14"/>
        <v>84.453562500000004</v>
      </c>
      <c r="V72" s="140">
        <f t="shared" si="15"/>
        <v>86.1916875</v>
      </c>
      <c r="W72" s="140">
        <f t="shared" si="16"/>
        <v>87.929812499999997</v>
      </c>
      <c r="X72" s="140">
        <f t="shared" si="17"/>
        <v>89.658281250000002</v>
      </c>
      <c r="Y72" s="140">
        <f t="shared" si="18"/>
        <v>91.396406249999998</v>
      </c>
      <c r="Z72" s="140">
        <f t="shared" si="19"/>
        <v>93.134531250000009</v>
      </c>
      <c r="AA72" s="140">
        <f t="shared" si="20"/>
        <v>94.872656250000006</v>
      </c>
      <c r="AB72" s="140">
        <f t="shared" si="21"/>
        <v>96.610781250000002</v>
      </c>
      <c r="AC72" s="140">
        <f t="shared" si="22"/>
        <v>98.348906249999999</v>
      </c>
      <c r="AD72" s="140">
        <f t="shared" si="23"/>
        <v>100.08703125</v>
      </c>
      <c r="AE72" s="140">
        <f t="shared" si="24"/>
        <v>101.82515624999999</v>
      </c>
      <c r="AF72" s="140">
        <f t="shared" si="25"/>
        <v>103.56328124999999</v>
      </c>
      <c r="AG72" s="140">
        <f t="shared" si="26"/>
        <v>105.30140624999999</v>
      </c>
      <c r="AH72" s="140">
        <f t="shared" si="27"/>
        <v>107.03953125000001</v>
      </c>
      <c r="AI72" s="423"/>
    </row>
    <row r="73" spans="1:35">
      <c r="A73" s="423"/>
      <c r="B73" s="466">
        <v>1700</v>
      </c>
      <c r="C73" s="476" t="s">
        <v>1020</v>
      </c>
      <c r="D73" s="447">
        <v>118.93925</v>
      </c>
      <c r="E73" s="447">
        <v>121.25675000000001</v>
      </c>
      <c r="F73" s="447">
        <v>123.57425000000001</v>
      </c>
      <c r="G73" s="447">
        <v>125.87887499999999</v>
      </c>
      <c r="H73" s="447">
        <v>128.19637499999999</v>
      </c>
      <c r="I73" s="447">
        <v>130.51387500000001</v>
      </c>
      <c r="J73" s="447">
        <v>132.83137500000001</v>
      </c>
      <c r="K73" s="447">
        <v>135.148875</v>
      </c>
      <c r="L73" s="447">
        <v>137.466375</v>
      </c>
      <c r="M73" s="447">
        <v>139.78387499999997</v>
      </c>
      <c r="N73" s="447">
        <v>142.10137500000002</v>
      </c>
      <c r="O73" s="447">
        <v>144.41887500000001</v>
      </c>
      <c r="P73" s="447">
        <v>146.73637500000001</v>
      </c>
      <c r="Q73" s="447">
        <v>149.05387500000001</v>
      </c>
      <c r="R73" s="423"/>
      <c r="S73" s="466">
        <v>1700</v>
      </c>
      <c r="T73" s="465" t="s">
        <v>1020</v>
      </c>
      <c r="U73" s="140">
        <f t="shared" si="14"/>
        <v>89.204437499999997</v>
      </c>
      <c r="V73" s="140">
        <f t="shared" si="15"/>
        <v>90.942562500000008</v>
      </c>
      <c r="W73" s="140">
        <f t="shared" si="16"/>
        <v>92.680687500000005</v>
      </c>
      <c r="X73" s="140">
        <f t="shared" si="17"/>
        <v>94.409156249999995</v>
      </c>
      <c r="Y73" s="140">
        <f t="shared" si="18"/>
        <v>96.147281249999992</v>
      </c>
      <c r="Z73" s="140">
        <f t="shared" si="19"/>
        <v>97.885406250000017</v>
      </c>
      <c r="AA73" s="140">
        <f t="shared" si="20"/>
        <v>99.623531250000013</v>
      </c>
      <c r="AB73" s="140">
        <f t="shared" si="21"/>
        <v>101.36165625000001</v>
      </c>
      <c r="AC73" s="140">
        <f t="shared" si="22"/>
        <v>103.09978125000001</v>
      </c>
      <c r="AD73" s="140">
        <f t="shared" si="23"/>
        <v>104.83790624999997</v>
      </c>
      <c r="AE73" s="140">
        <f t="shared" si="24"/>
        <v>106.57603125000001</v>
      </c>
      <c r="AF73" s="140">
        <f t="shared" si="25"/>
        <v>108.31415625000001</v>
      </c>
      <c r="AG73" s="140">
        <f t="shared" si="26"/>
        <v>110.05228125000001</v>
      </c>
      <c r="AH73" s="140">
        <f t="shared" si="27"/>
        <v>111.79040625</v>
      </c>
      <c r="AI73" s="423"/>
    </row>
    <row r="74" spans="1:35">
      <c r="A74" s="423"/>
      <c r="B74" s="466">
        <v>1800</v>
      </c>
      <c r="C74" s="476" t="s">
        <v>1021</v>
      </c>
      <c r="D74" s="447">
        <v>124.96475000000001</v>
      </c>
      <c r="E74" s="447">
        <v>127.28225</v>
      </c>
      <c r="F74" s="447">
        <v>129.59975</v>
      </c>
      <c r="G74" s="447">
        <v>131.91725</v>
      </c>
      <c r="H74" s="447">
        <v>134.23475000000002</v>
      </c>
      <c r="I74" s="447">
        <v>136.55224999999999</v>
      </c>
      <c r="J74" s="447">
        <v>138.86974999999998</v>
      </c>
      <c r="K74" s="447">
        <v>141.174375</v>
      </c>
      <c r="L74" s="447">
        <v>143.49187499999999</v>
      </c>
      <c r="M74" s="447">
        <v>145.80937500000002</v>
      </c>
      <c r="N74" s="447">
        <v>148.12687500000001</v>
      </c>
      <c r="O74" s="447">
        <v>150.44437500000001</v>
      </c>
      <c r="P74" s="447">
        <v>152.761875</v>
      </c>
      <c r="Q74" s="447">
        <v>155.079375</v>
      </c>
      <c r="R74" s="423"/>
      <c r="S74" s="466">
        <v>1800</v>
      </c>
      <c r="T74" s="465" t="s">
        <v>1021</v>
      </c>
      <c r="U74" s="140">
        <f t="shared" si="14"/>
        <v>93.723562500000014</v>
      </c>
      <c r="V74" s="140">
        <f t="shared" si="15"/>
        <v>95.461687500000011</v>
      </c>
      <c r="W74" s="140">
        <f t="shared" si="16"/>
        <v>97.199812500000007</v>
      </c>
      <c r="X74" s="140">
        <f t="shared" si="17"/>
        <v>98.937937500000004</v>
      </c>
      <c r="Y74" s="140">
        <f t="shared" si="18"/>
        <v>100.67606250000001</v>
      </c>
      <c r="Z74" s="140">
        <f t="shared" si="19"/>
        <v>102.4141875</v>
      </c>
      <c r="AA74" s="140">
        <f t="shared" si="20"/>
        <v>104.15231249999999</v>
      </c>
      <c r="AB74" s="140">
        <f t="shared" si="21"/>
        <v>105.88078125</v>
      </c>
      <c r="AC74" s="140">
        <f t="shared" si="22"/>
        <v>107.61890624999999</v>
      </c>
      <c r="AD74" s="140">
        <f t="shared" si="23"/>
        <v>109.35703125000001</v>
      </c>
      <c r="AE74" s="140">
        <f t="shared" si="24"/>
        <v>111.09515625</v>
      </c>
      <c r="AF74" s="140">
        <f t="shared" si="25"/>
        <v>112.83328125</v>
      </c>
      <c r="AG74" s="140">
        <f t="shared" si="26"/>
        <v>114.57140625</v>
      </c>
      <c r="AH74" s="140">
        <f t="shared" si="27"/>
        <v>116.30953124999999</v>
      </c>
      <c r="AI74" s="423"/>
    </row>
    <row r="75" spans="1:35">
      <c r="A75" s="423"/>
      <c r="B75" s="466">
        <v>1900</v>
      </c>
      <c r="C75" s="476" t="s">
        <v>1022</v>
      </c>
      <c r="D75" s="447">
        <v>131.59537499999999</v>
      </c>
      <c r="E75" s="447">
        <v>133.91287500000001</v>
      </c>
      <c r="F75" s="447">
        <v>136.23037499999998</v>
      </c>
      <c r="G75" s="447">
        <v>138.547875</v>
      </c>
      <c r="H75" s="447">
        <v>140.865375</v>
      </c>
      <c r="I75" s="447">
        <v>143.182875</v>
      </c>
      <c r="J75" s="447">
        <v>145.50037500000002</v>
      </c>
      <c r="K75" s="447">
        <v>147.81787499999999</v>
      </c>
      <c r="L75" s="447">
        <v>150.1225</v>
      </c>
      <c r="M75" s="447">
        <v>152.44</v>
      </c>
      <c r="N75" s="447">
        <v>154.75749999999999</v>
      </c>
      <c r="O75" s="447">
        <v>157.07500000000002</v>
      </c>
      <c r="P75" s="447">
        <v>159.39250000000001</v>
      </c>
      <c r="Q75" s="447">
        <v>161.71</v>
      </c>
      <c r="R75" s="423"/>
      <c r="S75" s="466">
        <v>1900</v>
      </c>
      <c r="T75" s="465" t="s">
        <v>1022</v>
      </c>
      <c r="U75" s="140">
        <f t="shared" si="14"/>
        <v>98.696531249999992</v>
      </c>
      <c r="V75" s="140">
        <f t="shared" si="15"/>
        <v>100.43465625000002</v>
      </c>
      <c r="W75" s="140">
        <f t="shared" si="16"/>
        <v>102.17278124999999</v>
      </c>
      <c r="X75" s="140">
        <f t="shared" si="17"/>
        <v>103.91090625000001</v>
      </c>
      <c r="Y75" s="140">
        <f t="shared" si="18"/>
        <v>105.64903125000001</v>
      </c>
      <c r="Z75" s="140">
        <f t="shared" si="19"/>
        <v>107.38715625</v>
      </c>
      <c r="AA75" s="140">
        <f t="shared" si="20"/>
        <v>109.12528125000001</v>
      </c>
      <c r="AB75" s="140">
        <f t="shared" si="21"/>
        <v>110.86340625</v>
      </c>
      <c r="AC75" s="140">
        <f t="shared" si="22"/>
        <v>112.591875</v>
      </c>
      <c r="AD75" s="140">
        <f t="shared" si="23"/>
        <v>114.33</v>
      </c>
      <c r="AE75" s="140">
        <f t="shared" si="24"/>
        <v>116.06812499999999</v>
      </c>
      <c r="AF75" s="140">
        <f t="shared" si="25"/>
        <v>117.80625000000001</v>
      </c>
      <c r="AG75" s="140">
        <f t="shared" si="26"/>
        <v>119.544375</v>
      </c>
      <c r="AH75" s="140">
        <f t="shared" si="27"/>
        <v>121.2825</v>
      </c>
      <c r="AI75" s="423"/>
    </row>
    <row r="76" spans="1:35">
      <c r="A76" s="423"/>
      <c r="B76" s="466">
        <v>2000</v>
      </c>
      <c r="C76" s="476" t="s">
        <v>1023</v>
      </c>
      <c r="D76" s="447">
        <v>137.29900000000001</v>
      </c>
      <c r="E76" s="447">
        <v>139.6165</v>
      </c>
      <c r="F76" s="447">
        <v>141.934</v>
      </c>
      <c r="G76" s="447">
        <v>144.25150000000002</v>
      </c>
      <c r="H76" s="447">
        <v>146.56900000000002</v>
      </c>
      <c r="I76" s="447">
        <v>148.88650000000001</v>
      </c>
      <c r="J76" s="447">
        <v>151.20400000000001</v>
      </c>
      <c r="K76" s="447">
        <v>153.50862499999999</v>
      </c>
      <c r="L76" s="447">
        <v>155.82612499999999</v>
      </c>
      <c r="M76" s="447">
        <v>158.14362499999999</v>
      </c>
      <c r="N76" s="447">
        <v>160.46112500000001</v>
      </c>
      <c r="O76" s="447">
        <v>162.77862500000003</v>
      </c>
      <c r="P76" s="447">
        <v>165.096125</v>
      </c>
      <c r="Q76" s="447">
        <v>167.413625</v>
      </c>
      <c r="R76" s="423"/>
      <c r="S76" s="466">
        <v>2000</v>
      </c>
      <c r="T76" s="465" t="s">
        <v>1023</v>
      </c>
      <c r="U76" s="140">
        <f t="shared" si="14"/>
        <v>102.97425000000001</v>
      </c>
      <c r="V76" s="140">
        <f t="shared" si="15"/>
        <v>104.71237500000001</v>
      </c>
      <c r="W76" s="140">
        <f t="shared" si="16"/>
        <v>106.45050000000001</v>
      </c>
      <c r="X76" s="140">
        <f t="shared" si="17"/>
        <v>108.18862500000002</v>
      </c>
      <c r="Y76" s="140">
        <f t="shared" si="18"/>
        <v>109.92675000000001</v>
      </c>
      <c r="Z76" s="140">
        <f t="shared" si="19"/>
        <v>111.66487500000001</v>
      </c>
      <c r="AA76" s="140">
        <f t="shared" si="20"/>
        <v>113.40300000000001</v>
      </c>
      <c r="AB76" s="140">
        <f t="shared" si="21"/>
        <v>115.13146875</v>
      </c>
      <c r="AC76" s="140">
        <f t="shared" si="22"/>
        <v>116.86959374999999</v>
      </c>
      <c r="AD76" s="140">
        <f t="shared" si="23"/>
        <v>118.60771874999999</v>
      </c>
      <c r="AE76" s="140">
        <f t="shared" si="24"/>
        <v>120.34584375</v>
      </c>
      <c r="AF76" s="140">
        <f t="shared" si="25"/>
        <v>122.08396875000003</v>
      </c>
      <c r="AG76" s="140">
        <f t="shared" si="26"/>
        <v>123.82209374999999</v>
      </c>
      <c r="AH76" s="140">
        <f t="shared" si="27"/>
        <v>125.56021874999999</v>
      </c>
      <c r="AI76" s="423"/>
    </row>
    <row r="77" spans="1:35">
      <c r="A77" s="423"/>
      <c r="B77" s="466">
        <v>2100</v>
      </c>
      <c r="C77" s="476" t="s">
        <v>1024</v>
      </c>
      <c r="D77" s="447">
        <v>142.06275000000002</v>
      </c>
      <c r="E77" s="447">
        <v>144.38025000000002</v>
      </c>
      <c r="F77" s="447">
        <v>146.69775000000001</v>
      </c>
      <c r="G77" s="447">
        <v>149.01524999999998</v>
      </c>
      <c r="H77" s="447">
        <v>151.33275</v>
      </c>
      <c r="I77" s="447">
        <v>153.65025000000003</v>
      </c>
      <c r="J77" s="447">
        <v>155.96775000000002</v>
      </c>
      <c r="K77" s="447">
        <v>158.27237500000004</v>
      </c>
      <c r="L77" s="447">
        <v>160.58987500000001</v>
      </c>
      <c r="M77" s="447">
        <v>162.907375</v>
      </c>
      <c r="N77" s="447">
        <v>165.22487500000003</v>
      </c>
      <c r="O77" s="447">
        <v>167.54237499999999</v>
      </c>
      <c r="P77" s="447">
        <v>169.85987500000002</v>
      </c>
      <c r="Q77" s="447">
        <v>172.17737500000001</v>
      </c>
      <c r="R77" s="423"/>
      <c r="S77" s="466">
        <v>2100</v>
      </c>
      <c r="T77" s="465" t="s">
        <v>1024</v>
      </c>
      <c r="U77" s="140">
        <f t="shared" si="14"/>
        <v>106.54706250000001</v>
      </c>
      <c r="V77" s="140">
        <f t="shared" si="15"/>
        <v>108.28518750000001</v>
      </c>
      <c r="W77" s="140">
        <f t="shared" si="16"/>
        <v>110.0233125</v>
      </c>
      <c r="X77" s="140">
        <f t="shared" si="17"/>
        <v>111.76143749999999</v>
      </c>
      <c r="Y77" s="140">
        <f t="shared" si="18"/>
        <v>113.4995625</v>
      </c>
      <c r="Z77" s="140">
        <f t="shared" si="19"/>
        <v>115.23768750000002</v>
      </c>
      <c r="AA77" s="140">
        <f t="shared" si="20"/>
        <v>116.97581250000002</v>
      </c>
      <c r="AB77" s="140">
        <f t="shared" si="21"/>
        <v>118.70428125000004</v>
      </c>
      <c r="AC77" s="140">
        <f t="shared" si="22"/>
        <v>120.44240625</v>
      </c>
      <c r="AD77" s="140">
        <f t="shared" si="23"/>
        <v>122.18053125</v>
      </c>
      <c r="AE77" s="140">
        <f t="shared" si="24"/>
        <v>123.91865625000003</v>
      </c>
      <c r="AF77" s="140">
        <f t="shared" si="25"/>
        <v>125.65678124999999</v>
      </c>
      <c r="AG77" s="140">
        <f t="shared" si="26"/>
        <v>127.39490625000002</v>
      </c>
      <c r="AH77" s="140">
        <f t="shared" si="27"/>
        <v>129.13303125000002</v>
      </c>
      <c r="AI77" s="423"/>
    </row>
    <row r="78" spans="1:35">
      <c r="A78" s="423"/>
      <c r="B78" s="466">
        <v>2200</v>
      </c>
      <c r="C78" s="476" t="s">
        <v>1025</v>
      </c>
      <c r="D78" s="447">
        <v>146.82650000000001</v>
      </c>
      <c r="E78" s="447">
        <v>149.14400000000001</v>
      </c>
      <c r="F78" s="447">
        <v>151.46150000000003</v>
      </c>
      <c r="G78" s="447">
        <v>153.77900000000002</v>
      </c>
      <c r="H78" s="447">
        <v>156.09649999999999</v>
      </c>
      <c r="I78" s="447">
        <v>158.41400000000002</v>
      </c>
      <c r="J78" s="447">
        <v>160.73150000000001</v>
      </c>
      <c r="K78" s="447">
        <v>163.036125</v>
      </c>
      <c r="L78" s="447">
        <v>165.35362500000002</v>
      </c>
      <c r="M78" s="447">
        <v>167.67112499999999</v>
      </c>
      <c r="N78" s="447">
        <v>169.98862499999998</v>
      </c>
      <c r="O78" s="447">
        <v>172.30612500000004</v>
      </c>
      <c r="P78" s="447">
        <v>174.623625</v>
      </c>
      <c r="Q78" s="447">
        <v>176.94112500000003</v>
      </c>
      <c r="R78" s="423"/>
      <c r="S78" s="466">
        <v>2200</v>
      </c>
      <c r="T78" s="465" t="s">
        <v>1025</v>
      </c>
      <c r="U78" s="140">
        <f t="shared" si="14"/>
        <v>110.11987500000001</v>
      </c>
      <c r="V78" s="140">
        <f t="shared" si="15"/>
        <v>111.858</v>
      </c>
      <c r="W78" s="140">
        <f t="shared" si="16"/>
        <v>113.59612500000003</v>
      </c>
      <c r="X78" s="140">
        <f t="shared" si="17"/>
        <v>115.33425000000003</v>
      </c>
      <c r="Y78" s="140">
        <f t="shared" si="18"/>
        <v>117.07237499999999</v>
      </c>
      <c r="Z78" s="140">
        <f t="shared" si="19"/>
        <v>118.81050000000002</v>
      </c>
      <c r="AA78" s="140">
        <f t="shared" si="20"/>
        <v>120.54862500000002</v>
      </c>
      <c r="AB78" s="140">
        <f t="shared" si="21"/>
        <v>122.27709375000001</v>
      </c>
      <c r="AC78" s="140">
        <f t="shared" si="22"/>
        <v>124.01521875000002</v>
      </c>
      <c r="AD78" s="140">
        <f t="shared" si="23"/>
        <v>125.75334375</v>
      </c>
      <c r="AE78" s="140">
        <f t="shared" si="24"/>
        <v>127.49146875</v>
      </c>
      <c r="AF78" s="140">
        <f t="shared" si="25"/>
        <v>129.22959375000002</v>
      </c>
      <c r="AG78" s="140">
        <f t="shared" si="26"/>
        <v>130.96771875000002</v>
      </c>
      <c r="AH78" s="140">
        <f t="shared" si="27"/>
        <v>132.70584375000001</v>
      </c>
      <c r="AI78" s="423"/>
    </row>
    <row r="79" spans="1:35">
      <c r="A79" s="423"/>
      <c r="B79" s="466">
        <v>2300</v>
      </c>
      <c r="C79" s="476" t="s">
        <v>1026</v>
      </c>
      <c r="D79" s="447">
        <v>152.530125</v>
      </c>
      <c r="E79" s="447">
        <v>154.84762500000002</v>
      </c>
      <c r="F79" s="447">
        <v>157.16512499999999</v>
      </c>
      <c r="G79" s="447">
        <v>159.48262500000001</v>
      </c>
      <c r="H79" s="447">
        <v>161.80012500000001</v>
      </c>
      <c r="I79" s="447">
        <v>164.117625</v>
      </c>
      <c r="J79" s="447">
        <v>166.435125</v>
      </c>
      <c r="K79" s="447">
        <v>168.73974999999999</v>
      </c>
      <c r="L79" s="447">
        <v>171.05725000000001</v>
      </c>
      <c r="M79" s="447">
        <v>173.37475000000001</v>
      </c>
      <c r="N79" s="447">
        <v>175.69225000000003</v>
      </c>
      <c r="O79" s="447">
        <v>178.00975</v>
      </c>
      <c r="P79" s="447">
        <v>180.32724999999999</v>
      </c>
      <c r="Q79" s="447">
        <v>182.64475000000002</v>
      </c>
      <c r="R79" s="423"/>
      <c r="S79" s="466">
        <v>2300</v>
      </c>
      <c r="T79" s="465" t="s">
        <v>1026</v>
      </c>
      <c r="U79" s="140">
        <f t="shared" si="14"/>
        <v>114.39759375</v>
      </c>
      <c r="V79" s="140">
        <f t="shared" si="15"/>
        <v>116.13571875000002</v>
      </c>
      <c r="W79" s="140">
        <f t="shared" si="16"/>
        <v>117.87384374999999</v>
      </c>
      <c r="X79" s="140">
        <f t="shared" si="17"/>
        <v>119.61196875000002</v>
      </c>
      <c r="Y79" s="140">
        <f t="shared" si="18"/>
        <v>121.35009375000001</v>
      </c>
      <c r="Z79" s="140">
        <f t="shared" si="19"/>
        <v>123.08821875000001</v>
      </c>
      <c r="AA79" s="140">
        <f t="shared" si="20"/>
        <v>124.82634375000001</v>
      </c>
      <c r="AB79" s="140">
        <f t="shared" si="21"/>
        <v>126.5548125</v>
      </c>
      <c r="AC79" s="140">
        <f t="shared" si="22"/>
        <v>128.29293749999999</v>
      </c>
      <c r="AD79" s="140">
        <f t="shared" si="23"/>
        <v>130.03106250000002</v>
      </c>
      <c r="AE79" s="140">
        <f t="shared" si="24"/>
        <v>131.76918750000002</v>
      </c>
      <c r="AF79" s="140">
        <f t="shared" si="25"/>
        <v>133.50731250000001</v>
      </c>
      <c r="AG79" s="140">
        <f t="shared" si="26"/>
        <v>135.24543749999998</v>
      </c>
      <c r="AH79" s="140">
        <f t="shared" si="27"/>
        <v>136.98356250000001</v>
      </c>
      <c r="AI79" s="423"/>
    </row>
    <row r="80" spans="1:35">
      <c r="A80" s="423"/>
      <c r="B80" s="466">
        <v>2400</v>
      </c>
      <c r="C80" s="476" t="s">
        <v>1027</v>
      </c>
      <c r="D80" s="447">
        <v>159.16075000000001</v>
      </c>
      <c r="E80" s="447">
        <v>161.47825</v>
      </c>
      <c r="F80" s="447">
        <v>163.79575</v>
      </c>
      <c r="G80" s="447">
        <v>166.11325000000002</v>
      </c>
      <c r="H80" s="447">
        <v>168.43074999999999</v>
      </c>
      <c r="I80" s="447">
        <v>170.74825000000001</v>
      </c>
      <c r="J80" s="447">
        <v>173.06574999999998</v>
      </c>
      <c r="K80" s="447">
        <v>175.37037500000002</v>
      </c>
      <c r="L80" s="447">
        <v>177.68787499999999</v>
      </c>
      <c r="M80" s="447">
        <v>180.00537499999999</v>
      </c>
      <c r="N80" s="447">
        <v>182.32287500000001</v>
      </c>
      <c r="O80" s="447">
        <v>184.64037500000001</v>
      </c>
      <c r="P80" s="447">
        <v>186.95787500000003</v>
      </c>
      <c r="Q80" s="447">
        <v>189.275375</v>
      </c>
      <c r="R80" s="423"/>
      <c r="S80" s="466">
        <v>2400</v>
      </c>
      <c r="T80" s="465" t="s">
        <v>1027</v>
      </c>
      <c r="U80" s="140">
        <f t="shared" si="14"/>
        <v>119.37056250000001</v>
      </c>
      <c r="V80" s="140">
        <f t="shared" si="15"/>
        <v>121.1086875</v>
      </c>
      <c r="W80" s="140">
        <f t="shared" si="16"/>
        <v>122.8468125</v>
      </c>
      <c r="X80" s="140">
        <f t="shared" si="17"/>
        <v>124.58493750000002</v>
      </c>
      <c r="Y80" s="140">
        <f t="shared" si="18"/>
        <v>126.32306249999999</v>
      </c>
      <c r="Z80" s="140">
        <f t="shared" si="19"/>
        <v>128.06118750000002</v>
      </c>
      <c r="AA80" s="140">
        <f t="shared" si="20"/>
        <v>129.79931249999998</v>
      </c>
      <c r="AB80" s="140">
        <f t="shared" si="21"/>
        <v>131.52778125000003</v>
      </c>
      <c r="AC80" s="140">
        <f t="shared" si="22"/>
        <v>133.26590625</v>
      </c>
      <c r="AD80" s="140">
        <f t="shared" si="23"/>
        <v>135.00403125</v>
      </c>
      <c r="AE80" s="140">
        <f t="shared" si="24"/>
        <v>136.74215624999999</v>
      </c>
      <c r="AF80" s="140">
        <f t="shared" si="25"/>
        <v>138.48028125000002</v>
      </c>
      <c r="AG80" s="140">
        <f t="shared" si="26"/>
        <v>140.21840625000002</v>
      </c>
      <c r="AH80" s="140">
        <f t="shared" si="27"/>
        <v>141.95653125000001</v>
      </c>
      <c r="AI80" s="423"/>
    </row>
    <row r="81" spans="1:35">
      <c r="A81" s="423"/>
      <c r="B81" s="423"/>
      <c r="C81" s="423"/>
      <c r="D81" s="423"/>
      <c r="E81" s="423"/>
      <c r="F81" s="423"/>
      <c r="G81" s="423"/>
      <c r="H81" s="423"/>
      <c r="I81" s="423"/>
      <c r="J81" s="423"/>
      <c r="K81" s="423"/>
      <c r="L81" s="423"/>
      <c r="M81" s="423"/>
      <c r="N81" s="423"/>
      <c r="O81" s="423"/>
      <c r="P81" s="423"/>
      <c r="Q81" s="423"/>
      <c r="R81" s="423"/>
      <c r="S81" s="423"/>
      <c r="T81" s="423"/>
      <c r="U81" s="423"/>
      <c r="V81" s="423"/>
      <c r="W81" s="423"/>
      <c r="X81" s="423"/>
      <c r="Y81" s="423"/>
      <c r="Z81" s="423"/>
      <c r="AA81" s="423"/>
      <c r="AB81" s="423"/>
      <c r="AC81" s="423"/>
      <c r="AD81" s="423"/>
      <c r="AE81" s="423"/>
      <c r="AF81" s="423"/>
      <c r="AG81" s="423"/>
      <c r="AH81" s="423"/>
      <c r="AI81" s="423"/>
    </row>
    <row r="82" spans="1:35">
      <c r="A82" s="423"/>
      <c r="B82" s="423"/>
      <c r="C82" s="423"/>
      <c r="D82" s="423"/>
      <c r="E82" s="423"/>
      <c r="F82" s="423"/>
      <c r="G82" s="423"/>
      <c r="H82" s="423"/>
      <c r="I82" s="423"/>
      <c r="J82" s="423"/>
      <c r="K82" s="423"/>
      <c r="L82" s="423"/>
      <c r="M82" s="423"/>
      <c r="N82" s="423"/>
      <c r="O82" s="423"/>
      <c r="P82" s="423"/>
      <c r="Q82" s="423"/>
      <c r="R82" s="423"/>
      <c r="S82" s="423"/>
      <c r="T82" s="423"/>
      <c r="U82" s="423"/>
      <c r="V82" s="423"/>
      <c r="W82" s="423"/>
      <c r="X82" s="423"/>
      <c r="Y82" s="423"/>
      <c r="Z82" s="423"/>
      <c r="AA82" s="423"/>
      <c r="AB82" s="423"/>
      <c r="AC82" s="423"/>
      <c r="AD82" s="423"/>
      <c r="AE82" s="423"/>
      <c r="AF82" s="423"/>
      <c r="AG82" s="423"/>
      <c r="AH82" s="423"/>
      <c r="AI82" s="423"/>
    </row>
    <row r="83" spans="1:35" ht="16">
      <c r="A83" s="423"/>
      <c r="B83" s="464" t="s">
        <v>3</v>
      </c>
      <c r="C83" s="465" t="s">
        <v>5</v>
      </c>
      <c r="D83" s="466">
        <v>300</v>
      </c>
      <c r="E83" s="466">
        <v>400</v>
      </c>
      <c r="F83" s="466">
        <v>500</v>
      </c>
      <c r="G83" s="466">
        <v>600</v>
      </c>
      <c r="H83" s="466">
        <v>700</v>
      </c>
      <c r="I83" s="466">
        <v>800</v>
      </c>
      <c r="J83" s="466">
        <v>900</v>
      </c>
      <c r="K83" s="466">
        <v>1000</v>
      </c>
      <c r="L83" s="466">
        <v>1100</v>
      </c>
      <c r="M83" s="466">
        <v>1200</v>
      </c>
      <c r="N83" s="466">
        <v>1300</v>
      </c>
      <c r="O83" s="466">
        <v>1400</v>
      </c>
      <c r="P83" s="466">
        <v>1500</v>
      </c>
      <c r="Q83" s="466">
        <v>1600</v>
      </c>
      <c r="R83" s="423"/>
      <c r="S83" s="464" t="s">
        <v>3</v>
      </c>
      <c r="T83" s="465" t="s">
        <v>5</v>
      </c>
      <c r="U83" s="466">
        <v>300</v>
      </c>
      <c r="V83" s="466">
        <v>400</v>
      </c>
      <c r="W83" s="466">
        <v>500</v>
      </c>
      <c r="X83" s="466">
        <v>600</v>
      </c>
      <c r="Y83" s="466">
        <v>700</v>
      </c>
      <c r="Z83" s="466">
        <v>800</v>
      </c>
      <c r="AA83" s="466">
        <v>900</v>
      </c>
      <c r="AB83" s="466">
        <v>1000</v>
      </c>
      <c r="AC83" s="466">
        <v>1100</v>
      </c>
      <c r="AD83" s="466">
        <v>1200</v>
      </c>
      <c r="AE83" s="466">
        <v>1300</v>
      </c>
      <c r="AF83" s="466">
        <v>1400</v>
      </c>
      <c r="AG83" s="466">
        <v>1500</v>
      </c>
      <c r="AH83" s="466">
        <v>1600</v>
      </c>
      <c r="AI83" s="423"/>
    </row>
    <row r="84" spans="1:35">
      <c r="A84" s="423"/>
      <c r="B84" s="465" t="s">
        <v>5</v>
      </c>
      <c r="C84" s="465" t="s">
        <v>123</v>
      </c>
      <c r="D84" s="477" t="s">
        <v>1282</v>
      </c>
      <c r="E84" s="477" t="s">
        <v>1229</v>
      </c>
      <c r="F84" s="477" t="s">
        <v>1008</v>
      </c>
      <c r="G84" s="477" t="s">
        <v>1009</v>
      </c>
      <c r="H84" s="477" t="s">
        <v>1010</v>
      </c>
      <c r="I84" s="477" t="s">
        <v>1011</v>
      </c>
      <c r="J84" s="477" t="s">
        <v>1012</v>
      </c>
      <c r="K84" s="477" t="s">
        <v>1013</v>
      </c>
      <c r="L84" s="477" t="s">
        <v>1014</v>
      </c>
      <c r="M84" s="477" t="s">
        <v>1015</v>
      </c>
      <c r="N84" s="477" t="s">
        <v>1016</v>
      </c>
      <c r="O84" s="477" t="s">
        <v>1017</v>
      </c>
      <c r="P84" s="477" t="s">
        <v>1018</v>
      </c>
      <c r="Q84" s="477" t="s">
        <v>1019</v>
      </c>
      <c r="R84" s="423"/>
      <c r="S84" s="465" t="s">
        <v>5</v>
      </c>
      <c r="T84" s="465" t="s">
        <v>123</v>
      </c>
      <c r="U84" s="465" t="s">
        <v>1282</v>
      </c>
      <c r="V84" s="465" t="s">
        <v>1229</v>
      </c>
      <c r="W84" s="465" t="s">
        <v>1008</v>
      </c>
      <c r="X84" s="465" t="s">
        <v>1009</v>
      </c>
      <c r="Y84" s="465" t="s">
        <v>1010</v>
      </c>
      <c r="Z84" s="465" t="s">
        <v>1011</v>
      </c>
      <c r="AA84" s="465" t="s">
        <v>1012</v>
      </c>
      <c r="AB84" s="465" t="s">
        <v>1013</v>
      </c>
      <c r="AC84" s="465" t="s">
        <v>1014</v>
      </c>
      <c r="AD84" s="465" t="s">
        <v>1015</v>
      </c>
      <c r="AE84" s="465" t="s">
        <v>1016</v>
      </c>
      <c r="AF84" s="465" t="s">
        <v>1017</v>
      </c>
      <c r="AG84" s="465" t="s">
        <v>1018</v>
      </c>
      <c r="AH84" s="465" t="s">
        <v>1019</v>
      </c>
      <c r="AI84" s="423"/>
    </row>
    <row r="85" spans="1:35">
      <c r="A85" s="423"/>
      <c r="B85" s="466">
        <v>300</v>
      </c>
      <c r="C85" s="476" t="s">
        <v>1282</v>
      </c>
      <c r="D85" s="447">
        <v>46.762</v>
      </c>
      <c r="E85" s="447">
        <v>49.066625000000002</v>
      </c>
      <c r="F85" s="447">
        <v>51.384124999999997</v>
      </c>
      <c r="G85" s="447">
        <v>53.701625000000007</v>
      </c>
      <c r="H85" s="447">
        <v>56.019124999999995</v>
      </c>
      <c r="I85" s="447">
        <v>58.336625000000005</v>
      </c>
      <c r="J85" s="447">
        <v>60.654125000000008</v>
      </c>
      <c r="K85" s="447">
        <v>62.971624999999996</v>
      </c>
      <c r="L85" s="447">
        <v>65.289124999999999</v>
      </c>
      <c r="M85" s="447">
        <v>67.606625000000008</v>
      </c>
      <c r="N85" s="447">
        <v>69.924125000000004</v>
      </c>
      <c r="O85" s="447">
        <v>72.241624999999999</v>
      </c>
      <c r="P85" s="447">
        <v>74.559124999999995</v>
      </c>
      <c r="Q85" s="447">
        <v>76.876625000000004</v>
      </c>
      <c r="R85" s="423"/>
      <c r="S85" s="466">
        <v>300</v>
      </c>
      <c r="T85" s="465" t="s">
        <v>1282</v>
      </c>
      <c r="U85" s="140">
        <f t="shared" ref="U85:U106" si="28">D85*(1-$T$4)</f>
        <v>35.0715</v>
      </c>
      <c r="V85" s="140">
        <f t="shared" ref="V85:V106" si="29">E85*(1-$T$4)</f>
        <v>36.799968750000005</v>
      </c>
      <c r="W85" s="140">
        <f t="shared" ref="W85:W106" si="30">F85*(1-$T$4)</f>
        <v>38.538093750000002</v>
      </c>
      <c r="X85" s="140">
        <f t="shared" ref="X85:X106" si="31">G85*(1-$T$4)</f>
        <v>40.276218750000005</v>
      </c>
      <c r="Y85" s="140">
        <f t="shared" ref="Y85:Y106" si="32">H85*(1-$T$4)</f>
        <v>42.014343749999995</v>
      </c>
      <c r="Z85" s="140">
        <f t="shared" ref="Z85:Z106" si="33">I85*(1-$T$4)</f>
        <v>43.752468750000006</v>
      </c>
      <c r="AA85" s="140">
        <f t="shared" ref="AA85:AA106" si="34">J85*(1-$T$4)</f>
        <v>45.490593750000002</v>
      </c>
      <c r="AB85" s="140">
        <f t="shared" ref="AB85:AB106" si="35">K85*(1-$T$4)</f>
        <v>47.228718749999999</v>
      </c>
      <c r="AC85" s="140">
        <f t="shared" ref="AC85:AC106" si="36">L85*(1-$T$4)</f>
        <v>48.966843749999995</v>
      </c>
      <c r="AD85" s="140">
        <f t="shared" ref="AD85:AD106" si="37">M85*(1-$T$4)</f>
        <v>50.704968750000006</v>
      </c>
      <c r="AE85" s="140">
        <f t="shared" ref="AE85:AE106" si="38">N85*(1-$T$4)</f>
        <v>52.443093750000003</v>
      </c>
      <c r="AF85" s="140">
        <f t="shared" ref="AF85:AF106" si="39">O85*(1-$T$4)</f>
        <v>54.181218749999999</v>
      </c>
      <c r="AG85" s="140">
        <f t="shared" ref="AG85:AG106" si="40">P85*(1-$T$4)</f>
        <v>55.919343749999996</v>
      </c>
      <c r="AH85" s="140">
        <f t="shared" ref="AH85:AH106" si="41">Q85*(1-$T$4)</f>
        <v>57.657468750000007</v>
      </c>
      <c r="AI85" s="423"/>
    </row>
    <row r="86" spans="1:35">
      <c r="A86" s="423"/>
      <c r="B86" s="466">
        <v>400</v>
      </c>
      <c r="C86" s="476" t="s">
        <v>1229</v>
      </c>
      <c r="D86" s="447">
        <v>53.341125000000005</v>
      </c>
      <c r="E86" s="447">
        <v>55.658624999999994</v>
      </c>
      <c r="F86" s="447">
        <v>57.976125000000003</v>
      </c>
      <c r="G86" s="447">
        <v>60.280749999999998</v>
      </c>
      <c r="H86" s="447">
        <v>62.59825</v>
      </c>
      <c r="I86" s="447">
        <v>64.915750000000003</v>
      </c>
      <c r="J86" s="447">
        <v>67.233250000000012</v>
      </c>
      <c r="K86" s="447">
        <v>69.550750000000008</v>
      </c>
      <c r="L86" s="447">
        <v>71.868250000000003</v>
      </c>
      <c r="M86" s="447">
        <v>74.185749999999999</v>
      </c>
      <c r="N86" s="447">
        <v>76.503250000000008</v>
      </c>
      <c r="O86" s="447">
        <v>78.820750000000004</v>
      </c>
      <c r="P86" s="447">
        <v>81.138250000000014</v>
      </c>
      <c r="Q86" s="447">
        <v>83.455749999999995</v>
      </c>
      <c r="R86" s="423"/>
      <c r="S86" s="466">
        <v>400</v>
      </c>
      <c r="T86" s="465" t="s">
        <v>1229</v>
      </c>
      <c r="U86" s="140">
        <f t="shared" si="28"/>
        <v>40.005843750000004</v>
      </c>
      <c r="V86" s="140">
        <f t="shared" si="29"/>
        <v>41.743968749999993</v>
      </c>
      <c r="W86" s="140">
        <f t="shared" si="30"/>
        <v>43.482093750000004</v>
      </c>
      <c r="X86" s="140">
        <f t="shared" si="31"/>
        <v>45.210562499999995</v>
      </c>
      <c r="Y86" s="140">
        <f t="shared" si="32"/>
        <v>46.948687499999998</v>
      </c>
      <c r="Z86" s="140">
        <f t="shared" si="33"/>
        <v>48.686812500000002</v>
      </c>
      <c r="AA86" s="140">
        <f t="shared" si="34"/>
        <v>50.424937500000013</v>
      </c>
      <c r="AB86" s="140">
        <f t="shared" si="35"/>
        <v>52.163062500000009</v>
      </c>
      <c r="AC86" s="140">
        <f t="shared" si="36"/>
        <v>53.901187500000006</v>
      </c>
      <c r="AD86" s="140">
        <f t="shared" si="37"/>
        <v>55.639312500000003</v>
      </c>
      <c r="AE86" s="140">
        <f t="shared" si="38"/>
        <v>57.377437500000006</v>
      </c>
      <c r="AF86" s="140">
        <f t="shared" si="39"/>
        <v>59.115562500000003</v>
      </c>
      <c r="AG86" s="140">
        <f t="shared" si="40"/>
        <v>60.853687500000007</v>
      </c>
      <c r="AH86" s="140">
        <f t="shared" si="41"/>
        <v>62.591812499999996</v>
      </c>
      <c r="AI86" s="423"/>
    </row>
    <row r="87" spans="1:35">
      <c r="A87" s="423"/>
      <c r="B87" s="466">
        <v>500</v>
      </c>
      <c r="C87" s="476" t="s">
        <v>1008</v>
      </c>
      <c r="D87" s="447">
        <v>59.933125000000004</v>
      </c>
      <c r="E87" s="447">
        <v>62.250624999999999</v>
      </c>
      <c r="F87" s="447">
        <v>64.555250000000001</v>
      </c>
      <c r="G87" s="447">
        <v>66.872749999999996</v>
      </c>
      <c r="H87" s="447">
        <v>69.190249999999992</v>
      </c>
      <c r="I87" s="447">
        <v>71.507750000000001</v>
      </c>
      <c r="J87" s="447">
        <v>73.825250000000011</v>
      </c>
      <c r="K87" s="447">
        <v>76.142749999999992</v>
      </c>
      <c r="L87" s="447">
        <v>78.460250000000002</v>
      </c>
      <c r="M87" s="447">
        <v>80.777749999999997</v>
      </c>
      <c r="N87" s="447">
        <v>83.095250000000007</v>
      </c>
      <c r="O87" s="447">
        <v>85.412750000000017</v>
      </c>
      <c r="P87" s="447">
        <v>87.730249999999998</v>
      </c>
      <c r="Q87" s="447">
        <v>90.047749999999994</v>
      </c>
      <c r="R87" s="423"/>
      <c r="S87" s="466">
        <v>500</v>
      </c>
      <c r="T87" s="465" t="s">
        <v>1008</v>
      </c>
      <c r="U87" s="140">
        <f t="shared" si="28"/>
        <v>44.949843749999999</v>
      </c>
      <c r="V87" s="140">
        <f t="shared" si="29"/>
        <v>46.687968749999996</v>
      </c>
      <c r="W87" s="140">
        <f t="shared" si="30"/>
        <v>48.416437500000001</v>
      </c>
      <c r="X87" s="140">
        <f t="shared" si="31"/>
        <v>50.154562499999997</v>
      </c>
      <c r="Y87" s="140">
        <f t="shared" si="32"/>
        <v>51.892687499999994</v>
      </c>
      <c r="Z87" s="140">
        <f t="shared" si="33"/>
        <v>53.630812500000005</v>
      </c>
      <c r="AA87" s="140">
        <f t="shared" si="34"/>
        <v>55.368937500000008</v>
      </c>
      <c r="AB87" s="140">
        <f t="shared" si="35"/>
        <v>57.107062499999998</v>
      </c>
      <c r="AC87" s="140">
        <f t="shared" si="36"/>
        <v>58.845187500000002</v>
      </c>
      <c r="AD87" s="140">
        <f t="shared" si="37"/>
        <v>60.583312499999998</v>
      </c>
      <c r="AE87" s="140">
        <f t="shared" si="38"/>
        <v>62.321437500000002</v>
      </c>
      <c r="AF87" s="140">
        <f t="shared" si="39"/>
        <v>64.059562500000013</v>
      </c>
      <c r="AG87" s="140">
        <f t="shared" si="40"/>
        <v>65.797687499999995</v>
      </c>
      <c r="AH87" s="140">
        <f t="shared" si="41"/>
        <v>67.535812499999992</v>
      </c>
      <c r="AI87" s="423"/>
    </row>
    <row r="88" spans="1:35">
      <c r="A88" s="423"/>
      <c r="B88" s="466">
        <v>600</v>
      </c>
      <c r="C88" s="476" t="s">
        <v>1009</v>
      </c>
      <c r="D88" s="447">
        <v>66.512249999999995</v>
      </c>
      <c r="E88" s="447">
        <v>68.829750000000004</v>
      </c>
      <c r="F88" s="447">
        <v>71.14725</v>
      </c>
      <c r="G88" s="447">
        <v>73.464750000000009</v>
      </c>
      <c r="H88" s="447">
        <v>75.769374999999997</v>
      </c>
      <c r="I88" s="447">
        <v>78.086875000000006</v>
      </c>
      <c r="J88" s="447">
        <v>80.404375000000002</v>
      </c>
      <c r="K88" s="447">
        <v>82.721874999999997</v>
      </c>
      <c r="L88" s="447">
        <v>85.039375000000007</v>
      </c>
      <c r="M88" s="447">
        <v>87.356875000000002</v>
      </c>
      <c r="N88" s="447">
        <v>89.674374999999998</v>
      </c>
      <c r="O88" s="447">
        <v>91.991875000000007</v>
      </c>
      <c r="P88" s="447">
        <v>94.309375000000003</v>
      </c>
      <c r="Q88" s="447">
        <v>96.626874999999998</v>
      </c>
      <c r="R88" s="423"/>
      <c r="S88" s="466">
        <v>600</v>
      </c>
      <c r="T88" s="465" t="s">
        <v>1009</v>
      </c>
      <c r="U88" s="140">
        <f t="shared" si="28"/>
        <v>49.884187499999996</v>
      </c>
      <c r="V88" s="140">
        <f t="shared" si="29"/>
        <v>51.622312500000007</v>
      </c>
      <c r="W88" s="140">
        <f t="shared" si="30"/>
        <v>53.360437500000003</v>
      </c>
      <c r="X88" s="140">
        <f t="shared" si="31"/>
        <v>55.098562500000007</v>
      </c>
      <c r="Y88" s="140">
        <f t="shared" si="32"/>
        <v>56.827031249999997</v>
      </c>
      <c r="Z88" s="140">
        <f t="shared" si="33"/>
        <v>58.565156250000001</v>
      </c>
      <c r="AA88" s="140">
        <f t="shared" si="34"/>
        <v>60.303281249999998</v>
      </c>
      <c r="AB88" s="140">
        <f t="shared" si="35"/>
        <v>62.041406249999994</v>
      </c>
      <c r="AC88" s="140">
        <f t="shared" si="36"/>
        <v>63.779531250000005</v>
      </c>
      <c r="AD88" s="140">
        <f t="shared" si="37"/>
        <v>65.517656250000002</v>
      </c>
      <c r="AE88" s="140">
        <f t="shared" si="38"/>
        <v>67.255781249999998</v>
      </c>
      <c r="AF88" s="140">
        <f t="shared" si="39"/>
        <v>68.993906250000009</v>
      </c>
      <c r="AG88" s="140">
        <f t="shared" si="40"/>
        <v>70.732031250000006</v>
      </c>
      <c r="AH88" s="140">
        <f t="shared" si="41"/>
        <v>72.470156250000002</v>
      </c>
      <c r="AI88" s="423"/>
    </row>
    <row r="89" spans="1:35">
      <c r="A89" s="423"/>
      <c r="B89" s="466">
        <v>700</v>
      </c>
      <c r="C89" s="476" t="s">
        <v>1010</v>
      </c>
      <c r="D89" s="447">
        <v>75.872374999999991</v>
      </c>
      <c r="E89" s="447">
        <v>78.189875000000001</v>
      </c>
      <c r="F89" s="447">
        <v>80.507374999999996</v>
      </c>
      <c r="G89" s="447">
        <v>82.824874999999992</v>
      </c>
      <c r="H89" s="447">
        <v>85.142375000000001</v>
      </c>
      <c r="I89" s="447">
        <v>87.459875000000011</v>
      </c>
      <c r="J89" s="447">
        <v>89.777375000000006</v>
      </c>
      <c r="K89" s="447">
        <v>92.094875000000002</v>
      </c>
      <c r="L89" s="447">
        <v>94.399499999999989</v>
      </c>
      <c r="M89" s="447">
        <v>96.717000000000013</v>
      </c>
      <c r="N89" s="447">
        <v>99.034500000000008</v>
      </c>
      <c r="O89" s="447">
        <v>101.352</v>
      </c>
      <c r="P89" s="447">
        <v>103.6695</v>
      </c>
      <c r="Q89" s="447">
        <v>105.98699999999999</v>
      </c>
      <c r="R89" s="423"/>
      <c r="S89" s="466">
        <v>700</v>
      </c>
      <c r="T89" s="465" t="s">
        <v>1010</v>
      </c>
      <c r="U89" s="140">
        <f t="shared" si="28"/>
        <v>56.904281249999997</v>
      </c>
      <c r="V89" s="140">
        <f t="shared" si="29"/>
        <v>58.642406250000001</v>
      </c>
      <c r="W89" s="140">
        <f t="shared" si="30"/>
        <v>60.380531249999997</v>
      </c>
      <c r="X89" s="140">
        <f t="shared" si="31"/>
        <v>62.118656249999994</v>
      </c>
      <c r="Y89" s="140">
        <f t="shared" si="32"/>
        <v>63.856781249999997</v>
      </c>
      <c r="Z89" s="140">
        <f t="shared" si="33"/>
        <v>65.594906250000008</v>
      </c>
      <c r="AA89" s="140">
        <f t="shared" si="34"/>
        <v>67.333031250000005</v>
      </c>
      <c r="AB89" s="140">
        <f t="shared" si="35"/>
        <v>69.071156250000001</v>
      </c>
      <c r="AC89" s="140">
        <f t="shared" si="36"/>
        <v>70.799624999999992</v>
      </c>
      <c r="AD89" s="140">
        <f t="shared" si="37"/>
        <v>72.537750000000017</v>
      </c>
      <c r="AE89" s="140">
        <f t="shared" si="38"/>
        <v>74.275875000000013</v>
      </c>
      <c r="AF89" s="140">
        <f t="shared" si="39"/>
        <v>76.01400000000001</v>
      </c>
      <c r="AG89" s="140">
        <f t="shared" si="40"/>
        <v>77.752125000000007</v>
      </c>
      <c r="AH89" s="140">
        <f t="shared" si="41"/>
        <v>79.490250000000003</v>
      </c>
      <c r="AI89" s="423"/>
    </row>
    <row r="90" spans="1:35">
      <c r="A90" s="423"/>
      <c r="B90" s="466">
        <v>800</v>
      </c>
      <c r="C90" s="476" t="s">
        <v>1011</v>
      </c>
      <c r="D90" s="447">
        <v>83.854874999999993</v>
      </c>
      <c r="E90" s="447">
        <v>86.172375000000017</v>
      </c>
      <c r="F90" s="447">
        <v>88.489875000000012</v>
      </c>
      <c r="G90" s="447">
        <v>90.807374999999993</v>
      </c>
      <c r="H90" s="447">
        <v>93.124875000000003</v>
      </c>
      <c r="I90" s="447">
        <v>95.442374999999998</v>
      </c>
      <c r="J90" s="447">
        <v>97.759875000000008</v>
      </c>
      <c r="K90" s="447">
        <v>100.06450000000001</v>
      </c>
      <c r="L90" s="447">
        <v>102.38199999999999</v>
      </c>
      <c r="M90" s="447">
        <v>104.6995</v>
      </c>
      <c r="N90" s="447">
        <v>107.01700000000001</v>
      </c>
      <c r="O90" s="447">
        <v>109.33450000000001</v>
      </c>
      <c r="P90" s="447">
        <v>111.65200000000002</v>
      </c>
      <c r="Q90" s="447">
        <v>113.9695</v>
      </c>
      <c r="R90" s="423"/>
      <c r="S90" s="466">
        <v>800</v>
      </c>
      <c r="T90" s="465" t="s">
        <v>1011</v>
      </c>
      <c r="U90" s="140">
        <f t="shared" si="28"/>
        <v>62.891156249999995</v>
      </c>
      <c r="V90" s="140">
        <f t="shared" si="29"/>
        <v>64.62928125000002</v>
      </c>
      <c r="W90" s="140">
        <f t="shared" si="30"/>
        <v>66.367406250000016</v>
      </c>
      <c r="X90" s="140">
        <f t="shared" si="31"/>
        <v>68.105531249999999</v>
      </c>
      <c r="Y90" s="140">
        <f t="shared" si="32"/>
        <v>69.843656250000009</v>
      </c>
      <c r="Z90" s="140">
        <f t="shared" si="33"/>
        <v>71.581781250000006</v>
      </c>
      <c r="AA90" s="140">
        <f t="shared" si="34"/>
        <v>73.319906250000003</v>
      </c>
      <c r="AB90" s="140">
        <f t="shared" si="35"/>
        <v>75.048375000000007</v>
      </c>
      <c r="AC90" s="140">
        <f t="shared" si="36"/>
        <v>76.78649999999999</v>
      </c>
      <c r="AD90" s="140">
        <f t="shared" si="37"/>
        <v>78.524625</v>
      </c>
      <c r="AE90" s="140">
        <f t="shared" si="38"/>
        <v>80.262750000000011</v>
      </c>
      <c r="AF90" s="140">
        <f t="shared" si="39"/>
        <v>82.000875000000008</v>
      </c>
      <c r="AG90" s="140">
        <f t="shared" si="40"/>
        <v>83.739000000000004</v>
      </c>
      <c r="AH90" s="140">
        <f t="shared" si="41"/>
        <v>85.477125000000001</v>
      </c>
      <c r="AI90" s="423"/>
    </row>
    <row r="91" spans="1:35">
      <c r="A91" s="423"/>
      <c r="B91" s="466">
        <v>900</v>
      </c>
      <c r="C91" s="476" t="s">
        <v>1012</v>
      </c>
      <c r="D91" s="447">
        <v>90.433999999999997</v>
      </c>
      <c r="E91" s="447">
        <v>92.751500000000007</v>
      </c>
      <c r="F91" s="447">
        <v>95.069000000000017</v>
      </c>
      <c r="G91" s="447">
        <v>97.386499999999998</v>
      </c>
      <c r="H91" s="447">
        <v>99.703999999999994</v>
      </c>
      <c r="I91" s="447">
        <v>102.0215</v>
      </c>
      <c r="J91" s="447">
        <v>104.33900000000001</v>
      </c>
      <c r="K91" s="447">
        <v>106.65650000000001</v>
      </c>
      <c r="L91" s="447">
        <v>108.974</v>
      </c>
      <c r="M91" s="447">
        <v>111.27862500000001</v>
      </c>
      <c r="N91" s="447">
        <v>113.59612500000001</v>
      </c>
      <c r="O91" s="447">
        <v>115.913625</v>
      </c>
      <c r="P91" s="447">
        <v>118.23112499999999</v>
      </c>
      <c r="Q91" s="447">
        <v>120.548625</v>
      </c>
      <c r="R91" s="423"/>
      <c r="S91" s="466">
        <v>900</v>
      </c>
      <c r="T91" s="465" t="s">
        <v>1012</v>
      </c>
      <c r="U91" s="140">
        <f t="shared" si="28"/>
        <v>67.825500000000005</v>
      </c>
      <c r="V91" s="140">
        <f t="shared" si="29"/>
        <v>69.563625000000002</v>
      </c>
      <c r="W91" s="140">
        <f t="shared" si="30"/>
        <v>71.301750000000013</v>
      </c>
      <c r="X91" s="140">
        <f t="shared" si="31"/>
        <v>73.039874999999995</v>
      </c>
      <c r="Y91" s="140">
        <f t="shared" si="32"/>
        <v>74.777999999999992</v>
      </c>
      <c r="Z91" s="140">
        <f t="shared" si="33"/>
        <v>76.516125000000002</v>
      </c>
      <c r="AA91" s="140">
        <f t="shared" si="34"/>
        <v>78.254250000000013</v>
      </c>
      <c r="AB91" s="140">
        <f t="shared" si="35"/>
        <v>79.99237500000001</v>
      </c>
      <c r="AC91" s="140">
        <f t="shared" si="36"/>
        <v>81.730500000000006</v>
      </c>
      <c r="AD91" s="140">
        <f t="shared" si="37"/>
        <v>83.458968749999997</v>
      </c>
      <c r="AE91" s="140">
        <f t="shared" si="38"/>
        <v>85.197093750000008</v>
      </c>
      <c r="AF91" s="140">
        <f t="shared" si="39"/>
        <v>86.93521874999999</v>
      </c>
      <c r="AG91" s="140">
        <f t="shared" si="40"/>
        <v>88.673343749999987</v>
      </c>
      <c r="AH91" s="140">
        <f t="shared" si="41"/>
        <v>90.411468749999997</v>
      </c>
      <c r="AI91" s="423"/>
    </row>
    <row r="92" spans="1:35">
      <c r="A92" s="423"/>
      <c r="B92" s="466">
        <v>1000</v>
      </c>
      <c r="C92" s="476" t="s">
        <v>1013</v>
      </c>
      <c r="D92" s="447">
        <v>98.274874999999994</v>
      </c>
      <c r="E92" s="447">
        <v>100.59237499999999</v>
      </c>
      <c r="F92" s="447">
        <v>102.90987500000001</v>
      </c>
      <c r="G92" s="447">
        <v>105.22737500000001</v>
      </c>
      <c r="H92" s="447">
        <v>107.54487499999999</v>
      </c>
      <c r="I92" s="447">
        <v>109.862375</v>
      </c>
      <c r="J92" s="447">
        <v>112.179875</v>
      </c>
      <c r="K92" s="447">
        <v>114.49737500000001</v>
      </c>
      <c r="L92" s="447">
        <v>116.81487500000001</v>
      </c>
      <c r="M92" s="447">
        <v>119.132375</v>
      </c>
      <c r="N92" s="447">
        <v>121.44987499999999</v>
      </c>
      <c r="O92" s="447">
        <v>123.767375</v>
      </c>
      <c r="P92" s="447">
        <v>126.08487500000001</v>
      </c>
      <c r="Q92" s="447">
        <v>128.40237500000001</v>
      </c>
      <c r="R92" s="423"/>
      <c r="S92" s="466">
        <v>1000</v>
      </c>
      <c r="T92" s="465" t="s">
        <v>1013</v>
      </c>
      <c r="U92" s="140">
        <f t="shared" si="28"/>
        <v>73.706156249999992</v>
      </c>
      <c r="V92" s="140">
        <f t="shared" si="29"/>
        <v>75.444281249999989</v>
      </c>
      <c r="W92" s="140">
        <f t="shared" si="30"/>
        <v>77.182406250000014</v>
      </c>
      <c r="X92" s="140">
        <f t="shared" si="31"/>
        <v>78.92053125000001</v>
      </c>
      <c r="Y92" s="140">
        <f t="shared" si="32"/>
        <v>80.658656249999993</v>
      </c>
      <c r="Z92" s="140">
        <f t="shared" si="33"/>
        <v>82.396781250000004</v>
      </c>
      <c r="AA92" s="140">
        <f t="shared" si="34"/>
        <v>84.13490625</v>
      </c>
      <c r="AB92" s="140">
        <f t="shared" si="35"/>
        <v>85.873031249999997</v>
      </c>
      <c r="AC92" s="140">
        <f t="shared" si="36"/>
        <v>87.611156250000008</v>
      </c>
      <c r="AD92" s="140">
        <f t="shared" si="37"/>
        <v>89.34928124999999</v>
      </c>
      <c r="AE92" s="140">
        <f t="shared" si="38"/>
        <v>91.087406249999987</v>
      </c>
      <c r="AF92" s="140">
        <f t="shared" si="39"/>
        <v>92.825531249999997</v>
      </c>
      <c r="AG92" s="140">
        <f t="shared" si="40"/>
        <v>94.563656250000008</v>
      </c>
      <c r="AH92" s="140">
        <f t="shared" si="41"/>
        <v>96.301781250000005</v>
      </c>
      <c r="AI92" s="423"/>
    </row>
    <row r="93" spans="1:35">
      <c r="A93" s="423"/>
      <c r="B93" s="466">
        <v>1100</v>
      </c>
      <c r="C93" s="476" t="s">
        <v>1014</v>
      </c>
      <c r="D93" s="447">
        <v>107.647875</v>
      </c>
      <c r="E93" s="447">
        <v>109.96537499999999</v>
      </c>
      <c r="F93" s="447">
        <v>112.28287499999999</v>
      </c>
      <c r="G93" s="447">
        <v>114.600375</v>
      </c>
      <c r="H93" s="447">
        <v>116.91787500000001</v>
      </c>
      <c r="I93" s="447">
        <v>119.235375</v>
      </c>
      <c r="J93" s="447">
        <v>121.55287499999999</v>
      </c>
      <c r="K93" s="447">
        <v>123.870375</v>
      </c>
      <c r="L93" s="447">
        <v>126.18787500000001</v>
      </c>
      <c r="M93" s="447">
        <v>128.50537500000002</v>
      </c>
      <c r="N93" s="447">
        <v>130.82287500000001</v>
      </c>
      <c r="O93" s="447">
        <v>133.14037500000001</v>
      </c>
      <c r="P93" s="447">
        <v>135.44499999999999</v>
      </c>
      <c r="Q93" s="447">
        <v>137.76250000000002</v>
      </c>
      <c r="R93" s="423"/>
      <c r="S93" s="466">
        <v>1100</v>
      </c>
      <c r="T93" s="465" t="s">
        <v>1014</v>
      </c>
      <c r="U93" s="140">
        <f t="shared" si="28"/>
        <v>80.735906249999999</v>
      </c>
      <c r="V93" s="140">
        <f t="shared" si="29"/>
        <v>82.474031249999996</v>
      </c>
      <c r="W93" s="140">
        <f t="shared" si="30"/>
        <v>84.212156249999992</v>
      </c>
      <c r="X93" s="140">
        <f t="shared" si="31"/>
        <v>85.950281250000003</v>
      </c>
      <c r="Y93" s="140">
        <f t="shared" si="32"/>
        <v>87.688406250000014</v>
      </c>
      <c r="Z93" s="140">
        <f t="shared" si="33"/>
        <v>89.426531250000011</v>
      </c>
      <c r="AA93" s="140">
        <f t="shared" si="34"/>
        <v>91.164656249999993</v>
      </c>
      <c r="AB93" s="140">
        <f t="shared" si="35"/>
        <v>92.902781250000004</v>
      </c>
      <c r="AC93" s="140">
        <f t="shared" si="36"/>
        <v>94.64090625</v>
      </c>
      <c r="AD93" s="140">
        <f t="shared" si="37"/>
        <v>96.379031250000011</v>
      </c>
      <c r="AE93" s="140">
        <f t="shared" si="38"/>
        <v>98.117156250000008</v>
      </c>
      <c r="AF93" s="140">
        <f t="shared" si="39"/>
        <v>99.855281250000004</v>
      </c>
      <c r="AG93" s="140">
        <f t="shared" si="40"/>
        <v>101.58374999999999</v>
      </c>
      <c r="AH93" s="140">
        <f t="shared" si="41"/>
        <v>103.32187500000001</v>
      </c>
      <c r="AI93" s="423"/>
    </row>
    <row r="94" spans="1:35">
      <c r="A94" s="423"/>
      <c r="B94" s="466">
        <v>1200</v>
      </c>
      <c r="C94" s="476" t="s">
        <v>1015</v>
      </c>
      <c r="D94" s="447">
        <v>118.52725000000001</v>
      </c>
      <c r="E94" s="447">
        <v>120.84475</v>
      </c>
      <c r="F94" s="447">
        <v>123.16224999999999</v>
      </c>
      <c r="G94" s="447">
        <v>125.47975</v>
      </c>
      <c r="H94" s="447">
        <v>127.79725000000001</v>
      </c>
      <c r="I94" s="447">
        <v>130.11475000000002</v>
      </c>
      <c r="J94" s="447">
        <v>132.43224999999998</v>
      </c>
      <c r="K94" s="447">
        <v>134.74975000000001</v>
      </c>
      <c r="L94" s="447">
        <v>137.06725</v>
      </c>
      <c r="M94" s="447">
        <v>139.38475000000003</v>
      </c>
      <c r="N94" s="447">
        <v>141.70224999999999</v>
      </c>
      <c r="O94" s="447">
        <v>144.01974999999999</v>
      </c>
      <c r="P94" s="447">
        <v>146.324375</v>
      </c>
      <c r="Q94" s="447">
        <v>148.641875</v>
      </c>
      <c r="R94" s="423"/>
      <c r="S94" s="466">
        <v>1200</v>
      </c>
      <c r="T94" s="465" t="s">
        <v>1015</v>
      </c>
      <c r="U94" s="140">
        <f t="shared" si="28"/>
        <v>88.895437500000014</v>
      </c>
      <c r="V94" s="140">
        <f t="shared" si="29"/>
        <v>90.633562500000011</v>
      </c>
      <c r="W94" s="140">
        <f t="shared" si="30"/>
        <v>92.371687499999993</v>
      </c>
      <c r="X94" s="140">
        <f t="shared" si="31"/>
        <v>94.109812500000004</v>
      </c>
      <c r="Y94" s="140">
        <f t="shared" si="32"/>
        <v>95.8479375</v>
      </c>
      <c r="Z94" s="140">
        <f t="shared" si="33"/>
        <v>97.586062500000011</v>
      </c>
      <c r="AA94" s="140">
        <f t="shared" si="34"/>
        <v>99.324187499999994</v>
      </c>
      <c r="AB94" s="140">
        <f t="shared" si="35"/>
        <v>101.0623125</v>
      </c>
      <c r="AC94" s="140">
        <f t="shared" si="36"/>
        <v>102.8004375</v>
      </c>
      <c r="AD94" s="140">
        <f t="shared" si="37"/>
        <v>104.53856250000001</v>
      </c>
      <c r="AE94" s="140">
        <f t="shared" si="38"/>
        <v>106.27668749999999</v>
      </c>
      <c r="AF94" s="140">
        <f t="shared" si="39"/>
        <v>108.01481249999999</v>
      </c>
      <c r="AG94" s="140">
        <f t="shared" si="40"/>
        <v>109.74328125</v>
      </c>
      <c r="AH94" s="140">
        <f t="shared" si="41"/>
        <v>111.48140624999999</v>
      </c>
      <c r="AI94" s="423"/>
    </row>
    <row r="95" spans="1:35">
      <c r="A95" s="423"/>
      <c r="B95" s="466">
        <v>1300</v>
      </c>
      <c r="C95" s="476" t="s">
        <v>1016</v>
      </c>
      <c r="D95" s="447">
        <v>128.659875</v>
      </c>
      <c r="E95" s="447">
        <v>130.97737500000002</v>
      </c>
      <c r="F95" s="447">
        <v>133.29487499999999</v>
      </c>
      <c r="G95" s="447">
        <v>135.61237499999999</v>
      </c>
      <c r="H95" s="447">
        <v>137.92987500000001</v>
      </c>
      <c r="I95" s="447">
        <v>140.2345</v>
      </c>
      <c r="J95" s="447">
        <v>142.55200000000002</v>
      </c>
      <c r="K95" s="447">
        <v>144.86950000000002</v>
      </c>
      <c r="L95" s="447">
        <v>147.18699999999998</v>
      </c>
      <c r="M95" s="447">
        <v>149.50450000000001</v>
      </c>
      <c r="N95" s="447">
        <v>151.822</v>
      </c>
      <c r="O95" s="447">
        <v>154.1395</v>
      </c>
      <c r="P95" s="447">
        <v>156.45700000000002</v>
      </c>
      <c r="Q95" s="447">
        <v>158.77449999999999</v>
      </c>
      <c r="R95" s="423"/>
      <c r="S95" s="466">
        <v>1300</v>
      </c>
      <c r="T95" s="465" t="s">
        <v>1016</v>
      </c>
      <c r="U95" s="140">
        <f t="shared" si="28"/>
        <v>96.49490625</v>
      </c>
      <c r="V95" s="140">
        <f t="shared" si="29"/>
        <v>98.23303125000001</v>
      </c>
      <c r="W95" s="140">
        <f t="shared" si="30"/>
        <v>99.971156249999993</v>
      </c>
      <c r="X95" s="140">
        <f t="shared" si="31"/>
        <v>101.70928124999999</v>
      </c>
      <c r="Y95" s="140">
        <f t="shared" si="32"/>
        <v>103.44740625</v>
      </c>
      <c r="Z95" s="140">
        <f t="shared" si="33"/>
        <v>105.17587499999999</v>
      </c>
      <c r="AA95" s="140">
        <f t="shared" si="34"/>
        <v>106.91400000000002</v>
      </c>
      <c r="AB95" s="140">
        <f t="shared" si="35"/>
        <v>108.65212500000001</v>
      </c>
      <c r="AC95" s="140">
        <f t="shared" si="36"/>
        <v>110.39024999999998</v>
      </c>
      <c r="AD95" s="140">
        <f t="shared" si="37"/>
        <v>112.12837500000001</v>
      </c>
      <c r="AE95" s="140">
        <f t="shared" si="38"/>
        <v>113.8665</v>
      </c>
      <c r="AF95" s="140">
        <f t="shared" si="39"/>
        <v>115.604625</v>
      </c>
      <c r="AG95" s="140">
        <f t="shared" si="40"/>
        <v>117.34275000000002</v>
      </c>
      <c r="AH95" s="140">
        <f t="shared" si="41"/>
        <v>119.08087499999999</v>
      </c>
      <c r="AI95" s="423"/>
    </row>
    <row r="96" spans="1:35">
      <c r="A96" s="423"/>
      <c r="B96" s="466">
        <v>1400</v>
      </c>
      <c r="C96" s="476" t="s">
        <v>1017</v>
      </c>
      <c r="D96" s="447">
        <v>137.26037499999998</v>
      </c>
      <c r="E96" s="447">
        <v>139.57787500000001</v>
      </c>
      <c r="F96" s="447">
        <v>141.895375</v>
      </c>
      <c r="G96" s="447">
        <v>144.21287500000003</v>
      </c>
      <c r="H96" s="447">
        <v>146.53037499999999</v>
      </c>
      <c r="I96" s="447">
        <v>148.84787499999999</v>
      </c>
      <c r="J96" s="447">
        <v>151.1525</v>
      </c>
      <c r="K96" s="447">
        <v>153.47</v>
      </c>
      <c r="L96" s="447">
        <v>155.78749999999999</v>
      </c>
      <c r="M96" s="447">
        <v>158.10500000000002</v>
      </c>
      <c r="N96" s="447">
        <v>160.42250000000001</v>
      </c>
      <c r="O96" s="447">
        <v>162.74</v>
      </c>
      <c r="P96" s="447">
        <v>165.0575</v>
      </c>
      <c r="Q96" s="447">
        <v>167.375</v>
      </c>
      <c r="R96" s="423"/>
      <c r="S96" s="466">
        <v>1400</v>
      </c>
      <c r="T96" s="465" t="s">
        <v>1017</v>
      </c>
      <c r="U96" s="140">
        <f t="shared" si="28"/>
        <v>102.94528124999999</v>
      </c>
      <c r="V96" s="140">
        <f t="shared" si="29"/>
        <v>104.68340625</v>
      </c>
      <c r="W96" s="140">
        <f t="shared" si="30"/>
        <v>106.42153125</v>
      </c>
      <c r="X96" s="140">
        <f t="shared" si="31"/>
        <v>108.15965625000001</v>
      </c>
      <c r="Y96" s="140">
        <f t="shared" si="32"/>
        <v>109.89778124999999</v>
      </c>
      <c r="Z96" s="140">
        <f t="shared" si="33"/>
        <v>111.63590624999999</v>
      </c>
      <c r="AA96" s="140">
        <f t="shared" si="34"/>
        <v>113.364375</v>
      </c>
      <c r="AB96" s="140">
        <f t="shared" si="35"/>
        <v>115.10249999999999</v>
      </c>
      <c r="AC96" s="140">
        <f t="shared" si="36"/>
        <v>116.84062499999999</v>
      </c>
      <c r="AD96" s="140">
        <f t="shared" si="37"/>
        <v>118.57875000000001</v>
      </c>
      <c r="AE96" s="140">
        <f t="shared" si="38"/>
        <v>120.31687500000001</v>
      </c>
      <c r="AF96" s="140">
        <f t="shared" si="39"/>
        <v>122.05500000000001</v>
      </c>
      <c r="AG96" s="140">
        <f t="shared" si="40"/>
        <v>123.793125</v>
      </c>
      <c r="AH96" s="140">
        <f t="shared" si="41"/>
        <v>125.53125</v>
      </c>
      <c r="AI96" s="423"/>
    </row>
    <row r="97" spans="1:35">
      <c r="A97" s="423"/>
      <c r="B97" s="466">
        <v>1500</v>
      </c>
      <c r="C97" s="476" t="s">
        <v>1018</v>
      </c>
      <c r="D97" s="447">
        <v>144.3545</v>
      </c>
      <c r="E97" s="447">
        <v>146.672</v>
      </c>
      <c r="F97" s="447">
        <v>148.98950000000002</v>
      </c>
      <c r="G97" s="447">
        <v>151.30700000000002</v>
      </c>
      <c r="H97" s="447">
        <v>153.62449999999998</v>
      </c>
      <c r="I97" s="447">
        <v>155.94200000000001</v>
      </c>
      <c r="J97" s="447">
        <v>158.24662499999999</v>
      </c>
      <c r="K97" s="447">
        <v>160.56412499999999</v>
      </c>
      <c r="L97" s="447">
        <v>162.88162500000001</v>
      </c>
      <c r="M97" s="447">
        <v>165.19912499999998</v>
      </c>
      <c r="N97" s="447">
        <v>167.51662500000003</v>
      </c>
      <c r="O97" s="447">
        <v>169.834125</v>
      </c>
      <c r="P97" s="447">
        <v>172.15162500000002</v>
      </c>
      <c r="Q97" s="447">
        <v>174.46912499999999</v>
      </c>
      <c r="R97" s="423"/>
      <c r="S97" s="466">
        <v>1500</v>
      </c>
      <c r="T97" s="465" t="s">
        <v>1018</v>
      </c>
      <c r="U97" s="140">
        <f t="shared" si="28"/>
        <v>108.26587499999999</v>
      </c>
      <c r="V97" s="140">
        <f t="shared" si="29"/>
        <v>110.00399999999999</v>
      </c>
      <c r="W97" s="140">
        <f t="shared" si="30"/>
        <v>111.74212500000002</v>
      </c>
      <c r="X97" s="140">
        <f t="shared" si="31"/>
        <v>113.48025000000001</v>
      </c>
      <c r="Y97" s="140">
        <f t="shared" si="32"/>
        <v>115.21837499999998</v>
      </c>
      <c r="Z97" s="140">
        <f t="shared" si="33"/>
        <v>116.95650000000001</v>
      </c>
      <c r="AA97" s="140">
        <f t="shared" si="34"/>
        <v>118.68496875</v>
      </c>
      <c r="AB97" s="140">
        <f t="shared" si="35"/>
        <v>120.42309374999999</v>
      </c>
      <c r="AC97" s="140">
        <f t="shared" si="36"/>
        <v>122.16121875000002</v>
      </c>
      <c r="AD97" s="140">
        <f t="shared" si="37"/>
        <v>123.89934374999999</v>
      </c>
      <c r="AE97" s="140">
        <f t="shared" si="38"/>
        <v>125.63746875000002</v>
      </c>
      <c r="AF97" s="140">
        <f t="shared" si="39"/>
        <v>127.37559375000001</v>
      </c>
      <c r="AG97" s="140">
        <f t="shared" si="40"/>
        <v>129.11371875000003</v>
      </c>
      <c r="AH97" s="140">
        <f t="shared" si="41"/>
        <v>130.85184375</v>
      </c>
      <c r="AI97" s="423"/>
    </row>
    <row r="98" spans="1:35">
      <c r="A98" s="423"/>
      <c r="B98" s="466">
        <v>1600</v>
      </c>
      <c r="C98" s="476" t="s">
        <v>1019</v>
      </c>
      <c r="D98" s="447">
        <v>154.47425000000001</v>
      </c>
      <c r="E98" s="447">
        <v>156.79175000000001</v>
      </c>
      <c r="F98" s="447">
        <v>159.10925</v>
      </c>
      <c r="G98" s="447">
        <v>161.42675</v>
      </c>
      <c r="H98" s="447">
        <v>163.74425000000002</v>
      </c>
      <c r="I98" s="447">
        <v>166.06174999999999</v>
      </c>
      <c r="J98" s="447">
        <v>168.37924999999998</v>
      </c>
      <c r="K98" s="447">
        <v>170.69675000000004</v>
      </c>
      <c r="L98" s="447">
        <v>173.01425</v>
      </c>
      <c r="M98" s="447">
        <v>175.33175000000003</v>
      </c>
      <c r="N98" s="447">
        <v>177.64924999999999</v>
      </c>
      <c r="O98" s="447">
        <v>179.96674999999999</v>
      </c>
      <c r="P98" s="447">
        <v>182.28425000000001</v>
      </c>
      <c r="Q98" s="447">
        <v>184.588875</v>
      </c>
      <c r="R98" s="423"/>
      <c r="S98" s="466">
        <v>1600</v>
      </c>
      <c r="T98" s="465" t="s">
        <v>1019</v>
      </c>
      <c r="U98" s="140">
        <f t="shared" si="28"/>
        <v>115.85568750000002</v>
      </c>
      <c r="V98" s="140">
        <f t="shared" si="29"/>
        <v>117.59381250000001</v>
      </c>
      <c r="W98" s="140">
        <f t="shared" si="30"/>
        <v>119.33193750000001</v>
      </c>
      <c r="X98" s="140">
        <f t="shared" si="31"/>
        <v>121.07006250000001</v>
      </c>
      <c r="Y98" s="140">
        <f t="shared" si="32"/>
        <v>122.80818750000002</v>
      </c>
      <c r="Z98" s="140">
        <f t="shared" si="33"/>
        <v>124.5463125</v>
      </c>
      <c r="AA98" s="140">
        <f t="shared" si="34"/>
        <v>126.2844375</v>
      </c>
      <c r="AB98" s="140">
        <f t="shared" si="35"/>
        <v>128.02256250000002</v>
      </c>
      <c r="AC98" s="140">
        <f t="shared" si="36"/>
        <v>129.76068750000002</v>
      </c>
      <c r="AD98" s="140">
        <f t="shared" si="37"/>
        <v>131.49881250000001</v>
      </c>
      <c r="AE98" s="140">
        <f t="shared" si="38"/>
        <v>133.23693750000001</v>
      </c>
      <c r="AF98" s="140">
        <f t="shared" si="39"/>
        <v>134.97506249999998</v>
      </c>
      <c r="AG98" s="140">
        <f t="shared" si="40"/>
        <v>136.7131875</v>
      </c>
      <c r="AH98" s="140">
        <f t="shared" si="41"/>
        <v>138.44165624999999</v>
      </c>
      <c r="AI98" s="423"/>
    </row>
    <row r="99" spans="1:35">
      <c r="A99" s="423"/>
      <c r="B99" s="466">
        <v>1700</v>
      </c>
      <c r="C99" s="476" t="s">
        <v>1020</v>
      </c>
      <c r="D99" s="447">
        <v>163.71850000000001</v>
      </c>
      <c r="E99" s="447">
        <v>166.03600000000003</v>
      </c>
      <c r="F99" s="447">
        <v>168.3535</v>
      </c>
      <c r="G99" s="447">
        <v>170.67099999999999</v>
      </c>
      <c r="H99" s="447">
        <v>172.97562500000001</v>
      </c>
      <c r="I99" s="447">
        <v>175.293125</v>
      </c>
      <c r="J99" s="447">
        <v>177.610625</v>
      </c>
      <c r="K99" s="447">
        <v>179.92812499999999</v>
      </c>
      <c r="L99" s="447">
        <v>182.24562500000002</v>
      </c>
      <c r="M99" s="447">
        <v>184.56312500000001</v>
      </c>
      <c r="N99" s="447">
        <v>186.88062500000001</v>
      </c>
      <c r="O99" s="447">
        <v>189.198125</v>
      </c>
      <c r="P99" s="447">
        <v>191.515625</v>
      </c>
      <c r="Q99" s="447">
        <v>193.833125</v>
      </c>
      <c r="R99" s="423"/>
      <c r="S99" s="466">
        <v>1700</v>
      </c>
      <c r="T99" s="465" t="s">
        <v>1020</v>
      </c>
      <c r="U99" s="140">
        <f t="shared" si="28"/>
        <v>122.788875</v>
      </c>
      <c r="V99" s="140">
        <f t="shared" si="29"/>
        <v>124.52700000000002</v>
      </c>
      <c r="W99" s="140">
        <f t="shared" si="30"/>
        <v>126.265125</v>
      </c>
      <c r="X99" s="140">
        <f t="shared" si="31"/>
        <v>128.00324999999998</v>
      </c>
      <c r="Y99" s="140">
        <f t="shared" si="32"/>
        <v>129.73171875</v>
      </c>
      <c r="Z99" s="140">
        <f t="shared" si="33"/>
        <v>131.46984375</v>
      </c>
      <c r="AA99" s="140">
        <f t="shared" si="34"/>
        <v>133.20796874999999</v>
      </c>
      <c r="AB99" s="140">
        <f t="shared" si="35"/>
        <v>134.94609374999999</v>
      </c>
      <c r="AC99" s="140">
        <f t="shared" si="36"/>
        <v>136.68421875000001</v>
      </c>
      <c r="AD99" s="140">
        <f t="shared" si="37"/>
        <v>138.42234375000001</v>
      </c>
      <c r="AE99" s="140">
        <f t="shared" si="38"/>
        <v>140.16046875000001</v>
      </c>
      <c r="AF99" s="140">
        <f t="shared" si="39"/>
        <v>141.89859375</v>
      </c>
      <c r="AG99" s="140">
        <f t="shared" si="40"/>
        <v>143.63671875</v>
      </c>
      <c r="AH99" s="140">
        <f t="shared" si="41"/>
        <v>145.37484375</v>
      </c>
      <c r="AI99" s="423"/>
    </row>
    <row r="100" spans="1:35">
      <c r="A100" s="423"/>
      <c r="B100" s="466">
        <v>1800</v>
      </c>
      <c r="C100" s="476" t="s">
        <v>1021</v>
      </c>
      <c r="D100" s="447">
        <v>172.074375</v>
      </c>
      <c r="E100" s="447">
        <v>174.391875</v>
      </c>
      <c r="F100" s="447">
        <v>176.70937499999999</v>
      </c>
      <c r="G100" s="447">
        <v>179.02687500000002</v>
      </c>
      <c r="H100" s="447">
        <v>181.33150000000001</v>
      </c>
      <c r="I100" s="447">
        <v>183.649</v>
      </c>
      <c r="J100" s="447">
        <v>185.96650000000002</v>
      </c>
      <c r="K100" s="447">
        <v>188.28400000000002</v>
      </c>
      <c r="L100" s="447">
        <v>190.60149999999999</v>
      </c>
      <c r="M100" s="447">
        <v>192.91900000000001</v>
      </c>
      <c r="N100" s="447">
        <v>195.23649999999998</v>
      </c>
      <c r="O100" s="447">
        <v>197.55400000000003</v>
      </c>
      <c r="P100" s="447">
        <v>199.87150000000003</v>
      </c>
      <c r="Q100" s="447">
        <v>202.18899999999999</v>
      </c>
      <c r="R100" s="423"/>
      <c r="S100" s="466">
        <v>1800</v>
      </c>
      <c r="T100" s="465" t="s">
        <v>1021</v>
      </c>
      <c r="U100" s="140">
        <f t="shared" si="28"/>
        <v>129.05578125</v>
      </c>
      <c r="V100" s="140">
        <f t="shared" si="29"/>
        <v>130.79390624999999</v>
      </c>
      <c r="W100" s="140">
        <f t="shared" si="30"/>
        <v>132.53203124999999</v>
      </c>
      <c r="X100" s="140">
        <f t="shared" si="31"/>
        <v>134.27015625000001</v>
      </c>
      <c r="Y100" s="140">
        <f t="shared" si="32"/>
        <v>135.998625</v>
      </c>
      <c r="Z100" s="140">
        <f t="shared" si="33"/>
        <v>137.73675</v>
      </c>
      <c r="AA100" s="140">
        <f t="shared" si="34"/>
        <v>139.47487500000003</v>
      </c>
      <c r="AB100" s="140">
        <f t="shared" si="35"/>
        <v>141.21300000000002</v>
      </c>
      <c r="AC100" s="140">
        <f t="shared" si="36"/>
        <v>142.95112499999999</v>
      </c>
      <c r="AD100" s="140">
        <f t="shared" si="37"/>
        <v>144.68925000000002</v>
      </c>
      <c r="AE100" s="140">
        <f t="shared" si="38"/>
        <v>146.42737499999998</v>
      </c>
      <c r="AF100" s="140">
        <f t="shared" si="39"/>
        <v>148.16550000000001</v>
      </c>
      <c r="AG100" s="140">
        <f t="shared" si="40"/>
        <v>149.90362500000003</v>
      </c>
      <c r="AH100" s="140">
        <f t="shared" si="41"/>
        <v>151.64175</v>
      </c>
      <c r="AI100" s="423"/>
    </row>
    <row r="101" spans="1:35">
      <c r="A101" s="423"/>
      <c r="B101" s="466">
        <v>1900</v>
      </c>
      <c r="C101" s="476" t="s">
        <v>1022</v>
      </c>
      <c r="D101" s="447">
        <v>182.19412499999999</v>
      </c>
      <c r="E101" s="447">
        <v>184.51162499999998</v>
      </c>
      <c r="F101" s="447">
        <v>186.82912500000003</v>
      </c>
      <c r="G101" s="447">
        <v>189.146625</v>
      </c>
      <c r="H101" s="447">
        <v>191.46412500000002</v>
      </c>
      <c r="I101" s="447">
        <v>193.78162499999999</v>
      </c>
      <c r="J101" s="447">
        <v>196.09912499999999</v>
      </c>
      <c r="K101" s="447">
        <v>198.41662500000001</v>
      </c>
      <c r="L101" s="447">
        <v>200.73412500000001</v>
      </c>
      <c r="M101" s="447">
        <v>203.05162500000003</v>
      </c>
      <c r="N101" s="447">
        <v>205.369125</v>
      </c>
      <c r="O101" s="447">
        <v>207.67375000000001</v>
      </c>
      <c r="P101" s="447">
        <v>209.99125000000001</v>
      </c>
      <c r="Q101" s="447">
        <v>212.30875</v>
      </c>
      <c r="R101" s="423"/>
      <c r="S101" s="466">
        <v>1900</v>
      </c>
      <c r="T101" s="465" t="s">
        <v>1022</v>
      </c>
      <c r="U101" s="140">
        <f t="shared" si="28"/>
        <v>136.64559374999999</v>
      </c>
      <c r="V101" s="140">
        <f t="shared" si="29"/>
        <v>138.38371874999999</v>
      </c>
      <c r="W101" s="140">
        <f t="shared" si="30"/>
        <v>140.12184375000004</v>
      </c>
      <c r="X101" s="140">
        <f t="shared" si="31"/>
        <v>141.85996875000001</v>
      </c>
      <c r="Y101" s="140">
        <f t="shared" si="32"/>
        <v>143.59809375000003</v>
      </c>
      <c r="Z101" s="140">
        <f t="shared" si="33"/>
        <v>145.33621875</v>
      </c>
      <c r="AA101" s="140">
        <f t="shared" si="34"/>
        <v>147.07434375</v>
      </c>
      <c r="AB101" s="140">
        <f t="shared" si="35"/>
        <v>148.81246874999999</v>
      </c>
      <c r="AC101" s="140">
        <f t="shared" si="36"/>
        <v>150.55059375000002</v>
      </c>
      <c r="AD101" s="140">
        <f t="shared" si="37"/>
        <v>152.28871875000002</v>
      </c>
      <c r="AE101" s="140">
        <f t="shared" si="38"/>
        <v>154.02684375000001</v>
      </c>
      <c r="AF101" s="140">
        <f t="shared" si="39"/>
        <v>155.7553125</v>
      </c>
      <c r="AG101" s="140">
        <f t="shared" si="40"/>
        <v>157.4934375</v>
      </c>
      <c r="AH101" s="140">
        <f t="shared" si="41"/>
        <v>159.2315625</v>
      </c>
      <c r="AI101" s="423"/>
    </row>
    <row r="102" spans="1:35">
      <c r="A102" s="423"/>
      <c r="B102" s="466">
        <v>2000</v>
      </c>
      <c r="C102" s="476" t="s">
        <v>1023</v>
      </c>
      <c r="D102" s="447">
        <v>190.79462500000002</v>
      </c>
      <c r="E102" s="447">
        <v>193.11212500000002</v>
      </c>
      <c r="F102" s="447">
        <v>195.42962499999999</v>
      </c>
      <c r="G102" s="447">
        <v>197.74712500000001</v>
      </c>
      <c r="H102" s="447">
        <v>200.06462499999998</v>
      </c>
      <c r="I102" s="447">
        <v>202.38212500000003</v>
      </c>
      <c r="J102" s="447">
        <v>204.69962500000003</v>
      </c>
      <c r="K102" s="447">
        <v>207.01712499999999</v>
      </c>
      <c r="L102" s="447">
        <v>209.33462500000002</v>
      </c>
      <c r="M102" s="447">
        <v>211.65212499999998</v>
      </c>
      <c r="N102" s="447">
        <v>213.96962500000001</v>
      </c>
      <c r="O102" s="447">
        <v>216.287125</v>
      </c>
      <c r="P102" s="447">
        <v>218.59174999999999</v>
      </c>
      <c r="Q102" s="447">
        <v>220.90925000000004</v>
      </c>
      <c r="R102" s="423"/>
      <c r="S102" s="466">
        <v>2000</v>
      </c>
      <c r="T102" s="465" t="s">
        <v>1023</v>
      </c>
      <c r="U102" s="140">
        <f t="shared" si="28"/>
        <v>143.09596875000003</v>
      </c>
      <c r="V102" s="140">
        <f t="shared" si="29"/>
        <v>144.83409375000002</v>
      </c>
      <c r="W102" s="140">
        <f t="shared" si="30"/>
        <v>146.57221874999999</v>
      </c>
      <c r="X102" s="140">
        <f t="shared" si="31"/>
        <v>148.31034375000002</v>
      </c>
      <c r="Y102" s="140">
        <f t="shared" si="32"/>
        <v>150.04846874999998</v>
      </c>
      <c r="Z102" s="140">
        <f t="shared" si="33"/>
        <v>151.78659375000001</v>
      </c>
      <c r="AA102" s="140">
        <f t="shared" si="34"/>
        <v>153.52471875000003</v>
      </c>
      <c r="AB102" s="140">
        <f t="shared" si="35"/>
        <v>155.26284375</v>
      </c>
      <c r="AC102" s="140">
        <f t="shared" si="36"/>
        <v>157.00096875000003</v>
      </c>
      <c r="AD102" s="140">
        <f t="shared" si="37"/>
        <v>158.73909374999999</v>
      </c>
      <c r="AE102" s="140">
        <f t="shared" si="38"/>
        <v>160.47721875000002</v>
      </c>
      <c r="AF102" s="140">
        <f t="shared" si="39"/>
        <v>162.21534374999999</v>
      </c>
      <c r="AG102" s="140">
        <f t="shared" si="40"/>
        <v>163.94381249999998</v>
      </c>
      <c r="AH102" s="140">
        <f t="shared" si="41"/>
        <v>165.68193750000003</v>
      </c>
      <c r="AI102" s="423"/>
    </row>
    <row r="103" spans="1:35">
      <c r="A103" s="423"/>
      <c r="B103" s="466">
        <v>2100</v>
      </c>
      <c r="C103" s="476" t="s">
        <v>1024</v>
      </c>
      <c r="D103" s="447">
        <v>197.88875000000002</v>
      </c>
      <c r="E103" s="447">
        <v>200.20625000000001</v>
      </c>
      <c r="F103" s="447">
        <v>202.52375000000001</v>
      </c>
      <c r="G103" s="447">
        <v>204.84125</v>
      </c>
      <c r="H103" s="447">
        <v>207.15875</v>
      </c>
      <c r="I103" s="447">
        <v>209.47624999999999</v>
      </c>
      <c r="J103" s="447">
        <v>211.79375000000002</v>
      </c>
      <c r="K103" s="447">
        <v>214.11125000000001</v>
      </c>
      <c r="L103" s="447">
        <v>216.42875000000001</v>
      </c>
      <c r="M103" s="447">
        <v>218.74625</v>
      </c>
      <c r="N103" s="447">
        <v>221.06375</v>
      </c>
      <c r="O103" s="447">
        <v>223.38124999999999</v>
      </c>
      <c r="P103" s="447">
        <v>225.68587499999998</v>
      </c>
      <c r="Q103" s="447">
        <v>228.00337500000001</v>
      </c>
      <c r="R103" s="423"/>
      <c r="S103" s="466">
        <v>2100</v>
      </c>
      <c r="T103" s="465" t="s">
        <v>1024</v>
      </c>
      <c r="U103" s="140">
        <f t="shared" si="28"/>
        <v>148.4165625</v>
      </c>
      <c r="V103" s="140">
        <f t="shared" si="29"/>
        <v>150.15468750000002</v>
      </c>
      <c r="W103" s="140">
        <f t="shared" si="30"/>
        <v>151.89281249999999</v>
      </c>
      <c r="X103" s="140">
        <f t="shared" si="31"/>
        <v>153.63093750000002</v>
      </c>
      <c r="Y103" s="140">
        <f t="shared" si="32"/>
        <v>155.36906249999998</v>
      </c>
      <c r="Z103" s="140">
        <f t="shared" si="33"/>
        <v>157.10718750000001</v>
      </c>
      <c r="AA103" s="140">
        <f t="shared" si="34"/>
        <v>158.84531250000001</v>
      </c>
      <c r="AB103" s="140">
        <f t="shared" si="35"/>
        <v>160.5834375</v>
      </c>
      <c r="AC103" s="140">
        <f t="shared" si="36"/>
        <v>162.3215625</v>
      </c>
      <c r="AD103" s="140">
        <f t="shared" si="37"/>
        <v>164.0596875</v>
      </c>
      <c r="AE103" s="140">
        <f t="shared" si="38"/>
        <v>165.79781249999999</v>
      </c>
      <c r="AF103" s="140">
        <f t="shared" si="39"/>
        <v>167.53593749999999</v>
      </c>
      <c r="AG103" s="140">
        <f t="shared" si="40"/>
        <v>169.26440624999998</v>
      </c>
      <c r="AH103" s="140">
        <f t="shared" si="41"/>
        <v>171.00253125</v>
      </c>
      <c r="AI103" s="423"/>
    </row>
    <row r="104" spans="1:35">
      <c r="A104" s="423"/>
      <c r="B104" s="466">
        <v>2200</v>
      </c>
      <c r="C104" s="476" t="s">
        <v>1025</v>
      </c>
      <c r="D104" s="447">
        <v>204.98287500000004</v>
      </c>
      <c r="E104" s="447">
        <v>207.300375</v>
      </c>
      <c r="F104" s="447">
        <v>209.617875</v>
      </c>
      <c r="G104" s="447">
        <v>211.93537500000002</v>
      </c>
      <c r="H104" s="447">
        <v>214.25287499999999</v>
      </c>
      <c r="I104" s="447">
        <v>216.57037500000001</v>
      </c>
      <c r="J104" s="447">
        <v>218.88787499999998</v>
      </c>
      <c r="K104" s="447">
        <v>221.205375</v>
      </c>
      <c r="L104" s="447">
        <v>223.52287500000003</v>
      </c>
      <c r="M104" s="447">
        <v>225.84037499999999</v>
      </c>
      <c r="N104" s="447">
        <v>228.15787500000002</v>
      </c>
      <c r="O104" s="447">
        <v>230.46250000000001</v>
      </c>
      <c r="P104" s="447">
        <v>232.78</v>
      </c>
      <c r="Q104" s="447">
        <v>235.0975</v>
      </c>
      <c r="R104" s="423"/>
      <c r="S104" s="466">
        <v>2200</v>
      </c>
      <c r="T104" s="465" t="s">
        <v>1025</v>
      </c>
      <c r="U104" s="140">
        <f t="shared" si="28"/>
        <v>153.73715625000003</v>
      </c>
      <c r="V104" s="140">
        <f t="shared" si="29"/>
        <v>155.47528124999999</v>
      </c>
      <c r="W104" s="140">
        <f t="shared" si="30"/>
        <v>157.21340624999999</v>
      </c>
      <c r="X104" s="140">
        <f t="shared" si="31"/>
        <v>158.95153125000002</v>
      </c>
      <c r="Y104" s="140">
        <f t="shared" si="32"/>
        <v>160.68965624999998</v>
      </c>
      <c r="Z104" s="140">
        <f t="shared" si="33"/>
        <v>162.42778125000001</v>
      </c>
      <c r="AA104" s="140">
        <f t="shared" si="34"/>
        <v>164.16590624999998</v>
      </c>
      <c r="AB104" s="140">
        <f t="shared" si="35"/>
        <v>165.90403125</v>
      </c>
      <c r="AC104" s="140">
        <f t="shared" si="36"/>
        <v>167.64215625000003</v>
      </c>
      <c r="AD104" s="140">
        <f t="shared" si="37"/>
        <v>169.38028125</v>
      </c>
      <c r="AE104" s="140">
        <f t="shared" si="38"/>
        <v>171.11840625000002</v>
      </c>
      <c r="AF104" s="140">
        <f t="shared" si="39"/>
        <v>172.84687500000001</v>
      </c>
      <c r="AG104" s="140">
        <f t="shared" si="40"/>
        <v>174.58500000000001</v>
      </c>
      <c r="AH104" s="140">
        <f t="shared" si="41"/>
        <v>176.323125</v>
      </c>
      <c r="AI104" s="423"/>
    </row>
    <row r="105" spans="1:35">
      <c r="A105" s="423"/>
      <c r="B105" s="466">
        <v>2300</v>
      </c>
      <c r="C105" s="476" t="s">
        <v>1026</v>
      </c>
      <c r="D105" s="447">
        <v>213.58337499999999</v>
      </c>
      <c r="E105" s="447">
        <v>215.90087500000001</v>
      </c>
      <c r="F105" s="447">
        <v>218.21837500000001</v>
      </c>
      <c r="G105" s="447">
        <v>220.53587499999998</v>
      </c>
      <c r="H105" s="447">
        <v>222.85337500000003</v>
      </c>
      <c r="I105" s="447">
        <v>225.170875</v>
      </c>
      <c r="J105" s="447">
        <v>227.48837500000002</v>
      </c>
      <c r="K105" s="447">
        <v>229.80587500000001</v>
      </c>
      <c r="L105" s="447">
        <v>232.12337499999998</v>
      </c>
      <c r="M105" s="447">
        <v>234.44087500000001</v>
      </c>
      <c r="N105" s="447">
        <v>236.758375</v>
      </c>
      <c r="O105" s="447">
        <v>239.07587500000002</v>
      </c>
      <c r="P105" s="447">
        <v>241.38050000000001</v>
      </c>
      <c r="Q105" s="447">
        <v>243.69800000000001</v>
      </c>
      <c r="R105" s="423"/>
      <c r="S105" s="466">
        <v>2300</v>
      </c>
      <c r="T105" s="465" t="s">
        <v>1026</v>
      </c>
      <c r="U105" s="140">
        <f t="shared" si="28"/>
        <v>160.18753125000001</v>
      </c>
      <c r="V105" s="140">
        <f t="shared" si="29"/>
        <v>161.92565625</v>
      </c>
      <c r="W105" s="140">
        <f t="shared" si="30"/>
        <v>163.66378125</v>
      </c>
      <c r="X105" s="140">
        <f t="shared" si="31"/>
        <v>165.40190624999997</v>
      </c>
      <c r="Y105" s="140">
        <f t="shared" si="32"/>
        <v>167.14003125000002</v>
      </c>
      <c r="Z105" s="140">
        <f t="shared" si="33"/>
        <v>168.87815624999999</v>
      </c>
      <c r="AA105" s="140">
        <f t="shared" si="34"/>
        <v>170.61628125000001</v>
      </c>
      <c r="AB105" s="140">
        <f t="shared" si="35"/>
        <v>172.35440625000001</v>
      </c>
      <c r="AC105" s="140">
        <f t="shared" si="36"/>
        <v>174.09253124999998</v>
      </c>
      <c r="AD105" s="140">
        <f t="shared" si="37"/>
        <v>175.83065625</v>
      </c>
      <c r="AE105" s="140">
        <f t="shared" si="38"/>
        <v>177.56878125</v>
      </c>
      <c r="AF105" s="140">
        <f t="shared" si="39"/>
        <v>179.30690625000003</v>
      </c>
      <c r="AG105" s="140">
        <f t="shared" si="40"/>
        <v>181.03537500000002</v>
      </c>
      <c r="AH105" s="140">
        <f t="shared" si="41"/>
        <v>182.77350000000001</v>
      </c>
      <c r="AI105" s="423"/>
    </row>
    <row r="106" spans="1:35">
      <c r="A106" s="423"/>
      <c r="B106" s="466">
        <v>2400</v>
      </c>
      <c r="C106" s="476" t="s">
        <v>1027</v>
      </c>
      <c r="D106" s="447">
        <v>223.71600000000001</v>
      </c>
      <c r="E106" s="447">
        <v>226.0335</v>
      </c>
      <c r="F106" s="447">
        <v>228.35100000000003</v>
      </c>
      <c r="G106" s="447">
        <v>230.66849999999999</v>
      </c>
      <c r="H106" s="447">
        <v>232.98600000000002</v>
      </c>
      <c r="I106" s="447">
        <v>235.30349999999999</v>
      </c>
      <c r="J106" s="447">
        <v>237.608125</v>
      </c>
      <c r="K106" s="447">
        <v>239.925625</v>
      </c>
      <c r="L106" s="447">
        <v>242.24312500000002</v>
      </c>
      <c r="M106" s="447">
        <v>244.56062500000002</v>
      </c>
      <c r="N106" s="447">
        <v>246.87812500000001</v>
      </c>
      <c r="O106" s="447">
        <v>249.19562500000001</v>
      </c>
      <c r="P106" s="447">
        <v>251.513125</v>
      </c>
      <c r="Q106" s="447">
        <v>253.830625</v>
      </c>
      <c r="R106" s="423"/>
      <c r="S106" s="466">
        <v>2400</v>
      </c>
      <c r="T106" s="465" t="s">
        <v>1027</v>
      </c>
      <c r="U106" s="140">
        <f t="shared" si="28"/>
        <v>167.78700000000001</v>
      </c>
      <c r="V106" s="140">
        <f t="shared" si="29"/>
        <v>169.525125</v>
      </c>
      <c r="W106" s="140">
        <f t="shared" si="30"/>
        <v>171.26325000000003</v>
      </c>
      <c r="X106" s="140">
        <f t="shared" si="31"/>
        <v>173.001375</v>
      </c>
      <c r="Y106" s="140">
        <f t="shared" si="32"/>
        <v>174.73950000000002</v>
      </c>
      <c r="Z106" s="140">
        <f t="shared" si="33"/>
        <v>176.47762499999999</v>
      </c>
      <c r="AA106" s="140">
        <f t="shared" si="34"/>
        <v>178.20609375000001</v>
      </c>
      <c r="AB106" s="140">
        <f t="shared" si="35"/>
        <v>179.94421875</v>
      </c>
      <c r="AC106" s="140">
        <f t="shared" si="36"/>
        <v>181.68234375000003</v>
      </c>
      <c r="AD106" s="140">
        <f t="shared" si="37"/>
        <v>183.42046875</v>
      </c>
      <c r="AE106" s="140">
        <f t="shared" si="38"/>
        <v>185.15859375000002</v>
      </c>
      <c r="AF106" s="140">
        <f t="shared" si="39"/>
        <v>186.89671874999999</v>
      </c>
      <c r="AG106" s="140">
        <f t="shared" si="40"/>
        <v>188.63484375000002</v>
      </c>
      <c r="AH106" s="140">
        <f t="shared" si="41"/>
        <v>190.37296874999998</v>
      </c>
      <c r="AI106" s="423"/>
    </row>
    <row r="107" spans="1:35">
      <c r="A107" s="423"/>
      <c r="B107" s="423"/>
      <c r="C107" s="423"/>
      <c r="D107" s="423"/>
      <c r="E107" s="423"/>
      <c r="F107" s="423"/>
      <c r="G107" s="423"/>
      <c r="H107" s="423"/>
      <c r="I107" s="423"/>
      <c r="J107" s="423"/>
      <c r="K107" s="423"/>
      <c r="L107" s="423"/>
      <c r="M107" s="423"/>
      <c r="N107" s="423"/>
      <c r="O107" s="423"/>
      <c r="P107" s="423"/>
      <c r="Q107" s="423"/>
      <c r="R107" s="423"/>
      <c r="S107" s="423"/>
      <c r="T107" s="423"/>
      <c r="U107" s="423"/>
      <c r="V107" s="423"/>
      <c r="W107" s="423"/>
      <c r="X107" s="423"/>
      <c r="Y107" s="423"/>
      <c r="Z107" s="423"/>
      <c r="AA107" s="423"/>
      <c r="AB107" s="423"/>
      <c r="AC107" s="423"/>
      <c r="AD107" s="423"/>
      <c r="AE107" s="423"/>
      <c r="AF107" s="423"/>
      <c r="AG107" s="423"/>
      <c r="AH107" s="423"/>
      <c r="AI107" s="423"/>
    </row>
    <row r="108" spans="1:35">
      <c r="A108" s="423"/>
      <c r="B108" s="423"/>
      <c r="C108" s="423"/>
      <c r="D108" s="423"/>
      <c r="E108" s="423"/>
      <c r="F108" s="423"/>
      <c r="G108" s="423"/>
      <c r="H108" s="423"/>
      <c r="I108" s="423"/>
      <c r="J108" s="423"/>
      <c r="K108" s="423"/>
      <c r="L108" s="423"/>
      <c r="M108" s="423"/>
      <c r="N108" s="423"/>
      <c r="O108" s="423"/>
      <c r="P108" s="423"/>
      <c r="Q108" s="423"/>
      <c r="R108" s="423"/>
      <c r="S108" s="423"/>
      <c r="T108" s="423"/>
      <c r="U108" s="423"/>
      <c r="V108" s="423"/>
      <c r="W108" s="423"/>
      <c r="X108" s="423"/>
      <c r="Y108" s="423"/>
      <c r="Z108" s="423"/>
      <c r="AA108" s="423"/>
      <c r="AB108" s="423"/>
      <c r="AC108" s="423"/>
      <c r="AD108" s="423"/>
      <c r="AE108" s="423"/>
      <c r="AF108" s="423"/>
      <c r="AG108" s="423"/>
      <c r="AH108" s="423"/>
      <c r="AI108" s="423"/>
    </row>
    <row r="109" spans="1:35" ht="16">
      <c r="A109" s="423"/>
      <c r="B109" s="464" t="s">
        <v>4</v>
      </c>
      <c r="C109" s="465" t="s">
        <v>5</v>
      </c>
      <c r="D109" s="466">
        <v>300</v>
      </c>
      <c r="E109" s="466">
        <v>400</v>
      </c>
      <c r="F109" s="466">
        <v>500</v>
      </c>
      <c r="G109" s="466">
        <v>600</v>
      </c>
      <c r="H109" s="466">
        <v>700</v>
      </c>
      <c r="I109" s="466">
        <v>800</v>
      </c>
      <c r="J109" s="466">
        <v>900</v>
      </c>
      <c r="K109" s="466">
        <v>1000</v>
      </c>
      <c r="L109" s="466">
        <v>1100</v>
      </c>
      <c r="M109" s="466">
        <v>1200</v>
      </c>
      <c r="N109" s="466">
        <v>1300</v>
      </c>
      <c r="O109" s="466">
        <v>1400</v>
      </c>
      <c r="P109" s="466">
        <v>1500</v>
      </c>
      <c r="Q109" s="466">
        <v>1600</v>
      </c>
      <c r="R109" s="423"/>
      <c r="S109" s="464" t="s">
        <v>4</v>
      </c>
      <c r="T109" s="465" t="s">
        <v>5</v>
      </c>
      <c r="U109" s="466">
        <v>300</v>
      </c>
      <c r="V109" s="466">
        <v>400</v>
      </c>
      <c r="W109" s="466">
        <v>500</v>
      </c>
      <c r="X109" s="466">
        <v>600</v>
      </c>
      <c r="Y109" s="466">
        <v>700</v>
      </c>
      <c r="Z109" s="466">
        <v>800</v>
      </c>
      <c r="AA109" s="466">
        <v>900</v>
      </c>
      <c r="AB109" s="466">
        <v>1000</v>
      </c>
      <c r="AC109" s="466">
        <v>1100</v>
      </c>
      <c r="AD109" s="466">
        <v>1200</v>
      </c>
      <c r="AE109" s="466">
        <v>1300</v>
      </c>
      <c r="AF109" s="466">
        <v>1400</v>
      </c>
      <c r="AG109" s="466">
        <v>1500</v>
      </c>
      <c r="AH109" s="466">
        <v>1600</v>
      </c>
      <c r="AI109" s="423"/>
    </row>
    <row r="110" spans="1:35">
      <c r="A110" s="423"/>
      <c r="B110" s="465" t="s">
        <v>5</v>
      </c>
      <c r="C110" s="465" t="s">
        <v>123</v>
      </c>
      <c r="D110" s="477" t="s">
        <v>1282</v>
      </c>
      <c r="E110" s="477" t="s">
        <v>1229</v>
      </c>
      <c r="F110" s="477" t="s">
        <v>1008</v>
      </c>
      <c r="G110" s="477" t="s">
        <v>1009</v>
      </c>
      <c r="H110" s="477" t="s">
        <v>1010</v>
      </c>
      <c r="I110" s="477" t="s">
        <v>1011</v>
      </c>
      <c r="J110" s="477" t="s">
        <v>1012</v>
      </c>
      <c r="K110" s="477" t="s">
        <v>1013</v>
      </c>
      <c r="L110" s="477" t="s">
        <v>1014</v>
      </c>
      <c r="M110" s="477" t="s">
        <v>1015</v>
      </c>
      <c r="N110" s="477" t="s">
        <v>1016</v>
      </c>
      <c r="O110" s="477" t="s">
        <v>1017</v>
      </c>
      <c r="P110" s="477" t="s">
        <v>1018</v>
      </c>
      <c r="Q110" s="477" t="s">
        <v>1019</v>
      </c>
      <c r="R110" s="423"/>
      <c r="S110" s="465" t="s">
        <v>5</v>
      </c>
      <c r="T110" s="465" t="s">
        <v>123</v>
      </c>
      <c r="U110" s="465" t="s">
        <v>1282</v>
      </c>
      <c r="V110" s="465" t="s">
        <v>1229</v>
      </c>
      <c r="W110" s="465" t="s">
        <v>1008</v>
      </c>
      <c r="X110" s="465" t="s">
        <v>1009</v>
      </c>
      <c r="Y110" s="465" t="s">
        <v>1010</v>
      </c>
      <c r="Z110" s="465" t="s">
        <v>1011</v>
      </c>
      <c r="AA110" s="465" t="s">
        <v>1012</v>
      </c>
      <c r="AB110" s="465" t="s">
        <v>1013</v>
      </c>
      <c r="AC110" s="465" t="s">
        <v>1014</v>
      </c>
      <c r="AD110" s="465" t="s">
        <v>1015</v>
      </c>
      <c r="AE110" s="465" t="s">
        <v>1016</v>
      </c>
      <c r="AF110" s="465" t="s">
        <v>1017</v>
      </c>
      <c r="AG110" s="465" t="s">
        <v>1018</v>
      </c>
      <c r="AH110" s="465" t="s">
        <v>1019</v>
      </c>
      <c r="AI110" s="423"/>
    </row>
    <row r="111" spans="1:35">
      <c r="A111" s="423"/>
      <c r="B111" s="466">
        <v>300</v>
      </c>
      <c r="C111" s="476" t="s">
        <v>1282</v>
      </c>
      <c r="D111" s="447">
        <v>48.551625000000001</v>
      </c>
      <c r="E111" s="447">
        <v>50.869124999999997</v>
      </c>
      <c r="F111" s="447">
        <v>53.186625000000006</v>
      </c>
      <c r="G111" s="447">
        <v>55.504125000000002</v>
      </c>
      <c r="H111" s="447">
        <v>57.821624999999997</v>
      </c>
      <c r="I111" s="447">
        <v>60.139125000000007</v>
      </c>
      <c r="J111" s="447">
        <v>62.443750000000001</v>
      </c>
      <c r="K111" s="447">
        <v>64.761250000000004</v>
      </c>
      <c r="L111" s="447">
        <v>67.078749999999999</v>
      </c>
      <c r="M111" s="447">
        <v>69.396249999999995</v>
      </c>
      <c r="N111" s="447">
        <v>71.713750000000005</v>
      </c>
      <c r="O111" s="447">
        <v>74.03125</v>
      </c>
      <c r="P111" s="447">
        <v>76.348749999999995</v>
      </c>
      <c r="Q111" s="447">
        <v>78.666250000000005</v>
      </c>
      <c r="R111" s="423"/>
      <c r="S111" s="466">
        <v>300</v>
      </c>
      <c r="T111" s="465" t="s">
        <v>1282</v>
      </c>
      <c r="U111" s="140">
        <f t="shared" ref="U111:U132" si="42">D111*(1-$T$4)</f>
        <v>36.413718750000001</v>
      </c>
      <c r="V111" s="140">
        <f t="shared" ref="V111:V132" si="43">E111*(1-$T$4)</f>
        <v>38.151843749999998</v>
      </c>
      <c r="W111" s="140">
        <f t="shared" ref="W111:W132" si="44">F111*(1-$T$4)</f>
        <v>39.889968750000008</v>
      </c>
      <c r="X111" s="140">
        <f t="shared" ref="X111:X132" si="45">G111*(1-$T$4)</f>
        <v>41.628093750000005</v>
      </c>
      <c r="Y111" s="140">
        <f t="shared" ref="Y111:Y132" si="46">H111*(1-$T$4)</f>
        <v>43.366218750000002</v>
      </c>
      <c r="Z111" s="140">
        <f t="shared" ref="Z111:Z132" si="47">I111*(1-$T$4)</f>
        <v>45.104343750000005</v>
      </c>
      <c r="AA111" s="140">
        <f t="shared" ref="AA111:AA132" si="48">J111*(1-$T$4)</f>
        <v>46.832812500000003</v>
      </c>
      <c r="AB111" s="140">
        <f t="shared" ref="AB111:AB132" si="49">K111*(1-$T$4)</f>
        <v>48.570937499999999</v>
      </c>
      <c r="AC111" s="140">
        <f t="shared" ref="AC111:AC132" si="50">L111*(1-$T$4)</f>
        <v>50.309062499999996</v>
      </c>
      <c r="AD111" s="140">
        <f t="shared" ref="AD111:AD132" si="51">M111*(1-$T$4)</f>
        <v>52.047187499999993</v>
      </c>
      <c r="AE111" s="140">
        <f t="shared" ref="AE111:AE132" si="52">N111*(1-$T$4)</f>
        <v>53.785312500000003</v>
      </c>
      <c r="AF111" s="140">
        <f t="shared" ref="AF111:AF132" si="53">O111*(1-$T$4)</f>
        <v>55.5234375</v>
      </c>
      <c r="AG111" s="140">
        <f t="shared" ref="AG111:AG132" si="54">P111*(1-$T$4)</f>
        <v>57.261562499999997</v>
      </c>
      <c r="AH111" s="140">
        <f t="shared" ref="AH111:AH132" si="55">Q111*(1-$T$4)</f>
        <v>58.999687500000007</v>
      </c>
      <c r="AI111" s="423"/>
    </row>
    <row r="112" spans="1:35">
      <c r="A112" s="423"/>
      <c r="B112" s="466">
        <v>400</v>
      </c>
      <c r="C112" s="476" t="s">
        <v>1229</v>
      </c>
      <c r="D112" s="447">
        <v>55.735875</v>
      </c>
      <c r="E112" s="447">
        <v>58.053375000000003</v>
      </c>
      <c r="F112" s="447">
        <v>60.358000000000004</v>
      </c>
      <c r="G112" s="447">
        <v>62.6755</v>
      </c>
      <c r="H112" s="447">
        <v>64.992999999999995</v>
      </c>
      <c r="I112" s="447">
        <v>67.31049999999999</v>
      </c>
      <c r="J112" s="447">
        <v>69.628</v>
      </c>
      <c r="K112" s="447">
        <v>71.94550000000001</v>
      </c>
      <c r="L112" s="447">
        <v>74.262999999999991</v>
      </c>
      <c r="M112" s="447">
        <v>76.580500000000001</v>
      </c>
      <c r="N112" s="447">
        <v>78.897999999999996</v>
      </c>
      <c r="O112" s="447">
        <v>81.215499999999992</v>
      </c>
      <c r="P112" s="447">
        <v>83.533000000000001</v>
      </c>
      <c r="Q112" s="447">
        <v>85.850500000000011</v>
      </c>
      <c r="R112" s="423"/>
      <c r="S112" s="466">
        <v>400</v>
      </c>
      <c r="T112" s="465" t="s">
        <v>1229</v>
      </c>
      <c r="U112" s="140">
        <f t="shared" si="42"/>
        <v>41.801906250000002</v>
      </c>
      <c r="V112" s="140">
        <f t="shared" si="43"/>
        <v>43.540031249999998</v>
      </c>
      <c r="W112" s="140">
        <f t="shared" si="44"/>
        <v>45.268500000000003</v>
      </c>
      <c r="X112" s="140">
        <f t="shared" si="45"/>
        <v>47.006625</v>
      </c>
      <c r="Y112" s="140">
        <f t="shared" si="46"/>
        <v>48.744749999999996</v>
      </c>
      <c r="Z112" s="140">
        <f t="shared" si="47"/>
        <v>50.482874999999993</v>
      </c>
      <c r="AA112" s="140">
        <f t="shared" si="48"/>
        <v>52.221000000000004</v>
      </c>
      <c r="AB112" s="140">
        <f t="shared" si="49"/>
        <v>53.959125000000007</v>
      </c>
      <c r="AC112" s="140">
        <f t="shared" si="50"/>
        <v>55.697249999999997</v>
      </c>
      <c r="AD112" s="140">
        <f t="shared" si="51"/>
        <v>57.435375000000001</v>
      </c>
      <c r="AE112" s="140">
        <f t="shared" si="52"/>
        <v>59.173499999999997</v>
      </c>
      <c r="AF112" s="140">
        <f t="shared" si="53"/>
        <v>60.911624999999994</v>
      </c>
      <c r="AG112" s="140">
        <f t="shared" si="54"/>
        <v>62.649749999999997</v>
      </c>
      <c r="AH112" s="140">
        <f t="shared" si="55"/>
        <v>64.387875000000008</v>
      </c>
      <c r="AI112" s="423"/>
    </row>
    <row r="113" spans="1:35">
      <c r="A113" s="423"/>
      <c r="B113" s="466">
        <v>500</v>
      </c>
      <c r="C113" s="476" t="s">
        <v>1008</v>
      </c>
      <c r="D113" s="447">
        <v>62.920124999999999</v>
      </c>
      <c r="E113" s="447">
        <v>65.22475</v>
      </c>
      <c r="F113" s="447">
        <v>67.54225000000001</v>
      </c>
      <c r="G113" s="447">
        <v>69.859750000000005</v>
      </c>
      <c r="H113" s="447">
        <v>72.177250000000001</v>
      </c>
      <c r="I113" s="447">
        <v>74.49475000000001</v>
      </c>
      <c r="J113" s="447">
        <v>76.812249999999992</v>
      </c>
      <c r="K113" s="447">
        <v>79.129750000000001</v>
      </c>
      <c r="L113" s="447">
        <v>81.447250000000011</v>
      </c>
      <c r="M113" s="447">
        <v>83.764750000000006</v>
      </c>
      <c r="N113" s="447">
        <v>86.082250000000002</v>
      </c>
      <c r="O113" s="447">
        <v>88.399749999999997</v>
      </c>
      <c r="P113" s="447">
        <v>90.717249999999993</v>
      </c>
      <c r="Q113" s="447">
        <v>93.034750000000003</v>
      </c>
      <c r="R113" s="423"/>
      <c r="S113" s="466">
        <v>500</v>
      </c>
      <c r="T113" s="465" t="s">
        <v>1008</v>
      </c>
      <c r="U113" s="140">
        <f t="shared" si="42"/>
        <v>47.190093750000003</v>
      </c>
      <c r="V113" s="140">
        <f t="shared" si="43"/>
        <v>48.9185625</v>
      </c>
      <c r="W113" s="140">
        <f t="shared" si="44"/>
        <v>50.656687500000004</v>
      </c>
      <c r="X113" s="140">
        <f t="shared" si="45"/>
        <v>52.3948125</v>
      </c>
      <c r="Y113" s="140">
        <f t="shared" si="46"/>
        <v>54.132937499999997</v>
      </c>
      <c r="Z113" s="140">
        <f t="shared" si="47"/>
        <v>55.871062500000008</v>
      </c>
      <c r="AA113" s="140">
        <f t="shared" si="48"/>
        <v>57.60918749999999</v>
      </c>
      <c r="AB113" s="140">
        <f t="shared" si="49"/>
        <v>59.347312500000001</v>
      </c>
      <c r="AC113" s="140">
        <f t="shared" si="50"/>
        <v>61.085437500000012</v>
      </c>
      <c r="AD113" s="140">
        <f t="shared" si="51"/>
        <v>62.823562500000008</v>
      </c>
      <c r="AE113" s="140">
        <f t="shared" si="52"/>
        <v>64.561687500000005</v>
      </c>
      <c r="AF113" s="140">
        <f t="shared" si="53"/>
        <v>66.299812500000002</v>
      </c>
      <c r="AG113" s="140">
        <f t="shared" si="54"/>
        <v>68.037937499999998</v>
      </c>
      <c r="AH113" s="140">
        <f t="shared" si="55"/>
        <v>69.776062499999995</v>
      </c>
      <c r="AI113" s="423"/>
    </row>
    <row r="114" spans="1:35">
      <c r="A114" s="423"/>
      <c r="B114" s="466">
        <v>600</v>
      </c>
      <c r="C114" s="476" t="s">
        <v>1009</v>
      </c>
      <c r="D114" s="447">
        <v>70.091499999999996</v>
      </c>
      <c r="E114" s="447">
        <v>72.409000000000006</v>
      </c>
      <c r="F114" s="447">
        <v>74.726500000000001</v>
      </c>
      <c r="G114" s="447">
        <v>77.044000000000011</v>
      </c>
      <c r="H114" s="447">
        <v>79.361499999999992</v>
      </c>
      <c r="I114" s="447">
        <v>81.679000000000002</v>
      </c>
      <c r="J114" s="447">
        <v>83.996499999999997</v>
      </c>
      <c r="K114" s="447">
        <v>86.314000000000007</v>
      </c>
      <c r="L114" s="447">
        <v>88.631500000000017</v>
      </c>
      <c r="M114" s="447">
        <v>90.948999999999998</v>
      </c>
      <c r="N114" s="447">
        <v>93.266499999999994</v>
      </c>
      <c r="O114" s="447">
        <v>95.584000000000003</v>
      </c>
      <c r="P114" s="447">
        <v>97.88862499999999</v>
      </c>
      <c r="Q114" s="447">
        <v>100.206125</v>
      </c>
      <c r="R114" s="423"/>
      <c r="S114" s="466">
        <v>600</v>
      </c>
      <c r="T114" s="465" t="s">
        <v>1009</v>
      </c>
      <c r="U114" s="140">
        <f t="shared" si="42"/>
        <v>52.568624999999997</v>
      </c>
      <c r="V114" s="140">
        <f t="shared" si="43"/>
        <v>54.306750000000008</v>
      </c>
      <c r="W114" s="140">
        <f t="shared" si="44"/>
        <v>56.044875000000005</v>
      </c>
      <c r="X114" s="140">
        <f t="shared" si="45"/>
        <v>57.783000000000008</v>
      </c>
      <c r="Y114" s="140">
        <f t="shared" si="46"/>
        <v>59.521124999999998</v>
      </c>
      <c r="Z114" s="140">
        <f t="shared" si="47"/>
        <v>61.259250000000002</v>
      </c>
      <c r="AA114" s="140">
        <f t="shared" si="48"/>
        <v>62.997374999999998</v>
      </c>
      <c r="AB114" s="140">
        <f t="shared" si="49"/>
        <v>64.735500000000002</v>
      </c>
      <c r="AC114" s="140">
        <f t="shared" si="50"/>
        <v>66.473625000000013</v>
      </c>
      <c r="AD114" s="140">
        <f t="shared" si="51"/>
        <v>68.211749999999995</v>
      </c>
      <c r="AE114" s="140">
        <f t="shared" si="52"/>
        <v>69.949874999999992</v>
      </c>
      <c r="AF114" s="140">
        <f t="shared" si="53"/>
        <v>71.688000000000002</v>
      </c>
      <c r="AG114" s="140">
        <f t="shared" si="54"/>
        <v>73.416468749999993</v>
      </c>
      <c r="AH114" s="140">
        <f t="shared" si="55"/>
        <v>75.154593750000004</v>
      </c>
      <c r="AI114" s="423"/>
    </row>
    <row r="115" spans="1:35">
      <c r="A115" s="423"/>
      <c r="B115" s="466">
        <v>700</v>
      </c>
      <c r="C115" s="476" t="s">
        <v>1010</v>
      </c>
      <c r="D115" s="447">
        <v>80.352874999999997</v>
      </c>
      <c r="E115" s="447">
        <v>82.670374999999993</v>
      </c>
      <c r="F115" s="447">
        <v>84.987875000000003</v>
      </c>
      <c r="G115" s="447">
        <v>87.305375000000012</v>
      </c>
      <c r="H115" s="447">
        <v>89.622875000000008</v>
      </c>
      <c r="I115" s="447">
        <v>91.940374999999989</v>
      </c>
      <c r="J115" s="447">
        <v>94.257874999999984</v>
      </c>
      <c r="K115" s="447">
        <v>96.575375000000008</v>
      </c>
      <c r="L115" s="447">
        <v>98.892875000000004</v>
      </c>
      <c r="M115" s="447">
        <v>101.210375</v>
      </c>
      <c r="N115" s="447">
        <v>103.52787499999999</v>
      </c>
      <c r="O115" s="447">
        <v>105.84537499999999</v>
      </c>
      <c r="P115" s="447">
        <v>108.15</v>
      </c>
      <c r="Q115" s="447">
        <v>110.4675</v>
      </c>
      <c r="R115" s="423"/>
      <c r="S115" s="466">
        <v>700</v>
      </c>
      <c r="T115" s="465" t="s">
        <v>1010</v>
      </c>
      <c r="U115" s="140">
        <f t="shared" si="42"/>
        <v>60.264656250000002</v>
      </c>
      <c r="V115" s="140">
        <f t="shared" si="43"/>
        <v>62.002781249999998</v>
      </c>
      <c r="W115" s="140">
        <f t="shared" si="44"/>
        <v>63.740906250000002</v>
      </c>
      <c r="X115" s="140">
        <f t="shared" si="45"/>
        <v>65.479031250000006</v>
      </c>
      <c r="Y115" s="140">
        <f t="shared" si="46"/>
        <v>67.217156250000002</v>
      </c>
      <c r="Z115" s="140">
        <f t="shared" si="47"/>
        <v>68.955281249999985</v>
      </c>
      <c r="AA115" s="140">
        <f t="shared" si="48"/>
        <v>70.693406249999981</v>
      </c>
      <c r="AB115" s="140">
        <f t="shared" si="49"/>
        <v>72.431531250000006</v>
      </c>
      <c r="AC115" s="140">
        <f t="shared" si="50"/>
        <v>74.169656250000003</v>
      </c>
      <c r="AD115" s="140">
        <f t="shared" si="51"/>
        <v>75.907781249999999</v>
      </c>
      <c r="AE115" s="140">
        <f t="shared" si="52"/>
        <v>77.645906249999996</v>
      </c>
      <c r="AF115" s="140">
        <f t="shared" si="53"/>
        <v>79.384031249999992</v>
      </c>
      <c r="AG115" s="140">
        <f t="shared" si="54"/>
        <v>81.112500000000011</v>
      </c>
      <c r="AH115" s="140">
        <f t="shared" si="55"/>
        <v>82.850625000000008</v>
      </c>
      <c r="AI115" s="423"/>
    </row>
    <row r="116" spans="1:35">
      <c r="A116" s="423"/>
      <c r="B116" s="466">
        <v>800</v>
      </c>
      <c r="C116" s="476" t="s">
        <v>1011</v>
      </c>
      <c r="D116" s="447">
        <v>89.082125000000005</v>
      </c>
      <c r="E116" s="447">
        <v>91.399625</v>
      </c>
      <c r="F116" s="447">
        <v>93.71712500000001</v>
      </c>
      <c r="G116" s="447">
        <v>96.03462500000002</v>
      </c>
      <c r="H116" s="447">
        <v>98.352125000000001</v>
      </c>
      <c r="I116" s="447">
        <v>100.65675000000002</v>
      </c>
      <c r="J116" s="447">
        <v>102.97425000000001</v>
      </c>
      <c r="K116" s="447">
        <v>105.29174999999999</v>
      </c>
      <c r="L116" s="447">
        <v>107.60925</v>
      </c>
      <c r="M116" s="447">
        <v>109.92675</v>
      </c>
      <c r="N116" s="447">
        <v>112.24425000000001</v>
      </c>
      <c r="O116" s="447">
        <v>114.56175000000002</v>
      </c>
      <c r="P116" s="447">
        <v>116.87925</v>
      </c>
      <c r="Q116" s="447">
        <v>119.19674999999999</v>
      </c>
      <c r="R116" s="423"/>
      <c r="S116" s="466">
        <v>800</v>
      </c>
      <c r="T116" s="465" t="s">
        <v>1011</v>
      </c>
      <c r="U116" s="140">
        <f t="shared" si="42"/>
        <v>66.81159375</v>
      </c>
      <c r="V116" s="140">
        <f t="shared" si="43"/>
        <v>68.549718749999997</v>
      </c>
      <c r="W116" s="140">
        <f t="shared" si="44"/>
        <v>70.287843750000008</v>
      </c>
      <c r="X116" s="140">
        <f t="shared" si="45"/>
        <v>72.025968750000018</v>
      </c>
      <c r="Y116" s="140">
        <f t="shared" si="46"/>
        <v>73.764093750000001</v>
      </c>
      <c r="Z116" s="140">
        <f t="shared" si="47"/>
        <v>75.49256250000002</v>
      </c>
      <c r="AA116" s="140">
        <f t="shared" si="48"/>
        <v>77.230687500000016</v>
      </c>
      <c r="AB116" s="140">
        <f t="shared" si="49"/>
        <v>78.968812499999999</v>
      </c>
      <c r="AC116" s="140">
        <f t="shared" si="50"/>
        <v>80.706937500000009</v>
      </c>
      <c r="AD116" s="140">
        <f t="shared" si="51"/>
        <v>82.445062500000006</v>
      </c>
      <c r="AE116" s="140">
        <f t="shared" si="52"/>
        <v>84.183187500000003</v>
      </c>
      <c r="AF116" s="140">
        <f t="shared" si="53"/>
        <v>85.921312500000013</v>
      </c>
      <c r="AG116" s="140">
        <f t="shared" si="54"/>
        <v>87.659437499999996</v>
      </c>
      <c r="AH116" s="140">
        <f t="shared" si="55"/>
        <v>89.397562499999992</v>
      </c>
      <c r="AI116" s="423"/>
    </row>
    <row r="117" spans="1:35">
      <c r="A117" s="423"/>
      <c r="B117" s="466">
        <v>900</v>
      </c>
      <c r="C117" s="476" t="s">
        <v>1012</v>
      </c>
      <c r="D117" s="447">
        <v>96.266374999999996</v>
      </c>
      <c r="E117" s="447">
        <v>98.583874999999992</v>
      </c>
      <c r="F117" s="447">
        <v>100.901375</v>
      </c>
      <c r="G117" s="447">
        <v>103.20599999999999</v>
      </c>
      <c r="H117" s="447">
        <v>105.52349999999998</v>
      </c>
      <c r="I117" s="447">
        <v>107.84100000000001</v>
      </c>
      <c r="J117" s="447">
        <v>110.1585</v>
      </c>
      <c r="K117" s="447">
        <v>112.476</v>
      </c>
      <c r="L117" s="447">
        <v>114.79349999999999</v>
      </c>
      <c r="M117" s="447">
        <v>117.11099999999999</v>
      </c>
      <c r="N117" s="447">
        <v>119.4285</v>
      </c>
      <c r="O117" s="447">
        <v>121.74600000000001</v>
      </c>
      <c r="P117" s="447">
        <v>124.0635</v>
      </c>
      <c r="Q117" s="447">
        <v>126.38099999999999</v>
      </c>
      <c r="R117" s="423"/>
      <c r="S117" s="466">
        <v>900</v>
      </c>
      <c r="T117" s="465" t="s">
        <v>1012</v>
      </c>
      <c r="U117" s="140">
        <f t="shared" si="42"/>
        <v>72.199781250000001</v>
      </c>
      <c r="V117" s="140">
        <f t="shared" si="43"/>
        <v>73.937906249999997</v>
      </c>
      <c r="W117" s="140">
        <f t="shared" si="44"/>
        <v>75.676031249999994</v>
      </c>
      <c r="X117" s="140">
        <f t="shared" si="45"/>
        <v>77.404499999999985</v>
      </c>
      <c r="Y117" s="140">
        <f t="shared" si="46"/>
        <v>79.142624999999981</v>
      </c>
      <c r="Z117" s="140">
        <f t="shared" si="47"/>
        <v>80.880750000000006</v>
      </c>
      <c r="AA117" s="140">
        <f t="shared" si="48"/>
        <v>82.618875000000003</v>
      </c>
      <c r="AB117" s="140">
        <f t="shared" si="49"/>
        <v>84.356999999999999</v>
      </c>
      <c r="AC117" s="140">
        <f t="shared" si="50"/>
        <v>86.095124999999996</v>
      </c>
      <c r="AD117" s="140">
        <f t="shared" si="51"/>
        <v>87.833249999999992</v>
      </c>
      <c r="AE117" s="140">
        <f t="shared" si="52"/>
        <v>89.571375000000003</v>
      </c>
      <c r="AF117" s="140">
        <f t="shared" si="53"/>
        <v>91.309500000000014</v>
      </c>
      <c r="AG117" s="140">
        <f t="shared" si="54"/>
        <v>93.047625000000011</v>
      </c>
      <c r="AH117" s="140">
        <f t="shared" si="55"/>
        <v>94.785749999999993</v>
      </c>
      <c r="AI117" s="423"/>
    </row>
    <row r="118" spans="1:35">
      <c r="A118" s="423"/>
      <c r="B118" s="466">
        <v>1000</v>
      </c>
      <c r="C118" s="476" t="s">
        <v>1013</v>
      </c>
      <c r="D118" s="447">
        <v>104.71237499999999</v>
      </c>
      <c r="E118" s="447">
        <v>107.02987499999999</v>
      </c>
      <c r="F118" s="447">
        <v>109.34737500000001</v>
      </c>
      <c r="G118" s="447">
        <v>111.65200000000002</v>
      </c>
      <c r="H118" s="447">
        <v>113.9695</v>
      </c>
      <c r="I118" s="447">
        <v>116.28699999999999</v>
      </c>
      <c r="J118" s="447">
        <v>118.60450000000002</v>
      </c>
      <c r="K118" s="447">
        <v>120.92200000000001</v>
      </c>
      <c r="L118" s="447">
        <v>123.23950000000001</v>
      </c>
      <c r="M118" s="447">
        <v>125.55699999999999</v>
      </c>
      <c r="N118" s="447">
        <v>127.8745</v>
      </c>
      <c r="O118" s="447">
        <v>130.19200000000001</v>
      </c>
      <c r="P118" s="447">
        <v>132.5095</v>
      </c>
      <c r="Q118" s="447">
        <v>134.827</v>
      </c>
      <c r="R118" s="423"/>
      <c r="S118" s="466">
        <v>1000</v>
      </c>
      <c r="T118" s="465" t="s">
        <v>1013</v>
      </c>
      <c r="U118" s="140">
        <f t="shared" si="42"/>
        <v>78.534281249999992</v>
      </c>
      <c r="V118" s="140">
        <f t="shared" si="43"/>
        <v>80.272406249999989</v>
      </c>
      <c r="W118" s="140">
        <f t="shared" si="44"/>
        <v>82.010531250000014</v>
      </c>
      <c r="X118" s="140">
        <f t="shared" si="45"/>
        <v>83.739000000000004</v>
      </c>
      <c r="Y118" s="140">
        <f t="shared" si="46"/>
        <v>85.477125000000001</v>
      </c>
      <c r="Z118" s="140">
        <f t="shared" si="47"/>
        <v>87.215249999999997</v>
      </c>
      <c r="AA118" s="140">
        <f t="shared" si="48"/>
        <v>88.953375000000008</v>
      </c>
      <c r="AB118" s="140">
        <f t="shared" si="49"/>
        <v>90.691500000000005</v>
      </c>
      <c r="AC118" s="140">
        <f t="shared" si="50"/>
        <v>92.429625000000001</v>
      </c>
      <c r="AD118" s="140">
        <f t="shared" si="51"/>
        <v>94.167749999999984</v>
      </c>
      <c r="AE118" s="140">
        <f t="shared" si="52"/>
        <v>95.905874999999995</v>
      </c>
      <c r="AF118" s="140">
        <f t="shared" si="53"/>
        <v>97.644000000000005</v>
      </c>
      <c r="AG118" s="140">
        <f t="shared" si="54"/>
        <v>99.382125000000002</v>
      </c>
      <c r="AH118" s="140">
        <f t="shared" si="55"/>
        <v>101.12025</v>
      </c>
      <c r="AI118" s="423"/>
    </row>
    <row r="119" spans="1:35">
      <c r="A119" s="423"/>
      <c r="B119" s="466">
        <v>1100</v>
      </c>
      <c r="C119" s="476" t="s">
        <v>1014</v>
      </c>
      <c r="D119" s="447">
        <v>115.14112500000002</v>
      </c>
      <c r="E119" s="447">
        <v>117.45862500000001</v>
      </c>
      <c r="F119" s="447">
        <v>119.77612499999999</v>
      </c>
      <c r="G119" s="447">
        <v>122.08074999999999</v>
      </c>
      <c r="H119" s="447">
        <v>124.39825</v>
      </c>
      <c r="I119" s="447">
        <v>126.71575000000001</v>
      </c>
      <c r="J119" s="447">
        <v>129.03325000000001</v>
      </c>
      <c r="K119" s="447">
        <v>131.35075000000001</v>
      </c>
      <c r="L119" s="447">
        <v>133.66824999999997</v>
      </c>
      <c r="M119" s="447">
        <v>135.98575</v>
      </c>
      <c r="N119" s="447">
        <v>138.30325000000002</v>
      </c>
      <c r="O119" s="447">
        <v>140.62075000000002</v>
      </c>
      <c r="P119" s="447">
        <v>142.93825000000001</v>
      </c>
      <c r="Q119" s="447">
        <v>145.25574999999998</v>
      </c>
      <c r="R119" s="423"/>
      <c r="S119" s="466">
        <v>1100</v>
      </c>
      <c r="T119" s="465" t="s">
        <v>1014</v>
      </c>
      <c r="U119" s="140">
        <f t="shared" si="42"/>
        <v>86.35584375000002</v>
      </c>
      <c r="V119" s="140">
        <f t="shared" si="43"/>
        <v>88.093968750000016</v>
      </c>
      <c r="W119" s="140">
        <f t="shared" si="44"/>
        <v>89.832093749999999</v>
      </c>
      <c r="X119" s="140">
        <f t="shared" si="45"/>
        <v>91.560562500000003</v>
      </c>
      <c r="Y119" s="140">
        <f t="shared" si="46"/>
        <v>93.2986875</v>
      </c>
      <c r="Z119" s="140">
        <f t="shared" si="47"/>
        <v>95.036812500000011</v>
      </c>
      <c r="AA119" s="140">
        <f t="shared" si="48"/>
        <v>96.774937500000007</v>
      </c>
      <c r="AB119" s="140">
        <f t="shared" si="49"/>
        <v>98.513062500000004</v>
      </c>
      <c r="AC119" s="140">
        <f t="shared" si="50"/>
        <v>100.25118749999999</v>
      </c>
      <c r="AD119" s="140">
        <f t="shared" si="51"/>
        <v>101.9893125</v>
      </c>
      <c r="AE119" s="140">
        <f t="shared" si="52"/>
        <v>103.72743750000001</v>
      </c>
      <c r="AF119" s="140">
        <f t="shared" si="53"/>
        <v>105.4655625</v>
      </c>
      <c r="AG119" s="140">
        <f t="shared" si="54"/>
        <v>107.2036875</v>
      </c>
      <c r="AH119" s="140">
        <f t="shared" si="55"/>
        <v>108.94181249999998</v>
      </c>
      <c r="AI119" s="423"/>
    </row>
    <row r="120" spans="1:35">
      <c r="A120" s="423"/>
      <c r="B120" s="466">
        <v>1200</v>
      </c>
      <c r="C120" s="476" t="s">
        <v>1015</v>
      </c>
      <c r="D120" s="447">
        <v>127.55262499999999</v>
      </c>
      <c r="E120" s="447">
        <v>129.870125</v>
      </c>
      <c r="F120" s="447">
        <v>132.187625</v>
      </c>
      <c r="G120" s="447">
        <v>134.50512500000002</v>
      </c>
      <c r="H120" s="447">
        <v>136.82262500000002</v>
      </c>
      <c r="I120" s="447">
        <v>139.14012499999998</v>
      </c>
      <c r="J120" s="447">
        <v>141.45762500000001</v>
      </c>
      <c r="K120" s="447">
        <v>143.775125</v>
      </c>
      <c r="L120" s="447">
        <v>146.092625</v>
      </c>
      <c r="M120" s="447">
        <v>148.41012500000002</v>
      </c>
      <c r="N120" s="447">
        <v>150.72762499999999</v>
      </c>
      <c r="O120" s="447">
        <v>153.04512500000001</v>
      </c>
      <c r="P120" s="447">
        <v>155.36262500000001</v>
      </c>
      <c r="Q120" s="447">
        <v>157.680125</v>
      </c>
      <c r="R120" s="423"/>
      <c r="S120" s="466">
        <v>1200</v>
      </c>
      <c r="T120" s="465" t="s">
        <v>1015</v>
      </c>
      <c r="U120" s="140">
        <f t="shared" si="42"/>
        <v>95.664468749999997</v>
      </c>
      <c r="V120" s="140">
        <f t="shared" si="43"/>
        <v>97.402593749999994</v>
      </c>
      <c r="W120" s="140">
        <f t="shared" si="44"/>
        <v>99.140718749999991</v>
      </c>
      <c r="X120" s="140">
        <f t="shared" si="45"/>
        <v>100.87884375000002</v>
      </c>
      <c r="Y120" s="140">
        <f t="shared" si="46"/>
        <v>102.61696875000001</v>
      </c>
      <c r="Z120" s="140">
        <f t="shared" si="47"/>
        <v>104.35509374999998</v>
      </c>
      <c r="AA120" s="140">
        <f t="shared" si="48"/>
        <v>106.09321875000001</v>
      </c>
      <c r="AB120" s="140">
        <f t="shared" si="49"/>
        <v>107.83134375</v>
      </c>
      <c r="AC120" s="140">
        <f t="shared" si="50"/>
        <v>109.56946875</v>
      </c>
      <c r="AD120" s="140">
        <f t="shared" si="51"/>
        <v>111.30759375000002</v>
      </c>
      <c r="AE120" s="140">
        <f t="shared" si="52"/>
        <v>113.04571874999999</v>
      </c>
      <c r="AF120" s="140">
        <f t="shared" si="53"/>
        <v>114.78384375000002</v>
      </c>
      <c r="AG120" s="140">
        <f t="shared" si="54"/>
        <v>116.52196875000001</v>
      </c>
      <c r="AH120" s="140">
        <f t="shared" si="55"/>
        <v>118.26009375000001</v>
      </c>
      <c r="AI120" s="423"/>
    </row>
    <row r="121" spans="1:35">
      <c r="A121" s="423"/>
      <c r="B121" s="466">
        <v>1300</v>
      </c>
      <c r="C121" s="476" t="s">
        <v>1016</v>
      </c>
      <c r="D121" s="447">
        <v>138.74100000000001</v>
      </c>
      <c r="E121" s="447">
        <v>141.05849999999998</v>
      </c>
      <c r="F121" s="447">
        <v>143.376</v>
      </c>
      <c r="G121" s="447">
        <v>145.6935</v>
      </c>
      <c r="H121" s="447">
        <v>148.011</v>
      </c>
      <c r="I121" s="447">
        <v>150.32850000000002</v>
      </c>
      <c r="J121" s="447">
        <v>152.64599999999999</v>
      </c>
      <c r="K121" s="447">
        <v>154.96349999999998</v>
      </c>
      <c r="L121" s="447">
        <v>157.28100000000001</v>
      </c>
      <c r="M121" s="447">
        <v>159.5985</v>
      </c>
      <c r="N121" s="447">
        <v>161.91600000000003</v>
      </c>
      <c r="O121" s="447">
        <v>164.23349999999999</v>
      </c>
      <c r="P121" s="447">
        <v>166.55100000000002</v>
      </c>
      <c r="Q121" s="447">
        <v>168.86849999999998</v>
      </c>
      <c r="R121" s="423"/>
      <c r="S121" s="466">
        <v>1300</v>
      </c>
      <c r="T121" s="465" t="s">
        <v>1016</v>
      </c>
      <c r="U121" s="140">
        <f t="shared" si="42"/>
        <v>104.05575000000002</v>
      </c>
      <c r="V121" s="140">
        <f t="shared" si="43"/>
        <v>105.79387499999999</v>
      </c>
      <c r="W121" s="140">
        <f t="shared" si="44"/>
        <v>107.53200000000001</v>
      </c>
      <c r="X121" s="140">
        <f t="shared" si="45"/>
        <v>109.27012500000001</v>
      </c>
      <c r="Y121" s="140">
        <f t="shared" si="46"/>
        <v>111.00825</v>
      </c>
      <c r="Z121" s="140">
        <f t="shared" si="47"/>
        <v>112.74637500000001</v>
      </c>
      <c r="AA121" s="140">
        <f t="shared" si="48"/>
        <v>114.4845</v>
      </c>
      <c r="AB121" s="140">
        <f t="shared" si="49"/>
        <v>116.22262499999999</v>
      </c>
      <c r="AC121" s="140">
        <f t="shared" si="50"/>
        <v>117.96075</v>
      </c>
      <c r="AD121" s="140">
        <f t="shared" si="51"/>
        <v>119.698875</v>
      </c>
      <c r="AE121" s="140">
        <f t="shared" si="52"/>
        <v>121.43700000000001</v>
      </c>
      <c r="AF121" s="140">
        <f t="shared" si="53"/>
        <v>123.17512499999999</v>
      </c>
      <c r="AG121" s="140">
        <f t="shared" si="54"/>
        <v>124.91325000000001</v>
      </c>
      <c r="AH121" s="140">
        <f t="shared" si="55"/>
        <v>126.65137499999999</v>
      </c>
      <c r="AI121" s="423"/>
    </row>
    <row r="122" spans="1:35">
      <c r="A122" s="423"/>
      <c r="B122" s="466">
        <v>1400</v>
      </c>
      <c r="C122" s="476" t="s">
        <v>1017</v>
      </c>
      <c r="D122" s="447">
        <v>148.24275000000003</v>
      </c>
      <c r="E122" s="447">
        <v>150.56025000000002</v>
      </c>
      <c r="F122" s="447">
        <v>152.86487500000001</v>
      </c>
      <c r="G122" s="447">
        <v>155.18237500000001</v>
      </c>
      <c r="H122" s="447">
        <v>157.499875</v>
      </c>
      <c r="I122" s="447">
        <v>159.817375</v>
      </c>
      <c r="J122" s="447">
        <v>162.13487500000002</v>
      </c>
      <c r="K122" s="447">
        <v>164.45237499999999</v>
      </c>
      <c r="L122" s="447">
        <v>166.76987499999998</v>
      </c>
      <c r="M122" s="447">
        <v>169.08737500000004</v>
      </c>
      <c r="N122" s="447">
        <v>171.404875</v>
      </c>
      <c r="O122" s="447">
        <v>173.72237500000003</v>
      </c>
      <c r="P122" s="447">
        <v>176.03987499999999</v>
      </c>
      <c r="Q122" s="447">
        <v>178.35737499999999</v>
      </c>
      <c r="R122" s="423"/>
      <c r="S122" s="466">
        <v>1400</v>
      </c>
      <c r="T122" s="465" t="s">
        <v>1017</v>
      </c>
      <c r="U122" s="140">
        <f t="shared" si="42"/>
        <v>111.18206250000003</v>
      </c>
      <c r="V122" s="140">
        <f t="shared" si="43"/>
        <v>112.92018750000003</v>
      </c>
      <c r="W122" s="140">
        <f t="shared" si="44"/>
        <v>114.64865625000002</v>
      </c>
      <c r="X122" s="140">
        <f t="shared" si="45"/>
        <v>116.38678125000001</v>
      </c>
      <c r="Y122" s="140">
        <f t="shared" si="46"/>
        <v>118.12490625000001</v>
      </c>
      <c r="Z122" s="140">
        <f t="shared" si="47"/>
        <v>119.86303125000001</v>
      </c>
      <c r="AA122" s="140">
        <f t="shared" si="48"/>
        <v>121.60115625000002</v>
      </c>
      <c r="AB122" s="140">
        <f t="shared" si="49"/>
        <v>123.33928125</v>
      </c>
      <c r="AC122" s="140">
        <f t="shared" si="50"/>
        <v>125.07740625</v>
      </c>
      <c r="AD122" s="140">
        <f t="shared" si="51"/>
        <v>126.81553125000002</v>
      </c>
      <c r="AE122" s="140">
        <f t="shared" si="52"/>
        <v>128.55365625000002</v>
      </c>
      <c r="AF122" s="140">
        <f t="shared" si="53"/>
        <v>130.29178125000001</v>
      </c>
      <c r="AG122" s="140">
        <f t="shared" si="54"/>
        <v>132.02990625000001</v>
      </c>
      <c r="AH122" s="140">
        <f t="shared" si="55"/>
        <v>133.76803124999998</v>
      </c>
      <c r="AI122" s="423"/>
    </row>
    <row r="123" spans="1:35">
      <c r="A123" s="423"/>
      <c r="B123" s="466">
        <v>1500</v>
      </c>
      <c r="C123" s="476" t="s">
        <v>1018</v>
      </c>
      <c r="D123" s="447">
        <v>156.03212500000001</v>
      </c>
      <c r="E123" s="447">
        <v>158.34962499999997</v>
      </c>
      <c r="F123" s="447">
        <v>160.66712500000003</v>
      </c>
      <c r="G123" s="447">
        <v>162.98462500000002</v>
      </c>
      <c r="H123" s="447">
        <v>165.30212499999999</v>
      </c>
      <c r="I123" s="447">
        <v>167.61962500000001</v>
      </c>
      <c r="J123" s="447">
        <v>169.93712500000001</v>
      </c>
      <c r="K123" s="447">
        <v>172.25462499999998</v>
      </c>
      <c r="L123" s="447">
        <v>174.57212500000003</v>
      </c>
      <c r="M123" s="447">
        <v>176.889625</v>
      </c>
      <c r="N123" s="447">
        <v>179.19425000000004</v>
      </c>
      <c r="O123" s="447">
        <v>181.51175000000001</v>
      </c>
      <c r="P123" s="447">
        <v>183.82925</v>
      </c>
      <c r="Q123" s="447">
        <v>186.14675000000003</v>
      </c>
      <c r="R123" s="423"/>
      <c r="S123" s="466">
        <v>1500</v>
      </c>
      <c r="T123" s="465" t="s">
        <v>1018</v>
      </c>
      <c r="U123" s="140">
        <f t="shared" si="42"/>
        <v>117.02409375000001</v>
      </c>
      <c r="V123" s="140">
        <f t="shared" si="43"/>
        <v>118.76221874999999</v>
      </c>
      <c r="W123" s="140">
        <f t="shared" si="44"/>
        <v>120.50034375000001</v>
      </c>
      <c r="X123" s="140">
        <f t="shared" si="45"/>
        <v>122.23846875000001</v>
      </c>
      <c r="Y123" s="140">
        <f t="shared" si="46"/>
        <v>123.97659374999999</v>
      </c>
      <c r="Z123" s="140">
        <f t="shared" si="47"/>
        <v>125.71471875</v>
      </c>
      <c r="AA123" s="140">
        <f t="shared" si="48"/>
        <v>127.45284375</v>
      </c>
      <c r="AB123" s="140">
        <f t="shared" si="49"/>
        <v>129.19096874999997</v>
      </c>
      <c r="AC123" s="140">
        <f t="shared" si="50"/>
        <v>130.92909375000002</v>
      </c>
      <c r="AD123" s="140">
        <f t="shared" si="51"/>
        <v>132.66721874999999</v>
      </c>
      <c r="AE123" s="140">
        <f t="shared" si="52"/>
        <v>134.39568750000004</v>
      </c>
      <c r="AF123" s="140">
        <f t="shared" si="53"/>
        <v>136.1338125</v>
      </c>
      <c r="AG123" s="140">
        <f t="shared" si="54"/>
        <v>137.8719375</v>
      </c>
      <c r="AH123" s="140">
        <f t="shared" si="55"/>
        <v>139.61006250000003</v>
      </c>
      <c r="AI123" s="423"/>
    </row>
    <row r="124" spans="1:35">
      <c r="A124" s="423"/>
      <c r="B124" s="466">
        <v>1600</v>
      </c>
      <c r="C124" s="476" t="s">
        <v>1019</v>
      </c>
      <c r="D124" s="447">
        <v>167.22049999999999</v>
      </c>
      <c r="E124" s="447">
        <v>169.53800000000004</v>
      </c>
      <c r="F124" s="447">
        <v>171.85550000000001</v>
      </c>
      <c r="G124" s="447">
        <v>174.173</v>
      </c>
      <c r="H124" s="447">
        <v>176.49050000000003</v>
      </c>
      <c r="I124" s="447">
        <v>178.80799999999999</v>
      </c>
      <c r="J124" s="447">
        <v>181.12550000000002</v>
      </c>
      <c r="K124" s="447">
        <v>183.44300000000001</v>
      </c>
      <c r="L124" s="447">
        <v>185.76050000000001</v>
      </c>
      <c r="M124" s="447">
        <v>188.07800000000003</v>
      </c>
      <c r="N124" s="447">
        <v>190.38262500000002</v>
      </c>
      <c r="O124" s="447">
        <v>192.70012499999999</v>
      </c>
      <c r="P124" s="447">
        <v>195.01762500000001</v>
      </c>
      <c r="Q124" s="447">
        <v>197.33512500000001</v>
      </c>
      <c r="R124" s="423"/>
      <c r="S124" s="466">
        <v>1600</v>
      </c>
      <c r="T124" s="465" t="s">
        <v>1019</v>
      </c>
      <c r="U124" s="140">
        <f t="shared" si="42"/>
        <v>125.41537499999998</v>
      </c>
      <c r="V124" s="140">
        <f t="shared" si="43"/>
        <v>127.15350000000004</v>
      </c>
      <c r="W124" s="140">
        <f t="shared" si="44"/>
        <v>128.891625</v>
      </c>
      <c r="X124" s="140">
        <f t="shared" si="45"/>
        <v>130.62975</v>
      </c>
      <c r="Y124" s="140">
        <f t="shared" si="46"/>
        <v>132.36787500000003</v>
      </c>
      <c r="Z124" s="140">
        <f t="shared" si="47"/>
        <v>134.10599999999999</v>
      </c>
      <c r="AA124" s="140">
        <f t="shared" si="48"/>
        <v>135.84412500000002</v>
      </c>
      <c r="AB124" s="140">
        <f t="shared" si="49"/>
        <v>137.58225000000002</v>
      </c>
      <c r="AC124" s="140">
        <f t="shared" si="50"/>
        <v>139.32037500000001</v>
      </c>
      <c r="AD124" s="140">
        <f t="shared" si="51"/>
        <v>141.05850000000004</v>
      </c>
      <c r="AE124" s="140">
        <f t="shared" si="52"/>
        <v>142.78696875000003</v>
      </c>
      <c r="AF124" s="140">
        <f t="shared" si="53"/>
        <v>144.52509375</v>
      </c>
      <c r="AG124" s="140">
        <f t="shared" si="54"/>
        <v>146.26321875000002</v>
      </c>
      <c r="AH124" s="140">
        <f t="shared" si="55"/>
        <v>148.00134374999999</v>
      </c>
      <c r="AI124" s="423"/>
    </row>
    <row r="125" spans="1:35">
      <c r="A125" s="423"/>
      <c r="B125" s="466">
        <v>1700</v>
      </c>
      <c r="C125" s="476" t="s">
        <v>1020</v>
      </c>
      <c r="D125" s="447">
        <v>177.34025000000003</v>
      </c>
      <c r="E125" s="447">
        <v>179.65774999999999</v>
      </c>
      <c r="F125" s="447">
        <v>181.97525000000002</v>
      </c>
      <c r="G125" s="447">
        <v>184.29274999999998</v>
      </c>
      <c r="H125" s="447">
        <v>186.61025000000001</v>
      </c>
      <c r="I125" s="447">
        <v>188.92775</v>
      </c>
      <c r="J125" s="447">
        <v>191.24525</v>
      </c>
      <c r="K125" s="447">
        <v>193.56275000000002</v>
      </c>
      <c r="L125" s="447">
        <v>195.88024999999999</v>
      </c>
      <c r="M125" s="447">
        <v>198.19775000000001</v>
      </c>
      <c r="N125" s="447">
        <v>200.51525000000001</v>
      </c>
      <c r="O125" s="447">
        <v>202.83274999999998</v>
      </c>
      <c r="P125" s="447">
        <v>205.15025000000003</v>
      </c>
      <c r="Q125" s="447">
        <v>207.46775</v>
      </c>
      <c r="R125" s="423"/>
      <c r="S125" s="466">
        <v>1700</v>
      </c>
      <c r="T125" s="465" t="s">
        <v>1020</v>
      </c>
      <c r="U125" s="140">
        <f t="shared" si="42"/>
        <v>133.00518750000003</v>
      </c>
      <c r="V125" s="140">
        <f t="shared" si="43"/>
        <v>134.7433125</v>
      </c>
      <c r="W125" s="140">
        <f t="shared" si="44"/>
        <v>136.48143750000003</v>
      </c>
      <c r="X125" s="140">
        <f t="shared" si="45"/>
        <v>138.21956249999999</v>
      </c>
      <c r="Y125" s="140">
        <f t="shared" si="46"/>
        <v>139.95768750000002</v>
      </c>
      <c r="Z125" s="140">
        <f t="shared" si="47"/>
        <v>141.69581249999999</v>
      </c>
      <c r="AA125" s="140">
        <f t="shared" si="48"/>
        <v>143.43393750000001</v>
      </c>
      <c r="AB125" s="140">
        <f t="shared" si="49"/>
        <v>145.17206250000001</v>
      </c>
      <c r="AC125" s="140">
        <f t="shared" si="50"/>
        <v>146.91018750000001</v>
      </c>
      <c r="AD125" s="140">
        <f t="shared" si="51"/>
        <v>148.6483125</v>
      </c>
      <c r="AE125" s="140">
        <f t="shared" si="52"/>
        <v>150.3864375</v>
      </c>
      <c r="AF125" s="140">
        <f t="shared" si="53"/>
        <v>152.12456249999997</v>
      </c>
      <c r="AG125" s="140">
        <f t="shared" si="54"/>
        <v>153.86268750000002</v>
      </c>
      <c r="AH125" s="140">
        <f t="shared" si="55"/>
        <v>155.60081249999999</v>
      </c>
      <c r="AI125" s="423"/>
    </row>
    <row r="126" spans="1:35">
      <c r="A126" s="423"/>
      <c r="B126" s="466">
        <v>1800</v>
      </c>
      <c r="C126" s="476" t="s">
        <v>1021</v>
      </c>
      <c r="D126" s="447">
        <v>186.40424999999999</v>
      </c>
      <c r="E126" s="447">
        <v>188.72175000000001</v>
      </c>
      <c r="F126" s="447">
        <v>191.03925000000001</v>
      </c>
      <c r="G126" s="447">
        <v>193.35675000000003</v>
      </c>
      <c r="H126" s="447">
        <v>195.67425</v>
      </c>
      <c r="I126" s="447">
        <v>197.99175</v>
      </c>
      <c r="J126" s="447">
        <v>200.30925000000002</v>
      </c>
      <c r="K126" s="447">
        <v>202.62674999999999</v>
      </c>
      <c r="L126" s="447">
        <v>204.94425000000004</v>
      </c>
      <c r="M126" s="447">
        <v>207.26175000000001</v>
      </c>
      <c r="N126" s="447">
        <v>209.57925</v>
      </c>
      <c r="O126" s="447">
        <v>211.89675000000003</v>
      </c>
      <c r="P126" s="447">
        <v>214.20137500000001</v>
      </c>
      <c r="Q126" s="447">
        <v>216.51887499999998</v>
      </c>
      <c r="R126" s="423"/>
      <c r="S126" s="466">
        <v>1800</v>
      </c>
      <c r="T126" s="465" t="s">
        <v>1021</v>
      </c>
      <c r="U126" s="140">
        <f t="shared" si="42"/>
        <v>139.80318749999998</v>
      </c>
      <c r="V126" s="140">
        <f t="shared" si="43"/>
        <v>141.5413125</v>
      </c>
      <c r="W126" s="140">
        <f t="shared" si="44"/>
        <v>143.2794375</v>
      </c>
      <c r="X126" s="140">
        <f t="shared" si="45"/>
        <v>145.01756250000003</v>
      </c>
      <c r="Y126" s="140">
        <f t="shared" si="46"/>
        <v>146.75568749999999</v>
      </c>
      <c r="Z126" s="140">
        <f t="shared" si="47"/>
        <v>148.49381249999999</v>
      </c>
      <c r="AA126" s="140">
        <f t="shared" si="48"/>
        <v>150.23193750000002</v>
      </c>
      <c r="AB126" s="140">
        <f t="shared" si="49"/>
        <v>151.97006249999998</v>
      </c>
      <c r="AC126" s="140">
        <f t="shared" si="50"/>
        <v>153.70818750000004</v>
      </c>
      <c r="AD126" s="140">
        <f t="shared" si="51"/>
        <v>155.4463125</v>
      </c>
      <c r="AE126" s="140">
        <f t="shared" si="52"/>
        <v>157.1844375</v>
      </c>
      <c r="AF126" s="140">
        <f t="shared" si="53"/>
        <v>158.92256250000003</v>
      </c>
      <c r="AG126" s="140">
        <f t="shared" si="54"/>
        <v>160.65103125000002</v>
      </c>
      <c r="AH126" s="140">
        <f t="shared" si="55"/>
        <v>162.38915624999998</v>
      </c>
      <c r="AI126" s="423"/>
    </row>
    <row r="127" spans="1:35">
      <c r="A127" s="423"/>
      <c r="B127" s="466">
        <v>1900</v>
      </c>
      <c r="C127" s="476" t="s">
        <v>1022</v>
      </c>
      <c r="D127" s="447">
        <v>196.88449999999997</v>
      </c>
      <c r="E127" s="447">
        <v>199.202</v>
      </c>
      <c r="F127" s="447">
        <v>201.51950000000002</v>
      </c>
      <c r="G127" s="447">
        <v>203.83699999999999</v>
      </c>
      <c r="H127" s="447">
        <v>206.61799999999999</v>
      </c>
      <c r="I127" s="447">
        <v>209.180125</v>
      </c>
      <c r="J127" s="447">
        <v>211.497625</v>
      </c>
      <c r="K127" s="447">
        <v>213.95675000000003</v>
      </c>
      <c r="L127" s="447">
        <v>216.41587500000003</v>
      </c>
      <c r="M127" s="447">
        <v>218.86212500000002</v>
      </c>
      <c r="N127" s="447">
        <v>221.32124999999999</v>
      </c>
      <c r="O127" s="447">
        <v>223.78037499999999</v>
      </c>
      <c r="P127" s="447">
        <v>226.23950000000002</v>
      </c>
      <c r="Q127" s="447">
        <v>228.69862499999999</v>
      </c>
      <c r="R127" s="423"/>
      <c r="S127" s="466">
        <v>1900</v>
      </c>
      <c r="T127" s="465" t="s">
        <v>1022</v>
      </c>
      <c r="U127" s="140">
        <f t="shared" si="42"/>
        <v>147.66337499999997</v>
      </c>
      <c r="V127" s="140">
        <f t="shared" si="43"/>
        <v>149.4015</v>
      </c>
      <c r="W127" s="140">
        <f t="shared" si="44"/>
        <v>151.13962500000002</v>
      </c>
      <c r="X127" s="140">
        <f t="shared" si="45"/>
        <v>152.87774999999999</v>
      </c>
      <c r="Y127" s="140">
        <f t="shared" si="46"/>
        <v>154.96350000000001</v>
      </c>
      <c r="Z127" s="140">
        <f t="shared" si="47"/>
        <v>156.88509375000001</v>
      </c>
      <c r="AA127" s="140">
        <f t="shared" si="48"/>
        <v>158.62321875000001</v>
      </c>
      <c r="AB127" s="140">
        <f t="shared" si="49"/>
        <v>160.46756250000001</v>
      </c>
      <c r="AC127" s="140">
        <f t="shared" si="50"/>
        <v>162.31190625000002</v>
      </c>
      <c r="AD127" s="140">
        <f t="shared" si="51"/>
        <v>164.14659375000002</v>
      </c>
      <c r="AE127" s="140">
        <f t="shared" si="52"/>
        <v>165.9909375</v>
      </c>
      <c r="AF127" s="140">
        <f t="shared" si="53"/>
        <v>167.83528124999998</v>
      </c>
      <c r="AG127" s="140">
        <f t="shared" si="54"/>
        <v>169.67962500000002</v>
      </c>
      <c r="AH127" s="140">
        <f t="shared" si="55"/>
        <v>171.52396874999999</v>
      </c>
      <c r="AI127" s="423"/>
    </row>
    <row r="128" spans="1:35">
      <c r="A128" s="423"/>
      <c r="B128" s="466">
        <v>2000</v>
      </c>
      <c r="C128" s="476" t="s">
        <v>1023</v>
      </c>
      <c r="D128" s="447">
        <v>207.18449999999999</v>
      </c>
      <c r="E128" s="447">
        <v>209.50200000000001</v>
      </c>
      <c r="F128" s="447">
        <v>211.81950000000001</v>
      </c>
      <c r="G128" s="447">
        <v>214.13699999999997</v>
      </c>
      <c r="H128" s="447">
        <v>216.39012499999998</v>
      </c>
      <c r="I128" s="447">
        <v>218.66900000000001</v>
      </c>
      <c r="J128" s="447">
        <v>220.98649999999998</v>
      </c>
      <c r="K128" s="447">
        <v>223.27824999999999</v>
      </c>
      <c r="L128" s="447">
        <v>225.58287500000003</v>
      </c>
      <c r="M128" s="447">
        <v>227.87462500000001</v>
      </c>
      <c r="N128" s="447">
        <v>230.16637500000002</v>
      </c>
      <c r="O128" s="447">
        <v>232.471</v>
      </c>
      <c r="P128" s="447">
        <v>234.76275000000001</v>
      </c>
      <c r="Q128" s="447">
        <v>237.05450000000002</v>
      </c>
      <c r="R128" s="423"/>
      <c r="S128" s="466">
        <v>2000</v>
      </c>
      <c r="T128" s="465" t="s">
        <v>1023</v>
      </c>
      <c r="U128" s="140">
        <f t="shared" si="42"/>
        <v>155.388375</v>
      </c>
      <c r="V128" s="140">
        <f t="shared" si="43"/>
        <v>157.12650000000002</v>
      </c>
      <c r="W128" s="140">
        <f t="shared" si="44"/>
        <v>158.86462499999999</v>
      </c>
      <c r="X128" s="140">
        <f t="shared" si="45"/>
        <v>160.60274999999999</v>
      </c>
      <c r="Y128" s="140">
        <f t="shared" si="46"/>
        <v>162.29259374999998</v>
      </c>
      <c r="Z128" s="140">
        <f t="shared" si="47"/>
        <v>164.00175000000002</v>
      </c>
      <c r="AA128" s="140">
        <f t="shared" si="48"/>
        <v>165.73987499999998</v>
      </c>
      <c r="AB128" s="140">
        <f t="shared" si="49"/>
        <v>167.4586875</v>
      </c>
      <c r="AC128" s="140">
        <f t="shared" si="50"/>
        <v>169.18715625000002</v>
      </c>
      <c r="AD128" s="140">
        <f t="shared" si="51"/>
        <v>170.90596875</v>
      </c>
      <c r="AE128" s="140">
        <f t="shared" si="52"/>
        <v>172.62478125000001</v>
      </c>
      <c r="AF128" s="140">
        <f t="shared" si="53"/>
        <v>174.35325</v>
      </c>
      <c r="AG128" s="140">
        <f t="shared" si="54"/>
        <v>176.07206250000002</v>
      </c>
      <c r="AH128" s="140">
        <f t="shared" si="55"/>
        <v>177.79087500000003</v>
      </c>
      <c r="AI128" s="423"/>
    </row>
    <row r="129" spans="1:35">
      <c r="A129" s="423"/>
      <c r="B129" s="466">
        <v>2100</v>
      </c>
      <c r="C129" s="476" t="s">
        <v>1024</v>
      </c>
      <c r="D129" s="447">
        <v>217.31712499999998</v>
      </c>
      <c r="E129" s="447">
        <v>219.62175000000002</v>
      </c>
      <c r="F129" s="447">
        <v>221.93924999999999</v>
      </c>
      <c r="G129" s="447">
        <v>224.25675000000004</v>
      </c>
      <c r="H129" s="447">
        <v>224.96487500000001</v>
      </c>
      <c r="I129" s="447">
        <v>226.47125</v>
      </c>
      <c r="J129" s="447">
        <v>228.78874999999999</v>
      </c>
      <c r="K129" s="447">
        <v>230.61700000000002</v>
      </c>
      <c r="L129" s="447">
        <v>232.44524999999999</v>
      </c>
      <c r="M129" s="447">
        <v>234.27350000000001</v>
      </c>
      <c r="N129" s="447">
        <v>236.11462499999999</v>
      </c>
      <c r="O129" s="447">
        <v>237.94287499999999</v>
      </c>
      <c r="P129" s="447">
        <v>239.77112500000001</v>
      </c>
      <c r="Q129" s="447">
        <v>241.59937500000001</v>
      </c>
      <c r="R129" s="423"/>
      <c r="S129" s="466">
        <v>2100</v>
      </c>
      <c r="T129" s="465" t="s">
        <v>1024</v>
      </c>
      <c r="U129" s="140">
        <f t="shared" si="42"/>
        <v>162.98784374999997</v>
      </c>
      <c r="V129" s="140">
        <f t="shared" si="43"/>
        <v>164.71631250000002</v>
      </c>
      <c r="W129" s="140">
        <f t="shared" si="44"/>
        <v>166.45443749999998</v>
      </c>
      <c r="X129" s="140">
        <f t="shared" si="45"/>
        <v>168.19256250000004</v>
      </c>
      <c r="Y129" s="140">
        <f t="shared" si="46"/>
        <v>168.72365625</v>
      </c>
      <c r="Z129" s="140">
        <f t="shared" si="47"/>
        <v>169.85343749999998</v>
      </c>
      <c r="AA129" s="140">
        <f t="shared" si="48"/>
        <v>171.59156250000001</v>
      </c>
      <c r="AB129" s="140">
        <f t="shared" si="49"/>
        <v>172.96275000000003</v>
      </c>
      <c r="AC129" s="140">
        <f t="shared" si="50"/>
        <v>174.33393749999999</v>
      </c>
      <c r="AD129" s="140">
        <f t="shared" si="51"/>
        <v>175.70512500000001</v>
      </c>
      <c r="AE129" s="140">
        <f t="shared" si="52"/>
        <v>177.08596875000001</v>
      </c>
      <c r="AF129" s="140">
        <f t="shared" si="53"/>
        <v>178.45715625</v>
      </c>
      <c r="AG129" s="140">
        <f t="shared" si="54"/>
        <v>179.82834375000002</v>
      </c>
      <c r="AH129" s="140">
        <f t="shared" si="55"/>
        <v>181.19953125000001</v>
      </c>
      <c r="AI129" s="423"/>
    </row>
    <row r="130" spans="1:35">
      <c r="A130" s="423"/>
      <c r="B130" s="466">
        <v>2200</v>
      </c>
      <c r="C130" s="476" t="s">
        <v>1025</v>
      </c>
      <c r="D130" s="447">
        <v>227.43687500000001</v>
      </c>
      <c r="E130" s="447">
        <v>229.75437500000001</v>
      </c>
      <c r="F130" s="447">
        <v>232.07187500000001</v>
      </c>
      <c r="G130" s="447">
        <v>234.389375</v>
      </c>
      <c r="H130" s="447">
        <v>233.52674999999999</v>
      </c>
      <c r="I130" s="447">
        <v>234.260625</v>
      </c>
      <c r="J130" s="447">
        <v>236.578125</v>
      </c>
      <c r="K130" s="447">
        <v>237.94287499999999</v>
      </c>
      <c r="L130" s="447">
        <v>239.307625</v>
      </c>
      <c r="M130" s="447">
        <v>240.67237500000002</v>
      </c>
      <c r="N130" s="447">
        <v>242.05</v>
      </c>
      <c r="O130" s="447">
        <v>243.41475</v>
      </c>
      <c r="P130" s="447">
        <v>244.77950000000001</v>
      </c>
      <c r="Q130" s="447">
        <v>246.14425000000003</v>
      </c>
      <c r="R130" s="423"/>
      <c r="S130" s="466">
        <v>2200</v>
      </c>
      <c r="T130" s="465" t="s">
        <v>1025</v>
      </c>
      <c r="U130" s="140">
        <f t="shared" si="42"/>
        <v>170.57765625000002</v>
      </c>
      <c r="V130" s="140">
        <f t="shared" si="43"/>
        <v>172.31578125000001</v>
      </c>
      <c r="W130" s="140">
        <f t="shared" si="44"/>
        <v>174.05390625000001</v>
      </c>
      <c r="X130" s="140">
        <f t="shared" si="45"/>
        <v>175.79203125000001</v>
      </c>
      <c r="Y130" s="140">
        <f t="shared" si="46"/>
        <v>175.14506249999999</v>
      </c>
      <c r="Z130" s="140">
        <f t="shared" si="47"/>
        <v>175.69546875</v>
      </c>
      <c r="AA130" s="140">
        <f t="shared" si="48"/>
        <v>177.43359375</v>
      </c>
      <c r="AB130" s="140">
        <f t="shared" si="49"/>
        <v>178.45715625</v>
      </c>
      <c r="AC130" s="140">
        <f t="shared" si="50"/>
        <v>179.48071874999999</v>
      </c>
      <c r="AD130" s="140">
        <f t="shared" si="51"/>
        <v>180.50428125000002</v>
      </c>
      <c r="AE130" s="140">
        <f t="shared" si="52"/>
        <v>181.53750000000002</v>
      </c>
      <c r="AF130" s="140">
        <f t="shared" si="53"/>
        <v>182.56106249999999</v>
      </c>
      <c r="AG130" s="140">
        <f t="shared" si="54"/>
        <v>183.58462500000002</v>
      </c>
      <c r="AH130" s="140">
        <f t="shared" si="55"/>
        <v>184.60818750000001</v>
      </c>
      <c r="AI130" s="423"/>
    </row>
    <row r="131" spans="1:35">
      <c r="A131" s="423"/>
      <c r="B131" s="466">
        <v>2300</v>
      </c>
      <c r="C131" s="476" t="s">
        <v>1026</v>
      </c>
      <c r="D131" s="447">
        <v>236.11462499999999</v>
      </c>
      <c r="E131" s="447">
        <v>238.43212500000001</v>
      </c>
      <c r="F131" s="447">
        <v>240.74962500000001</v>
      </c>
      <c r="G131" s="447">
        <v>243.06712499999998</v>
      </c>
      <c r="H131" s="447">
        <v>242.75812500000001</v>
      </c>
      <c r="I131" s="447">
        <v>243.74949999999998</v>
      </c>
      <c r="J131" s="447">
        <v>246.06700000000001</v>
      </c>
      <c r="K131" s="447">
        <v>247.59912499999999</v>
      </c>
      <c r="L131" s="447">
        <v>249.13124999999999</v>
      </c>
      <c r="M131" s="447">
        <v>250.65050000000002</v>
      </c>
      <c r="N131" s="447">
        <v>252.182625</v>
      </c>
      <c r="O131" s="447">
        <v>253.71474999999998</v>
      </c>
      <c r="P131" s="447">
        <v>255.23400000000001</v>
      </c>
      <c r="Q131" s="447">
        <v>256.76612500000005</v>
      </c>
      <c r="R131" s="423"/>
      <c r="S131" s="466">
        <v>2300</v>
      </c>
      <c r="T131" s="465" t="s">
        <v>1026</v>
      </c>
      <c r="U131" s="140">
        <f t="shared" si="42"/>
        <v>177.08596875000001</v>
      </c>
      <c r="V131" s="140">
        <f t="shared" si="43"/>
        <v>178.82409375</v>
      </c>
      <c r="W131" s="140">
        <f t="shared" si="44"/>
        <v>180.56221875</v>
      </c>
      <c r="X131" s="140">
        <f t="shared" si="45"/>
        <v>182.30034374999997</v>
      </c>
      <c r="Y131" s="140">
        <f t="shared" si="46"/>
        <v>182.06859374999999</v>
      </c>
      <c r="Z131" s="140">
        <f t="shared" si="47"/>
        <v>182.81212499999998</v>
      </c>
      <c r="AA131" s="140">
        <f t="shared" si="48"/>
        <v>184.55025000000001</v>
      </c>
      <c r="AB131" s="140">
        <f t="shared" si="49"/>
        <v>185.69934375</v>
      </c>
      <c r="AC131" s="140">
        <f t="shared" si="50"/>
        <v>186.84843749999999</v>
      </c>
      <c r="AD131" s="140">
        <f t="shared" si="51"/>
        <v>187.98787500000003</v>
      </c>
      <c r="AE131" s="140">
        <f t="shared" si="52"/>
        <v>189.13696874999999</v>
      </c>
      <c r="AF131" s="140">
        <f t="shared" si="53"/>
        <v>190.28606249999999</v>
      </c>
      <c r="AG131" s="140">
        <f t="shared" si="54"/>
        <v>191.4255</v>
      </c>
      <c r="AH131" s="140">
        <f t="shared" si="55"/>
        <v>192.57459375000002</v>
      </c>
      <c r="AI131" s="423"/>
    </row>
    <row r="132" spans="1:35">
      <c r="A132" s="423"/>
      <c r="B132" s="466">
        <v>2400</v>
      </c>
      <c r="C132" s="476" t="s">
        <v>1027</v>
      </c>
      <c r="D132" s="447">
        <v>243.36325000000002</v>
      </c>
      <c r="E132" s="447">
        <v>245.68074999999999</v>
      </c>
      <c r="F132" s="447">
        <v>247.99825000000001</v>
      </c>
      <c r="G132" s="447">
        <v>250.31574999999998</v>
      </c>
      <c r="H132" s="447">
        <v>252.62037500000002</v>
      </c>
      <c r="I132" s="447">
        <v>254.93787499999999</v>
      </c>
      <c r="J132" s="447">
        <v>257.25537500000002</v>
      </c>
      <c r="K132" s="447">
        <v>259.57287500000001</v>
      </c>
      <c r="L132" s="447">
        <v>261.89037500000001</v>
      </c>
      <c r="M132" s="447">
        <v>264.207875</v>
      </c>
      <c r="N132" s="447">
        <v>266.525375</v>
      </c>
      <c r="O132" s="447">
        <v>268.84287499999999</v>
      </c>
      <c r="P132" s="447">
        <v>271.16037500000004</v>
      </c>
      <c r="Q132" s="447">
        <v>273.47787499999998</v>
      </c>
      <c r="R132" s="423"/>
      <c r="S132" s="466">
        <v>2400</v>
      </c>
      <c r="T132" s="465" t="s">
        <v>1027</v>
      </c>
      <c r="U132" s="140">
        <f t="shared" si="42"/>
        <v>182.52243750000002</v>
      </c>
      <c r="V132" s="140">
        <f t="shared" si="43"/>
        <v>184.26056249999999</v>
      </c>
      <c r="W132" s="140">
        <f t="shared" si="44"/>
        <v>185.99868750000002</v>
      </c>
      <c r="X132" s="140">
        <f t="shared" si="45"/>
        <v>187.73681249999998</v>
      </c>
      <c r="Y132" s="140">
        <f t="shared" si="46"/>
        <v>189.46528125000003</v>
      </c>
      <c r="Z132" s="140">
        <f t="shared" si="47"/>
        <v>191.20340625</v>
      </c>
      <c r="AA132" s="140">
        <f t="shared" si="48"/>
        <v>192.94153125000003</v>
      </c>
      <c r="AB132" s="140">
        <f t="shared" si="49"/>
        <v>194.67965624999999</v>
      </c>
      <c r="AC132" s="140">
        <f t="shared" si="50"/>
        <v>196.41778125000002</v>
      </c>
      <c r="AD132" s="140">
        <f t="shared" si="51"/>
        <v>198.15590624999999</v>
      </c>
      <c r="AE132" s="140">
        <f t="shared" si="52"/>
        <v>199.89403125000001</v>
      </c>
      <c r="AF132" s="140">
        <f t="shared" si="53"/>
        <v>201.63215624999998</v>
      </c>
      <c r="AG132" s="140">
        <f t="shared" si="54"/>
        <v>203.37028125000003</v>
      </c>
      <c r="AH132" s="140">
        <f t="shared" si="55"/>
        <v>205.10840624999997</v>
      </c>
      <c r="AI132" s="423"/>
    </row>
    <row r="133" spans="1:35">
      <c r="A133" s="423"/>
      <c r="B133" s="423"/>
      <c r="C133" s="423"/>
      <c r="D133" s="423"/>
      <c r="E133" s="423"/>
      <c r="F133" s="423"/>
      <c r="G133" s="423"/>
      <c r="H133" s="423"/>
      <c r="I133" s="423"/>
      <c r="J133" s="423"/>
      <c r="K133" s="423"/>
      <c r="L133" s="423"/>
      <c r="M133" s="423"/>
      <c r="N133" s="423"/>
      <c r="O133" s="423"/>
      <c r="P133" s="423"/>
      <c r="Q133" s="423"/>
      <c r="R133" s="423"/>
      <c r="S133" s="423"/>
      <c r="T133" s="423"/>
      <c r="U133" s="423"/>
      <c r="V133" s="423"/>
      <c r="W133" s="423"/>
      <c r="X133" s="423"/>
      <c r="Y133" s="423"/>
      <c r="Z133" s="423"/>
      <c r="AA133" s="423"/>
      <c r="AB133" s="423"/>
      <c r="AC133" s="423"/>
      <c r="AD133" s="423"/>
      <c r="AE133" s="423"/>
      <c r="AF133" s="423"/>
      <c r="AG133" s="423"/>
      <c r="AH133" s="423"/>
      <c r="AI133" s="423"/>
    </row>
    <row r="134" spans="1:35">
      <c r="A134" s="423"/>
      <c r="B134" s="423"/>
      <c r="C134" s="423"/>
      <c r="D134" s="423"/>
      <c r="E134" s="423"/>
      <c r="F134" s="423"/>
      <c r="G134" s="423"/>
      <c r="H134" s="423"/>
      <c r="I134" s="423"/>
      <c r="J134" s="423"/>
      <c r="K134" s="423"/>
      <c r="L134" s="423"/>
      <c r="M134" s="423"/>
      <c r="N134" s="423"/>
      <c r="O134" s="423"/>
      <c r="P134" s="423"/>
      <c r="Q134" s="423"/>
      <c r="R134" s="423"/>
      <c r="S134" s="423"/>
      <c r="T134" s="423"/>
      <c r="U134" s="423"/>
      <c r="V134" s="423"/>
      <c r="W134" s="423"/>
      <c r="X134" s="423"/>
      <c r="Y134" s="423"/>
      <c r="Z134" s="423"/>
      <c r="AA134" s="423"/>
      <c r="AB134" s="423"/>
      <c r="AC134" s="423"/>
      <c r="AD134" s="423"/>
      <c r="AE134" s="423"/>
      <c r="AF134" s="423"/>
      <c r="AG134" s="423"/>
      <c r="AH134" s="423"/>
      <c r="AI134" s="423"/>
    </row>
    <row r="135" spans="1:35" ht="16">
      <c r="A135" s="423"/>
      <c r="B135" s="464" t="s">
        <v>66</v>
      </c>
      <c r="C135" s="465" t="s">
        <v>5</v>
      </c>
      <c r="D135" s="466">
        <v>300</v>
      </c>
      <c r="E135" s="466">
        <v>400</v>
      </c>
      <c r="F135" s="466">
        <v>500</v>
      </c>
      <c r="G135" s="466">
        <v>600</v>
      </c>
      <c r="H135" s="466">
        <v>700</v>
      </c>
      <c r="I135" s="466">
        <v>800</v>
      </c>
      <c r="J135" s="466">
        <v>900</v>
      </c>
      <c r="K135" s="466">
        <v>1000</v>
      </c>
      <c r="L135" s="466">
        <v>1100</v>
      </c>
      <c r="M135" s="466">
        <v>1200</v>
      </c>
      <c r="N135" s="466">
        <v>1300</v>
      </c>
      <c r="O135" s="466">
        <v>1400</v>
      </c>
      <c r="P135" s="466">
        <v>1500</v>
      </c>
      <c r="Q135" s="466">
        <v>1600</v>
      </c>
      <c r="R135" s="423"/>
      <c r="S135" s="464" t="s">
        <v>66</v>
      </c>
      <c r="T135" s="465" t="s">
        <v>5</v>
      </c>
      <c r="U135" s="466">
        <v>300</v>
      </c>
      <c r="V135" s="466">
        <v>400</v>
      </c>
      <c r="W135" s="466">
        <v>500</v>
      </c>
      <c r="X135" s="466">
        <v>600</v>
      </c>
      <c r="Y135" s="466">
        <v>700</v>
      </c>
      <c r="Z135" s="466">
        <v>800</v>
      </c>
      <c r="AA135" s="466">
        <v>900</v>
      </c>
      <c r="AB135" s="466">
        <v>1000</v>
      </c>
      <c r="AC135" s="466">
        <v>1100</v>
      </c>
      <c r="AD135" s="466">
        <v>1200</v>
      </c>
      <c r="AE135" s="466">
        <v>1300</v>
      </c>
      <c r="AF135" s="466">
        <v>1400</v>
      </c>
      <c r="AG135" s="466">
        <v>1500</v>
      </c>
      <c r="AH135" s="466">
        <v>1600</v>
      </c>
      <c r="AI135" s="423"/>
    </row>
    <row r="136" spans="1:35">
      <c r="A136" s="423"/>
      <c r="B136" s="465" t="s">
        <v>5</v>
      </c>
      <c r="C136" s="465" t="s">
        <v>123</v>
      </c>
      <c r="D136" s="477" t="s">
        <v>1282</v>
      </c>
      <c r="E136" s="477" t="s">
        <v>1229</v>
      </c>
      <c r="F136" s="477" t="s">
        <v>1008</v>
      </c>
      <c r="G136" s="477" t="s">
        <v>1009</v>
      </c>
      <c r="H136" s="477" t="s">
        <v>1010</v>
      </c>
      <c r="I136" s="477" t="s">
        <v>1011</v>
      </c>
      <c r="J136" s="477" t="s">
        <v>1012</v>
      </c>
      <c r="K136" s="477" t="s">
        <v>1013</v>
      </c>
      <c r="L136" s="477" t="s">
        <v>1014</v>
      </c>
      <c r="M136" s="477" t="s">
        <v>1015</v>
      </c>
      <c r="N136" s="477" t="s">
        <v>1016</v>
      </c>
      <c r="O136" s="477" t="s">
        <v>1017</v>
      </c>
      <c r="P136" s="477" t="s">
        <v>1018</v>
      </c>
      <c r="Q136" s="477" t="s">
        <v>1019</v>
      </c>
      <c r="R136" s="423"/>
      <c r="S136" s="465" t="s">
        <v>5</v>
      </c>
      <c r="T136" s="465" t="s">
        <v>123</v>
      </c>
      <c r="U136" s="465" t="s">
        <v>1282</v>
      </c>
      <c r="V136" s="465" t="s">
        <v>1229</v>
      </c>
      <c r="W136" s="465" t="s">
        <v>1008</v>
      </c>
      <c r="X136" s="465" t="s">
        <v>1009</v>
      </c>
      <c r="Y136" s="465" t="s">
        <v>1010</v>
      </c>
      <c r="Z136" s="465" t="s">
        <v>1011</v>
      </c>
      <c r="AA136" s="465" t="s">
        <v>1012</v>
      </c>
      <c r="AB136" s="465" t="s">
        <v>1013</v>
      </c>
      <c r="AC136" s="465" t="s">
        <v>1014</v>
      </c>
      <c r="AD136" s="465" t="s">
        <v>1015</v>
      </c>
      <c r="AE136" s="465" t="s">
        <v>1016</v>
      </c>
      <c r="AF136" s="465" t="s">
        <v>1017</v>
      </c>
      <c r="AG136" s="465" t="s">
        <v>1018</v>
      </c>
      <c r="AH136" s="465" t="s">
        <v>1019</v>
      </c>
      <c r="AI136" s="423"/>
    </row>
    <row r="137" spans="1:35">
      <c r="A137" s="423"/>
      <c r="B137" s="466">
        <v>300</v>
      </c>
      <c r="C137" s="476" t="s">
        <v>1282</v>
      </c>
      <c r="D137" s="447">
        <v>54.899000000000001</v>
      </c>
      <c r="E137" s="447">
        <v>57.203625000000002</v>
      </c>
      <c r="F137" s="447">
        <v>59.521124999999998</v>
      </c>
      <c r="G137" s="447">
        <v>61.838625</v>
      </c>
      <c r="H137" s="447">
        <v>64.156124999999989</v>
      </c>
      <c r="I137" s="447">
        <v>66.473625000000013</v>
      </c>
      <c r="J137" s="447">
        <v>68.791124999999994</v>
      </c>
      <c r="K137" s="447">
        <v>71.108624999999989</v>
      </c>
      <c r="L137" s="447">
        <v>73.426124999999999</v>
      </c>
      <c r="M137" s="447">
        <v>75.743624999999994</v>
      </c>
      <c r="N137" s="447">
        <v>78.061125000000004</v>
      </c>
      <c r="O137" s="447">
        <v>80.378625</v>
      </c>
      <c r="P137" s="447">
        <v>82.696125000000009</v>
      </c>
      <c r="Q137" s="447">
        <v>85.01362499999999</v>
      </c>
      <c r="R137" s="423"/>
      <c r="S137" s="466">
        <v>300</v>
      </c>
      <c r="T137" s="465" t="s">
        <v>1282</v>
      </c>
      <c r="U137" s="140">
        <f t="shared" ref="U137:U158" si="56">D137*(1-$T$4)</f>
        <v>41.174250000000001</v>
      </c>
      <c r="V137" s="140">
        <f t="shared" ref="V137:V158" si="57">E137*(1-$T$4)</f>
        <v>42.902718750000005</v>
      </c>
      <c r="W137" s="140">
        <f t="shared" ref="W137:W158" si="58">F137*(1-$T$4)</f>
        <v>44.640843750000002</v>
      </c>
      <c r="X137" s="140">
        <f t="shared" ref="X137:X158" si="59">G137*(1-$T$4)</f>
        <v>46.378968749999999</v>
      </c>
      <c r="Y137" s="140">
        <f t="shared" ref="Y137:Y158" si="60">H137*(1-$T$4)</f>
        <v>48.117093749999995</v>
      </c>
      <c r="Z137" s="140">
        <f t="shared" ref="Z137:Z158" si="61">I137*(1-$T$4)</f>
        <v>49.855218750000006</v>
      </c>
      <c r="AA137" s="140">
        <f t="shared" ref="AA137:AA158" si="62">J137*(1-$T$4)</f>
        <v>51.593343749999995</v>
      </c>
      <c r="AB137" s="140">
        <f t="shared" ref="AB137:AB158" si="63">K137*(1-$T$4)</f>
        <v>53.331468749999992</v>
      </c>
      <c r="AC137" s="140">
        <f t="shared" ref="AC137:AC158" si="64">L137*(1-$T$4)</f>
        <v>55.069593749999996</v>
      </c>
      <c r="AD137" s="140">
        <f t="shared" ref="AD137:AD158" si="65">M137*(1-$T$4)</f>
        <v>56.807718749999992</v>
      </c>
      <c r="AE137" s="140">
        <f t="shared" ref="AE137:AE158" si="66">N137*(1-$T$4)</f>
        <v>58.545843750000003</v>
      </c>
      <c r="AF137" s="140">
        <f t="shared" ref="AF137:AF158" si="67">O137*(1-$T$4)</f>
        <v>60.28396875</v>
      </c>
      <c r="AG137" s="140">
        <f t="shared" ref="AG137:AG158" si="68">P137*(1-$T$4)</f>
        <v>62.02209375000001</v>
      </c>
      <c r="AH137" s="140">
        <f t="shared" ref="AH137:AH158" si="69">Q137*(1-$T$4)</f>
        <v>63.760218749999993</v>
      </c>
      <c r="AI137" s="423"/>
    </row>
    <row r="138" spans="1:35">
      <c r="A138" s="423"/>
      <c r="B138" s="466">
        <v>400</v>
      </c>
      <c r="C138" s="476" t="s">
        <v>1229</v>
      </c>
      <c r="D138" s="447">
        <v>64.194749999999999</v>
      </c>
      <c r="E138" s="447">
        <v>66.512249999999995</v>
      </c>
      <c r="F138" s="447">
        <v>68.829750000000004</v>
      </c>
      <c r="G138" s="447">
        <v>71.14725</v>
      </c>
      <c r="H138" s="447">
        <v>73.451875000000001</v>
      </c>
      <c r="I138" s="447">
        <v>75.769374999999997</v>
      </c>
      <c r="J138" s="447">
        <v>78.086875000000006</v>
      </c>
      <c r="K138" s="447">
        <v>80.404375000000002</v>
      </c>
      <c r="L138" s="447">
        <v>82.721874999999997</v>
      </c>
      <c r="M138" s="447">
        <v>85.039375000000007</v>
      </c>
      <c r="N138" s="447">
        <v>87.356875000000002</v>
      </c>
      <c r="O138" s="447">
        <v>89.674374999999998</v>
      </c>
      <c r="P138" s="447">
        <v>91.991875000000007</v>
      </c>
      <c r="Q138" s="447">
        <v>94.309375000000003</v>
      </c>
      <c r="R138" s="423"/>
      <c r="S138" s="466">
        <v>400</v>
      </c>
      <c r="T138" s="465" t="s">
        <v>1229</v>
      </c>
      <c r="U138" s="140">
        <f t="shared" si="56"/>
        <v>48.146062499999999</v>
      </c>
      <c r="V138" s="140">
        <f t="shared" si="57"/>
        <v>49.884187499999996</v>
      </c>
      <c r="W138" s="140">
        <f t="shared" si="58"/>
        <v>51.622312500000007</v>
      </c>
      <c r="X138" s="140">
        <f t="shared" si="59"/>
        <v>53.360437500000003</v>
      </c>
      <c r="Y138" s="140">
        <f t="shared" si="60"/>
        <v>55.088906250000001</v>
      </c>
      <c r="Z138" s="140">
        <f t="shared" si="61"/>
        <v>56.827031249999997</v>
      </c>
      <c r="AA138" s="140">
        <f t="shared" si="62"/>
        <v>58.565156250000001</v>
      </c>
      <c r="AB138" s="140">
        <f t="shared" si="63"/>
        <v>60.303281249999998</v>
      </c>
      <c r="AC138" s="140">
        <f t="shared" si="64"/>
        <v>62.041406249999994</v>
      </c>
      <c r="AD138" s="140">
        <f t="shared" si="65"/>
        <v>63.779531250000005</v>
      </c>
      <c r="AE138" s="140">
        <f t="shared" si="66"/>
        <v>65.517656250000002</v>
      </c>
      <c r="AF138" s="140">
        <f t="shared" si="67"/>
        <v>67.255781249999998</v>
      </c>
      <c r="AG138" s="140">
        <f t="shared" si="68"/>
        <v>68.993906250000009</v>
      </c>
      <c r="AH138" s="140">
        <f t="shared" si="69"/>
        <v>70.732031250000006</v>
      </c>
      <c r="AI138" s="423"/>
    </row>
    <row r="139" spans="1:35">
      <c r="A139" s="423"/>
      <c r="B139" s="466">
        <v>500</v>
      </c>
      <c r="C139" s="476" t="s">
        <v>1008</v>
      </c>
      <c r="D139" s="447">
        <v>73.490499999999997</v>
      </c>
      <c r="E139" s="447">
        <v>75.808000000000007</v>
      </c>
      <c r="F139" s="447">
        <v>78.125500000000002</v>
      </c>
      <c r="G139" s="447">
        <v>80.442999999999998</v>
      </c>
      <c r="H139" s="447">
        <v>82.760499999999993</v>
      </c>
      <c r="I139" s="447">
        <v>85.065124999999995</v>
      </c>
      <c r="J139" s="447">
        <v>87.382625000000004</v>
      </c>
      <c r="K139" s="447">
        <v>89.700125000000014</v>
      </c>
      <c r="L139" s="447">
        <v>92.01762500000001</v>
      </c>
      <c r="M139" s="447">
        <v>94.335124999999991</v>
      </c>
      <c r="N139" s="447">
        <v>96.652625</v>
      </c>
      <c r="O139" s="447">
        <v>98.97012500000001</v>
      </c>
      <c r="P139" s="447">
        <v>101.28762500000001</v>
      </c>
      <c r="Q139" s="447">
        <v>103.60512500000002</v>
      </c>
      <c r="R139" s="423"/>
      <c r="S139" s="466">
        <v>500</v>
      </c>
      <c r="T139" s="465" t="s">
        <v>1008</v>
      </c>
      <c r="U139" s="140">
        <f t="shared" si="56"/>
        <v>55.117874999999998</v>
      </c>
      <c r="V139" s="140">
        <f t="shared" si="57"/>
        <v>56.856000000000009</v>
      </c>
      <c r="W139" s="140">
        <f t="shared" si="58"/>
        <v>58.594125000000005</v>
      </c>
      <c r="X139" s="140">
        <f t="shared" si="59"/>
        <v>60.332250000000002</v>
      </c>
      <c r="Y139" s="140">
        <f t="shared" si="60"/>
        <v>62.070374999999999</v>
      </c>
      <c r="Z139" s="140">
        <f t="shared" si="61"/>
        <v>63.798843749999996</v>
      </c>
      <c r="AA139" s="140">
        <f t="shared" si="62"/>
        <v>65.53696875</v>
      </c>
      <c r="AB139" s="140">
        <f t="shared" si="63"/>
        <v>67.275093750000011</v>
      </c>
      <c r="AC139" s="140">
        <f t="shared" si="64"/>
        <v>69.013218750000007</v>
      </c>
      <c r="AD139" s="140">
        <f t="shared" si="65"/>
        <v>70.75134374999999</v>
      </c>
      <c r="AE139" s="140">
        <f t="shared" si="66"/>
        <v>72.48946875</v>
      </c>
      <c r="AF139" s="140">
        <f t="shared" si="67"/>
        <v>74.227593750000011</v>
      </c>
      <c r="AG139" s="140">
        <f t="shared" si="68"/>
        <v>75.965718750000008</v>
      </c>
      <c r="AH139" s="140">
        <f t="shared" si="69"/>
        <v>77.703843750000004</v>
      </c>
      <c r="AI139" s="423"/>
    </row>
    <row r="140" spans="1:35">
      <c r="A140" s="423"/>
      <c r="B140" s="466">
        <v>600</v>
      </c>
      <c r="C140" s="476" t="s">
        <v>1009</v>
      </c>
      <c r="D140" s="447">
        <v>82.786249999999995</v>
      </c>
      <c r="E140" s="447">
        <v>85.103750000000005</v>
      </c>
      <c r="F140" s="447">
        <v>87.421250000000001</v>
      </c>
      <c r="G140" s="447">
        <v>89.738749999999996</v>
      </c>
      <c r="H140" s="447">
        <v>92.056250000000006</v>
      </c>
      <c r="I140" s="447">
        <v>94.373750000000001</v>
      </c>
      <c r="J140" s="447">
        <v>96.678375000000017</v>
      </c>
      <c r="K140" s="447">
        <v>98.995874999999998</v>
      </c>
      <c r="L140" s="447">
        <v>101.31337499999999</v>
      </c>
      <c r="M140" s="447">
        <v>103.630875</v>
      </c>
      <c r="N140" s="447">
        <v>105.94837500000001</v>
      </c>
      <c r="O140" s="447">
        <v>108.26587500000001</v>
      </c>
      <c r="P140" s="447">
        <v>110.583375</v>
      </c>
      <c r="Q140" s="447">
        <v>112.900875</v>
      </c>
      <c r="R140" s="423"/>
      <c r="S140" s="466">
        <v>600</v>
      </c>
      <c r="T140" s="465" t="s">
        <v>1009</v>
      </c>
      <c r="U140" s="140">
        <f t="shared" si="56"/>
        <v>62.089687499999997</v>
      </c>
      <c r="V140" s="140">
        <f t="shared" si="57"/>
        <v>63.827812500000007</v>
      </c>
      <c r="W140" s="140">
        <f t="shared" si="58"/>
        <v>65.565937500000004</v>
      </c>
      <c r="X140" s="140">
        <f t="shared" si="59"/>
        <v>67.304062500000001</v>
      </c>
      <c r="Y140" s="140">
        <f t="shared" si="60"/>
        <v>69.042187500000011</v>
      </c>
      <c r="Z140" s="140">
        <f t="shared" si="61"/>
        <v>70.780312500000008</v>
      </c>
      <c r="AA140" s="140">
        <f t="shared" si="62"/>
        <v>72.508781250000013</v>
      </c>
      <c r="AB140" s="140">
        <f t="shared" si="63"/>
        <v>74.246906249999995</v>
      </c>
      <c r="AC140" s="140">
        <f t="shared" si="64"/>
        <v>75.985031249999992</v>
      </c>
      <c r="AD140" s="140">
        <f t="shared" si="65"/>
        <v>77.723156250000002</v>
      </c>
      <c r="AE140" s="140">
        <f t="shared" si="66"/>
        <v>79.461281250000013</v>
      </c>
      <c r="AF140" s="140">
        <f t="shared" si="67"/>
        <v>81.19940625000001</v>
      </c>
      <c r="AG140" s="140">
        <f t="shared" si="68"/>
        <v>82.937531250000006</v>
      </c>
      <c r="AH140" s="140">
        <f t="shared" si="69"/>
        <v>84.675656250000003</v>
      </c>
      <c r="AI140" s="423"/>
    </row>
    <row r="141" spans="1:35">
      <c r="A141" s="423"/>
      <c r="B141" s="466">
        <v>700</v>
      </c>
      <c r="C141" s="476" t="s">
        <v>1010</v>
      </c>
      <c r="D141" s="447">
        <v>96.214875000000006</v>
      </c>
      <c r="E141" s="447">
        <v>98.532375000000002</v>
      </c>
      <c r="F141" s="447">
        <v>100.849875</v>
      </c>
      <c r="G141" s="447">
        <v>103.16737499999999</v>
      </c>
      <c r="H141" s="447">
        <v>105.48487500000002</v>
      </c>
      <c r="I141" s="447">
        <v>107.80237500000001</v>
      </c>
      <c r="J141" s="447">
        <v>110.11987499999999</v>
      </c>
      <c r="K141" s="447">
        <v>112.437375</v>
      </c>
      <c r="L141" s="447">
        <v>114.742</v>
      </c>
      <c r="M141" s="447">
        <v>117.05950000000001</v>
      </c>
      <c r="N141" s="447">
        <v>119.37700000000001</v>
      </c>
      <c r="O141" s="447">
        <v>121.69449999999999</v>
      </c>
      <c r="P141" s="447">
        <v>124.012</v>
      </c>
      <c r="Q141" s="447">
        <v>126.32950000000001</v>
      </c>
      <c r="R141" s="423"/>
      <c r="S141" s="466">
        <v>700</v>
      </c>
      <c r="T141" s="465" t="s">
        <v>1010</v>
      </c>
      <c r="U141" s="140">
        <f t="shared" si="56"/>
        <v>72.161156250000005</v>
      </c>
      <c r="V141" s="140">
        <f t="shared" si="57"/>
        <v>73.899281250000001</v>
      </c>
      <c r="W141" s="140">
        <f t="shared" si="58"/>
        <v>75.637406249999998</v>
      </c>
      <c r="X141" s="140">
        <f t="shared" si="59"/>
        <v>77.375531249999995</v>
      </c>
      <c r="Y141" s="140">
        <f t="shared" si="60"/>
        <v>79.11365625000002</v>
      </c>
      <c r="Z141" s="140">
        <f t="shared" si="61"/>
        <v>80.851781250000016</v>
      </c>
      <c r="AA141" s="140">
        <f t="shared" si="62"/>
        <v>82.589906249999999</v>
      </c>
      <c r="AB141" s="140">
        <f t="shared" si="63"/>
        <v>84.328031250000009</v>
      </c>
      <c r="AC141" s="140">
        <f t="shared" si="64"/>
        <v>86.0565</v>
      </c>
      <c r="AD141" s="140">
        <f t="shared" si="65"/>
        <v>87.794625000000011</v>
      </c>
      <c r="AE141" s="140">
        <f t="shared" si="66"/>
        <v>89.532750000000007</v>
      </c>
      <c r="AF141" s="140">
        <f t="shared" si="67"/>
        <v>91.27087499999999</v>
      </c>
      <c r="AG141" s="140">
        <f t="shared" si="68"/>
        <v>93.009</v>
      </c>
      <c r="AH141" s="140">
        <f t="shared" si="69"/>
        <v>94.747125000000011</v>
      </c>
      <c r="AI141" s="423"/>
    </row>
    <row r="142" spans="1:35">
      <c r="A142" s="423"/>
      <c r="B142" s="466">
        <v>800</v>
      </c>
      <c r="C142" s="476" t="s">
        <v>1011</v>
      </c>
      <c r="D142" s="447">
        <v>107.5835</v>
      </c>
      <c r="E142" s="447">
        <v>109.90100000000001</v>
      </c>
      <c r="F142" s="447">
        <v>112.21849999999999</v>
      </c>
      <c r="G142" s="447">
        <v>114.53599999999999</v>
      </c>
      <c r="H142" s="447">
        <v>116.85350000000001</v>
      </c>
      <c r="I142" s="447">
        <v>119.17100000000001</v>
      </c>
      <c r="J142" s="447">
        <v>121.4885</v>
      </c>
      <c r="K142" s="447">
        <v>123.806</v>
      </c>
      <c r="L142" s="447">
        <v>126.110625</v>
      </c>
      <c r="M142" s="447">
        <v>128.42812499999999</v>
      </c>
      <c r="N142" s="447">
        <v>130.74562499999999</v>
      </c>
      <c r="O142" s="447">
        <v>133.06312500000001</v>
      </c>
      <c r="P142" s="447">
        <v>135.38062500000001</v>
      </c>
      <c r="Q142" s="447">
        <v>137.698125</v>
      </c>
      <c r="R142" s="423"/>
      <c r="S142" s="466">
        <v>800</v>
      </c>
      <c r="T142" s="465" t="s">
        <v>1011</v>
      </c>
      <c r="U142" s="140">
        <f t="shared" si="56"/>
        <v>80.687624999999997</v>
      </c>
      <c r="V142" s="140">
        <f t="shared" si="57"/>
        <v>82.425750000000008</v>
      </c>
      <c r="W142" s="140">
        <f t="shared" si="58"/>
        <v>84.16387499999999</v>
      </c>
      <c r="X142" s="140">
        <f t="shared" si="59"/>
        <v>85.901999999999987</v>
      </c>
      <c r="Y142" s="140">
        <f t="shared" si="60"/>
        <v>87.640125000000012</v>
      </c>
      <c r="Z142" s="140">
        <f t="shared" si="61"/>
        <v>89.378250000000008</v>
      </c>
      <c r="AA142" s="140">
        <f t="shared" si="62"/>
        <v>91.116375000000005</v>
      </c>
      <c r="AB142" s="140">
        <f t="shared" si="63"/>
        <v>92.854500000000002</v>
      </c>
      <c r="AC142" s="140">
        <f t="shared" si="64"/>
        <v>94.582968749999992</v>
      </c>
      <c r="AD142" s="140">
        <f t="shared" si="65"/>
        <v>96.321093749999989</v>
      </c>
      <c r="AE142" s="140">
        <f t="shared" si="66"/>
        <v>98.059218749999985</v>
      </c>
      <c r="AF142" s="140">
        <f t="shared" si="67"/>
        <v>99.79734375000001</v>
      </c>
      <c r="AG142" s="140">
        <f t="shared" si="68"/>
        <v>101.53546875000001</v>
      </c>
      <c r="AH142" s="140">
        <f t="shared" si="69"/>
        <v>103.27359375</v>
      </c>
      <c r="AI142" s="423"/>
    </row>
    <row r="143" spans="1:35">
      <c r="A143" s="423"/>
      <c r="B143" s="466">
        <v>900</v>
      </c>
      <c r="C143" s="476" t="s">
        <v>1012</v>
      </c>
      <c r="D143" s="447">
        <v>116.87925</v>
      </c>
      <c r="E143" s="447">
        <v>119.19674999999999</v>
      </c>
      <c r="F143" s="447">
        <v>121.51425</v>
      </c>
      <c r="G143" s="447">
        <v>123.83175000000001</v>
      </c>
      <c r="H143" s="447">
        <v>126.14925000000001</v>
      </c>
      <c r="I143" s="447">
        <v>128.46674999999999</v>
      </c>
      <c r="J143" s="447">
        <v>130.78424999999999</v>
      </c>
      <c r="K143" s="447">
        <v>133.10175000000001</v>
      </c>
      <c r="L143" s="447">
        <v>135.41925000000003</v>
      </c>
      <c r="M143" s="447">
        <v>137.72387500000002</v>
      </c>
      <c r="N143" s="447">
        <v>140.04137500000002</v>
      </c>
      <c r="O143" s="447">
        <v>142.35887499999998</v>
      </c>
      <c r="P143" s="447">
        <v>144.67637500000001</v>
      </c>
      <c r="Q143" s="447">
        <v>146.993875</v>
      </c>
      <c r="R143" s="423"/>
      <c r="S143" s="466">
        <v>900</v>
      </c>
      <c r="T143" s="465" t="s">
        <v>1012</v>
      </c>
      <c r="U143" s="140">
        <f t="shared" si="56"/>
        <v>87.659437499999996</v>
      </c>
      <c r="V143" s="140">
        <f t="shared" si="57"/>
        <v>89.397562499999992</v>
      </c>
      <c r="W143" s="140">
        <f t="shared" si="58"/>
        <v>91.135687500000003</v>
      </c>
      <c r="X143" s="140">
        <f t="shared" si="59"/>
        <v>92.873812500000014</v>
      </c>
      <c r="Y143" s="140">
        <f t="shared" si="60"/>
        <v>94.61193750000001</v>
      </c>
      <c r="Z143" s="140">
        <f t="shared" si="61"/>
        <v>96.350062499999993</v>
      </c>
      <c r="AA143" s="140">
        <f t="shared" si="62"/>
        <v>98.088187499999989</v>
      </c>
      <c r="AB143" s="140">
        <f t="shared" si="63"/>
        <v>99.8263125</v>
      </c>
      <c r="AC143" s="140">
        <f t="shared" si="64"/>
        <v>101.56443750000003</v>
      </c>
      <c r="AD143" s="140">
        <f t="shared" si="65"/>
        <v>103.29290625000002</v>
      </c>
      <c r="AE143" s="140">
        <f t="shared" si="66"/>
        <v>105.03103125000001</v>
      </c>
      <c r="AF143" s="140">
        <f t="shared" si="67"/>
        <v>106.76915624999998</v>
      </c>
      <c r="AG143" s="140">
        <f t="shared" si="68"/>
        <v>108.50728125000001</v>
      </c>
      <c r="AH143" s="140">
        <f t="shared" si="69"/>
        <v>110.24540625</v>
      </c>
      <c r="AI143" s="423"/>
    </row>
    <row r="144" spans="1:35">
      <c r="A144" s="423"/>
      <c r="B144" s="466">
        <v>1000</v>
      </c>
      <c r="C144" s="476" t="s">
        <v>1013</v>
      </c>
      <c r="D144" s="447">
        <v>127.449625</v>
      </c>
      <c r="E144" s="447">
        <v>129.75424999999998</v>
      </c>
      <c r="F144" s="447">
        <v>132.07175000000001</v>
      </c>
      <c r="G144" s="447">
        <v>134.38925</v>
      </c>
      <c r="H144" s="447">
        <v>136.70675000000003</v>
      </c>
      <c r="I144" s="447">
        <v>139.02424999999999</v>
      </c>
      <c r="J144" s="447">
        <v>141.34174999999999</v>
      </c>
      <c r="K144" s="447">
        <v>143.65924999999999</v>
      </c>
      <c r="L144" s="447">
        <v>145.97675000000001</v>
      </c>
      <c r="M144" s="447">
        <v>148.29425000000003</v>
      </c>
      <c r="N144" s="447">
        <v>150.61175</v>
      </c>
      <c r="O144" s="447">
        <v>152.92925</v>
      </c>
      <c r="P144" s="447">
        <v>155.24674999999999</v>
      </c>
      <c r="Q144" s="447">
        <v>157.56424999999999</v>
      </c>
      <c r="R144" s="423"/>
      <c r="S144" s="466">
        <v>1000</v>
      </c>
      <c r="T144" s="465" t="s">
        <v>1013</v>
      </c>
      <c r="U144" s="140">
        <f t="shared" si="56"/>
        <v>95.587218750000005</v>
      </c>
      <c r="V144" s="140">
        <f t="shared" si="57"/>
        <v>97.315687499999996</v>
      </c>
      <c r="W144" s="140">
        <f t="shared" si="58"/>
        <v>99.053812500000006</v>
      </c>
      <c r="X144" s="140">
        <f t="shared" si="59"/>
        <v>100.7919375</v>
      </c>
      <c r="Y144" s="140">
        <f t="shared" si="60"/>
        <v>102.53006250000001</v>
      </c>
      <c r="Z144" s="140">
        <f t="shared" si="61"/>
        <v>104.2681875</v>
      </c>
      <c r="AA144" s="140">
        <f t="shared" si="62"/>
        <v>106.00631249999999</v>
      </c>
      <c r="AB144" s="140">
        <f t="shared" si="63"/>
        <v>107.74443749999999</v>
      </c>
      <c r="AC144" s="140">
        <f t="shared" si="64"/>
        <v>109.4825625</v>
      </c>
      <c r="AD144" s="140">
        <f t="shared" si="65"/>
        <v>111.22068750000003</v>
      </c>
      <c r="AE144" s="140">
        <f t="shared" si="66"/>
        <v>112.95881249999999</v>
      </c>
      <c r="AF144" s="140">
        <f t="shared" si="67"/>
        <v>114.69693749999999</v>
      </c>
      <c r="AG144" s="140">
        <f t="shared" si="68"/>
        <v>116.43506249999999</v>
      </c>
      <c r="AH144" s="140">
        <f t="shared" si="69"/>
        <v>118.17318749999998</v>
      </c>
      <c r="AI144" s="423"/>
    </row>
    <row r="145" spans="1:35">
      <c r="A145" s="423"/>
      <c r="B145" s="466">
        <v>1100</v>
      </c>
      <c r="C145" s="476" t="s">
        <v>1014</v>
      </c>
      <c r="D145" s="447">
        <v>140.89112500000002</v>
      </c>
      <c r="E145" s="447">
        <v>143.20862500000001</v>
      </c>
      <c r="F145" s="447">
        <v>145.51325</v>
      </c>
      <c r="G145" s="447">
        <v>147.83074999999997</v>
      </c>
      <c r="H145" s="447">
        <v>150.14825000000002</v>
      </c>
      <c r="I145" s="447">
        <v>152.46575000000001</v>
      </c>
      <c r="J145" s="447">
        <v>154.78325000000001</v>
      </c>
      <c r="K145" s="447">
        <v>157.10075000000001</v>
      </c>
      <c r="L145" s="447">
        <v>159.41824999999997</v>
      </c>
      <c r="M145" s="447">
        <v>161.73575</v>
      </c>
      <c r="N145" s="447">
        <v>164.05325000000002</v>
      </c>
      <c r="O145" s="447">
        <v>166.37075000000002</v>
      </c>
      <c r="P145" s="447">
        <v>168.68825000000001</v>
      </c>
      <c r="Q145" s="447">
        <v>171.00574999999998</v>
      </c>
      <c r="R145" s="423"/>
      <c r="S145" s="466">
        <v>1100</v>
      </c>
      <c r="T145" s="465" t="s">
        <v>1014</v>
      </c>
      <c r="U145" s="140">
        <f t="shared" si="56"/>
        <v>105.66834375000002</v>
      </c>
      <c r="V145" s="140">
        <f t="shared" si="57"/>
        <v>107.40646875000002</v>
      </c>
      <c r="W145" s="140">
        <f t="shared" si="58"/>
        <v>109.13493750000001</v>
      </c>
      <c r="X145" s="140">
        <f t="shared" si="59"/>
        <v>110.87306249999997</v>
      </c>
      <c r="Y145" s="140">
        <f t="shared" si="60"/>
        <v>112.61118750000001</v>
      </c>
      <c r="Z145" s="140">
        <f t="shared" si="61"/>
        <v>114.34931250000001</v>
      </c>
      <c r="AA145" s="140">
        <f t="shared" si="62"/>
        <v>116.08743750000001</v>
      </c>
      <c r="AB145" s="140">
        <f t="shared" si="63"/>
        <v>117.8255625</v>
      </c>
      <c r="AC145" s="140">
        <f t="shared" si="64"/>
        <v>119.56368749999999</v>
      </c>
      <c r="AD145" s="140">
        <f t="shared" si="65"/>
        <v>121.3018125</v>
      </c>
      <c r="AE145" s="140">
        <f t="shared" si="66"/>
        <v>123.03993750000001</v>
      </c>
      <c r="AF145" s="140">
        <f t="shared" si="67"/>
        <v>124.7780625</v>
      </c>
      <c r="AG145" s="140">
        <f t="shared" si="68"/>
        <v>126.5161875</v>
      </c>
      <c r="AH145" s="140">
        <f t="shared" si="69"/>
        <v>128.25431249999997</v>
      </c>
      <c r="AI145" s="423"/>
    </row>
    <row r="146" spans="1:35">
      <c r="A146" s="423"/>
      <c r="B146" s="466">
        <v>1200</v>
      </c>
      <c r="C146" s="476" t="s">
        <v>1015</v>
      </c>
      <c r="D146" s="447">
        <v>157.21662499999999</v>
      </c>
      <c r="E146" s="447">
        <v>159.53412499999999</v>
      </c>
      <c r="F146" s="447">
        <v>161.85162499999998</v>
      </c>
      <c r="G146" s="447">
        <v>164.16912500000001</v>
      </c>
      <c r="H146" s="447">
        <v>166.486625</v>
      </c>
      <c r="I146" s="447">
        <v>168.80412500000003</v>
      </c>
      <c r="J146" s="447">
        <v>171.12162499999999</v>
      </c>
      <c r="K146" s="447">
        <v>173.43912500000002</v>
      </c>
      <c r="L146" s="447">
        <v>175.75662499999999</v>
      </c>
      <c r="M146" s="447">
        <v>178.06125</v>
      </c>
      <c r="N146" s="447">
        <v>180.37875</v>
      </c>
      <c r="O146" s="447">
        <v>182.69624999999999</v>
      </c>
      <c r="P146" s="447">
        <v>185.01375000000002</v>
      </c>
      <c r="Q146" s="447">
        <v>187.33125000000001</v>
      </c>
      <c r="R146" s="423"/>
      <c r="S146" s="466">
        <v>1200</v>
      </c>
      <c r="T146" s="465" t="s">
        <v>1015</v>
      </c>
      <c r="U146" s="140">
        <f t="shared" si="56"/>
        <v>117.91246874999999</v>
      </c>
      <c r="V146" s="140">
        <f t="shared" si="57"/>
        <v>119.65059374999998</v>
      </c>
      <c r="W146" s="140">
        <f t="shared" si="58"/>
        <v>121.38871874999998</v>
      </c>
      <c r="X146" s="140">
        <f t="shared" si="59"/>
        <v>123.12684375000001</v>
      </c>
      <c r="Y146" s="140">
        <f t="shared" si="60"/>
        <v>124.86496875</v>
      </c>
      <c r="Z146" s="140">
        <f t="shared" si="61"/>
        <v>126.60309375000003</v>
      </c>
      <c r="AA146" s="140">
        <f t="shared" si="62"/>
        <v>128.34121875</v>
      </c>
      <c r="AB146" s="140">
        <f t="shared" si="63"/>
        <v>130.07934375000002</v>
      </c>
      <c r="AC146" s="140">
        <f t="shared" si="64"/>
        <v>131.81746874999999</v>
      </c>
      <c r="AD146" s="140">
        <f t="shared" si="65"/>
        <v>133.54593750000001</v>
      </c>
      <c r="AE146" s="140">
        <f t="shared" si="66"/>
        <v>135.2840625</v>
      </c>
      <c r="AF146" s="140">
        <f t="shared" si="67"/>
        <v>137.0221875</v>
      </c>
      <c r="AG146" s="140">
        <f t="shared" si="68"/>
        <v>138.7603125</v>
      </c>
      <c r="AH146" s="140">
        <f t="shared" si="69"/>
        <v>140.49843750000002</v>
      </c>
      <c r="AI146" s="423"/>
    </row>
    <row r="147" spans="1:35">
      <c r="A147" s="423"/>
      <c r="B147" s="466">
        <v>1300</v>
      </c>
      <c r="C147" s="476" t="s">
        <v>1016</v>
      </c>
      <c r="D147" s="447">
        <v>171.894125</v>
      </c>
      <c r="E147" s="447">
        <v>174.211625</v>
      </c>
      <c r="F147" s="447">
        <v>176.52912500000002</v>
      </c>
      <c r="G147" s="447">
        <v>178.84662499999999</v>
      </c>
      <c r="H147" s="447">
        <v>181.16412500000001</v>
      </c>
      <c r="I147" s="447">
        <v>183.48162499999998</v>
      </c>
      <c r="J147" s="447">
        <v>185.78625</v>
      </c>
      <c r="K147" s="447">
        <v>188.10374999999999</v>
      </c>
      <c r="L147" s="447">
        <v>190.42125000000001</v>
      </c>
      <c r="M147" s="447">
        <v>192.73875000000001</v>
      </c>
      <c r="N147" s="447">
        <v>195.05625000000001</v>
      </c>
      <c r="O147" s="447">
        <v>197.37375</v>
      </c>
      <c r="P147" s="447">
        <v>199.69125</v>
      </c>
      <c r="Q147" s="447">
        <v>202.00874999999999</v>
      </c>
      <c r="R147" s="423"/>
      <c r="S147" s="466">
        <v>1300</v>
      </c>
      <c r="T147" s="465" t="s">
        <v>1016</v>
      </c>
      <c r="U147" s="140">
        <f t="shared" si="56"/>
        <v>128.92059374999999</v>
      </c>
      <c r="V147" s="140">
        <f t="shared" si="57"/>
        <v>130.65871874999999</v>
      </c>
      <c r="W147" s="140">
        <f t="shared" si="58"/>
        <v>132.39684375000002</v>
      </c>
      <c r="X147" s="140">
        <f t="shared" si="59"/>
        <v>134.13496874999998</v>
      </c>
      <c r="Y147" s="140">
        <f t="shared" si="60"/>
        <v>135.87309375000001</v>
      </c>
      <c r="Z147" s="140">
        <f t="shared" si="61"/>
        <v>137.61121874999998</v>
      </c>
      <c r="AA147" s="140">
        <f t="shared" si="62"/>
        <v>139.3396875</v>
      </c>
      <c r="AB147" s="140">
        <f t="shared" si="63"/>
        <v>141.07781249999999</v>
      </c>
      <c r="AC147" s="140">
        <f t="shared" si="64"/>
        <v>142.81593750000002</v>
      </c>
      <c r="AD147" s="140">
        <f t="shared" si="65"/>
        <v>144.55406250000001</v>
      </c>
      <c r="AE147" s="140">
        <f t="shared" si="66"/>
        <v>146.29218750000001</v>
      </c>
      <c r="AF147" s="140">
        <f t="shared" si="67"/>
        <v>148.03031250000001</v>
      </c>
      <c r="AG147" s="140">
        <f t="shared" si="68"/>
        <v>149.7684375</v>
      </c>
      <c r="AH147" s="140">
        <f t="shared" si="69"/>
        <v>151.5065625</v>
      </c>
      <c r="AI147" s="423"/>
    </row>
    <row r="148" spans="1:35">
      <c r="A148" s="423"/>
      <c r="B148" s="466">
        <v>1400</v>
      </c>
      <c r="C148" s="476" t="s">
        <v>1017</v>
      </c>
      <c r="D148" s="447">
        <v>184.29274999999998</v>
      </c>
      <c r="E148" s="447">
        <v>186.61025000000001</v>
      </c>
      <c r="F148" s="447">
        <v>188.92775</v>
      </c>
      <c r="G148" s="447">
        <v>191.24525</v>
      </c>
      <c r="H148" s="447">
        <v>193.56275000000002</v>
      </c>
      <c r="I148" s="447">
        <v>195.88024999999999</v>
      </c>
      <c r="J148" s="447">
        <v>198.18487500000003</v>
      </c>
      <c r="K148" s="447">
        <v>200.502375</v>
      </c>
      <c r="L148" s="447">
        <v>202.819875</v>
      </c>
      <c r="M148" s="447">
        <v>205.13737500000002</v>
      </c>
      <c r="N148" s="447">
        <v>207.45487499999999</v>
      </c>
      <c r="O148" s="447">
        <v>209.77237500000004</v>
      </c>
      <c r="P148" s="447">
        <v>212.08987500000001</v>
      </c>
      <c r="Q148" s="447">
        <v>214.407375</v>
      </c>
      <c r="R148" s="423"/>
      <c r="S148" s="466">
        <v>1400</v>
      </c>
      <c r="T148" s="465" t="s">
        <v>1017</v>
      </c>
      <c r="U148" s="140">
        <f t="shared" si="56"/>
        <v>138.21956249999999</v>
      </c>
      <c r="V148" s="140">
        <f t="shared" si="57"/>
        <v>139.95768750000002</v>
      </c>
      <c r="W148" s="140">
        <f t="shared" si="58"/>
        <v>141.69581249999999</v>
      </c>
      <c r="X148" s="140">
        <f t="shared" si="59"/>
        <v>143.43393750000001</v>
      </c>
      <c r="Y148" s="140">
        <f t="shared" si="60"/>
        <v>145.17206250000001</v>
      </c>
      <c r="Z148" s="140">
        <f t="shared" si="61"/>
        <v>146.91018750000001</v>
      </c>
      <c r="AA148" s="140">
        <f t="shared" si="62"/>
        <v>148.63865625000003</v>
      </c>
      <c r="AB148" s="140">
        <f t="shared" si="63"/>
        <v>150.37678124999999</v>
      </c>
      <c r="AC148" s="140">
        <f t="shared" si="64"/>
        <v>152.11490624999999</v>
      </c>
      <c r="AD148" s="140">
        <f t="shared" si="65"/>
        <v>153.85303125000002</v>
      </c>
      <c r="AE148" s="140">
        <f t="shared" si="66"/>
        <v>155.59115624999998</v>
      </c>
      <c r="AF148" s="140">
        <f t="shared" si="67"/>
        <v>157.32928125000004</v>
      </c>
      <c r="AG148" s="140">
        <f t="shared" si="68"/>
        <v>159.06740625</v>
      </c>
      <c r="AH148" s="140">
        <f t="shared" si="69"/>
        <v>160.80553125</v>
      </c>
      <c r="AI148" s="423"/>
    </row>
    <row r="149" spans="1:35" ht="16.5" customHeight="1">
      <c r="A149" s="468"/>
      <c r="B149" s="466">
        <v>1500</v>
      </c>
      <c r="C149" s="476" t="s">
        <v>1018</v>
      </c>
      <c r="D149" s="447">
        <v>194.41249999999999</v>
      </c>
      <c r="E149" s="447">
        <v>196.73000000000002</v>
      </c>
      <c r="F149" s="447">
        <v>199.04750000000001</v>
      </c>
      <c r="G149" s="447">
        <v>201.36500000000001</v>
      </c>
      <c r="H149" s="447">
        <v>203.6825</v>
      </c>
      <c r="I149" s="447">
        <v>206</v>
      </c>
      <c r="J149" s="447">
        <v>208.3175</v>
      </c>
      <c r="K149" s="447">
        <v>210.63500000000002</v>
      </c>
      <c r="L149" s="447">
        <v>212.95250000000001</v>
      </c>
      <c r="M149" s="447">
        <v>215.27</v>
      </c>
      <c r="N149" s="447">
        <v>217.58750000000001</v>
      </c>
      <c r="O149" s="447">
        <v>219.905</v>
      </c>
      <c r="P149" s="447">
        <v>222.2225</v>
      </c>
      <c r="Q149" s="447">
        <v>224.52712499999998</v>
      </c>
      <c r="R149" s="423"/>
      <c r="S149" s="466">
        <v>1500</v>
      </c>
      <c r="T149" s="465" t="s">
        <v>1018</v>
      </c>
      <c r="U149" s="140">
        <f t="shared" si="56"/>
        <v>145.80937499999999</v>
      </c>
      <c r="V149" s="140">
        <f t="shared" si="57"/>
        <v>147.54750000000001</v>
      </c>
      <c r="W149" s="140">
        <f t="shared" si="58"/>
        <v>149.28562500000001</v>
      </c>
      <c r="X149" s="140">
        <f t="shared" si="59"/>
        <v>151.02375000000001</v>
      </c>
      <c r="Y149" s="140">
        <f t="shared" si="60"/>
        <v>152.761875</v>
      </c>
      <c r="Z149" s="140">
        <f t="shared" si="61"/>
        <v>154.5</v>
      </c>
      <c r="AA149" s="140">
        <f t="shared" si="62"/>
        <v>156.238125</v>
      </c>
      <c r="AB149" s="140">
        <f t="shared" si="63"/>
        <v>157.97625000000002</v>
      </c>
      <c r="AC149" s="140">
        <f t="shared" si="64"/>
        <v>159.71437500000002</v>
      </c>
      <c r="AD149" s="140">
        <f t="shared" si="65"/>
        <v>161.45250000000001</v>
      </c>
      <c r="AE149" s="140">
        <f t="shared" si="66"/>
        <v>163.19062500000001</v>
      </c>
      <c r="AF149" s="140">
        <f t="shared" si="67"/>
        <v>164.92875000000001</v>
      </c>
      <c r="AG149" s="140">
        <f t="shared" si="68"/>
        <v>166.666875</v>
      </c>
      <c r="AH149" s="140">
        <f t="shared" si="69"/>
        <v>168.39534374999999</v>
      </c>
      <c r="AI149" s="423"/>
    </row>
    <row r="150" spans="1:35">
      <c r="A150" s="423"/>
      <c r="B150" s="466">
        <v>1600</v>
      </c>
      <c r="C150" s="476" t="s">
        <v>1019</v>
      </c>
      <c r="D150" s="447">
        <v>209.09</v>
      </c>
      <c r="E150" s="447">
        <v>211.4075</v>
      </c>
      <c r="F150" s="447">
        <v>213.72499999999999</v>
      </c>
      <c r="G150" s="447">
        <v>216.04250000000002</v>
      </c>
      <c r="H150" s="447">
        <v>218.36</v>
      </c>
      <c r="I150" s="447">
        <v>220.67750000000001</v>
      </c>
      <c r="J150" s="447">
        <v>222.995</v>
      </c>
      <c r="K150" s="447">
        <v>225.3125</v>
      </c>
      <c r="L150" s="447">
        <v>227.63</v>
      </c>
      <c r="M150" s="447">
        <v>229.94750000000002</v>
      </c>
      <c r="N150" s="447">
        <v>232.26500000000001</v>
      </c>
      <c r="O150" s="447">
        <v>234.56962500000003</v>
      </c>
      <c r="P150" s="447">
        <v>236.88712500000003</v>
      </c>
      <c r="Q150" s="447">
        <v>239.20462499999999</v>
      </c>
      <c r="R150" s="423"/>
      <c r="S150" s="466">
        <v>1600</v>
      </c>
      <c r="T150" s="465" t="s">
        <v>1019</v>
      </c>
      <c r="U150" s="140">
        <f t="shared" si="56"/>
        <v>156.8175</v>
      </c>
      <c r="V150" s="140">
        <f t="shared" si="57"/>
        <v>158.55562499999999</v>
      </c>
      <c r="W150" s="140">
        <f t="shared" si="58"/>
        <v>160.29374999999999</v>
      </c>
      <c r="X150" s="140">
        <f t="shared" si="59"/>
        <v>162.03187500000001</v>
      </c>
      <c r="Y150" s="140">
        <f t="shared" si="60"/>
        <v>163.77000000000001</v>
      </c>
      <c r="Z150" s="140">
        <f t="shared" si="61"/>
        <v>165.50812500000001</v>
      </c>
      <c r="AA150" s="140">
        <f t="shared" si="62"/>
        <v>167.24625</v>
      </c>
      <c r="AB150" s="140">
        <f t="shared" si="63"/>
        <v>168.984375</v>
      </c>
      <c r="AC150" s="140">
        <f t="shared" si="64"/>
        <v>170.7225</v>
      </c>
      <c r="AD150" s="140">
        <f t="shared" si="65"/>
        <v>172.46062500000002</v>
      </c>
      <c r="AE150" s="140">
        <f t="shared" si="66"/>
        <v>174.19875000000002</v>
      </c>
      <c r="AF150" s="140">
        <f t="shared" si="67"/>
        <v>175.92721875000001</v>
      </c>
      <c r="AG150" s="140">
        <f t="shared" si="68"/>
        <v>177.66534375000003</v>
      </c>
      <c r="AH150" s="140">
        <f t="shared" si="69"/>
        <v>179.40346875</v>
      </c>
      <c r="AI150" s="423"/>
    </row>
    <row r="151" spans="1:35">
      <c r="A151" s="423"/>
      <c r="B151" s="466">
        <v>1700</v>
      </c>
      <c r="C151" s="476" t="s">
        <v>1020</v>
      </c>
      <c r="D151" s="447">
        <v>222.11950000000002</v>
      </c>
      <c r="E151" s="447">
        <v>224.43699999999998</v>
      </c>
      <c r="F151" s="447">
        <v>226.75450000000001</v>
      </c>
      <c r="G151" s="447">
        <v>229.07199999999997</v>
      </c>
      <c r="H151" s="447">
        <v>231.3895</v>
      </c>
      <c r="I151" s="447">
        <v>233.70700000000002</v>
      </c>
      <c r="J151" s="447">
        <v>236.02449999999999</v>
      </c>
      <c r="K151" s="447">
        <v>238.34200000000001</v>
      </c>
      <c r="L151" s="447">
        <v>240.65949999999998</v>
      </c>
      <c r="M151" s="447">
        <v>242.977</v>
      </c>
      <c r="N151" s="447">
        <v>245.2945</v>
      </c>
      <c r="O151" s="447">
        <v>247.59912499999999</v>
      </c>
      <c r="P151" s="447">
        <v>249.91662500000001</v>
      </c>
      <c r="Q151" s="447">
        <v>252.23412500000001</v>
      </c>
      <c r="R151" s="423"/>
      <c r="S151" s="466">
        <v>1700</v>
      </c>
      <c r="T151" s="465" t="s">
        <v>1020</v>
      </c>
      <c r="U151" s="140">
        <f t="shared" si="56"/>
        <v>166.58962500000001</v>
      </c>
      <c r="V151" s="140">
        <f t="shared" si="57"/>
        <v>168.32774999999998</v>
      </c>
      <c r="W151" s="140">
        <f t="shared" si="58"/>
        <v>170.06587500000001</v>
      </c>
      <c r="X151" s="140">
        <f t="shared" si="59"/>
        <v>171.80399999999997</v>
      </c>
      <c r="Y151" s="140">
        <f t="shared" si="60"/>
        <v>173.542125</v>
      </c>
      <c r="Z151" s="140">
        <f t="shared" si="61"/>
        <v>175.28025000000002</v>
      </c>
      <c r="AA151" s="140">
        <f t="shared" si="62"/>
        <v>177.01837499999999</v>
      </c>
      <c r="AB151" s="140">
        <f t="shared" si="63"/>
        <v>178.75650000000002</v>
      </c>
      <c r="AC151" s="140">
        <f t="shared" si="64"/>
        <v>180.49462499999998</v>
      </c>
      <c r="AD151" s="140">
        <f t="shared" si="65"/>
        <v>182.23275000000001</v>
      </c>
      <c r="AE151" s="140">
        <f t="shared" si="66"/>
        <v>183.97087500000001</v>
      </c>
      <c r="AF151" s="140">
        <f t="shared" si="67"/>
        <v>185.69934375</v>
      </c>
      <c r="AG151" s="140">
        <f t="shared" si="68"/>
        <v>187.43746874999999</v>
      </c>
      <c r="AH151" s="140">
        <f t="shared" si="69"/>
        <v>189.17559375000002</v>
      </c>
      <c r="AI151" s="423"/>
    </row>
    <row r="152" spans="1:35">
      <c r="A152" s="423"/>
      <c r="B152" s="466">
        <v>1800</v>
      </c>
      <c r="C152" s="476" t="s">
        <v>1021</v>
      </c>
      <c r="D152" s="447">
        <v>233.51387500000001</v>
      </c>
      <c r="E152" s="447">
        <v>235.83137499999998</v>
      </c>
      <c r="F152" s="447">
        <v>238.148875</v>
      </c>
      <c r="G152" s="447">
        <v>240.466375</v>
      </c>
      <c r="H152" s="447">
        <v>242.78387499999999</v>
      </c>
      <c r="I152" s="447">
        <v>245.10137500000002</v>
      </c>
      <c r="J152" s="447">
        <v>247.41887499999999</v>
      </c>
      <c r="K152" s="447">
        <v>249.73637500000001</v>
      </c>
      <c r="L152" s="447">
        <v>252.05387500000001</v>
      </c>
      <c r="M152" s="447">
        <v>254.35849999999999</v>
      </c>
      <c r="N152" s="447">
        <v>256.67600000000004</v>
      </c>
      <c r="O152" s="447">
        <v>258.99349999999998</v>
      </c>
      <c r="P152" s="447">
        <v>261.31100000000004</v>
      </c>
      <c r="Q152" s="447">
        <v>263.62849999999997</v>
      </c>
      <c r="R152" s="423"/>
      <c r="S152" s="466">
        <v>1800</v>
      </c>
      <c r="T152" s="465" t="s">
        <v>1021</v>
      </c>
      <c r="U152" s="140">
        <f t="shared" si="56"/>
        <v>175.13540625000002</v>
      </c>
      <c r="V152" s="140">
        <f t="shared" si="57"/>
        <v>176.87353124999998</v>
      </c>
      <c r="W152" s="140">
        <f t="shared" si="58"/>
        <v>178.61165625000001</v>
      </c>
      <c r="X152" s="140">
        <f t="shared" si="59"/>
        <v>180.34978125000001</v>
      </c>
      <c r="Y152" s="140">
        <f t="shared" si="60"/>
        <v>182.08790625</v>
      </c>
      <c r="Z152" s="140">
        <f t="shared" si="61"/>
        <v>183.82603125000003</v>
      </c>
      <c r="AA152" s="140">
        <f t="shared" si="62"/>
        <v>185.56415625</v>
      </c>
      <c r="AB152" s="140">
        <f t="shared" si="63"/>
        <v>187.30228125000002</v>
      </c>
      <c r="AC152" s="140">
        <f t="shared" si="64"/>
        <v>189.04040624999999</v>
      </c>
      <c r="AD152" s="140">
        <f t="shared" si="65"/>
        <v>190.76887499999998</v>
      </c>
      <c r="AE152" s="140">
        <f t="shared" si="66"/>
        <v>192.50700000000003</v>
      </c>
      <c r="AF152" s="140">
        <f t="shared" si="67"/>
        <v>194.24512499999997</v>
      </c>
      <c r="AG152" s="140">
        <f t="shared" si="68"/>
        <v>195.98325000000003</v>
      </c>
      <c r="AH152" s="140">
        <f t="shared" si="69"/>
        <v>197.72137499999997</v>
      </c>
      <c r="AI152" s="423"/>
    </row>
    <row r="153" spans="1:35">
      <c r="A153" s="423"/>
      <c r="B153" s="466">
        <v>1900</v>
      </c>
      <c r="C153" s="476" t="s">
        <v>1022</v>
      </c>
      <c r="D153" s="447">
        <v>248.19137500000002</v>
      </c>
      <c r="E153" s="447">
        <v>250.50887499999999</v>
      </c>
      <c r="F153" s="447">
        <v>252.82637500000001</v>
      </c>
      <c r="G153" s="447">
        <v>255.14387499999998</v>
      </c>
      <c r="H153" s="447">
        <v>257.46137500000003</v>
      </c>
      <c r="I153" s="447">
        <v>259.76600000000002</v>
      </c>
      <c r="J153" s="447">
        <v>262.08350000000002</v>
      </c>
      <c r="K153" s="447">
        <v>264.40100000000007</v>
      </c>
      <c r="L153" s="447">
        <v>266.71850000000001</v>
      </c>
      <c r="M153" s="447">
        <v>269.036</v>
      </c>
      <c r="N153" s="447">
        <v>271.3535</v>
      </c>
      <c r="O153" s="447">
        <v>273.67099999999999</v>
      </c>
      <c r="P153" s="447">
        <v>275.98850000000004</v>
      </c>
      <c r="Q153" s="447">
        <v>278.30599999999998</v>
      </c>
      <c r="R153" s="423"/>
      <c r="S153" s="466">
        <v>1900</v>
      </c>
      <c r="T153" s="465" t="s">
        <v>1022</v>
      </c>
      <c r="U153" s="140">
        <f t="shared" si="56"/>
        <v>186.14353125000002</v>
      </c>
      <c r="V153" s="140">
        <f t="shared" si="57"/>
        <v>187.88165624999999</v>
      </c>
      <c r="W153" s="140">
        <f t="shared" si="58"/>
        <v>189.61978125000002</v>
      </c>
      <c r="X153" s="140">
        <f t="shared" si="59"/>
        <v>191.35790624999998</v>
      </c>
      <c r="Y153" s="140">
        <f t="shared" si="60"/>
        <v>193.09603125000001</v>
      </c>
      <c r="Z153" s="140">
        <f t="shared" si="61"/>
        <v>194.8245</v>
      </c>
      <c r="AA153" s="140">
        <f t="shared" si="62"/>
        <v>196.56262500000003</v>
      </c>
      <c r="AB153" s="140">
        <f t="shared" si="63"/>
        <v>198.30075000000005</v>
      </c>
      <c r="AC153" s="140">
        <f t="shared" si="64"/>
        <v>200.03887500000002</v>
      </c>
      <c r="AD153" s="140">
        <f t="shared" si="65"/>
        <v>201.77699999999999</v>
      </c>
      <c r="AE153" s="140">
        <f t="shared" si="66"/>
        <v>203.51512500000001</v>
      </c>
      <c r="AF153" s="140">
        <f t="shared" si="67"/>
        <v>205.25324999999998</v>
      </c>
      <c r="AG153" s="140">
        <f t="shared" si="68"/>
        <v>206.99137500000003</v>
      </c>
      <c r="AH153" s="140">
        <f t="shared" si="69"/>
        <v>208.72949999999997</v>
      </c>
      <c r="AI153" s="423"/>
    </row>
    <row r="154" spans="1:35">
      <c r="A154" s="423"/>
      <c r="B154" s="466">
        <v>2000</v>
      </c>
      <c r="C154" s="476" t="s">
        <v>1023</v>
      </c>
      <c r="D154" s="447">
        <v>260.59000000000003</v>
      </c>
      <c r="E154" s="447">
        <v>262.90750000000003</v>
      </c>
      <c r="F154" s="447">
        <v>265.22500000000002</v>
      </c>
      <c r="G154" s="447">
        <v>267.54250000000002</v>
      </c>
      <c r="H154" s="447">
        <v>269.86</v>
      </c>
      <c r="I154" s="447">
        <v>272.16462499999994</v>
      </c>
      <c r="J154" s="447">
        <v>274.482125</v>
      </c>
      <c r="K154" s="447">
        <v>276.79962499999999</v>
      </c>
      <c r="L154" s="447">
        <v>279.11712500000004</v>
      </c>
      <c r="M154" s="447">
        <v>281.43462500000004</v>
      </c>
      <c r="N154" s="447">
        <v>283.75212499999998</v>
      </c>
      <c r="O154" s="447">
        <v>286.06962500000003</v>
      </c>
      <c r="P154" s="447">
        <v>288.38712500000003</v>
      </c>
      <c r="Q154" s="447">
        <v>290.70462500000002</v>
      </c>
      <c r="R154" s="423"/>
      <c r="S154" s="466">
        <v>2000</v>
      </c>
      <c r="T154" s="465" t="s">
        <v>1023</v>
      </c>
      <c r="U154" s="140">
        <f t="shared" si="56"/>
        <v>195.44250000000002</v>
      </c>
      <c r="V154" s="140">
        <f t="shared" si="57"/>
        <v>197.18062500000002</v>
      </c>
      <c r="W154" s="140">
        <f t="shared" si="58"/>
        <v>198.91875000000002</v>
      </c>
      <c r="X154" s="140">
        <f t="shared" si="59"/>
        <v>200.65687500000001</v>
      </c>
      <c r="Y154" s="140">
        <f t="shared" si="60"/>
        <v>202.39500000000001</v>
      </c>
      <c r="Z154" s="140">
        <f t="shared" si="61"/>
        <v>204.12346874999997</v>
      </c>
      <c r="AA154" s="140">
        <f t="shared" si="62"/>
        <v>205.86159375</v>
      </c>
      <c r="AB154" s="140">
        <f t="shared" si="63"/>
        <v>207.59971874999999</v>
      </c>
      <c r="AC154" s="140">
        <f t="shared" si="64"/>
        <v>209.33784375000005</v>
      </c>
      <c r="AD154" s="140">
        <f t="shared" si="65"/>
        <v>211.07596875000002</v>
      </c>
      <c r="AE154" s="140">
        <f t="shared" si="66"/>
        <v>212.81409374999998</v>
      </c>
      <c r="AF154" s="140">
        <f t="shared" si="67"/>
        <v>214.55221875000001</v>
      </c>
      <c r="AG154" s="140">
        <f t="shared" si="68"/>
        <v>216.29034375000003</v>
      </c>
      <c r="AH154" s="140">
        <f t="shared" si="69"/>
        <v>218.02846875</v>
      </c>
      <c r="AI154" s="423"/>
    </row>
    <row r="155" spans="1:35">
      <c r="A155" s="423"/>
      <c r="B155" s="466">
        <v>2100</v>
      </c>
      <c r="C155" s="476" t="s">
        <v>1024</v>
      </c>
      <c r="D155" s="447">
        <v>270.70974999999999</v>
      </c>
      <c r="E155" s="447">
        <v>273.02724999999998</v>
      </c>
      <c r="F155" s="447">
        <v>275.34475000000003</v>
      </c>
      <c r="G155" s="447">
        <v>277.66224999999997</v>
      </c>
      <c r="H155" s="447">
        <v>279.97974999999997</v>
      </c>
      <c r="I155" s="447">
        <v>282.29725000000002</v>
      </c>
      <c r="J155" s="447">
        <v>284.61475000000002</v>
      </c>
      <c r="K155" s="447">
        <v>286.93225000000007</v>
      </c>
      <c r="L155" s="447">
        <v>289.24975000000001</v>
      </c>
      <c r="M155" s="447">
        <v>291.56725</v>
      </c>
      <c r="N155" s="447">
        <v>293.88475</v>
      </c>
      <c r="O155" s="447">
        <v>296.20224999999999</v>
      </c>
      <c r="P155" s="447">
        <v>298.50687499999998</v>
      </c>
      <c r="Q155" s="447">
        <v>300.82437500000003</v>
      </c>
      <c r="R155" s="423"/>
      <c r="S155" s="466">
        <v>2100</v>
      </c>
      <c r="T155" s="465" t="s">
        <v>1024</v>
      </c>
      <c r="U155" s="140">
        <f t="shared" si="56"/>
        <v>203.03231249999999</v>
      </c>
      <c r="V155" s="140">
        <f t="shared" si="57"/>
        <v>204.77043749999999</v>
      </c>
      <c r="W155" s="140">
        <f t="shared" si="58"/>
        <v>206.50856250000004</v>
      </c>
      <c r="X155" s="140">
        <f t="shared" si="59"/>
        <v>208.24668749999998</v>
      </c>
      <c r="Y155" s="140">
        <f t="shared" si="60"/>
        <v>209.98481249999998</v>
      </c>
      <c r="Z155" s="140">
        <f t="shared" si="61"/>
        <v>211.7229375</v>
      </c>
      <c r="AA155" s="140">
        <f t="shared" si="62"/>
        <v>213.46106250000003</v>
      </c>
      <c r="AB155" s="140">
        <f t="shared" si="63"/>
        <v>215.19918750000005</v>
      </c>
      <c r="AC155" s="140">
        <f t="shared" si="64"/>
        <v>216.93731250000002</v>
      </c>
      <c r="AD155" s="140">
        <f t="shared" si="65"/>
        <v>218.67543749999999</v>
      </c>
      <c r="AE155" s="140">
        <f t="shared" si="66"/>
        <v>220.41356250000001</v>
      </c>
      <c r="AF155" s="140">
        <f t="shared" si="67"/>
        <v>222.15168749999998</v>
      </c>
      <c r="AG155" s="140">
        <f t="shared" si="68"/>
        <v>223.88015624999997</v>
      </c>
      <c r="AH155" s="140">
        <f t="shared" si="69"/>
        <v>225.61828125000002</v>
      </c>
      <c r="AI155" s="423"/>
    </row>
    <row r="156" spans="1:35">
      <c r="A156" s="423"/>
      <c r="B156" s="466">
        <v>2200</v>
      </c>
      <c r="C156" s="476" t="s">
        <v>1025</v>
      </c>
      <c r="D156" s="447">
        <v>280.842375</v>
      </c>
      <c r="E156" s="447">
        <v>283.15987500000006</v>
      </c>
      <c r="F156" s="447">
        <v>285.47737499999999</v>
      </c>
      <c r="G156" s="447">
        <v>287.79487500000005</v>
      </c>
      <c r="H156" s="447">
        <v>290.11237500000004</v>
      </c>
      <c r="I156" s="447">
        <v>292.41699999999997</v>
      </c>
      <c r="J156" s="447">
        <v>294.73449999999997</v>
      </c>
      <c r="K156" s="447">
        <v>297.05199999999996</v>
      </c>
      <c r="L156" s="447">
        <v>299.36950000000002</v>
      </c>
      <c r="M156" s="447">
        <v>301.68700000000001</v>
      </c>
      <c r="N156" s="447">
        <v>304.00450000000001</v>
      </c>
      <c r="O156" s="447">
        <v>306.322</v>
      </c>
      <c r="P156" s="447">
        <v>308.6395</v>
      </c>
      <c r="Q156" s="447">
        <v>310.95700000000005</v>
      </c>
      <c r="R156" s="423"/>
      <c r="S156" s="466">
        <v>2200</v>
      </c>
      <c r="T156" s="465" t="s">
        <v>1025</v>
      </c>
      <c r="U156" s="140">
        <f t="shared" si="56"/>
        <v>210.63178125000002</v>
      </c>
      <c r="V156" s="140">
        <f t="shared" si="57"/>
        <v>212.36990625000004</v>
      </c>
      <c r="W156" s="140">
        <f t="shared" si="58"/>
        <v>214.10803125000001</v>
      </c>
      <c r="X156" s="140">
        <f t="shared" si="59"/>
        <v>215.84615625000004</v>
      </c>
      <c r="Y156" s="140">
        <f t="shared" si="60"/>
        <v>217.58428125000003</v>
      </c>
      <c r="Z156" s="140">
        <f t="shared" si="61"/>
        <v>219.31274999999999</v>
      </c>
      <c r="AA156" s="140">
        <f t="shared" si="62"/>
        <v>221.05087499999996</v>
      </c>
      <c r="AB156" s="140">
        <f t="shared" si="63"/>
        <v>222.78899999999999</v>
      </c>
      <c r="AC156" s="140">
        <f t="shared" si="64"/>
        <v>224.52712500000001</v>
      </c>
      <c r="AD156" s="140">
        <f t="shared" si="65"/>
        <v>226.26525000000001</v>
      </c>
      <c r="AE156" s="140">
        <f t="shared" si="66"/>
        <v>228.00337500000001</v>
      </c>
      <c r="AF156" s="140">
        <f t="shared" si="67"/>
        <v>229.7415</v>
      </c>
      <c r="AG156" s="140">
        <f t="shared" si="68"/>
        <v>231.479625</v>
      </c>
      <c r="AH156" s="140">
        <f t="shared" si="69"/>
        <v>233.21775000000002</v>
      </c>
      <c r="AI156" s="423"/>
    </row>
    <row r="157" spans="1:35">
      <c r="A157" s="423"/>
      <c r="B157" s="466">
        <v>2300</v>
      </c>
      <c r="C157" s="476" t="s">
        <v>1026</v>
      </c>
      <c r="D157" s="447">
        <v>293.24099999999999</v>
      </c>
      <c r="E157" s="447">
        <v>295.55849999999998</v>
      </c>
      <c r="F157" s="447">
        <v>297.87600000000003</v>
      </c>
      <c r="G157" s="447">
        <v>300.19349999999997</v>
      </c>
      <c r="H157" s="447">
        <v>302.51100000000002</v>
      </c>
      <c r="I157" s="447">
        <v>304.81562500000001</v>
      </c>
      <c r="J157" s="447">
        <v>307.13312500000001</v>
      </c>
      <c r="K157" s="447">
        <v>309.450625</v>
      </c>
      <c r="L157" s="447">
        <v>311.768125</v>
      </c>
      <c r="M157" s="447">
        <v>314.08562499999999</v>
      </c>
      <c r="N157" s="447">
        <v>316.40312499999999</v>
      </c>
      <c r="O157" s="447">
        <v>318.72062499999998</v>
      </c>
      <c r="P157" s="447">
        <v>321.03812500000004</v>
      </c>
      <c r="Q157" s="447">
        <v>323.35562500000003</v>
      </c>
      <c r="R157" s="423"/>
      <c r="S157" s="466">
        <v>2300</v>
      </c>
      <c r="T157" s="465" t="s">
        <v>1026</v>
      </c>
      <c r="U157" s="140">
        <f t="shared" si="56"/>
        <v>219.93074999999999</v>
      </c>
      <c r="V157" s="140">
        <f t="shared" si="57"/>
        <v>221.66887499999999</v>
      </c>
      <c r="W157" s="140">
        <f t="shared" si="58"/>
        <v>223.40700000000004</v>
      </c>
      <c r="X157" s="140">
        <f t="shared" si="59"/>
        <v>225.14512499999998</v>
      </c>
      <c r="Y157" s="140">
        <f t="shared" si="60"/>
        <v>226.88325000000003</v>
      </c>
      <c r="Z157" s="140">
        <f t="shared" si="61"/>
        <v>228.61171875000002</v>
      </c>
      <c r="AA157" s="140">
        <f t="shared" si="62"/>
        <v>230.34984374999999</v>
      </c>
      <c r="AB157" s="140">
        <f t="shared" si="63"/>
        <v>232.08796875000002</v>
      </c>
      <c r="AC157" s="140">
        <f t="shared" si="64"/>
        <v>233.82609374999998</v>
      </c>
      <c r="AD157" s="140">
        <f t="shared" si="65"/>
        <v>235.56421875000001</v>
      </c>
      <c r="AE157" s="140">
        <f t="shared" si="66"/>
        <v>237.30234374999998</v>
      </c>
      <c r="AF157" s="140">
        <f t="shared" si="67"/>
        <v>239.04046875</v>
      </c>
      <c r="AG157" s="140">
        <f t="shared" si="68"/>
        <v>240.77859375000003</v>
      </c>
      <c r="AH157" s="140">
        <f t="shared" si="69"/>
        <v>242.51671875000002</v>
      </c>
      <c r="AI157" s="423"/>
    </row>
    <row r="158" spans="1:35">
      <c r="A158" s="423"/>
      <c r="B158" s="466">
        <v>2400</v>
      </c>
      <c r="C158" s="476" t="s">
        <v>1027</v>
      </c>
      <c r="D158" s="447">
        <v>307.91849999999999</v>
      </c>
      <c r="E158" s="447">
        <v>310.23599999999999</v>
      </c>
      <c r="F158" s="447">
        <v>312.55349999999999</v>
      </c>
      <c r="G158" s="447">
        <v>314.85812500000003</v>
      </c>
      <c r="H158" s="447">
        <v>317.17562500000003</v>
      </c>
      <c r="I158" s="447">
        <v>319.49312500000002</v>
      </c>
      <c r="J158" s="447">
        <v>321.81062500000002</v>
      </c>
      <c r="K158" s="447">
        <v>324.12812500000001</v>
      </c>
      <c r="L158" s="447">
        <v>326.44562500000001</v>
      </c>
      <c r="M158" s="447">
        <v>328.763125</v>
      </c>
      <c r="N158" s="447">
        <v>331.080625</v>
      </c>
      <c r="O158" s="447">
        <v>333.39812499999999</v>
      </c>
      <c r="P158" s="447">
        <v>335.71562499999999</v>
      </c>
      <c r="Q158" s="447">
        <v>338.03312499999998</v>
      </c>
      <c r="R158" s="423"/>
      <c r="S158" s="466">
        <v>2400</v>
      </c>
      <c r="T158" s="465" t="s">
        <v>1027</v>
      </c>
      <c r="U158" s="140">
        <f t="shared" si="56"/>
        <v>230.938875</v>
      </c>
      <c r="V158" s="140">
        <f t="shared" si="57"/>
        <v>232.67699999999999</v>
      </c>
      <c r="W158" s="140">
        <f t="shared" si="58"/>
        <v>234.41512499999999</v>
      </c>
      <c r="X158" s="140">
        <f t="shared" si="59"/>
        <v>236.14359375000004</v>
      </c>
      <c r="Y158" s="140">
        <f t="shared" si="60"/>
        <v>237.88171875</v>
      </c>
      <c r="Z158" s="140">
        <f t="shared" si="61"/>
        <v>239.61984375000003</v>
      </c>
      <c r="AA158" s="140">
        <f t="shared" si="62"/>
        <v>241.35796875</v>
      </c>
      <c r="AB158" s="140">
        <f t="shared" si="63"/>
        <v>243.09609375000002</v>
      </c>
      <c r="AC158" s="140">
        <f t="shared" si="64"/>
        <v>244.83421874999999</v>
      </c>
      <c r="AD158" s="140">
        <f t="shared" si="65"/>
        <v>246.57234375000002</v>
      </c>
      <c r="AE158" s="140">
        <f t="shared" si="66"/>
        <v>248.31046874999998</v>
      </c>
      <c r="AF158" s="140">
        <f t="shared" si="67"/>
        <v>250.04859375000001</v>
      </c>
      <c r="AG158" s="140">
        <f t="shared" si="68"/>
        <v>251.78671874999998</v>
      </c>
      <c r="AH158" s="140">
        <f t="shared" si="69"/>
        <v>253.52484375</v>
      </c>
      <c r="AI158" s="423"/>
    </row>
    <row r="159" spans="1:35">
      <c r="A159" s="423"/>
      <c r="B159" s="423"/>
      <c r="C159" s="423"/>
      <c r="D159" s="423"/>
      <c r="E159" s="423"/>
      <c r="F159" s="423"/>
      <c r="G159" s="423"/>
      <c r="H159" s="423"/>
      <c r="I159" s="423"/>
      <c r="J159" s="423"/>
      <c r="K159" s="423"/>
      <c r="L159" s="423"/>
      <c r="M159" s="423"/>
      <c r="N159" s="423"/>
      <c r="O159" s="423"/>
      <c r="P159" s="423"/>
      <c r="Q159" s="423"/>
      <c r="R159" s="423"/>
      <c r="S159" s="423"/>
      <c r="T159" s="423"/>
      <c r="U159" s="423"/>
      <c r="V159" s="423"/>
      <c r="W159" s="423"/>
      <c r="X159" s="423"/>
      <c r="Y159" s="423"/>
      <c r="Z159" s="423"/>
      <c r="AA159" s="423"/>
      <c r="AB159" s="423"/>
      <c r="AC159" s="423"/>
      <c r="AD159" s="423"/>
      <c r="AE159" s="423"/>
      <c r="AF159" s="423"/>
      <c r="AG159" s="423"/>
      <c r="AH159" s="423"/>
      <c r="AI159" s="423"/>
    </row>
    <row r="160" spans="1:35">
      <c r="A160" s="423"/>
      <c r="B160" s="423"/>
      <c r="C160" s="423"/>
      <c r="D160" s="423"/>
      <c r="E160" s="423"/>
      <c r="F160" s="423"/>
      <c r="G160" s="423"/>
      <c r="H160" s="423"/>
      <c r="I160" s="423"/>
      <c r="J160" s="423"/>
      <c r="K160" s="423"/>
      <c r="L160" s="423"/>
      <c r="M160" s="423"/>
      <c r="N160" s="423"/>
      <c r="O160" s="423"/>
      <c r="P160" s="423"/>
      <c r="Q160" s="423"/>
      <c r="R160" s="423"/>
      <c r="S160" s="423"/>
      <c r="T160" s="423"/>
      <c r="U160" s="423"/>
      <c r="V160" s="423"/>
      <c r="W160" s="423"/>
      <c r="X160" s="423"/>
      <c r="Y160" s="423"/>
      <c r="Z160" s="423"/>
      <c r="AA160" s="423"/>
      <c r="AB160" s="423"/>
      <c r="AC160" s="423"/>
      <c r="AD160" s="423"/>
      <c r="AE160" s="423"/>
      <c r="AF160" s="423"/>
      <c r="AG160" s="423"/>
      <c r="AH160" s="423"/>
      <c r="AI160" s="423"/>
    </row>
    <row r="161" spans="1:35" ht="16">
      <c r="A161" s="423"/>
      <c r="B161" s="464" t="s">
        <v>156</v>
      </c>
      <c r="C161" s="465" t="s">
        <v>5</v>
      </c>
      <c r="D161" s="466">
        <v>300</v>
      </c>
      <c r="E161" s="466">
        <v>400</v>
      </c>
      <c r="F161" s="466">
        <v>500</v>
      </c>
      <c r="G161" s="466">
        <v>600</v>
      </c>
      <c r="H161" s="466">
        <v>700</v>
      </c>
      <c r="I161" s="466">
        <v>800</v>
      </c>
      <c r="J161" s="466">
        <v>900</v>
      </c>
      <c r="K161" s="466">
        <v>1000</v>
      </c>
      <c r="L161" s="466">
        <v>1100</v>
      </c>
      <c r="M161" s="466">
        <v>1200</v>
      </c>
      <c r="N161" s="466">
        <v>1300</v>
      </c>
      <c r="O161" s="466">
        <v>1400</v>
      </c>
      <c r="P161" s="466">
        <v>1500</v>
      </c>
      <c r="Q161" s="466">
        <v>1600</v>
      </c>
      <c r="R161" s="423"/>
      <c r="S161" s="464" t="s">
        <v>156</v>
      </c>
      <c r="T161" s="465" t="s">
        <v>5</v>
      </c>
      <c r="U161" s="466">
        <v>300</v>
      </c>
      <c r="V161" s="466">
        <v>400</v>
      </c>
      <c r="W161" s="466">
        <v>500</v>
      </c>
      <c r="X161" s="466">
        <v>600</v>
      </c>
      <c r="Y161" s="466">
        <v>700</v>
      </c>
      <c r="Z161" s="466">
        <v>800</v>
      </c>
      <c r="AA161" s="466">
        <v>900</v>
      </c>
      <c r="AB161" s="466">
        <v>1000</v>
      </c>
      <c r="AC161" s="466">
        <v>1100</v>
      </c>
      <c r="AD161" s="466">
        <v>1200</v>
      </c>
      <c r="AE161" s="466">
        <v>1300</v>
      </c>
      <c r="AF161" s="466">
        <v>1400</v>
      </c>
      <c r="AG161" s="466">
        <v>1500</v>
      </c>
      <c r="AH161" s="466">
        <v>1600</v>
      </c>
      <c r="AI161" s="423"/>
    </row>
    <row r="162" spans="1:35">
      <c r="A162" s="423"/>
      <c r="B162" s="465" t="s">
        <v>5</v>
      </c>
      <c r="C162" s="465" t="s">
        <v>123</v>
      </c>
      <c r="D162" s="477" t="s">
        <v>1282</v>
      </c>
      <c r="E162" s="477" t="s">
        <v>1229</v>
      </c>
      <c r="F162" s="477" t="s">
        <v>1008</v>
      </c>
      <c r="G162" s="477" t="s">
        <v>1009</v>
      </c>
      <c r="H162" s="477" t="s">
        <v>1010</v>
      </c>
      <c r="I162" s="477" t="s">
        <v>1011</v>
      </c>
      <c r="J162" s="477" t="s">
        <v>1012</v>
      </c>
      <c r="K162" s="477" t="s">
        <v>1013</v>
      </c>
      <c r="L162" s="477" t="s">
        <v>1014</v>
      </c>
      <c r="M162" s="477" t="s">
        <v>1015</v>
      </c>
      <c r="N162" s="477" t="s">
        <v>1016</v>
      </c>
      <c r="O162" s="477" t="s">
        <v>1017</v>
      </c>
      <c r="P162" s="477" t="s">
        <v>1018</v>
      </c>
      <c r="Q162" s="477" t="s">
        <v>1019</v>
      </c>
      <c r="R162" s="423"/>
      <c r="S162" s="465" t="s">
        <v>5</v>
      </c>
      <c r="T162" s="465" t="s">
        <v>123</v>
      </c>
      <c r="U162" s="465" t="s">
        <v>1282</v>
      </c>
      <c r="V162" s="465" t="s">
        <v>1229</v>
      </c>
      <c r="W162" s="465" t="s">
        <v>1008</v>
      </c>
      <c r="X162" s="465" t="s">
        <v>1009</v>
      </c>
      <c r="Y162" s="465" t="s">
        <v>1010</v>
      </c>
      <c r="Z162" s="465" t="s">
        <v>1011</v>
      </c>
      <c r="AA162" s="465" t="s">
        <v>1012</v>
      </c>
      <c r="AB162" s="465" t="s">
        <v>1013</v>
      </c>
      <c r="AC162" s="465" t="s">
        <v>1014</v>
      </c>
      <c r="AD162" s="465" t="s">
        <v>1015</v>
      </c>
      <c r="AE162" s="465" t="s">
        <v>1016</v>
      </c>
      <c r="AF162" s="465" t="s">
        <v>1017</v>
      </c>
      <c r="AG162" s="465" t="s">
        <v>1018</v>
      </c>
      <c r="AH162" s="465" t="s">
        <v>1019</v>
      </c>
      <c r="AI162" s="423"/>
    </row>
    <row r="163" spans="1:35">
      <c r="A163" s="423"/>
      <c r="B163" s="466">
        <v>300</v>
      </c>
      <c r="C163" s="476" t="s">
        <v>1282</v>
      </c>
      <c r="D163" s="447">
        <v>63.164750000000005</v>
      </c>
      <c r="E163" s="447">
        <v>65.482250000000008</v>
      </c>
      <c r="F163" s="447">
        <v>67.799749999999989</v>
      </c>
      <c r="G163" s="447">
        <v>70.117249999999999</v>
      </c>
      <c r="H163" s="447">
        <v>72.434750000000008</v>
      </c>
      <c r="I163" s="447">
        <v>74.752250000000004</v>
      </c>
      <c r="J163" s="447">
        <v>77.069749999999999</v>
      </c>
      <c r="K163" s="447">
        <v>79.387249999999995</v>
      </c>
      <c r="L163" s="447">
        <v>81.704750000000004</v>
      </c>
      <c r="M163" s="447">
        <v>84.02225</v>
      </c>
      <c r="N163" s="447">
        <v>86.339750000000009</v>
      </c>
      <c r="O163" s="447">
        <v>88.657250000000005</v>
      </c>
      <c r="P163" s="447">
        <v>90.961875000000006</v>
      </c>
      <c r="Q163" s="447">
        <v>93.279375000000002</v>
      </c>
      <c r="R163" s="423"/>
      <c r="S163" s="466">
        <v>300</v>
      </c>
      <c r="T163" s="465" t="s">
        <v>1282</v>
      </c>
      <c r="U163" s="140">
        <f t="shared" ref="U163:U184" si="70">D163*(1-$T$4)</f>
        <v>47.373562500000006</v>
      </c>
      <c r="V163" s="140">
        <f t="shared" ref="V163:V184" si="71">E163*(1-$T$4)</f>
        <v>49.111687500000002</v>
      </c>
      <c r="W163" s="140">
        <f t="shared" ref="W163:W184" si="72">F163*(1-$T$4)</f>
        <v>50.849812499999992</v>
      </c>
      <c r="X163" s="140">
        <f t="shared" ref="X163:X184" si="73">G163*(1-$T$4)</f>
        <v>52.587937499999995</v>
      </c>
      <c r="Y163" s="140">
        <f t="shared" ref="Y163:Y184" si="74">H163*(1-$T$4)</f>
        <v>54.326062500000006</v>
      </c>
      <c r="Z163" s="140">
        <f t="shared" ref="Z163:Z184" si="75">I163*(1-$T$4)</f>
        <v>56.064187500000003</v>
      </c>
      <c r="AA163" s="140">
        <f t="shared" ref="AA163:AA184" si="76">J163*(1-$T$4)</f>
        <v>57.802312499999999</v>
      </c>
      <c r="AB163" s="140">
        <f t="shared" ref="AB163:AB184" si="77">K163*(1-$T$4)</f>
        <v>59.540437499999996</v>
      </c>
      <c r="AC163" s="140">
        <f t="shared" ref="AC163:AC184" si="78">L163*(1-$T$4)</f>
        <v>61.278562500000007</v>
      </c>
      <c r="AD163" s="140">
        <f t="shared" ref="AD163:AD184" si="79">M163*(1-$T$4)</f>
        <v>63.016687500000003</v>
      </c>
      <c r="AE163" s="140">
        <f t="shared" ref="AE163:AE184" si="80">N163*(1-$T$4)</f>
        <v>64.754812500000014</v>
      </c>
      <c r="AF163" s="140">
        <f t="shared" ref="AF163:AF184" si="81">O163*(1-$T$4)</f>
        <v>66.492937500000011</v>
      </c>
      <c r="AG163" s="140">
        <f t="shared" ref="AG163:AG184" si="82">P163*(1-$T$4)</f>
        <v>68.221406250000001</v>
      </c>
      <c r="AH163" s="140">
        <f t="shared" ref="AH163:AH184" si="83">Q163*(1-$T$4)</f>
        <v>69.959531249999998</v>
      </c>
      <c r="AI163" s="423"/>
    </row>
    <row r="164" spans="1:35">
      <c r="A164" s="423"/>
      <c r="B164" s="466">
        <v>400</v>
      </c>
      <c r="C164" s="476" t="s">
        <v>1229</v>
      </c>
      <c r="D164" s="447">
        <v>75.228624999999994</v>
      </c>
      <c r="E164" s="447">
        <v>77.546124999999989</v>
      </c>
      <c r="F164" s="447">
        <v>79.863624999999999</v>
      </c>
      <c r="G164" s="447">
        <v>82.181124999999994</v>
      </c>
      <c r="H164" s="447">
        <v>84.48575000000001</v>
      </c>
      <c r="I164" s="447">
        <v>86.803250000000006</v>
      </c>
      <c r="J164" s="447">
        <v>89.120750000000015</v>
      </c>
      <c r="K164" s="447">
        <v>91.438249999999996</v>
      </c>
      <c r="L164" s="447">
        <v>93.755749999999992</v>
      </c>
      <c r="M164" s="447">
        <v>96.073250000000002</v>
      </c>
      <c r="N164" s="447">
        <v>98.390750000000011</v>
      </c>
      <c r="O164" s="447">
        <v>100.70825000000001</v>
      </c>
      <c r="P164" s="447">
        <v>103.02574999999999</v>
      </c>
      <c r="Q164" s="447">
        <v>105.34325</v>
      </c>
      <c r="R164" s="423"/>
      <c r="S164" s="466">
        <v>400</v>
      </c>
      <c r="T164" s="465" t="s">
        <v>1229</v>
      </c>
      <c r="U164" s="140">
        <f t="shared" si="70"/>
        <v>56.421468749999995</v>
      </c>
      <c r="V164" s="140">
        <f t="shared" si="71"/>
        <v>58.159593749999992</v>
      </c>
      <c r="W164" s="140">
        <f t="shared" si="72"/>
        <v>59.897718749999996</v>
      </c>
      <c r="X164" s="140">
        <f t="shared" si="73"/>
        <v>61.635843749999992</v>
      </c>
      <c r="Y164" s="140">
        <f t="shared" si="74"/>
        <v>63.364312500000011</v>
      </c>
      <c r="Z164" s="140">
        <f t="shared" si="75"/>
        <v>65.102437500000008</v>
      </c>
      <c r="AA164" s="140">
        <f t="shared" si="76"/>
        <v>66.840562500000004</v>
      </c>
      <c r="AB164" s="140">
        <f t="shared" si="77"/>
        <v>68.578687500000001</v>
      </c>
      <c r="AC164" s="140">
        <f t="shared" si="78"/>
        <v>70.316812499999997</v>
      </c>
      <c r="AD164" s="140">
        <f t="shared" si="79"/>
        <v>72.054937499999994</v>
      </c>
      <c r="AE164" s="140">
        <f t="shared" si="80"/>
        <v>73.793062500000005</v>
      </c>
      <c r="AF164" s="140">
        <f t="shared" si="81"/>
        <v>75.531187500000001</v>
      </c>
      <c r="AG164" s="140">
        <f t="shared" si="82"/>
        <v>77.269312499999984</v>
      </c>
      <c r="AH164" s="140">
        <f t="shared" si="83"/>
        <v>79.007437499999995</v>
      </c>
      <c r="AI164" s="423"/>
    </row>
    <row r="165" spans="1:35">
      <c r="A165" s="423"/>
      <c r="B165" s="466">
        <v>500</v>
      </c>
      <c r="C165" s="476" t="s">
        <v>1008</v>
      </c>
      <c r="D165" s="447">
        <v>87.27962500000001</v>
      </c>
      <c r="E165" s="447">
        <v>89.59712500000002</v>
      </c>
      <c r="F165" s="447">
        <v>91.914625000000001</v>
      </c>
      <c r="G165" s="447">
        <v>94.232124999999996</v>
      </c>
      <c r="H165" s="447">
        <v>96.549625000000006</v>
      </c>
      <c r="I165" s="447">
        <v>98.854249999999993</v>
      </c>
      <c r="J165" s="447">
        <v>101.17175</v>
      </c>
      <c r="K165" s="447">
        <v>103.48925</v>
      </c>
      <c r="L165" s="447">
        <v>105.80675000000001</v>
      </c>
      <c r="M165" s="447">
        <v>108.12425000000002</v>
      </c>
      <c r="N165" s="447">
        <v>110.44175</v>
      </c>
      <c r="O165" s="447">
        <v>112.75924999999999</v>
      </c>
      <c r="P165" s="447">
        <v>115.07675</v>
      </c>
      <c r="Q165" s="447">
        <v>117.39425000000001</v>
      </c>
      <c r="R165" s="423"/>
      <c r="S165" s="466">
        <v>500</v>
      </c>
      <c r="T165" s="465" t="s">
        <v>1008</v>
      </c>
      <c r="U165" s="140">
        <f t="shared" si="70"/>
        <v>65.459718750000008</v>
      </c>
      <c r="V165" s="140">
        <f t="shared" si="71"/>
        <v>67.197843750000018</v>
      </c>
      <c r="W165" s="140">
        <f t="shared" si="72"/>
        <v>68.935968750000001</v>
      </c>
      <c r="X165" s="140">
        <f t="shared" si="73"/>
        <v>70.674093749999997</v>
      </c>
      <c r="Y165" s="140">
        <f t="shared" si="74"/>
        <v>72.412218750000008</v>
      </c>
      <c r="Z165" s="140">
        <f t="shared" si="75"/>
        <v>74.140687499999999</v>
      </c>
      <c r="AA165" s="140">
        <f t="shared" si="76"/>
        <v>75.878812500000009</v>
      </c>
      <c r="AB165" s="140">
        <f t="shared" si="77"/>
        <v>77.616937500000006</v>
      </c>
      <c r="AC165" s="140">
        <f t="shared" si="78"/>
        <v>79.355062500000003</v>
      </c>
      <c r="AD165" s="140">
        <f t="shared" si="79"/>
        <v>81.093187500000013</v>
      </c>
      <c r="AE165" s="140">
        <f t="shared" si="80"/>
        <v>82.831312499999996</v>
      </c>
      <c r="AF165" s="140">
        <f t="shared" si="81"/>
        <v>84.569437499999992</v>
      </c>
      <c r="AG165" s="140">
        <f t="shared" si="82"/>
        <v>86.307562500000003</v>
      </c>
      <c r="AH165" s="140">
        <f t="shared" si="83"/>
        <v>88.045687500000014</v>
      </c>
      <c r="AI165" s="423"/>
    </row>
    <row r="166" spans="1:35">
      <c r="A166" s="423"/>
      <c r="B166" s="466">
        <v>600</v>
      </c>
      <c r="C166" s="476" t="s">
        <v>1009</v>
      </c>
      <c r="D166" s="447">
        <v>99.330624999999998</v>
      </c>
      <c r="E166" s="447">
        <v>101.64812500000001</v>
      </c>
      <c r="F166" s="447">
        <v>103.965625</v>
      </c>
      <c r="G166" s="447">
        <v>106.283125</v>
      </c>
      <c r="H166" s="447">
        <v>108.60062500000001</v>
      </c>
      <c r="I166" s="447">
        <v>110.918125</v>
      </c>
      <c r="J166" s="447">
        <v>113.235625</v>
      </c>
      <c r="K166" s="447">
        <v>115.55312500000001</v>
      </c>
      <c r="L166" s="447">
        <v>117.870625</v>
      </c>
      <c r="M166" s="447">
        <v>120.188125</v>
      </c>
      <c r="N166" s="447">
        <v>122.50562500000001</v>
      </c>
      <c r="O166" s="447">
        <v>124.823125</v>
      </c>
      <c r="P166" s="447">
        <v>127.12775000000001</v>
      </c>
      <c r="Q166" s="447">
        <v>129.44525000000002</v>
      </c>
      <c r="R166" s="423"/>
      <c r="S166" s="466">
        <v>600</v>
      </c>
      <c r="T166" s="465" t="s">
        <v>1009</v>
      </c>
      <c r="U166" s="140">
        <f t="shared" si="70"/>
        <v>74.497968749999998</v>
      </c>
      <c r="V166" s="140">
        <f t="shared" si="71"/>
        <v>76.236093750000009</v>
      </c>
      <c r="W166" s="140">
        <f t="shared" si="72"/>
        <v>77.974218750000006</v>
      </c>
      <c r="X166" s="140">
        <f t="shared" si="73"/>
        <v>79.712343750000002</v>
      </c>
      <c r="Y166" s="140">
        <f t="shared" si="74"/>
        <v>81.450468749999999</v>
      </c>
      <c r="Z166" s="140">
        <f t="shared" si="75"/>
        <v>83.188593749999995</v>
      </c>
      <c r="AA166" s="140">
        <f t="shared" si="76"/>
        <v>84.926718749999992</v>
      </c>
      <c r="AB166" s="140">
        <f t="shared" si="77"/>
        <v>86.664843750000003</v>
      </c>
      <c r="AC166" s="140">
        <f t="shared" si="78"/>
        <v>88.402968749999999</v>
      </c>
      <c r="AD166" s="140">
        <f t="shared" si="79"/>
        <v>90.141093749999996</v>
      </c>
      <c r="AE166" s="140">
        <f t="shared" si="80"/>
        <v>91.879218750000007</v>
      </c>
      <c r="AF166" s="140">
        <f t="shared" si="81"/>
        <v>93.617343750000003</v>
      </c>
      <c r="AG166" s="140">
        <f t="shared" si="82"/>
        <v>95.345812500000008</v>
      </c>
      <c r="AH166" s="140">
        <f t="shared" si="83"/>
        <v>97.083937500000019</v>
      </c>
      <c r="AI166" s="423"/>
    </row>
    <row r="167" spans="1:35">
      <c r="A167" s="423"/>
      <c r="B167" s="466">
        <v>700</v>
      </c>
      <c r="C167" s="476" t="s">
        <v>1010</v>
      </c>
      <c r="D167" s="447">
        <v>116.905</v>
      </c>
      <c r="E167" s="447">
        <v>119.2225</v>
      </c>
      <c r="F167" s="447">
        <v>121.54</v>
      </c>
      <c r="G167" s="447">
        <v>123.8575</v>
      </c>
      <c r="H167" s="447">
        <v>126.175</v>
      </c>
      <c r="I167" s="447">
        <v>128.49250000000001</v>
      </c>
      <c r="J167" s="447">
        <v>130.81</v>
      </c>
      <c r="K167" s="447">
        <v>133.1275</v>
      </c>
      <c r="L167" s="447">
        <v>135.44499999999999</v>
      </c>
      <c r="M167" s="447">
        <v>137.76250000000002</v>
      </c>
      <c r="N167" s="447">
        <v>140.08000000000001</v>
      </c>
      <c r="O167" s="447">
        <v>142.39750000000001</v>
      </c>
      <c r="P167" s="447">
        <v>144.70212500000002</v>
      </c>
      <c r="Q167" s="447">
        <v>147.01962500000002</v>
      </c>
      <c r="R167" s="423"/>
      <c r="S167" s="466">
        <v>700</v>
      </c>
      <c r="T167" s="465" t="s">
        <v>1010</v>
      </c>
      <c r="U167" s="140">
        <f t="shared" si="70"/>
        <v>87.678750000000008</v>
      </c>
      <c r="V167" s="140">
        <f t="shared" si="71"/>
        <v>89.416875000000005</v>
      </c>
      <c r="W167" s="140">
        <f t="shared" si="72"/>
        <v>91.155000000000001</v>
      </c>
      <c r="X167" s="140">
        <f t="shared" si="73"/>
        <v>92.893124999999998</v>
      </c>
      <c r="Y167" s="140">
        <f t="shared" si="74"/>
        <v>94.631249999999994</v>
      </c>
      <c r="Z167" s="140">
        <f t="shared" si="75"/>
        <v>96.369375000000005</v>
      </c>
      <c r="AA167" s="140">
        <f t="shared" si="76"/>
        <v>98.107500000000002</v>
      </c>
      <c r="AB167" s="140">
        <f t="shared" si="77"/>
        <v>99.845624999999998</v>
      </c>
      <c r="AC167" s="140">
        <f t="shared" si="78"/>
        <v>101.58374999999999</v>
      </c>
      <c r="AD167" s="140">
        <f t="shared" si="79"/>
        <v>103.32187500000001</v>
      </c>
      <c r="AE167" s="140">
        <f t="shared" si="80"/>
        <v>105.06</v>
      </c>
      <c r="AF167" s="140">
        <f t="shared" si="81"/>
        <v>106.798125</v>
      </c>
      <c r="AG167" s="140">
        <f t="shared" si="82"/>
        <v>108.52659375000002</v>
      </c>
      <c r="AH167" s="140">
        <f t="shared" si="83"/>
        <v>110.26471875000001</v>
      </c>
      <c r="AI167" s="423"/>
    </row>
    <row r="168" spans="1:35">
      <c r="A168" s="423"/>
      <c r="B168" s="466">
        <v>800</v>
      </c>
      <c r="C168" s="476" t="s">
        <v>1011</v>
      </c>
      <c r="D168" s="447">
        <v>131.72412500000002</v>
      </c>
      <c r="E168" s="447">
        <v>134.04162499999998</v>
      </c>
      <c r="F168" s="447">
        <v>136.34625</v>
      </c>
      <c r="G168" s="447">
        <v>138.66374999999999</v>
      </c>
      <c r="H168" s="447">
        <v>140.98125000000002</v>
      </c>
      <c r="I168" s="447">
        <v>143.29875000000001</v>
      </c>
      <c r="J168" s="447">
        <v>145.61625000000001</v>
      </c>
      <c r="K168" s="447">
        <v>147.93375</v>
      </c>
      <c r="L168" s="447">
        <v>150.25125</v>
      </c>
      <c r="M168" s="447">
        <v>152.56874999999999</v>
      </c>
      <c r="N168" s="447">
        <v>154.88625000000002</v>
      </c>
      <c r="O168" s="447">
        <v>157.20375000000001</v>
      </c>
      <c r="P168" s="447">
        <v>159.52125000000001</v>
      </c>
      <c r="Q168" s="447">
        <v>161.83875</v>
      </c>
      <c r="R168" s="423"/>
      <c r="S168" s="466">
        <v>800</v>
      </c>
      <c r="T168" s="465" t="s">
        <v>1011</v>
      </c>
      <c r="U168" s="140">
        <f t="shared" si="70"/>
        <v>98.793093750000011</v>
      </c>
      <c r="V168" s="140">
        <f t="shared" si="71"/>
        <v>100.53121874999999</v>
      </c>
      <c r="W168" s="140">
        <f t="shared" si="72"/>
        <v>102.2596875</v>
      </c>
      <c r="X168" s="140">
        <f t="shared" si="73"/>
        <v>103.99781249999999</v>
      </c>
      <c r="Y168" s="140">
        <f t="shared" si="74"/>
        <v>105.73593750000001</v>
      </c>
      <c r="Z168" s="140">
        <f t="shared" si="75"/>
        <v>107.4740625</v>
      </c>
      <c r="AA168" s="140">
        <f t="shared" si="76"/>
        <v>109.2121875</v>
      </c>
      <c r="AB168" s="140">
        <f t="shared" si="77"/>
        <v>110.9503125</v>
      </c>
      <c r="AC168" s="140">
        <f t="shared" si="78"/>
        <v>112.68843749999999</v>
      </c>
      <c r="AD168" s="140">
        <f t="shared" si="79"/>
        <v>114.42656249999999</v>
      </c>
      <c r="AE168" s="140">
        <f t="shared" si="80"/>
        <v>116.16468750000001</v>
      </c>
      <c r="AF168" s="140">
        <f t="shared" si="81"/>
        <v>117.90281250000001</v>
      </c>
      <c r="AG168" s="140">
        <f t="shared" si="82"/>
        <v>119.64093750000001</v>
      </c>
      <c r="AH168" s="140">
        <f t="shared" si="83"/>
        <v>121.3790625</v>
      </c>
      <c r="AI168" s="423"/>
    </row>
    <row r="169" spans="1:35">
      <c r="A169" s="423"/>
      <c r="B169" s="466">
        <v>900</v>
      </c>
      <c r="C169" s="476" t="s">
        <v>1012</v>
      </c>
      <c r="D169" s="447">
        <v>143.775125</v>
      </c>
      <c r="E169" s="447">
        <v>146.092625</v>
      </c>
      <c r="F169" s="447">
        <v>148.41012500000002</v>
      </c>
      <c r="G169" s="447">
        <v>150.72762499999999</v>
      </c>
      <c r="H169" s="447">
        <v>153.04512500000001</v>
      </c>
      <c r="I169" s="447">
        <v>155.36262500000001</v>
      </c>
      <c r="J169" s="447">
        <v>157.680125</v>
      </c>
      <c r="K169" s="447">
        <v>159.98475000000002</v>
      </c>
      <c r="L169" s="447">
        <v>162.30224999999999</v>
      </c>
      <c r="M169" s="447">
        <v>164.61974999999998</v>
      </c>
      <c r="N169" s="447">
        <v>166.93725000000001</v>
      </c>
      <c r="O169" s="447">
        <v>169.25475000000003</v>
      </c>
      <c r="P169" s="447">
        <v>171.57225</v>
      </c>
      <c r="Q169" s="447">
        <v>173.88974999999999</v>
      </c>
      <c r="R169" s="423"/>
      <c r="S169" s="466">
        <v>900</v>
      </c>
      <c r="T169" s="465" t="s">
        <v>1012</v>
      </c>
      <c r="U169" s="140">
        <f t="shared" si="70"/>
        <v>107.83134375</v>
      </c>
      <c r="V169" s="140">
        <f t="shared" si="71"/>
        <v>109.56946875</v>
      </c>
      <c r="W169" s="140">
        <f t="shared" si="72"/>
        <v>111.30759375000002</v>
      </c>
      <c r="X169" s="140">
        <f t="shared" si="73"/>
        <v>113.04571874999999</v>
      </c>
      <c r="Y169" s="140">
        <f t="shared" si="74"/>
        <v>114.78384375000002</v>
      </c>
      <c r="Z169" s="140">
        <f t="shared" si="75"/>
        <v>116.52196875000001</v>
      </c>
      <c r="AA169" s="140">
        <f t="shared" si="76"/>
        <v>118.26009375000001</v>
      </c>
      <c r="AB169" s="140">
        <f t="shared" si="77"/>
        <v>119.98856250000001</v>
      </c>
      <c r="AC169" s="140">
        <f t="shared" si="78"/>
        <v>121.7266875</v>
      </c>
      <c r="AD169" s="140">
        <f t="shared" si="79"/>
        <v>123.46481249999999</v>
      </c>
      <c r="AE169" s="140">
        <f t="shared" si="80"/>
        <v>125.2029375</v>
      </c>
      <c r="AF169" s="140">
        <f t="shared" si="81"/>
        <v>126.94106250000002</v>
      </c>
      <c r="AG169" s="140">
        <f t="shared" si="82"/>
        <v>128.67918750000001</v>
      </c>
      <c r="AH169" s="140">
        <f t="shared" si="83"/>
        <v>130.41731249999998</v>
      </c>
      <c r="AI169" s="423"/>
    </row>
    <row r="170" spans="1:35">
      <c r="A170" s="423"/>
      <c r="B170" s="466">
        <v>1000</v>
      </c>
      <c r="C170" s="476" t="s">
        <v>1013</v>
      </c>
      <c r="D170" s="447">
        <v>157.10075000000001</v>
      </c>
      <c r="E170" s="447">
        <v>159.41824999999997</v>
      </c>
      <c r="F170" s="447">
        <v>161.73575</v>
      </c>
      <c r="G170" s="447">
        <v>164.05325000000002</v>
      </c>
      <c r="H170" s="447">
        <v>166.35787500000004</v>
      </c>
      <c r="I170" s="447">
        <v>168.675375</v>
      </c>
      <c r="J170" s="447">
        <v>170.992875</v>
      </c>
      <c r="K170" s="447">
        <v>173.31037500000002</v>
      </c>
      <c r="L170" s="447">
        <v>175.62787499999999</v>
      </c>
      <c r="M170" s="447">
        <v>177.94537500000001</v>
      </c>
      <c r="N170" s="447">
        <v>180.26287499999998</v>
      </c>
      <c r="O170" s="447">
        <v>182.580375</v>
      </c>
      <c r="P170" s="447">
        <v>184.89787500000003</v>
      </c>
      <c r="Q170" s="447">
        <v>187.21537499999999</v>
      </c>
      <c r="R170" s="423"/>
      <c r="S170" s="466">
        <v>1000</v>
      </c>
      <c r="T170" s="465" t="s">
        <v>1013</v>
      </c>
      <c r="U170" s="140">
        <f t="shared" si="70"/>
        <v>117.8255625</v>
      </c>
      <c r="V170" s="140">
        <f t="shared" si="71"/>
        <v>119.56368749999999</v>
      </c>
      <c r="W170" s="140">
        <f t="shared" si="72"/>
        <v>121.3018125</v>
      </c>
      <c r="X170" s="140">
        <f t="shared" si="73"/>
        <v>123.03993750000001</v>
      </c>
      <c r="Y170" s="140">
        <f t="shared" si="74"/>
        <v>124.76840625000003</v>
      </c>
      <c r="Z170" s="140">
        <f t="shared" si="75"/>
        <v>126.50653124999999</v>
      </c>
      <c r="AA170" s="140">
        <f t="shared" si="76"/>
        <v>128.24465624999999</v>
      </c>
      <c r="AB170" s="140">
        <f t="shared" si="77"/>
        <v>129.98278125000002</v>
      </c>
      <c r="AC170" s="140">
        <f t="shared" si="78"/>
        <v>131.72090624999998</v>
      </c>
      <c r="AD170" s="140">
        <f t="shared" si="79"/>
        <v>133.45903125000001</v>
      </c>
      <c r="AE170" s="140">
        <f t="shared" si="80"/>
        <v>135.19715624999998</v>
      </c>
      <c r="AF170" s="140">
        <f t="shared" si="81"/>
        <v>136.93528125</v>
      </c>
      <c r="AG170" s="140">
        <f t="shared" si="82"/>
        <v>138.67340625000003</v>
      </c>
      <c r="AH170" s="140">
        <f t="shared" si="83"/>
        <v>140.41153125</v>
      </c>
      <c r="AI170" s="423"/>
    </row>
    <row r="171" spans="1:35">
      <c r="A171" s="423"/>
      <c r="B171" s="466">
        <v>1100</v>
      </c>
      <c r="C171" s="476" t="s">
        <v>1014</v>
      </c>
      <c r="D171" s="447">
        <v>174.46912499999999</v>
      </c>
      <c r="E171" s="447">
        <v>176.78662499999999</v>
      </c>
      <c r="F171" s="447">
        <v>179.10412500000001</v>
      </c>
      <c r="G171" s="447">
        <v>181.42162500000001</v>
      </c>
      <c r="H171" s="447">
        <v>183.73912500000003</v>
      </c>
      <c r="I171" s="447">
        <v>186.056625</v>
      </c>
      <c r="J171" s="447">
        <v>188.36125000000001</v>
      </c>
      <c r="K171" s="447">
        <v>190.67875000000001</v>
      </c>
      <c r="L171" s="447">
        <v>192.99625</v>
      </c>
      <c r="M171" s="447">
        <v>195.31375</v>
      </c>
      <c r="N171" s="447">
        <v>197.63124999999999</v>
      </c>
      <c r="O171" s="447">
        <v>199.94875000000002</v>
      </c>
      <c r="P171" s="447">
        <v>202.26625000000001</v>
      </c>
      <c r="Q171" s="447">
        <v>204.58375000000001</v>
      </c>
      <c r="R171" s="423"/>
      <c r="S171" s="466">
        <v>1100</v>
      </c>
      <c r="T171" s="465" t="s">
        <v>1014</v>
      </c>
      <c r="U171" s="140">
        <f t="shared" si="70"/>
        <v>130.85184375</v>
      </c>
      <c r="V171" s="140">
        <f t="shared" si="71"/>
        <v>132.58996875</v>
      </c>
      <c r="W171" s="140">
        <f t="shared" si="72"/>
        <v>134.32809374999999</v>
      </c>
      <c r="X171" s="140">
        <f t="shared" si="73"/>
        <v>136.06621875000002</v>
      </c>
      <c r="Y171" s="140">
        <f t="shared" si="74"/>
        <v>137.80434375000002</v>
      </c>
      <c r="Z171" s="140">
        <f t="shared" si="75"/>
        <v>139.54246875000001</v>
      </c>
      <c r="AA171" s="140">
        <f t="shared" si="76"/>
        <v>141.2709375</v>
      </c>
      <c r="AB171" s="140">
        <f t="shared" si="77"/>
        <v>143.0090625</v>
      </c>
      <c r="AC171" s="140">
        <f t="shared" si="78"/>
        <v>144.7471875</v>
      </c>
      <c r="AD171" s="140">
        <f t="shared" si="79"/>
        <v>146.48531249999999</v>
      </c>
      <c r="AE171" s="140">
        <f t="shared" si="80"/>
        <v>148.22343749999999</v>
      </c>
      <c r="AF171" s="140">
        <f t="shared" si="81"/>
        <v>149.96156250000001</v>
      </c>
      <c r="AG171" s="140">
        <f t="shared" si="82"/>
        <v>151.69968750000001</v>
      </c>
      <c r="AH171" s="140">
        <f t="shared" si="83"/>
        <v>153.43781250000001</v>
      </c>
      <c r="AI171" s="423"/>
    </row>
    <row r="172" spans="1:35">
      <c r="A172" s="423"/>
      <c r="B172" s="466">
        <v>1200</v>
      </c>
      <c r="C172" s="476" t="s">
        <v>1015</v>
      </c>
      <c r="D172" s="447">
        <v>195.90600000000001</v>
      </c>
      <c r="E172" s="447">
        <v>198.22350000000003</v>
      </c>
      <c r="F172" s="447">
        <v>200.541</v>
      </c>
      <c r="G172" s="447">
        <v>202.85849999999999</v>
      </c>
      <c r="H172" s="447">
        <v>205.17600000000002</v>
      </c>
      <c r="I172" s="447">
        <v>207.49349999999998</v>
      </c>
      <c r="J172" s="447">
        <v>209.798125</v>
      </c>
      <c r="K172" s="447">
        <v>212.11562499999999</v>
      </c>
      <c r="L172" s="447">
        <v>214.43312500000002</v>
      </c>
      <c r="M172" s="447">
        <v>216.75062500000001</v>
      </c>
      <c r="N172" s="447">
        <v>219.06812500000001</v>
      </c>
      <c r="O172" s="447">
        <v>221.385625</v>
      </c>
      <c r="P172" s="447">
        <v>223.703125</v>
      </c>
      <c r="Q172" s="447">
        <v>226.020625</v>
      </c>
      <c r="R172" s="423"/>
      <c r="S172" s="466">
        <v>1200</v>
      </c>
      <c r="T172" s="465" t="s">
        <v>1015</v>
      </c>
      <c r="U172" s="140">
        <f t="shared" si="70"/>
        <v>146.92950000000002</v>
      </c>
      <c r="V172" s="140">
        <f t="shared" si="71"/>
        <v>148.66762500000002</v>
      </c>
      <c r="W172" s="140">
        <f t="shared" si="72"/>
        <v>150.40575000000001</v>
      </c>
      <c r="X172" s="140">
        <f t="shared" si="73"/>
        <v>152.14387499999998</v>
      </c>
      <c r="Y172" s="140">
        <f t="shared" si="74"/>
        <v>153.88200000000001</v>
      </c>
      <c r="Z172" s="140">
        <f t="shared" si="75"/>
        <v>155.62012499999997</v>
      </c>
      <c r="AA172" s="140">
        <f t="shared" si="76"/>
        <v>157.34859374999999</v>
      </c>
      <c r="AB172" s="140">
        <f t="shared" si="77"/>
        <v>159.08671874999999</v>
      </c>
      <c r="AC172" s="140">
        <f t="shared" si="78"/>
        <v>160.82484375000001</v>
      </c>
      <c r="AD172" s="140">
        <f t="shared" si="79"/>
        <v>162.56296875000001</v>
      </c>
      <c r="AE172" s="140">
        <f t="shared" si="80"/>
        <v>164.30109375000001</v>
      </c>
      <c r="AF172" s="140">
        <f t="shared" si="81"/>
        <v>166.03921875</v>
      </c>
      <c r="AG172" s="140">
        <f t="shared" si="82"/>
        <v>167.77734375</v>
      </c>
      <c r="AH172" s="140">
        <f t="shared" si="83"/>
        <v>169.51546875</v>
      </c>
      <c r="AI172" s="423"/>
    </row>
    <row r="173" spans="1:35">
      <c r="A173" s="423"/>
      <c r="B173" s="466">
        <v>1300</v>
      </c>
      <c r="C173" s="476" t="s">
        <v>1016</v>
      </c>
      <c r="D173" s="447">
        <v>215.12837500000001</v>
      </c>
      <c r="E173" s="447">
        <v>217.445875</v>
      </c>
      <c r="F173" s="447">
        <v>219.76337500000002</v>
      </c>
      <c r="G173" s="447">
        <v>222.08087500000002</v>
      </c>
      <c r="H173" s="447">
        <v>224.39837499999999</v>
      </c>
      <c r="I173" s="447">
        <v>226.71587500000001</v>
      </c>
      <c r="J173" s="447">
        <v>229.03337499999998</v>
      </c>
      <c r="K173" s="447">
        <v>231.35087500000003</v>
      </c>
      <c r="L173" s="447">
        <v>233.65549999999999</v>
      </c>
      <c r="M173" s="447">
        <v>235.97300000000001</v>
      </c>
      <c r="N173" s="447">
        <v>238.29050000000004</v>
      </c>
      <c r="O173" s="447">
        <v>240.608</v>
      </c>
      <c r="P173" s="447">
        <v>242.92550000000003</v>
      </c>
      <c r="Q173" s="447">
        <v>245.24299999999999</v>
      </c>
      <c r="R173" s="423"/>
      <c r="S173" s="466">
        <v>1300</v>
      </c>
      <c r="T173" s="465" t="s">
        <v>1016</v>
      </c>
      <c r="U173" s="140">
        <f t="shared" si="70"/>
        <v>161.34628125</v>
      </c>
      <c r="V173" s="140">
        <f t="shared" si="71"/>
        <v>163.08440625</v>
      </c>
      <c r="W173" s="140">
        <f t="shared" si="72"/>
        <v>164.82253125000003</v>
      </c>
      <c r="X173" s="140">
        <f t="shared" si="73"/>
        <v>166.56065625000002</v>
      </c>
      <c r="Y173" s="140">
        <f t="shared" si="74"/>
        <v>168.29878124999999</v>
      </c>
      <c r="Z173" s="140">
        <f t="shared" si="75"/>
        <v>170.03690625000002</v>
      </c>
      <c r="AA173" s="140">
        <f t="shared" si="76"/>
        <v>171.77503124999998</v>
      </c>
      <c r="AB173" s="140">
        <f t="shared" si="77"/>
        <v>173.51315625000001</v>
      </c>
      <c r="AC173" s="140">
        <f t="shared" si="78"/>
        <v>175.241625</v>
      </c>
      <c r="AD173" s="140">
        <f t="shared" si="79"/>
        <v>176.97975000000002</v>
      </c>
      <c r="AE173" s="140">
        <f t="shared" si="80"/>
        <v>178.71787500000002</v>
      </c>
      <c r="AF173" s="140">
        <f t="shared" si="81"/>
        <v>180.45600000000002</v>
      </c>
      <c r="AG173" s="140">
        <f t="shared" si="82"/>
        <v>182.19412500000001</v>
      </c>
      <c r="AH173" s="140">
        <f t="shared" si="83"/>
        <v>183.93225000000001</v>
      </c>
      <c r="AI173" s="423"/>
    </row>
    <row r="174" spans="1:35">
      <c r="A174" s="423"/>
      <c r="B174" s="466">
        <v>1400</v>
      </c>
      <c r="C174" s="476" t="s">
        <v>1017</v>
      </c>
      <c r="D174" s="447">
        <v>231.32512499999999</v>
      </c>
      <c r="E174" s="447">
        <v>233.64262500000001</v>
      </c>
      <c r="F174" s="447">
        <v>235.96012500000001</v>
      </c>
      <c r="G174" s="447">
        <v>238.27762499999997</v>
      </c>
      <c r="H174" s="447">
        <v>240.59512500000002</v>
      </c>
      <c r="I174" s="447">
        <v>242.91262499999999</v>
      </c>
      <c r="J174" s="447">
        <v>245.23012500000002</v>
      </c>
      <c r="K174" s="447">
        <v>247.53475</v>
      </c>
      <c r="L174" s="447">
        <v>249.85225</v>
      </c>
      <c r="M174" s="447">
        <v>252.16975000000002</v>
      </c>
      <c r="N174" s="447">
        <v>254.48724999999999</v>
      </c>
      <c r="O174" s="447">
        <v>256.80475000000001</v>
      </c>
      <c r="P174" s="447">
        <v>259.12225000000001</v>
      </c>
      <c r="Q174" s="447">
        <v>261.43975</v>
      </c>
      <c r="R174" s="423"/>
      <c r="S174" s="466">
        <v>1400</v>
      </c>
      <c r="T174" s="465" t="s">
        <v>1017</v>
      </c>
      <c r="U174" s="140">
        <f t="shared" si="70"/>
        <v>173.49384375</v>
      </c>
      <c r="V174" s="140">
        <f t="shared" si="71"/>
        <v>175.23196875000002</v>
      </c>
      <c r="W174" s="140">
        <f t="shared" si="72"/>
        <v>176.97009374999999</v>
      </c>
      <c r="X174" s="140">
        <f t="shared" si="73"/>
        <v>178.70821874999999</v>
      </c>
      <c r="Y174" s="140">
        <f t="shared" si="74"/>
        <v>180.44634375000001</v>
      </c>
      <c r="Z174" s="140">
        <f t="shared" si="75"/>
        <v>182.18446875000001</v>
      </c>
      <c r="AA174" s="140">
        <f t="shared" si="76"/>
        <v>183.92259375</v>
      </c>
      <c r="AB174" s="140">
        <f t="shared" si="77"/>
        <v>185.65106249999999</v>
      </c>
      <c r="AC174" s="140">
        <f t="shared" si="78"/>
        <v>187.38918749999999</v>
      </c>
      <c r="AD174" s="140">
        <f t="shared" si="79"/>
        <v>189.12731250000002</v>
      </c>
      <c r="AE174" s="140">
        <f t="shared" si="80"/>
        <v>190.86543749999998</v>
      </c>
      <c r="AF174" s="140">
        <f t="shared" si="81"/>
        <v>192.60356250000001</v>
      </c>
      <c r="AG174" s="140">
        <f t="shared" si="82"/>
        <v>194.34168750000001</v>
      </c>
      <c r="AH174" s="140">
        <f t="shared" si="83"/>
        <v>196.0798125</v>
      </c>
      <c r="AI174" s="423"/>
    </row>
    <row r="175" spans="1:35">
      <c r="A175" s="423"/>
      <c r="B175" s="466">
        <v>1500</v>
      </c>
      <c r="C175" s="476" t="s">
        <v>1018</v>
      </c>
      <c r="D175" s="447">
        <v>244.483375</v>
      </c>
      <c r="E175" s="447">
        <v>246.80087500000002</v>
      </c>
      <c r="F175" s="447">
        <v>249.11837500000001</v>
      </c>
      <c r="G175" s="447">
        <v>251.43587499999998</v>
      </c>
      <c r="H175" s="447">
        <v>253.75337500000001</v>
      </c>
      <c r="I175" s="447">
        <v>256.070875</v>
      </c>
      <c r="J175" s="447">
        <v>258.388375</v>
      </c>
      <c r="K175" s="447">
        <v>260.69299999999998</v>
      </c>
      <c r="L175" s="447">
        <v>263.01049999999998</v>
      </c>
      <c r="M175" s="447">
        <v>265.32800000000003</v>
      </c>
      <c r="N175" s="447">
        <v>267.64550000000003</v>
      </c>
      <c r="O175" s="447">
        <v>269.96300000000002</v>
      </c>
      <c r="P175" s="447">
        <v>272.28049999999996</v>
      </c>
      <c r="Q175" s="447">
        <v>274.59800000000001</v>
      </c>
      <c r="R175" s="423"/>
      <c r="S175" s="466">
        <v>1500</v>
      </c>
      <c r="T175" s="465" t="s">
        <v>1018</v>
      </c>
      <c r="U175" s="140">
        <f t="shared" si="70"/>
        <v>183.36253124999999</v>
      </c>
      <c r="V175" s="140">
        <f t="shared" si="71"/>
        <v>185.10065625000001</v>
      </c>
      <c r="W175" s="140">
        <f t="shared" si="72"/>
        <v>186.83878125000001</v>
      </c>
      <c r="X175" s="140">
        <f t="shared" si="73"/>
        <v>188.57690624999998</v>
      </c>
      <c r="Y175" s="140">
        <f t="shared" si="74"/>
        <v>190.31503125</v>
      </c>
      <c r="Z175" s="140">
        <f t="shared" si="75"/>
        <v>192.05315625</v>
      </c>
      <c r="AA175" s="140">
        <f t="shared" si="76"/>
        <v>193.79128125</v>
      </c>
      <c r="AB175" s="140">
        <f t="shared" si="77"/>
        <v>195.51974999999999</v>
      </c>
      <c r="AC175" s="140">
        <f t="shared" si="78"/>
        <v>197.25787499999998</v>
      </c>
      <c r="AD175" s="140">
        <f t="shared" si="79"/>
        <v>198.99600000000004</v>
      </c>
      <c r="AE175" s="140">
        <f t="shared" si="80"/>
        <v>200.73412500000001</v>
      </c>
      <c r="AF175" s="140">
        <f t="shared" si="81"/>
        <v>202.47225000000003</v>
      </c>
      <c r="AG175" s="140">
        <f t="shared" si="82"/>
        <v>204.21037499999997</v>
      </c>
      <c r="AH175" s="140">
        <f t="shared" si="83"/>
        <v>205.94850000000002</v>
      </c>
      <c r="AI175" s="423"/>
    </row>
    <row r="176" spans="1:35">
      <c r="A176" s="423"/>
      <c r="B176" s="466">
        <v>1600</v>
      </c>
      <c r="C176" s="476" t="s">
        <v>1019</v>
      </c>
      <c r="D176" s="447">
        <v>263.70574999999997</v>
      </c>
      <c r="E176" s="447">
        <v>266.02324999999996</v>
      </c>
      <c r="F176" s="447">
        <v>268.34074999999996</v>
      </c>
      <c r="G176" s="447">
        <v>270.65825000000001</v>
      </c>
      <c r="H176" s="447">
        <v>272.97575000000006</v>
      </c>
      <c r="I176" s="447">
        <v>275.29325</v>
      </c>
      <c r="J176" s="447">
        <v>277.61075</v>
      </c>
      <c r="K176" s="447">
        <v>279.92824999999999</v>
      </c>
      <c r="L176" s="447">
        <v>282.23287499999998</v>
      </c>
      <c r="M176" s="447">
        <v>284.55037499999997</v>
      </c>
      <c r="N176" s="447">
        <v>286.86787499999997</v>
      </c>
      <c r="O176" s="447">
        <v>289.18537500000008</v>
      </c>
      <c r="P176" s="447">
        <v>291.50287500000002</v>
      </c>
      <c r="Q176" s="447">
        <v>293.82037500000001</v>
      </c>
      <c r="R176" s="423"/>
      <c r="S176" s="466">
        <v>1600</v>
      </c>
      <c r="T176" s="465" t="s">
        <v>1019</v>
      </c>
      <c r="U176" s="140">
        <f t="shared" si="70"/>
        <v>197.77931249999997</v>
      </c>
      <c r="V176" s="140">
        <f t="shared" si="71"/>
        <v>199.51743749999997</v>
      </c>
      <c r="W176" s="140">
        <f t="shared" si="72"/>
        <v>201.25556249999997</v>
      </c>
      <c r="X176" s="140">
        <f t="shared" si="73"/>
        <v>202.99368750000002</v>
      </c>
      <c r="Y176" s="140">
        <f t="shared" si="74"/>
        <v>204.73181250000005</v>
      </c>
      <c r="Z176" s="140">
        <f t="shared" si="75"/>
        <v>206.46993750000001</v>
      </c>
      <c r="AA176" s="140">
        <f t="shared" si="76"/>
        <v>208.20806249999998</v>
      </c>
      <c r="AB176" s="140">
        <f t="shared" si="77"/>
        <v>209.94618750000001</v>
      </c>
      <c r="AC176" s="140">
        <f t="shared" si="78"/>
        <v>211.67465625</v>
      </c>
      <c r="AD176" s="140">
        <f t="shared" si="79"/>
        <v>213.41278124999997</v>
      </c>
      <c r="AE176" s="140">
        <f t="shared" si="80"/>
        <v>215.15090624999999</v>
      </c>
      <c r="AF176" s="140">
        <f t="shared" si="81"/>
        <v>216.88903125000007</v>
      </c>
      <c r="AG176" s="140">
        <f t="shared" si="82"/>
        <v>218.62715625000001</v>
      </c>
      <c r="AH176" s="140">
        <f t="shared" si="83"/>
        <v>220.36528125000001</v>
      </c>
      <c r="AI176" s="423"/>
    </row>
    <row r="177" spans="1:35">
      <c r="A177" s="423"/>
      <c r="B177" s="466">
        <v>1700</v>
      </c>
      <c r="C177" s="476" t="s">
        <v>1020</v>
      </c>
      <c r="D177" s="447">
        <v>280.53337499999998</v>
      </c>
      <c r="E177" s="447">
        <v>282.85087500000003</v>
      </c>
      <c r="F177" s="447">
        <v>285.16837500000003</v>
      </c>
      <c r="G177" s="447">
        <v>287.48587500000002</v>
      </c>
      <c r="H177" s="447">
        <v>289.80337500000002</v>
      </c>
      <c r="I177" s="447">
        <v>292.12087499999996</v>
      </c>
      <c r="J177" s="447">
        <v>294.43837500000001</v>
      </c>
      <c r="K177" s="447">
        <v>296.755875</v>
      </c>
      <c r="L177" s="447">
        <v>299.06050000000005</v>
      </c>
      <c r="M177" s="447">
        <v>301.37800000000004</v>
      </c>
      <c r="N177" s="447">
        <v>303.69550000000004</v>
      </c>
      <c r="O177" s="447">
        <v>306.01300000000003</v>
      </c>
      <c r="P177" s="447">
        <v>308.33049999999997</v>
      </c>
      <c r="Q177" s="447">
        <v>310.64800000000002</v>
      </c>
      <c r="R177" s="423"/>
      <c r="S177" s="466">
        <v>1700</v>
      </c>
      <c r="T177" s="465" t="s">
        <v>1020</v>
      </c>
      <c r="U177" s="140">
        <f t="shared" si="70"/>
        <v>210.40003124999998</v>
      </c>
      <c r="V177" s="140">
        <f t="shared" si="71"/>
        <v>212.13815625000001</v>
      </c>
      <c r="W177" s="140">
        <f t="shared" si="72"/>
        <v>213.87628125000003</v>
      </c>
      <c r="X177" s="140">
        <f t="shared" si="73"/>
        <v>215.61440625</v>
      </c>
      <c r="Y177" s="140">
        <f t="shared" si="74"/>
        <v>217.35253125000003</v>
      </c>
      <c r="Z177" s="140">
        <f t="shared" si="75"/>
        <v>219.09065624999997</v>
      </c>
      <c r="AA177" s="140">
        <f t="shared" si="76"/>
        <v>220.82878125000002</v>
      </c>
      <c r="AB177" s="140">
        <f t="shared" si="77"/>
        <v>222.56690624999999</v>
      </c>
      <c r="AC177" s="140">
        <f t="shared" si="78"/>
        <v>224.29537500000004</v>
      </c>
      <c r="AD177" s="140">
        <f t="shared" si="79"/>
        <v>226.03350000000003</v>
      </c>
      <c r="AE177" s="140">
        <f t="shared" si="80"/>
        <v>227.77162500000003</v>
      </c>
      <c r="AF177" s="140">
        <f t="shared" si="81"/>
        <v>229.50975000000003</v>
      </c>
      <c r="AG177" s="140">
        <f t="shared" si="82"/>
        <v>231.24787499999996</v>
      </c>
      <c r="AH177" s="140">
        <f t="shared" si="83"/>
        <v>232.98600000000002</v>
      </c>
      <c r="AI177" s="423"/>
    </row>
    <row r="178" spans="1:35">
      <c r="A178" s="423"/>
      <c r="B178" s="466">
        <v>1800</v>
      </c>
      <c r="C178" s="476" t="s">
        <v>1021</v>
      </c>
      <c r="D178" s="447">
        <v>294.95337499999999</v>
      </c>
      <c r="E178" s="447">
        <v>297.27087499999993</v>
      </c>
      <c r="F178" s="447">
        <v>299.58837500000004</v>
      </c>
      <c r="G178" s="447">
        <v>301.90587500000004</v>
      </c>
      <c r="H178" s="447">
        <v>304.22337500000003</v>
      </c>
      <c r="I178" s="447">
        <v>306.54087500000003</v>
      </c>
      <c r="J178" s="447">
        <v>308.85837499999997</v>
      </c>
      <c r="K178" s="447">
        <v>311.17587500000002</v>
      </c>
      <c r="L178" s="447">
        <v>313.49337500000001</v>
      </c>
      <c r="M178" s="447">
        <v>315.81087500000001</v>
      </c>
      <c r="N178" s="447">
        <v>318.12837500000001</v>
      </c>
      <c r="O178" s="447">
        <v>320.44587499999994</v>
      </c>
      <c r="P178" s="447">
        <v>322.75050000000005</v>
      </c>
      <c r="Q178" s="447">
        <v>325.06799999999998</v>
      </c>
      <c r="R178" s="423"/>
      <c r="S178" s="466">
        <v>1800</v>
      </c>
      <c r="T178" s="465" t="s">
        <v>1021</v>
      </c>
      <c r="U178" s="140">
        <f t="shared" si="70"/>
        <v>221.21503124999998</v>
      </c>
      <c r="V178" s="140">
        <f t="shared" si="71"/>
        <v>222.95315624999995</v>
      </c>
      <c r="W178" s="140">
        <f t="shared" si="72"/>
        <v>224.69128125000003</v>
      </c>
      <c r="X178" s="140">
        <f t="shared" si="73"/>
        <v>226.42940625000003</v>
      </c>
      <c r="Y178" s="140">
        <f t="shared" si="74"/>
        <v>228.16753125000002</v>
      </c>
      <c r="Z178" s="140">
        <f t="shared" si="75"/>
        <v>229.90565625000002</v>
      </c>
      <c r="AA178" s="140">
        <f t="shared" si="76"/>
        <v>231.64378124999996</v>
      </c>
      <c r="AB178" s="140">
        <f t="shared" si="77"/>
        <v>233.38190625000001</v>
      </c>
      <c r="AC178" s="140">
        <f t="shared" si="78"/>
        <v>235.12003125000001</v>
      </c>
      <c r="AD178" s="140">
        <f t="shared" si="79"/>
        <v>236.85815625000001</v>
      </c>
      <c r="AE178" s="140">
        <f t="shared" si="80"/>
        <v>238.59628125</v>
      </c>
      <c r="AF178" s="140">
        <f t="shared" si="81"/>
        <v>240.33440624999997</v>
      </c>
      <c r="AG178" s="140">
        <f t="shared" si="82"/>
        <v>242.06287500000002</v>
      </c>
      <c r="AH178" s="140">
        <f t="shared" si="83"/>
        <v>243.80099999999999</v>
      </c>
      <c r="AI178" s="423"/>
    </row>
    <row r="179" spans="1:35">
      <c r="A179" s="423"/>
      <c r="B179" s="466">
        <v>1900</v>
      </c>
      <c r="C179" s="476" t="s">
        <v>1022</v>
      </c>
      <c r="D179" s="447">
        <v>314.17575000000005</v>
      </c>
      <c r="E179" s="447">
        <v>316.49324999999999</v>
      </c>
      <c r="F179" s="447">
        <v>318.81074999999998</v>
      </c>
      <c r="G179" s="447">
        <v>321.12824999999998</v>
      </c>
      <c r="H179" s="447">
        <v>323.44574999999998</v>
      </c>
      <c r="I179" s="447">
        <v>325.76325000000003</v>
      </c>
      <c r="J179" s="447">
        <v>328.08074999999997</v>
      </c>
      <c r="K179" s="447">
        <v>330.39824999999996</v>
      </c>
      <c r="L179" s="447">
        <v>332.71575000000007</v>
      </c>
      <c r="M179" s="447">
        <v>335.03325000000007</v>
      </c>
      <c r="N179" s="447">
        <v>337.35075000000001</v>
      </c>
      <c r="O179" s="447">
        <v>339.66825</v>
      </c>
      <c r="P179" s="447">
        <v>341.98575</v>
      </c>
      <c r="Q179" s="447">
        <v>344.30325000000005</v>
      </c>
      <c r="R179" s="423"/>
      <c r="S179" s="466">
        <v>1900</v>
      </c>
      <c r="T179" s="465" t="s">
        <v>1022</v>
      </c>
      <c r="U179" s="140">
        <f t="shared" si="70"/>
        <v>235.63181250000002</v>
      </c>
      <c r="V179" s="140">
        <f t="shared" si="71"/>
        <v>237.36993749999999</v>
      </c>
      <c r="W179" s="140">
        <f t="shared" si="72"/>
        <v>239.10806249999999</v>
      </c>
      <c r="X179" s="140">
        <f t="shared" si="73"/>
        <v>240.84618749999998</v>
      </c>
      <c r="Y179" s="140">
        <f t="shared" si="74"/>
        <v>242.58431249999998</v>
      </c>
      <c r="Z179" s="140">
        <f t="shared" si="75"/>
        <v>244.32243750000004</v>
      </c>
      <c r="AA179" s="140">
        <f t="shared" si="76"/>
        <v>246.06056249999997</v>
      </c>
      <c r="AB179" s="140">
        <f t="shared" si="77"/>
        <v>247.79868749999997</v>
      </c>
      <c r="AC179" s="140">
        <f t="shared" si="78"/>
        <v>249.53681250000005</v>
      </c>
      <c r="AD179" s="140">
        <f t="shared" si="79"/>
        <v>251.27493750000005</v>
      </c>
      <c r="AE179" s="140">
        <f t="shared" si="80"/>
        <v>253.01306249999999</v>
      </c>
      <c r="AF179" s="140">
        <f t="shared" si="81"/>
        <v>254.75118750000001</v>
      </c>
      <c r="AG179" s="140">
        <f t="shared" si="82"/>
        <v>256.48931249999998</v>
      </c>
      <c r="AH179" s="140">
        <f t="shared" si="83"/>
        <v>258.22743750000006</v>
      </c>
      <c r="AI179" s="423"/>
    </row>
    <row r="180" spans="1:35">
      <c r="A180" s="423"/>
      <c r="B180" s="466">
        <v>2000</v>
      </c>
      <c r="C180" s="476" t="s">
        <v>1023</v>
      </c>
      <c r="D180" s="447">
        <v>330.3725</v>
      </c>
      <c r="E180" s="447">
        <v>332.69</v>
      </c>
      <c r="F180" s="447">
        <v>335.00749999999999</v>
      </c>
      <c r="G180" s="447">
        <v>337.32499999999999</v>
      </c>
      <c r="H180" s="447">
        <v>339.64249999999998</v>
      </c>
      <c r="I180" s="447">
        <v>341.96000000000004</v>
      </c>
      <c r="J180" s="447">
        <v>344.27750000000003</v>
      </c>
      <c r="K180" s="447">
        <v>346.59500000000003</v>
      </c>
      <c r="L180" s="447">
        <v>348.91250000000002</v>
      </c>
      <c r="M180" s="447">
        <v>351.23</v>
      </c>
      <c r="N180" s="447">
        <v>353.54750000000001</v>
      </c>
      <c r="O180" s="447">
        <v>355.86500000000001</v>
      </c>
      <c r="P180" s="447">
        <v>358.1825</v>
      </c>
      <c r="Q180" s="447">
        <v>360.48712500000005</v>
      </c>
      <c r="R180" s="423"/>
      <c r="S180" s="466">
        <v>2000</v>
      </c>
      <c r="T180" s="465" t="s">
        <v>1023</v>
      </c>
      <c r="U180" s="140">
        <f t="shared" si="70"/>
        <v>247.77937500000002</v>
      </c>
      <c r="V180" s="140">
        <f t="shared" si="71"/>
        <v>249.51749999999998</v>
      </c>
      <c r="W180" s="140">
        <f t="shared" si="72"/>
        <v>251.25562500000001</v>
      </c>
      <c r="X180" s="140">
        <f t="shared" si="73"/>
        <v>252.99374999999998</v>
      </c>
      <c r="Y180" s="140">
        <f t="shared" si="74"/>
        <v>254.731875</v>
      </c>
      <c r="Z180" s="140">
        <f t="shared" si="75"/>
        <v>256.47000000000003</v>
      </c>
      <c r="AA180" s="140">
        <f t="shared" si="76"/>
        <v>258.208125</v>
      </c>
      <c r="AB180" s="140">
        <f t="shared" si="77"/>
        <v>259.94625000000002</v>
      </c>
      <c r="AC180" s="140">
        <f t="shared" si="78"/>
        <v>261.68437500000005</v>
      </c>
      <c r="AD180" s="140">
        <f t="shared" si="79"/>
        <v>263.42250000000001</v>
      </c>
      <c r="AE180" s="140">
        <f t="shared" si="80"/>
        <v>265.16062499999998</v>
      </c>
      <c r="AF180" s="140">
        <f t="shared" si="81"/>
        <v>266.89875000000001</v>
      </c>
      <c r="AG180" s="140">
        <f t="shared" si="82"/>
        <v>268.63687500000003</v>
      </c>
      <c r="AH180" s="140">
        <f t="shared" si="83"/>
        <v>270.36534375000002</v>
      </c>
      <c r="AI180" s="423"/>
    </row>
    <row r="181" spans="1:35">
      <c r="A181" s="423"/>
      <c r="B181" s="466">
        <v>2100</v>
      </c>
      <c r="C181" s="476" t="s">
        <v>1024</v>
      </c>
      <c r="D181" s="447">
        <v>343.53075000000001</v>
      </c>
      <c r="E181" s="447">
        <v>345.84825000000001</v>
      </c>
      <c r="F181" s="447">
        <v>348.16575000000006</v>
      </c>
      <c r="G181" s="447">
        <v>350.48325000000006</v>
      </c>
      <c r="H181" s="447">
        <v>352.80074999999999</v>
      </c>
      <c r="I181" s="447">
        <v>355.11824999999999</v>
      </c>
      <c r="J181" s="447">
        <v>357.43574999999998</v>
      </c>
      <c r="K181" s="447">
        <v>359.75325000000004</v>
      </c>
      <c r="L181" s="447">
        <v>362.07075000000003</v>
      </c>
      <c r="M181" s="447">
        <v>364.38824999999997</v>
      </c>
      <c r="N181" s="447">
        <v>366.70574999999997</v>
      </c>
      <c r="O181" s="447">
        <v>369.02324999999996</v>
      </c>
      <c r="P181" s="447">
        <v>371.34075000000007</v>
      </c>
      <c r="Q181" s="447">
        <v>373.645375</v>
      </c>
      <c r="R181" s="423"/>
      <c r="S181" s="466">
        <v>2100</v>
      </c>
      <c r="T181" s="465" t="s">
        <v>1024</v>
      </c>
      <c r="U181" s="140">
        <f t="shared" si="70"/>
        <v>257.64806250000004</v>
      </c>
      <c r="V181" s="140">
        <f t="shared" si="71"/>
        <v>259.38618750000001</v>
      </c>
      <c r="W181" s="140">
        <f t="shared" si="72"/>
        <v>261.12431250000003</v>
      </c>
      <c r="X181" s="140">
        <f t="shared" si="73"/>
        <v>262.86243750000006</v>
      </c>
      <c r="Y181" s="140">
        <f t="shared" si="74"/>
        <v>264.60056250000002</v>
      </c>
      <c r="Z181" s="140">
        <f t="shared" si="75"/>
        <v>266.33868749999999</v>
      </c>
      <c r="AA181" s="140">
        <f t="shared" si="76"/>
        <v>268.07681249999996</v>
      </c>
      <c r="AB181" s="140">
        <f t="shared" si="77"/>
        <v>269.81493750000004</v>
      </c>
      <c r="AC181" s="140">
        <f t="shared" si="78"/>
        <v>271.55306250000001</v>
      </c>
      <c r="AD181" s="140">
        <f t="shared" si="79"/>
        <v>273.29118749999998</v>
      </c>
      <c r="AE181" s="140">
        <f t="shared" si="80"/>
        <v>275.02931249999995</v>
      </c>
      <c r="AF181" s="140">
        <f t="shared" si="81"/>
        <v>276.76743749999997</v>
      </c>
      <c r="AG181" s="140">
        <f t="shared" si="82"/>
        <v>278.50556250000005</v>
      </c>
      <c r="AH181" s="140">
        <f t="shared" si="83"/>
        <v>280.23403124999999</v>
      </c>
      <c r="AI181" s="423"/>
    </row>
    <row r="182" spans="1:35">
      <c r="A182" s="423"/>
      <c r="B182" s="466">
        <v>2200</v>
      </c>
      <c r="C182" s="476" t="s">
        <v>1025</v>
      </c>
      <c r="D182" s="447">
        <v>356.68900000000002</v>
      </c>
      <c r="E182" s="447">
        <v>359.00649999999996</v>
      </c>
      <c r="F182" s="447">
        <v>361.32399999999996</v>
      </c>
      <c r="G182" s="447">
        <v>363.64150000000001</v>
      </c>
      <c r="H182" s="447">
        <v>365.959</v>
      </c>
      <c r="I182" s="447">
        <v>368.2765</v>
      </c>
      <c r="J182" s="447">
        <v>370.59399999999994</v>
      </c>
      <c r="K182" s="447">
        <v>372.91149999999999</v>
      </c>
      <c r="L182" s="447">
        <v>375.22900000000004</v>
      </c>
      <c r="M182" s="447">
        <v>377.54650000000004</v>
      </c>
      <c r="N182" s="447">
        <v>379.86400000000003</v>
      </c>
      <c r="O182" s="447">
        <v>382.18149999999997</v>
      </c>
      <c r="P182" s="447">
        <v>384.49899999999997</v>
      </c>
      <c r="Q182" s="447">
        <v>386.80362500000001</v>
      </c>
      <c r="R182" s="423"/>
      <c r="S182" s="466">
        <v>2200</v>
      </c>
      <c r="T182" s="465" t="s">
        <v>1025</v>
      </c>
      <c r="U182" s="140">
        <f t="shared" si="70"/>
        <v>267.51675</v>
      </c>
      <c r="V182" s="140">
        <f t="shared" si="71"/>
        <v>269.25487499999997</v>
      </c>
      <c r="W182" s="140">
        <f t="shared" si="72"/>
        <v>270.99299999999994</v>
      </c>
      <c r="X182" s="140">
        <f t="shared" si="73"/>
        <v>272.73112500000002</v>
      </c>
      <c r="Y182" s="140">
        <f t="shared" si="74"/>
        <v>274.46924999999999</v>
      </c>
      <c r="Z182" s="140">
        <f t="shared" si="75"/>
        <v>276.20737500000001</v>
      </c>
      <c r="AA182" s="140">
        <f t="shared" si="76"/>
        <v>277.94549999999992</v>
      </c>
      <c r="AB182" s="140">
        <f t="shared" si="77"/>
        <v>279.68362500000001</v>
      </c>
      <c r="AC182" s="140">
        <f t="shared" si="78"/>
        <v>281.42175000000003</v>
      </c>
      <c r="AD182" s="140">
        <f t="shared" si="79"/>
        <v>283.15987500000006</v>
      </c>
      <c r="AE182" s="140">
        <f t="shared" si="80"/>
        <v>284.89800000000002</v>
      </c>
      <c r="AF182" s="140">
        <f t="shared" si="81"/>
        <v>286.63612499999999</v>
      </c>
      <c r="AG182" s="140">
        <f t="shared" si="82"/>
        <v>288.37424999999996</v>
      </c>
      <c r="AH182" s="140">
        <f t="shared" si="83"/>
        <v>290.10271875000001</v>
      </c>
      <c r="AI182" s="423"/>
    </row>
    <row r="183" spans="1:35">
      <c r="A183" s="423"/>
      <c r="B183" s="466">
        <v>2300</v>
      </c>
      <c r="C183" s="476" t="s">
        <v>1026</v>
      </c>
      <c r="D183" s="447">
        <v>372.88574999999997</v>
      </c>
      <c r="E183" s="447">
        <v>375.20325000000003</v>
      </c>
      <c r="F183" s="447">
        <v>377.52075000000002</v>
      </c>
      <c r="G183" s="447">
        <v>379.83824999999996</v>
      </c>
      <c r="H183" s="447">
        <v>382.15575000000001</v>
      </c>
      <c r="I183" s="447">
        <v>384.47325000000001</v>
      </c>
      <c r="J183" s="447">
        <v>386.79075000000006</v>
      </c>
      <c r="K183" s="447">
        <v>389.10825000000006</v>
      </c>
      <c r="L183" s="447">
        <v>391.42574999999999</v>
      </c>
      <c r="M183" s="447">
        <v>393.74324999999999</v>
      </c>
      <c r="N183" s="447">
        <v>396.06074999999998</v>
      </c>
      <c r="O183" s="447">
        <v>398.37825000000004</v>
      </c>
      <c r="P183" s="447">
        <v>400.69575000000003</v>
      </c>
      <c r="Q183" s="447">
        <v>403.00037500000002</v>
      </c>
      <c r="R183" s="423"/>
      <c r="S183" s="466">
        <v>2300</v>
      </c>
      <c r="T183" s="465" t="s">
        <v>1026</v>
      </c>
      <c r="U183" s="140">
        <f t="shared" si="70"/>
        <v>279.66431249999999</v>
      </c>
      <c r="V183" s="140">
        <f t="shared" si="71"/>
        <v>281.40243750000002</v>
      </c>
      <c r="W183" s="140">
        <f t="shared" si="72"/>
        <v>283.14056249999999</v>
      </c>
      <c r="X183" s="140">
        <f t="shared" si="73"/>
        <v>284.87868749999996</v>
      </c>
      <c r="Y183" s="140">
        <f t="shared" si="74"/>
        <v>286.61681250000004</v>
      </c>
      <c r="Z183" s="140">
        <f t="shared" si="75"/>
        <v>288.35493750000001</v>
      </c>
      <c r="AA183" s="140">
        <f t="shared" si="76"/>
        <v>290.09306250000003</v>
      </c>
      <c r="AB183" s="140">
        <f t="shared" si="77"/>
        <v>291.83118750000006</v>
      </c>
      <c r="AC183" s="140">
        <f t="shared" si="78"/>
        <v>293.56931250000002</v>
      </c>
      <c r="AD183" s="140">
        <f t="shared" si="79"/>
        <v>295.30743749999999</v>
      </c>
      <c r="AE183" s="140">
        <f t="shared" si="80"/>
        <v>297.04556249999996</v>
      </c>
      <c r="AF183" s="140">
        <f t="shared" si="81"/>
        <v>298.78368750000004</v>
      </c>
      <c r="AG183" s="140">
        <f t="shared" si="82"/>
        <v>300.52181250000001</v>
      </c>
      <c r="AH183" s="140">
        <f t="shared" si="83"/>
        <v>302.25028125</v>
      </c>
      <c r="AI183" s="423"/>
    </row>
    <row r="184" spans="1:35">
      <c r="A184" s="423"/>
      <c r="B184" s="466">
        <v>2400</v>
      </c>
      <c r="C184" s="476" t="s">
        <v>1027</v>
      </c>
      <c r="D184" s="447">
        <v>392.10812500000003</v>
      </c>
      <c r="E184" s="447">
        <v>394.42562500000003</v>
      </c>
      <c r="F184" s="447">
        <v>396.74312500000002</v>
      </c>
      <c r="G184" s="447">
        <v>399.06062500000002</v>
      </c>
      <c r="H184" s="447">
        <v>401.37812500000001</v>
      </c>
      <c r="I184" s="447">
        <v>403.69562500000001</v>
      </c>
      <c r="J184" s="447">
        <v>406.013125</v>
      </c>
      <c r="K184" s="447">
        <v>408.330625</v>
      </c>
      <c r="L184" s="447">
        <v>410.64812499999999</v>
      </c>
      <c r="M184" s="447">
        <v>412.96562499999999</v>
      </c>
      <c r="N184" s="447">
        <v>415.28312499999998</v>
      </c>
      <c r="O184" s="447">
        <v>417.60062500000004</v>
      </c>
      <c r="P184" s="447">
        <v>419.91812500000003</v>
      </c>
      <c r="Q184" s="447">
        <v>422.23562500000003</v>
      </c>
      <c r="R184" s="423"/>
      <c r="S184" s="466">
        <v>2400</v>
      </c>
      <c r="T184" s="465" t="s">
        <v>1027</v>
      </c>
      <c r="U184" s="140">
        <f t="shared" si="70"/>
        <v>294.08109375000004</v>
      </c>
      <c r="V184" s="140">
        <f t="shared" si="71"/>
        <v>295.81921875</v>
      </c>
      <c r="W184" s="140">
        <f t="shared" si="72"/>
        <v>297.55734375000003</v>
      </c>
      <c r="X184" s="140">
        <f t="shared" si="73"/>
        <v>299.29546875</v>
      </c>
      <c r="Y184" s="140">
        <f t="shared" si="74"/>
        <v>301.03359375000002</v>
      </c>
      <c r="Z184" s="140">
        <f t="shared" si="75"/>
        <v>302.77171874999999</v>
      </c>
      <c r="AA184" s="140">
        <f t="shared" si="76"/>
        <v>304.50984375000002</v>
      </c>
      <c r="AB184" s="140">
        <f t="shared" si="77"/>
        <v>306.24796874999998</v>
      </c>
      <c r="AC184" s="140">
        <f t="shared" si="78"/>
        <v>307.98609375000001</v>
      </c>
      <c r="AD184" s="140">
        <f t="shared" si="79"/>
        <v>309.72421874999998</v>
      </c>
      <c r="AE184" s="140">
        <f t="shared" si="80"/>
        <v>311.46234375</v>
      </c>
      <c r="AF184" s="140">
        <f t="shared" si="81"/>
        <v>313.20046875000003</v>
      </c>
      <c r="AG184" s="140">
        <f t="shared" si="82"/>
        <v>314.93859375</v>
      </c>
      <c r="AH184" s="140">
        <f t="shared" si="83"/>
        <v>316.67671875000002</v>
      </c>
      <c r="AI184" s="423"/>
    </row>
    <row r="185" spans="1:35">
      <c r="A185" s="423"/>
      <c r="B185" s="423"/>
      <c r="C185" s="423"/>
      <c r="D185" s="423"/>
      <c r="E185" s="423"/>
      <c r="F185" s="423"/>
      <c r="G185" s="423"/>
      <c r="H185" s="423"/>
      <c r="I185" s="423"/>
      <c r="J185" s="423"/>
      <c r="K185" s="423"/>
      <c r="L185" s="423"/>
      <c r="M185" s="423"/>
      <c r="N185" s="423"/>
      <c r="O185" s="423"/>
      <c r="P185" s="423"/>
      <c r="Q185" s="423"/>
      <c r="R185" s="423"/>
      <c r="S185" s="423"/>
      <c r="T185" s="423"/>
      <c r="U185" s="423"/>
      <c r="V185" s="423"/>
      <c r="W185" s="423"/>
      <c r="X185" s="423"/>
      <c r="Y185" s="423"/>
      <c r="Z185" s="423"/>
      <c r="AA185" s="423"/>
      <c r="AB185" s="423"/>
      <c r="AC185" s="423"/>
      <c r="AD185" s="423"/>
      <c r="AE185" s="423"/>
      <c r="AF185" s="423"/>
      <c r="AG185" s="423"/>
      <c r="AH185" s="423"/>
      <c r="AI185" s="423"/>
    </row>
    <row r="186" spans="1:35">
      <c r="A186" s="423"/>
      <c r="B186" s="423"/>
      <c r="C186" s="423"/>
      <c r="D186" s="423"/>
      <c r="E186" s="423"/>
      <c r="F186" s="423"/>
      <c r="G186" s="423"/>
      <c r="H186" s="423"/>
      <c r="I186" s="423"/>
      <c r="J186" s="423"/>
      <c r="K186" s="423"/>
      <c r="L186" s="423"/>
      <c r="M186" s="423"/>
      <c r="N186" s="423"/>
      <c r="O186" s="423"/>
      <c r="P186" s="423"/>
      <c r="Q186" s="423"/>
      <c r="R186" s="423"/>
      <c r="S186" s="423"/>
      <c r="T186" s="423"/>
      <c r="U186" s="423"/>
      <c r="V186" s="423"/>
      <c r="W186" s="423"/>
      <c r="X186" s="423"/>
      <c r="Y186" s="423"/>
      <c r="Z186" s="423"/>
      <c r="AA186" s="423"/>
      <c r="AB186" s="423"/>
      <c r="AC186" s="423"/>
      <c r="AD186" s="423"/>
      <c r="AE186" s="423"/>
      <c r="AF186" s="423"/>
      <c r="AG186" s="423"/>
      <c r="AH186" s="423"/>
      <c r="AI186" s="423"/>
    </row>
    <row r="187" spans="1:35" ht="16">
      <c r="A187" s="423"/>
      <c r="B187" s="464" t="s">
        <v>149</v>
      </c>
      <c r="C187" s="465" t="s">
        <v>5</v>
      </c>
      <c r="D187" s="466">
        <v>300</v>
      </c>
      <c r="E187" s="466">
        <v>400</v>
      </c>
      <c r="F187" s="466">
        <v>500</v>
      </c>
      <c r="G187" s="466">
        <v>600</v>
      </c>
      <c r="H187" s="466">
        <v>700</v>
      </c>
      <c r="I187" s="466">
        <v>800</v>
      </c>
      <c r="J187" s="466">
        <v>900</v>
      </c>
      <c r="K187" s="466">
        <v>1000</v>
      </c>
      <c r="L187" s="466">
        <v>1100</v>
      </c>
      <c r="M187" s="466">
        <v>1200</v>
      </c>
      <c r="N187" s="466">
        <v>1300</v>
      </c>
      <c r="O187" s="466">
        <v>1400</v>
      </c>
      <c r="P187" s="466">
        <v>1500</v>
      </c>
      <c r="Q187" s="466">
        <v>1600</v>
      </c>
      <c r="R187" s="423"/>
      <c r="S187" s="464" t="s">
        <v>149</v>
      </c>
      <c r="T187" s="465" t="s">
        <v>5</v>
      </c>
      <c r="U187" s="466">
        <v>300</v>
      </c>
      <c r="V187" s="466">
        <v>400</v>
      </c>
      <c r="W187" s="466">
        <v>500</v>
      </c>
      <c r="X187" s="466">
        <v>600</v>
      </c>
      <c r="Y187" s="466">
        <v>700</v>
      </c>
      <c r="Z187" s="466">
        <v>800</v>
      </c>
      <c r="AA187" s="466">
        <v>900</v>
      </c>
      <c r="AB187" s="466">
        <v>1000</v>
      </c>
      <c r="AC187" s="466">
        <v>1100</v>
      </c>
      <c r="AD187" s="466">
        <v>1200</v>
      </c>
      <c r="AE187" s="466">
        <v>1300</v>
      </c>
      <c r="AF187" s="466">
        <v>1400</v>
      </c>
      <c r="AG187" s="466">
        <v>1500</v>
      </c>
      <c r="AH187" s="466">
        <v>1600</v>
      </c>
      <c r="AI187" s="423"/>
    </row>
    <row r="188" spans="1:35">
      <c r="A188" s="423"/>
      <c r="B188" s="465" t="s">
        <v>5</v>
      </c>
      <c r="C188" s="465" t="s">
        <v>123</v>
      </c>
      <c r="D188" s="477" t="s">
        <v>1282</v>
      </c>
      <c r="E188" s="477" t="s">
        <v>1229</v>
      </c>
      <c r="F188" s="477" t="s">
        <v>1008</v>
      </c>
      <c r="G188" s="477" t="s">
        <v>1009</v>
      </c>
      <c r="H188" s="477" t="s">
        <v>1010</v>
      </c>
      <c r="I188" s="477" t="s">
        <v>1011</v>
      </c>
      <c r="J188" s="477" t="s">
        <v>1012</v>
      </c>
      <c r="K188" s="477" t="s">
        <v>1013</v>
      </c>
      <c r="L188" s="477" t="s">
        <v>1014</v>
      </c>
      <c r="M188" s="477" t="s">
        <v>1015</v>
      </c>
      <c r="N188" s="477" t="s">
        <v>1016</v>
      </c>
      <c r="O188" s="477" t="s">
        <v>1017</v>
      </c>
      <c r="P188" s="477" t="s">
        <v>1018</v>
      </c>
      <c r="Q188" s="477" t="s">
        <v>1019</v>
      </c>
      <c r="R188" s="423"/>
      <c r="S188" s="465" t="s">
        <v>5</v>
      </c>
      <c r="T188" s="465" t="s">
        <v>123</v>
      </c>
      <c r="U188" s="465" t="s">
        <v>1282</v>
      </c>
      <c r="V188" s="465" t="s">
        <v>1229</v>
      </c>
      <c r="W188" s="465" t="s">
        <v>1008</v>
      </c>
      <c r="X188" s="465" t="s">
        <v>1009</v>
      </c>
      <c r="Y188" s="465" t="s">
        <v>1010</v>
      </c>
      <c r="Z188" s="465" t="s">
        <v>1011</v>
      </c>
      <c r="AA188" s="465" t="s">
        <v>1012</v>
      </c>
      <c r="AB188" s="465" t="s">
        <v>1013</v>
      </c>
      <c r="AC188" s="465" t="s">
        <v>1014</v>
      </c>
      <c r="AD188" s="465" t="s">
        <v>1015</v>
      </c>
      <c r="AE188" s="465" t="s">
        <v>1016</v>
      </c>
      <c r="AF188" s="465" t="s">
        <v>1017</v>
      </c>
      <c r="AG188" s="465" t="s">
        <v>1018</v>
      </c>
      <c r="AH188" s="465" t="s">
        <v>1019</v>
      </c>
      <c r="AI188" s="423"/>
    </row>
    <row r="189" spans="1:35">
      <c r="A189" s="423"/>
      <c r="B189" s="466">
        <v>300</v>
      </c>
      <c r="C189" s="476" t="s">
        <v>1282</v>
      </c>
      <c r="D189" s="447">
        <v>72.112875000000003</v>
      </c>
      <c r="E189" s="447">
        <v>74.430374999999998</v>
      </c>
      <c r="F189" s="447">
        <v>76.747875000000008</v>
      </c>
      <c r="G189" s="447">
        <v>79.052500000000009</v>
      </c>
      <c r="H189" s="447">
        <v>81.37</v>
      </c>
      <c r="I189" s="447">
        <v>83.6875</v>
      </c>
      <c r="J189" s="447">
        <v>86.004999999999995</v>
      </c>
      <c r="K189" s="447">
        <v>88.322500000000005</v>
      </c>
      <c r="L189" s="447">
        <v>90.64</v>
      </c>
      <c r="M189" s="447">
        <v>92.957499999999996</v>
      </c>
      <c r="N189" s="447">
        <v>95.275000000000006</v>
      </c>
      <c r="O189" s="447">
        <v>97.592500000000001</v>
      </c>
      <c r="P189" s="447">
        <v>99.91</v>
      </c>
      <c r="Q189" s="447">
        <v>102.22750000000001</v>
      </c>
      <c r="R189" s="423"/>
      <c r="S189" s="466">
        <v>300</v>
      </c>
      <c r="T189" s="465" t="s">
        <v>1282</v>
      </c>
      <c r="U189" s="140">
        <f t="shared" ref="U189:U210" si="84">D189*(1-$T$4)</f>
        <v>54.084656250000002</v>
      </c>
      <c r="V189" s="140">
        <f t="shared" ref="V189:V210" si="85">E189*(1-$T$4)</f>
        <v>55.822781249999998</v>
      </c>
      <c r="W189" s="140">
        <f t="shared" ref="W189:W210" si="86">F189*(1-$T$4)</f>
        <v>57.560906250000002</v>
      </c>
      <c r="X189" s="140">
        <f t="shared" ref="X189:X210" si="87">G189*(1-$T$4)</f>
        <v>59.289375000000007</v>
      </c>
      <c r="Y189" s="140">
        <f t="shared" ref="Y189:Y210" si="88">H189*(1-$T$4)</f>
        <v>61.027500000000003</v>
      </c>
      <c r="Z189" s="140">
        <f t="shared" ref="Z189:Z210" si="89">I189*(1-$T$4)</f>
        <v>62.765625</v>
      </c>
      <c r="AA189" s="140">
        <f t="shared" ref="AA189:AA210" si="90">J189*(1-$T$4)</f>
        <v>64.503749999999997</v>
      </c>
      <c r="AB189" s="140">
        <f t="shared" ref="AB189:AB210" si="91">K189*(1-$T$4)</f>
        <v>66.241875000000007</v>
      </c>
      <c r="AC189" s="140">
        <f t="shared" ref="AC189:AC210" si="92">L189*(1-$T$4)</f>
        <v>67.98</v>
      </c>
      <c r="AD189" s="140">
        <f t="shared" ref="AD189:AD210" si="93">M189*(1-$T$4)</f>
        <v>69.718125000000001</v>
      </c>
      <c r="AE189" s="140">
        <f t="shared" ref="AE189:AE210" si="94">N189*(1-$T$4)</f>
        <v>71.456250000000011</v>
      </c>
      <c r="AF189" s="140">
        <f t="shared" ref="AF189:AF210" si="95">O189*(1-$T$4)</f>
        <v>73.194375000000008</v>
      </c>
      <c r="AG189" s="140">
        <f t="shared" ref="AG189:AG210" si="96">P189*(1-$T$4)</f>
        <v>74.932500000000005</v>
      </c>
      <c r="AH189" s="140">
        <f t="shared" ref="AH189:AH210" si="97">Q189*(1-$T$4)</f>
        <v>76.670625000000001</v>
      </c>
      <c r="AI189" s="423"/>
    </row>
    <row r="190" spans="1:35">
      <c r="A190" s="423"/>
      <c r="B190" s="466">
        <v>400</v>
      </c>
      <c r="C190" s="476" t="s">
        <v>1229</v>
      </c>
      <c r="D190" s="447">
        <v>87.138000000000005</v>
      </c>
      <c r="E190" s="447">
        <v>89.455500000000015</v>
      </c>
      <c r="F190" s="447">
        <v>91.772999999999996</v>
      </c>
      <c r="G190" s="447">
        <v>94.090499999999992</v>
      </c>
      <c r="H190" s="447">
        <v>96.408000000000001</v>
      </c>
      <c r="I190" s="447">
        <v>98.725500000000011</v>
      </c>
      <c r="J190" s="447">
        <v>101.04300000000001</v>
      </c>
      <c r="K190" s="447">
        <v>103.3605</v>
      </c>
      <c r="L190" s="447">
        <v>105.678</v>
      </c>
      <c r="M190" s="447">
        <v>107.99549999999999</v>
      </c>
      <c r="N190" s="447">
        <v>110.31300000000002</v>
      </c>
      <c r="O190" s="447">
        <v>112.63050000000001</v>
      </c>
      <c r="P190" s="447">
        <v>114.94799999999999</v>
      </c>
      <c r="Q190" s="447">
        <v>117.2655</v>
      </c>
      <c r="R190" s="423"/>
      <c r="S190" s="466">
        <v>400</v>
      </c>
      <c r="T190" s="465" t="s">
        <v>1229</v>
      </c>
      <c r="U190" s="140">
        <f t="shared" si="84"/>
        <v>65.353499999999997</v>
      </c>
      <c r="V190" s="140">
        <f t="shared" si="85"/>
        <v>67.091625000000008</v>
      </c>
      <c r="W190" s="140">
        <f t="shared" si="86"/>
        <v>68.82974999999999</v>
      </c>
      <c r="X190" s="140">
        <f t="shared" si="87"/>
        <v>70.567874999999987</v>
      </c>
      <c r="Y190" s="140">
        <f t="shared" si="88"/>
        <v>72.305999999999997</v>
      </c>
      <c r="Z190" s="140">
        <f t="shared" si="89"/>
        <v>74.044125000000008</v>
      </c>
      <c r="AA190" s="140">
        <f t="shared" si="90"/>
        <v>75.782250000000005</v>
      </c>
      <c r="AB190" s="140">
        <f t="shared" si="91"/>
        <v>77.520375000000001</v>
      </c>
      <c r="AC190" s="140">
        <f t="shared" si="92"/>
        <v>79.258499999999998</v>
      </c>
      <c r="AD190" s="140">
        <f t="shared" si="93"/>
        <v>80.996624999999995</v>
      </c>
      <c r="AE190" s="140">
        <f t="shared" si="94"/>
        <v>82.73475000000002</v>
      </c>
      <c r="AF190" s="140">
        <f t="shared" si="95"/>
        <v>84.472875000000016</v>
      </c>
      <c r="AG190" s="140">
        <f t="shared" si="96"/>
        <v>86.210999999999999</v>
      </c>
      <c r="AH190" s="140">
        <f t="shared" si="97"/>
        <v>87.949125000000009</v>
      </c>
      <c r="AI190" s="423"/>
    </row>
    <row r="191" spans="1:35">
      <c r="A191" s="423"/>
      <c r="B191" s="466">
        <v>500</v>
      </c>
      <c r="C191" s="476" t="s">
        <v>1008</v>
      </c>
      <c r="D191" s="447">
        <v>102.176</v>
      </c>
      <c r="E191" s="447">
        <v>104.4935</v>
      </c>
      <c r="F191" s="447">
        <v>106.81099999999999</v>
      </c>
      <c r="G191" s="447">
        <v>109.1285</v>
      </c>
      <c r="H191" s="447">
        <v>111.44600000000001</v>
      </c>
      <c r="I191" s="447">
        <v>113.76350000000001</v>
      </c>
      <c r="J191" s="447">
        <v>116.08099999999999</v>
      </c>
      <c r="K191" s="447">
        <v>118.39849999999998</v>
      </c>
      <c r="L191" s="447">
        <v>120.71600000000001</v>
      </c>
      <c r="M191" s="447">
        <v>123.0335</v>
      </c>
      <c r="N191" s="447">
        <v>125.351</v>
      </c>
      <c r="O191" s="447">
        <v>127.66849999999999</v>
      </c>
      <c r="P191" s="447">
        <v>129.98599999999999</v>
      </c>
      <c r="Q191" s="447">
        <v>132.29062500000001</v>
      </c>
      <c r="R191" s="423"/>
      <c r="S191" s="466">
        <v>500</v>
      </c>
      <c r="T191" s="465" t="s">
        <v>1008</v>
      </c>
      <c r="U191" s="140">
        <f t="shared" si="84"/>
        <v>76.632000000000005</v>
      </c>
      <c r="V191" s="140">
        <f t="shared" si="85"/>
        <v>78.370125000000002</v>
      </c>
      <c r="W191" s="140">
        <f t="shared" si="86"/>
        <v>80.108249999999998</v>
      </c>
      <c r="X191" s="140">
        <f t="shared" si="87"/>
        <v>81.846374999999995</v>
      </c>
      <c r="Y191" s="140">
        <f t="shared" si="88"/>
        <v>83.584500000000006</v>
      </c>
      <c r="Z191" s="140">
        <f t="shared" si="89"/>
        <v>85.322625000000002</v>
      </c>
      <c r="AA191" s="140">
        <f t="shared" si="90"/>
        <v>87.060749999999985</v>
      </c>
      <c r="AB191" s="140">
        <f t="shared" si="91"/>
        <v>88.798874999999981</v>
      </c>
      <c r="AC191" s="140">
        <f t="shared" si="92"/>
        <v>90.537000000000006</v>
      </c>
      <c r="AD191" s="140">
        <f t="shared" si="93"/>
        <v>92.275125000000003</v>
      </c>
      <c r="AE191" s="140">
        <f t="shared" si="94"/>
        <v>94.013249999999999</v>
      </c>
      <c r="AF191" s="140">
        <f t="shared" si="95"/>
        <v>95.751374999999996</v>
      </c>
      <c r="AG191" s="140">
        <f t="shared" si="96"/>
        <v>97.489499999999992</v>
      </c>
      <c r="AH191" s="140">
        <f t="shared" si="97"/>
        <v>99.217968750000011</v>
      </c>
      <c r="AI191" s="423"/>
    </row>
    <row r="192" spans="1:35">
      <c r="A192" s="423"/>
      <c r="B192" s="466">
        <v>600</v>
      </c>
      <c r="C192" s="476" t="s">
        <v>1009</v>
      </c>
      <c r="D192" s="447">
        <v>117.21400000000001</v>
      </c>
      <c r="E192" s="447">
        <v>119.53150000000001</v>
      </c>
      <c r="F192" s="447">
        <v>121.849</v>
      </c>
      <c r="G192" s="447">
        <v>124.1665</v>
      </c>
      <c r="H192" s="447">
        <v>126.48399999999999</v>
      </c>
      <c r="I192" s="447">
        <v>128.8015</v>
      </c>
      <c r="J192" s="447">
        <v>131.11900000000003</v>
      </c>
      <c r="K192" s="447">
        <v>133.43650000000002</v>
      </c>
      <c r="L192" s="447">
        <v>135.75400000000002</v>
      </c>
      <c r="M192" s="447">
        <v>138.05862500000001</v>
      </c>
      <c r="N192" s="447">
        <v>140.376125</v>
      </c>
      <c r="O192" s="447">
        <v>142.693625</v>
      </c>
      <c r="P192" s="447">
        <v>145.01112499999999</v>
      </c>
      <c r="Q192" s="447">
        <v>147.32862500000002</v>
      </c>
      <c r="R192" s="423"/>
      <c r="S192" s="466">
        <v>600</v>
      </c>
      <c r="T192" s="465" t="s">
        <v>1009</v>
      </c>
      <c r="U192" s="140">
        <f t="shared" si="84"/>
        <v>87.910500000000013</v>
      </c>
      <c r="V192" s="140">
        <f t="shared" si="85"/>
        <v>89.64862500000001</v>
      </c>
      <c r="W192" s="140">
        <f t="shared" si="86"/>
        <v>91.386750000000006</v>
      </c>
      <c r="X192" s="140">
        <f t="shared" si="87"/>
        <v>93.124875000000003</v>
      </c>
      <c r="Y192" s="140">
        <f t="shared" si="88"/>
        <v>94.863</v>
      </c>
      <c r="Z192" s="140">
        <f t="shared" si="89"/>
        <v>96.601124999999996</v>
      </c>
      <c r="AA192" s="140">
        <f t="shared" si="90"/>
        <v>98.339250000000021</v>
      </c>
      <c r="AB192" s="140">
        <f t="shared" si="91"/>
        <v>100.07737500000002</v>
      </c>
      <c r="AC192" s="140">
        <f t="shared" si="92"/>
        <v>101.81550000000001</v>
      </c>
      <c r="AD192" s="140">
        <f t="shared" si="93"/>
        <v>103.54396875</v>
      </c>
      <c r="AE192" s="140">
        <f t="shared" si="94"/>
        <v>105.28209375</v>
      </c>
      <c r="AF192" s="140">
        <f t="shared" si="95"/>
        <v>107.02021875</v>
      </c>
      <c r="AG192" s="140">
        <f t="shared" si="96"/>
        <v>108.75834374999999</v>
      </c>
      <c r="AH192" s="140">
        <f t="shared" si="97"/>
        <v>110.49646875000002</v>
      </c>
      <c r="AI192" s="423"/>
    </row>
    <row r="193" spans="1:35">
      <c r="A193" s="423"/>
      <c r="B193" s="466">
        <v>700</v>
      </c>
      <c r="C193" s="476" t="s">
        <v>1010</v>
      </c>
      <c r="D193" s="447">
        <v>139.256</v>
      </c>
      <c r="E193" s="447">
        <v>141.5735</v>
      </c>
      <c r="F193" s="447">
        <v>143.89100000000002</v>
      </c>
      <c r="G193" s="447">
        <v>146.20849999999999</v>
      </c>
      <c r="H193" s="447">
        <v>148.52599999999998</v>
      </c>
      <c r="I193" s="447">
        <v>150.84350000000001</v>
      </c>
      <c r="J193" s="447">
        <v>153.161</v>
      </c>
      <c r="K193" s="447">
        <v>155.47850000000003</v>
      </c>
      <c r="L193" s="447">
        <v>157.79599999999999</v>
      </c>
      <c r="M193" s="447">
        <v>160.10062500000001</v>
      </c>
      <c r="N193" s="447">
        <v>162.418125</v>
      </c>
      <c r="O193" s="447">
        <v>164.735625</v>
      </c>
      <c r="P193" s="447">
        <v>167.05312499999999</v>
      </c>
      <c r="Q193" s="447">
        <v>169.37062500000002</v>
      </c>
      <c r="R193" s="423"/>
      <c r="S193" s="466">
        <v>700</v>
      </c>
      <c r="T193" s="465" t="s">
        <v>1010</v>
      </c>
      <c r="U193" s="140">
        <f t="shared" si="84"/>
        <v>104.44200000000001</v>
      </c>
      <c r="V193" s="140">
        <f t="shared" si="85"/>
        <v>106.180125</v>
      </c>
      <c r="W193" s="140">
        <f t="shared" si="86"/>
        <v>107.91825000000001</v>
      </c>
      <c r="X193" s="140">
        <f t="shared" si="87"/>
        <v>109.656375</v>
      </c>
      <c r="Y193" s="140">
        <f t="shared" si="88"/>
        <v>111.39449999999999</v>
      </c>
      <c r="Z193" s="140">
        <f t="shared" si="89"/>
        <v>113.132625</v>
      </c>
      <c r="AA193" s="140">
        <f t="shared" si="90"/>
        <v>114.87075</v>
      </c>
      <c r="AB193" s="140">
        <f t="shared" si="91"/>
        <v>116.60887500000001</v>
      </c>
      <c r="AC193" s="140">
        <f t="shared" si="92"/>
        <v>118.34699999999999</v>
      </c>
      <c r="AD193" s="140">
        <f t="shared" si="93"/>
        <v>120.07546875</v>
      </c>
      <c r="AE193" s="140">
        <f t="shared" si="94"/>
        <v>121.81359375</v>
      </c>
      <c r="AF193" s="140">
        <f t="shared" si="95"/>
        <v>123.55171874999999</v>
      </c>
      <c r="AG193" s="140">
        <f t="shared" si="96"/>
        <v>125.28984374999999</v>
      </c>
      <c r="AH193" s="140">
        <f t="shared" si="97"/>
        <v>127.02796875000001</v>
      </c>
      <c r="AI193" s="423"/>
    </row>
    <row r="194" spans="1:35">
      <c r="A194" s="423"/>
      <c r="B194" s="466">
        <v>800</v>
      </c>
      <c r="C194" s="476" t="s">
        <v>1011</v>
      </c>
      <c r="D194" s="447">
        <v>157.79599999999999</v>
      </c>
      <c r="E194" s="447">
        <v>160.11349999999999</v>
      </c>
      <c r="F194" s="447">
        <v>162.43099999999998</v>
      </c>
      <c r="G194" s="447">
        <v>164.74849999999998</v>
      </c>
      <c r="H194" s="447">
        <v>167.066</v>
      </c>
      <c r="I194" s="447">
        <v>169.3835</v>
      </c>
      <c r="J194" s="447">
        <v>171.70100000000002</v>
      </c>
      <c r="K194" s="447">
        <v>174.01849999999999</v>
      </c>
      <c r="L194" s="447">
        <v>176.323125</v>
      </c>
      <c r="M194" s="447">
        <v>178.640625</v>
      </c>
      <c r="N194" s="447">
        <v>180.958125</v>
      </c>
      <c r="O194" s="447">
        <v>183.27562499999999</v>
      </c>
      <c r="P194" s="447">
        <v>185.59312500000001</v>
      </c>
      <c r="Q194" s="447">
        <v>187.91062500000001</v>
      </c>
      <c r="R194" s="423"/>
      <c r="S194" s="466">
        <v>800</v>
      </c>
      <c r="T194" s="465" t="s">
        <v>1011</v>
      </c>
      <c r="U194" s="140">
        <f t="shared" si="84"/>
        <v>118.34699999999999</v>
      </c>
      <c r="V194" s="140">
        <f t="shared" si="85"/>
        <v>120.08512499999999</v>
      </c>
      <c r="W194" s="140">
        <f t="shared" si="86"/>
        <v>121.82324999999999</v>
      </c>
      <c r="X194" s="140">
        <f t="shared" si="87"/>
        <v>123.56137499999998</v>
      </c>
      <c r="Y194" s="140">
        <f t="shared" si="88"/>
        <v>125.29949999999999</v>
      </c>
      <c r="Z194" s="140">
        <f t="shared" si="89"/>
        <v>127.03762499999999</v>
      </c>
      <c r="AA194" s="140">
        <f t="shared" si="90"/>
        <v>128.77575000000002</v>
      </c>
      <c r="AB194" s="140">
        <f t="shared" si="91"/>
        <v>130.51387499999998</v>
      </c>
      <c r="AC194" s="140">
        <f t="shared" si="92"/>
        <v>132.24234375</v>
      </c>
      <c r="AD194" s="140">
        <f t="shared" si="93"/>
        <v>133.98046875</v>
      </c>
      <c r="AE194" s="140">
        <f t="shared" si="94"/>
        <v>135.71859375</v>
      </c>
      <c r="AF194" s="140">
        <f t="shared" si="95"/>
        <v>137.45671874999999</v>
      </c>
      <c r="AG194" s="140">
        <f t="shared" si="96"/>
        <v>139.19484375000002</v>
      </c>
      <c r="AH194" s="140">
        <f t="shared" si="97"/>
        <v>140.93296875000001</v>
      </c>
      <c r="AI194" s="423"/>
    </row>
    <row r="195" spans="1:35">
      <c r="A195" s="423"/>
      <c r="B195" s="466">
        <v>900</v>
      </c>
      <c r="C195" s="476" t="s">
        <v>1012</v>
      </c>
      <c r="D195" s="447">
        <v>172.834</v>
      </c>
      <c r="E195" s="447">
        <v>175.1515</v>
      </c>
      <c r="F195" s="447">
        <v>177.46900000000002</v>
      </c>
      <c r="G195" s="447">
        <v>179.77362500000001</v>
      </c>
      <c r="H195" s="447">
        <v>182.09112500000003</v>
      </c>
      <c r="I195" s="447">
        <v>184.408625</v>
      </c>
      <c r="J195" s="447">
        <v>186.726125</v>
      </c>
      <c r="K195" s="447">
        <v>189.04362500000002</v>
      </c>
      <c r="L195" s="447">
        <v>191.36112499999999</v>
      </c>
      <c r="M195" s="447">
        <v>193.67862500000004</v>
      </c>
      <c r="N195" s="447">
        <v>195.99612500000001</v>
      </c>
      <c r="O195" s="447">
        <v>198.313625</v>
      </c>
      <c r="P195" s="447">
        <v>200.63112500000003</v>
      </c>
      <c r="Q195" s="447">
        <v>202.94862499999999</v>
      </c>
      <c r="R195" s="423"/>
      <c r="S195" s="466">
        <v>900</v>
      </c>
      <c r="T195" s="465" t="s">
        <v>1012</v>
      </c>
      <c r="U195" s="140">
        <f t="shared" si="84"/>
        <v>129.62549999999999</v>
      </c>
      <c r="V195" s="140">
        <f t="shared" si="85"/>
        <v>131.36362500000001</v>
      </c>
      <c r="W195" s="140">
        <f t="shared" si="86"/>
        <v>133.10175000000001</v>
      </c>
      <c r="X195" s="140">
        <f t="shared" si="87"/>
        <v>134.83021875</v>
      </c>
      <c r="Y195" s="140">
        <f t="shared" si="88"/>
        <v>136.56834375000003</v>
      </c>
      <c r="Z195" s="140">
        <f t="shared" si="89"/>
        <v>138.30646874999999</v>
      </c>
      <c r="AA195" s="140">
        <f t="shared" si="90"/>
        <v>140.04459374999999</v>
      </c>
      <c r="AB195" s="140">
        <f t="shared" si="91"/>
        <v>141.78271875000002</v>
      </c>
      <c r="AC195" s="140">
        <f t="shared" si="92"/>
        <v>143.52084374999998</v>
      </c>
      <c r="AD195" s="140">
        <f t="shared" si="93"/>
        <v>145.25896875000004</v>
      </c>
      <c r="AE195" s="140">
        <f t="shared" si="94"/>
        <v>146.99709375</v>
      </c>
      <c r="AF195" s="140">
        <f t="shared" si="95"/>
        <v>148.73521875</v>
      </c>
      <c r="AG195" s="140">
        <f t="shared" si="96"/>
        <v>150.47334375000003</v>
      </c>
      <c r="AH195" s="140">
        <f t="shared" si="97"/>
        <v>152.21146874999999</v>
      </c>
      <c r="AI195" s="423"/>
    </row>
    <row r="196" spans="1:35">
      <c r="A196" s="423"/>
      <c r="B196" s="466">
        <v>1000</v>
      </c>
      <c r="C196" s="476" t="s">
        <v>1013</v>
      </c>
      <c r="D196" s="447">
        <v>189.13374999999999</v>
      </c>
      <c r="E196" s="447">
        <v>191.45125000000002</v>
      </c>
      <c r="F196" s="447">
        <v>193.76875000000001</v>
      </c>
      <c r="G196" s="447">
        <v>196.073375</v>
      </c>
      <c r="H196" s="447">
        <v>198.39087500000002</v>
      </c>
      <c r="I196" s="447">
        <v>200.99162500000003</v>
      </c>
      <c r="J196" s="447">
        <v>203.86275000000001</v>
      </c>
      <c r="K196" s="447">
        <v>206.06437500000001</v>
      </c>
      <c r="L196" s="447">
        <v>208.38187500000001</v>
      </c>
      <c r="M196" s="447">
        <v>210.81525000000002</v>
      </c>
      <c r="N196" s="447">
        <v>213.248625</v>
      </c>
      <c r="O196" s="447">
        <v>215.66912499999998</v>
      </c>
      <c r="P196" s="447">
        <v>218.10249999999999</v>
      </c>
      <c r="Q196" s="447">
        <v>220.53587499999998</v>
      </c>
      <c r="R196" s="423"/>
      <c r="S196" s="466">
        <v>1000</v>
      </c>
      <c r="T196" s="465" t="s">
        <v>1013</v>
      </c>
      <c r="U196" s="140">
        <f t="shared" si="84"/>
        <v>141.8503125</v>
      </c>
      <c r="V196" s="140">
        <f t="shared" si="85"/>
        <v>143.5884375</v>
      </c>
      <c r="W196" s="140">
        <f t="shared" si="86"/>
        <v>145.32656250000002</v>
      </c>
      <c r="X196" s="140">
        <f t="shared" si="87"/>
        <v>147.05503125000001</v>
      </c>
      <c r="Y196" s="140">
        <f t="shared" si="88"/>
        <v>148.79315625000001</v>
      </c>
      <c r="Z196" s="140">
        <f t="shared" si="89"/>
        <v>150.74371875000003</v>
      </c>
      <c r="AA196" s="140">
        <f t="shared" si="90"/>
        <v>152.8970625</v>
      </c>
      <c r="AB196" s="140">
        <f t="shared" si="91"/>
        <v>154.54828125</v>
      </c>
      <c r="AC196" s="140">
        <f t="shared" si="92"/>
        <v>156.28640625</v>
      </c>
      <c r="AD196" s="140">
        <f t="shared" si="93"/>
        <v>158.11143750000002</v>
      </c>
      <c r="AE196" s="140">
        <f t="shared" si="94"/>
        <v>159.93646875000002</v>
      </c>
      <c r="AF196" s="140">
        <f t="shared" si="95"/>
        <v>161.75184374999998</v>
      </c>
      <c r="AG196" s="140">
        <f t="shared" si="96"/>
        <v>163.576875</v>
      </c>
      <c r="AH196" s="140">
        <f t="shared" si="97"/>
        <v>165.40190624999997</v>
      </c>
      <c r="AI196" s="423"/>
    </row>
    <row r="197" spans="1:35">
      <c r="A197" s="423"/>
      <c r="B197" s="466">
        <v>1100</v>
      </c>
      <c r="C197" s="476" t="s">
        <v>1014</v>
      </c>
      <c r="D197" s="447">
        <v>210.75087500000001</v>
      </c>
      <c r="E197" s="447">
        <v>213.068375</v>
      </c>
      <c r="F197" s="447">
        <v>215.385875</v>
      </c>
      <c r="G197" s="447">
        <v>217.70337500000002</v>
      </c>
      <c r="H197" s="447">
        <v>220.02087499999999</v>
      </c>
      <c r="I197" s="447">
        <v>221.11525000000003</v>
      </c>
      <c r="J197" s="447">
        <v>220.99937500000001</v>
      </c>
      <c r="K197" s="447">
        <v>223.80612500000004</v>
      </c>
      <c r="L197" s="447">
        <v>226.123625</v>
      </c>
      <c r="M197" s="447">
        <v>227.951875</v>
      </c>
      <c r="N197" s="447">
        <v>229.780125</v>
      </c>
      <c r="O197" s="447">
        <v>231.608375</v>
      </c>
      <c r="P197" s="447">
        <v>233.43662499999999</v>
      </c>
      <c r="Q197" s="447">
        <v>235.27775000000003</v>
      </c>
      <c r="R197" s="423"/>
      <c r="S197" s="466">
        <v>1100</v>
      </c>
      <c r="T197" s="465" t="s">
        <v>1014</v>
      </c>
      <c r="U197" s="140">
        <f t="shared" si="84"/>
        <v>158.06315625000002</v>
      </c>
      <c r="V197" s="140">
        <f t="shared" si="85"/>
        <v>159.80128124999999</v>
      </c>
      <c r="W197" s="140">
        <f t="shared" si="86"/>
        <v>161.53940625000001</v>
      </c>
      <c r="X197" s="140">
        <f t="shared" si="87"/>
        <v>163.27753125000001</v>
      </c>
      <c r="Y197" s="140">
        <f t="shared" si="88"/>
        <v>165.01565625000001</v>
      </c>
      <c r="Z197" s="140">
        <f t="shared" si="89"/>
        <v>165.83643750000002</v>
      </c>
      <c r="AA197" s="140">
        <f t="shared" si="90"/>
        <v>165.74953125000002</v>
      </c>
      <c r="AB197" s="140">
        <f t="shared" si="91"/>
        <v>167.85459375000002</v>
      </c>
      <c r="AC197" s="140">
        <f t="shared" si="92"/>
        <v>169.59271875000002</v>
      </c>
      <c r="AD197" s="140">
        <f t="shared" si="93"/>
        <v>170.96390625000001</v>
      </c>
      <c r="AE197" s="140">
        <f t="shared" si="94"/>
        <v>172.33509375</v>
      </c>
      <c r="AF197" s="140">
        <f t="shared" si="95"/>
        <v>173.70628124999999</v>
      </c>
      <c r="AG197" s="140">
        <f t="shared" si="96"/>
        <v>175.07746874999998</v>
      </c>
      <c r="AH197" s="140">
        <f t="shared" si="97"/>
        <v>176.45831250000003</v>
      </c>
      <c r="AI197" s="423"/>
    </row>
    <row r="198" spans="1:35">
      <c r="A198" s="423"/>
      <c r="B198" s="466">
        <v>1200</v>
      </c>
      <c r="C198" s="476" t="s">
        <v>1015</v>
      </c>
      <c r="D198" s="447">
        <v>237.69825</v>
      </c>
      <c r="E198" s="447">
        <v>240.01574999999997</v>
      </c>
      <c r="F198" s="447">
        <v>242.33325000000002</v>
      </c>
      <c r="G198" s="447">
        <v>244.65075000000002</v>
      </c>
      <c r="H198" s="447">
        <v>246.96824999999998</v>
      </c>
      <c r="I198" s="447">
        <v>244.79237499999999</v>
      </c>
      <c r="J198" s="447">
        <v>238.13600000000002</v>
      </c>
      <c r="K198" s="447">
        <v>242.24312500000002</v>
      </c>
      <c r="L198" s="447">
        <v>244.56062500000002</v>
      </c>
      <c r="M198" s="447">
        <v>245.08850000000001</v>
      </c>
      <c r="N198" s="447">
        <v>245.61637500000001</v>
      </c>
      <c r="O198" s="447">
        <v>246.13137499999999</v>
      </c>
      <c r="P198" s="447">
        <v>246.65925000000004</v>
      </c>
      <c r="Q198" s="447">
        <v>247.18712500000001</v>
      </c>
      <c r="R198" s="423"/>
      <c r="S198" s="466">
        <v>1200</v>
      </c>
      <c r="T198" s="465" t="s">
        <v>1015</v>
      </c>
      <c r="U198" s="140">
        <f t="shared" si="84"/>
        <v>178.27368749999999</v>
      </c>
      <c r="V198" s="140">
        <f t="shared" si="85"/>
        <v>180.01181249999996</v>
      </c>
      <c r="W198" s="140">
        <f t="shared" si="86"/>
        <v>181.74993750000002</v>
      </c>
      <c r="X198" s="140">
        <f t="shared" si="87"/>
        <v>183.48806250000001</v>
      </c>
      <c r="Y198" s="140">
        <f t="shared" si="88"/>
        <v>185.22618749999998</v>
      </c>
      <c r="Z198" s="140">
        <f t="shared" si="89"/>
        <v>183.59428124999999</v>
      </c>
      <c r="AA198" s="140">
        <f t="shared" si="90"/>
        <v>178.60200000000003</v>
      </c>
      <c r="AB198" s="140">
        <f t="shared" si="91"/>
        <v>181.68234375000003</v>
      </c>
      <c r="AC198" s="140">
        <f t="shared" si="92"/>
        <v>183.42046875</v>
      </c>
      <c r="AD198" s="140">
        <f t="shared" si="93"/>
        <v>183.81637499999999</v>
      </c>
      <c r="AE198" s="140">
        <f t="shared" si="94"/>
        <v>184.21228124999999</v>
      </c>
      <c r="AF198" s="140">
        <f t="shared" si="95"/>
        <v>184.59853125000001</v>
      </c>
      <c r="AG198" s="140">
        <f t="shared" si="96"/>
        <v>184.99443750000003</v>
      </c>
      <c r="AH198" s="140">
        <f t="shared" si="97"/>
        <v>185.39034375</v>
      </c>
      <c r="AI198" s="423"/>
    </row>
    <row r="199" spans="1:35">
      <c r="A199" s="423"/>
      <c r="B199" s="466">
        <v>1300</v>
      </c>
      <c r="C199" s="476" t="s">
        <v>1016</v>
      </c>
      <c r="D199" s="447">
        <v>261.83887500000003</v>
      </c>
      <c r="E199" s="447">
        <v>264.15637499999997</v>
      </c>
      <c r="F199" s="447">
        <v>266.47387499999996</v>
      </c>
      <c r="G199" s="447">
        <v>268.79137500000002</v>
      </c>
      <c r="H199" s="447">
        <v>271.10887500000001</v>
      </c>
      <c r="I199" s="447">
        <v>266.60262499999999</v>
      </c>
      <c r="J199" s="447">
        <v>255.27262500000001</v>
      </c>
      <c r="K199" s="447">
        <v>260.31962500000003</v>
      </c>
      <c r="L199" s="447">
        <v>262.63712500000003</v>
      </c>
      <c r="M199" s="447">
        <v>262.22512499999999</v>
      </c>
      <c r="N199" s="447">
        <v>261.81312500000001</v>
      </c>
      <c r="O199" s="447">
        <v>261.40112499999998</v>
      </c>
      <c r="P199" s="447">
        <v>260.989125</v>
      </c>
      <c r="Q199" s="447">
        <v>260.57712499999997</v>
      </c>
      <c r="R199" s="423"/>
      <c r="S199" s="466">
        <v>1300</v>
      </c>
      <c r="T199" s="465" t="s">
        <v>1016</v>
      </c>
      <c r="U199" s="140">
        <f t="shared" si="84"/>
        <v>196.37915625000002</v>
      </c>
      <c r="V199" s="140">
        <f t="shared" si="85"/>
        <v>198.11728124999996</v>
      </c>
      <c r="W199" s="140">
        <f t="shared" si="86"/>
        <v>199.85540624999999</v>
      </c>
      <c r="X199" s="140">
        <f t="shared" si="87"/>
        <v>201.59353125000001</v>
      </c>
      <c r="Y199" s="140">
        <f t="shared" si="88"/>
        <v>203.33165625000001</v>
      </c>
      <c r="Z199" s="140">
        <f t="shared" si="89"/>
        <v>199.95196874999999</v>
      </c>
      <c r="AA199" s="140">
        <f t="shared" si="90"/>
        <v>191.45446874999999</v>
      </c>
      <c r="AB199" s="140">
        <f t="shared" si="91"/>
        <v>195.23971875000001</v>
      </c>
      <c r="AC199" s="140">
        <f t="shared" si="92"/>
        <v>196.97784375000003</v>
      </c>
      <c r="AD199" s="140">
        <f t="shared" si="93"/>
        <v>196.66884375000001</v>
      </c>
      <c r="AE199" s="140">
        <f t="shared" si="94"/>
        <v>196.35984375000001</v>
      </c>
      <c r="AF199" s="140">
        <f t="shared" si="95"/>
        <v>196.05084374999998</v>
      </c>
      <c r="AG199" s="140">
        <f t="shared" si="96"/>
        <v>195.74184374999999</v>
      </c>
      <c r="AH199" s="140">
        <f t="shared" si="97"/>
        <v>195.43284374999996</v>
      </c>
      <c r="AI199" s="423"/>
    </row>
    <row r="200" spans="1:35">
      <c r="A200" s="423"/>
      <c r="B200" s="466">
        <v>1400</v>
      </c>
      <c r="C200" s="476" t="s">
        <v>1017</v>
      </c>
      <c r="D200" s="447">
        <v>282.12987500000003</v>
      </c>
      <c r="E200" s="447">
        <v>284.44737500000002</v>
      </c>
      <c r="F200" s="447">
        <v>286.76487499999996</v>
      </c>
      <c r="G200" s="447">
        <v>289.08237500000001</v>
      </c>
      <c r="H200" s="447">
        <v>291.39987500000001</v>
      </c>
      <c r="I200" s="447">
        <v>285.85075000000006</v>
      </c>
      <c r="J200" s="447">
        <v>272.42212499999999</v>
      </c>
      <c r="K200" s="447">
        <v>277.88112500000005</v>
      </c>
      <c r="L200" s="447">
        <v>280.19862500000005</v>
      </c>
      <c r="M200" s="447">
        <v>279.36174999999997</v>
      </c>
      <c r="N200" s="447">
        <v>278.52487500000001</v>
      </c>
      <c r="O200" s="447">
        <v>277.700875</v>
      </c>
      <c r="P200" s="447">
        <v>276.86400000000003</v>
      </c>
      <c r="Q200" s="447">
        <v>276.02712499999996</v>
      </c>
      <c r="R200" s="423"/>
      <c r="S200" s="466">
        <v>1400</v>
      </c>
      <c r="T200" s="465" t="s">
        <v>1017</v>
      </c>
      <c r="U200" s="140">
        <f t="shared" si="84"/>
        <v>211.59740625000001</v>
      </c>
      <c r="V200" s="140">
        <f t="shared" si="85"/>
        <v>213.33553125000003</v>
      </c>
      <c r="W200" s="140">
        <f t="shared" si="86"/>
        <v>215.07365624999997</v>
      </c>
      <c r="X200" s="140">
        <f t="shared" si="87"/>
        <v>216.81178125000002</v>
      </c>
      <c r="Y200" s="140">
        <f t="shared" si="88"/>
        <v>218.54990624999999</v>
      </c>
      <c r="Z200" s="140">
        <f t="shared" si="89"/>
        <v>214.38806250000005</v>
      </c>
      <c r="AA200" s="140">
        <f t="shared" si="90"/>
        <v>204.31659374999998</v>
      </c>
      <c r="AB200" s="140">
        <f t="shared" si="91"/>
        <v>208.41084375000003</v>
      </c>
      <c r="AC200" s="140">
        <f t="shared" si="92"/>
        <v>210.14896875000005</v>
      </c>
      <c r="AD200" s="140">
        <f t="shared" si="93"/>
        <v>209.52131249999996</v>
      </c>
      <c r="AE200" s="140">
        <f t="shared" si="94"/>
        <v>208.89365624999999</v>
      </c>
      <c r="AF200" s="140">
        <f t="shared" si="95"/>
        <v>208.27565625</v>
      </c>
      <c r="AG200" s="140">
        <f t="shared" si="96"/>
        <v>207.64800000000002</v>
      </c>
      <c r="AH200" s="140">
        <f t="shared" si="97"/>
        <v>207.02034374999997</v>
      </c>
      <c r="AI200" s="423"/>
    </row>
    <row r="201" spans="1:35">
      <c r="A201" s="423"/>
      <c r="B201" s="466">
        <v>1500</v>
      </c>
      <c r="C201" s="476" t="s">
        <v>1018</v>
      </c>
      <c r="D201" s="447">
        <v>298.57125000000002</v>
      </c>
      <c r="E201" s="447">
        <v>300.88875000000002</v>
      </c>
      <c r="F201" s="447">
        <v>303.20625000000001</v>
      </c>
      <c r="G201" s="447">
        <v>305.52375000000001</v>
      </c>
      <c r="H201" s="447">
        <v>307.84125</v>
      </c>
      <c r="I201" s="447">
        <v>302.52387499999998</v>
      </c>
      <c r="J201" s="447">
        <v>289.55875000000003</v>
      </c>
      <c r="K201" s="447">
        <v>294.92762499999998</v>
      </c>
      <c r="L201" s="447">
        <v>297.23225000000008</v>
      </c>
      <c r="M201" s="447">
        <v>296.49837500000001</v>
      </c>
      <c r="N201" s="447">
        <v>295.7645</v>
      </c>
      <c r="O201" s="447">
        <v>295.01774999999998</v>
      </c>
      <c r="P201" s="447">
        <v>294.28387499999997</v>
      </c>
      <c r="Q201" s="447">
        <v>293.55</v>
      </c>
      <c r="R201" s="423"/>
      <c r="S201" s="466">
        <v>1500</v>
      </c>
      <c r="T201" s="465" t="s">
        <v>1018</v>
      </c>
      <c r="U201" s="140">
        <f t="shared" si="84"/>
        <v>223.92843750000003</v>
      </c>
      <c r="V201" s="140">
        <f t="shared" si="85"/>
        <v>225.6665625</v>
      </c>
      <c r="W201" s="140">
        <f t="shared" si="86"/>
        <v>227.40468750000002</v>
      </c>
      <c r="X201" s="140">
        <f t="shared" si="87"/>
        <v>229.14281249999999</v>
      </c>
      <c r="Y201" s="140">
        <f t="shared" si="88"/>
        <v>230.88093750000002</v>
      </c>
      <c r="Z201" s="140">
        <f t="shared" si="89"/>
        <v>226.89290624999998</v>
      </c>
      <c r="AA201" s="140">
        <f t="shared" si="90"/>
        <v>217.16906250000002</v>
      </c>
      <c r="AB201" s="140">
        <f t="shared" si="91"/>
        <v>221.19571874999997</v>
      </c>
      <c r="AC201" s="140">
        <f t="shared" si="92"/>
        <v>222.92418750000007</v>
      </c>
      <c r="AD201" s="140">
        <f t="shared" si="93"/>
        <v>222.37378125000001</v>
      </c>
      <c r="AE201" s="140">
        <f t="shared" si="94"/>
        <v>221.823375</v>
      </c>
      <c r="AF201" s="140">
        <f t="shared" si="95"/>
        <v>221.26331249999998</v>
      </c>
      <c r="AG201" s="140">
        <f t="shared" si="96"/>
        <v>220.71290624999997</v>
      </c>
      <c r="AH201" s="140">
        <f t="shared" si="97"/>
        <v>220.16250000000002</v>
      </c>
      <c r="AI201" s="423"/>
    </row>
    <row r="202" spans="1:35">
      <c r="A202" s="423"/>
      <c r="B202" s="466">
        <v>1600</v>
      </c>
      <c r="C202" s="476" t="s">
        <v>1019</v>
      </c>
      <c r="D202" s="447">
        <v>322.71187500000002</v>
      </c>
      <c r="E202" s="447">
        <v>325.02937500000002</v>
      </c>
      <c r="F202" s="447">
        <v>327.34687500000001</v>
      </c>
      <c r="G202" s="447">
        <v>329.66437500000001</v>
      </c>
      <c r="H202" s="447">
        <v>331.981875</v>
      </c>
      <c r="I202" s="447">
        <v>324.32125000000002</v>
      </c>
      <c r="J202" s="447">
        <v>306.69537500000001</v>
      </c>
      <c r="K202" s="447">
        <v>312.99125000000004</v>
      </c>
      <c r="L202" s="447">
        <v>315.30875000000003</v>
      </c>
      <c r="M202" s="447">
        <v>313.63499999999999</v>
      </c>
      <c r="N202" s="447">
        <v>311.97412500000002</v>
      </c>
      <c r="O202" s="447">
        <v>310.30037499999997</v>
      </c>
      <c r="P202" s="447">
        <v>308.61374999999998</v>
      </c>
      <c r="Q202" s="447">
        <v>306.95287500000001</v>
      </c>
      <c r="R202" s="423"/>
      <c r="S202" s="466">
        <v>1600</v>
      </c>
      <c r="T202" s="465" t="s">
        <v>1019</v>
      </c>
      <c r="U202" s="140">
        <f t="shared" si="84"/>
        <v>242.03390625000003</v>
      </c>
      <c r="V202" s="140">
        <f t="shared" si="85"/>
        <v>243.77203125</v>
      </c>
      <c r="W202" s="140">
        <f t="shared" si="86"/>
        <v>245.51015625000002</v>
      </c>
      <c r="X202" s="140">
        <f t="shared" si="87"/>
        <v>247.24828124999999</v>
      </c>
      <c r="Y202" s="140">
        <f t="shared" si="88"/>
        <v>248.98640625000002</v>
      </c>
      <c r="Z202" s="140">
        <f t="shared" si="89"/>
        <v>243.24093750000003</v>
      </c>
      <c r="AA202" s="140">
        <f t="shared" si="90"/>
        <v>230.02153125000001</v>
      </c>
      <c r="AB202" s="140">
        <f t="shared" si="91"/>
        <v>234.74343750000003</v>
      </c>
      <c r="AC202" s="140">
        <f t="shared" si="92"/>
        <v>236.48156250000002</v>
      </c>
      <c r="AD202" s="140">
        <f t="shared" si="93"/>
        <v>235.22624999999999</v>
      </c>
      <c r="AE202" s="140">
        <f t="shared" si="94"/>
        <v>233.98059375000003</v>
      </c>
      <c r="AF202" s="140">
        <f t="shared" si="95"/>
        <v>232.72528124999997</v>
      </c>
      <c r="AG202" s="140">
        <f t="shared" si="96"/>
        <v>231.46031249999999</v>
      </c>
      <c r="AH202" s="140">
        <f t="shared" si="97"/>
        <v>230.21465625000002</v>
      </c>
      <c r="AI202" s="423"/>
    </row>
    <row r="203" spans="1:35">
      <c r="A203" s="423"/>
      <c r="B203" s="466">
        <v>1700</v>
      </c>
      <c r="C203" s="476" t="s">
        <v>1020</v>
      </c>
      <c r="D203" s="447">
        <v>343.63375000000002</v>
      </c>
      <c r="E203" s="447">
        <v>345.95125000000002</v>
      </c>
      <c r="F203" s="447">
        <v>348.26875000000001</v>
      </c>
      <c r="G203" s="447">
        <v>350.58625000000001</v>
      </c>
      <c r="H203" s="447">
        <v>352.90375</v>
      </c>
      <c r="I203" s="447">
        <v>343.98137500000007</v>
      </c>
      <c r="J203" s="447">
        <v>323.83200000000005</v>
      </c>
      <c r="K203" s="447">
        <v>330.642875</v>
      </c>
      <c r="L203" s="447">
        <v>332.94749999999999</v>
      </c>
      <c r="M203" s="447">
        <v>330.77162500000003</v>
      </c>
      <c r="N203" s="447">
        <v>328.59575000000001</v>
      </c>
      <c r="O203" s="447">
        <v>326.41987500000005</v>
      </c>
      <c r="P203" s="447">
        <v>324.24400000000003</v>
      </c>
      <c r="Q203" s="447">
        <v>322.06812500000001</v>
      </c>
      <c r="R203" s="423"/>
      <c r="S203" s="466">
        <v>1700</v>
      </c>
      <c r="T203" s="465" t="s">
        <v>1020</v>
      </c>
      <c r="U203" s="140">
        <f t="shared" si="84"/>
        <v>257.72531250000003</v>
      </c>
      <c r="V203" s="140">
        <f t="shared" si="85"/>
        <v>259.4634375</v>
      </c>
      <c r="W203" s="140">
        <f t="shared" si="86"/>
        <v>261.20156250000002</v>
      </c>
      <c r="X203" s="140">
        <f t="shared" si="87"/>
        <v>262.93968749999999</v>
      </c>
      <c r="Y203" s="140">
        <f t="shared" si="88"/>
        <v>264.67781250000002</v>
      </c>
      <c r="Z203" s="140">
        <f t="shared" si="89"/>
        <v>257.98603125000005</v>
      </c>
      <c r="AA203" s="140">
        <f t="shared" si="90"/>
        <v>242.87400000000002</v>
      </c>
      <c r="AB203" s="140">
        <f t="shared" si="91"/>
        <v>247.98215625</v>
      </c>
      <c r="AC203" s="140">
        <f t="shared" si="92"/>
        <v>249.71062499999999</v>
      </c>
      <c r="AD203" s="140">
        <f t="shared" si="93"/>
        <v>248.07871875000001</v>
      </c>
      <c r="AE203" s="140">
        <f t="shared" si="94"/>
        <v>246.44681250000002</v>
      </c>
      <c r="AF203" s="140">
        <f t="shared" si="95"/>
        <v>244.81490625000004</v>
      </c>
      <c r="AG203" s="140">
        <f t="shared" si="96"/>
        <v>243.18300000000002</v>
      </c>
      <c r="AH203" s="140">
        <f t="shared" si="97"/>
        <v>241.55109375000001</v>
      </c>
      <c r="AI203" s="423"/>
    </row>
    <row r="204" spans="1:35">
      <c r="A204" s="423"/>
      <c r="B204" s="466">
        <v>1800</v>
      </c>
      <c r="C204" s="476" t="s">
        <v>1021</v>
      </c>
      <c r="D204" s="447">
        <v>361.33687500000002</v>
      </c>
      <c r="E204" s="447">
        <v>363.65437500000002</v>
      </c>
      <c r="F204" s="447">
        <v>365.97187500000001</v>
      </c>
      <c r="G204" s="447">
        <v>368.28937500000001</v>
      </c>
      <c r="H204" s="447">
        <v>370.606875</v>
      </c>
      <c r="I204" s="447">
        <v>361.50424999999996</v>
      </c>
      <c r="J204" s="447">
        <v>340.96862499999997</v>
      </c>
      <c r="K204" s="447">
        <v>347.85675000000003</v>
      </c>
      <c r="L204" s="447">
        <v>350.16137500000002</v>
      </c>
      <c r="M204" s="447">
        <v>347.90825000000007</v>
      </c>
      <c r="N204" s="447">
        <v>345.65512500000006</v>
      </c>
      <c r="O204" s="447">
        <v>343.40200000000004</v>
      </c>
      <c r="P204" s="447">
        <v>341.14887500000003</v>
      </c>
      <c r="Q204" s="447">
        <v>338.89575000000002</v>
      </c>
      <c r="R204" s="423"/>
      <c r="S204" s="466">
        <v>1800</v>
      </c>
      <c r="T204" s="465" t="s">
        <v>1021</v>
      </c>
      <c r="U204" s="140">
        <f t="shared" si="84"/>
        <v>271.00265625000003</v>
      </c>
      <c r="V204" s="140">
        <f t="shared" si="85"/>
        <v>272.74078125</v>
      </c>
      <c r="W204" s="140">
        <f t="shared" si="86"/>
        <v>274.47890625000002</v>
      </c>
      <c r="X204" s="140">
        <f t="shared" si="87"/>
        <v>276.21703124999999</v>
      </c>
      <c r="Y204" s="140">
        <f t="shared" si="88"/>
        <v>277.95515625000002</v>
      </c>
      <c r="Z204" s="140">
        <f t="shared" si="89"/>
        <v>271.12818749999997</v>
      </c>
      <c r="AA204" s="140">
        <f t="shared" si="90"/>
        <v>255.72646874999998</v>
      </c>
      <c r="AB204" s="140">
        <f t="shared" si="91"/>
        <v>260.89256250000005</v>
      </c>
      <c r="AC204" s="140">
        <f t="shared" si="92"/>
        <v>262.62103124999999</v>
      </c>
      <c r="AD204" s="140">
        <f t="shared" si="93"/>
        <v>260.93118750000008</v>
      </c>
      <c r="AE204" s="140">
        <f t="shared" si="94"/>
        <v>259.24134375000006</v>
      </c>
      <c r="AF204" s="140">
        <f t="shared" si="95"/>
        <v>257.55150000000003</v>
      </c>
      <c r="AG204" s="140">
        <f t="shared" si="96"/>
        <v>255.86165625000001</v>
      </c>
      <c r="AH204" s="140">
        <f t="shared" si="97"/>
        <v>254.17181250000002</v>
      </c>
      <c r="AI204" s="423"/>
    </row>
    <row r="205" spans="1:35">
      <c r="A205" s="423"/>
      <c r="B205" s="466">
        <v>1900</v>
      </c>
      <c r="C205" s="476" t="s">
        <v>1022</v>
      </c>
      <c r="D205" s="447">
        <v>385.47750000000002</v>
      </c>
      <c r="E205" s="447">
        <v>387.79500000000002</v>
      </c>
      <c r="F205" s="447">
        <v>390.11250000000001</v>
      </c>
      <c r="G205" s="447">
        <v>392.43</v>
      </c>
      <c r="H205" s="447">
        <v>394.7475</v>
      </c>
      <c r="I205" s="447">
        <v>383.301625</v>
      </c>
      <c r="J205" s="447">
        <v>358.10524999999996</v>
      </c>
      <c r="K205" s="447">
        <v>365.92037499999998</v>
      </c>
      <c r="L205" s="447">
        <v>368.23787499999997</v>
      </c>
      <c r="M205" s="447">
        <v>365.04487499999999</v>
      </c>
      <c r="N205" s="447">
        <v>361.86475000000002</v>
      </c>
      <c r="O205" s="447">
        <v>358.67174999999997</v>
      </c>
      <c r="P205" s="447">
        <v>355.49162500000006</v>
      </c>
      <c r="Q205" s="447">
        <v>352.29862500000002</v>
      </c>
      <c r="R205" s="423"/>
      <c r="S205" s="466">
        <v>1900</v>
      </c>
      <c r="T205" s="465" t="s">
        <v>1022</v>
      </c>
      <c r="U205" s="140">
        <f t="shared" si="84"/>
        <v>289.10812500000003</v>
      </c>
      <c r="V205" s="140">
        <f t="shared" si="85"/>
        <v>290.84625</v>
      </c>
      <c r="W205" s="140">
        <f t="shared" si="86"/>
        <v>292.58437500000002</v>
      </c>
      <c r="X205" s="140">
        <f t="shared" si="87"/>
        <v>294.32249999999999</v>
      </c>
      <c r="Y205" s="140">
        <f t="shared" si="88"/>
        <v>296.06062500000002</v>
      </c>
      <c r="Z205" s="140">
        <f t="shared" si="89"/>
        <v>287.47621874999999</v>
      </c>
      <c r="AA205" s="140">
        <f t="shared" si="90"/>
        <v>268.57893749999994</v>
      </c>
      <c r="AB205" s="140">
        <f t="shared" si="91"/>
        <v>274.44028125</v>
      </c>
      <c r="AC205" s="140">
        <f t="shared" si="92"/>
        <v>276.17840624999997</v>
      </c>
      <c r="AD205" s="140">
        <f t="shared" si="93"/>
        <v>273.78365624999998</v>
      </c>
      <c r="AE205" s="140">
        <f t="shared" si="94"/>
        <v>271.39856250000003</v>
      </c>
      <c r="AF205" s="140">
        <f t="shared" si="95"/>
        <v>269.00381249999998</v>
      </c>
      <c r="AG205" s="140">
        <f t="shared" si="96"/>
        <v>266.61871875000003</v>
      </c>
      <c r="AH205" s="140">
        <f t="shared" si="97"/>
        <v>264.22396875000004</v>
      </c>
      <c r="AI205" s="423"/>
    </row>
    <row r="206" spans="1:35">
      <c r="A206" s="423"/>
      <c r="B206" s="466">
        <v>2000</v>
      </c>
      <c r="C206" s="476" t="s">
        <v>1023</v>
      </c>
      <c r="D206" s="447">
        <v>405.76850000000007</v>
      </c>
      <c r="E206" s="447">
        <v>408.08600000000001</v>
      </c>
      <c r="F206" s="447">
        <v>410.40350000000001</v>
      </c>
      <c r="G206" s="447">
        <v>412.721</v>
      </c>
      <c r="H206" s="447">
        <v>415.03850000000006</v>
      </c>
      <c r="I206" s="447">
        <v>402.54975000000007</v>
      </c>
      <c r="J206" s="447">
        <v>375.24187499999999</v>
      </c>
      <c r="K206" s="447">
        <v>383.481875</v>
      </c>
      <c r="L206" s="447">
        <v>385.799375</v>
      </c>
      <c r="M206" s="447">
        <v>382.19437500000004</v>
      </c>
      <c r="N206" s="447">
        <v>378.57650000000001</v>
      </c>
      <c r="O206" s="447">
        <v>374.97150000000005</v>
      </c>
      <c r="P206" s="447">
        <v>371.36650000000003</v>
      </c>
      <c r="Q206" s="447">
        <v>367.76149999999996</v>
      </c>
      <c r="R206" s="423"/>
      <c r="S206" s="466">
        <v>2000</v>
      </c>
      <c r="T206" s="465" t="s">
        <v>1023</v>
      </c>
      <c r="U206" s="140">
        <f t="shared" si="84"/>
        <v>304.32637500000004</v>
      </c>
      <c r="V206" s="140">
        <f t="shared" si="85"/>
        <v>306.06450000000001</v>
      </c>
      <c r="W206" s="140">
        <f t="shared" si="86"/>
        <v>307.80262500000003</v>
      </c>
      <c r="X206" s="140">
        <f t="shared" si="87"/>
        <v>309.54075</v>
      </c>
      <c r="Y206" s="140">
        <f t="shared" si="88"/>
        <v>311.27887500000003</v>
      </c>
      <c r="Z206" s="140">
        <f t="shared" si="89"/>
        <v>301.91231250000004</v>
      </c>
      <c r="AA206" s="140">
        <f t="shared" si="90"/>
        <v>281.43140625000001</v>
      </c>
      <c r="AB206" s="140">
        <f t="shared" si="91"/>
        <v>287.61140625000002</v>
      </c>
      <c r="AC206" s="140">
        <f t="shared" si="92"/>
        <v>289.34953124999998</v>
      </c>
      <c r="AD206" s="140">
        <f t="shared" si="93"/>
        <v>286.64578125000003</v>
      </c>
      <c r="AE206" s="140">
        <f t="shared" si="94"/>
        <v>283.93237499999998</v>
      </c>
      <c r="AF206" s="140">
        <f t="shared" si="95"/>
        <v>281.22862500000002</v>
      </c>
      <c r="AG206" s="140">
        <f t="shared" si="96"/>
        <v>278.52487500000001</v>
      </c>
      <c r="AH206" s="140">
        <f t="shared" si="97"/>
        <v>275.82112499999994</v>
      </c>
      <c r="AI206" s="423"/>
    </row>
    <row r="207" spans="1:35">
      <c r="A207" s="423"/>
      <c r="B207" s="466">
        <v>2100</v>
      </c>
      <c r="C207" s="476" t="s">
        <v>1024</v>
      </c>
      <c r="D207" s="447">
        <v>422.20987500000001</v>
      </c>
      <c r="E207" s="447">
        <v>424.52737500000001</v>
      </c>
      <c r="F207" s="447">
        <v>426.844875</v>
      </c>
      <c r="G207" s="447">
        <v>429.162375</v>
      </c>
      <c r="H207" s="447">
        <v>431.47987500000005</v>
      </c>
      <c r="I207" s="447">
        <v>419.22287500000004</v>
      </c>
      <c r="J207" s="447">
        <v>392.37849999999997</v>
      </c>
      <c r="K207" s="447">
        <v>400.52837499999998</v>
      </c>
      <c r="L207" s="447">
        <v>402.84587499999998</v>
      </c>
      <c r="M207" s="447">
        <v>399.33100000000007</v>
      </c>
      <c r="N207" s="447">
        <v>395.81612500000006</v>
      </c>
      <c r="O207" s="447">
        <v>392.30124999999998</v>
      </c>
      <c r="P207" s="447">
        <v>388.78637500000002</v>
      </c>
      <c r="Q207" s="447">
        <v>385.2715</v>
      </c>
      <c r="R207" s="423"/>
      <c r="S207" s="466">
        <v>2100</v>
      </c>
      <c r="T207" s="465" t="s">
        <v>1024</v>
      </c>
      <c r="U207" s="140">
        <f t="shared" si="84"/>
        <v>316.65740625000001</v>
      </c>
      <c r="V207" s="140">
        <f t="shared" si="85"/>
        <v>318.39553124999998</v>
      </c>
      <c r="W207" s="140">
        <f t="shared" si="86"/>
        <v>320.13365625</v>
      </c>
      <c r="X207" s="140">
        <f t="shared" si="87"/>
        <v>321.87178125000003</v>
      </c>
      <c r="Y207" s="140">
        <f t="shared" si="88"/>
        <v>323.60990625000005</v>
      </c>
      <c r="Z207" s="140">
        <f t="shared" si="89"/>
        <v>314.41715625000006</v>
      </c>
      <c r="AA207" s="140">
        <f t="shared" si="90"/>
        <v>294.28387499999997</v>
      </c>
      <c r="AB207" s="140">
        <f t="shared" si="91"/>
        <v>300.39628125000002</v>
      </c>
      <c r="AC207" s="140">
        <f t="shared" si="92"/>
        <v>302.13440624999998</v>
      </c>
      <c r="AD207" s="140">
        <f t="shared" si="93"/>
        <v>299.49825000000004</v>
      </c>
      <c r="AE207" s="140">
        <f t="shared" si="94"/>
        <v>296.86209375000004</v>
      </c>
      <c r="AF207" s="140">
        <f t="shared" si="95"/>
        <v>294.22593749999999</v>
      </c>
      <c r="AG207" s="140">
        <f t="shared" si="96"/>
        <v>291.58978124999999</v>
      </c>
      <c r="AH207" s="140">
        <f t="shared" si="97"/>
        <v>288.95362499999999</v>
      </c>
      <c r="AI207" s="423"/>
    </row>
    <row r="208" spans="1:35">
      <c r="A208" s="423"/>
      <c r="B208" s="466">
        <v>2200</v>
      </c>
      <c r="C208" s="476" t="s">
        <v>1025</v>
      </c>
      <c r="D208" s="447">
        <v>438.65125</v>
      </c>
      <c r="E208" s="447">
        <v>440.96875</v>
      </c>
      <c r="F208" s="447">
        <v>443.28625</v>
      </c>
      <c r="G208" s="447">
        <v>445.60374999999999</v>
      </c>
      <c r="H208" s="447">
        <v>447.90837499999998</v>
      </c>
      <c r="I208" s="447">
        <v>435.88312500000001</v>
      </c>
      <c r="J208" s="447">
        <v>409.51512500000001</v>
      </c>
      <c r="K208" s="447">
        <v>417.56200000000001</v>
      </c>
      <c r="L208" s="447">
        <v>419.87950000000001</v>
      </c>
      <c r="M208" s="447">
        <v>416.46762500000006</v>
      </c>
      <c r="N208" s="447">
        <v>413.04287499999998</v>
      </c>
      <c r="O208" s="447">
        <v>409.61812500000002</v>
      </c>
      <c r="P208" s="447">
        <v>406.20625000000001</v>
      </c>
      <c r="Q208" s="447">
        <v>402.78149999999994</v>
      </c>
      <c r="R208" s="423"/>
      <c r="S208" s="466">
        <v>2200</v>
      </c>
      <c r="T208" s="465" t="s">
        <v>1025</v>
      </c>
      <c r="U208" s="140">
        <f t="shared" si="84"/>
        <v>328.98843750000003</v>
      </c>
      <c r="V208" s="140">
        <f t="shared" si="85"/>
        <v>330.7265625</v>
      </c>
      <c r="W208" s="140">
        <f t="shared" si="86"/>
        <v>332.46468749999997</v>
      </c>
      <c r="X208" s="140">
        <f t="shared" si="87"/>
        <v>334.20281249999999</v>
      </c>
      <c r="Y208" s="140">
        <f t="shared" si="88"/>
        <v>335.93128124999998</v>
      </c>
      <c r="Z208" s="140">
        <f t="shared" si="89"/>
        <v>326.91234374999999</v>
      </c>
      <c r="AA208" s="140">
        <f t="shared" si="90"/>
        <v>307.13634375000004</v>
      </c>
      <c r="AB208" s="140">
        <f t="shared" si="91"/>
        <v>313.17150000000004</v>
      </c>
      <c r="AC208" s="140">
        <f t="shared" si="92"/>
        <v>314.90962500000001</v>
      </c>
      <c r="AD208" s="140">
        <f t="shared" si="93"/>
        <v>312.35071875000006</v>
      </c>
      <c r="AE208" s="140">
        <f t="shared" si="94"/>
        <v>309.78215624999996</v>
      </c>
      <c r="AF208" s="140">
        <f t="shared" si="95"/>
        <v>307.21359375000003</v>
      </c>
      <c r="AG208" s="140">
        <f t="shared" si="96"/>
        <v>304.65468750000002</v>
      </c>
      <c r="AH208" s="140">
        <f t="shared" si="97"/>
        <v>302.08612499999992</v>
      </c>
      <c r="AI208" s="423"/>
    </row>
    <row r="209" spans="1:35">
      <c r="A209" s="423"/>
      <c r="B209" s="466">
        <v>2300</v>
      </c>
      <c r="C209" s="476" t="s">
        <v>1026</v>
      </c>
      <c r="D209" s="447">
        <v>458.94225</v>
      </c>
      <c r="E209" s="447">
        <v>461.25975</v>
      </c>
      <c r="F209" s="447">
        <v>463.57724999999999</v>
      </c>
      <c r="G209" s="447">
        <v>465.88187500000004</v>
      </c>
      <c r="H209" s="447">
        <v>468.19937500000003</v>
      </c>
      <c r="I209" s="447">
        <v>455.11837500000001</v>
      </c>
      <c r="J209" s="447">
        <v>426.65175000000005</v>
      </c>
      <c r="K209" s="447">
        <v>435.12349999999998</v>
      </c>
      <c r="L209" s="447">
        <v>437.44099999999997</v>
      </c>
      <c r="M209" s="447">
        <v>433.60424999999998</v>
      </c>
      <c r="N209" s="447">
        <v>429.75462500000003</v>
      </c>
      <c r="O209" s="447">
        <v>425.91787499999998</v>
      </c>
      <c r="P209" s="447">
        <v>422.08112499999999</v>
      </c>
      <c r="Q209" s="447">
        <v>418.23149999999998</v>
      </c>
      <c r="R209" s="423"/>
      <c r="S209" s="466">
        <v>2300</v>
      </c>
      <c r="T209" s="465" t="s">
        <v>1026</v>
      </c>
      <c r="U209" s="140">
        <f t="shared" si="84"/>
        <v>344.20668749999999</v>
      </c>
      <c r="V209" s="140">
        <f t="shared" si="85"/>
        <v>345.94481250000001</v>
      </c>
      <c r="W209" s="140">
        <f t="shared" si="86"/>
        <v>347.68293749999998</v>
      </c>
      <c r="X209" s="140">
        <f t="shared" si="87"/>
        <v>349.41140625000003</v>
      </c>
      <c r="Y209" s="140">
        <f t="shared" si="88"/>
        <v>351.14953125</v>
      </c>
      <c r="Z209" s="140">
        <f t="shared" si="89"/>
        <v>341.33878125000001</v>
      </c>
      <c r="AA209" s="140">
        <f t="shared" si="90"/>
        <v>319.98881250000005</v>
      </c>
      <c r="AB209" s="140">
        <f t="shared" si="91"/>
        <v>326.342625</v>
      </c>
      <c r="AC209" s="140">
        <f t="shared" si="92"/>
        <v>328.08074999999997</v>
      </c>
      <c r="AD209" s="140">
        <f t="shared" si="93"/>
        <v>325.20318750000001</v>
      </c>
      <c r="AE209" s="140">
        <f t="shared" si="94"/>
        <v>322.31596875000002</v>
      </c>
      <c r="AF209" s="140">
        <f t="shared" si="95"/>
        <v>319.43840624999996</v>
      </c>
      <c r="AG209" s="140">
        <f t="shared" si="96"/>
        <v>316.56084375</v>
      </c>
      <c r="AH209" s="140">
        <f t="shared" si="97"/>
        <v>313.67362500000002</v>
      </c>
      <c r="AI209" s="423"/>
    </row>
    <row r="210" spans="1:35">
      <c r="A210" s="423"/>
      <c r="B210" s="466">
        <v>2400</v>
      </c>
      <c r="C210" s="476" t="s">
        <v>1027</v>
      </c>
      <c r="D210" s="447">
        <v>483.082875</v>
      </c>
      <c r="E210" s="447">
        <v>485.400375</v>
      </c>
      <c r="F210" s="447">
        <v>487.71787499999999</v>
      </c>
      <c r="G210" s="447">
        <v>490.02250000000004</v>
      </c>
      <c r="H210" s="447">
        <v>492.34000000000003</v>
      </c>
      <c r="I210" s="447">
        <v>476.92862500000001</v>
      </c>
      <c r="J210" s="447">
        <v>443.78837500000003</v>
      </c>
      <c r="K210" s="447">
        <v>453.2</v>
      </c>
      <c r="L210" s="447">
        <v>455.51749999999998</v>
      </c>
      <c r="M210" s="447">
        <v>450.74087499999996</v>
      </c>
      <c r="N210" s="447">
        <v>445.96425000000005</v>
      </c>
      <c r="O210" s="447">
        <v>441.18762500000003</v>
      </c>
      <c r="P210" s="447">
        <v>436.411</v>
      </c>
      <c r="Q210" s="447">
        <v>431.63437500000003</v>
      </c>
      <c r="R210" s="423"/>
      <c r="S210" s="466">
        <v>2400</v>
      </c>
      <c r="T210" s="465" t="s">
        <v>1027</v>
      </c>
      <c r="U210" s="140">
        <f t="shared" si="84"/>
        <v>362.31215624999999</v>
      </c>
      <c r="V210" s="140">
        <f t="shared" si="85"/>
        <v>364.05028125000001</v>
      </c>
      <c r="W210" s="140">
        <f t="shared" si="86"/>
        <v>365.78840624999998</v>
      </c>
      <c r="X210" s="140">
        <f t="shared" si="87"/>
        <v>367.51687500000003</v>
      </c>
      <c r="Y210" s="140">
        <f t="shared" si="88"/>
        <v>369.255</v>
      </c>
      <c r="Z210" s="140">
        <f t="shared" si="89"/>
        <v>357.69646875000001</v>
      </c>
      <c r="AA210" s="140">
        <f t="shared" si="90"/>
        <v>332.84128125000001</v>
      </c>
      <c r="AB210" s="140">
        <f t="shared" si="91"/>
        <v>339.9</v>
      </c>
      <c r="AC210" s="140">
        <f t="shared" si="92"/>
        <v>341.638125</v>
      </c>
      <c r="AD210" s="140">
        <f t="shared" si="93"/>
        <v>338.05565624999997</v>
      </c>
      <c r="AE210" s="140">
        <f t="shared" si="94"/>
        <v>334.47318750000005</v>
      </c>
      <c r="AF210" s="140">
        <f t="shared" si="95"/>
        <v>330.89071875000002</v>
      </c>
      <c r="AG210" s="140">
        <f t="shared" si="96"/>
        <v>327.30824999999999</v>
      </c>
      <c r="AH210" s="140">
        <f t="shared" si="97"/>
        <v>323.72578125000001</v>
      </c>
      <c r="AI210" s="423"/>
    </row>
    <row r="211" spans="1:35">
      <c r="A211" s="423"/>
      <c r="B211" s="423"/>
      <c r="C211" s="423"/>
      <c r="D211" s="423"/>
      <c r="E211" s="423"/>
      <c r="F211" s="423"/>
      <c r="G211" s="423"/>
      <c r="H211" s="423"/>
      <c r="I211" s="423"/>
      <c r="J211" s="423"/>
      <c r="K211" s="423"/>
      <c r="L211" s="423"/>
      <c r="M211" s="423"/>
      <c r="N211" s="423"/>
      <c r="O211" s="423"/>
      <c r="P211" s="423"/>
      <c r="Q211" s="423"/>
      <c r="R211" s="423"/>
      <c r="S211" s="423"/>
      <c r="T211" s="423"/>
      <c r="U211" s="423"/>
      <c r="V211" s="423"/>
      <c r="W211" s="423"/>
      <c r="X211" s="423"/>
      <c r="Y211" s="423"/>
      <c r="Z211" s="423"/>
      <c r="AA211" s="423"/>
      <c r="AB211" s="423"/>
      <c r="AC211" s="423"/>
      <c r="AD211" s="423"/>
      <c r="AE211" s="423"/>
      <c r="AF211" s="423"/>
      <c r="AG211" s="423"/>
      <c r="AH211" s="423"/>
      <c r="AI211" s="423"/>
    </row>
    <row r="212" spans="1:35" ht="16">
      <c r="A212" s="469"/>
      <c r="B212" s="1089" t="s">
        <v>432</v>
      </c>
      <c r="C212" s="1089"/>
      <c r="D212" s="1089"/>
      <c r="E212" s="1089"/>
      <c r="F212" s="1089"/>
      <c r="G212" s="470"/>
      <c r="H212" s="471"/>
      <c r="I212" s="471"/>
      <c r="J212" s="471"/>
      <c r="K212" s="471"/>
      <c r="L212" s="471"/>
      <c r="M212" s="471"/>
      <c r="N212" s="471"/>
      <c r="O212" s="423"/>
      <c r="P212" s="423"/>
      <c r="Q212" s="423"/>
      <c r="R212" s="423"/>
      <c r="S212" s="1089" t="s">
        <v>432</v>
      </c>
      <c r="T212" s="1089"/>
      <c r="U212" s="1089"/>
      <c r="V212" s="1089"/>
      <c r="W212" s="1089"/>
      <c r="X212" s="470"/>
      <c r="Y212" s="471"/>
      <c r="Z212" s="471"/>
      <c r="AA212" s="471"/>
      <c r="AB212" s="471"/>
      <c r="AC212" s="471"/>
      <c r="AD212" s="471"/>
      <c r="AE212" s="471"/>
      <c r="AF212" s="423"/>
      <c r="AG212" s="423"/>
      <c r="AH212" s="423"/>
      <c r="AI212" s="423"/>
    </row>
    <row r="213" spans="1:35" ht="16">
      <c r="A213" s="469"/>
      <c r="B213" s="1089" t="s">
        <v>431</v>
      </c>
      <c r="C213" s="1089"/>
      <c r="D213" s="1089"/>
      <c r="E213" s="1089"/>
      <c r="F213" s="1089"/>
      <c r="G213" s="470"/>
      <c r="H213" s="471"/>
      <c r="I213" s="471"/>
      <c r="J213" s="471"/>
      <c r="K213" s="471"/>
      <c r="L213" s="471"/>
      <c r="M213" s="471"/>
      <c r="N213" s="471"/>
      <c r="O213" s="471"/>
      <c r="P213" s="471"/>
      <c r="Q213" s="471"/>
      <c r="R213" s="423"/>
      <c r="S213" s="1089" t="s">
        <v>431</v>
      </c>
      <c r="T213" s="1089"/>
      <c r="U213" s="1089"/>
      <c r="V213" s="1089"/>
      <c r="W213" s="1089"/>
      <c r="X213" s="470"/>
      <c r="Y213" s="471"/>
      <c r="Z213" s="471"/>
      <c r="AA213" s="471"/>
      <c r="AB213" s="471"/>
      <c r="AC213" s="471"/>
      <c r="AD213" s="471"/>
      <c r="AE213" s="471"/>
      <c r="AF213" s="471"/>
      <c r="AG213" s="471"/>
      <c r="AH213" s="471"/>
      <c r="AI213" s="423"/>
    </row>
    <row r="214" spans="1:35">
      <c r="A214" s="423"/>
      <c r="B214" s="423"/>
      <c r="C214" s="423"/>
      <c r="D214" s="423"/>
      <c r="E214" s="423"/>
      <c r="F214" s="423"/>
      <c r="G214" s="423"/>
      <c r="H214" s="423"/>
      <c r="I214" s="423"/>
      <c r="J214" s="423"/>
      <c r="K214" s="423"/>
      <c r="L214" s="423"/>
      <c r="M214" s="423"/>
      <c r="N214" s="423"/>
      <c r="O214" s="423"/>
      <c r="P214" s="423"/>
      <c r="Q214" s="423"/>
      <c r="R214" s="423"/>
      <c r="S214" s="423"/>
      <c r="T214" s="423"/>
      <c r="U214" s="423"/>
      <c r="V214" s="423"/>
      <c r="W214" s="423"/>
      <c r="X214" s="423"/>
      <c r="Y214" s="423"/>
      <c r="Z214" s="423"/>
      <c r="AA214" s="423"/>
      <c r="AB214" s="423"/>
      <c r="AC214" s="423"/>
      <c r="AD214" s="423"/>
      <c r="AE214" s="423"/>
      <c r="AF214" s="423"/>
      <c r="AG214" s="423"/>
      <c r="AH214" s="423"/>
      <c r="AI214" s="423"/>
    </row>
    <row r="215" spans="1:35">
      <c r="A215" s="423"/>
      <c r="B215" s="423"/>
      <c r="C215" s="423"/>
      <c r="D215" s="423"/>
      <c r="E215" s="423"/>
      <c r="F215" s="423"/>
      <c r="G215" s="423"/>
      <c r="H215" s="423"/>
      <c r="I215" s="423"/>
      <c r="J215" s="423"/>
      <c r="K215" s="423"/>
      <c r="L215" s="423"/>
      <c r="M215" s="423"/>
      <c r="N215" s="423"/>
      <c r="O215" s="423"/>
      <c r="P215" s="423"/>
      <c r="Q215" s="423"/>
      <c r="R215" s="423"/>
      <c r="S215" s="423"/>
      <c r="T215" s="423"/>
      <c r="U215" s="423"/>
      <c r="V215" s="423"/>
      <c r="W215" s="423"/>
      <c r="X215" s="423"/>
      <c r="Y215" s="423"/>
      <c r="Z215" s="423"/>
      <c r="AA215" s="423"/>
      <c r="AB215" s="423"/>
      <c r="AC215" s="423"/>
      <c r="AD215" s="423"/>
      <c r="AE215" s="423"/>
      <c r="AF215" s="423"/>
      <c r="AG215" s="423"/>
      <c r="AH215" s="423"/>
      <c r="AI215" s="423"/>
    </row>
    <row r="216" spans="1:35">
      <c r="A216" s="423"/>
      <c r="B216" s="423"/>
      <c r="C216" s="423"/>
      <c r="D216" s="423"/>
      <c r="E216" s="423"/>
      <c r="F216" s="423"/>
      <c r="G216" s="423"/>
      <c r="H216" s="423"/>
      <c r="I216" s="423"/>
      <c r="J216" s="423"/>
      <c r="K216" s="423"/>
      <c r="L216" s="423"/>
      <c r="M216" s="423"/>
      <c r="N216" s="423"/>
      <c r="O216" s="423"/>
      <c r="P216" s="423"/>
      <c r="Q216" s="423"/>
      <c r="R216" s="423"/>
    </row>
  </sheetData>
  <mergeCells count="8">
    <mergeCell ref="S2:AH2"/>
    <mergeCell ref="S212:W212"/>
    <mergeCell ref="S213:W213"/>
    <mergeCell ref="H3:L3"/>
    <mergeCell ref="Y3:AC3"/>
    <mergeCell ref="B2:Q2"/>
    <mergeCell ref="B212:F212"/>
    <mergeCell ref="B213:F213"/>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45012-7B72-4D86-8EB6-E372BBFF30FE}">
  <dimension ref="A1:Y215"/>
  <sheetViews>
    <sheetView topLeftCell="M1" workbookViewId="0">
      <selection activeCell="AO16" sqref="AO16"/>
    </sheetView>
  </sheetViews>
  <sheetFormatPr baseColWidth="10" defaultColWidth="8.83203125" defaultRowHeight="15"/>
  <sheetData>
    <row r="1" spans="1:25">
      <c r="A1" s="423"/>
      <c r="B1" s="423"/>
      <c r="C1" s="423"/>
      <c r="D1" s="423"/>
      <c r="E1" s="423"/>
      <c r="F1" s="423"/>
      <c r="G1" s="423"/>
      <c r="H1" s="423"/>
      <c r="I1" s="423"/>
      <c r="J1" s="423"/>
      <c r="K1" s="423"/>
      <c r="L1" s="423"/>
      <c r="M1" s="423"/>
      <c r="N1" s="423"/>
      <c r="O1" s="423"/>
      <c r="P1" s="423"/>
      <c r="Q1" s="423"/>
      <c r="R1" s="423"/>
      <c r="S1" s="423"/>
      <c r="T1" s="423"/>
      <c r="U1" s="423"/>
      <c r="V1" s="423"/>
      <c r="W1" s="423"/>
      <c r="X1" s="423"/>
      <c r="Y1" s="423"/>
    </row>
    <row r="2" spans="1:25" ht="19">
      <c r="A2" s="423"/>
      <c r="B2" s="1087" t="s">
        <v>1290</v>
      </c>
      <c r="C2" s="1088"/>
      <c r="D2" s="1088"/>
      <c r="E2" s="1088"/>
      <c r="F2" s="1088"/>
      <c r="G2" s="1088"/>
      <c r="H2" s="1088"/>
      <c r="I2" s="1088"/>
      <c r="J2" s="1088"/>
      <c r="K2" s="1088"/>
      <c r="L2" s="1088"/>
      <c r="M2" s="423"/>
      <c r="N2" s="1087" t="s">
        <v>1291</v>
      </c>
      <c r="O2" s="1088"/>
      <c r="P2" s="1088"/>
      <c r="Q2" s="1088"/>
      <c r="R2" s="1088"/>
      <c r="S2" s="1088"/>
      <c r="T2" s="1088"/>
      <c r="U2" s="1088"/>
      <c r="V2" s="1088"/>
      <c r="W2" s="1088"/>
      <c r="X2" s="1088"/>
      <c r="Y2" s="423"/>
    </row>
    <row r="3" spans="1:25" ht="19">
      <c r="A3" s="423"/>
      <c r="B3" s="467"/>
      <c r="C3" s="423"/>
      <c r="D3" s="423"/>
      <c r="E3" s="423"/>
      <c r="F3" s="423"/>
      <c r="G3" s="423"/>
      <c r="H3" s="1090" t="s">
        <v>1286</v>
      </c>
      <c r="I3" s="1090"/>
      <c r="J3" s="1090"/>
      <c r="K3" s="1090"/>
      <c r="L3" s="1090"/>
      <c r="M3" s="423"/>
      <c r="N3" s="467"/>
      <c r="O3" s="423"/>
      <c r="P3" s="423"/>
      <c r="Q3" s="423"/>
      <c r="R3" s="423"/>
      <c r="S3" s="423"/>
      <c r="T3" s="1090" t="s">
        <v>1286</v>
      </c>
      <c r="U3" s="1090"/>
      <c r="V3" s="1090"/>
      <c r="W3" s="1090"/>
      <c r="X3" s="1090"/>
      <c r="Y3" s="423"/>
    </row>
    <row r="4" spans="1:25">
      <c r="A4" s="423"/>
      <c r="B4" s="423"/>
      <c r="C4" s="423"/>
      <c r="D4" s="423"/>
      <c r="E4" s="423"/>
      <c r="F4" s="423"/>
      <c r="G4" s="423"/>
      <c r="H4" s="423"/>
      <c r="I4" s="423"/>
      <c r="J4" s="423"/>
      <c r="K4" s="423"/>
      <c r="L4" s="423"/>
      <c r="M4" s="423"/>
      <c r="N4" s="423" t="s">
        <v>1007</v>
      </c>
      <c r="O4" s="472">
        <f>'Master Control'!C21</f>
        <v>0.25</v>
      </c>
      <c r="P4" s="423"/>
      <c r="Q4" s="423"/>
      <c r="R4" s="423"/>
      <c r="S4" s="423"/>
      <c r="T4" s="423"/>
      <c r="U4" s="423"/>
      <c r="V4" s="423"/>
      <c r="W4" s="423"/>
      <c r="X4" s="423"/>
      <c r="Y4" s="423"/>
    </row>
    <row r="5" spans="1:25" ht="16">
      <c r="A5" s="423"/>
      <c r="B5" s="464" t="s">
        <v>0</v>
      </c>
      <c r="C5" s="465" t="s">
        <v>5</v>
      </c>
      <c r="D5" s="466">
        <v>300</v>
      </c>
      <c r="E5" s="466">
        <v>400</v>
      </c>
      <c r="F5" s="466">
        <v>500</v>
      </c>
      <c r="G5" s="466">
        <v>600</v>
      </c>
      <c r="H5" s="466">
        <v>700</v>
      </c>
      <c r="I5" s="466">
        <v>800</v>
      </c>
      <c r="J5" s="466">
        <v>900</v>
      </c>
      <c r="K5" s="466">
        <v>1000</v>
      </c>
      <c r="L5" s="466">
        <v>1100</v>
      </c>
      <c r="M5" s="423"/>
      <c r="N5" s="464" t="s">
        <v>0</v>
      </c>
      <c r="O5" s="465" t="s">
        <v>5</v>
      </c>
      <c r="P5" s="466">
        <v>300</v>
      </c>
      <c r="Q5" s="466">
        <v>400</v>
      </c>
      <c r="R5" s="466">
        <v>500</v>
      </c>
      <c r="S5" s="466">
        <v>600</v>
      </c>
      <c r="T5" s="466">
        <v>700</v>
      </c>
      <c r="U5" s="466">
        <v>800</v>
      </c>
      <c r="V5" s="466">
        <v>900</v>
      </c>
      <c r="W5" s="466">
        <v>1000</v>
      </c>
      <c r="X5" s="466">
        <v>1100</v>
      </c>
      <c r="Y5" s="423"/>
    </row>
    <row r="6" spans="1:25">
      <c r="A6" s="423"/>
      <c r="B6" s="465" t="s">
        <v>5</v>
      </c>
      <c r="C6" s="465" t="s">
        <v>123</v>
      </c>
      <c r="D6" s="477" t="s">
        <v>1282</v>
      </c>
      <c r="E6" s="477" t="s">
        <v>1229</v>
      </c>
      <c r="F6" s="477" t="s">
        <v>1008</v>
      </c>
      <c r="G6" s="477" t="s">
        <v>1009</v>
      </c>
      <c r="H6" s="477" t="s">
        <v>1010</v>
      </c>
      <c r="I6" s="477" t="s">
        <v>1011</v>
      </c>
      <c r="J6" s="477" t="s">
        <v>1012</v>
      </c>
      <c r="K6" s="477" t="s">
        <v>1013</v>
      </c>
      <c r="L6" s="477" t="s">
        <v>1014</v>
      </c>
      <c r="M6" s="423"/>
      <c r="N6" s="465" t="s">
        <v>5</v>
      </c>
      <c r="O6" s="465" t="s">
        <v>123</v>
      </c>
      <c r="P6" s="465" t="s">
        <v>1282</v>
      </c>
      <c r="Q6" s="465" t="s">
        <v>1229</v>
      </c>
      <c r="R6" s="465" t="s">
        <v>1008</v>
      </c>
      <c r="S6" s="465" t="s">
        <v>1009</v>
      </c>
      <c r="T6" s="465" t="s">
        <v>1010</v>
      </c>
      <c r="U6" s="465" t="s">
        <v>1011</v>
      </c>
      <c r="V6" s="465" t="s">
        <v>1012</v>
      </c>
      <c r="W6" s="465" t="s">
        <v>1013</v>
      </c>
      <c r="X6" s="465" t="s">
        <v>1014</v>
      </c>
      <c r="Y6" s="423"/>
    </row>
    <row r="7" spans="1:25">
      <c r="A7" s="423"/>
      <c r="B7" s="466">
        <v>300</v>
      </c>
      <c r="C7" s="476" t="s">
        <v>1282</v>
      </c>
      <c r="D7" s="447">
        <v>40.423499999999997</v>
      </c>
      <c r="E7" s="447">
        <v>43.056000000000004</v>
      </c>
      <c r="F7" s="447">
        <v>45.688499999999991</v>
      </c>
      <c r="G7" s="447">
        <v>48.320999999999991</v>
      </c>
      <c r="H7" s="447">
        <v>50.953500000000005</v>
      </c>
      <c r="I7" s="447">
        <v>53.585999999999991</v>
      </c>
      <c r="J7" s="447">
        <v>56.203874999999996</v>
      </c>
      <c r="K7" s="447">
        <v>58.83637499999999</v>
      </c>
      <c r="L7" s="447">
        <v>61.468874999999997</v>
      </c>
      <c r="M7" s="423"/>
      <c r="N7" s="466">
        <v>300</v>
      </c>
      <c r="O7" s="465" t="s">
        <v>1282</v>
      </c>
      <c r="P7" s="140">
        <f t="shared" ref="P7:P28" si="0">D7*(1-$O$4)</f>
        <v>30.317625</v>
      </c>
      <c r="Q7" s="140">
        <f t="shared" ref="Q7:Q28" si="1">E7*(1-$O$4)</f>
        <v>32.292000000000002</v>
      </c>
      <c r="R7" s="140">
        <f t="shared" ref="R7:R28" si="2">F7*(1-$O$4)</f>
        <v>34.266374999999996</v>
      </c>
      <c r="S7" s="140">
        <f t="shared" ref="S7:S28" si="3">G7*(1-$O$4)</f>
        <v>36.240749999999991</v>
      </c>
      <c r="T7" s="140">
        <f t="shared" ref="T7:T28" si="4">H7*(1-$O$4)</f>
        <v>38.215125</v>
      </c>
      <c r="U7" s="140">
        <f t="shared" ref="U7:U28" si="5">I7*(1-$O$4)</f>
        <v>40.189499999999995</v>
      </c>
      <c r="V7" s="140">
        <f t="shared" ref="V7:V28" si="6">J7*(1-$O$4)</f>
        <v>42.152906250000001</v>
      </c>
      <c r="W7" s="140">
        <f t="shared" ref="W7:W28" si="7">K7*(1-$O$4)</f>
        <v>44.127281249999996</v>
      </c>
      <c r="X7" s="140">
        <f t="shared" ref="X7:X28" si="8">L7*(1-$O$4)</f>
        <v>46.101656249999998</v>
      </c>
      <c r="Y7" s="423"/>
    </row>
    <row r="8" spans="1:25">
      <c r="A8" s="423"/>
      <c r="B8" s="466">
        <v>400</v>
      </c>
      <c r="C8" s="476" t="s">
        <v>1229</v>
      </c>
      <c r="D8" s="447">
        <v>43.670250000000003</v>
      </c>
      <c r="E8" s="447">
        <v>46.302750000000003</v>
      </c>
      <c r="F8" s="447">
        <v>48.935250000000003</v>
      </c>
      <c r="G8" s="447">
        <v>51.56774999999999</v>
      </c>
      <c r="H8" s="447">
        <v>54.200249999999997</v>
      </c>
      <c r="I8" s="447">
        <v>56.832749999999997</v>
      </c>
      <c r="J8" s="447">
        <v>59.46524999999999</v>
      </c>
      <c r="K8" s="447">
        <v>62.097749999999998</v>
      </c>
      <c r="L8" s="447">
        <v>64.730249999999998</v>
      </c>
      <c r="M8" s="423"/>
      <c r="N8" s="466">
        <v>400</v>
      </c>
      <c r="O8" s="465" t="s">
        <v>1229</v>
      </c>
      <c r="P8" s="140">
        <f t="shared" si="0"/>
        <v>32.7526875</v>
      </c>
      <c r="Q8" s="140">
        <f t="shared" si="1"/>
        <v>34.727062500000002</v>
      </c>
      <c r="R8" s="140">
        <f t="shared" si="2"/>
        <v>36.701437500000004</v>
      </c>
      <c r="S8" s="140">
        <f t="shared" si="3"/>
        <v>38.675812499999992</v>
      </c>
      <c r="T8" s="140">
        <f t="shared" si="4"/>
        <v>40.650187500000001</v>
      </c>
      <c r="U8" s="140">
        <f t="shared" si="5"/>
        <v>42.624562499999996</v>
      </c>
      <c r="V8" s="140">
        <f t="shared" si="6"/>
        <v>44.598937499999991</v>
      </c>
      <c r="W8" s="140">
        <f t="shared" si="7"/>
        <v>46.5733125</v>
      </c>
      <c r="X8" s="140">
        <f t="shared" si="8"/>
        <v>48.547687499999995</v>
      </c>
      <c r="Y8" s="423"/>
    </row>
    <row r="9" spans="1:25">
      <c r="A9" s="423"/>
      <c r="B9" s="466">
        <v>500</v>
      </c>
      <c r="C9" s="476" t="s">
        <v>1008</v>
      </c>
      <c r="D9" s="447">
        <v>46.916999999999987</v>
      </c>
      <c r="E9" s="447">
        <v>49.549500000000002</v>
      </c>
      <c r="F9" s="447">
        <v>52.181999999999995</v>
      </c>
      <c r="G9" s="447">
        <v>54.814499999999988</v>
      </c>
      <c r="H9" s="447">
        <v>57.446999999999996</v>
      </c>
      <c r="I9" s="447">
        <v>60.079499999999989</v>
      </c>
      <c r="J9" s="447">
        <v>62.711999999999996</v>
      </c>
      <c r="K9" s="447">
        <v>65.344499999999996</v>
      </c>
      <c r="L9" s="447">
        <v>67.97699999999999</v>
      </c>
      <c r="M9" s="423"/>
      <c r="N9" s="466">
        <v>500</v>
      </c>
      <c r="O9" s="465" t="s">
        <v>1008</v>
      </c>
      <c r="P9" s="140">
        <f t="shared" si="0"/>
        <v>35.187749999999994</v>
      </c>
      <c r="Q9" s="140">
        <f t="shared" si="1"/>
        <v>37.162125000000003</v>
      </c>
      <c r="R9" s="140">
        <f t="shared" si="2"/>
        <v>39.136499999999998</v>
      </c>
      <c r="S9" s="140">
        <f t="shared" si="3"/>
        <v>41.110874999999993</v>
      </c>
      <c r="T9" s="140">
        <f t="shared" si="4"/>
        <v>43.085249999999995</v>
      </c>
      <c r="U9" s="140">
        <f t="shared" si="5"/>
        <v>45.05962499999999</v>
      </c>
      <c r="V9" s="140">
        <f t="shared" si="6"/>
        <v>47.033999999999999</v>
      </c>
      <c r="W9" s="140">
        <f t="shared" si="7"/>
        <v>49.008375000000001</v>
      </c>
      <c r="X9" s="140">
        <f t="shared" si="8"/>
        <v>50.982749999999996</v>
      </c>
      <c r="Y9" s="423"/>
    </row>
    <row r="10" spans="1:25">
      <c r="A10" s="423"/>
      <c r="B10" s="466">
        <v>600</v>
      </c>
      <c r="C10" s="476" t="s">
        <v>1009</v>
      </c>
      <c r="D10" s="447">
        <v>50.16375</v>
      </c>
      <c r="E10" s="447">
        <v>52.796249999999993</v>
      </c>
      <c r="F10" s="447">
        <v>55.428749999999994</v>
      </c>
      <c r="G10" s="447">
        <v>58.061249999999994</v>
      </c>
      <c r="H10" s="447">
        <v>60.693749999999994</v>
      </c>
      <c r="I10" s="447">
        <v>63.326249999999995</v>
      </c>
      <c r="J10" s="447">
        <v>65.958749999999995</v>
      </c>
      <c r="K10" s="447">
        <v>68.591250000000002</v>
      </c>
      <c r="L10" s="447">
        <v>71.223749999999995</v>
      </c>
      <c r="M10" s="423"/>
      <c r="N10" s="466">
        <v>600</v>
      </c>
      <c r="O10" s="465" t="s">
        <v>1009</v>
      </c>
      <c r="P10" s="140">
        <f t="shared" si="0"/>
        <v>37.622812500000002</v>
      </c>
      <c r="Q10" s="140">
        <f t="shared" si="1"/>
        <v>39.597187499999997</v>
      </c>
      <c r="R10" s="140">
        <f t="shared" si="2"/>
        <v>41.571562499999999</v>
      </c>
      <c r="S10" s="140">
        <f t="shared" si="3"/>
        <v>43.545937499999994</v>
      </c>
      <c r="T10" s="140">
        <f t="shared" si="4"/>
        <v>45.520312499999996</v>
      </c>
      <c r="U10" s="140">
        <f t="shared" si="5"/>
        <v>47.494687499999998</v>
      </c>
      <c r="V10" s="140">
        <f t="shared" si="6"/>
        <v>49.469062499999993</v>
      </c>
      <c r="W10" s="140">
        <f t="shared" si="7"/>
        <v>51.443437500000002</v>
      </c>
      <c r="X10" s="140">
        <f t="shared" si="8"/>
        <v>53.417812499999997</v>
      </c>
      <c r="Y10" s="423"/>
    </row>
    <row r="11" spans="1:25">
      <c r="A11" s="423"/>
      <c r="B11" s="466">
        <v>700</v>
      </c>
      <c r="C11" s="476" t="s">
        <v>1010</v>
      </c>
      <c r="D11" s="447">
        <v>54.463500000000003</v>
      </c>
      <c r="E11" s="447">
        <v>57.095999999999997</v>
      </c>
      <c r="F11" s="447">
        <v>59.728500000000004</v>
      </c>
      <c r="G11" s="447">
        <v>62.36099999999999</v>
      </c>
      <c r="H11" s="447">
        <v>64.993499999999997</v>
      </c>
      <c r="I11" s="447">
        <v>67.611374999999995</v>
      </c>
      <c r="J11" s="447">
        <v>70.243875000000003</v>
      </c>
      <c r="K11" s="447">
        <v>72.876374999999996</v>
      </c>
      <c r="L11" s="447">
        <v>75.508875000000003</v>
      </c>
      <c r="M11" s="423"/>
      <c r="N11" s="466">
        <v>700</v>
      </c>
      <c r="O11" s="465" t="s">
        <v>1010</v>
      </c>
      <c r="P11" s="140">
        <f t="shared" si="0"/>
        <v>40.847625000000001</v>
      </c>
      <c r="Q11" s="140">
        <f t="shared" si="1"/>
        <v>42.821999999999996</v>
      </c>
      <c r="R11" s="140">
        <f t="shared" si="2"/>
        <v>44.796375000000005</v>
      </c>
      <c r="S11" s="140">
        <f t="shared" si="3"/>
        <v>46.770749999999992</v>
      </c>
      <c r="T11" s="140">
        <f t="shared" si="4"/>
        <v>48.745125000000002</v>
      </c>
      <c r="U11" s="140">
        <f t="shared" si="5"/>
        <v>50.708531249999993</v>
      </c>
      <c r="V11" s="140">
        <f t="shared" si="6"/>
        <v>52.682906250000002</v>
      </c>
      <c r="W11" s="140">
        <f t="shared" si="7"/>
        <v>54.657281249999997</v>
      </c>
      <c r="X11" s="140">
        <f t="shared" si="8"/>
        <v>56.631656250000006</v>
      </c>
      <c r="Y11" s="423"/>
    </row>
    <row r="12" spans="1:25">
      <c r="A12" s="423"/>
      <c r="B12" s="466">
        <v>800</v>
      </c>
      <c r="C12" s="476" t="s">
        <v>1011</v>
      </c>
      <c r="D12" s="447">
        <v>58.236749999999994</v>
      </c>
      <c r="E12" s="447">
        <v>60.869249999999994</v>
      </c>
      <c r="F12" s="447">
        <v>63.501750000000001</v>
      </c>
      <c r="G12" s="447">
        <v>66.134249999999994</v>
      </c>
      <c r="H12" s="447">
        <v>68.766750000000002</v>
      </c>
      <c r="I12" s="447">
        <v>71.384625</v>
      </c>
      <c r="J12" s="447">
        <v>74.017124999999993</v>
      </c>
      <c r="K12" s="447">
        <v>76.649624999999986</v>
      </c>
      <c r="L12" s="447">
        <v>79.282124999999994</v>
      </c>
      <c r="M12" s="423"/>
      <c r="N12" s="466">
        <v>800</v>
      </c>
      <c r="O12" s="465" t="s">
        <v>1011</v>
      </c>
      <c r="P12" s="140">
        <f t="shared" si="0"/>
        <v>43.677562499999993</v>
      </c>
      <c r="Q12" s="140">
        <f t="shared" si="1"/>
        <v>45.651937499999995</v>
      </c>
      <c r="R12" s="140">
        <f t="shared" si="2"/>
        <v>47.626312499999997</v>
      </c>
      <c r="S12" s="140">
        <f t="shared" si="3"/>
        <v>49.600687499999992</v>
      </c>
      <c r="T12" s="140">
        <f t="shared" si="4"/>
        <v>51.575062500000001</v>
      </c>
      <c r="U12" s="140">
        <f t="shared" si="5"/>
        <v>53.53846875</v>
      </c>
      <c r="V12" s="140">
        <f t="shared" si="6"/>
        <v>55.512843749999995</v>
      </c>
      <c r="W12" s="140">
        <f t="shared" si="7"/>
        <v>57.48721874999999</v>
      </c>
      <c r="X12" s="140">
        <f t="shared" si="8"/>
        <v>59.461593749999992</v>
      </c>
      <c r="Y12" s="423"/>
    </row>
    <row r="13" spans="1:25">
      <c r="A13" s="423"/>
      <c r="B13" s="466">
        <v>900</v>
      </c>
      <c r="C13" s="476" t="s">
        <v>1012</v>
      </c>
      <c r="D13" s="447">
        <v>61.483499999999992</v>
      </c>
      <c r="E13" s="447">
        <v>64.116</v>
      </c>
      <c r="F13" s="447">
        <v>66.748499999999993</v>
      </c>
      <c r="G13" s="447">
        <v>69.380999999999986</v>
      </c>
      <c r="H13" s="447">
        <v>72.013500000000008</v>
      </c>
      <c r="I13" s="447">
        <v>74.645999999999987</v>
      </c>
      <c r="J13" s="447">
        <v>77.278500000000008</v>
      </c>
      <c r="K13" s="447">
        <v>79.910999999999987</v>
      </c>
      <c r="L13" s="447">
        <v>82.543499999999995</v>
      </c>
      <c r="M13" s="423"/>
      <c r="N13" s="466">
        <v>900</v>
      </c>
      <c r="O13" s="465" t="s">
        <v>1012</v>
      </c>
      <c r="P13" s="140">
        <f t="shared" si="0"/>
        <v>46.112624999999994</v>
      </c>
      <c r="Q13" s="140">
        <f t="shared" si="1"/>
        <v>48.087000000000003</v>
      </c>
      <c r="R13" s="140">
        <f t="shared" si="2"/>
        <v>50.061374999999998</v>
      </c>
      <c r="S13" s="140">
        <f t="shared" si="3"/>
        <v>52.035749999999993</v>
      </c>
      <c r="T13" s="140">
        <f t="shared" si="4"/>
        <v>54.010125000000002</v>
      </c>
      <c r="U13" s="140">
        <f t="shared" si="5"/>
        <v>55.98449999999999</v>
      </c>
      <c r="V13" s="140">
        <f t="shared" si="6"/>
        <v>57.958875000000006</v>
      </c>
      <c r="W13" s="140">
        <f t="shared" si="7"/>
        <v>59.933249999999987</v>
      </c>
      <c r="X13" s="140">
        <f t="shared" si="8"/>
        <v>61.907624999999996</v>
      </c>
      <c r="Y13" s="423"/>
    </row>
    <row r="14" spans="1:25">
      <c r="A14" s="423"/>
      <c r="B14" s="466">
        <v>1000</v>
      </c>
      <c r="C14" s="476" t="s">
        <v>1013</v>
      </c>
      <c r="D14" s="447">
        <v>66.178124999999994</v>
      </c>
      <c r="E14" s="447">
        <v>68.795999999999992</v>
      </c>
      <c r="F14" s="447">
        <v>71.4285</v>
      </c>
      <c r="G14" s="447">
        <v>74.060999999999993</v>
      </c>
      <c r="H14" s="447">
        <v>76.693499999999986</v>
      </c>
      <c r="I14" s="447">
        <v>79.325999999999993</v>
      </c>
      <c r="J14" s="447">
        <v>81.958499999999987</v>
      </c>
      <c r="K14" s="447">
        <v>84.591000000000008</v>
      </c>
      <c r="L14" s="447">
        <v>87.223499999999987</v>
      </c>
      <c r="M14" s="423"/>
      <c r="N14" s="466">
        <v>1000</v>
      </c>
      <c r="O14" s="465" t="s">
        <v>1013</v>
      </c>
      <c r="P14" s="140">
        <f t="shared" si="0"/>
        <v>49.633593749999996</v>
      </c>
      <c r="Q14" s="140">
        <f t="shared" si="1"/>
        <v>51.596999999999994</v>
      </c>
      <c r="R14" s="140">
        <f t="shared" si="2"/>
        <v>53.571375000000003</v>
      </c>
      <c r="S14" s="140">
        <f t="shared" si="3"/>
        <v>55.545749999999998</v>
      </c>
      <c r="T14" s="140">
        <f t="shared" si="4"/>
        <v>57.520124999999993</v>
      </c>
      <c r="U14" s="140">
        <f t="shared" si="5"/>
        <v>59.494499999999995</v>
      </c>
      <c r="V14" s="140">
        <f t="shared" si="6"/>
        <v>61.46887499999999</v>
      </c>
      <c r="W14" s="140">
        <f t="shared" si="7"/>
        <v>63.443250000000006</v>
      </c>
      <c r="X14" s="140">
        <f t="shared" si="8"/>
        <v>65.417624999999987</v>
      </c>
      <c r="Y14" s="423"/>
    </row>
    <row r="15" spans="1:25">
      <c r="A15" s="423"/>
      <c r="B15" s="466">
        <v>1100</v>
      </c>
      <c r="C15" s="476" t="s">
        <v>1014</v>
      </c>
      <c r="D15" s="447">
        <v>71.033625000000001</v>
      </c>
      <c r="E15" s="447">
        <v>73.651499999999999</v>
      </c>
      <c r="F15" s="447">
        <v>76.283999999999978</v>
      </c>
      <c r="G15" s="447">
        <v>78.916499999999999</v>
      </c>
      <c r="H15" s="447">
        <v>81.548999999999992</v>
      </c>
      <c r="I15" s="447">
        <v>84.1815</v>
      </c>
      <c r="J15" s="447">
        <v>86.813999999999993</v>
      </c>
      <c r="K15" s="447">
        <v>89.446499999999986</v>
      </c>
      <c r="L15" s="447">
        <v>92.078999999999994</v>
      </c>
      <c r="M15" s="423"/>
      <c r="N15" s="466">
        <v>1100</v>
      </c>
      <c r="O15" s="465" t="s">
        <v>1014</v>
      </c>
      <c r="P15" s="140">
        <f t="shared" si="0"/>
        <v>53.275218750000001</v>
      </c>
      <c r="Q15" s="140">
        <f t="shared" si="1"/>
        <v>55.238624999999999</v>
      </c>
      <c r="R15" s="140">
        <f t="shared" si="2"/>
        <v>57.21299999999998</v>
      </c>
      <c r="S15" s="140">
        <f t="shared" si="3"/>
        <v>59.187375000000003</v>
      </c>
      <c r="T15" s="140">
        <f t="shared" si="4"/>
        <v>61.161749999999998</v>
      </c>
      <c r="U15" s="140">
        <f t="shared" si="5"/>
        <v>63.136125</v>
      </c>
      <c r="V15" s="140">
        <f t="shared" si="6"/>
        <v>65.110500000000002</v>
      </c>
      <c r="W15" s="140">
        <f t="shared" si="7"/>
        <v>67.084874999999982</v>
      </c>
      <c r="X15" s="140">
        <f t="shared" si="8"/>
        <v>69.059249999999992</v>
      </c>
      <c r="Y15" s="423"/>
    </row>
    <row r="16" spans="1:25">
      <c r="A16" s="423"/>
      <c r="B16" s="466">
        <v>1200</v>
      </c>
      <c r="C16" s="476" t="s">
        <v>1015</v>
      </c>
      <c r="D16" s="447">
        <v>76.05</v>
      </c>
      <c r="E16" s="447">
        <v>78.68249999999999</v>
      </c>
      <c r="F16" s="447">
        <v>81.314999999999998</v>
      </c>
      <c r="G16" s="447">
        <v>83.947499999999991</v>
      </c>
      <c r="H16" s="447">
        <v>86.58</v>
      </c>
      <c r="I16" s="447">
        <v>89.212499999999991</v>
      </c>
      <c r="J16" s="447">
        <v>91.844999999999999</v>
      </c>
      <c r="K16" s="447">
        <v>94.462875000000011</v>
      </c>
      <c r="L16" s="447">
        <v>97.09537499999999</v>
      </c>
      <c r="M16" s="423"/>
      <c r="N16" s="466">
        <v>1200</v>
      </c>
      <c r="O16" s="465" t="s">
        <v>1015</v>
      </c>
      <c r="P16" s="140">
        <f t="shared" si="0"/>
        <v>57.037499999999994</v>
      </c>
      <c r="Q16" s="140">
        <f t="shared" si="1"/>
        <v>59.011874999999989</v>
      </c>
      <c r="R16" s="140">
        <f t="shared" si="2"/>
        <v>60.986249999999998</v>
      </c>
      <c r="S16" s="140">
        <f t="shared" si="3"/>
        <v>62.960624999999993</v>
      </c>
      <c r="T16" s="140">
        <f t="shared" si="4"/>
        <v>64.935000000000002</v>
      </c>
      <c r="U16" s="140">
        <f t="shared" si="5"/>
        <v>66.909374999999997</v>
      </c>
      <c r="V16" s="140">
        <f t="shared" si="6"/>
        <v>68.883749999999992</v>
      </c>
      <c r="W16" s="140">
        <f t="shared" si="7"/>
        <v>70.847156250000012</v>
      </c>
      <c r="X16" s="140">
        <f t="shared" si="8"/>
        <v>72.821531249999992</v>
      </c>
      <c r="Y16" s="423"/>
    </row>
    <row r="17" spans="1:25">
      <c r="A17" s="423"/>
      <c r="B17" s="466">
        <v>1300</v>
      </c>
      <c r="C17" s="476" t="s">
        <v>1016</v>
      </c>
      <c r="D17" s="447">
        <v>80.656874999999999</v>
      </c>
      <c r="E17" s="447">
        <v>83.289374999999993</v>
      </c>
      <c r="F17" s="447">
        <v>85.921875</v>
      </c>
      <c r="G17" s="447">
        <v>88.554374999999993</v>
      </c>
      <c r="H17" s="447">
        <v>91.186875000000001</v>
      </c>
      <c r="I17" s="447">
        <v>93.819374999999994</v>
      </c>
      <c r="J17" s="447">
        <v>96.451875000000001</v>
      </c>
      <c r="K17" s="447">
        <v>99.069749999999985</v>
      </c>
      <c r="L17" s="447">
        <v>101.70225000000001</v>
      </c>
      <c r="M17" s="423"/>
      <c r="N17" s="466">
        <v>1300</v>
      </c>
      <c r="O17" s="465" t="s">
        <v>1016</v>
      </c>
      <c r="P17" s="140">
        <f t="shared" si="0"/>
        <v>60.492656249999996</v>
      </c>
      <c r="Q17" s="140">
        <f t="shared" si="1"/>
        <v>62.467031249999991</v>
      </c>
      <c r="R17" s="140">
        <f t="shared" si="2"/>
        <v>64.44140625</v>
      </c>
      <c r="S17" s="140">
        <f t="shared" si="3"/>
        <v>66.415781249999995</v>
      </c>
      <c r="T17" s="140">
        <f t="shared" si="4"/>
        <v>68.390156250000004</v>
      </c>
      <c r="U17" s="140">
        <f t="shared" si="5"/>
        <v>70.364531249999999</v>
      </c>
      <c r="V17" s="140">
        <f t="shared" si="6"/>
        <v>72.338906250000008</v>
      </c>
      <c r="W17" s="140">
        <f t="shared" si="7"/>
        <v>74.302312499999985</v>
      </c>
      <c r="X17" s="140">
        <f t="shared" si="8"/>
        <v>76.276687500000008</v>
      </c>
      <c r="Y17" s="423"/>
    </row>
    <row r="18" spans="1:25">
      <c r="A18" s="423"/>
      <c r="B18" s="466">
        <v>1400</v>
      </c>
      <c r="C18" s="476" t="s">
        <v>1017</v>
      </c>
      <c r="D18" s="447">
        <v>84.678749999999994</v>
      </c>
      <c r="E18" s="447">
        <v>87.311250000000001</v>
      </c>
      <c r="F18" s="447">
        <v>89.943749999999994</v>
      </c>
      <c r="G18" s="447">
        <v>92.576249999999987</v>
      </c>
      <c r="H18" s="447">
        <v>95.208749999999995</v>
      </c>
      <c r="I18" s="447">
        <v>97.841249999999988</v>
      </c>
      <c r="J18" s="447">
        <v>100.47375</v>
      </c>
      <c r="K18" s="447">
        <v>103.10624999999999</v>
      </c>
      <c r="L18" s="447">
        <v>105.73875</v>
      </c>
      <c r="M18" s="423"/>
      <c r="N18" s="466">
        <v>1400</v>
      </c>
      <c r="O18" s="465" t="s">
        <v>1017</v>
      </c>
      <c r="P18" s="140">
        <f t="shared" si="0"/>
        <v>63.509062499999999</v>
      </c>
      <c r="Q18" s="140">
        <f t="shared" si="1"/>
        <v>65.483437500000008</v>
      </c>
      <c r="R18" s="140">
        <f t="shared" si="2"/>
        <v>67.457812499999989</v>
      </c>
      <c r="S18" s="140">
        <f t="shared" si="3"/>
        <v>69.432187499999998</v>
      </c>
      <c r="T18" s="140">
        <f t="shared" si="4"/>
        <v>71.406562499999993</v>
      </c>
      <c r="U18" s="140">
        <f t="shared" si="5"/>
        <v>73.380937499999987</v>
      </c>
      <c r="V18" s="140">
        <f t="shared" si="6"/>
        <v>75.355312499999997</v>
      </c>
      <c r="W18" s="140">
        <f t="shared" si="7"/>
        <v>77.329687499999991</v>
      </c>
      <c r="X18" s="140">
        <f t="shared" si="8"/>
        <v>79.304062500000001</v>
      </c>
      <c r="Y18" s="423"/>
    </row>
    <row r="19" spans="1:25">
      <c r="A19" s="423"/>
      <c r="B19" s="466">
        <v>1500</v>
      </c>
      <c r="C19" s="476" t="s">
        <v>1018</v>
      </c>
      <c r="D19" s="447">
        <v>88.144874999999999</v>
      </c>
      <c r="E19" s="447">
        <v>90.777375000000006</v>
      </c>
      <c r="F19" s="447">
        <v>93.409874999999985</v>
      </c>
      <c r="G19" s="447">
        <v>96.042375000000007</v>
      </c>
      <c r="H19" s="447">
        <v>98.674875</v>
      </c>
      <c r="I19" s="447">
        <v>101.30737499999998</v>
      </c>
      <c r="J19" s="447">
        <v>103.93987499999999</v>
      </c>
      <c r="K19" s="447">
        <v>106.57237499999999</v>
      </c>
      <c r="L19" s="447">
        <v>109.204875</v>
      </c>
      <c r="M19" s="423"/>
      <c r="N19" s="466">
        <v>1500</v>
      </c>
      <c r="O19" s="465" t="s">
        <v>1018</v>
      </c>
      <c r="P19" s="140">
        <f t="shared" si="0"/>
        <v>66.108656249999996</v>
      </c>
      <c r="Q19" s="140">
        <f t="shared" si="1"/>
        <v>68.083031250000005</v>
      </c>
      <c r="R19" s="140">
        <f t="shared" si="2"/>
        <v>70.057406249999985</v>
      </c>
      <c r="S19" s="140">
        <f t="shared" si="3"/>
        <v>72.031781250000009</v>
      </c>
      <c r="T19" s="140">
        <f t="shared" si="4"/>
        <v>74.006156250000004</v>
      </c>
      <c r="U19" s="140">
        <f t="shared" si="5"/>
        <v>75.980531249999984</v>
      </c>
      <c r="V19" s="140">
        <f t="shared" si="6"/>
        <v>77.954906249999993</v>
      </c>
      <c r="W19" s="140">
        <f t="shared" si="7"/>
        <v>79.929281250000003</v>
      </c>
      <c r="X19" s="140">
        <f t="shared" si="8"/>
        <v>81.903656249999997</v>
      </c>
      <c r="Y19" s="423"/>
    </row>
    <row r="20" spans="1:25">
      <c r="A20" s="423"/>
      <c r="B20" s="466">
        <v>1600</v>
      </c>
      <c r="C20" s="476" t="s">
        <v>1019</v>
      </c>
      <c r="D20" s="447">
        <v>92.751750000000001</v>
      </c>
      <c r="E20" s="447">
        <v>95.384249999999994</v>
      </c>
      <c r="F20" s="447">
        <v>98.016749999999988</v>
      </c>
      <c r="G20" s="447">
        <v>100.64924999999998</v>
      </c>
      <c r="H20" s="447">
        <v>103.28175</v>
      </c>
      <c r="I20" s="447">
        <v>105.91425</v>
      </c>
      <c r="J20" s="447">
        <v>108.54675</v>
      </c>
      <c r="K20" s="447">
        <v>111.17924999999998</v>
      </c>
      <c r="L20" s="447">
        <v>113.81174999999999</v>
      </c>
      <c r="M20" s="423"/>
      <c r="N20" s="466">
        <v>1600</v>
      </c>
      <c r="O20" s="465" t="s">
        <v>1019</v>
      </c>
      <c r="P20" s="140">
        <f t="shared" si="0"/>
        <v>69.563812499999997</v>
      </c>
      <c r="Q20" s="140">
        <f t="shared" si="1"/>
        <v>71.538187499999992</v>
      </c>
      <c r="R20" s="140">
        <f t="shared" si="2"/>
        <v>73.512562499999987</v>
      </c>
      <c r="S20" s="140">
        <f t="shared" si="3"/>
        <v>75.486937499999982</v>
      </c>
      <c r="T20" s="140">
        <f t="shared" si="4"/>
        <v>77.461312500000005</v>
      </c>
      <c r="U20" s="140">
        <f t="shared" si="5"/>
        <v>79.4356875</v>
      </c>
      <c r="V20" s="140">
        <f t="shared" si="6"/>
        <v>81.410062500000009</v>
      </c>
      <c r="W20" s="140">
        <f t="shared" si="7"/>
        <v>83.38443749999999</v>
      </c>
      <c r="X20" s="140">
        <f t="shared" si="8"/>
        <v>85.358812499999999</v>
      </c>
      <c r="Y20" s="423"/>
    </row>
    <row r="21" spans="1:25">
      <c r="A21" s="423"/>
      <c r="B21" s="466">
        <v>1700</v>
      </c>
      <c r="C21" s="476" t="s">
        <v>1020</v>
      </c>
      <c r="D21" s="447">
        <v>97.504874999999998</v>
      </c>
      <c r="E21" s="447">
        <v>100.13737500000001</v>
      </c>
      <c r="F21" s="447">
        <v>102.76987499999998</v>
      </c>
      <c r="G21" s="447">
        <v>105.38775</v>
      </c>
      <c r="H21" s="447">
        <v>108.02024999999999</v>
      </c>
      <c r="I21" s="447">
        <v>110.65274999999998</v>
      </c>
      <c r="J21" s="447">
        <v>113.28524999999998</v>
      </c>
      <c r="K21" s="447">
        <v>115.91775</v>
      </c>
      <c r="L21" s="447">
        <v>118.55024999999999</v>
      </c>
      <c r="M21" s="423"/>
      <c r="N21" s="466">
        <v>1700</v>
      </c>
      <c r="O21" s="465" t="s">
        <v>1020</v>
      </c>
      <c r="P21" s="140">
        <f t="shared" si="0"/>
        <v>73.128656250000006</v>
      </c>
      <c r="Q21" s="140">
        <f t="shared" si="1"/>
        <v>75.103031250000001</v>
      </c>
      <c r="R21" s="140">
        <f t="shared" si="2"/>
        <v>77.077406249999996</v>
      </c>
      <c r="S21" s="140">
        <f t="shared" si="3"/>
        <v>79.040812500000001</v>
      </c>
      <c r="T21" s="140">
        <f t="shared" si="4"/>
        <v>81.015187499999996</v>
      </c>
      <c r="U21" s="140">
        <f t="shared" si="5"/>
        <v>82.989562499999991</v>
      </c>
      <c r="V21" s="140">
        <f t="shared" si="6"/>
        <v>84.963937499999986</v>
      </c>
      <c r="W21" s="140">
        <f t="shared" si="7"/>
        <v>86.938312499999995</v>
      </c>
      <c r="X21" s="140">
        <f t="shared" si="8"/>
        <v>88.91268749999999</v>
      </c>
      <c r="Y21" s="423"/>
    </row>
    <row r="22" spans="1:25">
      <c r="A22" s="423"/>
      <c r="B22" s="466">
        <v>1800</v>
      </c>
      <c r="C22" s="476" t="s">
        <v>1021</v>
      </c>
      <c r="D22" s="447">
        <v>102.40424999999999</v>
      </c>
      <c r="E22" s="447">
        <v>105.03674999999998</v>
      </c>
      <c r="F22" s="447">
        <v>107.66925000000001</v>
      </c>
      <c r="G22" s="447">
        <v>110.28712499999997</v>
      </c>
      <c r="H22" s="447">
        <v>112.91962499999998</v>
      </c>
      <c r="I22" s="447">
        <v>115.55212499999999</v>
      </c>
      <c r="J22" s="447">
        <v>118.184625</v>
      </c>
      <c r="K22" s="447">
        <v>120.81712499999999</v>
      </c>
      <c r="L22" s="447">
        <v>123.44962499999998</v>
      </c>
      <c r="M22" s="423"/>
      <c r="N22" s="466">
        <v>1800</v>
      </c>
      <c r="O22" s="465" t="s">
        <v>1021</v>
      </c>
      <c r="P22" s="140">
        <f t="shared" si="0"/>
        <v>76.803187499999993</v>
      </c>
      <c r="Q22" s="140">
        <f t="shared" si="1"/>
        <v>78.777562499999988</v>
      </c>
      <c r="R22" s="140">
        <f t="shared" si="2"/>
        <v>80.751937499999997</v>
      </c>
      <c r="S22" s="140">
        <f t="shared" si="3"/>
        <v>82.715343749999988</v>
      </c>
      <c r="T22" s="140">
        <f t="shared" si="4"/>
        <v>84.689718749999983</v>
      </c>
      <c r="U22" s="140">
        <f t="shared" si="5"/>
        <v>86.664093749999992</v>
      </c>
      <c r="V22" s="140">
        <f t="shared" si="6"/>
        <v>88.638468750000001</v>
      </c>
      <c r="W22" s="140">
        <f t="shared" si="7"/>
        <v>90.612843749999996</v>
      </c>
      <c r="X22" s="140">
        <f t="shared" si="8"/>
        <v>92.587218749999991</v>
      </c>
      <c r="Y22" s="423"/>
    </row>
    <row r="23" spans="1:25">
      <c r="A23" s="423"/>
      <c r="B23" s="466">
        <v>1900</v>
      </c>
      <c r="C23" s="476" t="s">
        <v>1022</v>
      </c>
      <c r="D23" s="447">
        <v>107.01112500000001</v>
      </c>
      <c r="E23" s="447">
        <v>109.643625</v>
      </c>
      <c r="F23" s="447">
        <v>112.27612499999998</v>
      </c>
      <c r="G23" s="447">
        <v>114.89399999999999</v>
      </c>
      <c r="H23" s="447">
        <v>117.5265</v>
      </c>
      <c r="I23" s="447">
        <v>120.15899999999998</v>
      </c>
      <c r="J23" s="447">
        <v>122.79149999999998</v>
      </c>
      <c r="K23" s="447">
        <v>125.42399999999999</v>
      </c>
      <c r="L23" s="447">
        <v>128.0565</v>
      </c>
      <c r="M23" s="423"/>
      <c r="N23" s="466">
        <v>1900</v>
      </c>
      <c r="O23" s="465" t="s">
        <v>1022</v>
      </c>
      <c r="P23" s="140">
        <f t="shared" si="0"/>
        <v>80.258343750000009</v>
      </c>
      <c r="Q23" s="140">
        <f t="shared" si="1"/>
        <v>82.232718750000004</v>
      </c>
      <c r="R23" s="140">
        <f t="shared" si="2"/>
        <v>84.207093749999984</v>
      </c>
      <c r="S23" s="140">
        <f t="shared" si="3"/>
        <v>86.17049999999999</v>
      </c>
      <c r="T23" s="140">
        <f t="shared" si="4"/>
        <v>88.144874999999999</v>
      </c>
      <c r="U23" s="140">
        <f t="shared" si="5"/>
        <v>90.11924999999998</v>
      </c>
      <c r="V23" s="140">
        <f t="shared" si="6"/>
        <v>92.093624999999989</v>
      </c>
      <c r="W23" s="140">
        <f t="shared" si="7"/>
        <v>94.067999999999998</v>
      </c>
      <c r="X23" s="140">
        <f t="shared" si="8"/>
        <v>96.042374999999993</v>
      </c>
      <c r="Y23" s="423"/>
    </row>
    <row r="24" spans="1:25">
      <c r="A24" s="423"/>
      <c r="B24" s="466">
        <v>2000</v>
      </c>
      <c r="C24" s="476" t="s">
        <v>1023</v>
      </c>
      <c r="D24" s="447">
        <v>111.033</v>
      </c>
      <c r="E24" s="447">
        <v>113.66549999999999</v>
      </c>
      <c r="F24" s="447">
        <v>116.29799999999999</v>
      </c>
      <c r="G24" s="447">
        <v>118.93049999999998</v>
      </c>
      <c r="H24" s="447">
        <v>121.563</v>
      </c>
      <c r="I24" s="447">
        <v>124.1955</v>
      </c>
      <c r="J24" s="447">
        <v>126.828</v>
      </c>
      <c r="K24" s="447">
        <v>129.4605</v>
      </c>
      <c r="L24" s="447">
        <v>132.09299999999999</v>
      </c>
      <c r="M24" s="423"/>
      <c r="N24" s="466">
        <v>2000</v>
      </c>
      <c r="O24" s="465" t="s">
        <v>1023</v>
      </c>
      <c r="P24" s="140">
        <f t="shared" si="0"/>
        <v>83.274749999999997</v>
      </c>
      <c r="Q24" s="140">
        <f t="shared" si="1"/>
        <v>85.249124999999992</v>
      </c>
      <c r="R24" s="140">
        <f t="shared" si="2"/>
        <v>87.223499999999987</v>
      </c>
      <c r="S24" s="140">
        <f t="shared" si="3"/>
        <v>89.197874999999982</v>
      </c>
      <c r="T24" s="140">
        <f t="shared" si="4"/>
        <v>91.172250000000005</v>
      </c>
      <c r="U24" s="140">
        <f t="shared" si="5"/>
        <v>93.146625</v>
      </c>
      <c r="V24" s="140">
        <f t="shared" si="6"/>
        <v>95.121000000000009</v>
      </c>
      <c r="W24" s="140">
        <f t="shared" si="7"/>
        <v>97.09537499999999</v>
      </c>
      <c r="X24" s="140">
        <f t="shared" si="8"/>
        <v>99.069749999999999</v>
      </c>
      <c r="Y24" s="423"/>
    </row>
    <row r="25" spans="1:25">
      <c r="A25" s="423"/>
      <c r="B25" s="466">
        <v>2100</v>
      </c>
      <c r="C25" s="476" t="s">
        <v>1024</v>
      </c>
      <c r="D25" s="447">
        <v>114.49912500000001</v>
      </c>
      <c r="E25" s="447">
        <v>117.131625</v>
      </c>
      <c r="F25" s="447">
        <v>119.76412499999999</v>
      </c>
      <c r="G25" s="447">
        <v>122.39662499999999</v>
      </c>
      <c r="H25" s="447">
        <v>125.02912499999999</v>
      </c>
      <c r="I25" s="447">
        <v>127.661625</v>
      </c>
      <c r="J25" s="447">
        <v>130.27949999999998</v>
      </c>
      <c r="K25" s="447">
        <v>132.91199999999998</v>
      </c>
      <c r="L25" s="447">
        <v>135.5445</v>
      </c>
      <c r="M25" s="423"/>
      <c r="N25" s="466">
        <v>2100</v>
      </c>
      <c r="O25" s="465" t="s">
        <v>1024</v>
      </c>
      <c r="P25" s="140">
        <f t="shared" si="0"/>
        <v>85.874343750000008</v>
      </c>
      <c r="Q25" s="140">
        <f t="shared" si="1"/>
        <v>87.848718750000003</v>
      </c>
      <c r="R25" s="140">
        <f t="shared" si="2"/>
        <v>89.823093749999998</v>
      </c>
      <c r="S25" s="140">
        <f t="shared" si="3"/>
        <v>91.797468749999993</v>
      </c>
      <c r="T25" s="140">
        <f t="shared" si="4"/>
        <v>93.771843749999988</v>
      </c>
      <c r="U25" s="140">
        <f t="shared" si="5"/>
        <v>95.746218749999997</v>
      </c>
      <c r="V25" s="140">
        <f t="shared" si="6"/>
        <v>97.709624999999988</v>
      </c>
      <c r="W25" s="140">
        <f t="shared" si="7"/>
        <v>99.683999999999983</v>
      </c>
      <c r="X25" s="140">
        <f t="shared" si="8"/>
        <v>101.65837500000001</v>
      </c>
      <c r="Y25" s="423"/>
    </row>
    <row r="26" spans="1:25">
      <c r="A26" s="423"/>
      <c r="B26" s="466">
        <v>2200</v>
      </c>
      <c r="C26" s="476" t="s">
        <v>1025</v>
      </c>
      <c r="D26" s="447">
        <v>117.96524999999998</v>
      </c>
      <c r="E26" s="447">
        <v>120.583125</v>
      </c>
      <c r="F26" s="447">
        <v>123.21562499999999</v>
      </c>
      <c r="G26" s="447">
        <v>125.848125</v>
      </c>
      <c r="H26" s="447">
        <v>128.480625</v>
      </c>
      <c r="I26" s="447">
        <v>131.113125</v>
      </c>
      <c r="J26" s="447">
        <v>133.74562499999999</v>
      </c>
      <c r="K26" s="447">
        <v>136.37812499999998</v>
      </c>
      <c r="L26" s="447">
        <v>139.010625</v>
      </c>
      <c r="M26" s="423"/>
      <c r="N26" s="466">
        <v>2200</v>
      </c>
      <c r="O26" s="465" t="s">
        <v>1025</v>
      </c>
      <c r="P26" s="140">
        <f t="shared" si="0"/>
        <v>88.473937499999991</v>
      </c>
      <c r="Q26" s="140">
        <f t="shared" si="1"/>
        <v>90.437343749999997</v>
      </c>
      <c r="R26" s="140">
        <f t="shared" si="2"/>
        <v>92.411718749999991</v>
      </c>
      <c r="S26" s="140">
        <f t="shared" si="3"/>
        <v>94.386093750000001</v>
      </c>
      <c r="T26" s="140">
        <f t="shared" si="4"/>
        <v>96.360468749999995</v>
      </c>
      <c r="U26" s="140">
        <f t="shared" si="5"/>
        <v>98.334843750000005</v>
      </c>
      <c r="V26" s="140">
        <f t="shared" si="6"/>
        <v>100.30921874999999</v>
      </c>
      <c r="W26" s="140">
        <f t="shared" si="7"/>
        <v>102.28359374999999</v>
      </c>
      <c r="X26" s="140">
        <f t="shared" si="8"/>
        <v>104.25796875</v>
      </c>
      <c r="Y26" s="423"/>
    </row>
    <row r="27" spans="1:25">
      <c r="A27" s="423"/>
      <c r="B27" s="466">
        <v>2300</v>
      </c>
      <c r="C27" s="476" t="s">
        <v>1026</v>
      </c>
      <c r="D27" s="447">
        <v>121.98712499999998</v>
      </c>
      <c r="E27" s="447">
        <v>124.61962499999998</v>
      </c>
      <c r="F27" s="447">
        <v>127.25212499999999</v>
      </c>
      <c r="G27" s="447">
        <v>129.884625</v>
      </c>
      <c r="H27" s="447">
        <v>132.51712499999999</v>
      </c>
      <c r="I27" s="447">
        <v>135.14962499999999</v>
      </c>
      <c r="J27" s="447">
        <v>137.78212499999998</v>
      </c>
      <c r="K27" s="447">
        <v>140.414625</v>
      </c>
      <c r="L27" s="447">
        <v>143.04712499999999</v>
      </c>
      <c r="M27" s="423"/>
      <c r="N27" s="466">
        <v>2300</v>
      </c>
      <c r="O27" s="465" t="s">
        <v>1026</v>
      </c>
      <c r="P27" s="140">
        <f t="shared" si="0"/>
        <v>91.49034374999998</v>
      </c>
      <c r="Q27" s="140">
        <f t="shared" si="1"/>
        <v>93.464718749999989</v>
      </c>
      <c r="R27" s="140">
        <f t="shared" si="2"/>
        <v>95.439093749999998</v>
      </c>
      <c r="S27" s="140">
        <f t="shared" si="3"/>
        <v>97.413468749999993</v>
      </c>
      <c r="T27" s="140">
        <f t="shared" si="4"/>
        <v>99.387843750000002</v>
      </c>
      <c r="U27" s="140">
        <f t="shared" si="5"/>
        <v>101.36221874999998</v>
      </c>
      <c r="V27" s="140">
        <f t="shared" si="6"/>
        <v>103.33659374999999</v>
      </c>
      <c r="W27" s="140">
        <f t="shared" si="7"/>
        <v>105.31096875</v>
      </c>
      <c r="X27" s="140">
        <f t="shared" si="8"/>
        <v>107.28534375</v>
      </c>
      <c r="Y27" s="423"/>
    </row>
    <row r="28" spans="1:25">
      <c r="A28" s="423"/>
      <c r="B28" s="466">
        <v>2400</v>
      </c>
      <c r="C28" s="476" t="s">
        <v>1027</v>
      </c>
      <c r="D28" s="447">
        <v>126.59399999999999</v>
      </c>
      <c r="E28" s="447">
        <v>129.22649999999999</v>
      </c>
      <c r="F28" s="447">
        <v>131.85899999999998</v>
      </c>
      <c r="G28" s="447">
        <v>134.49149999999997</v>
      </c>
      <c r="H28" s="447">
        <v>137.124</v>
      </c>
      <c r="I28" s="447">
        <v>139.75649999999999</v>
      </c>
      <c r="J28" s="447">
        <v>142.38899999999998</v>
      </c>
      <c r="K28" s="447">
        <v>145.02149999999997</v>
      </c>
      <c r="L28" s="447">
        <v>147.65399999999997</v>
      </c>
      <c r="M28" s="423"/>
      <c r="N28" s="466">
        <v>2400</v>
      </c>
      <c r="O28" s="465" t="s">
        <v>1027</v>
      </c>
      <c r="P28" s="140">
        <f t="shared" si="0"/>
        <v>94.945499999999996</v>
      </c>
      <c r="Q28" s="140">
        <f t="shared" si="1"/>
        <v>96.91987499999999</v>
      </c>
      <c r="R28" s="140">
        <f t="shared" si="2"/>
        <v>98.894249999999985</v>
      </c>
      <c r="S28" s="140">
        <f t="shared" si="3"/>
        <v>100.86862499999998</v>
      </c>
      <c r="T28" s="140">
        <f t="shared" si="4"/>
        <v>102.84299999999999</v>
      </c>
      <c r="U28" s="140">
        <f t="shared" si="5"/>
        <v>104.817375</v>
      </c>
      <c r="V28" s="140">
        <f t="shared" si="6"/>
        <v>106.79174999999998</v>
      </c>
      <c r="W28" s="140">
        <f t="shared" si="7"/>
        <v>108.76612499999999</v>
      </c>
      <c r="X28" s="140">
        <f t="shared" si="8"/>
        <v>110.74049999999997</v>
      </c>
      <c r="Y28" s="423"/>
    </row>
    <row r="29" spans="1:25">
      <c r="A29" s="423"/>
      <c r="B29" s="423"/>
      <c r="C29" s="423"/>
      <c r="D29" s="423"/>
      <c r="E29" s="423"/>
      <c r="F29" s="423"/>
      <c r="G29" s="423"/>
      <c r="H29" s="423"/>
      <c r="I29" s="423"/>
      <c r="J29" s="423"/>
      <c r="K29" s="423"/>
      <c r="L29" s="423"/>
      <c r="M29" s="423"/>
      <c r="N29" s="423"/>
      <c r="O29" s="423"/>
      <c r="P29" s="423"/>
      <c r="Q29" s="423"/>
      <c r="R29" s="423"/>
      <c r="S29" s="423"/>
      <c r="T29" s="423"/>
      <c r="U29" s="423"/>
      <c r="V29" s="423"/>
      <c r="W29" s="423"/>
      <c r="X29" s="423"/>
      <c r="Y29" s="423"/>
    </row>
    <row r="30" spans="1:25">
      <c r="A30" s="423"/>
      <c r="B30" s="423"/>
      <c r="C30" s="423"/>
      <c r="D30" s="423"/>
      <c r="E30" s="423"/>
      <c r="F30" s="423"/>
      <c r="G30" s="423"/>
      <c r="H30" s="423"/>
      <c r="I30" s="423"/>
      <c r="J30" s="423"/>
      <c r="K30" s="423"/>
      <c r="L30" s="423"/>
      <c r="M30" s="423"/>
      <c r="N30" s="423"/>
      <c r="O30" s="423"/>
      <c r="P30" s="423"/>
      <c r="Q30" s="423"/>
      <c r="R30" s="423"/>
      <c r="S30" s="423"/>
      <c r="T30" s="423"/>
      <c r="U30" s="423"/>
      <c r="V30" s="423"/>
      <c r="W30" s="423"/>
      <c r="X30" s="423"/>
      <c r="Y30" s="423"/>
    </row>
    <row r="31" spans="1:25" ht="16">
      <c r="A31" s="423"/>
      <c r="B31" s="464" t="s">
        <v>1</v>
      </c>
      <c r="C31" s="465" t="s">
        <v>5</v>
      </c>
      <c r="D31" s="466">
        <v>300</v>
      </c>
      <c r="E31" s="466">
        <v>400</v>
      </c>
      <c r="F31" s="466">
        <v>500</v>
      </c>
      <c r="G31" s="466">
        <v>600</v>
      </c>
      <c r="H31" s="466">
        <v>700</v>
      </c>
      <c r="I31" s="466">
        <v>800</v>
      </c>
      <c r="J31" s="466">
        <v>900</v>
      </c>
      <c r="K31" s="466">
        <v>1000</v>
      </c>
      <c r="L31" s="466">
        <v>1100</v>
      </c>
      <c r="M31" s="423"/>
      <c r="N31" s="464" t="s">
        <v>1</v>
      </c>
      <c r="O31" s="465" t="s">
        <v>5</v>
      </c>
      <c r="P31" s="466">
        <v>300</v>
      </c>
      <c r="Q31" s="466">
        <v>400</v>
      </c>
      <c r="R31" s="466">
        <v>500</v>
      </c>
      <c r="S31" s="466">
        <v>600</v>
      </c>
      <c r="T31" s="466">
        <v>700</v>
      </c>
      <c r="U31" s="466">
        <v>800</v>
      </c>
      <c r="V31" s="466">
        <v>900</v>
      </c>
      <c r="W31" s="466">
        <v>1000</v>
      </c>
      <c r="X31" s="466">
        <v>1100</v>
      </c>
      <c r="Y31" s="423"/>
    </row>
    <row r="32" spans="1:25">
      <c r="A32" s="423"/>
      <c r="B32" s="465" t="s">
        <v>5</v>
      </c>
      <c r="C32" s="465" t="s">
        <v>123</v>
      </c>
      <c r="D32" s="477" t="s">
        <v>1282</v>
      </c>
      <c r="E32" s="477" t="s">
        <v>1229</v>
      </c>
      <c r="F32" s="477" t="s">
        <v>1008</v>
      </c>
      <c r="G32" s="477" t="s">
        <v>1009</v>
      </c>
      <c r="H32" s="477" t="s">
        <v>1010</v>
      </c>
      <c r="I32" s="477" t="s">
        <v>1011</v>
      </c>
      <c r="J32" s="477" t="s">
        <v>1012</v>
      </c>
      <c r="K32" s="477" t="s">
        <v>1013</v>
      </c>
      <c r="L32" s="477" t="s">
        <v>1014</v>
      </c>
      <c r="M32" s="423"/>
      <c r="N32" s="465" t="s">
        <v>5</v>
      </c>
      <c r="O32" s="465" t="s">
        <v>123</v>
      </c>
      <c r="P32" s="465" t="s">
        <v>1282</v>
      </c>
      <c r="Q32" s="465" t="s">
        <v>1229</v>
      </c>
      <c r="R32" s="465" t="s">
        <v>1008</v>
      </c>
      <c r="S32" s="465" t="s">
        <v>1009</v>
      </c>
      <c r="T32" s="465" t="s">
        <v>1010</v>
      </c>
      <c r="U32" s="465" t="s">
        <v>1011</v>
      </c>
      <c r="V32" s="465" t="s">
        <v>1012</v>
      </c>
      <c r="W32" s="465" t="s">
        <v>1013</v>
      </c>
      <c r="X32" s="465" t="s">
        <v>1014</v>
      </c>
      <c r="Y32" s="423"/>
    </row>
    <row r="33" spans="1:25">
      <c r="A33" s="423"/>
      <c r="B33" s="466">
        <v>300</v>
      </c>
      <c r="C33" s="476" t="s">
        <v>1282</v>
      </c>
      <c r="D33" s="447">
        <v>42.617249999999991</v>
      </c>
      <c r="E33" s="447">
        <v>45.249749999999999</v>
      </c>
      <c r="F33" s="447">
        <v>47.882249999999999</v>
      </c>
      <c r="G33" s="447">
        <v>50.514749999999992</v>
      </c>
      <c r="H33" s="447">
        <v>53.14725</v>
      </c>
      <c r="I33" s="447">
        <v>55.779749999999993</v>
      </c>
      <c r="J33" s="447">
        <v>58.412249999999993</v>
      </c>
      <c r="K33" s="447">
        <v>61.044750000000001</v>
      </c>
      <c r="L33" s="447">
        <v>63.677249999999994</v>
      </c>
      <c r="M33" s="423"/>
      <c r="N33" s="466">
        <v>300</v>
      </c>
      <c r="O33" s="465" t="s">
        <v>1282</v>
      </c>
      <c r="P33" s="140">
        <f>D33*(1-$O$4)</f>
        <v>31.962937499999995</v>
      </c>
      <c r="Q33" s="140">
        <v>38.675000000000004</v>
      </c>
      <c r="R33" s="140">
        <v>40.925000000000004</v>
      </c>
      <c r="S33" s="140">
        <v>43.174999999999997</v>
      </c>
      <c r="T33" s="140">
        <v>45.425000000000004</v>
      </c>
      <c r="U33" s="140">
        <v>47.674999999999997</v>
      </c>
      <c r="V33" s="140">
        <v>49.924999999999997</v>
      </c>
      <c r="W33" s="140">
        <v>52.175000000000004</v>
      </c>
      <c r="X33" s="140">
        <v>54.424999999999997</v>
      </c>
      <c r="Y33" s="423"/>
    </row>
    <row r="34" spans="1:25">
      <c r="A34" s="423"/>
      <c r="B34" s="466">
        <v>400</v>
      </c>
      <c r="C34" s="476" t="s">
        <v>1229</v>
      </c>
      <c r="D34" s="447">
        <v>46.609874999999995</v>
      </c>
      <c r="E34" s="447">
        <v>49.242375000000003</v>
      </c>
      <c r="F34" s="447">
        <v>51.874874999999996</v>
      </c>
      <c r="G34" s="447">
        <v>54.507375000000003</v>
      </c>
      <c r="H34" s="447">
        <v>57.139874999999996</v>
      </c>
      <c r="I34" s="447">
        <v>59.772374999999997</v>
      </c>
      <c r="J34" s="447">
        <v>62.404875000000004</v>
      </c>
      <c r="K34" s="447">
        <v>65.037374999999997</v>
      </c>
      <c r="L34" s="447">
        <v>67.655249999999995</v>
      </c>
      <c r="M34" s="423"/>
      <c r="N34" s="466">
        <v>400</v>
      </c>
      <c r="O34" s="465" t="s">
        <v>1229</v>
      </c>
      <c r="P34" s="140">
        <v>39.837499999999999</v>
      </c>
      <c r="Q34" s="140">
        <v>42.087500000000006</v>
      </c>
      <c r="R34" s="140">
        <v>44.337499999999999</v>
      </c>
      <c r="S34" s="140">
        <v>46.587500000000006</v>
      </c>
      <c r="T34" s="140">
        <v>48.837499999999999</v>
      </c>
      <c r="U34" s="140">
        <v>51.087499999999999</v>
      </c>
      <c r="V34" s="140">
        <v>53.337500000000006</v>
      </c>
      <c r="W34" s="140">
        <v>55.587499999999999</v>
      </c>
      <c r="X34" s="140">
        <v>57.824999999999996</v>
      </c>
      <c r="Y34" s="423"/>
    </row>
    <row r="35" spans="1:25">
      <c r="A35" s="423"/>
      <c r="B35" s="466">
        <v>500</v>
      </c>
      <c r="C35" s="476" t="s">
        <v>1008</v>
      </c>
      <c r="D35" s="447">
        <v>50.587875000000004</v>
      </c>
      <c r="E35" s="447">
        <v>53.22037499999999</v>
      </c>
      <c r="F35" s="447">
        <v>55.85287499999999</v>
      </c>
      <c r="G35" s="447">
        <v>58.485375000000005</v>
      </c>
      <c r="H35" s="447">
        <v>61.117874999999991</v>
      </c>
      <c r="I35" s="447">
        <v>63.750374999999998</v>
      </c>
      <c r="J35" s="447">
        <v>66.382874999999999</v>
      </c>
      <c r="K35" s="447">
        <v>69.015374999999992</v>
      </c>
      <c r="L35" s="447">
        <v>71.647874999999999</v>
      </c>
      <c r="M35" s="423"/>
      <c r="N35" s="466">
        <v>500</v>
      </c>
      <c r="O35" s="465" t="s">
        <v>1008</v>
      </c>
      <c r="P35" s="140">
        <v>43.237500000000004</v>
      </c>
      <c r="Q35" s="140">
        <v>45.487499999999997</v>
      </c>
      <c r="R35" s="140">
        <v>47.737499999999997</v>
      </c>
      <c r="S35" s="140">
        <v>49.987500000000004</v>
      </c>
      <c r="T35" s="140">
        <v>52.237499999999997</v>
      </c>
      <c r="U35" s="140">
        <v>54.487500000000004</v>
      </c>
      <c r="V35" s="140">
        <v>56.737499999999997</v>
      </c>
      <c r="W35" s="140">
        <v>58.987499999999997</v>
      </c>
      <c r="X35" s="140">
        <v>61.237500000000004</v>
      </c>
      <c r="Y35" s="423"/>
    </row>
    <row r="36" spans="1:25">
      <c r="A36" s="423"/>
      <c r="B36" s="466">
        <v>600</v>
      </c>
      <c r="C36" s="476" t="s">
        <v>1009</v>
      </c>
      <c r="D36" s="447">
        <v>54.580499999999994</v>
      </c>
      <c r="E36" s="447">
        <v>57.212999999999994</v>
      </c>
      <c r="F36" s="447">
        <v>59.845500000000001</v>
      </c>
      <c r="G36" s="447">
        <v>62.463374999999999</v>
      </c>
      <c r="H36" s="447">
        <v>65.095874999999992</v>
      </c>
      <c r="I36" s="447">
        <v>67.728375</v>
      </c>
      <c r="J36" s="447">
        <v>70.360874999999993</v>
      </c>
      <c r="K36" s="447">
        <v>72.993374999999986</v>
      </c>
      <c r="L36" s="447">
        <v>75.625874999999994</v>
      </c>
      <c r="M36" s="423"/>
      <c r="N36" s="466">
        <v>600</v>
      </c>
      <c r="O36" s="465" t="s">
        <v>1009</v>
      </c>
      <c r="P36" s="140">
        <v>46.65</v>
      </c>
      <c r="Q36" s="140">
        <v>48.9</v>
      </c>
      <c r="R36" s="140">
        <v>51.150000000000006</v>
      </c>
      <c r="S36" s="140">
        <v>53.387500000000003</v>
      </c>
      <c r="T36" s="140">
        <v>55.637499999999996</v>
      </c>
      <c r="U36" s="140">
        <v>57.887500000000003</v>
      </c>
      <c r="V36" s="140">
        <v>60.137500000000003</v>
      </c>
      <c r="W36" s="140">
        <v>62.387499999999996</v>
      </c>
      <c r="X36" s="140">
        <v>64.637500000000003</v>
      </c>
      <c r="Y36" s="423"/>
    </row>
    <row r="37" spans="1:25">
      <c r="A37" s="423"/>
      <c r="B37" s="466">
        <v>700</v>
      </c>
      <c r="C37" s="476" t="s">
        <v>1010</v>
      </c>
      <c r="D37" s="447">
        <v>59.977124999999994</v>
      </c>
      <c r="E37" s="447">
        <v>62.609625000000001</v>
      </c>
      <c r="F37" s="447">
        <v>65.242125000000001</v>
      </c>
      <c r="G37" s="447">
        <v>67.86</v>
      </c>
      <c r="H37" s="447">
        <v>70.492499999999993</v>
      </c>
      <c r="I37" s="447">
        <v>73.125</v>
      </c>
      <c r="J37" s="447">
        <v>75.757499999999993</v>
      </c>
      <c r="K37" s="447">
        <v>78.39</v>
      </c>
      <c r="L37" s="447">
        <v>81.022499999999994</v>
      </c>
      <c r="M37" s="423"/>
      <c r="N37" s="466">
        <v>700</v>
      </c>
      <c r="O37" s="465" t="s">
        <v>1010</v>
      </c>
      <c r="P37" s="140">
        <v>51.262499999999996</v>
      </c>
      <c r="Q37" s="140">
        <v>53.512500000000003</v>
      </c>
      <c r="R37" s="140">
        <v>55.762500000000003</v>
      </c>
      <c r="S37" s="140">
        <v>58</v>
      </c>
      <c r="T37" s="140">
        <v>60.25</v>
      </c>
      <c r="U37" s="140">
        <v>62.5</v>
      </c>
      <c r="V37" s="140">
        <v>64.75</v>
      </c>
      <c r="W37" s="140">
        <v>67</v>
      </c>
      <c r="X37" s="140">
        <v>69.25</v>
      </c>
      <c r="Y37" s="423"/>
    </row>
    <row r="38" spans="1:25">
      <c r="A38" s="423"/>
      <c r="B38" s="466">
        <v>800</v>
      </c>
      <c r="C38" s="476" t="s">
        <v>1011</v>
      </c>
      <c r="D38" s="447">
        <v>64.657124999999994</v>
      </c>
      <c r="E38" s="447">
        <v>67.289624999999987</v>
      </c>
      <c r="F38" s="447">
        <v>69.922124999999994</v>
      </c>
      <c r="G38" s="447">
        <v>72.554625000000001</v>
      </c>
      <c r="H38" s="447">
        <v>75.18712499999998</v>
      </c>
      <c r="I38" s="447">
        <v>77.819625000000002</v>
      </c>
      <c r="J38" s="447">
        <v>80.452124999999995</v>
      </c>
      <c r="K38" s="447">
        <v>83.084625000000003</v>
      </c>
      <c r="L38" s="447">
        <v>85.702500000000001</v>
      </c>
      <c r="M38" s="423"/>
      <c r="N38" s="466">
        <v>800</v>
      </c>
      <c r="O38" s="465" t="s">
        <v>1011</v>
      </c>
      <c r="P38" s="140">
        <v>55.262500000000003</v>
      </c>
      <c r="Q38" s="140">
        <v>57.512499999999996</v>
      </c>
      <c r="R38" s="140">
        <v>59.762500000000003</v>
      </c>
      <c r="S38" s="140">
        <v>62.012500000000003</v>
      </c>
      <c r="T38" s="140">
        <v>64.262499999999989</v>
      </c>
      <c r="U38" s="140">
        <v>66.512500000000003</v>
      </c>
      <c r="V38" s="140">
        <v>68.762500000000003</v>
      </c>
      <c r="W38" s="140">
        <v>71.012500000000003</v>
      </c>
      <c r="X38" s="140">
        <v>73.25</v>
      </c>
      <c r="Y38" s="423"/>
    </row>
    <row r="39" spans="1:25">
      <c r="A39" s="423"/>
      <c r="B39" s="466">
        <v>900</v>
      </c>
      <c r="C39" s="476" t="s">
        <v>1012</v>
      </c>
      <c r="D39" s="447">
        <v>68.649749999999997</v>
      </c>
      <c r="E39" s="447">
        <v>71.267624999999995</v>
      </c>
      <c r="F39" s="447">
        <v>73.900125000000003</v>
      </c>
      <c r="G39" s="447">
        <v>76.532624999999982</v>
      </c>
      <c r="H39" s="447">
        <v>79.165125000000003</v>
      </c>
      <c r="I39" s="447">
        <v>81.797624999999982</v>
      </c>
      <c r="J39" s="447">
        <v>84.43012499999999</v>
      </c>
      <c r="K39" s="447">
        <v>87.062624999999983</v>
      </c>
      <c r="L39" s="447">
        <v>89.69512499999999</v>
      </c>
      <c r="M39" s="423"/>
      <c r="N39" s="466">
        <v>900</v>
      </c>
      <c r="O39" s="465" t="s">
        <v>1012</v>
      </c>
      <c r="P39" s="140">
        <v>58.674999999999997</v>
      </c>
      <c r="Q39" s="140">
        <v>60.912499999999994</v>
      </c>
      <c r="R39" s="140">
        <v>63.162500000000001</v>
      </c>
      <c r="S39" s="140">
        <v>65.412499999999994</v>
      </c>
      <c r="T39" s="140">
        <v>67.662500000000009</v>
      </c>
      <c r="U39" s="140">
        <v>69.912499999999994</v>
      </c>
      <c r="V39" s="140">
        <v>72.162499999999994</v>
      </c>
      <c r="W39" s="140">
        <v>74.412499999999994</v>
      </c>
      <c r="X39" s="140">
        <v>76.662499999999994</v>
      </c>
      <c r="Y39" s="423"/>
    </row>
    <row r="40" spans="1:25">
      <c r="A40" s="423"/>
      <c r="B40" s="466">
        <v>1000</v>
      </c>
      <c r="C40" s="476" t="s">
        <v>1013</v>
      </c>
      <c r="D40" s="447">
        <v>74.060999999999993</v>
      </c>
      <c r="E40" s="447">
        <v>76.693499999999986</v>
      </c>
      <c r="F40" s="447">
        <v>79.325999999999993</v>
      </c>
      <c r="G40" s="447">
        <v>81.958499999999987</v>
      </c>
      <c r="H40" s="447">
        <v>84.591000000000008</v>
      </c>
      <c r="I40" s="447">
        <v>87.223499999999987</v>
      </c>
      <c r="J40" s="447">
        <v>89.855999999999995</v>
      </c>
      <c r="K40" s="447">
        <v>92.488499999999988</v>
      </c>
      <c r="L40" s="447">
        <v>95.121000000000009</v>
      </c>
      <c r="M40" s="423"/>
      <c r="N40" s="466">
        <v>1000</v>
      </c>
      <c r="O40" s="465" t="s">
        <v>1013</v>
      </c>
      <c r="P40" s="140">
        <v>63.3</v>
      </c>
      <c r="Q40" s="140">
        <v>65.55</v>
      </c>
      <c r="R40" s="140">
        <v>67.8</v>
      </c>
      <c r="S40" s="140">
        <v>70.05</v>
      </c>
      <c r="T40" s="140">
        <v>72.300000000000011</v>
      </c>
      <c r="U40" s="140">
        <v>74.55</v>
      </c>
      <c r="V40" s="140">
        <v>76.8</v>
      </c>
      <c r="W40" s="140">
        <v>79.05</v>
      </c>
      <c r="X40" s="140">
        <v>81.300000000000011</v>
      </c>
      <c r="Y40" s="423"/>
    </row>
    <row r="41" spans="1:25">
      <c r="A41" s="423"/>
      <c r="B41" s="466">
        <v>1100</v>
      </c>
      <c r="C41" s="476" t="s">
        <v>1014</v>
      </c>
      <c r="D41" s="447">
        <v>79.954875000000001</v>
      </c>
      <c r="E41" s="447">
        <v>82.587375000000009</v>
      </c>
      <c r="F41" s="447">
        <v>85.219875000000002</v>
      </c>
      <c r="G41" s="447">
        <v>87.852374999999995</v>
      </c>
      <c r="H41" s="447">
        <v>90.484874999999988</v>
      </c>
      <c r="I41" s="447">
        <v>93.117374999999996</v>
      </c>
      <c r="J41" s="447">
        <v>95.749875000000003</v>
      </c>
      <c r="K41" s="447">
        <v>98.382374999999982</v>
      </c>
      <c r="L41" s="447">
        <v>101.01487499999999</v>
      </c>
      <c r="M41" s="423"/>
      <c r="N41" s="466">
        <v>1100</v>
      </c>
      <c r="O41" s="465" t="s">
        <v>1014</v>
      </c>
      <c r="P41" s="140">
        <v>68.337500000000006</v>
      </c>
      <c r="Q41" s="140">
        <v>70.587500000000006</v>
      </c>
      <c r="R41" s="140">
        <v>72.837500000000006</v>
      </c>
      <c r="S41" s="140">
        <v>75.087500000000006</v>
      </c>
      <c r="T41" s="140">
        <v>77.337499999999991</v>
      </c>
      <c r="U41" s="140">
        <v>79.587500000000006</v>
      </c>
      <c r="V41" s="140">
        <v>81.837500000000006</v>
      </c>
      <c r="W41" s="140">
        <v>84.087499999999991</v>
      </c>
      <c r="X41" s="140">
        <v>86.337499999999991</v>
      </c>
      <c r="Y41" s="423"/>
    </row>
    <row r="42" spans="1:25">
      <c r="A42" s="423"/>
      <c r="B42" s="466">
        <v>1200</v>
      </c>
      <c r="C42" s="476" t="s">
        <v>1015</v>
      </c>
      <c r="D42" s="447">
        <v>86.345999999999989</v>
      </c>
      <c r="E42" s="447">
        <v>88.978500000000011</v>
      </c>
      <c r="F42" s="447">
        <v>91.61099999999999</v>
      </c>
      <c r="G42" s="447">
        <v>94.243499999999997</v>
      </c>
      <c r="H42" s="447">
        <v>96.875999999999991</v>
      </c>
      <c r="I42" s="447">
        <v>99.508500000000012</v>
      </c>
      <c r="J42" s="447">
        <v>102.14100000000001</v>
      </c>
      <c r="K42" s="447">
        <v>104.77349999999998</v>
      </c>
      <c r="L42" s="447">
        <v>107.40599999999999</v>
      </c>
      <c r="M42" s="423"/>
      <c r="N42" s="466">
        <v>1200</v>
      </c>
      <c r="O42" s="465" t="s">
        <v>1015</v>
      </c>
      <c r="P42" s="140">
        <v>73.8</v>
      </c>
      <c r="Q42" s="140">
        <v>76.050000000000011</v>
      </c>
      <c r="R42" s="140">
        <v>78.3</v>
      </c>
      <c r="S42" s="140">
        <v>80.55</v>
      </c>
      <c r="T42" s="140">
        <v>82.8</v>
      </c>
      <c r="U42" s="140">
        <v>85.050000000000011</v>
      </c>
      <c r="V42" s="140">
        <v>87.300000000000011</v>
      </c>
      <c r="W42" s="140">
        <v>89.55</v>
      </c>
      <c r="X42" s="140">
        <v>91.8</v>
      </c>
      <c r="Y42" s="423"/>
    </row>
    <row r="43" spans="1:25">
      <c r="A43" s="423"/>
      <c r="B43" s="466">
        <v>1300</v>
      </c>
      <c r="C43" s="476" t="s">
        <v>1016</v>
      </c>
      <c r="D43" s="447">
        <v>92.166750000000008</v>
      </c>
      <c r="E43" s="447">
        <v>94.799249999999986</v>
      </c>
      <c r="F43" s="447">
        <v>97.431749999999994</v>
      </c>
      <c r="G43" s="447">
        <v>100.06425</v>
      </c>
      <c r="H43" s="447">
        <v>102.69674999999999</v>
      </c>
      <c r="I43" s="447">
        <v>105.32924999999999</v>
      </c>
      <c r="J43" s="447">
        <v>107.947125</v>
      </c>
      <c r="K43" s="447">
        <v>110.57962499999999</v>
      </c>
      <c r="L43" s="447">
        <v>113.21212499999999</v>
      </c>
      <c r="M43" s="423"/>
      <c r="N43" s="466">
        <v>1300</v>
      </c>
      <c r="O43" s="465" t="s">
        <v>1016</v>
      </c>
      <c r="P43" s="140">
        <v>78.775000000000006</v>
      </c>
      <c r="Q43" s="140">
        <v>81.024999999999991</v>
      </c>
      <c r="R43" s="140">
        <v>83.275000000000006</v>
      </c>
      <c r="S43" s="140">
        <v>85.525000000000006</v>
      </c>
      <c r="T43" s="140">
        <v>87.775000000000006</v>
      </c>
      <c r="U43" s="140">
        <v>90.024999999999991</v>
      </c>
      <c r="V43" s="140">
        <v>92.262500000000003</v>
      </c>
      <c r="W43" s="140">
        <v>94.512500000000003</v>
      </c>
      <c r="X43" s="140">
        <v>96.762499999999989</v>
      </c>
      <c r="Y43" s="423"/>
    </row>
    <row r="44" spans="1:25">
      <c r="A44" s="423"/>
      <c r="B44" s="466">
        <v>1400</v>
      </c>
      <c r="C44" s="476" t="s">
        <v>1017</v>
      </c>
      <c r="D44" s="447">
        <v>97.212374999999994</v>
      </c>
      <c r="E44" s="447">
        <v>99.844874999999988</v>
      </c>
      <c r="F44" s="447">
        <v>102.47737499999998</v>
      </c>
      <c r="G44" s="447">
        <v>105.109875</v>
      </c>
      <c r="H44" s="447">
        <v>107.742375</v>
      </c>
      <c r="I44" s="447">
        <v>110.36024999999998</v>
      </c>
      <c r="J44" s="447">
        <v>112.99275</v>
      </c>
      <c r="K44" s="447">
        <v>115.62524999999999</v>
      </c>
      <c r="L44" s="447">
        <v>118.25775</v>
      </c>
      <c r="M44" s="423"/>
      <c r="N44" s="466">
        <v>1400</v>
      </c>
      <c r="O44" s="465" t="s">
        <v>1017</v>
      </c>
      <c r="P44" s="140">
        <v>83.087500000000006</v>
      </c>
      <c r="Q44" s="140">
        <v>85.337499999999991</v>
      </c>
      <c r="R44" s="140">
        <v>87.587499999999991</v>
      </c>
      <c r="S44" s="140">
        <v>89.837500000000006</v>
      </c>
      <c r="T44" s="140">
        <v>92.087500000000006</v>
      </c>
      <c r="U44" s="140">
        <v>94.324999999999989</v>
      </c>
      <c r="V44" s="140">
        <v>96.575000000000003</v>
      </c>
      <c r="W44" s="140">
        <v>98.825000000000003</v>
      </c>
      <c r="X44" s="140">
        <v>101.075</v>
      </c>
      <c r="Y44" s="423"/>
    </row>
    <row r="45" spans="1:25">
      <c r="A45" s="423"/>
      <c r="B45" s="466">
        <v>1500</v>
      </c>
      <c r="C45" s="476" t="s">
        <v>1018</v>
      </c>
      <c r="D45" s="447">
        <v>101.46824999999998</v>
      </c>
      <c r="E45" s="447">
        <v>104.10075000000001</v>
      </c>
      <c r="F45" s="447">
        <v>106.73325</v>
      </c>
      <c r="G45" s="447">
        <v>109.36574999999999</v>
      </c>
      <c r="H45" s="447">
        <v>111.99824999999998</v>
      </c>
      <c r="I45" s="447">
        <v>114.63074999999999</v>
      </c>
      <c r="J45" s="447">
        <v>117.26325</v>
      </c>
      <c r="K45" s="447">
        <v>119.89575000000001</v>
      </c>
      <c r="L45" s="447">
        <v>122.52824999999999</v>
      </c>
      <c r="M45" s="423"/>
      <c r="N45" s="466">
        <v>1500</v>
      </c>
      <c r="O45" s="465" t="s">
        <v>1018</v>
      </c>
      <c r="P45" s="140">
        <v>86.724999999999994</v>
      </c>
      <c r="Q45" s="140">
        <v>88.975000000000009</v>
      </c>
      <c r="R45" s="140">
        <v>91.225000000000009</v>
      </c>
      <c r="S45" s="140">
        <v>93.474999999999994</v>
      </c>
      <c r="T45" s="140">
        <v>95.724999999999994</v>
      </c>
      <c r="U45" s="140">
        <v>97.974999999999994</v>
      </c>
      <c r="V45" s="140">
        <v>100.22500000000001</v>
      </c>
      <c r="W45" s="140">
        <v>102.47500000000001</v>
      </c>
      <c r="X45" s="140">
        <v>104.72499999999999</v>
      </c>
      <c r="Y45" s="423"/>
    </row>
    <row r="46" spans="1:25">
      <c r="A46" s="423"/>
      <c r="B46" s="466">
        <v>1600</v>
      </c>
      <c r="C46" s="476" t="s">
        <v>1019</v>
      </c>
      <c r="D46" s="447">
        <v>107.289</v>
      </c>
      <c r="E46" s="447">
        <v>109.92149999999998</v>
      </c>
      <c r="F46" s="447">
        <v>112.55399999999997</v>
      </c>
      <c r="G46" s="447">
        <v>115.1865</v>
      </c>
      <c r="H46" s="447">
        <v>117.819</v>
      </c>
      <c r="I46" s="447">
        <v>120.4515</v>
      </c>
      <c r="J46" s="447">
        <v>123.08399999999997</v>
      </c>
      <c r="K46" s="447">
        <v>125.71649999999998</v>
      </c>
      <c r="L46" s="447">
        <v>128.34899999999999</v>
      </c>
      <c r="M46" s="423"/>
      <c r="N46" s="466">
        <v>1600</v>
      </c>
      <c r="O46" s="465" t="s">
        <v>1019</v>
      </c>
      <c r="P46" s="140">
        <v>91.7</v>
      </c>
      <c r="Q46" s="140">
        <v>93.949999999999989</v>
      </c>
      <c r="R46" s="140">
        <v>96.199999999999989</v>
      </c>
      <c r="S46" s="140">
        <v>98.45</v>
      </c>
      <c r="T46" s="140">
        <v>100.7</v>
      </c>
      <c r="U46" s="140">
        <v>102.95</v>
      </c>
      <c r="V46" s="140">
        <v>105.19999999999999</v>
      </c>
      <c r="W46" s="140">
        <v>107.44999999999999</v>
      </c>
      <c r="X46" s="140">
        <v>109.7</v>
      </c>
      <c r="Y46" s="423"/>
    </row>
    <row r="47" spans="1:25">
      <c r="A47" s="423"/>
      <c r="B47" s="466">
        <v>1700</v>
      </c>
      <c r="C47" s="476" t="s">
        <v>1020</v>
      </c>
      <c r="D47" s="447">
        <v>113.05125</v>
      </c>
      <c r="E47" s="447">
        <v>115.68374999999999</v>
      </c>
      <c r="F47" s="447">
        <v>118.31625</v>
      </c>
      <c r="G47" s="447">
        <v>120.94874999999999</v>
      </c>
      <c r="H47" s="447">
        <v>123.58125</v>
      </c>
      <c r="I47" s="447">
        <v>126.21374999999999</v>
      </c>
      <c r="J47" s="447">
        <v>128.84625</v>
      </c>
      <c r="K47" s="447">
        <v>131.47874999999999</v>
      </c>
      <c r="L47" s="447">
        <v>134.11124999999998</v>
      </c>
      <c r="M47" s="423"/>
      <c r="N47" s="466">
        <v>1700</v>
      </c>
      <c r="O47" s="465" t="s">
        <v>1020</v>
      </c>
      <c r="P47" s="140">
        <v>96.625</v>
      </c>
      <c r="Q47" s="140">
        <v>98.875</v>
      </c>
      <c r="R47" s="140">
        <v>101.125</v>
      </c>
      <c r="S47" s="140">
        <v>103.375</v>
      </c>
      <c r="T47" s="140">
        <v>105.625</v>
      </c>
      <c r="U47" s="140">
        <v>107.875</v>
      </c>
      <c r="V47" s="140">
        <v>110.125</v>
      </c>
      <c r="W47" s="140">
        <v>112.375</v>
      </c>
      <c r="X47" s="140">
        <v>114.625</v>
      </c>
      <c r="Y47" s="423"/>
    </row>
    <row r="48" spans="1:25">
      <c r="A48" s="423"/>
      <c r="B48" s="466">
        <v>1800</v>
      </c>
      <c r="C48" s="476" t="s">
        <v>1021</v>
      </c>
      <c r="D48" s="447">
        <v>118.755</v>
      </c>
      <c r="E48" s="447">
        <v>121.38749999999999</v>
      </c>
      <c r="F48" s="447">
        <v>124.02</v>
      </c>
      <c r="G48" s="447">
        <v>126.65249999999999</v>
      </c>
      <c r="H48" s="447">
        <v>129.285</v>
      </c>
      <c r="I48" s="447">
        <v>131.91749999999999</v>
      </c>
      <c r="J48" s="447">
        <v>134.54999999999998</v>
      </c>
      <c r="K48" s="447">
        <v>137.16787500000001</v>
      </c>
      <c r="L48" s="447">
        <v>139.800375</v>
      </c>
      <c r="M48" s="423"/>
      <c r="N48" s="466">
        <v>1800</v>
      </c>
      <c r="O48" s="465" t="s">
        <v>1021</v>
      </c>
      <c r="P48" s="140">
        <v>101.5</v>
      </c>
      <c r="Q48" s="140">
        <v>103.75</v>
      </c>
      <c r="R48" s="140">
        <v>106</v>
      </c>
      <c r="S48" s="140">
        <v>108.25</v>
      </c>
      <c r="T48" s="140">
        <v>110.5</v>
      </c>
      <c r="U48" s="140">
        <v>112.75</v>
      </c>
      <c r="V48" s="140">
        <v>115</v>
      </c>
      <c r="W48" s="140">
        <v>117.23750000000001</v>
      </c>
      <c r="X48" s="140">
        <v>119.48750000000001</v>
      </c>
      <c r="Y48" s="423"/>
    </row>
    <row r="49" spans="1:25">
      <c r="A49" s="423"/>
      <c r="B49" s="466">
        <v>1900</v>
      </c>
      <c r="C49" s="476" t="s">
        <v>1022</v>
      </c>
      <c r="D49" s="447">
        <v>124.57575</v>
      </c>
      <c r="E49" s="447">
        <v>127.20825000000001</v>
      </c>
      <c r="F49" s="447">
        <v>129.84074999999999</v>
      </c>
      <c r="G49" s="447">
        <v>132.47324999999998</v>
      </c>
      <c r="H49" s="447">
        <v>135.10574999999997</v>
      </c>
      <c r="I49" s="447">
        <v>137.723625</v>
      </c>
      <c r="J49" s="447">
        <v>140.35612499999999</v>
      </c>
      <c r="K49" s="447">
        <v>142.98862499999998</v>
      </c>
      <c r="L49" s="447">
        <v>145.62112499999998</v>
      </c>
      <c r="M49" s="423"/>
      <c r="N49" s="466">
        <v>1900</v>
      </c>
      <c r="O49" s="465" t="s">
        <v>1022</v>
      </c>
      <c r="P49" s="140">
        <v>106.47500000000001</v>
      </c>
      <c r="Q49" s="140">
        <v>108.72500000000001</v>
      </c>
      <c r="R49" s="140">
        <v>110.97499999999999</v>
      </c>
      <c r="S49" s="140">
        <v>113.22499999999999</v>
      </c>
      <c r="T49" s="140">
        <v>115.47499999999999</v>
      </c>
      <c r="U49" s="140">
        <v>117.71250000000001</v>
      </c>
      <c r="V49" s="140">
        <v>119.96250000000001</v>
      </c>
      <c r="W49" s="140">
        <v>122.21249999999999</v>
      </c>
      <c r="X49" s="140">
        <v>124.46249999999999</v>
      </c>
      <c r="Y49" s="423"/>
    </row>
    <row r="50" spans="1:25">
      <c r="A50" s="423"/>
      <c r="B50" s="466">
        <v>2000</v>
      </c>
      <c r="C50" s="476" t="s">
        <v>1023</v>
      </c>
      <c r="D50" s="447">
        <v>129.62137499999997</v>
      </c>
      <c r="E50" s="447">
        <v>132.25387499999999</v>
      </c>
      <c r="F50" s="447">
        <v>134.88637500000002</v>
      </c>
      <c r="G50" s="447">
        <v>137.51887499999998</v>
      </c>
      <c r="H50" s="447">
        <v>140.13674999999998</v>
      </c>
      <c r="I50" s="447">
        <v>142.76925</v>
      </c>
      <c r="J50" s="447">
        <v>145.40174999999999</v>
      </c>
      <c r="K50" s="447">
        <v>148.03424999999999</v>
      </c>
      <c r="L50" s="447">
        <v>150.66675000000001</v>
      </c>
      <c r="M50" s="423"/>
      <c r="N50" s="466">
        <v>2000</v>
      </c>
      <c r="O50" s="465" t="s">
        <v>1023</v>
      </c>
      <c r="P50" s="140">
        <v>110.78749999999999</v>
      </c>
      <c r="Q50" s="140">
        <v>113.03750000000001</v>
      </c>
      <c r="R50" s="140">
        <v>115.28750000000001</v>
      </c>
      <c r="S50" s="140">
        <v>117.53749999999999</v>
      </c>
      <c r="T50" s="140">
        <v>119.77499999999999</v>
      </c>
      <c r="U50" s="140">
        <v>122.02500000000001</v>
      </c>
      <c r="V50" s="140">
        <v>124.27500000000001</v>
      </c>
      <c r="W50" s="140">
        <v>126.52500000000001</v>
      </c>
      <c r="X50" s="140">
        <v>128.77500000000001</v>
      </c>
      <c r="Y50" s="423"/>
    </row>
    <row r="51" spans="1:25">
      <c r="A51" s="423"/>
      <c r="B51" s="466">
        <v>2100</v>
      </c>
      <c r="C51" s="476" t="s">
        <v>1024</v>
      </c>
      <c r="D51" s="447">
        <v>133.87725</v>
      </c>
      <c r="E51" s="447">
        <v>136.50975</v>
      </c>
      <c r="F51" s="447">
        <v>139.14224999999999</v>
      </c>
      <c r="G51" s="447">
        <v>141.77474999999998</v>
      </c>
      <c r="H51" s="447">
        <v>144.40724999999998</v>
      </c>
      <c r="I51" s="447">
        <v>147.03975</v>
      </c>
      <c r="J51" s="447">
        <v>149.67224999999999</v>
      </c>
      <c r="K51" s="447">
        <v>152.30475000000001</v>
      </c>
      <c r="L51" s="447">
        <v>154.93725000000001</v>
      </c>
      <c r="M51" s="423"/>
      <c r="N51" s="466">
        <v>2100</v>
      </c>
      <c r="O51" s="465" t="s">
        <v>1024</v>
      </c>
      <c r="P51" s="140">
        <v>114.42500000000001</v>
      </c>
      <c r="Q51" s="140">
        <v>116.67500000000001</v>
      </c>
      <c r="R51" s="140">
        <v>118.925</v>
      </c>
      <c r="S51" s="140">
        <v>121.175</v>
      </c>
      <c r="T51" s="140">
        <v>123.425</v>
      </c>
      <c r="U51" s="140">
        <v>125.67500000000001</v>
      </c>
      <c r="V51" s="140">
        <v>127.92500000000001</v>
      </c>
      <c r="W51" s="140">
        <v>130.17500000000001</v>
      </c>
      <c r="X51" s="140">
        <v>132.42500000000001</v>
      </c>
      <c r="Y51" s="423"/>
    </row>
    <row r="52" spans="1:25">
      <c r="A52" s="423"/>
      <c r="B52" s="466">
        <v>2200</v>
      </c>
      <c r="C52" s="476" t="s">
        <v>1025</v>
      </c>
      <c r="D52" s="447">
        <v>138.14774999999997</v>
      </c>
      <c r="E52" s="447">
        <v>140.78025</v>
      </c>
      <c r="F52" s="447">
        <v>143.41274999999999</v>
      </c>
      <c r="G52" s="447">
        <v>146.04524999999998</v>
      </c>
      <c r="H52" s="447">
        <v>148.67774999999997</v>
      </c>
      <c r="I52" s="447">
        <v>151.295625</v>
      </c>
      <c r="J52" s="447">
        <v>153.92812499999999</v>
      </c>
      <c r="K52" s="447">
        <v>156.56062499999999</v>
      </c>
      <c r="L52" s="447">
        <v>159.19312499999998</v>
      </c>
      <c r="M52" s="423"/>
      <c r="N52" s="466">
        <v>2200</v>
      </c>
      <c r="O52" s="465" t="s">
        <v>1025</v>
      </c>
      <c r="P52" s="140">
        <v>118.07499999999999</v>
      </c>
      <c r="Q52" s="140">
        <v>120.325</v>
      </c>
      <c r="R52" s="140">
        <v>122.575</v>
      </c>
      <c r="S52" s="140">
        <v>124.825</v>
      </c>
      <c r="T52" s="140">
        <v>127.07499999999999</v>
      </c>
      <c r="U52" s="140">
        <v>129.3125</v>
      </c>
      <c r="V52" s="140">
        <v>131.5625</v>
      </c>
      <c r="W52" s="140">
        <v>133.8125</v>
      </c>
      <c r="X52" s="140">
        <v>136.0625</v>
      </c>
      <c r="Y52" s="423"/>
    </row>
    <row r="53" spans="1:25">
      <c r="A53" s="423"/>
      <c r="B53" s="466">
        <v>2300</v>
      </c>
      <c r="C53" s="476" t="s">
        <v>1026</v>
      </c>
      <c r="D53" s="447">
        <v>143.19337499999997</v>
      </c>
      <c r="E53" s="447">
        <v>145.82587499999997</v>
      </c>
      <c r="F53" s="447">
        <v>148.45837499999999</v>
      </c>
      <c r="G53" s="447">
        <v>151.09087499999998</v>
      </c>
      <c r="H53" s="447">
        <v>153.70874999999998</v>
      </c>
      <c r="I53" s="447">
        <v>156.34125</v>
      </c>
      <c r="J53" s="447">
        <v>158.97375</v>
      </c>
      <c r="K53" s="447">
        <v>161.60624999999999</v>
      </c>
      <c r="L53" s="447">
        <v>164.23874999999998</v>
      </c>
      <c r="M53" s="423"/>
      <c r="N53" s="466">
        <v>2300</v>
      </c>
      <c r="O53" s="465" t="s">
        <v>1026</v>
      </c>
      <c r="P53" s="140">
        <v>122.38749999999999</v>
      </c>
      <c r="Q53" s="140">
        <v>124.63749999999999</v>
      </c>
      <c r="R53" s="140">
        <v>126.8875</v>
      </c>
      <c r="S53" s="140">
        <v>129.13749999999999</v>
      </c>
      <c r="T53" s="140">
        <v>131.375</v>
      </c>
      <c r="U53" s="140">
        <v>133.625</v>
      </c>
      <c r="V53" s="140">
        <v>135.875</v>
      </c>
      <c r="W53" s="140">
        <v>138.125</v>
      </c>
      <c r="X53" s="140">
        <v>140.375</v>
      </c>
      <c r="Y53" s="423"/>
    </row>
    <row r="54" spans="1:25">
      <c r="A54" s="423"/>
      <c r="B54" s="466">
        <v>2400</v>
      </c>
      <c r="C54" s="476" t="s">
        <v>1027</v>
      </c>
      <c r="D54" s="447">
        <v>149.01412499999998</v>
      </c>
      <c r="E54" s="447">
        <v>151.63200000000001</v>
      </c>
      <c r="F54" s="447">
        <v>154.2645</v>
      </c>
      <c r="G54" s="447">
        <v>156.89699999999999</v>
      </c>
      <c r="H54" s="447">
        <v>159.52949999999998</v>
      </c>
      <c r="I54" s="447">
        <v>162.16199999999998</v>
      </c>
      <c r="J54" s="447">
        <v>164.79450000000003</v>
      </c>
      <c r="K54" s="447">
        <v>167.42699999999999</v>
      </c>
      <c r="L54" s="447">
        <v>170.05949999999999</v>
      </c>
      <c r="M54" s="423"/>
      <c r="N54" s="466">
        <v>2400</v>
      </c>
      <c r="O54" s="465" t="s">
        <v>1027</v>
      </c>
      <c r="P54" s="140">
        <v>127.3625</v>
      </c>
      <c r="Q54" s="140">
        <v>129.60000000000002</v>
      </c>
      <c r="R54" s="140">
        <v>131.85</v>
      </c>
      <c r="S54" s="140">
        <v>134.1</v>
      </c>
      <c r="T54" s="140">
        <v>136.35</v>
      </c>
      <c r="U54" s="140">
        <v>138.6</v>
      </c>
      <c r="V54" s="140">
        <v>140.85000000000002</v>
      </c>
      <c r="W54" s="140">
        <v>143.1</v>
      </c>
      <c r="X54" s="140">
        <v>145.35</v>
      </c>
      <c r="Y54" s="423"/>
    </row>
    <row r="55" spans="1:25">
      <c r="A55" s="423"/>
      <c r="B55" s="423"/>
      <c r="C55" s="423"/>
      <c r="D55" s="423"/>
      <c r="E55" s="423"/>
      <c r="F55" s="423"/>
      <c r="G55" s="423"/>
      <c r="H55" s="423"/>
      <c r="I55" s="423"/>
      <c r="J55" s="423"/>
      <c r="K55" s="423"/>
      <c r="L55" s="423"/>
      <c r="M55" s="423"/>
      <c r="N55" s="423"/>
      <c r="O55" s="423"/>
      <c r="P55" s="423"/>
      <c r="Q55" s="423"/>
      <c r="R55" s="423"/>
      <c r="S55" s="423"/>
      <c r="T55" s="423"/>
      <c r="U55" s="423"/>
      <c r="V55" s="423"/>
      <c r="W55" s="423"/>
      <c r="X55" s="423"/>
      <c r="Y55" s="423"/>
    </row>
    <row r="56" spans="1:25">
      <c r="A56" s="423"/>
      <c r="B56" s="423"/>
      <c r="C56" s="423"/>
      <c r="D56" s="423"/>
      <c r="E56" s="423"/>
      <c r="F56" s="423"/>
      <c r="G56" s="423"/>
      <c r="H56" s="423"/>
      <c r="I56" s="423"/>
      <c r="J56" s="423"/>
      <c r="K56" s="423"/>
      <c r="L56" s="423"/>
      <c r="M56" s="423"/>
      <c r="N56" s="423"/>
      <c r="O56" s="423"/>
      <c r="P56" s="423"/>
      <c r="Q56" s="423"/>
      <c r="R56" s="423"/>
      <c r="S56" s="423"/>
      <c r="T56" s="423"/>
      <c r="U56" s="423"/>
      <c r="V56" s="423"/>
      <c r="W56" s="423"/>
      <c r="X56" s="423"/>
      <c r="Y56" s="423"/>
    </row>
    <row r="57" spans="1:25" ht="16">
      <c r="A57" s="423"/>
      <c r="B57" s="464" t="s">
        <v>2</v>
      </c>
      <c r="C57" s="465" t="s">
        <v>5</v>
      </c>
      <c r="D57" s="466">
        <v>300</v>
      </c>
      <c r="E57" s="466">
        <v>400</v>
      </c>
      <c r="F57" s="466">
        <v>500</v>
      </c>
      <c r="G57" s="466">
        <v>600</v>
      </c>
      <c r="H57" s="466">
        <v>700</v>
      </c>
      <c r="I57" s="466">
        <v>800</v>
      </c>
      <c r="J57" s="466">
        <v>900</v>
      </c>
      <c r="K57" s="466">
        <v>1000</v>
      </c>
      <c r="L57" s="466">
        <v>1100</v>
      </c>
      <c r="M57" s="423"/>
      <c r="N57" s="464" t="s">
        <v>2</v>
      </c>
      <c r="O57" s="465" t="s">
        <v>5</v>
      </c>
      <c r="P57" s="466">
        <v>300</v>
      </c>
      <c r="Q57" s="466">
        <v>400</v>
      </c>
      <c r="R57" s="466">
        <v>500</v>
      </c>
      <c r="S57" s="466">
        <v>600</v>
      </c>
      <c r="T57" s="466">
        <v>700</v>
      </c>
      <c r="U57" s="466">
        <v>800</v>
      </c>
      <c r="V57" s="466">
        <v>900</v>
      </c>
      <c r="W57" s="466">
        <v>1000</v>
      </c>
      <c r="X57" s="466">
        <v>1100</v>
      </c>
      <c r="Y57" s="423"/>
    </row>
    <row r="58" spans="1:25">
      <c r="A58" s="423"/>
      <c r="B58" s="465" t="s">
        <v>5</v>
      </c>
      <c r="C58" s="465" t="s">
        <v>123</v>
      </c>
      <c r="D58" s="477" t="s">
        <v>1282</v>
      </c>
      <c r="E58" s="477" t="s">
        <v>1229</v>
      </c>
      <c r="F58" s="477" t="s">
        <v>1008</v>
      </c>
      <c r="G58" s="477" t="s">
        <v>1009</v>
      </c>
      <c r="H58" s="477" t="s">
        <v>1010</v>
      </c>
      <c r="I58" s="477" t="s">
        <v>1011</v>
      </c>
      <c r="J58" s="477" t="s">
        <v>1012</v>
      </c>
      <c r="K58" s="477" t="s">
        <v>1013</v>
      </c>
      <c r="L58" s="477" t="s">
        <v>1014</v>
      </c>
      <c r="M58" s="423"/>
      <c r="N58" s="465" t="s">
        <v>5</v>
      </c>
      <c r="O58" s="465" t="s">
        <v>123</v>
      </c>
      <c r="P58" s="465" t="s">
        <v>1282</v>
      </c>
      <c r="Q58" s="465" t="s">
        <v>1229</v>
      </c>
      <c r="R58" s="465" t="s">
        <v>1008</v>
      </c>
      <c r="S58" s="465" t="s">
        <v>1009</v>
      </c>
      <c r="T58" s="465" t="s">
        <v>1010</v>
      </c>
      <c r="U58" s="465" t="s">
        <v>1011</v>
      </c>
      <c r="V58" s="465" t="s">
        <v>1012</v>
      </c>
      <c r="W58" s="465" t="s">
        <v>1013</v>
      </c>
      <c r="X58" s="465" t="s">
        <v>1014</v>
      </c>
      <c r="Y58" s="423"/>
    </row>
    <row r="59" spans="1:25">
      <c r="A59" s="423"/>
      <c r="B59" s="466">
        <v>300</v>
      </c>
      <c r="C59" s="476" t="s">
        <v>1282</v>
      </c>
      <c r="D59" s="447">
        <v>45.747</v>
      </c>
      <c r="E59" s="447">
        <v>48.379499999999993</v>
      </c>
      <c r="F59" s="447">
        <v>51.012</v>
      </c>
      <c r="G59" s="447">
        <v>53.644500000000001</v>
      </c>
      <c r="H59" s="447">
        <v>56.276999999999987</v>
      </c>
      <c r="I59" s="447">
        <v>58.909500000000001</v>
      </c>
      <c r="J59" s="447">
        <v>61.541999999999987</v>
      </c>
      <c r="K59" s="447">
        <v>64.174499999999995</v>
      </c>
      <c r="L59" s="447">
        <v>66.807000000000002</v>
      </c>
      <c r="M59" s="423"/>
      <c r="N59" s="466">
        <v>300</v>
      </c>
      <c r="O59" s="465" t="s">
        <v>1282</v>
      </c>
      <c r="P59" s="140">
        <f t="shared" ref="P59:P80" si="9">D59*(1-$O$4)</f>
        <v>34.310249999999996</v>
      </c>
      <c r="Q59" s="140">
        <f t="shared" ref="Q59:Q80" si="10">E59*(1-$O$4)</f>
        <v>36.284624999999991</v>
      </c>
      <c r="R59" s="140">
        <f t="shared" ref="R59:R80" si="11">F59*(1-$O$4)</f>
        <v>38.259</v>
      </c>
      <c r="S59" s="140">
        <f t="shared" ref="S59:S80" si="12">G59*(1-$O$4)</f>
        <v>40.233375000000002</v>
      </c>
      <c r="T59" s="140">
        <f t="shared" ref="T59:T80" si="13">H59*(1-$O$4)</f>
        <v>42.20774999999999</v>
      </c>
      <c r="U59" s="140">
        <f t="shared" ref="U59:U80" si="14">I59*(1-$O$4)</f>
        <v>44.182124999999999</v>
      </c>
      <c r="V59" s="140">
        <f t="shared" ref="V59:V80" si="15">J59*(1-$O$4)</f>
        <v>46.156499999999994</v>
      </c>
      <c r="W59" s="140">
        <f t="shared" ref="W59:W80" si="16">K59*(1-$O$4)</f>
        <v>48.130874999999996</v>
      </c>
      <c r="X59" s="140">
        <f t="shared" ref="X59:X80" si="17">L59*(1-$O$4)</f>
        <v>50.105249999999998</v>
      </c>
      <c r="Y59" s="423"/>
    </row>
    <row r="60" spans="1:25">
      <c r="A60" s="423"/>
      <c r="B60" s="466">
        <v>400</v>
      </c>
      <c r="C60" s="476" t="s">
        <v>1229</v>
      </c>
      <c r="D60" s="447">
        <v>50.763375000000003</v>
      </c>
      <c r="E60" s="447">
        <v>53.39587499999999</v>
      </c>
      <c r="F60" s="447">
        <v>56.028374999999997</v>
      </c>
      <c r="G60" s="447">
        <v>58.660874999999997</v>
      </c>
      <c r="H60" s="447">
        <v>61.29337499999999</v>
      </c>
      <c r="I60" s="447">
        <v>63.925874999999998</v>
      </c>
      <c r="J60" s="447">
        <v>66.558374999999998</v>
      </c>
      <c r="K60" s="447">
        <v>69.190875000000005</v>
      </c>
      <c r="L60" s="447">
        <v>71.823374999999999</v>
      </c>
      <c r="M60" s="423"/>
      <c r="N60" s="466">
        <v>400</v>
      </c>
      <c r="O60" s="465" t="s">
        <v>1229</v>
      </c>
      <c r="P60" s="140">
        <f t="shared" si="9"/>
        <v>38.072531250000004</v>
      </c>
      <c r="Q60" s="140">
        <f t="shared" si="10"/>
        <v>40.046906249999992</v>
      </c>
      <c r="R60" s="140">
        <f t="shared" si="11"/>
        <v>42.021281250000001</v>
      </c>
      <c r="S60" s="140">
        <f t="shared" si="12"/>
        <v>43.995656249999996</v>
      </c>
      <c r="T60" s="140">
        <f t="shared" si="13"/>
        <v>45.970031249999991</v>
      </c>
      <c r="U60" s="140">
        <f t="shared" si="14"/>
        <v>47.94440625</v>
      </c>
      <c r="V60" s="140">
        <f t="shared" si="15"/>
        <v>49.918781249999995</v>
      </c>
      <c r="W60" s="140">
        <f t="shared" si="16"/>
        <v>51.893156250000004</v>
      </c>
      <c r="X60" s="140">
        <f t="shared" si="17"/>
        <v>53.867531249999999</v>
      </c>
      <c r="Y60" s="423"/>
    </row>
    <row r="61" spans="1:25">
      <c r="A61" s="423"/>
      <c r="B61" s="466">
        <v>500</v>
      </c>
      <c r="C61" s="476" t="s">
        <v>1008</v>
      </c>
      <c r="D61" s="447">
        <v>55.794374999999995</v>
      </c>
      <c r="E61" s="447">
        <v>58.426874999999995</v>
      </c>
      <c r="F61" s="447">
        <v>61.059374999999996</v>
      </c>
      <c r="G61" s="447">
        <v>63.691874999999996</v>
      </c>
      <c r="H61" s="447">
        <v>66.324374999999989</v>
      </c>
      <c r="I61" s="447">
        <v>68.956874999999997</v>
      </c>
      <c r="J61" s="447">
        <v>71.58937499999999</v>
      </c>
      <c r="K61" s="447">
        <v>74.221874999999997</v>
      </c>
      <c r="L61" s="447">
        <v>76.85437499999999</v>
      </c>
      <c r="M61" s="423"/>
      <c r="N61" s="466">
        <v>500</v>
      </c>
      <c r="O61" s="465" t="s">
        <v>1008</v>
      </c>
      <c r="P61" s="140">
        <f t="shared" si="9"/>
        <v>41.845781249999995</v>
      </c>
      <c r="Q61" s="140">
        <f t="shared" si="10"/>
        <v>43.820156249999997</v>
      </c>
      <c r="R61" s="140">
        <f t="shared" si="11"/>
        <v>45.794531249999999</v>
      </c>
      <c r="S61" s="140">
        <f t="shared" si="12"/>
        <v>47.768906250000001</v>
      </c>
      <c r="T61" s="140">
        <f t="shared" si="13"/>
        <v>49.743281249999995</v>
      </c>
      <c r="U61" s="140">
        <f t="shared" si="14"/>
        <v>51.717656249999997</v>
      </c>
      <c r="V61" s="140">
        <f t="shared" si="15"/>
        <v>53.692031249999992</v>
      </c>
      <c r="W61" s="140">
        <f t="shared" si="16"/>
        <v>55.666406249999994</v>
      </c>
      <c r="X61" s="140">
        <f t="shared" si="17"/>
        <v>57.640781249999989</v>
      </c>
      <c r="Y61" s="423"/>
    </row>
    <row r="62" spans="1:25">
      <c r="A62" s="423"/>
      <c r="B62" s="466">
        <v>600</v>
      </c>
      <c r="C62" s="476" t="s">
        <v>1009</v>
      </c>
      <c r="D62" s="447">
        <v>60.825375000000001</v>
      </c>
      <c r="E62" s="447">
        <v>63.457874999999994</v>
      </c>
      <c r="F62" s="447">
        <v>66.090374999999995</v>
      </c>
      <c r="G62" s="447">
        <v>68.722875000000002</v>
      </c>
      <c r="H62" s="447">
        <v>71.355374999999995</v>
      </c>
      <c r="I62" s="447">
        <v>73.987875000000003</v>
      </c>
      <c r="J62" s="447">
        <v>76.60575</v>
      </c>
      <c r="K62" s="447">
        <v>79.238249999999994</v>
      </c>
      <c r="L62" s="447">
        <v>81.870749999999987</v>
      </c>
      <c r="M62" s="423"/>
      <c r="N62" s="466">
        <v>600</v>
      </c>
      <c r="O62" s="465" t="s">
        <v>1009</v>
      </c>
      <c r="P62" s="140">
        <f t="shared" si="9"/>
        <v>45.619031249999999</v>
      </c>
      <c r="Q62" s="140">
        <f t="shared" si="10"/>
        <v>47.593406249999994</v>
      </c>
      <c r="R62" s="140">
        <f t="shared" si="11"/>
        <v>49.567781249999996</v>
      </c>
      <c r="S62" s="140">
        <f t="shared" si="12"/>
        <v>51.542156250000005</v>
      </c>
      <c r="T62" s="140">
        <f t="shared" si="13"/>
        <v>53.51653125</v>
      </c>
      <c r="U62" s="140">
        <f t="shared" si="14"/>
        <v>55.490906250000002</v>
      </c>
      <c r="V62" s="140">
        <f t="shared" si="15"/>
        <v>57.4543125</v>
      </c>
      <c r="W62" s="140">
        <f t="shared" si="16"/>
        <v>59.428687499999995</v>
      </c>
      <c r="X62" s="140">
        <f t="shared" si="17"/>
        <v>61.40306249999999</v>
      </c>
      <c r="Y62" s="423"/>
    </row>
    <row r="63" spans="1:25">
      <c r="A63" s="423"/>
      <c r="B63" s="466">
        <v>700</v>
      </c>
      <c r="C63" s="476" t="s">
        <v>1010</v>
      </c>
      <c r="D63" s="447">
        <v>67.77225</v>
      </c>
      <c r="E63" s="447">
        <v>70.404749999999993</v>
      </c>
      <c r="F63" s="447">
        <v>73.037249999999986</v>
      </c>
      <c r="G63" s="447">
        <v>75.669749999999993</v>
      </c>
      <c r="H63" s="447">
        <v>78.302249999999987</v>
      </c>
      <c r="I63" s="447">
        <v>80.934750000000008</v>
      </c>
      <c r="J63" s="447">
        <v>83.567249999999987</v>
      </c>
      <c r="K63" s="447">
        <v>86.199749999999995</v>
      </c>
      <c r="L63" s="447">
        <v>88.832249999999988</v>
      </c>
      <c r="M63" s="423"/>
      <c r="N63" s="466">
        <v>700</v>
      </c>
      <c r="O63" s="465" t="s">
        <v>1010</v>
      </c>
      <c r="P63" s="140">
        <f t="shared" si="9"/>
        <v>50.829187500000003</v>
      </c>
      <c r="Q63" s="140">
        <f t="shared" si="10"/>
        <v>52.803562499999998</v>
      </c>
      <c r="R63" s="140">
        <f t="shared" si="11"/>
        <v>54.777937499999993</v>
      </c>
      <c r="S63" s="140">
        <f t="shared" si="12"/>
        <v>56.752312499999995</v>
      </c>
      <c r="T63" s="140">
        <f t="shared" si="13"/>
        <v>58.72668749999999</v>
      </c>
      <c r="U63" s="140">
        <f t="shared" si="14"/>
        <v>60.701062500000006</v>
      </c>
      <c r="V63" s="140">
        <f t="shared" si="15"/>
        <v>62.675437499999987</v>
      </c>
      <c r="W63" s="140">
        <f t="shared" si="16"/>
        <v>64.649812499999996</v>
      </c>
      <c r="X63" s="140">
        <f t="shared" si="17"/>
        <v>66.624187499999991</v>
      </c>
      <c r="Y63" s="423"/>
    </row>
    <row r="64" spans="1:25">
      <c r="A64" s="423"/>
      <c r="B64" s="466">
        <v>800</v>
      </c>
      <c r="C64" s="476" t="s">
        <v>1011</v>
      </c>
      <c r="D64" s="447">
        <v>73.768499999999989</v>
      </c>
      <c r="E64" s="447">
        <v>76.400999999999996</v>
      </c>
      <c r="F64" s="447">
        <v>79.033499999999989</v>
      </c>
      <c r="G64" s="447">
        <v>81.666000000000011</v>
      </c>
      <c r="H64" s="447">
        <v>84.29849999999999</v>
      </c>
      <c r="I64" s="447">
        <v>86.930999999999997</v>
      </c>
      <c r="J64" s="447">
        <v>89.563499999999991</v>
      </c>
      <c r="K64" s="447">
        <v>92.195999999999998</v>
      </c>
      <c r="L64" s="447">
        <v>94.828500000000005</v>
      </c>
      <c r="M64" s="423"/>
      <c r="N64" s="466">
        <v>800</v>
      </c>
      <c r="O64" s="465" t="s">
        <v>1011</v>
      </c>
      <c r="P64" s="140">
        <f t="shared" si="9"/>
        <v>55.326374999999992</v>
      </c>
      <c r="Q64" s="140">
        <f t="shared" si="10"/>
        <v>57.300749999999994</v>
      </c>
      <c r="R64" s="140">
        <f t="shared" si="11"/>
        <v>59.275124999999989</v>
      </c>
      <c r="S64" s="140">
        <f t="shared" si="12"/>
        <v>61.249500000000012</v>
      </c>
      <c r="T64" s="140">
        <f t="shared" si="13"/>
        <v>63.223874999999992</v>
      </c>
      <c r="U64" s="140">
        <f t="shared" si="14"/>
        <v>65.198250000000002</v>
      </c>
      <c r="V64" s="140">
        <f t="shared" si="15"/>
        <v>67.172624999999996</v>
      </c>
      <c r="W64" s="140">
        <f t="shared" si="16"/>
        <v>69.146999999999991</v>
      </c>
      <c r="X64" s="140">
        <f t="shared" si="17"/>
        <v>71.121375</v>
      </c>
      <c r="Y64" s="423"/>
    </row>
    <row r="65" spans="1:25">
      <c r="A65" s="423"/>
      <c r="B65" s="466">
        <v>900</v>
      </c>
      <c r="C65" s="476" t="s">
        <v>1012</v>
      </c>
      <c r="D65" s="447">
        <v>78.799500000000009</v>
      </c>
      <c r="E65" s="447">
        <v>81.431999999999988</v>
      </c>
      <c r="F65" s="447">
        <v>84.064499999999995</v>
      </c>
      <c r="G65" s="447">
        <v>86.696999999999989</v>
      </c>
      <c r="H65" s="447">
        <v>89.314875000000001</v>
      </c>
      <c r="I65" s="447">
        <v>91.94737499999998</v>
      </c>
      <c r="J65" s="447">
        <v>94.579875000000001</v>
      </c>
      <c r="K65" s="447">
        <v>97.212374999999994</v>
      </c>
      <c r="L65" s="447">
        <v>99.844874999999988</v>
      </c>
      <c r="M65" s="423"/>
      <c r="N65" s="466">
        <v>900</v>
      </c>
      <c r="O65" s="465" t="s">
        <v>1012</v>
      </c>
      <c r="P65" s="140">
        <f t="shared" si="9"/>
        <v>59.099625000000003</v>
      </c>
      <c r="Q65" s="140">
        <f t="shared" si="10"/>
        <v>61.073999999999991</v>
      </c>
      <c r="R65" s="140">
        <f t="shared" si="11"/>
        <v>63.048374999999993</v>
      </c>
      <c r="S65" s="140">
        <f t="shared" si="12"/>
        <v>65.022749999999988</v>
      </c>
      <c r="T65" s="140">
        <f t="shared" si="13"/>
        <v>66.986156249999993</v>
      </c>
      <c r="U65" s="140">
        <f t="shared" si="14"/>
        <v>68.960531249999988</v>
      </c>
      <c r="V65" s="140">
        <f t="shared" si="15"/>
        <v>70.934906249999997</v>
      </c>
      <c r="W65" s="140">
        <f t="shared" si="16"/>
        <v>72.909281249999992</v>
      </c>
      <c r="X65" s="140">
        <f t="shared" si="17"/>
        <v>74.883656249999987</v>
      </c>
      <c r="Y65" s="423"/>
    </row>
    <row r="66" spans="1:25">
      <c r="A66" s="423"/>
      <c r="B66" s="466">
        <v>1000</v>
      </c>
      <c r="C66" s="476" t="s">
        <v>1013</v>
      </c>
      <c r="D66" s="447">
        <v>85.249124999999992</v>
      </c>
      <c r="E66" s="447">
        <v>87.881625000000014</v>
      </c>
      <c r="F66" s="447">
        <v>90.514124999999993</v>
      </c>
      <c r="G66" s="447">
        <v>93.146624999999986</v>
      </c>
      <c r="H66" s="447">
        <v>95.779124999999993</v>
      </c>
      <c r="I66" s="447">
        <v>98.411625000000001</v>
      </c>
      <c r="J66" s="447">
        <v>101.04412500000001</v>
      </c>
      <c r="K66" s="447">
        <v>103.67662499999999</v>
      </c>
      <c r="L66" s="447">
        <v>106.30912499999999</v>
      </c>
      <c r="M66" s="423"/>
      <c r="N66" s="466">
        <v>1000</v>
      </c>
      <c r="O66" s="465" t="s">
        <v>1013</v>
      </c>
      <c r="P66" s="140">
        <f t="shared" si="9"/>
        <v>63.936843749999994</v>
      </c>
      <c r="Q66" s="140">
        <f t="shared" si="10"/>
        <v>65.911218750000018</v>
      </c>
      <c r="R66" s="140">
        <f t="shared" si="11"/>
        <v>67.885593749999998</v>
      </c>
      <c r="S66" s="140">
        <f t="shared" si="12"/>
        <v>69.859968749999993</v>
      </c>
      <c r="T66" s="140">
        <f t="shared" si="13"/>
        <v>71.834343749999988</v>
      </c>
      <c r="U66" s="140">
        <f t="shared" si="14"/>
        <v>73.808718749999997</v>
      </c>
      <c r="V66" s="140">
        <f t="shared" si="15"/>
        <v>75.783093750000006</v>
      </c>
      <c r="W66" s="140">
        <f t="shared" si="16"/>
        <v>77.757468749999987</v>
      </c>
      <c r="X66" s="140">
        <f t="shared" si="17"/>
        <v>79.731843749999996</v>
      </c>
      <c r="Y66" s="423"/>
    </row>
    <row r="67" spans="1:25">
      <c r="A67" s="423"/>
      <c r="B67" s="466">
        <v>1100</v>
      </c>
      <c r="C67" s="476" t="s">
        <v>1014</v>
      </c>
      <c r="D67" s="447">
        <v>92.634750000000011</v>
      </c>
      <c r="E67" s="447">
        <v>95.26724999999999</v>
      </c>
      <c r="F67" s="447">
        <v>97.899749999999997</v>
      </c>
      <c r="G67" s="447">
        <v>100.53224999999999</v>
      </c>
      <c r="H67" s="447">
        <v>103.16475000000001</v>
      </c>
      <c r="I67" s="447">
        <v>105.79725000000001</v>
      </c>
      <c r="J67" s="447">
        <v>108.42974999999998</v>
      </c>
      <c r="K67" s="447">
        <v>111.06224999999999</v>
      </c>
      <c r="L67" s="447">
        <v>113.69474999999998</v>
      </c>
      <c r="M67" s="423"/>
      <c r="N67" s="466">
        <v>1100</v>
      </c>
      <c r="O67" s="465" t="s">
        <v>1014</v>
      </c>
      <c r="P67" s="140">
        <f t="shared" si="9"/>
        <v>69.476062500000012</v>
      </c>
      <c r="Q67" s="140">
        <f t="shared" si="10"/>
        <v>71.450437499999992</v>
      </c>
      <c r="R67" s="140">
        <f t="shared" si="11"/>
        <v>73.424812500000002</v>
      </c>
      <c r="S67" s="140">
        <f t="shared" si="12"/>
        <v>75.399187499999996</v>
      </c>
      <c r="T67" s="140">
        <f t="shared" si="13"/>
        <v>77.373562500000006</v>
      </c>
      <c r="U67" s="140">
        <f t="shared" si="14"/>
        <v>79.3479375</v>
      </c>
      <c r="V67" s="140">
        <f t="shared" si="15"/>
        <v>81.322312499999981</v>
      </c>
      <c r="W67" s="140">
        <f t="shared" si="16"/>
        <v>83.29668749999999</v>
      </c>
      <c r="X67" s="140">
        <f t="shared" si="17"/>
        <v>85.271062499999985</v>
      </c>
      <c r="Y67" s="423"/>
    </row>
    <row r="68" spans="1:25">
      <c r="A68" s="423"/>
      <c r="B68" s="466">
        <v>1200</v>
      </c>
      <c r="C68" s="476" t="s">
        <v>1015</v>
      </c>
      <c r="D68" s="447">
        <v>100.95637499999999</v>
      </c>
      <c r="E68" s="447">
        <v>103.58887499999999</v>
      </c>
      <c r="F68" s="447">
        <v>106.22137499999998</v>
      </c>
      <c r="G68" s="447">
        <v>108.83925000000001</v>
      </c>
      <c r="H68" s="447">
        <v>111.47175</v>
      </c>
      <c r="I68" s="447">
        <v>114.10424999999998</v>
      </c>
      <c r="J68" s="447">
        <v>116.73674999999999</v>
      </c>
      <c r="K68" s="447">
        <v>119.36924999999999</v>
      </c>
      <c r="L68" s="447">
        <v>122.00175</v>
      </c>
      <c r="M68" s="423"/>
      <c r="N68" s="466">
        <v>1200</v>
      </c>
      <c r="O68" s="465" t="s">
        <v>1015</v>
      </c>
      <c r="P68" s="140">
        <f t="shared" si="9"/>
        <v>75.717281249999999</v>
      </c>
      <c r="Q68" s="140">
        <f t="shared" si="10"/>
        <v>77.691656249999994</v>
      </c>
      <c r="R68" s="140">
        <f t="shared" si="11"/>
        <v>79.666031249999989</v>
      </c>
      <c r="S68" s="140">
        <f t="shared" si="12"/>
        <v>81.629437500000009</v>
      </c>
      <c r="T68" s="140">
        <f t="shared" si="13"/>
        <v>83.603812500000004</v>
      </c>
      <c r="U68" s="140">
        <f t="shared" si="14"/>
        <v>85.578187499999984</v>
      </c>
      <c r="V68" s="140">
        <f t="shared" si="15"/>
        <v>87.552562499999993</v>
      </c>
      <c r="W68" s="140">
        <f t="shared" si="16"/>
        <v>89.526937500000003</v>
      </c>
      <c r="X68" s="140">
        <f t="shared" si="17"/>
        <v>91.501312499999997</v>
      </c>
      <c r="Y68" s="423"/>
    </row>
    <row r="69" spans="1:25">
      <c r="A69" s="423"/>
      <c r="B69" s="466">
        <v>1300</v>
      </c>
      <c r="C69" s="476" t="s">
        <v>1016</v>
      </c>
      <c r="D69" s="447">
        <v>108.48825000000001</v>
      </c>
      <c r="E69" s="447">
        <v>111.12075</v>
      </c>
      <c r="F69" s="447">
        <v>113.75324999999998</v>
      </c>
      <c r="G69" s="447">
        <v>116.37112499999998</v>
      </c>
      <c r="H69" s="447">
        <v>119.003625</v>
      </c>
      <c r="I69" s="447">
        <v>121.63612499999999</v>
      </c>
      <c r="J69" s="447">
        <v>124.268625</v>
      </c>
      <c r="K69" s="447">
        <v>126.90112499999998</v>
      </c>
      <c r="L69" s="447">
        <v>129.53362499999997</v>
      </c>
      <c r="M69" s="423"/>
      <c r="N69" s="466">
        <v>1300</v>
      </c>
      <c r="O69" s="465" t="s">
        <v>1016</v>
      </c>
      <c r="P69" s="140">
        <f t="shared" si="9"/>
        <v>81.366187500000009</v>
      </c>
      <c r="Q69" s="140">
        <f t="shared" si="10"/>
        <v>83.340562500000004</v>
      </c>
      <c r="R69" s="140">
        <f t="shared" si="11"/>
        <v>85.314937499999985</v>
      </c>
      <c r="S69" s="140">
        <f t="shared" si="12"/>
        <v>87.278343749999976</v>
      </c>
      <c r="T69" s="140">
        <f t="shared" si="13"/>
        <v>89.25271875</v>
      </c>
      <c r="U69" s="140">
        <f t="shared" si="14"/>
        <v>91.227093749999995</v>
      </c>
      <c r="V69" s="140">
        <f t="shared" si="15"/>
        <v>93.201468750000004</v>
      </c>
      <c r="W69" s="140">
        <f t="shared" si="16"/>
        <v>95.175843749999984</v>
      </c>
      <c r="X69" s="140">
        <f t="shared" si="17"/>
        <v>97.150218749999979</v>
      </c>
      <c r="Y69" s="423"/>
    </row>
    <row r="70" spans="1:25">
      <c r="A70" s="423"/>
      <c r="B70" s="466">
        <v>1400</v>
      </c>
      <c r="C70" s="476" t="s">
        <v>1017</v>
      </c>
      <c r="D70" s="447">
        <v>114.967125</v>
      </c>
      <c r="E70" s="447">
        <v>117.59962499999997</v>
      </c>
      <c r="F70" s="447">
        <v>120.23212499999998</v>
      </c>
      <c r="G70" s="447">
        <v>122.85</v>
      </c>
      <c r="H70" s="447">
        <v>125.48249999999999</v>
      </c>
      <c r="I70" s="447">
        <v>128.11499999999998</v>
      </c>
      <c r="J70" s="447">
        <v>130.7475</v>
      </c>
      <c r="K70" s="447">
        <v>133.38</v>
      </c>
      <c r="L70" s="447">
        <v>136.01249999999999</v>
      </c>
      <c r="M70" s="423"/>
      <c r="N70" s="466">
        <v>1400</v>
      </c>
      <c r="O70" s="465" t="s">
        <v>1017</v>
      </c>
      <c r="P70" s="140">
        <f t="shared" si="9"/>
        <v>86.225343749999993</v>
      </c>
      <c r="Q70" s="140">
        <f t="shared" si="10"/>
        <v>88.199718749999988</v>
      </c>
      <c r="R70" s="140">
        <f t="shared" si="11"/>
        <v>90.174093749999983</v>
      </c>
      <c r="S70" s="140">
        <f t="shared" si="12"/>
        <v>92.137499999999989</v>
      </c>
      <c r="T70" s="140">
        <f t="shared" si="13"/>
        <v>94.111874999999998</v>
      </c>
      <c r="U70" s="140">
        <f t="shared" si="14"/>
        <v>96.086249999999978</v>
      </c>
      <c r="V70" s="140">
        <f t="shared" si="15"/>
        <v>98.060625000000002</v>
      </c>
      <c r="W70" s="140">
        <f t="shared" si="16"/>
        <v>100.035</v>
      </c>
      <c r="X70" s="140">
        <f t="shared" si="17"/>
        <v>102.00937499999999</v>
      </c>
      <c r="Y70" s="423"/>
    </row>
    <row r="71" spans="1:25">
      <c r="A71" s="423"/>
      <c r="B71" s="466">
        <v>1500</v>
      </c>
      <c r="C71" s="476" t="s">
        <v>1018</v>
      </c>
      <c r="D71" s="447">
        <v>120.37837499999999</v>
      </c>
      <c r="E71" s="447">
        <v>123.010875</v>
      </c>
      <c r="F71" s="447">
        <v>125.64337499999998</v>
      </c>
      <c r="G71" s="447">
        <v>128.26124999999999</v>
      </c>
      <c r="H71" s="447">
        <v>130.89374999999998</v>
      </c>
      <c r="I71" s="447">
        <v>133.52625</v>
      </c>
      <c r="J71" s="447">
        <v>136.15875</v>
      </c>
      <c r="K71" s="447">
        <v>138.79124999999999</v>
      </c>
      <c r="L71" s="447">
        <v>141.42374999999998</v>
      </c>
      <c r="M71" s="423"/>
      <c r="N71" s="466">
        <v>1500</v>
      </c>
      <c r="O71" s="465" t="s">
        <v>1018</v>
      </c>
      <c r="P71" s="140">
        <f t="shared" si="9"/>
        <v>90.28378124999999</v>
      </c>
      <c r="Q71" s="140">
        <f t="shared" si="10"/>
        <v>92.258156249999999</v>
      </c>
      <c r="R71" s="140">
        <f t="shared" si="11"/>
        <v>94.23253124999998</v>
      </c>
      <c r="S71" s="140">
        <f t="shared" si="12"/>
        <v>96.195937499999985</v>
      </c>
      <c r="T71" s="140">
        <f t="shared" si="13"/>
        <v>98.170312499999994</v>
      </c>
      <c r="U71" s="140">
        <f t="shared" si="14"/>
        <v>100.1446875</v>
      </c>
      <c r="V71" s="140">
        <f t="shared" si="15"/>
        <v>102.1190625</v>
      </c>
      <c r="W71" s="140">
        <f t="shared" si="16"/>
        <v>104.09343749999999</v>
      </c>
      <c r="X71" s="140">
        <f t="shared" si="17"/>
        <v>106.06781249999999</v>
      </c>
      <c r="Y71" s="423"/>
    </row>
    <row r="72" spans="1:25">
      <c r="A72" s="423"/>
      <c r="B72" s="466">
        <v>1600</v>
      </c>
      <c r="C72" s="476" t="s">
        <v>1019</v>
      </c>
      <c r="D72" s="447">
        <v>127.91024999999998</v>
      </c>
      <c r="E72" s="447">
        <v>130.54274999999998</v>
      </c>
      <c r="F72" s="447">
        <v>133.17525000000001</v>
      </c>
      <c r="G72" s="447">
        <v>135.793125</v>
      </c>
      <c r="H72" s="447">
        <v>138.425625</v>
      </c>
      <c r="I72" s="447">
        <v>141.05812499999999</v>
      </c>
      <c r="J72" s="447">
        <v>143.69062499999998</v>
      </c>
      <c r="K72" s="447">
        <v>146.323125</v>
      </c>
      <c r="L72" s="447">
        <v>148.955625</v>
      </c>
      <c r="M72" s="423"/>
      <c r="N72" s="466">
        <v>1600</v>
      </c>
      <c r="O72" s="465" t="s">
        <v>1019</v>
      </c>
      <c r="P72" s="140">
        <f t="shared" si="9"/>
        <v>95.932687499999986</v>
      </c>
      <c r="Q72" s="140">
        <f t="shared" si="10"/>
        <v>97.907062499999995</v>
      </c>
      <c r="R72" s="140">
        <f t="shared" si="11"/>
        <v>99.881437500000004</v>
      </c>
      <c r="S72" s="140">
        <f t="shared" si="12"/>
        <v>101.84484375</v>
      </c>
      <c r="T72" s="140">
        <f t="shared" si="13"/>
        <v>103.81921875</v>
      </c>
      <c r="U72" s="140">
        <f t="shared" si="14"/>
        <v>105.79359374999999</v>
      </c>
      <c r="V72" s="140">
        <f t="shared" si="15"/>
        <v>107.76796874999999</v>
      </c>
      <c r="W72" s="140">
        <f t="shared" si="16"/>
        <v>109.74234375</v>
      </c>
      <c r="X72" s="140">
        <f t="shared" si="17"/>
        <v>111.71671875</v>
      </c>
      <c r="Y72" s="423"/>
    </row>
    <row r="73" spans="1:25">
      <c r="A73" s="423"/>
      <c r="B73" s="466">
        <v>1700</v>
      </c>
      <c r="C73" s="476" t="s">
        <v>1020</v>
      </c>
      <c r="D73" s="447">
        <v>135.10574999999997</v>
      </c>
      <c r="E73" s="447">
        <v>137.73824999999999</v>
      </c>
      <c r="F73" s="447">
        <v>140.37075000000002</v>
      </c>
      <c r="G73" s="447">
        <v>142.98862499999998</v>
      </c>
      <c r="H73" s="447">
        <v>145.62112499999998</v>
      </c>
      <c r="I73" s="447">
        <v>148.253625</v>
      </c>
      <c r="J73" s="447">
        <v>150.88612499999999</v>
      </c>
      <c r="K73" s="447">
        <v>153.51862499999999</v>
      </c>
      <c r="L73" s="447">
        <v>156.15112500000001</v>
      </c>
      <c r="M73" s="423"/>
      <c r="N73" s="466">
        <v>1700</v>
      </c>
      <c r="O73" s="465" t="s">
        <v>1020</v>
      </c>
      <c r="P73" s="140">
        <f t="shared" si="9"/>
        <v>101.32931249999999</v>
      </c>
      <c r="Q73" s="140">
        <f t="shared" si="10"/>
        <v>103.3036875</v>
      </c>
      <c r="R73" s="140">
        <f t="shared" si="11"/>
        <v>105.2780625</v>
      </c>
      <c r="S73" s="140">
        <f t="shared" si="12"/>
        <v>107.24146875</v>
      </c>
      <c r="T73" s="140">
        <f t="shared" si="13"/>
        <v>109.21584374999998</v>
      </c>
      <c r="U73" s="140">
        <f t="shared" si="14"/>
        <v>111.19021875</v>
      </c>
      <c r="V73" s="140">
        <f t="shared" si="15"/>
        <v>113.16459374999999</v>
      </c>
      <c r="W73" s="140">
        <f t="shared" si="16"/>
        <v>115.13896874999999</v>
      </c>
      <c r="X73" s="140">
        <f t="shared" si="17"/>
        <v>117.11334375000001</v>
      </c>
      <c r="Y73" s="423"/>
    </row>
    <row r="74" spans="1:25">
      <c r="A74" s="423"/>
      <c r="B74" s="466">
        <v>1800</v>
      </c>
      <c r="C74" s="476" t="s">
        <v>1021</v>
      </c>
      <c r="D74" s="447">
        <v>141.95024999999998</v>
      </c>
      <c r="E74" s="447">
        <v>144.58275</v>
      </c>
      <c r="F74" s="447">
        <v>147.21524999999997</v>
      </c>
      <c r="G74" s="447">
        <v>149.84774999999999</v>
      </c>
      <c r="H74" s="447">
        <v>152.48025000000001</v>
      </c>
      <c r="I74" s="447">
        <v>155.11274999999998</v>
      </c>
      <c r="J74" s="447">
        <v>157.74524999999997</v>
      </c>
      <c r="K74" s="447">
        <v>160.363125</v>
      </c>
      <c r="L74" s="447">
        <v>162.99562499999999</v>
      </c>
      <c r="M74" s="423"/>
      <c r="N74" s="466">
        <v>1800</v>
      </c>
      <c r="O74" s="465" t="s">
        <v>1021</v>
      </c>
      <c r="P74" s="140">
        <f t="shared" si="9"/>
        <v>106.46268749999999</v>
      </c>
      <c r="Q74" s="140">
        <f t="shared" si="10"/>
        <v>108.4370625</v>
      </c>
      <c r="R74" s="140">
        <f t="shared" si="11"/>
        <v>110.41143749999998</v>
      </c>
      <c r="S74" s="140">
        <f t="shared" si="12"/>
        <v>112.38581249999999</v>
      </c>
      <c r="T74" s="140">
        <f t="shared" si="13"/>
        <v>114.36018750000001</v>
      </c>
      <c r="U74" s="140">
        <f t="shared" si="14"/>
        <v>116.33456249999998</v>
      </c>
      <c r="V74" s="140">
        <f t="shared" si="15"/>
        <v>118.30893749999998</v>
      </c>
      <c r="W74" s="140">
        <f t="shared" si="16"/>
        <v>120.27234375</v>
      </c>
      <c r="X74" s="140">
        <f t="shared" si="17"/>
        <v>122.24671874999999</v>
      </c>
      <c r="Y74" s="423"/>
    </row>
    <row r="75" spans="1:25">
      <c r="A75" s="423"/>
      <c r="B75" s="466">
        <v>1900</v>
      </c>
      <c r="C75" s="476" t="s">
        <v>1022</v>
      </c>
      <c r="D75" s="447">
        <v>149.48212499999997</v>
      </c>
      <c r="E75" s="447">
        <v>152.11462500000002</v>
      </c>
      <c r="F75" s="447">
        <v>154.74712499999998</v>
      </c>
      <c r="G75" s="447">
        <v>157.37962499999998</v>
      </c>
      <c r="H75" s="447">
        <v>160.01212499999997</v>
      </c>
      <c r="I75" s="447">
        <v>162.64462499999999</v>
      </c>
      <c r="J75" s="447">
        <v>165.27712500000001</v>
      </c>
      <c r="K75" s="447">
        <v>167.90962499999998</v>
      </c>
      <c r="L75" s="447">
        <v>170.5275</v>
      </c>
      <c r="M75" s="423"/>
      <c r="N75" s="466">
        <v>1900</v>
      </c>
      <c r="O75" s="465" t="s">
        <v>1022</v>
      </c>
      <c r="P75" s="140">
        <f t="shared" si="9"/>
        <v>112.11159374999997</v>
      </c>
      <c r="Q75" s="140">
        <f t="shared" si="10"/>
        <v>114.08596875000001</v>
      </c>
      <c r="R75" s="140">
        <f t="shared" si="11"/>
        <v>116.06034374999999</v>
      </c>
      <c r="S75" s="140">
        <f t="shared" si="12"/>
        <v>118.03471874999998</v>
      </c>
      <c r="T75" s="140">
        <f t="shared" si="13"/>
        <v>120.00909374999998</v>
      </c>
      <c r="U75" s="140">
        <f t="shared" si="14"/>
        <v>121.98346874999999</v>
      </c>
      <c r="V75" s="140">
        <f t="shared" si="15"/>
        <v>123.95784375000001</v>
      </c>
      <c r="W75" s="140">
        <f t="shared" si="16"/>
        <v>125.93221874999998</v>
      </c>
      <c r="X75" s="140">
        <f t="shared" si="17"/>
        <v>127.895625</v>
      </c>
      <c r="Y75" s="423"/>
    </row>
    <row r="76" spans="1:25">
      <c r="A76" s="423"/>
      <c r="B76" s="466">
        <v>2000</v>
      </c>
      <c r="C76" s="476" t="s">
        <v>1023</v>
      </c>
      <c r="D76" s="447">
        <v>155.96100000000001</v>
      </c>
      <c r="E76" s="447">
        <v>158.59350000000001</v>
      </c>
      <c r="F76" s="447">
        <v>161.22599999999997</v>
      </c>
      <c r="G76" s="447">
        <v>163.85849999999999</v>
      </c>
      <c r="H76" s="447">
        <v>166.49100000000001</v>
      </c>
      <c r="I76" s="447">
        <v>169.12350000000001</v>
      </c>
      <c r="J76" s="447">
        <v>171.756</v>
      </c>
      <c r="K76" s="447">
        <v>174.37387499999997</v>
      </c>
      <c r="L76" s="447">
        <v>177.00637499999999</v>
      </c>
      <c r="M76" s="423"/>
      <c r="N76" s="466">
        <v>2000</v>
      </c>
      <c r="O76" s="465" t="s">
        <v>1023</v>
      </c>
      <c r="P76" s="140">
        <f t="shared" si="9"/>
        <v>116.97075000000001</v>
      </c>
      <c r="Q76" s="140">
        <f t="shared" si="10"/>
        <v>118.945125</v>
      </c>
      <c r="R76" s="140">
        <f t="shared" si="11"/>
        <v>120.91949999999997</v>
      </c>
      <c r="S76" s="140">
        <f t="shared" si="12"/>
        <v>122.89387499999999</v>
      </c>
      <c r="T76" s="140">
        <f t="shared" si="13"/>
        <v>124.86825000000002</v>
      </c>
      <c r="U76" s="140">
        <f t="shared" si="14"/>
        <v>126.842625</v>
      </c>
      <c r="V76" s="140">
        <f t="shared" si="15"/>
        <v>128.81700000000001</v>
      </c>
      <c r="W76" s="140">
        <f t="shared" si="16"/>
        <v>130.78040624999997</v>
      </c>
      <c r="X76" s="140">
        <f t="shared" si="17"/>
        <v>132.75478125000001</v>
      </c>
      <c r="Y76" s="423"/>
    </row>
    <row r="77" spans="1:25">
      <c r="A77" s="423"/>
      <c r="B77" s="466">
        <v>2100</v>
      </c>
      <c r="C77" s="476" t="s">
        <v>1024</v>
      </c>
      <c r="D77" s="447">
        <v>161.37225000000001</v>
      </c>
      <c r="E77" s="447">
        <v>164.00475</v>
      </c>
      <c r="F77" s="447">
        <v>166.63724999999999</v>
      </c>
      <c r="G77" s="447">
        <v>169.26974999999996</v>
      </c>
      <c r="H77" s="447">
        <v>171.90225000000001</v>
      </c>
      <c r="I77" s="447">
        <v>174.53475</v>
      </c>
      <c r="J77" s="447">
        <v>177.16725</v>
      </c>
      <c r="K77" s="447">
        <v>179.78512500000002</v>
      </c>
      <c r="L77" s="447">
        <v>182.41762499999999</v>
      </c>
      <c r="M77" s="423"/>
      <c r="N77" s="466">
        <v>2100</v>
      </c>
      <c r="O77" s="465" t="s">
        <v>1024</v>
      </c>
      <c r="P77" s="140">
        <f t="shared" si="9"/>
        <v>121.02918750000001</v>
      </c>
      <c r="Q77" s="140">
        <f t="shared" si="10"/>
        <v>123.0035625</v>
      </c>
      <c r="R77" s="140">
        <f t="shared" si="11"/>
        <v>124.9779375</v>
      </c>
      <c r="S77" s="140">
        <f t="shared" si="12"/>
        <v>126.95231249999998</v>
      </c>
      <c r="T77" s="140">
        <f t="shared" si="13"/>
        <v>128.92668750000001</v>
      </c>
      <c r="U77" s="140">
        <f t="shared" si="14"/>
        <v>130.90106249999999</v>
      </c>
      <c r="V77" s="140">
        <f t="shared" si="15"/>
        <v>132.8754375</v>
      </c>
      <c r="W77" s="140">
        <f t="shared" si="16"/>
        <v>134.83884375000002</v>
      </c>
      <c r="X77" s="140">
        <f t="shared" si="17"/>
        <v>136.81321874999998</v>
      </c>
      <c r="Y77" s="423"/>
    </row>
    <row r="78" spans="1:25">
      <c r="A78" s="423"/>
      <c r="B78" s="466">
        <v>2200</v>
      </c>
      <c r="C78" s="476" t="s">
        <v>1025</v>
      </c>
      <c r="D78" s="447">
        <v>166.7835</v>
      </c>
      <c r="E78" s="447">
        <v>169.416</v>
      </c>
      <c r="F78" s="447">
        <v>172.04849999999999</v>
      </c>
      <c r="G78" s="447">
        <v>174.68100000000001</v>
      </c>
      <c r="H78" s="447">
        <v>177.31349999999998</v>
      </c>
      <c r="I78" s="447">
        <v>179.946</v>
      </c>
      <c r="J78" s="447">
        <v>182.57849999999999</v>
      </c>
      <c r="K78" s="447">
        <v>185.19637499999999</v>
      </c>
      <c r="L78" s="447">
        <v>187.82887500000001</v>
      </c>
      <c r="M78" s="423"/>
      <c r="N78" s="466">
        <v>2200</v>
      </c>
      <c r="O78" s="465" t="s">
        <v>1025</v>
      </c>
      <c r="P78" s="140">
        <f t="shared" si="9"/>
        <v>125.087625</v>
      </c>
      <c r="Q78" s="140">
        <f t="shared" si="10"/>
        <v>127.062</v>
      </c>
      <c r="R78" s="140">
        <f t="shared" si="11"/>
        <v>129.03637499999999</v>
      </c>
      <c r="S78" s="140">
        <f t="shared" si="12"/>
        <v>131.01075</v>
      </c>
      <c r="T78" s="140">
        <f t="shared" si="13"/>
        <v>132.98512499999998</v>
      </c>
      <c r="U78" s="140">
        <f t="shared" si="14"/>
        <v>134.95949999999999</v>
      </c>
      <c r="V78" s="140">
        <f t="shared" si="15"/>
        <v>136.933875</v>
      </c>
      <c r="W78" s="140">
        <f t="shared" si="16"/>
        <v>138.89728124999999</v>
      </c>
      <c r="X78" s="140">
        <f t="shared" si="17"/>
        <v>140.87165625</v>
      </c>
      <c r="Y78" s="423"/>
    </row>
    <row r="79" spans="1:25">
      <c r="A79" s="423"/>
      <c r="B79" s="466">
        <v>2300</v>
      </c>
      <c r="C79" s="476" t="s">
        <v>1026</v>
      </c>
      <c r="D79" s="447">
        <v>173.26237499999999</v>
      </c>
      <c r="E79" s="447">
        <v>175.89487499999998</v>
      </c>
      <c r="F79" s="447">
        <v>178.52737499999995</v>
      </c>
      <c r="G79" s="447">
        <v>181.159875</v>
      </c>
      <c r="H79" s="447">
        <v>183.79237499999999</v>
      </c>
      <c r="I79" s="447">
        <v>186.42487499999999</v>
      </c>
      <c r="J79" s="447">
        <v>189.05737500000001</v>
      </c>
      <c r="K79" s="447">
        <v>191.67524999999998</v>
      </c>
      <c r="L79" s="447">
        <v>194.30775</v>
      </c>
      <c r="M79" s="423"/>
      <c r="N79" s="466">
        <v>2300</v>
      </c>
      <c r="O79" s="465" t="s">
        <v>1026</v>
      </c>
      <c r="P79" s="140">
        <f t="shared" si="9"/>
        <v>129.94678124999999</v>
      </c>
      <c r="Q79" s="140">
        <f t="shared" si="10"/>
        <v>131.92115625</v>
      </c>
      <c r="R79" s="140">
        <f t="shared" si="11"/>
        <v>133.89553124999998</v>
      </c>
      <c r="S79" s="140">
        <f t="shared" si="12"/>
        <v>135.86990624999999</v>
      </c>
      <c r="T79" s="140">
        <f t="shared" si="13"/>
        <v>137.84428124999999</v>
      </c>
      <c r="U79" s="140">
        <f t="shared" si="14"/>
        <v>139.81865625</v>
      </c>
      <c r="V79" s="140">
        <f t="shared" si="15"/>
        <v>141.79303125000001</v>
      </c>
      <c r="W79" s="140">
        <f t="shared" si="16"/>
        <v>143.75643749999998</v>
      </c>
      <c r="X79" s="140">
        <f t="shared" si="17"/>
        <v>145.73081250000001</v>
      </c>
      <c r="Y79" s="423"/>
    </row>
    <row r="80" spans="1:25">
      <c r="A80" s="423"/>
      <c r="B80" s="466">
        <v>2400</v>
      </c>
      <c r="C80" s="476" t="s">
        <v>1027</v>
      </c>
      <c r="D80" s="447">
        <v>180.79425000000001</v>
      </c>
      <c r="E80" s="447">
        <v>183.42675</v>
      </c>
      <c r="F80" s="447">
        <v>186.05924999999999</v>
      </c>
      <c r="G80" s="447">
        <v>188.69174999999998</v>
      </c>
      <c r="H80" s="447">
        <v>191.32424999999995</v>
      </c>
      <c r="I80" s="447">
        <v>193.95675</v>
      </c>
      <c r="J80" s="447">
        <v>196.58924999999996</v>
      </c>
      <c r="K80" s="447">
        <v>199.20712500000002</v>
      </c>
      <c r="L80" s="447">
        <v>201.83962499999998</v>
      </c>
      <c r="M80" s="423"/>
      <c r="N80" s="466">
        <v>2400</v>
      </c>
      <c r="O80" s="465" t="s">
        <v>1027</v>
      </c>
      <c r="P80" s="140">
        <f t="shared" si="9"/>
        <v>135.5956875</v>
      </c>
      <c r="Q80" s="140">
        <f t="shared" si="10"/>
        <v>137.57006250000001</v>
      </c>
      <c r="R80" s="140">
        <f t="shared" si="11"/>
        <v>139.54443749999999</v>
      </c>
      <c r="S80" s="140">
        <f t="shared" si="12"/>
        <v>141.5188125</v>
      </c>
      <c r="T80" s="140">
        <f t="shared" si="13"/>
        <v>143.49318749999998</v>
      </c>
      <c r="U80" s="140">
        <f t="shared" si="14"/>
        <v>145.46756249999999</v>
      </c>
      <c r="V80" s="140">
        <f t="shared" si="15"/>
        <v>147.44193749999997</v>
      </c>
      <c r="W80" s="140">
        <f t="shared" si="16"/>
        <v>149.40534375000001</v>
      </c>
      <c r="X80" s="140">
        <f t="shared" si="17"/>
        <v>151.37971874999999</v>
      </c>
      <c r="Y80" s="423"/>
    </row>
    <row r="81" spans="1:25">
      <c r="A81" s="423"/>
      <c r="B81" s="423"/>
      <c r="C81" s="423"/>
      <c r="D81" s="423"/>
      <c r="E81" s="423"/>
      <c r="F81" s="423"/>
      <c r="G81" s="423"/>
      <c r="H81" s="423"/>
      <c r="I81" s="423"/>
      <c r="J81" s="423"/>
      <c r="K81" s="423"/>
      <c r="L81" s="423"/>
      <c r="M81" s="423"/>
      <c r="N81" s="423"/>
      <c r="O81" s="423"/>
      <c r="P81" s="423"/>
      <c r="Q81" s="423"/>
      <c r="R81" s="423"/>
      <c r="S81" s="423"/>
      <c r="T81" s="423"/>
      <c r="U81" s="423"/>
      <c r="V81" s="423"/>
      <c r="W81" s="423"/>
      <c r="X81" s="423"/>
      <c r="Y81" s="423"/>
    </row>
    <row r="82" spans="1:25">
      <c r="A82" s="423"/>
      <c r="B82" s="423"/>
      <c r="C82" s="423"/>
      <c r="D82" s="423"/>
      <c r="E82" s="423"/>
      <c r="F82" s="423"/>
      <c r="G82" s="423"/>
      <c r="H82" s="423"/>
      <c r="I82" s="423"/>
      <c r="J82" s="423"/>
      <c r="K82" s="423"/>
      <c r="L82" s="423"/>
      <c r="M82" s="423"/>
      <c r="N82" s="423"/>
      <c r="O82" s="423"/>
      <c r="P82" s="423"/>
      <c r="Q82" s="423"/>
      <c r="R82" s="423"/>
      <c r="S82" s="423"/>
      <c r="T82" s="423"/>
      <c r="U82" s="423"/>
      <c r="V82" s="423"/>
      <c r="W82" s="423"/>
      <c r="X82" s="423"/>
      <c r="Y82" s="423"/>
    </row>
    <row r="83" spans="1:25" ht="16">
      <c r="A83" s="423"/>
      <c r="B83" s="464" t="s">
        <v>3</v>
      </c>
      <c r="C83" s="465" t="s">
        <v>5</v>
      </c>
      <c r="D83" s="466">
        <v>300</v>
      </c>
      <c r="E83" s="466">
        <v>400</v>
      </c>
      <c r="F83" s="466">
        <v>500</v>
      </c>
      <c r="G83" s="466">
        <v>600</v>
      </c>
      <c r="H83" s="466">
        <v>700</v>
      </c>
      <c r="I83" s="466">
        <v>800</v>
      </c>
      <c r="J83" s="466">
        <v>900</v>
      </c>
      <c r="K83" s="466">
        <v>1000</v>
      </c>
      <c r="L83" s="466">
        <v>1100</v>
      </c>
      <c r="M83" s="423"/>
      <c r="N83" s="464" t="s">
        <v>3</v>
      </c>
      <c r="O83" s="465" t="s">
        <v>5</v>
      </c>
      <c r="P83" s="466">
        <v>300</v>
      </c>
      <c r="Q83" s="466">
        <v>400</v>
      </c>
      <c r="R83" s="466">
        <v>500</v>
      </c>
      <c r="S83" s="466">
        <v>600</v>
      </c>
      <c r="T83" s="466">
        <v>700</v>
      </c>
      <c r="U83" s="466">
        <v>800</v>
      </c>
      <c r="V83" s="466">
        <v>900</v>
      </c>
      <c r="W83" s="466">
        <v>1000</v>
      </c>
      <c r="X83" s="466">
        <v>1100</v>
      </c>
      <c r="Y83" s="423"/>
    </row>
    <row r="84" spans="1:25">
      <c r="A84" s="423"/>
      <c r="B84" s="465" t="s">
        <v>5</v>
      </c>
      <c r="C84" s="465" t="s">
        <v>123</v>
      </c>
      <c r="D84" s="477" t="s">
        <v>1282</v>
      </c>
      <c r="E84" s="477" t="s">
        <v>1229</v>
      </c>
      <c r="F84" s="477" t="s">
        <v>1008</v>
      </c>
      <c r="G84" s="477" t="s">
        <v>1009</v>
      </c>
      <c r="H84" s="477" t="s">
        <v>1010</v>
      </c>
      <c r="I84" s="477" t="s">
        <v>1011</v>
      </c>
      <c r="J84" s="477" t="s">
        <v>1012</v>
      </c>
      <c r="K84" s="477" t="s">
        <v>1013</v>
      </c>
      <c r="L84" s="477" t="s">
        <v>1014</v>
      </c>
      <c r="M84" s="423"/>
      <c r="N84" s="465" t="s">
        <v>5</v>
      </c>
      <c r="O84" s="465" t="s">
        <v>123</v>
      </c>
      <c r="P84" s="465" t="s">
        <v>1282</v>
      </c>
      <c r="Q84" s="465" t="s">
        <v>1229</v>
      </c>
      <c r="R84" s="465" t="s">
        <v>1008</v>
      </c>
      <c r="S84" s="465" t="s">
        <v>1009</v>
      </c>
      <c r="T84" s="465" t="s">
        <v>1010</v>
      </c>
      <c r="U84" s="465" t="s">
        <v>1011</v>
      </c>
      <c r="V84" s="465" t="s">
        <v>1012</v>
      </c>
      <c r="W84" s="465" t="s">
        <v>1013</v>
      </c>
      <c r="X84" s="465" t="s">
        <v>1014</v>
      </c>
      <c r="Y84" s="423"/>
    </row>
    <row r="85" spans="1:25">
      <c r="A85" s="423"/>
      <c r="B85" s="466">
        <v>300</v>
      </c>
      <c r="C85" s="476" t="s">
        <v>1282</v>
      </c>
      <c r="D85" s="447">
        <v>53.117999999999995</v>
      </c>
      <c r="E85" s="447">
        <v>55.735875</v>
      </c>
      <c r="F85" s="447">
        <v>58.368374999999993</v>
      </c>
      <c r="G85" s="447">
        <v>61.000875000000001</v>
      </c>
      <c r="H85" s="447">
        <v>63.633374999999994</v>
      </c>
      <c r="I85" s="447">
        <v>66.265874999999994</v>
      </c>
      <c r="J85" s="447">
        <v>68.898375000000001</v>
      </c>
      <c r="K85" s="447">
        <v>71.530874999999995</v>
      </c>
      <c r="L85" s="447">
        <v>74.163375000000002</v>
      </c>
      <c r="M85" s="423"/>
      <c r="N85" s="466">
        <v>300</v>
      </c>
      <c r="O85" s="465" t="s">
        <v>1282</v>
      </c>
      <c r="P85" s="140">
        <f t="shared" ref="P85:P106" si="18">D85*(1-$O$4)</f>
        <v>39.838499999999996</v>
      </c>
      <c r="Q85" s="140">
        <f t="shared" ref="Q85:Q106" si="19">E85*(1-$O$4)</f>
        <v>41.801906250000002</v>
      </c>
      <c r="R85" s="140">
        <f t="shared" ref="R85:R106" si="20">F85*(1-$O$4)</f>
        <v>43.776281249999997</v>
      </c>
      <c r="S85" s="140">
        <f t="shared" ref="S85:S106" si="21">G85*(1-$O$4)</f>
        <v>45.750656249999999</v>
      </c>
      <c r="T85" s="140">
        <f t="shared" ref="T85:T106" si="22">H85*(1-$O$4)</f>
        <v>47.725031249999994</v>
      </c>
      <c r="U85" s="140">
        <f t="shared" ref="U85:U106" si="23">I85*(1-$O$4)</f>
        <v>49.699406249999996</v>
      </c>
      <c r="V85" s="140">
        <f t="shared" ref="V85:V106" si="24">J85*(1-$O$4)</f>
        <v>51.673781250000005</v>
      </c>
      <c r="W85" s="140">
        <f t="shared" ref="W85:W106" si="25">K85*(1-$O$4)</f>
        <v>53.64815625</v>
      </c>
      <c r="X85" s="140">
        <f t="shared" ref="X85:X106" si="26">L85*(1-$O$4)</f>
        <v>55.622531250000002</v>
      </c>
      <c r="Y85" s="423"/>
    </row>
    <row r="86" spans="1:25">
      <c r="A86" s="423"/>
      <c r="B86" s="466">
        <v>400</v>
      </c>
      <c r="C86" s="476" t="s">
        <v>1229</v>
      </c>
      <c r="D86" s="447">
        <v>60.591374999999999</v>
      </c>
      <c r="E86" s="447">
        <v>63.223874999999992</v>
      </c>
      <c r="F86" s="447">
        <v>65.856375</v>
      </c>
      <c r="G86" s="447">
        <v>68.474249999999998</v>
      </c>
      <c r="H86" s="447">
        <v>71.106749999999991</v>
      </c>
      <c r="I86" s="447">
        <v>73.739249999999998</v>
      </c>
      <c r="J86" s="447">
        <v>76.371750000000006</v>
      </c>
      <c r="K86" s="447">
        <v>79.004249999999999</v>
      </c>
      <c r="L86" s="447">
        <v>81.636750000000006</v>
      </c>
      <c r="M86" s="423"/>
      <c r="N86" s="466">
        <v>400</v>
      </c>
      <c r="O86" s="465" t="s">
        <v>1229</v>
      </c>
      <c r="P86" s="140">
        <f t="shared" si="18"/>
        <v>45.443531249999999</v>
      </c>
      <c r="Q86" s="140">
        <f t="shared" si="19"/>
        <v>47.417906249999994</v>
      </c>
      <c r="R86" s="140">
        <f t="shared" si="20"/>
        <v>49.392281249999996</v>
      </c>
      <c r="S86" s="140">
        <f t="shared" si="21"/>
        <v>51.355687500000002</v>
      </c>
      <c r="T86" s="140">
        <f t="shared" si="22"/>
        <v>53.330062499999997</v>
      </c>
      <c r="U86" s="140">
        <f t="shared" si="23"/>
        <v>55.304437499999999</v>
      </c>
      <c r="V86" s="140">
        <f t="shared" si="24"/>
        <v>57.278812500000001</v>
      </c>
      <c r="W86" s="140">
        <f t="shared" si="25"/>
        <v>59.253187499999996</v>
      </c>
      <c r="X86" s="140">
        <f t="shared" si="26"/>
        <v>61.227562500000005</v>
      </c>
      <c r="Y86" s="423"/>
    </row>
    <row r="87" spans="1:25">
      <c r="A87" s="423"/>
      <c r="B87" s="466">
        <v>500</v>
      </c>
      <c r="C87" s="476" t="s">
        <v>1008</v>
      </c>
      <c r="D87" s="447">
        <v>68.079374999999999</v>
      </c>
      <c r="E87" s="447">
        <v>70.711874999999992</v>
      </c>
      <c r="F87" s="447">
        <v>73.32974999999999</v>
      </c>
      <c r="G87" s="447">
        <v>75.962249999999997</v>
      </c>
      <c r="H87" s="447">
        <v>78.594749999999991</v>
      </c>
      <c r="I87" s="447">
        <v>81.227249999999998</v>
      </c>
      <c r="J87" s="447">
        <v>83.859750000000005</v>
      </c>
      <c r="K87" s="447">
        <v>86.492249999999999</v>
      </c>
      <c r="L87" s="447">
        <v>89.124749999999992</v>
      </c>
      <c r="M87" s="423"/>
      <c r="N87" s="466">
        <v>500</v>
      </c>
      <c r="O87" s="465" t="s">
        <v>1008</v>
      </c>
      <c r="P87" s="140">
        <f t="shared" si="18"/>
        <v>51.059531249999999</v>
      </c>
      <c r="Q87" s="140">
        <f t="shared" si="19"/>
        <v>53.033906249999994</v>
      </c>
      <c r="R87" s="140">
        <f t="shared" si="20"/>
        <v>54.997312499999992</v>
      </c>
      <c r="S87" s="140">
        <f t="shared" si="21"/>
        <v>56.971687500000002</v>
      </c>
      <c r="T87" s="140">
        <f t="shared" si="22"/>
        <v>58.946062499999996</v>
      </c>
      <c r="U87" s="140">
        <f t="shared" si="23"/>
        <v>60.920437499999998</v>
      </c>
      <c r="V87" s="140">
        <f t="shared" si="24"/>
        <v>62.8948125</v>
      </c>
      <c r="W87" s="140">
        <f t="shared" si="25"/>
        <v>64.869187499999995</v>
      </c>
      <c r="X87" s="140">
        <f t="shared" si="26"/>
        <v>66.84356249999999</v>
      </c>
      <c r="Y87" s="423"/>
    </row>
    <row r="88" spans="1:25">
      <c r="A88" s="423"/>
      <c r="B88" s="466">
        <v>600</v>
      </c>
      <c r="C88" s="476" t="s">
        <v>1009</v>
      </c>
      <c r="D88" s="447">
        <v>75.552749999999989</v>
      </c>
      <c r="E88" s="447">
        <v>78.185249999999996</v>
      </c>
      <c r="F88" s="447">
        <v>80.817750000000004</v>
      </c>
      <c r="G88" s="447">
        <v>83.450249999999997</v>
      </c>
      <c r="H88" s="447">
        <v>86.068124999999995</v>
      </c>
      <c r="I88" s="447">
        <v>88.700624999999988</v>
      </c>
      <c r="J88" s="447">
        <v>91.333124999999995</v>
      </c>
      <c r="K88" s="447">
        <v>93.965624999999989</v>
      </c>
      <c r="L88" s="447">
        <v>96.598124999999996</v>
      </c>
      <c r="M88" s="423"/>
      <c r="N88" s="466">
        <v>600</v>
      </c>
      <c r="O88" s="465" t="s">
        <v>1009</v>
      </c>
      <c r="P88" s="140">
        <f t="shared" si="18"/>
        <v>56.664562499999988</v>
      </c>
      <c r="Q88" s="140">
        <f t="shared" si="19"/>
        <v>58.638937499999997</v>
      </c>
      <c r="R88" s="140">
        <f t="shared" si="20"/>
        <v>60.613312500000006</v>
      </c>
      <c r="S88" s="140">
        <f t="shared" si="21"/>
        <v>62.587687500000001</v>
      </c>
      <c r="T88" s="140">
        <f t="shared" si="22"/>
        <v>64.551093749999993</v>
      </c>
      <c r="U88" s="140">
        <f t="shared" si="23"/>
        <v>66.525468749999987</v>
      </c>
      <c r="V88" s="140">
        <f t="shared" si="24"/>
        <v>68.499843749999997</v>
      </c>
      <c r="W88" s="140">
        <f t="shared" si="25"/>
        <v>70.474218749999991</v>
      </c>
      <c r="X88" s="140">
        <f t="shared" si="26"/>
        <v>72.448593750000001</v>
      </c>
      <c r="Y88" s="423"/>
    </row>
    <row r="89" spans="1:25">
      <c r="A89" s="423"/>
      <c r="B89" s="466">
        <v>700</v>
      </c>
      <c r="C89" s="476" t="s">
        <v>1010</v>
      </c>
      <c r="D89" s="447">
        <v>86.185124999999985</v>
      </c>
      <c r="E89" s="447">
        <v>88.817624999999992</v>
      </c>
      <c r="F89" s="447">
        <v>91.450124999999986</v>
      </c>
      <c r="G89" s="447">
        <v>94.082624999999993</v>
      </c>
      <c r="H89" s="447">
        <v>96.715124999999986</v>
      </c>
      <c r="I89" s="447">
        <v>99.347625000000008</v>
      </c>
      <c r="J89" s="447">
        <v>101.980125</v>
      </c>
      <c r="K89" s="447">
        <v>104.61262499999998</v>
      </c>
      <c r="L89" s="447">
        <v>107.23049999999998</v>
      </c>
      <c r="M89" s="423"/>
      <c r="N89" s="466">
        <v>700</v>
      </c>
      <c r="O89" s="465" t="s">
        <v>1010</v>
      </c>
      <c r="P89" s="140">
        <f t="shared" si="18"/>
        <v>64.638843749999992</v>
      </c>
      <c r="Q89" s="140">
        <f t="shared" si="19"/>
        <v>66.613218749999987</v>
      </c>
      <c r="R89" s="140">
        <f t="shared" si="20"/>
        <v>68.587593749999996</v>
      </c>
      <c r="S89" s="140">
        <f t="shared" si="21"/>
        <v>70.561968749999991</v>
      </c>
      <c r="T89" s="140">
        <f t="shared" si="22"/>
        <v>72.536343749999986</v>
      </c>
      <c r="U89" s="140">
        <f t="shared" si="23"/>
        <v>74.510718750000009</v>
      </c>
      <c r="V89" s="140">
        <f t="shared" si="24"/>
        <v>76.485093750000004</v>
      </c>
      <c r="W89" s="140">
        <f t="shared" si="25"/>
        <v>78.459468749999985</v>
      </c>
      <c r="X89" s="140">
        <f t="shared" si="26"/>
        <v>80.422874999999976</v>
      </c>
      <c r="Y89" s="423"/>
    </row>
    <row r="90" spans="1:25">
      <c r="A90" s="423"/>
      <c r="B90" s="466">
        <v>800</v>
      </c>
      <c r="C90" s="476" t="s">
        <v>1011</v>
      </c>
      <c r="D90" s="447">
        <v>95.252624999999981</v>
      </c>
      <c r="E90" s="447">
        <v>97.885125000000002</v>
      </c>
      <c r="F90" s="447">
        <v>100.51762500000001</v>
      </c>
      <c r="G90" s="447">
        <v>103.15012499999999</v>
      </c>
      <c r="H90" s="447">
        <v>105.78262499999998</v>
      </c>
      <c r="I90" s="447">
        <v>108.41512499999999</v>
      </c>
      <c r="J90" s="447">
        <v>111.047625</v>
      </c>
      <c r="K90" s="447">
        <v>113.66549999999999</v>
      </c>
      <c r="L90" s="447">
        <v>116.29799999999999</v>
      </c>
      <c r="M90" s="423"/>
      <c r="N90" s="466">
        <v>800</v>
      </c>
      <c r="O90" s="465" t="s">
        <v>1011</v>
      </c>
      <c r="P90" s="140">
        <f t="shared" si="18"/>
        <v>71.439468749999989</v>
      </c>
      <c r="Q90" s="140">
        <f t="shared" si="19"/>
        <v>73.413843749999998</v>
      </c>
      <c r="R90" s="140">
        <f t="shared" si="20"/>
        <v>75.388218750000007</v>
      </c>
      <c r="S90" s="140">
        <f t="shared" si="21"/>
        <v>77.362593749999988</v>
      </c>
      <c r="T90" s="140">
        <f t="shared" si="22"/>
        <v>79.336968749999983</v>
      </c>
      <c r="U90" s="140">
        <f t="shared" si="23"/>
        <v>81.311343749999992</v>
      </c>
      <c r="V90" s="140">
        <f t="shared" si="24"/>
        <v>83.285718750000001</v>
      </c>
      <c r="W90" s="140">
        <f t="shared" si="25"/>
        <v>85.249124999999992</v>
      </c>
      <c r="X90" s="140">
        <f t="shared" si="26"/>
        <v>87.223499999999987</v>
      </c>
      <c r="Y90" s="423"/>
    </row>
    <row r="91" spans="1:25">
      <c r="A91" s="423"/>
      <c r="B91" s="466">
        <v>900</v>
      </c>
      <c r="C91" s="476" t="s">
        <v>1012</v>
      </c>
      <c r="D91" s="447">
        <v>102.72599999999998</v>
      </c>
      <c r="E91" s="447">
        <v>105.35850000000001</v>
      </c>
      <c r="F91" s="447">
        <v>107.991</v>
      </c>
      <c r="G91" s="447">
        <v>110.62349999999999</v>
      </c>
      <c r="H91" s="447">
        <v>113.25599999999999</v>
      </c>
      <c r="I91" s="447">
        <v>115.88849999999999</v>
      </c>
      <c r="J91" s="447">
        <v>118.521</v>
      </c>
      <c r="K91" s="447">
        <v>121.15350000000001</v>
      </c>
      <c r="L91" s="447">
        <v>123.78599999999999</v>
      </c>
      <c r="M91" s="423"/>
      <c r="N91" s="466">
        <v>900</v>
      </c>
      <c r="O91" s="465" t="s">
        <v>1012</v>
      </c>
      <c r="P91" s="140">
        <f t="shared" si="18"/>
        <v>77.044499999999985</v>
      </c>
      <c r="Q91" s="140">
        <f t="shared" si="19"/>
        <v>79.018875000000008</v>
      </c>
      <c r="R91" s="140">
        <f t="shared" si="20"/>
        <v>80.993250000000003</v>
      </c>
      <c r="S91" s="140">
        <f t="shared" si="21"/>
        <v>82.967624999999998</v>
      </c>
      <c r="T91" s="140">
        <f t="shared" si="22"/>
        <v>84.941999999999993</v>
      </c>
      <c r="U91" s="140">
        <f t="shared" si="23"/>
        <v>86.916374999999988</v>
      </c>
      <c r="V91" s="140">
        <f t="shared" si="24"/>
        <v>88.890749999999997</v>
      </c>
      <c r="W91" s="140">
        <f t="shared" si="25"/>
        <v>90.865125000000006</v>
      </c>
      <c r="X91" s="140">
        <f t="shared" si="26"/>
        <v>92.839499999999987</v>
      </c>
      <c r="Y91" s="423"/>
    </row>
    <row r="92" spans="1:25">
      <c r="A92" s="423"/>
      <c r="B92" s="466">
        <v>1000</v>
      </c>
      <c r="C92" s="476" t="s">
        <v>1013</v>
      </c>
      <c r="D92" s="447">
        <v>111.63262499999999</v>
      </c>
      <c r="E92" s="447">
        <v>114.26512499999998</v>
      </c>
      <c r="F92" s="447">
        <v>116.89762500000001</v>
      </c>
      <c r="G92" s="447">
        <v>119.530125</v>
      </c>
      <c r="H92" s="447">
        <v>122.16262499999999</v>
      </c>
      <c r="I92" s="447">
        <v>124.79512499999998</v>
      </c>
      <c r="J92" s="447">
        <v>127.42762499999999</v>
      </c>
      <c r="K92" s="447">
        <v>130.060125</v>
      </c>
      <c r="L92" s="447">
        <v>132.69262499999999</v>
      </c>
      <c r="M92" s="423"/>
      <c r="N92" s="466">
        <v>1000</v>
      </c>
      <c r="O92" s="465" t="s">
        <v>1013</v>
      </c>
      <c r="P92" s="140">
        <f t="shared" si="18"/>
        <v>83.72446875</v>
      </c>
      <c r="Q92" s="140">
        <f t="shared" si="19"/>
        <v>85.69884374999998</v>
      </c>
      <c r="R92" s="140">
        <f t="shared" si="20"/>
        <v>87.673218750000004</v>
      </c>
      <c r="S92" s="140">
        <f t="shared" si="21"/>
        <v>89.647593749999999</v>
      </c>
      <c r="T92" s="140">
        <f t="shared" si="22"/>
        <v>91.621968749999994</v>
      </c>
      <c r="U92" s="140">
        <f t="shared" si="23"/>
        <v>93.596343749999988</v>
      </c>
      <c r="V92" s="140">
        <f t="shared" si="24"/>
        <v>95.570718749999997</v>
      </c>
      <c r="W92" s="140">
        <f t="shared" si="25"/>
        <v>97.545093750000007</v>
      </c>
      <c r="X92" s="140">
        <f t="shared" si="26"/>
        <v>99.519468749999987</v>
      </c>
      <c r="Y92" s="423"/>
    </row>
    <row r="93" spans="1:25">
      <c r="A93" s="423"/>
      <c r="B93" s="466">
        <v>1100</v>
      </c>
      <c r="C93" s="476" t="s">
        <v>1014</v>
      </c>
      <c r="D93" s="447">
        <v>122.279625</v>
      </c>
      <c r="E93" s="447">
        <v>124.91212499999997</v>
      </c>
      <c r="F93" s="447">
        <v>127.54462499999998</v>
      </c>
      <c r="G93" s="447">
        <v>130.17712499999999</v>
      </c>
      <c r="H93" s="447">
        <v>132.80962499999998</v>
      </c>
      <c r="I93" s="447">
        <v>135.442125</v>
      </c>
      <c r="J93" s="447">
        <v>138.07462499999997</v>
      </c>
      <c r="K93" s="447">
        <v>140.70712499999999</v>
      </c>
      <c r="L93" s="447">
        <v>143.33962499999998</v>
      </c>
      <c r="M93" s="423"/>
      <c r="N93" s="466">
        <v>1100</v>
      </c>
      <c r="O93" s="465" t="s">
        <v>1014</v>
      </c>
      <c r="P93" s="140">
        <f t="shared" si="18"/>
        <v>91.709718749999993</v>
      </c>
      <c r="Q93" s="140">
        <f t="shared" si="19"/>
        <v>93.684093749999988</v>
      </c>
      <c r="R93" s="140">
        <f t="shared" si="20"/>
        <v>95.658468749999983</v>
      </c>
      <c r="S93" s="140">
        <f t="shared" si="21"/>
        <v>97.632843749999992</v>
      </c>
      <c r="T93" s="140">
        <f t="shared" si="22"/>
        <v>99.607218749999987</v>
      </c>
      <c r="U93" s="140">
        <f t="shared" si="23"/>
        <v>101.58159375</v>
      </c>
      <c r="V93" s="140">
        <f t="shared" si="24"/>
        <v>103.55596874999998</v>
      </c>
      <c r="W93" s="140">
        <f t="shared" si="25"/>
        <v>105.53034374999999</v>
      </c>
      <c r="X93" s="140">
        <f t="shared" si="26"/>
        <v>107.50471874999999</v>
      </c>
      <c r="Y93" s="423"/>
    </row>
    <row r="94" spans="1:25">
      <c r="A94" s="423"/>
      <c r="B94" s="466">
        <v>1200</v>
      </c>
      <c r="C94" s="476" t="s">
        <v>1015</v>
      </c>
      <c r="D94" s="447">
        <v>134.63774999999998</v>
      </c>
      <c r="E94" s="447">
        <v>137.27025</v>
      </c>
      <c r="F94" s="447">
        <v>139.90274999999997</v>
      </c>
      <c r="G94" s="447">
        <v>142.53524999999999</v>
      </c>
      <c r="H94" s="447">
        <v>145.16774999999998</v>
      </c>
      <c r="I94" s="447">
        <v>147.80025000000001</v>
      </c>
      <c r="J94" s="447">
        <v>150.43274999999997</v>
      </c>
      <c r="K94" s="447">
        <v>153.06524999999996</v>
      </c>
      <c r="L94" s="447">
        <v>155.69774999999998</v>
      </c>
      <c r="M94" s="423"/>
      <c r="N94" s="466">
        <v>1200</v>
      </c>
      <c r="O94" s="465" t="s">
        <v>1015</v>
      </c>
      <c r="P94" s="140">
        <f t="shared" si="18"/>
        <v>100.97831249999999</v>
      </c>
      <c r="Q94" s="140">
        <f t="shared" si="19"/>
        <v>102.9526875</v>
      </c>
      <c r="R94" s="140">
        <f t="shared" si="20"/>
        <v>104.92706249999998</v>
      </c>
      <c r="S94" s="140">
        <f t="shared" si="21"/>
        <v>106.90143749999999</v>
      </c>
      <c r="T94" s="140">
        <f t="shared" si="22"/>
        <v>108.87581249999999</v>
      </c>
      <c r="U94" s="140">
        <f t="shared" si="23"/>
        <v>110.8501875</v>
      </c>
      <c r="V94" s="140">
        <f t="shared" si="24"/>
        <v>112.82456249999998</v>
      </c>
      <c r="W94" s="140">
        <f t="shared" si="25"/>
        <v>114.79893749999997</v>
      </c>
      <c r="X94" s="140">
        <f t="shared" si="26"/>
        <v>116.77331249999999</v>
      </c>
      <c r="Y94" s="423"/>
    </row>
    <row r="95" spans="1:25">
      <c r="A95" s="423"/>
      <c r="B95" s="466">
        <v>1300</v>
      </c>
      <c r="C95" s="476" t="s">
        <v>1016</v>
      </c>
      <c r="D95" s="447">
        <v>146.14762500000001</v>
      </c>
      <c r="E95" s="447">
        <v>148.780125</v>
      </c>
      <c r="F95" s="447">
        <v>151.41262499999999</v>
      </c>
      <c r="G95" s="447">
        <v>154.04512499999998</v>
      </c>
      <c r="H95" s="447">
        <v>156.67762499999998</v>
      </c>
      <c r="I95" s="447">
        <v>159.2955</v>
      </c>
      <c r="J95" s="447">
        <v>161.928</v>
      </c>
      <c r="K95" s="447">
        <v>164.56049999999999</v>
      </c>
      <c r="L95" s="447">
        <v>167.19299999999996</v>
      </c>
      <c r="M95" s="423"/>
      <c r="N95" s="466">
        <v>1300</v>
      </c>
      <c r="O95" s="465" t="s">
        <v>1016</v>
      </c>
      <c r="P95" s="140">
        <f t="shared" si="18"/>
        <v>109.61071875</v>
      </c>
      <c r="Q95" s="140">
        <f t="shared" si="19"/>
        <v>111.58509375</v>
      </c>
      <c r="R95" s="140">
        <f t="shared" si="20"/>
        <v>113.55946874999999</v>
      </c>
      <c r="S95" s="140">
        <f t="shared" si="21"/>
        <v>115.53384374999999</v>
      </c>
      <c r="T95" s="140">
        <f t="shared" si="22"/>
        <v>117.50821874999998</v>
      </c>
      <c r="U95" s="140">
        <f t="shared" si="23"/>
        <v>119.471625</v>
      </c>
      <c r="V95" s="140">
        <f t="shared" si="24"/>
        <v>121.446</v>
      </c>
      <c r="W95" s="140">
        <f t="shared" si="25"/>
        <v>123.42037499999999</v>
      </c>
      <c r="X95" s="140">
        <f t="shared" si="26"/>
        <v>125.39474999999996</v>
      </c>
      <c r="Y95" s="423"/>
    </row>
    <row r="96" spans="1:25">
      <c r="A96" s="423"/>
      <c r="B96" s="466">
        <v>1400</v>
      </c>
      <c r="C96" s="476" t="s">
        <v>1017</v>
      </c>
      <c r="D96" s="447">
        <v>155.91712499999997</v>
      </c>
      <c r="E96" s="447">
        <v>158.54962499999996</v>
      </c>
      <c r="F96" s="447">
        <v>161.18212499999998</v>
      </c>
      <c r="G96" s="447">
        <v>163.81462500000001</v>
      </c>
      <c r="H96" s="447">
        <v>166.44712499999997</v>
      </c>
      <c r="I96" s="447">
        <v>169.07962499999996</v>
      </c>
      <c r="J96" s="447">
        <v>171.69749999999999</v>
      </c>
      <c r="K96" s="447">
        <v>174.32999999999998</v>
      </c>
      <c r="L96" s="447">
        <v>176.96249999999998</v>
      </c>
      <c r="M96" s="423"/>
      <c r="N96" s="466">
        <v>1400</v>
      </c>
      <c r="O96" s="465" t="s">
        <v>1017</v>
      </c>
      <c r="P96" s="140">
        <f t="shared" si="18"/>
        <v>116.93784374999998</v>
      </c>
      <c r="Q96" s="140">
        <f t="shared" si="19"/>
        <v>118.91221874999997</v>
      </c>
      <c r="R96" s="140">
        <f t="shared" si="20"/>
        <v>120.88659374999999</v>
      </c>
      <c r="S96" s="140">
        <f t="shared" si="21"/>
        <v>122.86096875000001</v>
      </c>
      <c r="T96" s="140">
        <f t="shared" si="22"/>
        <v>124.83534374999998</v>
      </c>
      <c r="U96" s="140">
        <f t="shared" si="23"/>
        <v>126.80971874999997</v>
      </c>
      <c r="V96" s="140">
        <f t="shared" si="24"/>
        <v>128.77312499999999</v>
      </c>
      <c r="W96" s="140">
        <f t="shared" si="25"/>
        <v>130.7475</v>
      </c>
      <c r="X96" s="140">
        <f t="shared" si="26"/>
        <v>132.72187499999998</v>
      </c>
      <c r="Y96" s="423"/>
    </row>
    <row r="97" spans="1:25">
      <c r="A97" s="423"/>
      <c r="B97" s="466">
        <v>1500</v>
      </c>
      <c r="C97" s="476" t="s">
        <v>1018</v>
      </c>
      <c r="D97" s="447">
        <v>163.97549999999998</v>
      </c>
      <c r="E97" s="447">
        <v>166.608</v>
      </c>
      <c r="F97" s="447">
        <v>169.2405</v>
      </c>
      <c r="G97" s="447">
        <v>171.87299999999999</v>
      </c>
      <c r="H97" s="447">
        <v>174.50549999999996</v>
      </c>
      <c r="I97" s="447">
        <v>177.13800000000001</v>
      </c>
      <c r="J97" s="447">
        <v>179.75587499999997</v>
      </c>
      <c r="K97" s="447">
        <v>182.38837499999997</v>
      </c>
      <c r="L97" s="447">
        <v>185.02087500000002</v>
      </c>
      <c r="M97" s="423"/>
      <c r="N97" s="466">
        <v>1500</v>
      </c>
      <c r="O97" s="465" t="s">
        <v>1018</v>
      </c>
      <c r="P97" s="140">
        <f t="shared" si="18"/>
        <v>122.98162499999998</v>
      </c>
      <c r="Q97" s="140">
        <f t="shared" si="19"/>
        <v>124.956</v>
      </c>
      <c r="R97" s="140">
        <f t="shared" si="20"/>
        <v>126.930375</v>
      </c>
      <c r="S97" s="140">
        <f t="shared" si="21"/>
        <v>128.90474999999998</v>
      </c>
      <c r="T97" s="140">
        <f t="shared" si="22"/>
        <v>130.87912499999996</v>
      </c>
      <c r="U97" s="140">
        <f t="shared" si="23"/>
        <v>132.8535</v>
      </c>
      <c r="V97" s="140">
        <f t="shared" si="24"/>
        <v>134.81690624999999</v>
      </c>
      <c r="W97" s="140">
        <f t="shared" si="25"/>
        <v>136.79128124999997</v>
      </c>
      <c r="X97" s="140">
        <f t="shared" si="26"/>
        <v>138.76565625000001</v>
      </c>
      <c r="Y97" s="423"/>
    </row>
    <row r="98" spans="1:25">
      <c r="A98" s="423"/>
      <c r="B98" s="466">
        <v>1600</v>
      </c>
      <c r="C98" s="476" t="s">
        <v>1019</v>
      </c>
      <c r="D98" s="447">
        <v>175.47074999999998</v>
      </c>
      <c r="E98" s="447">
        <v>178.10324999999997</v>
      </c>
      <c r="F98" s="447">
        <v>180.73575</v>
      </c>
      <c r="G98" s="447">
        <v>183.36824999999999</v>
      </c>
      <c r="H98" s="447">
        <v>186.00075000000001</v>
      </c>
      <c r="I98" s="447">
        <v>188.63324999999998</v>
      </c>
      <c r="J98" s="447">
        <v>191.26574999999997</v>
      </c>
      <c r="K98" s="447">
        <v>193.89825000000002</v>
      </c>
      <c r="L98" s="447">
        <v>196.53074999999998</v>
      </c>
      <c r="M98" s="423"/>
      <c r="N98" s="466">
        <v>1600</v>
      </c>
      <c r="O98" s="465" t="s">
        <v>1019</v>
      </c>
      <c r="P98" s="140">
        <f t="shared" si="18"/>
        <v>131.60306249999999</v>
      </c>
      <c r="Q98" s="140">
        <f t="shared" si="19"/>
        <v>133.57743749999997</v>
      </c>
      <c r="R98" s="140">
        <f t="shared" si="20"/>
        <v>135.55181249999998</v>
      </c>
      <c r="S98" s="140">
        <f t="shared" si="21"/>
        <v>137.52618749999999</v>
      </c>
      <c r="T98" s="140">
        <f t="shared" si="22"/>
        <v>139.5005625</v>
      </c>
      <c r="U98" s="140">
        <f t="shared" si="23"/>
        <v>141.47493749999998</v>
      </c>
      <c r="V98" s="140">
        <f t="shared" si="24"/>
        <v>143.44931249999996</v>
      </c>
      <c r="W98" s="140">
        <f t="shared" si="25"/>
        <v>145.42368750000003</v>
      </c>
      <c r="X98" s="140">
        <f t="shared" si="26"/>
        <v>147.39806249999998</v>
      </c>
      <c r="Y98" s="423"/>
    </row>
    <row r="99" spans="1:25">
      <c r="A99" s="423"/>
      <c r="B99" s="466">
        <v>1700</v>
      </c>
      <c r="C99" s="476" t="s">
        <v>1020</v>
      </c>
      <c r="D99" s="447">
        <v>185.97149999999996</v>
      </c>
      <c r="E99" s="447">
        <v>188.60400000000001</v>
      </c>
      <c r="F99" s="447">
        <v>191.23649999999998</v>
      </c>
      <c r="G99" s="447">
        <v>193.86899999999997</v>
      </c>
      <c r="H99" s="447">
        <v>196.486875</v>
      </c>
      <c r="I99" s="447">
        <v>199.11937499999999</v>
      </c>
      <c r="J99" s="447">
        <v>201.75187499999998</v>
      </c>
      <c r="K99" s="447">
        <v>204.38437499999998</v>
      </c>
      <c r="L99" s="447">
        <v>207.016875</v>
      </c>
      <c r="M99" s="423"/>
      <c r="N99" s="466">
        <v>1700</v>
      </c>
      <c r="O99" s="465" t="s">
        <v>1020</v>
      </c>
      <c r="P99" s="140">
        <f t="shared" si="18"/>
        <v>139.47862499999997</v>
      </c>
      <c r="Q99" s="140">
        <f t="shared" si="19"/>
        <v>141.453</v>
      </c>
      <c r="R99" s="140">
        <f t="shared" si="20"/>
        <v>143.42737499999998</v>
      </c>
      <c r="S99" s="140">
        <f t="shared" si="21"/>
        <v>145.40174999999999</v>
      </c>
      <c r="T99" s="140">
        <f t="shared" si="22"/>
        <v>147.36515624999998</v>
      </c>
      <c r="U99" s="140">
        <f t="shared" si="23"/>
        <v>149.33953124999999</v>
      </c>
      <c r="V99" s="140">
        <f t="shared" si="24"/>
        <v>151.31390625</v>
      </c>
      <c r="W99" s="140">
        <f t="shared" si="25"/>
        <v>153.28828124999998</v>
      </c>
      <c r="X99" s="140">
        <f t="shared" si="26"/>
        <v>155.26265624999999</v>
      </c>
      <c r="Y99" s="423"/>
    </row>
    <row r="100" spans="1:25">
      <c r="A100" s="423"/>
      <c r="B100" s="466">
        <v>1800</v>
      </c>
      <c r="C100" s="476" t="s">
        <v>1021</v>
      </c>
      <c r="D100" s="447">
        <v>195.46312499999999</v>
      </c>
      <c r="E100" s="447">
        <v>198.09562499999998</v>
      </c>
      <c r="F100" s="447">
        <v>200.72812499999998</v>
      </c>
      <c r="G100" s="447">
        <v>203.360625</v>
      </c>
      <c r="H100" s="447">
        <v>205.9785</v>
      </c>
      <c r="I100" s="447">
        <v>208.61099999999996</v>
      </c>
      <c r="J100" s="447">
        <v>211.24350000000001</v>
      </c>
      <c r="K100" s="447">
        <v>213.876</v>
      </c>
      <c r="L100" s="447">
        <v>216.50849999999997</v>
      </c>
      <c r="M100" s="423"/>
      <c r="N100" s="466">
        <v>1800</v>
      </c>
      <c r="O100" s="465" t="s">
        <v>1021</v>
      </c>
      <c r="P100" s="140">
        <f t="shared" si="18"/>
        <v>146.59734374999999</v>
      </c>
      <c r="Q100" s="140">
        <f t="shared" si="19"/>
        <v>148.57171875</v>
      </c>
      <c r="R100" s="140">
        <f t="shared" si="20"/>
        <v>150.54609374999998</v>
      </c>
      <c r="S100" s="140">
        <f t="shared" si="21"/>
        <v>152.52046874999999</v>
      </c>
      <c r="T100" s="140">
        <f t="shared" si="22"/>
        <v>154.48387500000001</v>
      </c>
      <c r="U100" s="140">
        <f t="shared" si="23"/>
        <v>156.45824999999996</v>
      </c>
      <c r="V100" s="140">
        <f t="shared" si="24"/>
        <v>158.432625</v>
      </c>
      <c r="W100" s="140">
        <f t="shared" si="25"/>
        <v>160.40700000000001</v>
      </c>
      <c r="X100" s="140">
        <f t="shared" si="26"/>
        <v>162.38137499999999</v>
      </c>
      <c r="Y100" s="423"/>
    </row>
    <row r="101" spans="1:25">
      <c r="A101" s="423"/>
      <c r="B101" s="466">
        <v>1900</v>
      </c>
      <c r="C101" s="476" t="s">
        <v>1022</v>
      </c>
      <c r="D101" s="447">
        <v>206.95837499999996</v>
      </c>
      <c r="E101" s="447">
        <v>209.59087499999998</v>
      </c>
      <c r="F101" s="447">
        <v>212.223375</v>
      </c>
      <c r="G101" s="447">
        <v>214.85587499999997</v>
      </c>
      <c r="H101" s="447">
        <v>217.48837500000002</v>
      </c>
      <c r="I101" s="447">
        <v>220.12087499999998</v>
      </c>
      <c r="J101" s="447">
        <v>222.75337499999998</v>
      </c>
      <c r="K101" s="447">
        <v>225.385875</v>
      </c>
      <c r="L101" s="447">
        <v>228.01837499999996</v>
      </c>
      <c r="M101" s="423"/>
      <c r="N101" s="466">
        <v>1900</v>
      </c>
      <c r="O101" s="465" t="s">
        <v>1022</v>
      </c>
      <c r="P101" s="140">
        <f t="shared" si="18"/>
        <v>155.21878124999998</v>
      </c>
      <c r="Q101" s="140">
        <f t="shared" si="19"/>
        <v>157.19315624999999</v>
      </c>
      <c r="R101" s="140">
        <f t="shared" si="20"/>
        <v>159.16753125</v>
      </c>
      <c r="S101" s="140">
        <f t="shared" si="21"/>
        <v>161.14190624999998</v>
      </c>
      <c r="T101" s="140">
        <f t="shared" si="22"/>
        <v>163.11628125000001</v>
      </c>
      <c r="U101" s="140">
        <f t="shared" si="23"/>
        <v>165.09065624999999</v>
      </c>
      <c r="V101" s="140">
        <f t="shared" si="24"/>
        <v>167.06503124999998</v>
      </c>
      <c r="W101" s="140">
        <f t="shared" si="25"/>
        <v>169.03940625000001</v>
      </c>
      <c r="X101" s="140">
        <f t="shared" si="26"/>
        <v>171.01378124999997</v>
      </c>
      <c r="Y101" s="423"/>
    </row>
    <row r="102" spans="1:25">
      <c r="A102" s="423"/>
      <c r="B102" s="466">
        <v>2000</v>
      </c>
      <c r="C102" s="476" t="s">
        <v>1023</v>
      </c>
      <c r="D102" s="447">
        <v>216.72787500000001</v>
      </c>
      <c r="E102" s="447">
        <v>219.360375</v>
      </c>
      <c r="F102" s="447">
        <v>221.99287499999997</v>
      </c>
      <c r="G102" s="447">
        <v>224.62537499999999</v>
      </c>
      <c r="H102" s="447">
        <v>227.25787499999996</v>
      </c>
      <c r="I102" s="447">
        <v>229.89037500000001</v>
      </c>
      <c r="J102" s="447">
        <v>232.522875</v>
      </c>
      <c r="K102" s="447">
        <v>235.15537499999996</v>
      </c>
      <c r="L102" s="447">
        <v>237.78787499999999</v>
      </c>
      <c r="M102" s="423"/>
      <c r="N102" s="466">
        <v>2000</v>
      </c>
      <c r="O102" s="465" t="s">
        <v>1023</v>
      </c>
      <c r="P102" s="140">
        <f t="shared" si="18"/>
        <v>162.54590625</v>
      </c>
      <c r="Q102" s="140">
        <f t="shared" si="19"/>
        <v>164.52028125000001</v>
      </c>
      <c r="R102" s="140">
        <f t="shared" si="20"/>
        <v>166.49465624999999</v>
      </c>
      <c r="S102" s="140">
        <f t="shared" si="21"/>
        <v>168.46903125</v>
      </c>
      <c r="T102" s="140">
        <f t="shared" si="22"/>
        <v>170.44340624999995</v>
      </c>
      <c r="U102" s="140">
        <f t="shared" si="23"/>
        <v>172.41778125000002</v>
      </c>
      <c r="V102" s="140">
        <f t="shared" si="24"/>
        <v>174.39215625</v>
      </c>
      <c r="W102" s="140">
        <f t="shared" si="25"/>
        <v>176.36653124999998</v>
      </c>
      <c r="X102" s="140">
        <f t="shared" si="26"/>
        <v>178.34090624999999</v>
      </c>
      <c r="Y102" s="423"/>
    </row>
    <row r="103" spans="1:25">
      <c r="A103" s="423"/>
      <c r="B103" s="466">
        <v>2100</v>
      </c>
      <c r="C103" s="476" t="s">
        <v>1024</v>
      </c>
      <c r="D103" s="447">
        <v>224.78625</v>
      </c>
      <c r="E103" s="447">
        <v>227.41874999999999</v>
      </c>
      <c r="F103" s="447">
        <v>230.05124999999998</v>
      </c>
      <c r="G103" s="447">
        <v>232.68374999999997</v>
      </c>
      <c r="H103" s="447">
        <v>235.31625</v>
      </c>
      <c r="I103" s="447">
        <v>237.94874999999999</v>
      </c>
      <c r="J103" s="447">
        <v>240.58124999999998</v>
      </c>
      <c r="K103" s="447">
        <v>243.21374999999998</v>
      </c>
      <c r="L103" s="447">
        <v>245.84625</v>
      </c>
      <c r="M103" s="423"/>
      <c r="N103" s="466">
        <v>2100</v>
      </c>
      <c r="O103" s="465" t="s">
        <v>1024</v>
      </c>
      <c r="P103" s="140">
        <f t="shared" si="18"/>
        <v>168.5896875</v>
      </c>
      <c r="Q103" s="140">
        <f t="shared" si="19"/>
        <v>170.56406249999998</v>
      </c>
      <c r="R103" s="140">
        <f t="shared" si="20"/>
        <v>172.53843749999999</v>
      </c>
      <c r="S103" s="140">
        <f t="shared" si="21"/>
        <v>174.5128125</v>
      </c>
      <c r="T103" s="140">
        <f t="shared" si="22"/>
        <v>176.4871875</v>
      </c>
      <c r="U103" s="140">
        <f t="shared" si="23"/>
        <v>178.46156249999999</v>
      </c>
      <c r="V103" s="140">
        <f t="shared" si="24"/>
        <v>180.43593749999999</v>
      </c>
      <c r="W103" s="140">
        <f t="shared" si="25"/>
        <v>182.41031249999997</v>
      </c>
      <c r="X103" s="140">
        <f t="shared" si="26"/>
        <v>184.38468749999998</v>
      </c>
      <c r="Y103" s="423"/>
    </row>
    <row r="104" spans="1:25">
      <c r="A104" s="423"/>
      <c r="B104" s="466">
        <v>2200</v>
      </c>
      <c r="C104" s="476" t="s">
        <v>1025</v>
      </c>
      <c r="D104" s="447">
        <v>232.84462500000001</v>
      </c>
      <c r="E104" s="447">
        <v>235.47712499999997</v>
      </c>
      <c r="F104" s="447">
        <v>238.10962499999997</v>
      </c>
      <c r="G104" s="447">
        <v>240.74212500000002</v>
      </c>
      <c r="H104" s="447">
        <v>243.37462499999998</v>
      </c>
      <c r="I104" s="447">
        <v>246.007125</v>
      </c>
      <c r="J104" s="447">
        <v>248.63962499999997</v>
      </c>
      <c r="K104" s="447">
        <v>251.27212499999996</v>
      </c>
      <c r="L104" s="447">
        <v>253.90462500000001</v>
      </c>
      <c r="M104" s="423"/>
      <c r="N104" s="466">
        <v>2200</v>
      </c>
      <c r="O104" s="465" t="s">
        <v>1025</v>
      </c>
      <c r="P104" s="140">
        <f t="shared" si="18"/>
        <v>174.63346875000002</v>
      </c>
      <c r="Q104" s="140">
        <f t="shared" si="19"/>
        <v>176.60784374999997</v>
      </c>
      <c r="R104" s="140">
        <f t="shared" si="20"/>
        <v>178.58221874999998</v>
      </c>
      <c r="S104" s="140">
        <f t="shared" si="21"/>
        <v>180.55659375000002</v>
      </c>
      <c r="T104" s="140">
        <f t="shared" si="22"/>
        <v>182.53096875</v>
      </c>
      <c r="U104" s="140">
        <f t="shared" si="23"/>
        <v>184.50534375000001</v>
      </c>
      <c r="V104" s="140">
        <f t="shared" si="24"/>
        <v>186.47971874999996</v>
      </c>
      <c r="W104" s="140">
        <f t="shared" si="25"/>
        <v>188.45409374999997</v>
      </c>
      <c r="X104" s="140">
        <f t="shared" si="26"/>
        <v>190.42846875000001</v>
      </c>
      <c r="Y104" s="423"/>
    </row>
    <row r="105" spans="1:25">
      <c r="A105" s="423"/>
      <c r="B105" s="466">
        <v>2300</v>
      </c>
      <c r="C105" s="476" t="s">
        <v>1026</v>
      </c>
      <c r="D105" s="447">
        <v>242.61412499999997</v>
      </c>
      <c r="E105" s="447">
        <v>245.24662499999999</v>
      </c>
      <c r="F105" s="447">
        <v>247.87912499999999</v>
      </c>
      <c r="G105" s="447">
        <v>250.51162499999995</v>
      </c>
      <c r="H105" s="447">
        <v>253.144125</v>
      </c>
      <c r="I105" s="447">
        <v>255.77662499999997</v>
      </c>
      <c r="J105" s="447">
        <v>258.40912500000002</v>
      </c>
      <c r="K105" s="447">
        <v>261.04162500000001</v>
      </c>
      <c r="L105" s="447">
        <v>263.67412499999995</v>
      </c>
      <c r="M105" s="423"/>
      <c r="N105" s="466">
        <v>2300</v>
      </c>
      <c r="O105" s="465" t="s">
        <v>1026</v>
      </c>
      <c r="P105" s="140">
        <f t="shared" si="18"/>
        <v>181.96059374999999</v>
      </c>
      <c r="Q105" s="140">
        <f t="shared" si="19"/>
        <v>183.93496875</v>
      </c>
      <c r="R105" s="140">
        <f t="shared" si="20"/>
        <v>185.90934375000001</v>
      </c>
      <c r="S105" s="140">
        <f t="shared" si="21"/>
        <v>187.88371874999996</v>
      </c>
      <c r="T105" s="140">
        <f t="shared" si="22"/>
        <v>189.85809374999999</v>
      </c>
      <c r="U105" s="140">
        <f t="shared" si="23"/>
        <v>191.83246874999998</v>
      </c>
      <c r="V105" s="140">
        <f t="shared" si="24"/>
        <v>193.80684375000001</v>
      </c>
      <c r="W105" s="140">
        <f t="shared" si="25"/>
        <v>195.78121874999999</v>
      </c>
      <c r="X105" s="140">
        <f t="shared" si="26"/>
        <v>197.75559374999995</v>
      </c>
      <c r="Y105" s="423"/>
    </row>
    <row r="106" spans="1:25">
      <c r="A106" s="423"/>
      <c r="B106" s="466">
        <v>2400</v>
      </c>
      <c r="C106" s="476" t="s">
        <v>1027</v>
      </c>
      <c r="D106" s="447">
        <v>254.12399999999997</v>
      </c>
      <c r="E106" s="447">
        <v>256.75649999999996</v>
      </c>
      <c r="F106" s="447">
        <v>259.38900000000001</v>
      </c>
      <c r="G106" s="447">
        <v>262.02149999999995</v>
      </c>
      <c r="H106" s="447">
        <v>264.654</v>
      </c>
      <c r="I106" s="447">
        <v>267.28649999999999</v>
      </c>
      <c r="J106" s="447">
        <v>269.90437499999996</v>
      </c>
      <c r="K106" s="447">
        <v>272.53687500000001</v>
      </c>
      <c r="L106" s="447">
        <v>275.169375</v>
      </c>
      <c r="M106" s="423"/>
      <c r="N106" s="466">
        <v>2400</v>
      </c>
      <c r="O106" s="465" t="s">
        <v>1027</v>
      </c>
      <c r="P106" s="140">
        <f t="shared" si="18"/>
        <v>190.59299999999996</v>
      </c>
      <c r="Q106" s="140">
        <f t="shared" si="19"/>
        <v>192.56737499999997</v>
      </c>
      <c r="R106" s="140">
        <f t="shared" si="20"/>
        <v>194.54175000000001</v>
      </c>
      <c r="S106" s="140">
        <f t="shared" si="21"/>
        <v>196.51612499999996</v>
      </c>
      <c r="T106" s="140">
        <f t="shared" si="22"/>
        <v>198.4905</v>
      </c>
      <c r="U106" s="140">
        <f t="shared" si="23"/>
        <v>200.46487500000001</v>
      </c>
      <c r="V106" s="140">
        <f t="shared" si="24"/>
        <v>202.42828124999997</v>
      </c>
      <c r="W106" s="140">
        <f t="shared" si="25"/>
        <v>204.40265625000001</v>
      </c>
      <c r="X106" s="140">
        <f t="shared" si="26"/>
        <v>206.37703125000002</v>
      </c>
      <c r="Y106" s="423"/>
    </row>
    <row r="107" spans="1:25">
      <c r="A107" s="423"/>
      <c r="B107" s="423"/>
      <c r="C107" s="423"/>
      <c r="D107" s="423"/>
      <c r="E107" s="423"/>
      <c r="F107" s="423"/>
      <c r="G107" s="423"/>
      <c r="H107" s="423"/>
      <c r="I107" s="423"/>
      <c r="J107" s="423"/>
      <c r="K107" s="423"/>
      <c r="L107" s="423"/>
      <c r="M107" s="423"/>
      <c r="N107" s="423"/>
      <c r="O107" s="423"/>
      <c r="P107" s="423"/>
      <c r="Q107" s="423"/>
      <c r="R107" s="423"/>
      <c r="S107" s="423"/>
      <c r="T107" s="423"/>
      <c r="U107" s="423"/>
      <c r="V107" s="423"/>
      <c r="W107" s="423"/>
      <c r="X107" s="423"/>
      <c r="Y107" s="423"/>
    </row>
    <row r="108" spans="1:25">
      <c r="A108" s="423"/>
      <c r="B108" s="423"/>
      <c r="C108" s="423"/>
      <c r="D108" s="423"/>
      <c r="E108" s="423"/>
      <c r="F108" s="423"/>
      <c r="G108" s="423"/>
      <c r="H108" s="423"/>
      <c r="I108" s="423"/>
      <c r="J108" s="423"/>
      <c r="K108" s="423"/>
      <c r="L108" s="423"/>
      <c r="M108" s="423"/>
      <c r="N108" s="423"/>
      <c r="O108" s="423"/>
      <c r="P108" s="423"/>
      <c r="Q108" s="423"/>
      <c r="R108" s="423"/>
      <c r="S108" s="423"/>
      <c r="T108" s="423"/>
      <c r="U108" s="423"/>
      <c r="V108" s="423"/>
      <c r="W108" s="423"/>
      <c r="X108" s="423"/>
      <c r="Y108" s="423"/>
    </row>
    <row r="109" spans="1:25" ht="16">
      <c r="A109" s="423"/>
      <c r="B109" s="464" t="s">
        <v>4</v>
      </c>
      <c r="C109" s="465" t="s">
        <v>5</v>
      </c>
      <c r="D109" s="466">
        <v>300</v>
      </c>
      <c r="E109" s="466">
        <v>400</v>
      </c>
      <c r="F109" s="466">
        <v>500</v>
      </c>
      <c r="G109" s="466">
        <v>600</v>
      </c>
      <c r="H109" s="466">
        <v>700</v>
      </c>
      <c r="I109" s="466">
        <v>800</v>
      </c>
      <c r="J109" s="466">
        <v>900</v>
      </c>
      <c r="K109" s="466">
        <v>1000</v>
      </c>
      <c r="L109" s="466">
        <v>1100</v>
      </c>
      <c r="M109" s="423"/>
      <c r="N109" s="464" t="s">
        <v>4</v>
      </c>
      <c r="O109" s="465" t="s">
        <v>5</v>
      </c>
      <c r="P109" s="466">
        <v>300</v>
      </c>
      <c r="Q109" s="466">
        <v>400</v>
      </c>
      <c r="R109" s="466">
        <v>500</v>
      </c>
      <c r="S109" s="466">
        <v>600</v>
      </c>
      <c r="T109" s="466">
        <v>700</v>
      </c>
      <c r="U109" s="466">
        <v>800</v>
      </c>
      <c r="V109" s="466">
        <v>900</v>
      </c>
      <c r="W109" s="466">
        <v>1000</v>
      </c>
      <c r="X109" s="466">
        <v>1100</v>
      </c>
      <c r="Y109" s="423"/>
    </row>
    <row r="110" spans="1:25">
      <c r="A110" s="423"/>
      <c r="B110" s="465" t="s">
        <v>5</v>
      </c>
      <c r="C110" s="465" t="s">
        <v>123</v>
      </c>
      <c r="D110" s="477" t="s">
        <v>1282</v>
      </c>
      <c r="E110" s="477" t="s">
        <v>1229</v>
      </c>
      <c r="F110" s="477" t="s">
        <v>1008</v>
      </c>
      <c r="G110" s="477" t="s">
        <v>1009</v>
      </c>
      <c r="H110" s="477" t="s">
        <v>1010</v>
      </c>
      <c r="I110" s="477" t="s">
        <v>1011</v>
      </c>
      <c r="J110" s="477" t="s">
        <v>1012</v>
      </c>
      <c r="K110" s="477" t="s">
        <v>1013</v>
      </c>
      <c r="L110" s="477" t="s">
        <v>1014</v>
      </c>
      <c r="M110" s="423"/>
      <c r="N110" s="465" t="s">
        <v>5</v>
      </c>
      <c r="O110" s="465" t="s">
        <v>123</v>
      </c>
      <c r="P110" s="465" t="s">
        <v>1282</v>
      </c>
      <c r="Q110" s="465" t="s">
        <v>1229</v>
      </c>
      <c r="R110" s="465" t="s">
        <v>1008</v>
      </c>
      <c r="S110" s="465" t="s">
        <v>1009</v>
      </c>
      <c r="T110" s="465" t="s">
        <v>1010</v>
      </c>
      <c r="U110" s="465" t="s">
        <v>1011</v>
      </c>
      <c r="V110" s="465" t="s">
        <v>1012</v>
      </c>
      <c r="W110" s="465" t="s">
        <v>1013</v>
      </c>
      <c r="X110" s="465" t="s">
        <v>1014</v>
      </c>
      <c r="Y110" s="423"/>
    </row>
    <row r="111" spans="1:25">
      <c r="A111" s="423"/>
      <c r="B111" s="466">
        <v>300</v>
      </c>
      <c r="C111" s="476" t="s">
        <v>1282</v>
      </c>
      <c r="D111" s="447">
        <v>55.150874999999999</v>
      </c>
      <c r="E111" s="447">
        <v>57.783374999999992</v>
      </c>
      <c r="F111" s="447">
        <v>60.415875</v>
      </c>
      <c r="G111" s="447">
        <v>63.048375</v>
      </c>
      <c r="H111" s="447">
        <v>65.680874999999986</v>
      </c>
      <c r="I111" s="447">
        <v>68.313374999999994</v>
      </c>
      <c r="J111" s="447">
        <v>70.931249999999991</v>
      </c>
      <c r="K111" s="447">
        <v>73.563749999999999</v>
      </c>
      <c r="L111" s="447">
        <v>76.196249999999992</v>
      </c>
      <c r="M111" s="423"/>
      <c r="N111" s="466">
        <v>300</v>
      </c>
      <c r="O111" s="465" t="s">
        <v>1282</v>
      </c>
      <c r="P111" s="140">
        <f t="shared" ref="P111:P132" si="27">D111*(1-$O$4)</f>
        <v>41.363156250000003</v>
      </c>
      <c r="Q111" s="140">
        <f t="shared" ref="Q111:Q132" si="28">E111*(1-$O$4)</f>
        <v>43.337531249999998</v>
      </c>
      <c r="R111" s="140">
        <f t="shared" ref="R111:R132" si="29">F111*(1-$O$4)</f>
        <v>45.31190625</v>
      </c>
      <c r="S111" s="140">
        <f t="shared" ref="S111:S132" si="30">G111*(1-$O$4)</f>
        <v>47.286281250000002</v>
      </c>
      <c r="T111" s="140">
        <f t="shared" ref="T111:T132" si="31">H111*(1-$O$4)</f>
        <v>49.26065624999999</v>
      </c>
      <c r="U111" s="140">
        <f t="shared" ref="U111:U132" si="32">I111*(1-$O$4)</f>
        <v>51.235031249999992</v>
      </c>
      <c r="V111" s="140">
        <f t="shared" ref="V111:V132" si="33">J111*(1-$O$4)</f>
        <v>53.198437499999997</v>
      </c>
      <c r="W111" s="140">
        <f t="shared" ref="W111:W132" si="34">K111*(1-$O$4)</f>
        <v>55.172812499999999</v>
      </c>
      <c r="X111" s="140">
        <f t="shared" ref="X111:X132" si="35">L111*(1-$O$4)</f>
        <v>57.147187499999994</v>
      </c>
      <c r="Y111" s="423"/>
    </row>
    <row r="112" spans="1:25">
      <c r="A112" s="423"/>
      <c r="B112" s="466">
        <v>400</v>
      </c>
      <c r="C112" s="476" t="s">
        <v>1229</v>
      </c>
      <c r="D112" s="447">
        <v>63.311624999999992</v>
      </c>
      <c r="E112" s="447">
        <v>65.944125</v>
      </c>
      <c r="F112" s="447">
        <v>68.561999999999998</v>
      </c>
      <c r="G112" s="447">
        <v>71.194499999999991</v>
      </c>
      <c r="H112" s="447">
        <v>73.826999999999984</v>
      </c>
      <c r="I112" s="447">
        <v>76.459499999999991</v>
      </c>
      <c r="J112" s="447">
        <v>79.091999999999985</v>
      </c>
      <c r="K112" s="447">
        <v>81.724500000000006</v>
      </c>
      <c r="L112" s="447">
        <v>84.356999999999985</v>
      </c>
      <c r="M112" s="423"/>
      <c r="N112" s="466">
        <v>400</v>
      </c>
      <c r="O112" s="465" t="s">
        <v>1229</v>
      </c>
      <c r="P112" s="140">
        <f t="shared" si="27"/>
        <v>47.483718749999994</v>
      </c>
      <c r="Q112" s="140">
        <f t="shared" si="28"/>
        <v>49.458093750000003</v>
      </c>
      <c r="R112" s="140">
        <f t="shared" si="29"/>
        <v>51.421499999999995</v>
      </c>
      <c r="S112" s="140">
        <f t="shared" si="30"/>
        <v>53.39587499999999</v>
      </c>
      <c r="T112" s="140">
        <f t="shared" si="31"/>
        <v>55.370249999999984</v>
      </c>
      <c r="U112" s="140">
        <f t="shared" si="32"/>
        <v>57.344624999999994</v>
      </c>
      <c r="V112" s="140">
        <f t="shared" si="33"/>
        <v>59.318999999999988</v>
      </c>
      <c r="W112" s="140">
        <f t="shared" si="34"/>
        <v>61.293375000000005</v>
      </c>
      <c r="X112" s="140">
        <f t="shared" si="35"/>
        <v>63.267749999999992</v>
      </c>
      <c r="Y112" s="423"/>
    </row>
    <row r="113" spans="1:25">
      <c r="A113" s="423"/>
      <c r="B113" s="466">
        <v>500</v>
      </c>
      <c r="C113" s="476" t="s">
        <v>1008</v>
      </c>
      <c r="D113" s="447">
        <v>71.472375</v>
      </c>
      <c r="E113" s="447">
        <v>74.090249999999997</v>
      </c>
      <c r="F113" s="447">
        <v>76.722750000000005</v>
      </c>
      <c r="G113" s="447">
        <v>79.355249999999998</v>
      </c>
      <c r="H113" s="447">
        <v>81.987749999999991</v>
      </c>
      <c r="I113" s="447">
        <v>84.620249999999999</v>
      </c>
      <c r="J113" s="447">
        <v>87.252749999999978</v>
      </c>
      <c r="K113" s="447">
        <v>89.885249999999999</v>
      </c>
      <c r="L113" s="447">
        <v>92.517749999999992</v>
      </c>
      <c r="M113" s="423"/>
      <c r="N113" s="466">
        <v>500</v>
      </c>
      <c r="O113" s="465" t="s">
        <v>1008</v>
      </c>
      <c r="P113" s="140">
        <f t="shared" si="27"/>
        <v>53.60428125</v>
      </c>
      <c r="Q113" s="140">
        <f t="shared" si="28"/>
        <v>55.567687499999998</v>
      </c>
      <c r="R113" s="140">
        <f t="shared" si="29"/>
        <v>57.5420625</v>
      </c>
      <c r="S113" s="140">
        <f t="shared" si="30"/>
        <v>59.516437499999995</v>
      </c>
      <c r="T113" s="140">
        <f t="shared" si="31"/>
        <v>61.49081249999999</v>
      </c>
      <c r="U113" s="140">
        <f t="shared" si="32"/>
        <v>63.465187499999999</v>
      </c>
      <c r="V113" s="140">
        <f t="shared" si="33"/>
        <v>65.43956249999998</v>
      </c>
      <c r="W113" s="140">
        <f t="shared" si="34"/>
        <v>67.413937500000003</v>
      </c>
      <c r="X113" s="140">
        <f t="shared" si="35"/>
        <v>69.388312499999998</v>
      </c>
      <c r="Y113" s="423"/>
    </row>
    <row r="114" spans="1:25">
      <c r="A114" s="423"/>
      <c r="B114" s="466">
        <v>600</v>
      </c>
      <c r="C114" s="476" t="s">
        <v>1009</v>
      </c>
      <c r="D114" s="447">
        <v>79.618499999999997</v>
      </c>
      <c r="E114" s="447">
        <v>82.250999999999991</v>
      </c>
      <c r="F114" s="447">
        <v>84.883499999999998</v>
      </c>
      <c r="G114" s="447">
        <v>87.516000000000005</v>
      </c>
      <c r="H114" s="447">
        <v>90.148499999999984</v>
      </c>
      <c r="I114" s="447">
        <v>92.780999999999992</v>
      </c>
      <c r="J114" s="447">
        <v>95.413499999999985</v>
      </c>
      <c r="K114" s="447">
        <v>98.046000000000006</v>
      </c>
      <c r="L114" s="447">
        <v>100.67850000000001</v>
      </c>
      <c r="M114" s="423"/>
      <c r="N114" s="466">
        <v>600</v>
      </c>
      <c r="O114" s="465" t="s">
        <v>1009</v>
      </c>
      <c r="P114" s="140">
        <f t="shared" si="27"/>
        <v>59.713875000000002</v>
      </c>
      <c r="Q114" s="140">
        <f t="shared" si="28"/>
        <v>61.688249999999996</v>
      </c>
      <c r="R114" s="140">
        <f t="shared" si="29"/>
        <v>63.662624999999998</v>
      </c>
      <c r="S114" s="140">
        <f t="shared" si="30"/>
        <v>65.637</v>
      </c>
      <c r="T114" s="140">
        <f t="shared" si="31"/>
        <v>67.611374999999981</v>
      </c>
      <c r="U114" s="140">
        <f t="shared" si="32"/>
        <v>69.58574999999999</v>
      </c>
      <c r="V114" s="140">
        <f t="shared" si="33"/>
        <v>71.560124999999985</v>
      </c>
      <c r="W114" s="140">
        <f t="shared" si="34"/>
        <v>73.534500000000008</v>
      </c>
      <c r="X114" s="140">
        <f t="shared" si="35"/>
        <v>75.508875000000018</v>
      </c>
      <c r="Y114" s="423"/>
    </row>
    <row r="115" spans="1:25">
      <c r="A115" s="423"/>
      <c r="B115" s="466">
        <v>700</v>
      </c>
      <c r="C115" s="476" t="s">
        <v>1010</v>
      </c>
      <c r="D115" s="447">
        <v>91.274624999999986</v>
      </c>
      <c r="E115" s="447">
        <v>93.907124999999979</v>
      </c>
      <c r="F115" s="447">
        <v>96.539625000000001</v>
      </c>
      <c r="G115" s="447">
        <v>99.172124999999994</v>
      </c>
      <c r="H115" s="447">
        <v>101.804625</v>
      </c>
      <c r="I115" s="447">
        <v>104.43712499999998</v>
      </c>
      <c r="J115" s="447">
        <v>107.06962499999997</v>
      </c>
      <c r="K115" s="447">
        <v>109.702125</v>
      </c>
      <c r="L115" s="447">
        <v>112.334625</v>
      </c>
      <c r="M115" s="423"/>
      <c r="N115" s="466">
        <v>700</v>
      </c>
      <c r="O115" s="465" t="s">
        <v>1010</v>
      </c>
      <c r="P115" s="140">
        <f t="shared" si="27"/>
        <v>68.455968749999982</v>
      </c>
      <c r="Q115" s="140">
        <f t="shared" si="28"/>
        <v>70.430343749999992</v>
      </c>
      <c r="R115" s="140">
        <f t="shared" si="29"/>
        <v>72.404718750000001</v>
      </c>
      <c r="S115" s="140">
        <f t="shared" si="30"/>
        <v>74.379093749999996</v>
      </c>
      <c r="T115" s="140">
        <f t="shared" si="31"/>
        <v>76.353468750000005</v>
      </c>
      <c r="U115" s="140">
        <f t="shared" si="32"/>
        <v>78.327843749999985</v>
      </c>
      <c r="V115" s="140">
        <f t="shared" si="33"/>
        <v>80.30221874999998</v>
      </c>
      <c r="W115" s="140">
        <f t="shared" si="34"/>
        <v>82.276593749999989</v>
      </c>
      <c r="X115" s="140">
        <f t="shared" si="35"/>
        <v>84.250968749999998</v>
      </c>
      <c r="Y115" s="423"/>
    </row>
    <row r="116" spans="1:25">
      <c r="A116" s="423"/>
      <c r="B116" s="466">
        <v>800</v>
      </c>
      <c r="C116" s="476" t="s">
        <v>1011</v>
      </c>
      <c r="D116" s="447">
        <v>101.19037499999999</v>
      </c>
      <c r="E116" s="447">
        <v>103.822875</v>
      </c>
      <c r="F116" s="447">
        <v>106.455375</v>
      </c>
      <c r="G116" s="447">
        <v>109.08787500000001</v>
      </c>
      <c r="H116" s="447">
        <v>111.72037499999999</v>
      </c>
      <c r="I116" s="447">
        <v>114.33825</v>
      </c>
      <c r="J116" s="447">
        <v>116.97075000000001</v>
      </c>
      <c r="K116" s="447">
        <v>119.60324999999999</v>
      </c>
      <c r="L116" s="447">
        <v>122.23574999999998</v>
      </c>
      <c r="M116" s="423"/>
      <c r="N116" s="466">
        <v>800</v>
      </c>
      <c r="O116" s="465" t="s">
        <v>1011</v>
      </c>
      <c r="P116" s="140">
        <f t="shared" si="27"/>
        <v>75.892781249999985</v>
      </c>
      <c r="Q116" s="140">
        <f t="shared" si="28"/>
        <v>77.867156249999994</v>
      </c>
      <c r="R116" s="140">
        <f t="shared" si="29"/>
        <v>79.841531250000003</v>
      </c>
      <c r="S116" s="140">
        <f t="shared" si="30"/>
        <v>81.815906250000012</v>
      </c>
      <c r="T116" s="140">
        <f t="shared" si="31"/>
        <v>83.790281249999992</v>
      </c>
      <c r="U116" s="140">
        <f t="shared" si="32"/>
        <v>85.753687499999998</v>
      </c>
      <c r="V116" s="140">
        <f t="shared" si="33"/>
        <v>87.728062500000007</v>
      </c>
      <c r="W116" s="140">
        <f t="shared" si="34"/>
        <v>89.702437499999988</v>
      </c>
      <c r="X116" s="140">
        <f t="shared" si="35"/>
        <v>91.676812499999983</v>
      </c>
      <c r="Y116" s="423"/>
    </row>
    <row r="117" spans="1:25">
      <c r="A117" s="423"/>
      <c r="B117" s="466">
        <v>900</v>
      </c>
      <c r="C117" s="476" t="s">
        <v>1012</v>
      </c>
      <c r="D117" s="447">
        <v>109.35112499999998</v>
      </c>
      <c r="E117" s="447">
        <v>111.98362499999999</v>
      </c>
      <c r="F117" s="447">
        <v>114.616125</v>
      </c>
      <c r="G117" s="447">
        <v>117.23399999999998</v>
      </c>
      <c r="H117" s="447">
        <v>119.86649999999997</v>
      </c>
      <c r="I117" s="447">
        <v>122.499</v>
      </c>
      <c r="J117" s="447">
        <v>125.1315</v>
      </c>
      <c r="K117" s="447">
        <v>127.764</v>
      </c>
      <c r="L117" s="447">
        <v>130.39649999999997</v>
      </c>
      <c r="M117" s="423"/>
      <c r="N117" s="466">
        <v>900</v>
      </c>
      <c r="O117" s="465" t="s">
        <v>1012</v>
      </c>
      <c r="P117" s="140">
        <f t="shared" si="27"/>
        <v>82.01334374999999</v>
      </c>
      <c r="Q117" s="140">
        <f t="shared" si="28"/>
        <v>83.987718749999999</v>
      </c>
      <c r="R117" s="140">
        <f t="shared" si="29"/>
        <v>85.962093749999994</v>
      </c>
      <c r="S117" s="140">
        <f t="shared" si="30"/>
        <v>87.925499999999985</v>
      </c>
      <c r="T117" s="140">
        <f t="shared" si="31"/>
        <v>89.89987499999998</v>
      </c>
      <c r="U117" s="140">
        <f t="shared" si="32"/>
        <v>91.874249999999989</v>
      </c>
      <c r="V117" s="140">
        <f t="shared" si="33"/>
        <v>93.848624999999998</v>
      </c>
      <c r="W117" s="140">
        <f t="shared" si="34"/>
        <v>95.822999999999993</v>
      </c>
      <c r="X117" s="140">
        <f t="shared" si="35"/>
        <v>97.797374999999988</v>
      </c>
      <c r="Y117" s="423"/>
    </row>
    <row r="118" spans="1:25">
      <c r="A118" s="423"/>
      <c r="B118" s="466">
        <v>1000</v>
      </c>
      <c r="C118" s="476" t="s">
        <v>1013</v>
      </c>
      <c r="D118" s="447">
        <v>118.94512499999999</v>
      </c>
      <c r="E118" s="447">
        <v>121.57762499999998</v>
      </c>
      <c r="F118" s="447">
        <v>124.21012500000001</v>
      </c>
      <c r="G118" s="447">
        <v>126.828</v>
      </c>
      <c r="H118" s="447">
        <v>129.4605</v>
      </c>
      <c r="I118" s="447">
        <v>132.09299999999999</v>
      </c>
      <c r="J118" s="447">
        <v>134.72550000000001</v>
      </c>
      <c r="K118" s="447">
        <v>137.358</v>
      </c>
      <c r="L118" s="447">
        <v>139.9905</v>
      </c>
      <c r="M118" s="423"/>
      <c r="N118" s="466">
        <v>1000</v>
      </c>
      <c r="O118" s="465" t="s">
        <v>1013</v>
      </c>
      <c r="P118" s="140">
        <f t="shared" si="27"/>
        <v>89.20884375</v>
      </c>
      <c r="Q118" s="140">
        <f t="shared" si="28"/>
        <v>91.18321874999998</v>
      </c>
      <c r="R118" s="140">
        <f t="shared" si="29"/>
        <v>93.157593750000004</v>
      </c>
      <c r="S118" s="140">
        <f t="shared" si="30"/>
        <v>95.121000000000009</v>
      </c>
      <c r="T118" s="140">
        <f t="shared" si="31"/>
        <v>97.09537499999999</v>
      </c>
      <c r="U118" s="140">
        <f t="shared" si="32"/>
        <v>99.069749999999999</v>
      </c>
      <c r="V118" s="140">
        <f t="shared" si="33"/>
        <v>101.04412500000001</v>
      </c>
      <c r="W118" s="140">
        <f t="shared" si="34"/>
        <v>103.0185</v>
      </c>
      <c r="X118" s="140">
        <f t="shared" si="35"/>
        <v>104.992875</v>
      </c>
      <c r="Y118" s="423"/>
    </row>
    <row r="119" spans="1:25">
      <c r="A119" s="423"/>
      <c r="B119" s="466">
        <v>1100</v>
      </c>
      <c r="C119" s="476" t="s">
        <v>1014</v>
      </c>
      <c r="D119" s="447">
        <v>130.79137499999999</v>
      </c>
      <c r="E119" s="447">
        <v>133.42387500000001</v>
      </c>
      <c r="F119" s="447">
        <v>136.05637499999997</v>
      </c>
      <c r="G119" s="447">
        <v>138.67424999999997</v>
      </c>
      <c r="H119" s="447">
        <v>141.30674999999999</v>
      </c>
      <c r="I119" s="447">
        <v>143.93924999999999</v>
      </c>
      <c r="J119" s="447">
        <v>146.57175000000001</v>
      </c>
      <c r="K119" s="447">
        <v>149.20424999999997</v>
      </c>
      <c r="L119" s="447">
        <v>151.83674999999997</v>
      </c>
      <c r="M119" s="423"/>
      <c r="N119" s="466">
        <v>1100</v>
      </c>
      <c r="O119" s="465" t="s">
        <v>1014</v>
      </c>
      <c r="P119" s="140">
        <f t="shared" si="27"/>
        <v>98.093531249999984</v>
      </c>
      <c r="Q119" s="140">
        <f t="shared" si="28"/>
        <v>100.06790625000001</v>
      </c>
      <c r="R119" s="140">
        <f t="shared" si="29"/>
        <v>102.04228124999997</v>
      </c>
      <c r="S119" s="140">
        <f t="shared" si="30"/>
        <v>104.00568749999998</v>
      </c>
      <c r="T119" s="140">
        <f t="shared" si="31"/>
        <v>105.9800625</v>
      </c>
      <c r="U119" s="140">
        <f t="shared" si="32"/>
        <v>107.95443749999998</v>
      </c>
      <c r="V119" s="140">
        <f t="shared" si="33"/>
        <v>109.92881250000001</v>
      </c>
      <c r="W119" s="140">
        <f t="shared" si="34"/>
        <v>111.90318749999997</v>
      </c>
      <c r="X119" s="140">
        <f t="shared" si="35"/>
        <v>113.87756249999998</v>
      </c>
      <c r="Y119" s="423"/>
    </row>
    <row r="120" spans="1:25">
      <c r="A120" s="423"/>
      <c r="B120" s="466">
        <v>1200</v>
      </c>
      <c r="C120" s="476" t="s">
        <v>1015</v>
      </c>
      <c r="D120" s="447">
        <v>144.88987499999999</v>
      </c>
      <c r="E120" s="447">
        <v>147.52237500000001</v>
      </c>
      <c r="F120" s="447">
        <v>150.154875</v>
      </c>
      <c r="G120" s="447">
        <v>152.787375</v>
      </c>
      <c r="H120" s="447">
        <v>155.41987499999999</v>
      </c>
      <c r="I120" s="447">
        <v>158.05237499999996</v>
      </c>
      <c r="J120" s="447">
        <v>160.68487500000001</v>
      </c>
      <c r="K120" s="447">
        <v>163.317375</v>
      </c>
      <c r="L120" s="447">
        <v>165.94987499999999</v>
      </c>
      <c r="M120" s="423"/>
      <c r="N120" s="466">
        <v>1200</v>
      </c>
      <c r="O120" s="465" t="s">
        <v>1015</v>
      </c>
      <c r="P120" s="140">
        <f t="shared" si="27"/>
        <v>108.66740625</v>
      </c>
      <c r="Q120" s="140">
        <f t="shared" si="28"/>
        <v>110.64178125000001</v>
      </c>
      <c r="R120" s="140">
        <f t="shared" si="29"/>
        <v>112.61615625</v>
      </c>
      <c r="S120" s="140">
        <f t="shared" si="30"/>
        <v>114.59053125</v>
      </c>
      <c r="T120" s="140">
        <f t="shared" si="31"/>
        <v>116.56490624999999</v>
      </c>
      <c r="U120" s="140">
        <f t="shared" si="32"/>
        <v>118.53928124999996</v>
      </c>
      <c r="V120" s="140">
        <f t="shared" si="33"/>
        <v>120.51365625</v>
      </c>
      <c r="W120" s="140">
        <f t="shared" si="34"/>
        <v>122.48803125000001</v>
      </c>
      <c r="X120" s="140">
        <f t="shared" si="35"/>
        <v>124.46240624999999</v>
      </c>
      <c r="Y120" s="423"/>
    </row>
    <row r="121" spans="1:25">
      <c r="A121" s="423"/>
      <c r="B121" s="466">
        <v>1300</v>
      </c>
      <c r="C121" s="476" t="s">
        <v>1016</v>
      </c>
      <c r="D121" s="447">
        <v>157.59900000000002</v>
      </c>
      <c r="E121" s="447">
        <v>160.23149999999998</v>
      </c>
      <c r="F121" s="447">
        <v>162.86399999999998</v>
      </c>
      <c r="G121" s="447">
        <v>165.49649999999997</v>
      </c>
      <c r="H121" s="447">
        <v>168.12899999999999</v>
      </c>
      <c r="I121" s="447">
        <v>170.76150000000001</v>
      </c>
      <c r="J121" s="447">
        <v>173.39399999999998</v>
      </c>
      <c r="K121" s="447">
        <v>176.02649999999997</v>
      </c>
      <c r="L121" s="447">
        <v>178.65899999999996</v>
      </c>
      <c r="M121" s="423"/>
      <c r="N121" s="466">
        <v>1300</v>
      </c>
      <c r="O121" s="465" t="s">
        <v>1016</v>
      </c>
      <c r="P121" s="140">
        <f t="shared" si="27"/>
        <v>118.19925000000001</v>
      </c>
      <c r="Q121" s="140">
        <f t="shared" si="28"/>
        <v>120.17362499999999</v>
      </c>
      <c r="R121" s="140">
        <f t="shared" si="29"/>
        <v>122.14799999999998</v>
      </c>
      <c r="S121" s="140">
        <f t="shared" si="30"/>
        <v>124.12237499999998</v>
      </c>
      <c r="T121" s="140">
        <f t="shared" si="31"/>
        <v>126.09674999999999</v>
      </c>
      <c r="U121" s="140">
        <f t="shared" si="32"/>
        <v>128.07112499999999</v>
      </c>
      <c r="V121" s="140">
        <f t="shared" si="33"/>
        <v>130.04549999999998</v>
      </c>
      <c r="W121" s="140">
        <f t="shared" si="34"/>
        <v>132.01987499999998</v>
      </c>
      <c r="X121" s="140">
        <f t="shared" si="35"/>
        <v>133.99424999999997</v>
      </c>
      <c r="Y121" s="423"/>
    </row>
    <row r="122" spans="1:25">
      <c r="A122" s="423"/>
      <c r="B122" s="466">
        <v>1400</v>
      </c>
      <c r="C122" s="476" t="s">
        <v>1017</v>
      </c>
      <c r="D122" s="447">
        <v>168.39224999999999</v>
      </c>
      <c r="E122" s="447">
        <v>171.02475000000001</v>
      </c>
      <c r="F122" s="447">
        <v>173.64262499999998</v>
      </c>
      <c r="G122" s="447">
        <v>176.27512499999997</v>
      </c>
      <c r="H122" s="447">
        <v>178.907625</v>
      </c>
      <c r="I122" s="447">
        <v>181.54012499999999</v>
      </c>
      <c r="J122" s="447">
        <v>184.17262500000001</v>
      </c>
      <c r="K122" s="447">
        <v>186.80512499999998</v>
      </c>
      <c r="L122" s="447">
        <v>189.43762499999997</v>
      </c>
      <c r="M122" s="423"/>
      <c r="N122" s="466">
        <v>1400</v>
      </c>
      <c r="O122" s="465" t="s">
        <v>1017</v>
      </c>
      <c r="P122" s="140">
        <f t="shared" si="27"/>
        <v>126.29418749999999</v>
      </c>
      <c r="Q122" s="140">
        <f t="shared" si="28"/>
        <v>128.2685625</v>
      </c>
      <c r="R122" s="140">
        <f t="shared" si="29"/>
        <v>130.23196874999999</v>
      </c>
      <c r="S122" s="140">
        <f t="shared" si="30"/>
        <v>132.20634374999997</v>
      </c>
      <c r="T122" s="140">
        <f t="shared" si="31"/>
        <v>134.18071874999998</v>
      </c>
      <c r="U122" s="140">
        <f t="shared" si="32"/>
        <v>136.15509374999999</v>
      </c>
      <c r="V122" s="140">
        <f t="shared" si="33"/>
        <v>138.12946875</v>
      </c>
      <c r="W122" s="140">
        <f t="shared" si="34"/>
        <v>140.10384374999998</v>
      </c>
      <c r="X122" s="140">
        <f t="shared" si="35"/>
        <v>142.07821874999996</v>
      </c>
      <c r="Y122" s="423"/>
    </row>
    <row r="123" spans="1:25">
      <c r="A123" s="423"/>
      <c r="B123" s="466">
        <v>1500</v>
      </c>
      <c r="C123" s="476" t="s">
        <v>1018</v>
      </c>
      <c r="D123" s="447">
        <v>177.240375</v>
      </c>
      <c r="E123" s="447">
        <v>179.87287499999996</v>
      </c>
      <c r="F123" s="447">
        <v>182.50537500000002</v>
      </c>
      <c r="G123" s="447">
        <v>185.13787500000001</v>
      </c>
      <c r="H123" s="447">
        <v>187.77037499999997</v>
      </c>
      <c r="I123" s="447">
        <v>190.40287499999999</v>
      </c>
      <c r="J123" s="447">
        <v>193.03537499999999</v>
      </c>
      <c r="K123" s="447">
        <v>195.66787499999998</v>
      </c>
      <c r="L123" s="447">
        <v>198.300375</v>
      </c>
      <c r="M123" s="423"/>
      <c r="N123" s="466">
        <v>1500</v>
      </c>
      <c r="O123" s="465" t="s">
        <v>1018</v>
      </c>
      <c r="P123" s="140">
        <f t="shared" si="27"/>
        <v>132.93028125000001</v>
      </c>
      <c r="Q123" s="140">
        <f t="shared" si="28"/>
        <v>134.90465624999996</v>
      </c>
      <c r="R123" s="140">
        <f t="shared" si="29"/>
        <v>136.87903125000003</v>
      </c>
      <c r="S123" s="140">
        <f t="shared" si="30"/>
        <v>138.85340625000001</v>
      </c>
      <c r="T123" s="140">
        <f t="shared" si="31"/>
        <v>140.82778124999999</v>
      </c>
      <c r="U123" s="140">
        <f t="shared" si="32"/>
        <v>142.80215625</v>
      </c>
      <c r="V123" s="140">
        <f t="shared" si="33"/>
        <v>144.77653125000001</v>
      </c>
      <c r="W123" s="140">
        <f t="shared" si="34"/>
        <v>146.75090624999999</v>
      </c>
      <c r="X123" s="140">
        <f t="shared" si="35"/>
        <v>148.72528124999999</v>
      </c>
      <c r="Y123" s="423"/>
    </row>
    <row r="124" spans="1:25">
      <c r="A124" s="423"/>
      <c r="B124" s="466">
        <v>1600</v>
      </c>
      <c r="C124" s="476" t="s">
        <v>1019</v>
      </c>
      <c r="D124" s="447">
        <v>189.94949999999997</v>
      </c>
      <c r="E124" s="447">
        <v>192.58200000000002</v>
      </c>
      <c r="F124" s="447">
        <v>195.21449999999999</v>
      </c>
      <c r="G124" s="447">
        <v>197.84699999999998</v>
      </c>
      <c r="H124" s="447">
        <v>200.4795</v>
      </c>
      <c r="I124" s="447">
        <v>203.11199999999999</v>
      </c>
      <c r="J124" s="447">
        <v>205.74450000000002</v>
      </c>
      <c r="K124" s="447">
        <v>208.37699999999998</v>
      </c>
      <c r="L124" s="447">
        <v>211.00949999999997</v>
      </c>
      <c r="M124" s="423"/>
      <c r="N124" s="466">
        <v>1600</v>
      </c>
      <c r="O124" s="465" t="s">
        <v>1019</v>
      </c>
      <c r="P124" s="140">
        <f t="shared" si="27"/>
        <v>142.46212499999999</v>
      </c>
      <c r="Q124" s="140">
        <f t="shared" si="28"/>
        <v>144.43650000000002</v>
      </c>
      <c r="R124" s="140">
        <f t="shared" si="29"/>
        <v>146.41087499999998</v>
      </c>
      <c r="S124" s="140">
        <f t="shared" si="30"/>
        <v>148.38524999999998</v>
      </c>
      <c r="T124" s="140">
        <f t="shared" si="31"/>
        <v>150.35962499999999</v>
      </c>
      <c r="U124" s="140">
        <f t="shared" si="32"/>
        <v>152.334</v>
      </c>
      <c r="V124" s="140">
        <f t="shared" si="33"/>
        <v>154.30837500000001</v>
      </c>
      <c r="W124" s="140">
        <f t="shared" si="34"/>
        <v>156.28274999999999</v>
      </c>
      <c r="X124" s="140">
        <f t="shared" si="35"/>
        <v>158.25712499999997</v>
      </c>
      <c r="Y124" s="423"/>
    </row>
    <row r="125" spans="1:25">
      <c r="A125" s="423"/>
      <c r="B125" s="466">
        <v>1700</v>
      </c>
      <c r="C125" s="476" t="s">
        <v>1020</v>
      </c>
      <c r="D125" s="447">
        <v>201.44475</v>
      </c>
      <c r="E125" s="447">
        <v>204.07724999999996</v>
      </c>
      <c r="F125" s="447">
        <v>206.70975000000001</v>
      </c>
      <c r="G125" s="447">
        <v>209.34224999999998</v>
      </c>
      <c r="H125" s="447">
        <v>211.97475</v>
      </c>
      <c r="I125" s="447">
        <v>214.60724999999999</v>
      </c>
      <c r="J125" s="447">
        <v>217.23974999999996</v>
      </c>
      <c r="K125" s="447">
        <v>219.87225000000001</v>
      </c>
      <c r="L125" s="447">
        <v>222.50474999999997</v>
      </c>
      <c r="M125" s="423"/>
      <c r="N125" s="466">
        <v>1700</v>
      </c>
      <c r="O125" s="465" t="s">
        <v>1020</v>
      </c>
      <c r="P125" s="140">
        <f t="shared" si="27"/>
        <v>151.0835625</v>
      </c>
      <c r="Q125" s="140">
        <f t="shared" si="28"/>
        <v>153.05793749999998</v>
      </c>
      <c r="R125" s="140">
        <f t="shared" si="29"/>
        <v>155.03231250000002</v>
      </c>
      <c r="S125" s="140">
        <f t="shared" si="30"/>
        <v>157.0066875</v>
      </c>
      <c r="T125" s="140">
        <f t="shared" si="31"/>
        <v>158.98106250000001</v>
      </c>
      <c r="U125" s="140">
        <f t="shared" si="32"/>
        <v>160.95543749999999</v>
      </c>
      <c r="V125" s="140">
        <f t="shared" si="33"/>
        <v>162.92981249999997</v>
      </c>
      <c r="W125" s="140">
        <f t="shared" si="34"/>
        <v>164.90418750000001</v>
      </c>
      <c r="X125" s="140">
        <f t="shared" si="35"/>
        <v>166.87856249999999</v>
      </c>
      <c r="Y125" s="423"/>
    </row>
    <row r="126" spans="1:25">
      <c r="A126" s="423"/>
      <c r="B126" s="466">
        <v>1800</v>
      </c>
      <c r="C126" s="476" t="s">
        <v>1021</v>
      </c>
      <c r="D126" s="447">
        <v>211.74074999999999</v>
      </c>
      <c r="E126" s="447">
        <v>214.37325000000001</v>
      </c>
      <c r="F126" s="447">
        <v>217.00574999999998</v>
      </c>
      <c r="G126" s="447">
        <v>219.63825</v>
      </c>
      <c r="H126" s="447">
        <v>222.27074999999999</v>
      </c>
      <c r="I126" s="447">
        <v>224.90324999999999</v>
      </c>
      <c r="J126" s="447">
        <v>227.53575000000001</v>
      </c>
      <c r="K126" s="447">
        <v>230.16824999999997</v>
      </c>
      <c r="L126" s="447">
        <v>232.80075000000002</v>
      </c>
      <c r="M126" s="423"/>
      <c r="N126" s="466">
        <v>1800</v>
      </c>
      <c r="O126" s="465" t="s">
        <v>1021</v>
      </c>
      <c r="P126" s="140">
        <f t="shared" si="27"/>
        <v>158.80556250000001</v>
      </c>
      <c r="Q126" s="140">
        <f t="shared" si="28"/>
        <v>160.77993750000002</v>
      </c>
      <c r="R126" s="140">
        <f t="shared" si="29"/>
        <v>162.75431249999997</v>
      </c>
      <c r="S126" s="140">
        <f t="shared" si="30"/>
        <v>164.72868750000001</v>
      </c>
      <c r="T126" s="140">
        <f t="shared" si="31"/>
        <v>166.70306249999999</v>
      </c>
      <c r="U126" s="140">
        <f t="shared" si="32"/>
        <v>168.6774375</v>
      </c>
      <c r="V126" s="140">
        <f t="shared" si="33"/>
        <v>170.65181250000001</v>
      </c>
      <c r="W126" s="140">
        <f t="shared" si="34"/>
        <v>172.62618749999999</v>
      </c>
      <c r="X126" s="140">
        <f t="shared" si="35"/>
        <v>174.60056250000002</v>
      </c>
      <c r="Y126" s="423"/>
    </row>
    <row r="127" spans="1:25">
      <c r="A127" s="423"/>
      <c r="B127" s="466">
        <v>1900</v>
      </c>
      <c r="C127" s="476" t="s">
        <v>1022</v>
      </c>
      <c r="D127" s="447">
        <v>223.64549999999997</v>
      </c>
      <c r="E127" s="447">
        <v>226.27799999999999</v>
      </c>
      <c r="F127" s="447">
        <v>228.91049999999998</v>
      </c>
      <c r="G127" s="447">
        <v>231.54299999999995</v>
      </c>
      <c r="H127" s="447">
        <v>234.70199999999997</v>
      </c>
      <c r="I127" s="447">
        <v>237.61237499999999</v>
      </c>
      <c r="J127" s="447">
        <v>240.24487499999998</v>
      </c>
      <c r="K127" s="447">
        <v>243.03825000000001</v>
      </c>
      <c r="L127" s="447">
        <v>245.831625</v>
      </c>
      <c r="M127" s="423"/>
      <c r="N127" s="466">
        <v>1900</v>
      </c>
      <c r="O127" s="465" t="s">
        <v>1022</v>
      </c>
      <c r="P127" s="140">
        <f t="shared" si="27"/>
        <v>167.73412499999998</v>
      </c>
      <c r="Q127" s="140">
        <f t="shared" si="28"/>
        <v>169.70849999999999</v>
      </c>
      <c r="R127" s="140">
        <f t="shared" si="29"/>
        <v>171.682875</v>
      </c>
      <c r="S127" s="140">
        <f t="shared" si="30"/>
        <v>173.65724999999998</v>
      </c>
      <c r="T127" s="140">
        <f t="shared" si="31"/>
        <v>176.02649999999997</v>
      </c>
      <c r="U127" s="140">
        <f t="shared" si="32"/>
        <v>178.20928125</v>
      </c>
      <c r="V127" s="140">
        <f t="shared" si="33"/>
        <v>180.18365624999998</v>
      </c>
      <c r="W127" s="140">
        <f t="shared" si="34"/>
        <v>182.27868749999999</v>
      </c>
      <c r="X127" s="140">
        <f t="shared" si="35"/>
        <v>184.37371874999999</v>
      </c>
      <c r="Y127" s="423"/>
    </row>
    <row r="128" spans="1:25">
      <c r="A128" s="423"/>
      <c r="B128" s="466">
        <v>2000</v>
      </c>
      <c r="C128" s="476" t="s">
        <v>1023</v>
      </c>
      <c r="D128" s="447">
        <v>235.34549999999996</v>
      </c>
      <c r="E128" s="447">
        <v>237.97799999999998</v>
      </c>
      <c r="F128" s="447">
        <v>240.6105</v>
      </c>
      <c r="G128" s="447">
        <v>243.24299999999997</v>
      </c>
      <c r="H128" s="447">
        <v>245.80237499999996</v>
      </c>
      <c r="I128" s="447">
        <v>248.39099999999999</v>
      </c>
      <c r="J128" s="447">
        <v>251.02349999999996</v>
      </c>
      <c r="K128" s="447">
        <v>253.62674999999996</v>
      </c>
      <c r="L128" s="447">
        <v>256.24462499999998</v>
      </c>
      <c r="M128" s="423"/>
      <c r="N128" s="466">
        <v>2000</v>
      </c>
      <c r="O128" s="465" t="s">
        <v>1023</v>
      </c>
      <c r="P128" s="140">
        <f t="shared" si="27"/>
        <v>176.50912499999998</v>
      </c>
      <c r="Q128" s="140">
        <f t="shared" si="28"/>
        <v>178.48349999999999</v>
      </c>
      <c r="R128" s="140">
        <f t="shared" si="29"/>
        <v>180.457875</v>
      </c>
      <c r="S128" s="140">
        <f t="shared" si="30"/>
        <v>182.43224999999998</v>
      </c>
      <c r="T128" s="140">
        <f t="shared" si="31"/>
        <v>184.35178124999996</v>
      </c>
      <c r="U128" s="140">
        <f t="shared" si="32"/>
        <v>186.29325</v>
      </c>
      <c r="V128" s="140">
        <f t="shared" si="33"/>
        <v>188.26762499999995</v>
      </c>
      <c r="W128" s="140">
        <f t="shared" si="34"/>
        <v>190.22006249999998</v>
      </c>
      <c r="X128" s="140">
        <f t="shared" si="35"/>
        <v>192.18346874999997</v>
      </c>
      <c r="Y128" s="423"/>
    </row>
    <row r="129" spans="1:25">
      <c r="A129" s="423"/>
      <c r="B129" s="466">
        <v>2100</v>
      </c>
      <c r="C129" s="476" t="s">
        <v>1024</v>
      </c>
      <c r="D129" s="447">
        <v>246.85537499999995</v>
      </c>
      <c r="E129" s="447">
        <v>249.47325000000001</v>
      </c>
      <c r="F129" s="447">
        <v>252.10574999999997</v>
      </c>
      <c r="G129" s="447">
        <v>254.73825000000002</v>
      </c>
      <c r="H129" s="447">
        <v>255.54262499999999</v>
      </c>
      <c r="I129" s="447">
        <v>257.25374999999997</v>
      </c>
      <c r="J129" s="447">
        <v>259.88624999999996</v>
      </c>
      <c r="K129" s="447">
        <v>261.96299999999997</v>
      </c>
      <c r="L129" s="447">
        <v>264.03974999999997</v>
      </c>
      <c r="M129" s="423"/>
      <c r="N129" s="466">
        <v>2100</v>
      </c>
      <c r="O129" s="465" t="s">
        <v>1024</v>
      </c>
      <c r="P129" s="140">
        <f t="shared" si="27"/>
        <v>185.14153124999996</v>
      </c>
      <c r="Q129" s="140">
        <f t="shared" si="28"/>
        <v>187.10493750000001</v>
      </c>
      <c r="R129" s="140">
        <f t="shared" si="29"/>
        <v>189.07931249999999</v>
      </c>
      <c r="S129" s="140">
        <f t="shared" si="30"/>
        <v>191.05368750000002</v>
      </c>
      <c r="T129" s="140">
        <f t="shared" si="31"/>
        <v>191.65696874999998</v>
      </c>
      <c r="U129" s="140">
        <f t="shared" si="32"/>
        <v>192.94031249999998</v>
      </c>
      <c r="V129" s="140">
        <f t="shared" si="33"/>
        <v>194.91468749999996</v>
      </c>
      <c r="W129" s="140">
        <f t="shared" si="34"/>
        <v>196.47224999999997</v>
      </c>
      <c r="X129" s="140">
        <f t="shared" si="35"/>
        <v>198.02981249999999</v>
      </c>
      <c r="Y129" s="423"/>
    </row>
    <row r="130" spans="1:25">
      <c r="A130" s="423"/>
      <c r="B130" s="466">
        <v>2200</v>
      </c>
      <c r="C130" s="476" t="s">
        <v>1025</v>
      </c>
      <c r="D130" s="447">
        <v>258.35062499999998</v>
      </c>
      <c r="E130" s="447">
        <v>260.98312499999997</v>
      </c>
      <c r="F130" s="447">
        <v>263.61562499999997</v>
      </c>
      <c r="G130" s="447">
        <v>266.24812499999996</v>
      </c>
      <c r="H130" s="447">
        <v>265.26824999999997</v>
      </c>
      <c r="I130" s="447">
        <v>266.10187500000001</v>
      </c>
      <c r="J130" s="447">
        <v>268.734375</v>
      </c>
      <c r="K130" s="447">
        <v>270.28462499999995</v>
      </c>
      <c r="L130" s="447">
        <v>271.83487500000001</v>
      </c>
      <c r="M130" s="423"/>
      <c r="N130" s="466">
        <v>2200</v>
      </c>
      <c r="O130" s="465" t="s">
        <v>1025</v>
      </c>
      <c r="P130" s="140">
        <f t="shared" si="27"/>
        <v>193.76296874999997</v>
      </c>
      <c r="Q130" s="140">
        <f t="shared" si="28"/>
        <v>195.73734374999998</v>
      </c>
      <c r="R130" s="140">
        <f t="shared" si="29"/>
        <v>197.71171874999999</v>
      </c>
      <c r="S130" s="140">
        <f t="shared" si="30"/>
        <v>199.68609374999997</v>
      </c>
      <c r="T130" s="140">
        <f t="shared" si="31"/>
        <v>198.95118749999997</v>
      </c>
      <c r="U130" s="140">
        <f t="shared" si="32"/>
        <v>199.57640624999999</v>
      </c>
      <c r="V130" s="140">
        <f t="shared" si="33"/>
        <v>201.55078125</v>
      </c>
      <c r="W130" s="140">
        <f t="shared" si="34"/>
        <v>202.71346874999995</v>
      </c>
      <c r="X130" s="140">
        <f t="shared" si="35"/>
        <v>203.87615625000001</v>
      </c>
      <c r="Y130" s="423"/>
    </row>
    <row r="131" spans="1:25">
      <c r="A131" s="423"/>
      <c r="B131" s="466">
        <v>2300</v>
      </c>
      <c r="C131" s="476" t="s">
        <v>1026</v>
      </c>
      <c r="D131" s="447">
        <v>268.20787499999994</v>
      </c>
      <c r="E131" s="447">
        <v>270.84037499999999</v>
      </c>
      <c r="F131" s="447">
        <v>273.47287499999999</v>
      </c>
      <c r="G131" s="447">
        <v>276.10537499999998</v>
      </c>
      <c r="H131" s="447">
        <v>275.75437499999998</v>
      </c>
      <c r="I131" s="447">
        <v>276.88049999999998</v>
      </c>
      <c r="J131" s="447">
        <v>279.51299999999998</v>
      </c>
      <c r="K131" s="447">
        <v>281.25337499999995</v>
      </c>
      <c r="L131" s="447">
        <v>282.99374999999998</v>
      </c>
      <c r="M131" s="423"/>
      <c r="N131" s="466">
        <v>2300</v>
      </c>
      <c r="O131" s="465" t="s">
        <v>1026</v>
      </c>
      <c r="P131" s="140">
        <f t="shared" si="27"/>
        <v>201.15590624999996</v>
      </c>
      <c r="Q131" s="140">
        <f t="shared" si="28"/>
        <v>203.13028125</v>
      </c>
      <c r="R131" s="140">
        <f t="shared" si="29"/>
        <v>205.10465625000001</v>
      </c>
      <c r="S131" s="140">
        <f t="shared" si="30"/>
        <v>207.07903124999999</v>
      </c>
      <c r="T131" s="140">
        <f t="shared" si="31"/>
        <v>206.81578124999999</v>
      </c>
      <c r="U131" s="140">
        <f t="shared" si="32"/>
        <v>207.66037499999999</v>
      </c>
      <c r="V131" s="140">
        <f t="shared" si="33"/>
        <v>209.63475</v>
      </c>
      <c r="W131" s="140">
        <f t="shared" si="34"/>
        <v>210.94003124999995</v>
      </c>
      <c r="X131" s="140">
        <f t="shared" si="35"/>
        <v>212.24531249999998</v>
      </c>
      <c r="Y131" s="423"/>
    </row>
    <row r="132" spans="1:25">
      <c r="A132" s="423"/>
      <c r="B132" s="466">
        <v>2400</v>
      </c>
      <c r="C132" s="476" t="s">
        <v>1027</v>
      </c>
      <c r="D132" s="447">
        <v>276.44175000000001</v>
      </c>
      <c r="E132" s="447">
        <v>279.07424999999995</v>
      </c>
      <c r="F132" s="447">
        <v>281.70675</v>
      </c>
      <c r="G132" s="447">
        <v>284.33924999999994</v>
      </c>
      <c r="H132" s="447">
        <v>286.95712500000002</v>
      </c>
      <c r="I132" s="447">
        <v>289.58962499999996</v>
      </c>
      <c r="J132" s="447">
        <v>292.22212499999995</v>
      </c>
      <c r="K132" s="447">
        <v>294.854625</v>
      </c>
      <c r="L132" s="447">
        <v>297.48712499999999</v>
      </c>
      <c r="M132" s="423"/>
      <c r="N132" s="466">
        <v>2400</v>
      </c>
      <c r="O132" s="465" t="s">
        <v>1027</v>
      </c>
      <c r="P132" s="140">
        <f t="shared" si="27"/>
        <v>207.33131250000002</v>
      </c>
      <c r="Q132" s="140">
        <f t="shared" si="28"/>
        <v>209.30568749999998</v>
      </c>
      <c r="R132" s="140">
        <f t="shared" si="29"/>
        <v>211.28006249999999</v>
      </c>
      <c r="S132" s="140">
        <f t="shared" si="30"/>
        <v>213.25443749999994</v>
      </c>
      <c r="T132" s="140">
        <f t="shared" si="31"/>
        <v>215.21784375000001</v>
      </c>
      <c r="U132" s="140">
        <f t="shared" si="32"/>
        <v>217.19221874999997</v>
      </c>
      <c r="V132" s="140">
        <f t="shared" si="33"/>
        <v>219.16659374999995</v>
      </c>
      <c r="W132" s="140">
        <f t="shared" si="34"/>
        <v>221.14096875000001</v>
      </c>
      <c r="X132" s="140">
        <f t="shared" si="35"/>
        <v>223.11534374999999</v>
      </c>
      <c r="Y132" s="423"/>
    </row>
    <row r="133" spans="1:25">
      <c r="A133" s="423"/>
      <c r="B133" s="423"/>
      <c r="C133" s="423"/>
      <c r="D133" s="423"/>
      <c r="E133" s="423"/>
      <c r="F133" s="423"/>
      <c r="G133" s="423"/>
      <c r="H133" s="423"/>
      <c r="I133" s="423"/>
      <c r="J133" s="423"/>
      <c r="K133" s="423"/>
      <c r="L133" s="423"/>
      <c r="M133" s="423"/>
      <c r="N133" s="423"/>
      <c r="O133" s="423"/>
      <c r="P133" s="423"/>
      <c r="Q133" s="423"/>
      <c r="R133" s="423"/>
      <c r="S133" s="423"/>
      <c r="T133" s="423"/>
      <c r="U133" s="423"/>
      <c r="V133" s="423"/>
      <c r="W133" s="423"/>
      <c r="X133" s="423"/>
      <c r="Y133" s="423"/>
    </row>
    <row r="134" spans="1:25">
      <c r="A134" s="423"/>
      <c r="B134" s="423"/>
      <c r="C134" s="423"/>
      <c r="D134" s="423"/>
      <c r="E134" s="423"/>
      <c r="F134" s="423"/>
      <c r="G134" s="423"/>
      <c r="H134" s="423"/>
      <c r="I134" s="423"/>
      <c r="J134" s="423"/>
      <c r="K134" s="423"/>
      <c r="L134" s="423"/>
      <c r="M134" s="423"/>
      <c r="N134" s="423"/>
      <c r="O134" s="423"/>
      <c r="P134" s="423"/>
      <c r="Q134" s="423"/>
      <c r="R134" s="423"/>
      <c r="S134" s="423"/>
      <c r="T134" s="423"/>
      <c r="U134" s="423"/>
      <c r="V134" s="423"/>
      <c r="W134" s="423"/>
      <c r="X134" s="423"/>
      <c r="Y134" s="423"/>
    </row>
    <row r="135" spans="1:25" ht="16">
      <c r="A135" s="423"/>
      <c r="B135" s="464" t="s">
        <v>66</v>
      </c>
      <c r="C135" s="465" t="s">
        <v>5</v>
      </c>
      <c r="D135" s="466">
        <v>300</v>
      </c>
      <c r="E135" s="466">
        <v>400</v>
      </c>
      <c r="F135" s="466">
        <v>500</v>
      </c>
      <c r="G135" s="466">
        <v>600</v>
      </c>
      <c r="H135" s="466">
        <v>700</v>
      </c>
      <c r="I135" s="466">
        <v>800</v>
      </c>
      <c r="J135" s="466">
        <v>900</v>
      </c>
      <c r="K135" s="466">
        <v>1000</v>
      </c>
      <c r="L135" s="466">
        <v>1100</v>
      </c>
      <c r="M135" s="423"/>
      <c r="N135" s="464" t="s">
        <v>66</v>
      </c>
      <c r="O135" s="465" t="s">
        <v>5</v>
      </c>
      <c r="P135" s="466">
        <v>300</v>
      </c>
      <c r="Q135" s="466">
        <v>400</v>
      </c>
      <c r="R135" s="466">
        <v>500</v>
      </c>
      <c r="S135" s="466">
        <v>600</v>
      </c>
      <c r="T135" s="466">
        <v>700</v>
      </c>
      <c r="U135" s="466">
        <v>800</v>
      </c>
      <c r="V135" s="466">
        <v>900</v>
      </c>
      <c r="W135" s="466">
        <v>1000</v>
      </c>
      <c r="X135" s="466">
        <v>1100</v>
      </c>
      <c r="Y135" s="423"/>
    </row>
    <row r="136" spans="1:25">
      <c r="A136" s="423"/>
      <c r="B136" s="465" t="s">
        <v>5</v>
      </c>
      <c r="C136" s="465" t="s">
        <v>123</v>
      </c>
      <c r="D136" s="477" t="s">
        <v>1282</v>
      </c>
      <c r="E136" s="477" t="s">
        <v>1229</v>
      </c>
      <c r="F136" s="477" t="s">
        <v>1008</v>
      </c>
      <c r="G136" s="477" t="s">
        <v>1009</v>
      </c>
      <c r="H136" s="477" t="s">
        <v>1010</v>
      </c>
      <c r="I136" s="477" t="s">
        <v>1011</v>
      </c>
      <c r="J136" s="477" t="s">
        <v>1012</v>
      </c>
      <c r="K136" s="477" t="s">
        <v>1013</v>
      </c>
      <c r="L136" s="477" t="s">
        <v>1014</v>
      </c>
      <c r="M136" s="423"/>
      <c r="N136" s="465" t="s">
        <v>5</v>
      </c>
      <c r="O136" s="465" t="s">
        <v>123</v>
      </c>
      <c r="P136" s="465" t="s">
        <v>1282</v>
      </c>
      <c r="Q136" s="465" t="s">
        <v>1229</v>
      </c>
      <c r="R136" s="465" t="s">
        <v>1008</v>
      </c>
      <c r="S136" s="465" t="s">
        <v>1009</v>
      </c>
      <c r="T136" s="465" t="s">
        <v>1010</v>
      </c>
      <c r="U136" s="465" t="s">
        <v>1011</v>
      </c>
      <c r="V136" s="465" t="s">
        <v>1012</v>
      </c>
      <c r="W136" s="465" t="s">
        <v>1013</v>
      </c>
      <c r="X136" s="465" t="s">
        <v>1014</v>
      </c>
      <c r="Y136" s="423"/>
    </row>
    <row r="137" spans="1:25">
      <c r="A137" s="423"/>
      <c r="B137" s="466">
        <v>300</v>
      </c>
      <c r="C137" s="476" t="s">
        <v>1282</v>
      </c>
      <c r="D137" s="447">
        <v>62.36099999999999</v>
      </c>
      <c r="E137" s="447">
        <v>64.978875000000002</v>
      </c>
      <c r="F137" s="447">
        <v>67.611374999999995</v>
      </c>
      <c r="G137" s="447">
        <v>70.243875000000003</v>
      </c>
      <c r="H137" s="447">
        <v>72.876374999999996</v>
      </c>
      <c r="I137" s="447">
        <v>75.508875000000003</v>
      </c>
      <c r="J137" s="447">
        <v>78.141374999999982</v>
      </c>
      <c r="K137" s="447">
        <v>80.77387499999999</v>
      </c>
      <c r="L137" s="447">
        <v>83.406374999999983</v>
      </c>
      <c r="M137" s="423"/>
      <c r="N137" s="466">
        <v>300</v>
      </c>
      <c r="O137" s="465" t="s">
        <v>1282</v>
      </c>
      <c r="P137" s="140">
        <f t="shared" ref="P137:P158" si="36">D137*(1-$O$4)</f>
        <v>46.770749999999992</v>
      </c>
      <c r="Q137" s="140">
        <f t="shared" ref="Q137:Q158" si="37">E137*(1-$O$4)</f>
        <v>48.734156249999998</v>
      </c>
      <c r="R137" s="140">
        <f t="shared" ref="R137:R158" si="38">F137*(1-$O$4)</f>
        <v>50.708531249999993</v>
      </c>
      <c r="S137" s="140">
        <f t="shared" ref="S137:S158" si="39">G137*(1-$O$4)</f>
        <v>52.682906250000002</v>
      </c>
      <c r="T137" s="140">
        <f t="shared" ref="T137:T158" si="40">H137*(1-$O$4)</f>
        <v>54.657281249999997</v>
      </c>
      <c r="U137" s="140">
        <f t="shared" ref="U137:U158" si="41">I137*(1-$O$4)</f>
        <v>56.631656250000006</v>
      </c>
      <c r="V137" s="140">
        <f t="shared" ref="V137:V158" si="42">J137*(1-$O$4)</f>
        <v>58.606031249999987</v>
      </c>
      <c r="W137" s="140">
        <f t="shared" ref="W137:W158" si="43">K137*(1-$O$4)</f>
        <v>60.580406249999996</v>
      </c>
      <c r="X137" s="140">
        <f t="shared" ref="X137:X158" si="44">L137*(1-$O$4)</f>
        <v>62.554781249999991</v>
      </c>
      <c r="Y137" s="423"/>
    </row>
    <row r="138" spans="1:25">
      <c r="A138" s="423"/>
      <c r="B138" s="466">
        <v>400</v>
      </c>
      <c r="C138" s="476" t="s">
        <v>1229</v>
      </c>
      <c r="D138" s="447">
        <v>72.920249999999996</v>
      </c>
      <c r="E138" s="447">
        <v>75.552749999999989</v>
      </c>
      <c r="F138" s="447">
        <v>78.185249999999996</v>
      </c>
      <c r="G138" s="447">
        <v>80.817750000000004</v>
      </c>
      <c r="H138" s="447">
        <v>83.435625000000002</v>
      </c>
      <c r="I138" s="447">
        <v>86.068124999999995</v>
      </c>
      <c r="J138" s="447">
        <v>88.700624999999988</v>
      </c>
      <c r="K138" s="447">
        <v>91.333124999999995</v>
      </c>
      <c r="L138" s="447">
        <v>93.965624999999989</v>
      </c>
      <c r="M138" s="423"/>
      <c r="N138" s="466">
        <v>400</v>
      </c>
      <c r="O138" s="465" t="s">
        <v>1229</v>
      </c>
      <c r="P138" s="140">
        <f t="shared" si="36"/>
        <v>54.690187499999993</v>
      </c>
      <c r="Q138" s="140">
        <f t="shared" si="37"/>
        <v>56.664562499999988</v>
      </c>
      <c r="R138" s="140">
        <f t="shared" si="38"/>
        <v>58.638937499999997</v>
      </c>
      <c r="S138" s="140">
        <f t="shared" si="39"/>
        <v>60.613312500000006</v>
      </c>
      <c r="T138" s="140">
        <f t="shared" si="40"/>
        <v>62.576718749999998</v>
      </c>
      <c r="U138" s="140">
        <f t="shared" si="41"/>
        <v>64.551093749999993</v>
      </c>
      <c r="V138" s="140">
        <f t="shared" si="42"/>
        <v>66.525468749999987</v>
      </c>
      <c r="W138" s="140">
        <f t="shared" si="43"/>
        <v>68.499843749999997</v>
      </c>
      <c r="X138" s="140">
        <f t="shared" si="44"/>
        <v>70.474218749999991</v>
      </c>
      <c r="Y138" s="423"/>
    </row>
    <row r="139" spans="1:25">
      <c r="A139" s="423"/>
      <c r="B139" s="466">
        <v>500</v>
      </c>
      <c r="C139" s="476" t="s">
        <v>1008</v>
      </c>
      <c r="D139" s="447">
        <v>83.479499999999987</v>
      </c>
      <c r="E139" s="447">
        <v>86.112000000000009</v>
      </c>
      <c r="F139" s="447">
        <v>88.744499999999988</v>
      </c>
      <c r="G139" s="447">
        <v>91.376999999999981</v>
      </c>
      <c r="H139" s="447">
        <v>94.009499999999989</v>
      </c>
      <c r="I139" s="447">
        <v>96.627374999999986</v>
      </c>
      <c r="J139" s="447">
        <v>99.259874999999994</v>
      </c>
      <c r="K139" s="447">
        <v>101.892375</v>
      </c>
      <c r="L139" s="447">
        <v>104.52487499999999</v>
      </c>
      <c r="M139" s="423"/>
      <c r="N139" s="466">
        <v>500</v>
      </c>
      <c r="O139" s="465" t="s">
        <v>1008</v>
      </c>
      <c r="P139" s="140">
        <f t="shared" si="36"/>
        <v>62.609624999999994</v>
      </c>
      <c r="Q139" s="140">
        <f t="shared" si="37"/>
        <v>64.584000000000003</v>
      </c>
      <c r="R139" s="140">
        <f t="shared" si="38"/>
        <v>66.558374999999984</v>
      </c>
      <c r="S139" s="140">
        <f t="shared" si="39"/>
        <v>68.532749999999993</v>
      </c>
      <c r="T139" s="140">
        <f t="shared" si="40"/>
        <v>70.507124999999988</v>
      </c>
      <c r="U139" s="140">
        <f t="shared" si="41"/>
        <v>72.470531249999993</v>
      </c>
      <c r="V139" s="140">
        <f t="shared" si="42"/>
        <v>74.444906250000003</v>
      </c>
      <c r="W139" s="140">
        <f t="shared" si="43"/>
        <v>76.419281249999997</v>
      </c>
      <c r="X139" s="140">
        <f t="shared" si="44"/>
        <v>78.393656249999992</v>
      </c>
      <c r="Y139" s="423"/>
    </row>
    <row r="140" spans="1:25">
      <c r="A140" s="423"/>
      <c r="B140" s="466">
        <v>600</v>
      </c>
      <c r="C140" s="476" t="s">
        <v>1009</v>
      </c>
      <c r="D140" s="447">
        <v>94.038749999999993</v>
      </c>
      <c r="E140" s="447">
        <v>96.671250000000001</v>
      </c>
      <c r="F140" s="447">
        <v>99.303749999999994</v>
      </c>
      <c r="G140" s="447">
        <v>101.93624999999999</v>
      </c>
      <c r="H140" s="447">
        <v>104.56874999999999</v>
      </c>
      <c r="I140" s="447">
        <v>107.20124999999999</v>
      </c>
      <c r="J140" s="447">
        <v>109.819125</v>
      </c>
      <c r="K140" s="447">
        <v>112.45162499999999</v>
      </c>
      <c r="L140" s="447">
        <v>115.08412499999999</v>
      </c>
      <c r="M140" s="423"/>
      <c r="N140" s="466">
        <v>600</v>
      </c>
      <c r="O140" s="465" t="s">
        <v>1009</v>
      </c>
      <c r="P140" s="140">
        <f t="shared" si="36"/>
        <v>70.529062499999995</v>
      </c>
      <c r="Q140" s="140">
        <f t="shared" si="37"/>
        <v>72.503437500000004</v>
      </c>
      <c r="R140" s="140">
        <f t="shared" si="38"/>
        <v>74.477812499999999</v>
      </c>
      <c r="S140" s="140">
        <f t="shared" si="39"/>
        <v>76.452187499999994</v>
      </c>
      <c r="T140" s="140">
        <f t="shared" si="40"/>
        <v>78.426562499999989</v>
      </c>
      <c r="U140" s="140">
        <f t="shared" si="41"/>
        <v>80.400937499999998</v>
      </c>
      <c r="V140" s="140">
        <f t="shared" si="42"/>
        <v>82.364343750000003</v>
      </c>
      <c r="W140" s="140">
        <f t="shared" si="43"/>
        <v>84.338718749999998</v>
      </c>
      <c r="X140" s="140">
        <f t="shared" si="44"/>
        <v>86.313093749999993</v>
      </c>
      <c r="Y140" s="423"/>
    </row>
    <row r="141" spans="1:25">
      <c r="A141" s="423"/>
      <c r="B141" s="466">
        <v>700</v>
      </c>
      <c r="C141" s="476" t="s">
        <v>1010</v>
      </c>
      <c r="D141" s="447">
        <v>109.292625</v>
      </c>
      <c r="E141" s="447">
        <v>111.92512499999998</v>
      </c>
      <c r="F141" s="447">
        <v>114.55762499999999</v>
      </c>
      <c r="G141" s="447">
        <v>117.19012499999998</v>
      </c>
      <c r="H141" s="447">
        <v>119.822625</v>
      </c>
      <c r="I141" s="447">
        <v>122.45512500000001</v>
      </c>
      <c r="J141" s="447">
        <v>125.08762499999999</v>
      </c>
      <c r="K141" s="447">
        <v>127.72012499999998</v>
      </c>
      <c r="L141" s="447">
        <v>130.33799999999999</v>
      </c>
      <c r="M141" s="423"/>
      <c r="N141" s="466">
        <v>700</v>
      </c>
      <c r="O141" s="465" t="s">
        <v>1010</v>
      </c>
      <c r="P141" s="140">
        <f t="shared" si="36"/>
        <v>81.969468750000004</v>
      </c>
      <c r="Q141" s="140">
        <f t="shared" si="37"/>
        <v>83.943843749999985</v>
      </c>
      <c r="R141" s="140">
        <f t="shared" si="38"/>
        <v>85.918218749999994</v>
      </c>
      <c r="S141" s="140">
        <f t="shared" si="39"/>
        <v>87.892593749999989</v>
      </c>
      <c r="T141" s="140">
        <f t="shared" si="40"/>
        <v>89.866968749999998</v>
      </c>
      <c r="U141" s="140">
        <f t="shared" si="41"/>
        <v>91.841343750000007</v>
      </c>
      <c r="V141" s="140">
        <f t="shared" si="42"/>
        <v>93.815718749999988</v>
      </c>
      <c r="W141" s="140">
        <f t="shared" si="43"/>
        <v>95.790093749999983</v>
      </c>
      <c r="X141" s="140">
        <f t="shared" si="44"/>
        <v>97.753500000000003</v>
      </c>
      <c r="Y141" s="423"/>
    </row>
    <row r="142" spans="1:25">
      <c r="A142" s="423"/>
      <c r="B142" s="466">
        <v>800</v>
      </c>
      <c r="C142" s="476" t="s">
        <v>1011</v>
      </c>
      <c r="D142" s="447">
        <v>122.20649999999999</v>
      </c>
      <c r="E142" s="447">
        <v>124.839</v>
      </c>
      <c r="F142" s="447">
        <v>127.47149999999998</v>
      </c>
      <c r="G142" s="447">
        <v>130.10399999999998</v>
      </c>
      <c r="H142" s="447">
        <v>132.73650000000001</v>
      </c>
      <c r="I142" s="447">
        <v>135.369</v>
      </c>
      <c r="J142" s="447">
        <v>138.00149999999999</v>
      </c>
      <c r="K142" s="447">
        <v>140.63399999999999</v>
      </c>
      <c r="L142" s="447">
        <v>143.25187499999998</v>
      </c>
      <c r="M142" s="423"/>
      <c r="N142" s="466">
        <v>800</v>
      </c>
      <c r="O142" s="465" t="s">
        <v>1011</v>
      </c>
      <c r="P142" s="140">
        <f t="shared" si="36"/>
        <v>91.65487499999999</v>
      </c>
      <c r="Q142" s="140">
        <f t="shared" si="37"/>
        <v>93.629249999999999</v>
      </c>
      <c r="R142" s="140">
        <f t="shared" si="38"/>
        <v>95.60362499999998</v>
      </c>
      <c r="S142" s="140">
        <f t="shared" si="39"/>
        <v>97.577999999999989</v>
      </c>
      <c r="T142" s="140">
        <f t="shared" si="40"/>
        <v>99.552375000000012</v>
      </c>
      <c r="U142" s="140">
        <f t="shared" si="41"/>
        <v>101.52674999999999</v>
      </c>
      <c r="V142" s="140">
        <f t="shared" si="42"/>
        <v>103.501125</v>
      </c>
      <c r="W142" s="140">
        <f t="shared" si="43"/>
        <v>105.47549999999998</v>
      </c>
      <c r="X142" s="140">
        <f t="shared" si="44"/>
        <v>107.43890624999999</v>
      </c>
      <c r="Y142" s="423"/>
    </row>
    <row r="143" spans="1:25">
      <c r="A143" s="423"/>
      <c r="B143" s="466">
        <v>900</v>
      </c>
      <c r="C143" s="476" t="s">
        <v>1012</v>
      </c>
      <c r="D143" s="447">
        <v>132.76575</v>
      </c>
      <c r="E143" s="447">
        <v>135.39824999999999</v>
      </c>
      <c r="F143" s="447">
        <v>138.03074999999998</v>
      </c>
      <c r="G143" s="447">
        <v>140.66325000000001</v>
      </c>
      <c r="H143" s="447">
        <v>143.29575</v>
      </c>
      <c r="I143" s="447">
        <v>145.92824999999999</v>
      </c>
      <c r="J143" s="447">
        <v>148.56074999999998</v>
      </c>
      <c r="K143" s="447">
        <v>151.19324999999998</v>
      </c>
      <c r="L143" s="447">
        <v>153.82575000000003</v>
      </c>
      <c r="M143" s="423"/>
      <c r="N143" s="466">
        <v>900</v>
      </c>
      <c r="O143" s="465" t="s">
        <v>1012</v>
      </c>
      <c r="P143" s="140">
        <f t="shared" si="36"/>
        <v>99.574312499999991</v>
      </c>
      <c r="Q143" s="140">
        <f t="shared" si="37"/>
        <v>101.5486875</v>
      </c>
      <c r="R143" s="140">
        <f t="shared" si="38"/>
        <v>103.52306249999998</v>
      </c>
      <c r="S143" s="140">
        <f t="shared" si="39"/>
        <v>105.4974375</v>
      </c>
      <c r="T143" s="140">
        <f t="shared" si="40"/>
        <v>107.4718125</v>
      </c>
      <c r="U143" s="140">
        <f t="shared" si="41"/>
        <v>109.44618749999999</v>
      </c>
      <c r="V143" s="140">
        <f t="shared" si="42"/>
        <v>111.42056249999999</v>
      </c>
      <c r="W143" s="140">
        <f t="shared" si="43"/>
        <v>113.39493749999998</v>
      </c>
      <c r="X143" s="140">
        <f t="shared" si="44"/>
        <v>115.36931250000002</v>
      </c>
      <c r="Y143" s="423"/>
    </row>
    <row r="144" spans="1:25">
      <c r="A144" s="423"/>
      <c r="B144" s="466">
        <v>1000</v>
      </c>
      <c r="C144" s="476" t="s">
        <v>1013</v>
      </c>
      <c r="D144" s="447">
        <v>144.772875</v>
      </c>
      <c r="E144" s="447">
        <v>147.39075</v>
      </c>
      <c r="F144" s="447">
        <v>150.02324999999999</v>
      </c>
      <c r="G144" s="447">
        <v>152.65574999999998</v>
      </c>
      <c r="H144" s="447">
        <v>155.28825000000001</v>
      </c>
      <c r="I144" s="447">
        <v>157.92074999999997</v>
      </c>
      <c r="J144" s="447">
        <v>160.55324999999999</v>
      </c>
      <c r="K144" s="447">
        <v>163.18574999999998</v>
      </c>
      <c r="L144" s="447">
        <v>165.81824999999998</v>
      </c>
      <c r="M144" s="423"/>
      <c r="N144" s="466">
        <v>1000</v>
      </c>
      <c r="O144" s="465" t="s">
        <v>1013</v>
      </c>
      <c r="P144" s="140">
        <f t="shared" si="36"/>
        <v>108.57965625</v>
      </c>
      <c r="Q144" s="140">
        <f t="shared" si="37"/>
        <v>110.54306249999999</v>
      </c>
      <c r="R144" s="140">
        <f t="shared" si="38"/>
        <v>112.5174375</v>
      </c>
      <c r="S144" s="140">
        <f t="shared" si="39"/>
        <v>114.49181249999998</v>
      </c>
      <c r="T144" s="140">
        <f t="shared" si="40"/>
        <v>116.4661875</v>
      </c>
      <c r="U144" s="140">
        <f t="shared" si="41"/>
        <v>118.44056249999997</v>
      </c>
      <c r="V144" s="140">
        <f t="shared" si="42"/>
        <v>120.41493749999999</v>
      </c>
      <c r="W144" s="140">
        <f t="shared" si="43"/>
        <v>122.38931249999999</v>
      </c>
      <c r="X144" s="140">
        <f t="shared" si="44"/>
        <v>124.36368749999998</v>
      </c>
      <c r="Y144" s="423"/>
    </row>
    <row r="145" spans="1:25">
      <c r="A145" s="423"/>
      <c r="B145" s="466">
        <v>1100</v>
      </c>
      <c r="C145" s="476" t="s">
        <v>1014</v>
      </c>
      <c r="D145" s="447">
        <v>160.04137500000002</v>
      </c>
      <c r="E145" s="447">
        <v>162.67387499999998</v>
      </c>
      <c r="F145" s="447">
        <v>165.29175000000001</v>
      </c>
      <c r="G145" s="447">
        <v>167.92424999999997</v>
      </c>
      <c r="H145" s="447">
        <v>170.55674999999999</v>
      </c>
      <c r="I145" s="447">
        <v>173.18924999999999</v>
      </c>
      <c r="J145" s="447">
        <v>175.82175000000001</v>
      </c>
      <c r="K145" s="447">
        <v>178.45425</v>
      </c>
      <c r="L145" s="447">
        <v>181.08674999999997</v>
      </c>
      <c r="M145" s="423"/>
      <c r="N145" s="466">
        <v>1100</v>
      </c>
      <c r="O145" s="465" t="s">
        <v>1014</v>
      </c>
      <c r="P145" s="140">
        <f t="shared" si="36"/>
        <v>120.03103125000001</v>
      </c>
      <c r="Q145" s="140">
        <f t="shared" si="37"/>
        <v>122.00540624999999</v>
      </c>
      <c r="R145" s="140">
        <f t="shared" si="38"/>
        <v>123.96881250000001</v>
      </c>
      <c r="S145" s="140">
        <f t="shared" si="39"/>
        <v>125.94318749999998</v>
      </c>
      <c r="T145" s="140">
        <f t="shared" si="40"/>
        <v>127.9175625</v>
      </c>
      <c r="U145" s="140">
        <f t="shared" si="41"/>
        <v>129.89193749999998</v>
      </c>
      <c r="V145" s="140">
        <f t="shared" si="42"/>
        <v>131.86631249999999</v>
      </c>
      <c r="W145" s="140">
        <f t="shared" si="43"/>
        <v>133.8406875</v>
      </c>
      <c r="X145" s="140">
        <f t="shared" si="44"/>
        <v>135.81506249999998</v>
      </c>
      <c r="Y145" s="423"/>
    </row>
    <row r="146" spans="1:25">
      <c r="A146" s="423"/>
      <c r="B146" s="466">
        <v>1200</v>
      </c>
      <c r="C146" s="476" t="s">
        <v>1015</v>
      </c>
      <c r="D146" s="447">
        <v>178.58587499999999</v>
      </c>
      <c r="E146" s="447">
        <v>181.21837499999998</v>
      </c>
      <c r="F146" s="447">
        <v>183.85087499999997</v>
      </c>
      <c r="G146" s="447">
        <v>186.483375</v>
      </c>
      <c r="H146" s="447">
        <v>189.11587499999999</v>
      </c>
      <c r="I146" s="447">
        <v>191.74837500000001</v>
      </c>
      <c r="J146" s="447">
        <v>194.38087499999997</v>
      </c>
      <c r="K146" s="447">
        <v>197.013375</v>
      </c>
      <c r="L146" s="447">
        <v>199.64587499999996</v>
      </c>
      <c r="M146" s="423"/>
      <c r="N146" s="466">
        <v>1200</v>
      </c>
      <c r="O146" s="465" t="s">
        <v>1015</v>
      </c>
      <c r="P146" s="140">
        <f t="shared" si="36"/>
        <v>133.93940624999999</v>
      </c>
      <c r="Q146" s="140">
        <f t="shared" si="37"/>
        <v>135.91378125</v>
      </c>
      <c r="R146" s="140">
        <f t="shared" si="38"/>
        <v>137.88815624999998</v>
      </c>
      <c r="S146" s="140">
        <f t="shared" si="39"/>
        <v>139.86253124999999</v>
      </c>
      <c r="T146" s="140">
        <f t="shared" si="40"/>
        <v>141.83690625</v>
      </c>
      <c r="U146" s="140">
        <f t="shared" si="41"/>
        <v>143.81128125000001</v>
      </c>
      <c r="V146" s="140">
        <f t="shared" si="42"/>
        <v>145.78565624999999</v>
      </c>
      <c r="W146" s="140">
        <f t="shared" si="43"/>
        <v>147.76003125</v>
      </c>
      <c r="X146" s="140">
        <f t="shared" si="44"/>
        <v>149.73440624999998</v>
      </c>
      <c r="Y146" s="423"/>
    </row>
    <row r="147" spans="1:25">
      <c r="A147" s="423"/>
      <c r="B147" s="466">
        <v>1300</v>
      </c>
      <c r="C147" s="476" t="s">
        <v>1016</v>
      </c>
      <c r="D147" s="447">
        <v>195.25837499999997</v>
      </c>
      <c r="E147" s="447">
        <v>197.89087499999997</v>
      </c>
      <c r="F147" s="447">
        <v>200.52337500000002</v>
      </c>
      <c r="G147" s="447">
        <v>203.15587499999998</v>
      </c>
      <c r="H147" s="447">
        <v>205.788375</v>
      </c>
      <c r="I147" s="447">
        <v>208.42087499999997</v>
      </c>
      <c r="J147" s="447">
        <v>211.03874999999999</v>
      </c>
      <c r="K147" s="447">
        <v>213.67124999999999</v>
      </c>
      <c r="L147" s="447">
        <v>216.30374999999998</v>
      </c>
      <c r="M147" s="423"/>
      <c r="N147" s="466">
        <v>1300</v>
      </c>
      <c r="O147" s="465" t="s">
        <v>1016</v>
      </c>
      <c r="P147" s="140">
        <f t="shared" si="36"/>
        <v>146.44378124999997</v>
      </c>
      <c r="Q147" s="140">
        <f t="shared" si="37"/>
        <v>148.41815624999998</v>
      </c>
      <c r="R147" s="140">
        <f t="shared" si="38"/>
        <v>150.39253125000002</v>
      </c>
      <c r="S147" s="140">
        <f t="shared" si="39"/>
        <v>152.36690625</v>
      </c>
      <c r="T147" s="140">
        <f t="shared" si="40"/>
        <v>154.34128125000001</v>
      </c>
      <c r="U147" s="140">
        <f t="shared" si="41"/>
        <v>156.31565624999996</v>
      </c>
      <c r="V147" s="140">
        <f t="shared" si="42"/>
        <v>158.27906250000001</v>
      </c>
      <c r="W147" s="140">
        <f t="shared" si="43"/>
        <v>160.25343749999999</v>
      </c>
      <c r="X147" s="140">
        <f t="shared" si="44"/>
        <v>162.22781249999997</v>
      </c>
      <c r="Y147" s="423"/>
    </row>
    <row r="148" spans="1:25">
      <c r="A148" s="423"/>
      <c r="B148" s="466">
        <v>1400</v>
      </c>
      <c r="C148" s="476" t="s">
        <v>1017</v>
      </c>
      <c r="D148" s="447">
        <v>209.34224999999998</v>
      </c>
      <c r="E148" s="447">
        <v>211.97475</v>
      </c>
      <c r="F148" s="447">
        <v>214.60724999999999</v>
      </c>
      <c r="G148" s="447">
        <v>217.23974999999996</v>
      </c>
      <c r="H148" s="447">
        <v>219.87225000000001</v>
      </c>
      <c r="I148" s="447">
        <v>222.50474999999997</v>
      </c>
      <c r="J148" s="447">
        <v>225.122625</v>
      </c>
      <c r="K148" s="447">
        <v>227.75512499999999</v>
      </c>
      <c r="L148" s="447">
        <v>230.38762499999999</v>
      </c>
      <c r="M148" s="423"/>
      <c r="N148" s="466">
        <v>1400</v>
      </c>
      <c r="O148" s="465" t="s">
        <v>1017</v>
      </c>
      <c r="P148" s="140">
        <f t="shared" si="36"/>
        <v>157.0066875</v>
      </c>
      <c r="Q148" s="140">
        <f t="shared" si="37"/>
        <v>158.98106250000001</v>
      </c>
      <c r="R148" s="140">
        <f t="shared" si="38"/>
        <v>160.95543749999999</v>
      </c>
      <c r="S148" s="140">
        <f t="shared" si="39"/>
        <v>162.92981249999997</v>
      </c>
      <c r="T148" s="140">
        <f t="shared" si="40"/>
        <v>164.90418750000001</v>
      </c>
      <c r="U148" s="140">
        <f t="shared" si="41"/>
        <v>166.87856249999999</v>
      </c>
      <c r="V148" s="140">
        <f t="shared" si="42"/>
        <v>168.84196875000001</v>
      </c>
      <c r="W148" s="140">
        <f t="shared" si="43"/>
        <v>170.81634374999999</v>
      </c>
      <c r="X148" s="140">
        <f t="shared" si="44"/>
        <v>172.79071875</v>
      </c>
      <c r="Y148" s="423"/>
    </row>
    <row r="149" spans="1:25" ht="16">
      <c r="A149" s="468"/>
      <c r="B149" s="466">
        <v>1500</v>
      </c>
      <c r="C149" s="476" t="s">
        <v>1018</v>
      </c>
      <c r="D149" s="447">
        <v>220.83749999999998</v>
      </c>
      <c r="E149" s="447">
        <v>223.47</v>
      </c>
      <c r="F149" s="447">
        <v>226.10249999999999</v>
      </c>
      <c r="G149" s="447">
        <v>228.73499999999999</v>
      </c>
      <c r="H149" s="447">
        <v>231.36749999999998</v>
      </c>
      <c r="I149" s="447">
        <v>234</v>
      </c>
      <c r="J149" s="447">
        <v>236.63249999999999</v>
      </c>
      <c r="K149" s="447">
        <v>239.26499999999999</v>
      </c>
      <c r="L149" s="447">
        <v>241.89749999999998</v>
      </c>
      <c r="M149" s="423"/>
      <c r="N149" s="466">
        <v>1500</v>
      </c>
      <c r="O149" s="465" t="s">
        <v>1018</v>
      </c>
      <c r="P149" s="140">
        <f t="shared" si="36"/>
        <v>165.62812499999998</v>
      </c>
      <c r="Q149" s="140">
        <f t="shared" si="37"/>
        <v>167.60249999999999</v>
      </c>
      <c r="R149" s="140">
        <f t="shared" si="38"/>
        <v>169.576875</v>
      </c>
      <c r="S149" s="140">
        <f t="shared" si="39"/>
        <v>171.55124999999998</v>
      </c>
      <c r="T149" s="140">
        <f t="shared" si="40"/>
        <v>173.52562499999999</v>
      </c>
      <c r="U149" s="140">
        <f t="shared" si="41"/>
        <v>175.5</v>
      </c>
      <c r="V149" s="140">
        <f t="shared" si="42"/>
        <v>177.47437500000001</v>
      </c>
      <c r="W149" s="140">
        <f t="shared" si="43"/>
        <v>179.44874999999999</v>
      </c>
      <c r="X149" s="140">
        <f t="shared" si="44"/>
        <v>181.42312499999997</v>
      </c>
      <c r="Y149" s="423"/>
    </row>
    <row r="150" spans="1:25">
      <c r="A150" s="423"/>
      <c r="B150" s="466">
        <v>1600</v>
      </c>
      <c r="C150" s="476" t="s">
        <v>1019</v>
      </c>
      <c r="D150" s="447">
        <v>237.51</v>
      </c>
      <c r="E150" s="447">
        <v>240.14249999999998</v>
      </c>
      <c r="F150" s="447">
        <v>242.77499999999998</v>
      </c>
      <c r="G150" s="447">
        <v>245.4075</v>
      </c>
      <c r="H150" s="447">
        <v>248.04</v>
      </c>
      <c r="I150" s="447">
        <v>250.67249999999999</v>
      </c>
      <c r="J150" s="447">
        <v>253.30499999999998</v>
      </c>
      <c r="K150" s="447">
        <v>255.93749999999997</v>
      </c>
      <c r="L150" s="447">
        <v>258.57</v>
      </c>
      <c r="M150" s="423"/>
      <c r="N150" s="466">
        <v>1600</v>
      </c>
      <c r="O150" s="465" t="s">
        <v>1019</v>
      </c>
      <c r="P150" s="140">
        <f t="shared" si="36"/>
        <v>178.13249999999999</v>
      </c>
      <c r="Q150" s="140">
        <f t="shared" si="37"/>
        <v>180.106875</v>
      </c>
      <c r="R150" s="140">
        <f t="shared" si="38"/>
        <v>182.08124999999998</v>
      </c>
      <c r="S150" s="140">
        <f t="shared" si="39"/>
        <v>184.05562499999999</v>
      </c>
      <c r="T150" s="140">
        <f t="shared" si="40"/>
        <v>186.03</v>
      </c>
      <c r="U150" s="140">
        <f t="shared" si="41"/>
        <v>188.00437499999998</v>
      </c>
      <c r="V150" s="140">
        <f t="shared" si="42"/>
        <v>189.97874999999999</v>
      </c>
      <c r="W150" s="140">
        <f t="shared" si="43"/>
        <v>191.95312499999997</v>
      </c>
      <c r="X150" s="140">
        <f t="shared" si="44"/>
        <v>193.92750000000001</v>
      </c>
      <c r="Y150" s="423"/>
    </row>
    <row r="151" spans="1:25">
      <c r="A151" s="423"/>
      <c r="B151" s="466">
        <v>1700</v>
      </c>
      <c r="C151" s="476" t="s">
        <v>1020</v>
      </c>
      <c r="D151" s="447">
        <v>252.31049999999999</v>
      </c>
      <c r="E151" s="447">
        <v>254.94299999999996</v>
      </c>
      <c r="F151" s="447">
        <v>257.57549999999998</v>
      </c>
      <c r="G151" s="447">
        <v>260.20799999999997</v>
      </c>
      <c r="H151" s="447">
        <v>262.84049999999996</v>
      </c>
      <c r="I151" s="447">
        <v>265.47300000000001</v>
      </c>
      <c r="J151" s="447">
        <v>268.10549999999995</v>
      </c>
      <c r="K151" s="447">
        <v>270.738</v>
      </c>
      <c r="L151" s="447">
        <v>273.37049999999994</v>
      </c>
      <c r="M151" s="423"/>
      <c r="N151" s="466">
        <v>1700</v>
      </c>
      <c r="O151" s="465" t="s">
        <v>1020</v>
      </c>
      <c r="P151" s="140">
        <f t="shared" si="36"/>
        <v>189.23287499999998</v>
      </c>
      <c r="Q151" s="140">
        <f t="shared" si="37"/>
        <v>191.20724999999996</v>
      </c>
      <c r="R151" s="140">
        <f t="shared" si="38"/>
        <v>193.181625</v>
      </c>
      <c r="S151" s="140">
        <f t="shared" si="39"/>
        <v>195.15599999999998</v>
      </c>
      <c r="T151" s="140">
        <f t="shared" si="40"/>
        <v>197.13037499999996</v>
      </c>
      <c r="U151" s="140">
        <f t="shared" si="41"/>
        <v>199.10475000000002</v>
      </c>
      <c r="V151" s="140">
        <f t="shared" si="42"/>
        <v>201.07912499999998</v>
      </c>
      <c r="W151" s="140">
        <f t="shared" si="43"/>
        <v>203.05349999999999</v>
      </c>
      <c r="X151" s="140">
        <f t="shared" si="44"/>
        <v>205.02787499999994</v>
      </c>
      <c r="Y151" s="423"/>
    </row>
    <row r="152" spans="1:25">
      <c r="A152" s="423"/>
      <c r="B152" s="466">
        <v>1800</v>
      </c>
      <c r="C152" s="476" t="s">
        <v>1021</v>
      </c>
      <c r="D152" s="447">
        <v>265.253625</v>
      </c>
      <c r="E152" s="447">
        <v>267.88612499999994</v>
      </c>
      <c r="F152" s="447">
        <v>270.51862499999999</v>
      </c>
      <c r="G152" s="447">
        <v>273.15112499999998</v>
      </c>
      <c r="H152" s="447">
        <v>275.78362499999997</v>
      </c>
      <c r="I152" s="447">
        <v>278.41612499999997</v>
      </c>
      <c r="J152" s="447">
        <v>281.04862499999996</v>
      </c>
      <c r="K152" s="447">
        <v>283.68112500000001</v>
      </c>
      <c r="L152" s="447">
        <v>286.313625</v>
      </c>
      <c r="M152" s="423"/>
      <c r="N152" s="466">
        <v>1800</v>
      </c>
      <c r="O152" s="465" t="s">
        <v>1021</v>
      </c>
      <c r="P152" s="140">
        <f t="shared" si="36"/>
        <v>198.94021874999999</v>
      </c>
      <c r="Q152" s="140">
        <f t="shared" si="37"/>
        <v>200.91459374999994</v>
      </c>
      <c r="R152" s="140">
        <f t="shared" si="38"/>
        <v>202.88896875</v>
      </c>
      <c r="S152" s="140">
        <f t="shared" si="39"/>
        <v>204.86334374999998</v>
      </c>
      <c r="T152" s="140">
        <f t="shared" si="40"/>
        <v>206.83771874999996</v>
      </c>
      <c r="U152" s="140">
        <f t="shared" si="41"/>
        <v>208.81209374999997</v>
      </c>
      <c r="V152" s="140">
        <f t="shared" si="42"/>
        <v>210.78646874999998</v>
      </c>
      <c r="W152" s="140">
        <f t="shared" si="43"/>
        <v>212.76084374999999</v>
      </c>
      <c r="X152" s="140">
        <f t="shared" si="44"/>
        <v>214.73521875</v>
      </c>
      <c r="Y152" s="423"/>
    </row>
    <row r="153" spans="1:25">
      <c r="A153" s="423"/>
      <c r="B153" s="466">
        <v>1900</v>
      </c>
      <c r="C153" s="476" t="s">
        <v>1022</v>
      </c>
      <c r="D153" s="447">
        <v>281.92612500000001</v>
      </c>
      <c r="E153" s="447">
        <v>284.55862499999995</v>
      </c>
      <c r="F153" s="447">
        <v>287.191125</v>
      </c>
      <c r="G153" s="447">
        <v>289.82362499999994</v>
      </c>
      <c r="H153" s="447">
        <v>292.45612499999999</v>
      </c>
      <c r="I153" s="447">
        <v>295.07399999999996</v>
      </c>
      <c r="J153" s="447">
        <v>297.70649999999995</v>
      </c>
      <c r="K153" s="447">
        <v>300.33900000000006</v>
      </c>
      <c r="L153" s="447">
        <v>302.97149999999999</v>
      </c>
      <c r="M153" s="423"/>
      <c r="N153" s="466">
        <v>1900</v>
      </c>
      <c r="O153" s="465" t="s">
        <v>1022</v>
      </c>
      <c r="P153" s="140">
        <f t="shared" si="36"/>
        <v>211.44459375000002</v>
      </c>
      <c r="Q153" s="140">
        <f t="shared" si="37"/>
        <v>213.41896874999998</v>
      </c>
      <c r="R153" s="140">
        <f t="shared" si="38"/>
        <v>215.39334374999999</v>
      </c>
      <c r="S153" s="140">
        <f t="shared" si="39"/>
        <v>217.36771874999994</v>
      </c>
      <c r="T153" s="140">
        <f t="shared" si="40"/>
        <v>219.34209375</v>
      </c>
      <c r="U153" s="140">
        <f t="shared" si="41"/>
        <v>221.30549999999997</v>
      </c>
      <c r="V153" s="140">
        <f t="shared" si="42"/>
        <v>223.27987499999995</v>
      </c>
      <c r="W153" s="140">
        <f t="shared" si="43"/>
        <v>225.25425000000004</v>
      </c>
      <c r="X153" s="140">
        <f t="shared" si="44"/>
        <v>227.22862499999999</v>
      </c>
      <c r="Y153" s="423"/>
    </row>
    <row r="154" spans="1:25">
      <c r="A154" s="423"/>
      <c r="B154" s="466">
        <v>2000</v>
      </c>
      <c r="C154" s="476" t="s">
        <v>1023</v>
      </c>
      <c r="D154" s="447">
        <v>296.01</v>
      </c>
      <c r="E154" s="447">
        <v>298.64249999999998</v>
      </c>
      <c r="F154" s="447">
        <v>301.27499999999998</v>
      </c>
      <c r="G154" s="447">
        <v>303.90749999999997</v>
      </c>
      <c r="H154" s="447">
        <v>306.53999999999996</v>
      </c>
      <c r="I154" s="447">
        <v>309.15787499999993</v>
      </c>
      <c r="J154" s="447">
        <v>311.79037499999998</v>
      </c>
      <c r="K154" s="447">
        <v>314.42287499999998</v>
      </c>
      <c r="L154" s="447">
        <v>317.05537499999997</v>
      </c>
      <c r="M154" s="423"/>
      <c r="N154" s="466">
        <v>2000</v>
      </c>
      <c r="O154" s="465" t="s">
        <v>1023</v>
      </c>
      <c r="P154" s="140">
        <f t="shared" si="36"/>
        <v>222.00749999999999</v>
      </c>
      <c r="Q154" s="140">
        <f t="shared" si="37"/>
        <v>223.981875</v>
      </c>
      <c r="R154" s="140">
        <f t="shared" si="38"/>
        <v>225.95624999999998</v>
      </c>
      <c r="S154" s="140">
        <f t="shared" si="39"/>
        <v>227.93062499999996</v>
      </c>
      <c r="T154" s="140">
        <f t="shared" si="40"/>
        <v>229.90499999999997</v>
      </c>
      <c r="U154" s="140">
        <f t="shared" si="41"/>
        <v>231.86840624999996</v>
      </c>
      <c r="V154" s="140">
        <f t="shared" si="42"/>
        <v>233.84278124999997</v>
      </c>
      <c r="W154" s="140">
        <f t="shared" si="43"/>
        <v>235.81715624999998</v>
      </c>
      <c r="X154" s="140">
        <f t="shared" si="44"/>
        <v>237.79153124999999</v>
      </c>
      <c r="Y154" s="423"/>
    </row>
    <row r="155" spans="1:25">
      <c r="A155" s="423"/>
      <c r="B155" s="466">
        <v>2100</v>
      </c>
      <c r="C155" s="476" t="s">
        <v>1024</v>
      </c>
      <c r="D155" s="447">
        <v>307.50524999999999</v>
      </c>
      <c r="E155" s="447">
        <v>310.13774999999998</v>
      </c>
      <c r="F155" s="447">
        <v>312.77025000000003</v>
      </c>
      <c r="G155" s="447">
        <v>315.40274999999997</v>
      </c>
      <c r="H155" s="447">
        <v>318.03524999999996</v>
      </c>
      <c r="I155" s="447">
        <v>320.66774999999996</v>
      </c>
      <c r="J155" s="447">
        <v>323.30024999999995</v>
      </c>
      <c r="K155" s="447">
        <v>325.93275000000006</v>
      </c>
      <c r="L155" s="447">
        <v>328.56524999999999</v>
      </c>
      <c r="M155" s="423"/>
      <c r="N155" s="466">
        <v>2100</v>
      </c>
      <c r="O155" s="465" t="s">
        <v>1024</v>
      </c>
      <c r="P155" s="140">
        <f t="shared" si="36"/>
        <v>230.62893750000001</v>
      </c>
      <c r="Q155" s="140">
        <f t="shared" si="37"/>
        <v>232.60331249999999</v>
      </c>
      <c r="R155" s="140">
        <f t="shared" si="38"/>
        <v>234.57768750000002</v>
      </c>
      <c r="S155" s="140">
        <f t="shared" si="39"/>
        <v>236.55206249999998</v>
      </c>
      <c r="T155" s="140">
        <f t="shared" si="40"/>
        <v>238.52643749999999</v>
      </c>
      <c r="U155" s="140">
        <f t="shared" si="41"/>
        <v>240.50081249999997</v>
      </c>
      <c r="V155" s="140">
        <f t="shared" si="42"/>
        <v>242.47518749999995</v>
      </c>
      <c r="W155" s="140">
        <f t="shared" si="43"/>
        <v>244.44956250000004</v>
      </c>
      <c r="X155" s="140">
        <f t="shared" si="44"/>
        <v>246.42393749999999</v>
      </c>
      <c r="Y155" s="423"/>
    </row>
    <row r="156" spans="1:25">
      <c r="A156" s="423"/>
      <c r="B156" s="466">
        <v>2200</v>
      </c>
      <c r="C156" s="476" t="s">
        <v>1025</v>
      </c>
      <c r="D156" s="447">
        <v>319.01512500000001</v>
      </c>
      <c r="E156" s="447">
        <v>321.64762500000001</v>
      </c>
      <c r="F156" s="447">
        <v>324.28012499999994</v>
      </c>
      <c r="G156" s="447">
        <v>326.91262499999999</v>
      </c>
      <c r="H156" s="447">
        <v>329.54512499999998</v>
      </c>
      <c r="I156" s="447">
        <v>332.16299999999995</v>
      </c>
      <c r="J156" s="447">
        <v>334.79549999999995</v>
      </c>
      <c r="K156" s="447">
        <v>337.42799999999994</v>
      </c>
      <c r="L156" s="447">
        <v>340.06050000000005</v>
      </c>
      <c r="M156" s="423"/>
      <c r="N156" s="466">
        <v>2200</v>
      </c>
      <c r="O156" s="465" t="s">
        <v>1025</v>
      </c>
      <c r="P156" s="140">
        <f t="shared" si="36"/>
        <v>239.26134375000001</v>
      </c>
      <c r="Q156" s="140">
        <f t="shared" si="37"/>
        <v>241.23571874999999</v>
      </c>
      <c r="R156" s="140">
        <f t="shared" si="38"/>
        <v>243.21009374999994</v>
      </c>
      <c r="S156" s="140">
        <f t="shared" si="39"/>
        <v>245.18446875000001</v>
      </c>
      <c r="T156" s="140">
        <f t="shared" si="40"/>
        <v>247.15884374999999</v>
      </c>
      <c r="U156" s="140">
        <f t="shared" si="41"/>
        <v>249.12224999999995</v>
      </c>
      <c r="V156" s="140">
        <f t="shared" si="42"/>
        <v>251.09662499999996</v>
      </c>
      <c r="W156" s="140">
        <f t="shared" si="43"/>
        <v>253.07099999999997</v>
      </c>
      <c r="X156" s="140">
        <f t="shared" si="44"/>
        <v>255.04537500000004</v>
      </c>
      <c r="Y156" s="423"/>
    </row>
    <row r="157" spans="1:25">
      <c r="A157" s="423"/>
      <c r="B157" s="466">
        <v>2300</v>
      </c>
      <c r="C157" s="476" t="s">
        <v>1026</v>
      </c>
      <c r="D157" s="447">
        <v>333.09899999999999</v>
      </c>
      <c r="E157" s="447">
        <v>335.73149999999998</v>
      </c>
      <c r="F157" s="447">
        <v>338.36400000000003</v>
      </c>
      <c r="G157" s="447">
        <v>340.99649999999997</v>
      </c>
      <c r="H157" s="447">
        <v>343.62899999999996</v>
      </c>
      <c r="I157" s="447">
        <v>346.24687499999999</v>
      </c>
      <c r="J157" s="447">
        <v>348.87937499999998</v>
      </c>
      <c r="K157" s="447">
        <v>351.51187499999997</v>
      </c>
      <c r="L157" s="447">
        <v>354.14437499999997</v>
      </c>
      <c r="M157" s="423"/>
      <c r="N157" s="466">
        <v>2300</v>
      </c>
      <c r="O157" s="465" t="s">
        <v>1026</v>
      </c>
      <c r="P157" s="140">
        <f t="shared" si="36"/>
        <v>249.82425000000001</v>
      </c>
      <c r="Q157" s="140">
        <f t="shared" si="37"/>
        <v>251.79862499999999</v>
      </c>
      <c r="R157" s="140">
        <f t="shared" si="38"/>
        <v>253.77300000000002</v>
      </c>
      <c r="S157" s="140">
        <f t="shared" si="39"/>
        <v>255.74737499999998</v>
      </c>
      <c r="T157" s="140">
        <f t="shared" si="40"/>
        <v>257.72174999999999</v>
      </c>
      <c r="U157" s="140">
        <f t="shared" si="41"/>
        <v>259.68515624999998</v>
      </c>
      <c r="V157" s="140">
        <f t="shared" si="42"/>
        <v>261.65953124999999</v>
      </c>
      <c r="W157" s="140">
        <f t="shared" si="43"/>
        <v>263.63390625</v>
      </c>
      <c r="X157" s="140">
        <f t="shared" si="44"/>
        <v>265.60828125</v>
      </c>
      <c r="Y157" s="423"/>
    </row>
    <row r="158" spans="1:25">
      <c r="A158" s="423"/>
      <c r="B158" s="466">
        <v>2400</v>
      </c>
      <c r="C158" s="476" t="s">
        <v>1027</v>
      </c>
      <c r="D158" s="447">
        <v>349.77149999999995</v>
      </c>
      <c r="E158" s="447">
        <v>352.40399999999994</v>
      </c>
      <c r="F158" s="447">
        <v>355.03649999999999</v>
      </c>
      <c r="G158" s="447">
        <v>357.65437499999996</v>
      </c>
      <c r="H158" s="447">
        <v>360.28687499999995</v>
      </c>
      <c r="I158" s="447">
        <v>362.919375</v>
      </c>
      <c r="J158" s="447">
        <v>365.551875</v>
      </c>
      <c r="K158" s="447">
        <v>368.18437499999999</v>
      </c>
      <c r="L158" s="447">
        <v>370.81687499999998</v>
      </c>
      <c r="M158" s="423"/>
      <c r="N158" s="466">
        <v>2400</v>
      </c>
      <c r="O158" s="465" t="s">
        <v>1027</v>
      </c>
      <c r="P158" s="140">
        <f t="shared" si="36"/>
        <v>262.32862499999999</v>
      </c>
      <c r="Q158" s="140">
        <f t="shared" si="37"/>
        <v>264.30299999999994</v>
      </c>
      <c r="R158" s="140">
        <f t="shared" si="38"/>
        <v>266.27737500000001</v>
      </c>
      <c r="S158" s="140">
        <f t="shared" si="39"/>
        <v>268.24078124999994</v>
      </c>
      <c r="T158" s="140">
        <f t="shared" si="40"/>
        <v>270.21515624999995</v>
      </c>
      <c r="U158" s="140">
        <f t="shared" si="41"/>
        <v>272.18953125000002</v>
      </c>
      <c r="V158" s="140">
        <f t="shared" si="42"/>
        <v>274.16390624999997</v>
      </c>
      <c r="W158" s="140">
        <f t="shared" si="43"/>
        <v>276.13828124999998</v>
      </c>
      <c r="X158" s="140">
        <f t="shared" si="44"/>
        <v>278.11265624999999</v>
      </c>
      <c r="Y158" s="423"/>
    </row>
    <row r="159" spans="1:25">
      <c r="A159" s="423"/>
      <c r="B159" s="423"/>
      <c r="C159" s="423"/>
      <c r="D159" s="423"/>
      <c r="E159" s="423"/>
      <c r="F159" s="423"/>
      <c r="G159" s="423"/>
      <c r="H159" s="423"/>
      <c r="I159" s="423"/>
      <c r="J159" s="423"/>
      <c r="K159" s="423"/>
      <c r="L159" s="423"/>
      <c r="M159" s="423"/>
      <c r="N159" s="423"/>
      <c r="O159" s="423"/>
      <c r="P159" s="423"/>
      <c r="Q159" s="423"/>
      <c r="R159" s="423"/>
      <c r="S159" s="423"/>
      <c r="T159" s="423"/>
      <c r="U159" s="423"/>
      <c r="V159" s="423"/>
      <c r="W159" s="423"/>
      <c r="X159" s="423"/>
      <c r="Y159" s="423"/>
    </row>
    <row r="160" spans="1:25">
      <c r="A160" s="423"/>
      <c r="B160" s="423"/>
      <c r="C160" s="423"/>
      <c r="D160" s="423"/>
      <c r="E160" s="423"/>
      <c r="F160" s="423"/>
      <c r="G160" s="423"/>
      <c r="H160" s="423"/>
      <c r="I160" s="423"/>
      <c r="J160" s="423"/>
      <c r="K160" s="423"/>
      <c r="L160" s="423"/>
      <c r="M160" s="423"/>
      <c r="N160" s="423"/>
      <c r="O160" s="423"/>
      <c r="P160" s="423"/>
      <c r="Q160" s="423"/>
      <c r="R160" s="423"/>
      <c r="S160" s="423"/>
      <c r="T160" s="423"/>
      <c r="U160" s="423"/>
      <c r="V160" s="423"/>
      <c r="W160" s="423"/>
      <c r="X160" s="423"/>
      <c r="Y160" s="423"/>
    </row>
    <row r="161" spans="1:25" ht="16">
      <c r="A161" s="423"/>
      <c r="B161" s="464" t="s">
        <v>156</v>
      </c>
      <c r="C161" s="465" t="s">
        <v>5</v>
      </c>
      <c r="D161" s="466">
        <v>300</v>
      </c>
      <c r="E161" s="466">
        <v>400</v>
      </c>
      <c r="F161" s="466">
        <v>500</v>
      </c>
      <c r="G161" s="466">
        <v>600</v>
      </c>
      <c r="H161" s="466">
        <v>700</v>
      </c>
      <c r="I161" s="466">
        <v>800</v>
      </c>
      <c r="J161" s="466">
        <v>900</v>
      </c>
      <c r="K161" s="466">
        <v>1000</v>
      </c>
      <c r="L161" s="466">
        <v>1100</v>
      </c>
      <c r="M161" s="423"/>
      <c r="N161" s="464" t="s">
        <v>156</v>
      </c>
      <c r="O161" s="465" t="s">
        <v>5</v>
      </c>
      <c r="P161" s="466">
        <v>300</v>
      </c>
      <c r="Q161" s="466">
        <v>400</v>
      </c>
      <c r="R161" s="466">
        <v>500</v>
      </c>
      <c r="S161" s="466">
        <v>600</v>
      </c>
      <c r="T161" s="466">
        <v>700</v>
      </c>
      <c r="U161" s="466">
        <v>800</v>
      </c>
      <c r="V161" s="466">
        <v>900</v>
      </c>
      <c r="W161" s="466">
        <v>1000</v>
      </c>
      <c r="X161" s="466">
        <v>1100</v>
      </c>
      <c r="Y161" s="423"/>
    </row>
    <row r="162" spans="1:25">
      <c r="A162" s="423"/>
      <c r="B162" s="465" t="s">
        <v>5</v>
      </c>
      <c r="C162" s="465" t="s">
        <v>123</v>
      </c>
      <c r="D162" s="477" t="s">
        <v>1282</v>
      </c>
      <c r="E162" s="477" t="s">
        <v>1229</v>
      </c>
      <c r="F162" s="477" t="s">
        <v>1008</v>
      </c>
      <c r="G162" s="477" t="s">
        <v>1009</v>
      </c>
      <c r="H162" s="477" t="s">
        <v>1010</v>
      </c>
      <c r="I162" s="477" t="s">
        <v>1011</v>
      </c>
      <c r="J162" s="477" t="s">
        <v>1012</v>
      </c>
      <c r="K162" s="477" t="s">
        <v>1013</v>
      </c>
      <c r="L162" s="477" t="s">
        <v>1014</v>
      </c>
      <c r="M162" s="423"/>
      <c r="N162" s="465" t="s">
        <v>5</v>
      </c>
      <c r="O162" s="465" t="s">
        <v>123</v>
      </c>
      <c r="P162" s="465" t="s">
        <v>1282</v>
      </c>
      <c r="Q162" s="465" t="s">
        <v>1229</v>
      </c>
      <c r="R162" s="465" t="s">
        <v>1008</v>
      </c>
      <c r="S162" s="465" t="s">
        <v>1009</v>
      </c>
      <c r="T162" s="465" t="s">
        <v>1010</v>
      </c>
      <c r="U162" s="465" t="s">
        <v>1011</v>
      </c>
      <c r="V162" s="465" t="s">
        <v>1012</v>
      </c>
      <c r="W162" s="465" t="s">
        <v>1013</v>
      </c>
      <c r="X162" s="465" t="s">
        <v>1014</v>
      </c>
      <c r="Y162" s="423"/>
    </row>
    <row r="163" spans="1:25">
      <c r="A163" s="423"/>
      <c r="B163" s="466">
        <v>300</v>
      </c>
      <c r="C163" s="476" t="s">
        <v>1282</v>
      </c>
      <c r="D163" s="447">
        <v>71.750249999999994</v>
      </c>
      <c r="E163" s="447">
        <v>74.382750000000001</v>
      </c>
      <c r="F163" s="447">
        <v>77.01524999999998</v>
      </c>
      <c r="G163" s="447">
        <v>79.647750000000002</v>
      </c>
      <c r="H163" s="447">
        <v>82.280249999999995</v>
      </c>
      <c r="I163" s="447">
        <v>84.912750000000003</v>
      </c>
      <c r="J163" s="447">
        <v>87.545249999999996</v>
      </c>
      <c r="K163" s="447">
        <v>90.177749999999975</v>
      </c>
      <c r="L163" s="447">
        <v>92.810249999999996</v>
      </c>
      <c r="M163" s="423"/>
      <c r="N163" s="466">
        <v>300</v>
      </c>
      <c r="O163" s="465" t="s">
        <v>1282</v>
      </c>
      <c r="P163" s="140">
        <f t="shared" ref="P163:P184" si="45">D163*(1-$O$4)</f>
        <v>53.812687499999996</v>
      </c>
      <c r="Q163" s="140">
        <f t="shared" ref="Q163:Q184" si="46">E163*(1-$O$4)</f>
        <v>55.787062500000005</v>
      </c>
      <c r="R163" s="140">
        <f t="shared" ref="R163:R184" si="47">F163*(1-$O$4)</f>
        <v>57.761437499999985</v>
      </c>
      <c r="S163" s="140">
        <f t="shared" ref="S163:S184" si="48">G163*(1-$O$4)</f>
        <v>59.735812500000002</v>
      </c>
      <c r="T163" s="140">
        <f t="shared" ref="T163:T184" si="49">H163*(1-$O$4)</f>
        <v>61.710187499999996</v>
      </c>
      <c r="U163" s="140">
        <f t="shared" ref="U163:U184" si="50">I163*(1-$O$4)</f>
        <v>63.684562499999998</v>
      </c>
      <c r="V163" s="140">
        <f t="shared" ref="V163:V184" si="51">J163*(1-$O$4)</f>
        <v>65.658937499999993</v>
      </c>
      <c r="W163" s="140">
        <f t="shared" ref="W163:W184" si="52">K163*(1-$O$4)</f>
        <v>67.633312499999988</v>
      </c>
      <c r="X163" s="140">
        <f t="shared" ref="X163:X184" si="53">L163*(1-$O$4)</f>
        <v>69.607687499999997</v>
      </c>
      <c r="Y163" s="423"/>
    </row>
    <row r="164" spans="1:25">
      <c r="A164" s="423"/>
      <c r="B164" s="466">
        <v>400</v>
      </c>
      <c r="C164" s="476" t="s">
        <v>1229</v>
      </c>
      <c r="D164" s="447">
        <v>85.453874999999982</v>
      </c>
      <c r="E164" s="447">
        <v>88.08637499999999</v>
      </c>
      <c r="F164" s="447">
        <v>90.718874999999983</v>
      </c>
      <c r="G164" s="447">
        <v>93.35137499999999</v>
      </c>
      <c r="H164" s="447">
        <v>95.969250000000002</v>
      </c>
      <c r="I164" s="447">
        <v>98.601749999999996</v>
      </c>
      <c r="J164" s="447">
        <v>101.23425</v>
      </c>
      <c r="K164" s="447">
        <v>103.86674999999998</v>
      </c>
      <c r="L164" s="447">
        <v>106.49924999999999</v>
      </c>
      <c r="M164" s="423"/>
      <c r="N164" s="466">
        <v>400</v>
      </c>
      <c r="O164" s="465" t="s">
        <v>1229</v>
      </c>
      <c r="P164" s="140">
        <f t="shared" si="45"/>
        <v>64.090406249999987</v>
      </c>
      <c r="Q164" s="140">
        <f t="shared" si="46"/>
        <v>66.064781249999996</v>
      </c>
      <c r="R164" s="140">
        <f t="shared" si="47"/>
        <v>68.039156249999991</v>
      </c>
      <c r="S164" s="140">
        <f t="shared" si="48"/>
        <v>70.01353125</v>
      </c>
      <c r="T164" s="140">
        <f t="shared" si="49"/>
        <v>71.976937500000005</v>
      </c>
      <c r="U164" s="140">
        <f t="shared" si="50"/>
        <v>73.9513125</v>
      </c>
      <c r="V164" s="140">
        <f t="shared" si="51"/>
        <v>75.925687500000009</v>
      </c>
      <c r="W164" s="140">
        <f t="shared" si="52"/>
        <v>77.90006249999999</v>
      </c>
      <c r="X164" s="140">
        <f t="shared" si="53"/>
        <v>79.874437499999999</v>
      </c>
      <c r="Y164" s="423"/>
    </row>
    <row r="165" spans="1:25">
      <c r="A165" s="423"/>
      <c r="B165" s="466">
        <v>500</v>
      </c>
      <c r="C165" s="476" t="s">
        <v>1008</v>
      </c>
      <c r="D165" s="447">
        <v>99.142875000000004</v>
      </c>
      <c r="E165" s="447">
        <v>101.77537500000001</v>
      </c>
      <c r="F165" s="447">
        <v>104.40787499999999</v>
      </c>
      <c r="G165" s="447">
        <v>107.04037499999998</v>
      </c>
      <c r="H165" s="447">
        <v>109.67287499999999</v>
      </c>
      <c r="I165" s="447">
        <v>112.29074999999999</v>
      </c>
      <c r="J165" s="447">
        <v>114.92324999999998</v>
      </c>
      <c r="K165" s="447">
        <v>117.55574999999999</v>
      </c>
      <c r="L165" s="447">
        <v>120.18825</v>
      </c>
      <c r="M165" s="423"/>
      <c r="N165" s="466">
        <v>500</v>
      </c>
      <c r="O165" s="465" t="s">
        <v>1008</v>
      </c>
      <c r="P165" s="140">
        <f t="shared" si="45"/>
        <v>74.357156250000003</v>
      </c>
      <c r="Q165" s="140">
        <f t="shared" si="46"/>
        <v>76.331531250000012</v>
      </c>
      <c r="R165" s="140">
        <f t="shared" si="47"/>
        <v>78.305906249999992</v>
      </c>
      <c r="S165" s="140">
        <f t="shared" si="48"/>
        <v>80.280281249999987</v>
      </c>
      <c r="T165" s="140">
        <f t="shared" si="49"/>
        <v>82.254656249999996</v>
      </c>
      <c r="U165" s="140">
        <f t="shared" si="50"/>
        <v>84.218062499999988</v>
      </c>
      <c r="V165" s="140">
        <f t="shared" si="51"/>
        <v>86.192437499999983</v>
      </c>
      <c r="W165" s="140">
        <f t="shared" si="52"/>
        <v>88.166812499999992</v>
      </c>
      <c r="X165" s="140">
        <f t="shared" si="53"/>
        <v>90.141187500000001</v>
      </c>
      <c r="Y165" s="423"/>
    </row>
    <row r="166" spans="1:25">
      <c r="A166" s="423"/>
      <c r="B166" s="466">
        <v>600</v>
      </c>
      <c r="C166" s="476" t="s">
        <v>1009</v>
      </c>
      <c r="D166" s="447">
        <v>112.831875</v>
      </c>
      <c r="E166" s="447">
        <v>115.46437499999999</v>
      </c>
      <c r="F166" s="447">
        <v>118.096875</v>
      </c>
      <c r="G166" s="447">
        <v>120.72937499999999</v>
      </c>
      <c r="H166" s="447">
        <v>123.361875</v>
      </c>
      <c r="I166" s="447">
        <v>125.99437499999999</v>
      </c>
      <c r="J166" s="447">
        <v>128.62687499999998</v>
      </c>
      <c r="K166" s="447">
        <v>131.25937500000001</v>
      </c>
      <c r="L166" s="447">
        <v>133.891875</v>
      </c>
      <c r="M166" s="423"/>
      <c r="N166" s="466">
        <v>600</v>
      </c>
      <c r="O166" s="465" t="s">
        <v>1009</v>
      </c>
      <c r="P166" s="140">
        <f t="shared" si="45"/>
        <v>84.623906250000005</v>
      </c>
      <c r="Q166" s="140">
        <f t="shared" si="46"/>
        <v>86.598281249999985</v>
      </c>
      <c r="R166" s="140">
        <f t="shared" si="47"/>
        <v>88.572656249999994</v>
      </c>
      <c r="S166" s="140">
        <f t="shared" si="48"/>
        <v>90.547031249999989</v>
      </c>
      <c r="T166" s="140">
        <f t="shared" si="49"/>
        <v>92.521406249999998</v>
      </c>
      <c r="U166" s="140">
        <f t="shared" si="50"/>
        <v>94.495781249999993</v>
      </c>
      <c r="V166" s="140">
        <f t="shared" si="51"/>
        <v>96.470156249999988</v>
      </c>
      <c r="W166" s="140">
        <f t="shared" si="52"/>
        <v>98.444531250000011</v>
      </c>
      <c r="X166" s="140">
        <f t="shared" si="53"/>
        <v>100.41890624999999</v>
      </c>
      <c r="Y166" s="423"/>
    </row>
    <row r="167" spans="1:25">
      <c r="A167" s="423"/>
      <c r="B167" s="466">
        <v>700</v>
      </c>
      <c r="C167" s="476" t="s">
        <v>1010</v>
      </c>
      <c r="D167" s="447">
        <v>132.79499999999999</v>
      </c>
      <c r="E167" s="447">
        <v>135.42749999999998</v>
      </c>
      <c r="F167" s="447">
        <v>138.06</v>
      </c>
      <c r="G167" s="447">
        <v>140.6925</v>
      </c>
      <c r="H167" s="447">
        <v>143.32499999999999</v>
      </c>
      <c r="I167" s="447">
        <v>145.95749999999998</v>
      </c>
      <c r="J167" s="447">
        <v>148.59</v>
      </c>
      <c r="K167" s="447">
        <v>151.2225</v>
      </c>
      <c r="L167" s="447">
        <v>153.85499999999999</v>
      </c>
      <c r="M167" s="423"/>
      <c r="N167" s="466">
        <v>700</v>
      </c>
      <c r="O167" s="465" t="s">
        <v>1010</v>
      </c>
      <c r="P167" s="140">
        <f t="shared" si="45"/>
        <v>99.596249999999998</v>
      </c>
      <c r="Q167" s="140">
        <f t="shared" si="46"/>
        <v>101.57062499999998</v>
      </c>
      <c r="R167" s="140">
        <f t="shared" si="47"/>
        <v>103.545</v>
      </c>
      <c r="S167" s="140">
        <f t="shared" si="48"/>
        <v>105.519375</v>
      </c>
      <c r="T167" s="140">
        <f t="shared" si="49"/>
        <v>107.49374999999999</v>
      </c>
      <c r="U167" s="140">
        <f t="shared" si="50"/>
        <v>109.46812499999999</v>
      </c>
      <c r="V167" s="140">
        <f t="shared" si="51"/>
        <v>111.4425</v>
      </c>
      <c r="W167" s="140">
        <f t="shared" si="52"/>
        <v>113.416875</v>
      </c>
      <c r="X167" s="140">
        <f t="shared" si="53"/>
        <v>115.39124999999999</v>
      </c>
      <c r="Y167" s="423"/>
    </row>
    <row r="168" spans="1:25">
      <c r="A168" s="423"/>
      <c r="B168" s="466">
        <v>800</v>
      </c>
      <c r="C168" s="476" t="s">
        <v>1011</v>
      </c>
      <c r="D168" s="447">
        <v>149.62837500000001</v>
      </c>
      <c r="E168" s="447">
        <v>152.26087499999997</v>
      </c>
      <c r="F168" s="447">
        <v>154.87875</v>
      </c>
      <c r="G168" s="447">
        <v>157.51124999999999</v>
      </c>
      <c r="H168" s="447">
        <v>160.14374999999998</v>
      </c>
      <c r="I168" s="447">
        <v>162.77624999999998</v>
      </c>
      <c r="J168" s="447">
        <v>165.40875</v>
      </c>
      <c r="K168" s="447">
        <v>168.04124999999999</v>
      </c>
      <c r="L168" s="447">
        <v>170.67374999999998</v>
      </c>
      <c r="M168" s="423"/>
      <c r="N168" s="466">
        <v>800</v>
      </c>
      <c r="O168" s="465" t="s">
        <v>1011</v>
      </c>
      <c r="P168" s="140">
        <f t="shared" si="45"/>
        <v>112.22128125</v>
      </c>
      <c r="Q168" s="140">
        <f t="shared" si="46"/>
        <v>114.19565624999998</v>
      </c>
      <c r="R168" s="140">
        <f t="shared" si="47"/>
        <v>116.1590625</v>
      </c>
      <c r="S168" s="140">
        <f t="shared" si="48"/>
        <v>118.13343749999999</v>
      </c>
      <c r="T168" s="140">
        <f t="shared" si="49"/>
        <v>120.10781249999999</v>
      </c>
      <c r="U168" s="140">
        <f t="shared" si="50"/>
        <v>122.08218749999997</v>
      </c>
      <c r="V168" s="140">
        <f t="shared" si="51"/>
        <v>124.0565625</v>
      </c>
      <c r="W168" s="140">
        <f t="shared" si="52"/>
        <v>126.03093749999999</v>
      </c>
      <c r="X168" s="140">
        <f t="shared" si="53"/>
        <v>128.0053125</v>
      </c>
      <c r="Y168" s="423"/>
    </row>
    <row r="169" spans="1:25">
      <c r="A169" s="423"/>
      <c r="B169" s="466">
        <v>900</v>
      </c>
      <c r="C169" s="476" t="s">
        <v>1012</v>
      </c>
      <c r="D169" s="447">
        <v>163.317375</v>
      </c>
      <c r="E169" s="447">
        <v>165.94987499999999</v>
      </c>
      <c r="F169" s="447">
        <v>168.58237499999998</v>
      </c>
      <c r="G169" s="447">
        <v>171.21487499999995</v>
      </c>
      <c r="H169" s="447">
        <v>173.847375</v>
      </c>
      <c r="I169" s="447">
        <v>176.47987499999999</v>
      </c>
      <c r="J169" s="447">
        <v>179.11237499999999</v>
      </c>
      <c r="K169" s="447">
        <v>181.73025000000001</v>
      </c>
      <c r="L169" s="447">
        <v>184.36274999999998</v>
      </c>
      <c r="M169" s="423"/>
      <c r="N169" s="466">
        <v>900</v>
      </c>
      <c r="O169" s="465" t="s">
        <v>1012</v>
      </c>
      <c r="P169" s="140">
        <f t="shared" si="45"/>
        <v>122.48803125000001</v>
      </c>
      <c r="Q169" s="140">
        <f t="shared" si="46"/>
        <v>124.46240624999999</v>
      </c>
      <c r="R169" s="140">
        <f t="shared" si="47"/>
        <v>126.43678125</v>
      </c>
      <c r="S169" s="140">
        <f t="shared" si="48"/>
        <v>128.41115624999998</v>
      </c>
      <c r="T169" s="140">
        <f t="shared" si="49"/>
        <v>130.38553124999999</v>
      </c>
      <c r="U169" s="140">
        <f t="shared" si="50"/>
        <v>132.35990624999999</v>
      </c>
      <c r="V169" s="140">
        <f t="shared" si="51"/>
        <v>134.33428125</v>
      </c>
      <c r="W169" s="140">
        <f t="shared" si="52"/>
        <v>136.29768749999999</v>
      </c>
      <c r="X169" s="140">
        <f t="shared" si="53"/>
        <v>138.27206249999998</v>
      </c>
      <c r="Y169" s="423"/>
    </row>
    <row r="170" spans="1:25">
      <c r="A170" s="423"/>
      <c r="B170" s="466">
        <v>1000</v>
      </c>
      <c r="C170" s="476" t="s">
        <v>1013</v>
      </c>
      <c r="D170" s="447">
        <v>178.45425</v>
      </c>
      <c r="E170" s="447">
        <v>181.08674999999997</v>
      </c>
      <c r="F170" s="447">
        <v>183.71924999999999</v>
      </c>
      <c r="G170" s="447">
        <v>186.35174999999998</v>
      </c>
      <c r="H170" s="447">
        <v>188.96962500000001</v>
      </c>
      <c r="I170" s="447">
        <v>191.60212499999997</v>
      </c>
      <c r="J170" s="447">
        <v>194.23462499999997</v>
      </c>
      <c r="K170" s="447">
        <v>196.86712500000002</v>
      </c>
      <c r="L170" s="447">
        <v>199.49962499999998</v>
      </c>
      <c r="M170" s="423"/>
      <c r="N170" s="466">
        <v>1000</v>
      </c>
      <c r="O170" s="465" t="s">
        <v>1013</v>
      </c>
      <c r="P170" s="140">
        <f t="shared" si="45"/>
        <v>133.8406875</v>
      </c>
      <c r="Q170" s="140">
        <f t="shared" si="46"/>
        <v>135.81506249999998</v>
      </c>
      <c r="R170" s="140">
        <f t="shared" si="47"/>
        <v>137.78943749999999</v>
      </c>
      <c r="S170" s="140">
        <f t="shared" si="48"/>
        <v>139.76381249999997</v>
      </c>
      <c r="T170" s="140">
        <f t="shared" si="49"/>
        <v>141.72721875000002</v>
      </c>
      <c r="U170" s="140">
        <f t="shared" si="50"/>
        <v>143.70159374999997</v>
      </c>
      <c r="V170" s="140">
        <f t="shared" si="51"/>
        <v>145.67596874999998</v>
      </c>
      <c r="W170" s="140">
        <f t="shared" si="52"/>
        <v>147.65034375000002</v>
      </c>
      <c r="X170" s="140">
        <f t="shared" si="53"/>
        <v>149.62471875</v>
      </c>
      <c r="Y170" s="423"/>
    </row>
    <row r="171" spans="1:25">
      <c r="A171" s="423"/>
      <c r="B171" s="466">
        <v>1100</v>
      </c>
      <c r="C171" s="476" t="s">
        <v>1014</v>
      </c>
      <c r="D171" s="447">
        <v>198.18337499999998</v>
      </c>
      <c r="E171" s="447">
        <v>200.81587499999998</v>
      </c>
      <c r="F171" s="447">
        <v>203.448375</v>
      </c>
      <c r="G171" s="447">
        <v>206.08087499999996</v>
      </c>
      <c r="H171" s="447">
        <v>208.71337500000001</v>
      </c>
      <c r="I171" s="447">
        <v>211.34587499999998</v>
      </c>
      <c r="J171" s="447">
        <v>213.96374999999998</v>
      </c>
      <c r="K171" s="447">
        <v>216.59625</v>
      </c>
      <c r="L171" s="447">
        <v>219.22874999999999</v>
      </c>
      <c r="M171" s="423"/>
      <c r="N171" s="466">
        <v>1100</v>
      </c>
      <c r="O171" s="465" t="s">
        <v>1014</v>
      </c>
      <c r="P171" s="140">
        <f t="shared" si="45"/>
        <v>148.63753124999999</v>
      </c>
      <c r="Q171" s="140">
        <f t="shared" si="46"/>
        <v>150.61190624999998</v>
      </c>
      <c r="R171" s="140">
        <f t="shared" si="47"/>
        <v>152.58628125000001</v>
      </c>
      <c r="S171" s="140">
        <f t="shared" si="48"/>
        <v>154.56065624999997</v>
      </c>
      <c r="T171" s="140">
        <f t="shared" si="49"/>
        <v>156.53503125</v>
      </c>
      <c r="U171" s="140">
        <f t="shared" si="50"/>
        <v>158.50940624999998</v>
      </c>
      <c r="V171" s="140">
        <f t="shared" si="51"/>
        <v>160.47281249999997</v>
      </c>
      <c r="W171" s="140">
        <f t="shared" si="52"/>
        <v>162.44718749999998</v>
      </c>
      <c r="X171" s="140">
        <f t="shared" si="53"/>
        <v>164.42156249999999</v>
      </c>
      <c r="Y171" s="423"/>
    </row>
    <row r="172" spans="1:25">
      <c r="A172" s="423"/>
      <c r="B172" s="466">
        <v>1200</v>
      </c>
      <c r="C172" s="476" t="s">
        <v>1015</v>
      </c>
      <c r="D172" s="447">
        <v>222.53399999999996</v>
      </c>
      <c r="E172" s="447">
        <v>225.16650000000001</v>
      </c>
      <c r="F172" s="447">
        <v>227.79899999999998</v>
      </c>
      <c r="G172" s="447">
        <v>230.43149999999997</v>
      </c>
      <c r="H172" s="447">
        <v>233.06399999999999</v>
      </c>
      <c r="I172" s="447">
        <v>235.69649999999999</v>
      </c>
      <c r="J172" s="447">
        <v>238.31437499999998</v>
      </c>
      <c r="K172" s="447">
        <v>240.94687499999998</v>
      </c>
      <c r="L172" s="447">
        <v>243.579375</v>
      </c>
      <c r="M172" s="423"/>
      <c r="N172" s="466">
        <v>1200</v>
      </c>
      <c r="O172" s="465" t="s">
        <v>1015</v>
      </c>
      <c r="P172" s="140">
        <f t="shared" si="45"/>
        <v>166.90049999999997</v>
      </c>
      <c r="Q172" s="140">
        <f t="shared" si="46"/>
        <v>168.874875</v>
      </c>
      <c r="R172" s="140">
        <f t="shared" si="47"/>
        <v>170.84924999999998</v>
      </c>
      <c r="S172" s="140">
        <f t="shared" si="48"/>
        <v>172.82362499999999</v>
      </c>
      <c r="T172" s="140">
        <f t="shared" si="49"/>
        <v>174.798</v>
      </c>
      <c r="U172" s="140">
        <f t="shared" si="50"/>
        <v>176.77237499999998</v>
      </c>
      <c r="V172" s="140">
        <f t="shared" si="51"/>
        <v>178.73578125</v>
      </c>
      <c r="W172" s="140">
        <f t="shared" si="52"/>
        <v>180.71015624999998</v>
      </c>
      <c r="X172" s="140">
        <f t="shared" si="53"/>
        <v>182.68453124999999</v>
      </c>
      <c r="Y172" s="423"/>
    </row>
    <row r="173" spans="1:25">
      <c r="A173" s="423"/>
      <c r="B173" s="466">
        <v>1300</v>
      </c>
      <c r="C173" s="476" t="s">
        <v>1016</v>
      </c>
      <c r="D173" s="447">
        <v>244.369125</v>
      </c>
      <c r="E173" s="447">
        <v>247.00162499999996</v>
      </c>
      <c r="F173" s="447">
        <v>249.63412500000001</v>
      </c>
      <c r="G173" s="447">
        <v>252.266625</v>
      </c>
      <c r="H173" s="447">
        <v>254.89912499999997</v>
      </c>
      <c r="I173" s="447">
        <v>257.53162500000002</v>
      </c>
      <c r="J173" s="447">
        <v>260.16412499999996</v>
      </c>
      <c r="K173" s="447">
        <v>262.79662500000001</v>
      </c>
      <c r="L173" s="447">
        <v>265.41449999999998</v>
      </c>
      <c r="M173" s="423"/>
      <c r="N173" s="466">
        <v>1300</v>
      </c>
      <c r="O173" s="465" t="s">
        <v>1016</v>
      </c>
      <c r="P173" s="140">
        <f t="shared" si="45"/>
        <v>183.27684375000001</v>
      </c>
      <c r="Q173" s="140">
        <f t="shared" si="46"/>
        <v>185.25121874999996</v>
      </c>
      <c r="R173" s="140">
        <f t="shared" si="47"/>
        <v>187.22559375</v>
      </c>
      <c r="S173" s="140">
        <f t="shared" si="48"/>
        <v>189.19996875000001</v>
      </c>
      <c r="T173" s="140">
        <f t="shared" si="49"/>
        <v>191.17434374999999</v>
      </c>
      <c r="U173" s="140">
        <f t="shared" si="50"/>
        <v>193.14871875</v>
      </c>
      <c r="V173" s="140">
        <f t="shared" si="51"/>
        <v>195.12309374999995</v>
      </c>
      <c r="W173" s="140">
        <f t="shared" si="52"/>
        <v>197.09746875000002</v>
      </c>
      <c r="X173" s="140">
        <f t="shared" si="53"/>
        <v>199.06087499999998</v>
      </c>
      <c r="Y173" s="423"/>
    </row>
    <row r="174" spans="1:25">
      <c r="A174" s="423"/>
      <c r="B174" s="466">
        <v>1400</v>
      </c>
      <c r="C174" s="476" t="s">
        <v>1017</v>
      </c>
      <c r="D174" s="447">
        <v>262.76737499999996</v>
      </c>
      <c r="E174" s="447">
        <v>265.39987500000001</v>
      </c>
      <c r="F174" s="447">
        <v>268.032375</v>
      </c>
      <c r="G174" s="447">
        <v>270.66487499999994</v>
      </c>
      <c r="H174" s="447">
        <v>273.29737499999999</v>
      </c>
      <c r="I174" s="447">
        <v>275.92987499999998</v>
      </c>
      <c r="J174" s="447">
        <v>278.56237499999997</v>
      </c>
      <c r="K174" s="447">
        <v>281.18024999999994</v>
      </c>
      <c r="L174" s="447">
        <v>283.81274999999999</v>
      </c>
      <c r="M174" s="423"/>
      <c r="N174" s="466">
        <v>1400</v>
      </c>
      <c r="O174" s="465" t="s">
        <v>1017</v>
      </c>
      <c r="P174" s="140">
        <f t="shared" si="45"/>
        <v>197.07553124999998</v>
      </c>
      <c r="Q174" s="140">
        <f t="shared" si="46"/>
        <v>199.04990624999999</v>
      </c>
      <c r="R174" s="140">
        <f t="shared" si="47"/>
        <v>201.02428125</v>
      </c>
      <c r="S174" s="140">
        <f t="shared" si="48"/>
        <v>202.99865624999995</v>
      </c>
      <c r="T174" s="140">
        <f t="shared" si="49"/>
        <v>204.97303124999999</v>
      </c>
      <c r="U174" s="140">
        <f t="shared" si="50"/>
        <v>206.94740624999997</v>
      </c>
      <c r="V174" s="140">
        <f t="shared" si="51"/>
        <v>208.92178124999998</v>
      </c>
      <c r="W174" s="140">
        <f t="shared" si="52"/>
        <v>210.88518749999997</v>
      </c>
      <c r="X174" s="140">
        <f t="shared" si="53"/>
        <v>212.85956249999998</v>
      </c>
      <c r="Y174" s="423"/>
    </row>
    <row r="175" spans="1:25">
      <c r="A175" s="423"/>
      <c r="B175" s="466">
        <v>1500</v>
      </c>
      <c r="C175" s="476" t="s">
        <v>1018</v>
      </c>
      <c r="D175" s="447">
        <v>277.71412499999997</v>
      </c>
      <c r="E175" s="447">
        <v>280.34662500000002</v>
      </c>
      <c r="F175" s="447">
        <v>282.97912500000001</v>
      </c>
      <c r="G175" s="447">
        <v>285.61162499999995</v>
      </c>
      <c r="H175" s="447">
        <v>288.244125</v>
      </c>
      <c r="I175" s="447">
        <v>290.87662499999999</v>
      </c>
      <c r="J175" s="447">
        <v>293.50912499999998</v>
      </c>
      <c r="K175" s="447">
        <v>296.12699999999995</v>
      </c>
      <c r="L175" s="447">
        <v>298.7595</v>
      </c>
      <c r="M175" s="423"/>
      <c r="N175" s="466">
        <v>1500</v>
      </c>
      <c r="O175" s="465" t="s">
        <v>1018</v>
      </c>
      <c r="P175" s="140">
        <f t="shared" si="45"/>
        <v>208.28559374999998</v>
      </c>
      <c r="Q175" s="140">
        <f t="shared" si="46"/>
        <v>210.25996875000001</v>
      </c>
      <c r="R175" s="140">
        <f t="shared" si="47"/>
        <v>212.23434374999999</v>
      </c>
      <c r="S175" s="140">
        <f t="shared" si="48"/>
        <v>214.20871874999995</v>
      </c>
      <c r="T175" s="140">
        <f t="shared" si="49"/>
        <v>216.18309375000001</v>
      </c>
      <c r="U175" s="140">
        <f t="shared" si="50"/>
        <v>218.15746874999999</v>
      </c>
      <c r="V175" s="140">
        <f t="shared" si="51"/>
        <v>220.13184374999997</v>
      </c>
      <c r="W175" s="140">
        <f t="shared" si="52"/>
        <v>222.09524999999996</v>
      </c>
      <c r="X175" s="140">
        <f t="shared" si="53"/>
        <v>224.069625</v>
      </c>
      <c r="Y175" s="423"/>
    </row>
    <row r="176" spans="1:25">
      <c r="A176" s="423"/>
      <c r="B176" s="466">
        <v>1600</v>
      </c>
      <c r="C176" s="476" t="s">
        <v>1019</v>
      </c>
      <c r="D176" s="447">
        <v>299.54924999999997</v>
      </c>
      <c r="E176" s="447">
        <v>302.18174999999997</v>
      </c>
      <c r="F176" s="447">
        <v>304.81424999999996</v>
      </c>
      <c r="G176" s="447">
        <v>307.44674999999995</v>
      </c>
      <c r="H176" s="447">
        <v>310.07925</v>
      </c>
      <c r="I176" s="447">
        <v>312.71174999999994</v>
      </c>
      <c r="J176" s="447">
        <v>315.34424999999993</v>
      </c>
      <c r="K176" s="447">
        <v>317.97674999999998</v>
      </c>
      <c r="L176" s="447">
        <v>320.59462499999995</v>
      </c>
      <c r="M176" s="423"/>
      <c r="N176" s="466">
        <v>1600</v>
      </c>
      <c r="O176" s="465" t="s">
        <v>1019</v>
      </c>
      <c r="P176" s="140">
        <f t="shared" si="45"/>
        <v>224.66193749999996</v>
      </c>
      <c r="Q176" s="140">
        <f t="shared" si="46"/>
        <v>226.63631249999997</v>
      </c>
      <c r="R176" s="140">
        <f t="shared" si="47"/>
        <v>228.61068749999998</v>
      </c>
      <c r="S176" s="140">
        <f t="shared" si="48"/>
        <v>230.58506249999996</v>
      </c>
      <c r="T176" s="140">
        <f t="shared" si="49"/>
        <v>232.5594375</v>
      </c>
      <c r="U176" s="140">
        <f t="shared" si="50"/>
        <v>234.53381249999995</v>
      </c>
      <c r="V176" s="140">
        <f t="shared" si="51"/>
        <v>236.50818749999996</v>
      </c>
      <c r="W176" s="140">
        <f t="shared" si="52"/>
        <v>238.48256249999997</v>
      </c>
      <c r="X176" s="140">
        <f t="shared" si="53"/>
        <v>240.44596874999996</v>
      </c>
      <c r="Y176" s="423"/>
    </row>
    <row r="177" spans="1:25">
      <c r="A177" s="423"/>
      <c r="B177" s="466">
        <v>1700</v>
      </c>
      <c r="C177" s="476" t="s">
        <v>1020</v>
      </c>
      <c r="D177" s="447">
        <v>318.6641249999999</v>
      </c>
      <c r="E177" s="447">
        <v>321.29662500000001</v>
      </c>
      <c r="F177" s="447">
        <v>323.929125</v>
      </c>
      <c r="G177" s="447">
        <v>326.56162499999999</v>
      </c>
      <c r="H177" s="447">
        <v>329.19412499999999</v>
      </c>
      <c r="I177" s="447">
        <v>331.82662499999992</v>
      </c>
      <c r="J177" s="447">
        <v>334.45912499999997</v>
      </c>
      <c r="K177" s="447">
        <v>337.09162499999996</v>
      </c>
      <c r="L177" s="447">
        <v>339.70949999999999</v>
      </c>
      <c r="M177" s="423"/>
      <c r="N177" s="466">
        <v>1700</v>
      </c>
      <c r="O177" s="465" t="s">
        <v>1020</v>
      </c>
      <c r="P177" s="140">
        <f t="shared" si="45"/>
        <v>238.99809374999992</v>
      </c>
      <c r="Q177" s="140">
        <f t="shared" si="46"/>
        <v>240.97246875000002</v>
      </c>
      <c r="R177" s="140">
        <f t="shared" si="47"/>
        <v>242.94684375</v>
      </c>
      <c r="S177" s="140">
        <f t="shared" si="48"/>
        <v>244.92121874999998</v>
      </c>
      <c r="T177" s="140">
        <f t="shared" si="49"/>
        <v>246.89559374999999</v>
      </c>
      <c r="U177" s="140">
        <f t="shared" si="50"/>
        <v>248.86996874999994</v>
      </c>
      <c r="V177" s="140">
        <f t="shared" si="51"/>
        <v>250.84434374999998</v>
      </c>
      <c r="W177" s="140">
        <f t="shared" si="52"/>
        <v>252.81871874999996</v>
      </c>
      <c r="X177" s="140">
        <f t="shared" si="53"/>
        <v>254.78212500000001</v>
      </c>
      <c r="Y177" s="423"/>
    </row>
    <row r="178" spans="1:25">
      <c r="A178" s="423"/>
      <c r="B178" s="466">
        <v>1800</v>
      </c>
      <c r="C178" s="476" t="s">
        <v>1021</v>
      </c>
      <c r="D178" s="447">
        <v>335.04412500000001</v>
      </c>
      <c r="E178" s="447">
        <v>337.67662499999994</v>
      </c>
      <c r="F178" s="447">
        <v>340.30912499999999</v>
      </c>
      <c r="G178" s="447">
        <v>342.94162499999999</v>
      </c>
      <c r="H178" s="447">
        <v>345.57412499999998</v>
      </c>
      <c r="I178" s="447">
        <v>348.20662499999997</v>
      </c>
      <c r="J178" s="447">
        <v>350.83912499999991</v>
      </c>
      <c r="K178" s="447">
        <v>353.47162500000002</v>
      </c>
      <c r="L178" s="447">
        <v>356.10412500000001</v>
      </c>
      <c r="M178" s="423"/>
      <c r="N178" s="466">
        <v>1800</v>
      </c>
      <c r="O178" s="465" t="s">
        <v>1021</v>
      </c>
      <c r="P178" s="140">
        <f t="shared" si="45"/>
        <v>251.28309375000001</v>
      </c>
      <c r="Q178" s="140">
        <f t="shared" si="46"/>
        <v>253.25746874999996</v>
      </c>
      <c r="R178" s="140">
        <f t="shared" si="47"/>
        <v>255.23184375</v>
      </c>
      <c r="S178" s="140">
        <f t="shared" si="48"/>
        <v>257.20621875000001</v>
      </c>
      <c r="T178" s="140">
        <f t="shared" si="49"/>
        <v>259.18059374999996</v>
      </c>
      <c r="U178" s="140">
        <f t="shared" si="50"/>
        <v>261.15496874999997</v>
      </c>
      <c r="V178" s="140">
        <f t="shared" si="51"/>
        <v>263.12934374999992</v>
      </c>
      <c r="W178" s="140">
        <f t="shared" si="52"/>
        <v>265.10371874999998</v>
      </c>
      <c r="X178" s="140">
        <f t="shared" si="53"/>
        <v>267.07809374999999</v>
      </c>
      <c r="Y178" s="423"/>
    </row>
    <row r="179" spans="1:25">
      <c r="A179" s="423"/>
      <c r="B179" s="466">
        <v>1900</v>
      </c>
      <c r="C179" s="476" t="s">
        <v>1022</v>
      </c>
      <c r="D179" s="447">
        <v>356.87925000000001</v>
      </c>
      <c r="E179" s="447">
        <v>359.51174999999995</v>
      </c>
      <c r="F179" s="447">
        <v>362.14424999999994</v>
      </c>
      <c r="G179" s="447">
        <v>364.77674999999994</v>
      </c>
      <c r="H179" s="447">
        <v>367.40924999999993</v>
      </c>
      <c r="I179" s="447">
        <v>370.04175000000004</v>
      </c>
      <c r="J179" s="447">
        <v>372.67424999999997</v>
      </c>
      <c r="K179" s="447">
        <v>375.30674999999997</v>
      </c>
      <c r="L179" s="447">
        <v>377.93925000000002</v>
      </c>
      <c r="M179" s="423"/>
      <c r="N179" s="466">
        <v>1900</v>
      </c>
      <c r="O179" s="465" t="s">
        <v>1022</v>
      </c>
      <c r="P179" s="140">
        <f t="shared" si="45"/>
        <v>267.65943750000002</v>
      </c>
      <c r="Q179" s="140">
        <f t="shared" si="46"/>
        <v>269.63381249999998</v>
      </c>
      <c r="R179" s="140">
        <f t="shared" si="47"/>
        <v>271.60818749999999</v>
      </c>
      <c r="S179" s="140">
        <f t="shared" si="48"/>
        <v>273.58256249999994</v>
      </c>
      <c r="T179" s="140">
        <f t="shared" si="49"/>
        <v>275.55693749999995</v>
      </c>
      <c r="U179" s="140">
        <f t="shared" si="50"/>
        <v>277.53131250000001</v>
      </c>
      <c r="V179" s="140">
        <f t="shared" si="51"/>
        <v>279.50568749999996</v>
      </c>
      <c r="W179" s="140">
        <f t="shared" si="52"/>
        <v>281.48006249999997</v>
      </c>
      <c r="X179" s="140">
        <f t="shared" si="53"/>
        <v>283.45443750000004</v>
      </c>
      <c r="Y179" s="423"/>
    </row>
    <row r="180" spans="1:25">
      <c r="A180" s="423"/>
      <c r="B180" s="466">
        <v>2000</v>
      </c>
      <c r="C180" s="476" t="s">
        <v>1023</v>
      </c>
      <c r="D180" s="447">
        <v>375.27749999999997</v>
      </c>
      <c r="E180" s="447">
        <v>377.90999999999997</v>
      </c>
      <c r="F180" s="447">
        <v>380.54249999999996</v>
      </c>
      <c r="G180" s="447">
        <v>383.17499999999995</v>
      </c>
      <c r="H180" s="447">
        <v>385.8075</v>
      </c>
      <c r="I180" s="447">
        <v>388.44</v>
      </c>
      <c r="J180" s="447">
        <v>391.07249999999999</v>
      </c>
      <c r="K180" s="447">
        <v>393.70499999999998</v>
      </c>
      <c r="L180" s="447">
        <v>396.33749999999998</v>
      </c>
      <c r="M180" s="423"/>
      <c r="N180" s="466">
        <v>2000</v>
      </c>
      <c r="O180" s="465" t="s">
        <v>1023</v>
      </c>
      <c r="P180" s="140">
        <f t="shared" si="45"/>
        <v>281.458125</v>
      </c>
      <c r="Q180" s="140">
        <f t="shared" si="46"/>
        <v>283.4325</v>
      </c>
      <c r="R180" s="140">
        <f t="shared" si="47"/>
        <v>285.40687499999996</v>
      </c>
      <c r="S180" s="140">
        <f t="shared" si="48"/>
        <v>287.38124999999997</v>
      </c>
      <c r="T180" s="140">
        <f t="shared" si="49"/>
        <v>289.35562500000003</v>
      </c>
      <c r="U180" s="140">
        <f t="shared" si="50"/>
        <v>291.33</v>
      </c>
      <c r="V180" s="140">
        <f t="shared" si="51"/>
        <v>293.30437499999999</v>
      </c>
      <c r="W180" s="140">
        <f t="shared" si="52"/>
        <v>295.27875</v>
      </c>
      <c r="X180" s="140">
        <f t="shared" si="53"/>
        <v>297.25312499999995</v>
      </c>
      <c r="Y180" s="423"/>
    </row>
    <row r="181" spans="1:25">
      <c r="A181" s="423"/>
      <c r="B181" s="466">
        <v>2100</v>
      </c>
      <c r="C181" s="476" t="s">
        <v>1024</v>
      </c>
      <c r="D181" s="447">
        <v>390.22424999999993</v>
      </c>
      <c r="E181" s="447">
        <v>392.85674999999998</v>
      </c>
      <c r="F181" s="447">
        <v>395.48925000000003</v>
      </c>
      <c r="G181" s="447">
        <v>398.12175000000002</v>
      </c>
      <c r="H181" s="447">
        <v>400.75424999999996</v>
      </c>
      <c r="I181" s="447">
        <v>403.38674999999995</v>
      </c>
      <c r="J181" s="447">
        <v>406.01924999999994</v>
      </c>
      <c r="K181" s="447">
        <v>408.65174999999999</v>
      </c>
      <c r="L181" s="447">
        <v>411.28425000000004</v>
      </c>
      <c r="M181" s="423"/>
      <c r="N181" s="466">
        <v>2100</v>
      </c>
      <c r="O181" s="465" t="s">
        <v>1024</v>
      </c>
      <c r="P181" s="140">
        <f t="shared" si="45"/>
        <v>292.66818749999993</v>
      </c>
      <c r="Q181" s="140">
        <f t="shared" si="46"/>
        <v>294.6425625</v>
      </c>
      <c r="R181" s="140">
        <f t="shared" si="47"/>
        <v>296.61693750000001</v>
      </c>
      <c r="S181" s="140">
        <f t="shared" si="48"/>
        <v>298.59131250000002</v>
      </c>
      <c r="T181" s="140">
        <f t="shared" si="49"/>
        <v>300.56568749999997</v>
      </c>
      <c r="U181" s="140">
        <f t="shared" si="50"/>
        <v>302.54006249999998</v>
      </c>
      <c r="V181" s="140">
        <f t="shared" si="51"/>
        <v>304.51443749999999</v>
      </c>
      <c r="W181" s="140">
        <f t="shared" si="52"/>
        <v>306.48881249999999</v>
      </c>
      <c r="X181" s="140">
        <f t="shared" si="53"/>
        <v>308.4631875</v>
      </c>
      <c r="Y181" s="423"/>
    </row>
    <row r="182" spans="1:25">
      <c r="A182" s="423"/>
      <c r="B182" s="466">
        <v>2200</v>
      </c>
      <c r="C182" s="476" t="s">
        <v>1025</v>
      </c>
      <c r="D182" s="447">
        <v>405.17099999999999</v>
      </c>
      <c r="E182" s="447">
        <v>407.80349999999993</v>
      </c>
      <c r="F182" s="447">
        <v>410.43599999999992</v>
      </c>
      <c r="G182" s="447">
        <v>413.06849999999997</v>
      </c>
      <c r="H182" s="447">
        <v>415.70099999999996</v>
      </c>
      <c r="I182" s="447">
        <v>418.33350000000002</v>
      </c>
      <c r="J182" s="447">
        <v>420.96599999999989</v>
      </c>
      <c r="K182" s="447">
        <v>423.59849999999994</v>
      </c>
      <c r="L182" s="447">
        <v>426.23099999999999</v>
      </c>
      <c r="M182" s="423"/>
      <c r="N182" s="466">
        <v>2200</v>
      </c>
      <c r="O182" s="465" t="s">
        <v>1025</v>
      </c>
      <c r="P182" s="140">
        <f t="shared" si="45"/>
        <v>303.87824999999998</v>
      </c>
      <c r="Q182" s="140">
        <f t="shared" si="46"/>
        <v>305.85262499999993</v>
      </c>
      <c r="R182" s="140">
        <f t="shared" si="47"/>
        <v>307.82699999999994</v>
      </c>
      <c r="S182" s="140">
        <f t="shared" si="48"/>
        <v>309.80137500000001</v>
      </c>
      <c r="T182" s="140">
        <f t="shared" si="49"/>
        <v>311.77574999999996</v>
      </c>
      <c r="U182" s="140">
        <f t="shared" si="50"/>
        <v>313.75012500000003</v>
      </c>
      <c r="V182" s="140">
        <f t="shared" si="51"/>
        <v>315.72449999999992</v>
      </c>
      <c r="W182" s="140">
        <f t="shared" si="52"/>
        <v>317.69887499999993</v>
      </c>
      <c r="X182" s="140">
        <f t="shared" si="53"/>
        <v>319.67325</v>
      </c>
      <c r="Y182" s="423"/>
    </row>
    <row r="183" spans="1:25">
      <c r="A183" s="423"/>
      <c r="B183" s="466">
        <v>2300</v>
      </c>
      <c r="C183" s="476" t="s">
        <v>1026</v>
      </c>
      <c r="D183" s="447">
        <v>423.56924999999995</v>
      </c>
      <c r="E183" s="447">
        <v>426.20175</v>
      </c>
      <c r="F183" s="447">
        <v>428.83425</v>
      </c>
      <c r="G183" s="447">
        <v>431.46674999999993</v>
      </c>
      <c r="H183" s="447">
        <v>434.09924999999993</v>
      </c>
      <c r="I183" s="447">
        <v>436.73174999999992</v>
      </c>
      <c r="J183" s="447">
        <v>439.36425000000003</v>
      </c>
      <c r="K183" s="447">
        <v>441.99675000000002</v>
      </c>
      <c r="L183" s="447">
        <v>444.62924999999996</v>
      </c>
      <c r="M183" s="423"/>
      <c r="N183" s="466">
        <v>2300</v>
      </c>
      <c r="O183" s="465" t="s">
        <v>1026</v>
      </c>
      <c r="P183" s="140">
        <f t="shared" si="45"/>
        <v>317.67693749999995</v>
      </c>
      <c r="Q183" s="140">
        <f t="shared" si="46"/>
        <v>319.65131250000002</v>
      </c>
      <c r="R183" s="140">
        <f t="shared" si="47"/>
        <v>321.62568750000003</v>
      </c>
      <c r="S183" s="140">
        <f t="shared" si="48"/>
        <v>323.60006249999992</v>
      </c>
      <c r="T183" s="140">
        <f t="shared" si="49"/>
        <v>325.57443749999993</v>
      </c>
      <c r="U183" s="140">
        <f t="shared" si="50"/>
        <v>327.54881249999994</v>
      </c>
      <c r="V183" s="140">
        <f t="shared" si="51"/>
        <v>329.52318750000001</v>
      </c>
      <c r="W183" s="140">
        <f t="shared" si="52"/>
        <v>331.49756250000002</v>
      </c>
      <c r="X183" s="140">
        <f t="shared" si="53"/>
        <v>333.47193749999997</v>
      </c>
      <c r="Y183" s="423"/>
    </row>
    <row r="184" spans="1:25">
      <c r="A184" s="423"/>
      <c r="B184" s="466">
        <v>2400</v>
      </c>
      <c r="C184" s="476" t="s">
        <v>1027</v>
      </c>
      <c r="D184" s="447">
        <v>445.40437499999996</v>
      </c>
      <c r="E184" s="447">
        <v>448.03687499999995</v>
      </c>
      <c r="F184" s="447">
        <v>450.66937499999995</v>
      </c>
      <c r="G184" s="447">
        <v>453.301875</v>
      </c>
      <c r="H184" s="447">
        <v>455.93437499999999</v>
      </c>
      <c r="I184" s="447">
        <v>458.56687499999998</v>
      </c>
      <c r="J184" s="447">
        <v>461.19937499999997</v>
      </c>
      <c r="K184" s="447">
        <v>463.83187499999997</v>
      </c>
      <c r="L184" s="447">
        <v>466.46437499999996</v>
      </c>
      <c r="M184" s="423"/>
      <c r="N184" s="466">
        <v>2400</v>
      </c>
      <c r="O184" s="465" t="s">
        <v>1027</v>
      </c>
      <c r="P184" s="140">
        <f t="shared" si="45"/>
        <v>334.05328124999994</v>
      </c>
      <c r="Q184" s="140">
        <f t="shared" si="46"/>
        <v>336.02765624999995</v>
      </c>
      <c r="R184" s="140">
        <f t="shared" si="47"/>
        <v>338.00203124999996</v>
      </c>
      <c r="S184" s="140">
        <f t="shared" si="48"/>
        <v>339.97640624999997</v>
      </c>
      <c r="T184" s="140">
        <f t="shared" si="49"/>
        <v>341.95078124999998</v>
      </c>
      <c r="U184" s="140">
        <f t="shared" si="50"/>
        <v>343.92515624999999</v>
      </c>
      <c r="V184" s="140">
        <f t="shared" si="51"/>
        <v>345.89953125</v>
      </c>
      <c r="W184" s="140">
        <f t="shared" si="52"/>
        <v>347.87390625</v>
      </c>
      <c r="X184" s="140">
        <f t="shared" si="53"/>
        <v>349.84828124999996</v>
      </c>
      <c r="Y184" s="423"/>
    </row>
    <row r="185" spans="1:25">
      <c r="A185" s="423"/>
      <c r="B185" s="423"/>
      <c r="C185" s="423"/>
      <c r="D185" s="423"/>
      <c r="E185" s="423"/>
      <c r="F185" s="423"/>
      <c r="G185" s="423"/>
      <c r="H185" s="423"/>
      <c r="I185" s="423"/>
      <c r="J185" s="423"/>
      <c r="K185" s="423"/>
      <c r="L185" s="423"/>
      <c r="M185" s="423"/>
      <c r="N185" s="423"/>
      <c r="O185" s="423"/>
      <c r="P185" s="423"/>
      <c r="Q185" s="423"/>
      <c r="R185" s="423"/>
      <c r="S185" s="423"/>
      <c r="T185" s="423"/>
      <c r="U185" s="423"/>
      <c r="V185" s="423"/>
      <c r="W185" s="423"/>
      <c r="X185" s="423"/>
      <c r="Y185" s="423"/>
    </row>
    <row r="186" spans="1:25">
      <c r="A186" s="423"/>
      <c r="B186" s="423"/>
      <c r="C186" s="423"/>
      <c r="D186" s="423"/>
      <c r="E186" s="423"/>
      <c r="F186" s="423"/>
      <c r="G186" s="423"/>
      <c r="H186" s="423"/>
      <c r="I186" s="423"/>
      <c r="J186" s="423"/>
      <c r="K186" s="423"/>
      <c r="L186" s="423"/>
      <c r="M186" s="423"/>
      <c r="N186" s="423"/>
      <c r="O186" s="423"/>
      <c r="P186" s="423"/>
      <c r="Q186" s="423"/>
      <c r="R186" s="423"/>
      <c r="S186" s="423"/>
      <c r="T186" s="423"/>
      <c r="U186" s="423"/>
      <c r="V186" s="423"/>
      <c r="W186" s="423"/>
      <c r="X186" s="423"/>
      <c r="Y186" s="423"/>
    </row>
    <row r="187" spans="1:25" ht="16">
      <c r="A187" s="423"/>
      <c r="B187" s="464" t="s">
        <v>149</v>
      </c>
      <c r="C187" s="465" t="s">
        <v>5</v>
      </c>
      <c r="D187" s="466">
        <v>300</v>
      </c>
      <c r="E187" s="466">
        <v>400</v>
      </c>
      <c r="F187" s="466">
        <v>500</v>
      </c>
      <c r="G187" s="466">
        <v>600</v>
      </c>
      <c r="H187" s="466">
        <v>700</v>
      </c>
      <c r="I187" s="466">
        <v>800</v>
      </c>
      <c r="J187" s="466">
        <v>900</v>
      </c>
      <c r="K187" s="466">
        <v>1000</v>
      </c>
      <c r="L187" s="466">
        <v>1100</v>
      </c>
      <c r="M187" s="423"/>
      <c r="N187" s="464" t="s">
        <v>149</v>
      </c>
      <c r="O187" s="465" t="s">
        <v>5</v>
      </c>
      <c r="P187" s="466">
        <v>300</v>
      </c>
      <c r="Q187" s="466">
        <v>400</v>
      </c>
      <c r="R187" s="466">
        <v>500</v>
      </c>
      <c r="S187" s="466">
        <v>600</v>
      </c>
      <c r="T187" s="466">
        <v>700</v>
      </c>
      <c r="U187" s="466">
        <v>800</v>
      </c>
      <c r="V187" s="466">
        <v>900</v>
      </c>
      <c r="W187" s="466">
        <v>1000</v>
      </c>
      <c r="X187" s="466">
        <v>1100</v>
      </c>
      <c r="Y187" s="423"/>
    </row>
    <row r="188" spans="1:25">
      <c r="A188" s="423"/>
      <c r="B188" s="465" t="s">
        <v>5</v>
      </c>
      <c r="C188" s="465" t="s">
        <v>123</v>
      </c>
      <c r="D188" s="477" t="s">
        <v>1282</v>
      </c>
      <c r="E188" s="477" t="s">
        <v>1229</v>
      </c>
      <c r="F188" s="477" t="s">
        <v>1008</v>
      </c>
      <c r="G188" s="477" t="s">
        <v>1009</v>
      </c>
      <c r="H188" s="477" t="s">
        <v>1010</v>
      </c>
      <c r="I188" s="477" t="s">
        <v>1011</v>
      </c>
      <c r="J188" s="477" t="s">
        <v>1012</v>
      </c>
      <c r="K188" s="477" t="s">
        <v>1013</v>
      </c>
      <c r="L188" s="477" t="s">
        <v>1014</v>
      </c>
      <c r="M188" s="423"/>
      <c r="N188" s="465" t="s">
        <v>5</v>
      </c>
      <c r="O188" s="465" t="s">
        <v>123</v>
      </c>
      <c r="P188" s="465" t="s">
        <v>1282</v>
      </c>
      <c r="Q188" s="465" t="s">
        <v>1229</v>
      </c>
      <c r="R188" s="465" t="s">
        <v>1008</v>
      </c>
      <c r="S188" s="465" t="s">
        <v>1009</v>
      </c>
      <c r="T188" s="465" t="s">
        <v>1010</v>
      </c>
      <c r="U188" s="465" t="s">
        <v>1011</v>
      </c>
      <c r="V188" s="465" t="s">
        <v>1012</v>
      </c>
      <c r="W188" s="465" t="s">
        <v>1013</v>
      </c>
      <c r="X188" s="465" t="s">
        <v>1014</v>
      </c>
      <c r="Y188" s="423"/>
    </row>
    <row r="189" spans="1:25">
      <c r="A189" s="423"/>
      <c r="B189" s="466">
        <v>300</v>
      </c>
      <c r="C189" s="476" t="s">
        <v>1282</v>
      </c>
      <c r="D189" s="447">
        <v>81.914625000000001</v>
      </c>
      <c r="E189" s="447">
        <v>84.547124999999994</v>
      </c>
      <c r="F189" s="447">
        <v>87.179625000000001</v>
      </c>
      <c r="G189" s="447">
        <v>89.797499999999999</v>
      </c>
      <c r="H189" s="447">
        <v>92.429999999999993</v>
      </c>
      <c r="I189" s="447">
        <v>95.0625</v>
      </c>
      <c r="J189" s="447">
        <v>97.694999999999993</v>
      </c>
      <c r="K189" s="447">
        <v>100.3275</v>
      </c>
      <c r="L189" s="447">
        <v>102.96</v>
      </c>
      <c r="M189" s="423"/>
      <c r="N189" s="466">
        <v>300</v>
      </c>
      <c r="O189" s="465" t="s">
        <v>1282</v>
      </c>
      <c r="P189" s="140">
        <f t="shared" ref="P189:P210" si="54">D189*(1-$O$4)</f>
        <v>61.435968750000001</v>
      </c>
      <c r="Q189" s="140">
        <f t="shared" ref="Q189:Q210" si="55">E189*(1-$O$4)</f>
        <v>63.410343749999996</v>
      </c>
      <c r="R189" s="140">
        <f t="shared" ref="R189:R210" si="56">F189*(1-$O$4)</f>
        <v>65.384718750000005</v>
      </c>
      <c r="S189" s="140">
        <f t="shared" ref="S189:S210" si="57">G189*(1-$O$4)</f>
        <v>67.348124999999996</v>
      </c>
      <c r="T189" s="140">
        <f t="shared" ref="T189:T210" si="58">H189*(1-$O$4)</f>
        <v>69.322499999999991</v>
      </c>
      <c r="U189" s="140">
        <f t="shared" ref="U189:U210" si="59">I189*(1-$O$4)</f>
        <v>71.296875</v>
      </c>
      <c r="V189" s="140">
        <f t="shared" ref="V189:V210" si="60">J189*(1-$O$4)</f>
        <v>73.271249999999995</v>
      </c>
      <c r="W189" s="140">
        <f t="shared" ref="W189:W210" si="61">K189*(1-$O$4)</f>
        <v>75.245625000000004</v>
      </c>
      <c r="X189" s="140">
        <f t="shared" ref="X189:X210" si="62">L189*(1-$O$4)</f>
        <v>77.22</v>
      </c>
      <c r="Y189" s="423"/>
    </row>
    <row r="190" spans="1:25">
      <c r="A190" s="423"/>
      <c r="B190" s="466">
        <v>400</v>
      </c>
      <c r="C190" s="476" t="s">
        <v>1229</v>
      </c>
      <c r="D190" s="447">
        <v>98.981999999999999</v>
      </c>
      <c r="E190" s="447">
        <v>101.61450000000001</v>
      </c>
      <c r="F190" s="447">
        <v>104.24699999999999</v>
      </c>
      <c r="G190" s="447">
        <v>106.87949999999999</v>
      </c>
      <c r="H190" s="447">
        <v>109.51199999999999</v>
      </c>
      <c r="I190" s="447">
        <v>112.14450000000001</v>
      </c>
      <c r="J190" s="447">
        <v>114.777</v>
      </c>
      <c r="K190" s="447">
        <v>117.40949999999998</v>
      </c>
      <c r="L190" s="447">
        <v>120.04199999999999</v>
      </c>
      <c r="M190" s="423"/>
      <c r="N190" s="466">
        <v>400</v>
      </c>
      <c r="O190" s="465" t="s">
        <v>1229</v>
      </c>
      <c r="P190" s="140">
        <f t="shared" si="54"/>
        <v>74.236500000000007</v>
      </c>
      <c r="Q190" s="140">
        <f t="shared" si="55"/>
        <v>76.210875000000001</v>
      </c>
      <c r="R190" s="140">
        <f t="shared" si="56"/>
        <v>78.185249999999996</v>
      </c>
      <c r="S190" s="140">
        <f t="shared" si="57"/>
        <v>80.159624999999991</v>
      </c>
      <c r="T190" s="140">
        <f t="shared" si="58"/>
        <v>82.133999999999986</v>
      </c>
      <c r="U190" s="140">
        <f t="shared" si="59"/>
        <v>84.108375000000009</v>
      </c>
      <c r="V190" s="140">
        <f t="shared" si="60"/>
        <v>86.082750000000004</v>
      </c>
      <c r="W190" s="140">
        <f t="shared" si="61"/>
        <v>88.057124999999985</v>
      </c>
      <c r="X190" s="140">
        <f t="shared" si="62"/>
        <v>90.031499999999994</v>
      </c>
      <c r="Y190" s="423"/>
    </row>
    <row r="191" spans="1:25">
      <c r="A191" s="423"/>
      <c r="B191" s="466">
        <v>500</v>
      </c>
      <c r="C191" s="476" t="s">
        <v>1008</v>
      </c>
      <c r="D191" s="447">
        <v>116.06399999999999</v>
      </c>
      <c r="E191" s="447">
        <v>118.69649999999999</v>
      </c>
      <c r="F191" s="447">
        <v>121.32899999999998</v>
      </c>
      <c r="G191" s="447">
        <v>123.9615</v>
      </c>
      <c r="H191" s="447">
        <v>126.59399999999999</v>
      </c>
      <c r="I191" s="447">
        <v>129.22649999999999</v>
      </c>
      <c r="J191" s="447">
        <v>131.85899999999998</v>
      </c>
      <c r="K191" s="447">
        <v>134.49149999999997</v>
      </c>
      <c r="L191" s="447">
        <v>137.124</v>
      </c>
      <c r="M191" s="423"/>
      <c r="N191" s="466">
        <v>500</v>
      </c>
      <c r="O191" s="465" t="s">
        <v>1008</v>
      </c>
      <c r="P191" s="140">
        <f t="shared" si="54"/>
        <v>87.048000000000002</v>
      </c>
      <c r="Q191" s="140">
        <f t="shared" si="55"/>
        <v>89.022374999999982</v>
      </c>
      <c r="R191" s="140">
        <f t="shared" si="56"/>
        <v>90.996749999999992</v>
      </c>
      <c r="S191" s="140">
        <f t="shared" si="57"/>
        <v>92.971125000000001</v>
      </c>
      <c r="T191" s="140">
        <f t="shared" si="58"/>
        <v>94.945499999999996</v>
      </c>
      <c r="U191" s="140">
        <f t="shared" si="59"/>
        <v>96.91987499999999</v>
      </c>
      <c r="V191" s="140">
        <f t="shared" si="60"/>
        <v>98.894249999999985</v>
      </c>
      <c r="W191" s="140">
        <f t="shared" si="61"/>
        <v>100.86862499999998</v>
      </c>
      <c r="X191" s="140">
        <f t="shared" si="62"/>
        <v>102.84299999999999</v>
      </c>
      <c r="Y191" s="423"/>
    </row>
    <row r="192" spans="1:25">
      <c r="A192" s="423"/>
      <c r="B192" s="466">
        <v>600</v>
      </c>
      <c r="C192" s="476" t="s">
        <v>1009</v>
      </c>
      <c r="D192" s="447">
        <v>133.14600000000002</v>
      </c>
      <c r="E192" s="447">
        <v>135.77850000000001</v>
      </c>
      <c r="F192" s="447">
        <v>138.411</v>
      </c>
      <c r="G192" s="447">
        <v>141.04349999999999</v>
      </c>
      <c r="H192" s="447">
        <v>143.67599999999999</v>
      </c>
      <c r="I192" s="447">
        <v>146.30850000000001</v>
      </c>
      <c r="J192" s="447">
        <v>148.941</v>
      </c>
      <c r="K192" s="447">
        <v>151.5735</v>
      </c>
      <c r="L192" s="447">
        <v>154.20600000000002</v>
      </c>
      <c r="M192" s="423"/>
      <c r="N192" s="466">
        <v>600</v>
      </c>
      <c r="O192" s="465" t="s">
        <v>1009</v>
      </c>
      <c r="P192" s="140">
        <f t="shared" si="54"/>
        <v>99.859500000000011</v>
      </c>
      <c r="Q192" s="140">
        <f t="shared" si="55"/>
        <v>101.83387500000001</v>
      </c>
      <c r="R192" s="140">
        <f t="shared" si="56"/>
        <v>103.80825</v>
      </c>
      <c r="S192" s="140">
        <f t="shared" si="57"/>
        <v>105.782625</v>
      </c>
      <c r="T192" s="140">
        <f t="shared" si="58"/>
        <v>107.75699999999999</v>
      </c>
      <c r="U192" s="140">
        <f t="shared" si="59"/>
        <v>109.73137500000001</v>
      </c>
      <c r="V192" s="140">
        <f t="shared" si="60"/>
        <v>111.70574999999999</v>
      </c>
      <c r="W192" s="140">
        <f t="shared" si="61"/>
        <v>113.680125</v>
      </c>
      <c r="X192" s="140">
        <f t="shared" si="62"/>
        <v>115.65450000000001</v>
      </c>
      <c r="Y192" s="423"/>
    </row>
    <row r="193" spans="1:25">
      <c r="A193" s="423"/>
      <c r="B193" s="466">
        <v>700</v>
      </c>
      <c r="C193" s="476" t="s">
        <v>1010</v>
      </c>
      <c r="D193" s="447">
        <v>158.18399999999997</v>
      </c>
      <c r="E193" s="447">
        <v>160.81649999999999</v>
      </c>
      <c r="F193" s="447">
        <v>163.44900000000001</v>
      </c>
      <c r="G193" s="447">
        <v>166.08149999999998</v>
      </c>
      <c r="H193" s="447">
        <v>168.71399999999997</v>
      </c>
      <c r="I193" s="447">
        <v>171.34649999999996</v>
      </c>
      <c r="J193" s="447">
        <v>173.97899999999998</v>
      </c>
      <c r="K193" s="447">
        <v>176.61150000000001</v>
      </c>
      <c r="L193" s="447">
        <v>179.24399999999997</v>
      </c>
      <c r="M193" s="423"/>
      <c r="N193" s="466">
        <v>700</v>
      </c>
      <c r="O193" s="465" t="s">
        <v>1010</v>
      </c>
      <c r="P193" s="140">
        <f t="shared" si="54"/>
        <v>118.63799999999998</v>
      </c>
      <c r="Q193" s="140">
        <f t="shared" si="55"/>
        <v>120.61237499999999</v>
      </c>
      <c r="R193" s="140">
        <f t="shared" si="56"/>
        <v>122.58675000000001</v>
      </c>
      <c r="S193" s="140">
        <f t="shared" si="57"/>
        <v>124.56112499999998</v>
      </c>
      <c r="T193" s="140">
        <f t="shared" si="58"/>
        <v>126.53549999999998</v>
      </c>
      <c r="U193" s="140">
        <f t="shared" si="59"/>
        <v>128.50987499999997</v>
      </c>
      <c r="V193" s="140">
        <f t="shared" si="60"/>
        <v>130.48424999999997</v>
      </c>
      <c r="W193" s="140">
        <f t="shared" si="61"/>
        <v>132.45862500000001</v>
      </c>
      <c r="X193" s="140">
        <f t="shared" si="62"/>
        <v>134.43299999999999</v>
      </c>
      <c r="Y193" s="423"/>
    </row>
    <row r="194" spans="1:25">
      <c r="A194" s="423"/>
      <c r="B194" s="466">
        <v>800</v>
      </c>
      <c r="C194" s="476" t="s">
        <v>1011</v>
      </c>
      <c r="D194" s="447">
        <v>179.24399999999997</v>
      </c>
      <c r="E194" s="447">
        <v>181.87649999999996</v>
      </c>
      <c r="F194" s="447">
        <v>184.50899999999999</v>
      </c>
      <c r="G194" s="447">
        <v>187.14149999999998</v>
      </c>
      <c r="H194" s="447">
        <v>189.77399999999997</v>
      </c>
      <c r="I194" s="447">
        <v>192.40649999999997</v>
      </c>
      <c r="J194" s="447">
        <v>195.03900000000002</v>
      </c>
      <c r="K194" s="447">
        <v>197.67149999999998</v>
      </c>
      <c r="L194" s="447">
        <v>200.28937499999998</v>
      </c>
      <c r="M194" s="423"/>
      <c r="N194" s="466">
        <v>800</v>
      </c>
      <c r="O194" s="465" t="s">
        <v>1011</v>
      </c>
      <c r="P194" s="140">
        <f t="shared" si="54"/>
        <v>134.43299999999999</v>
      </c>
      <c r="Q194" s="140">
        <f t="shared" si="55"/>
        <v>136.40737499999997</v>
      </c>
      <c r="R194" s="140">
        <f t="shared" si="56"/>
        <v>138.38174999999998</v>
      </c>
      <c r="S194" s="140">
        <f t="shared" si="57"/>
        <v>140.35612499999999</v>
      </c>
      <c r="T194" s="140">
        <f t="shared" si="58"/>
        <v>142.33049999999997</v>
      </c>
      <c r="U194" s="140">
        <f t="shared" si="59"/>
        <v>144.30487499999998</v>
      </c>
      <c r="V194" s="140">
        <f t="shared" si="60"/>
        <v>146.27925000000002</v>
      </c>
      <c r="W194" s="140">
        <f t="shared" si="61"/>
        <v>148.253625</v>
      </c>
      <c r="X194" s="140">
        <f t="shared" si="62"/>
        <v>150.21703124999999</v>
      </c>
      <c r="Y194" s="423"/>
    </row>
    <row r="195" spans="1:25">
      <c r="A195" s="423"/>
      <c r="B195" s="466">
        <v>900</v>
      </c>
      <c r="C195" s="476" t="s">
        <v>1012</v>
      </c>
      <c r="D195" s="447">
        <v>196.32599999999999</v>
      </c>
      <c r="E195" s="447">
        <v>198.95849999999996</v>
      </c>
      <c r="F195" s="447">
        <v>201.59100000000001</v>
      </c>
      <c r="G195" s="447">
        <v>204.20887499999998</v>
      </c>
      <c r="H195" s="447">
        <v>206.84137500000003</v>
      </c>
      <c r="I195" s="447">
        <v>209.47387499999999</v>
      </c>
      <c r="J195" s="447">
        <v>212.10637499999999</v>
      </c>
      <c r="K195" s="447">
        <v>214.73887500000001</v>
      </c>
      <c r="L195" s="447">
        <v>217.37137499999997</v>
      </c>
      <c r="M195" s="423"/>
      <c r="N195" s="466">
        <v>900</v>
      </c>
      <c r="O195" s="465" t="s">
        <v>1012</v>
      </c>
      <c r="P195" s="140">
        <f t="shared" si="54"/>
        <v>147.24449999999999</v>
      </c>
      <c r="Q195" s="140">
        <f t="shared" si="55"/>
        <v>149.21887499999997</v>
      </c>
      <c r="R195" s="140">
        <f t="shared" si="56"/>
        <v>151.19325000000001</v>
      </c>
      <c r="S195" s="140">
        <f t="shared" si="57"/>
        <v>153.15665624999997</v>
      </c>
      <c r="T195" s="140">
        <f t="shared" si="58"/>
        <v>155.13103125000004</v>
      </c>
      <c r="U195" s="140">
        <f t="shared" si="59"/>
        <v>157.10540624999999</v>
      </c>
      <c r="V195" s="140">
        <f t="shared" si="60"/>
        <v>159.07978125</v>
      </c>
      <c r="W195" s="140">
        <f t="shared" si="61"/>
        <v>161.05415625000001</v>
      </c>
      <c r="X195" s="140">
        <f t="shared" si="62"/>
        <v>163.02853124999999</v>
      </c>
      <c r="Y195" s="423"/>
    </row>
    <row r="196" spans="1:25">
      <c r="A196" s="423"/>
      <c r="B196" s="466">
        <v>1000</v>
      </c>
      <c r="C196" s="476" t="s">
        <v>1013</v>
      </c>
      <c r="D196" s="447">
        <v>214.84124999999997</v>
      </c>
      <c r="E196" s="447">
        <v>217.47375</v>
      </c>
      <c r="F196" s="447">
        <v>220.10624999999999</v>
      </c>
      <c r="G196" s="447">
        <v>222.72412499999996</v>
      </c>
      <c r="H196" s="447">
        <v>225.35662500000001</v>
      </c>
      <c r="I196" s="447">
        <v>228.31087500000001</v>
      </c>
      <c r="J196" s="447">
        <v>231.57225</v>
      </c>
      <c r="K196" s="447">
        <v>234.07312499999998</v>
      </c>
      <c r="L196" s="447">
        <v>236.705625</v>
      </c>
      <c r="M196" s="423"/>
      <c r="N196" s="466">
        <v>1000</v>
      </c>
      <c r="O196" s="465" t="s">
        <v>1013</v>
      </c>
      <c r="P196" s="140">
        <f t="shared" si="54"/>
        <v>161.13093749999999</v>
      </c>
      <c r="Q196" s="140">
        <f t="shared" si="55"/>
        <v>163.1053125</v>
      </c>
      <c r="R196" s="140">
        <f t="shared" si="56"/>
        <v>165.07968749999998</v>
      </c>
      <c r="S196" s="140">
        <f t="shared" si="57"/>
        <v>167.04309374999997</v>
      </c>
      <c r="T196" s="140">
        <f t="shared" si="58"/>
        <v>169.01746875000001</v>
      </c>
      <c r="U196" s="140">
        <f t="shared" si="59"/>
        <v>171.23315625000001</v>
      </c>
      <c r="V196" s="140">
        <f t="shared" si="60"/>
        <v>173.67918750000001</v>
      </c>
      <c r="W196" s="140">
        <f t="shared" si="61"/>
        <v>175.55484374999997</v>
      </c>
      <c r="X196" s="140">
        <f t="shared" si="62"/>
        <v>177.52921874999998</v>
      </c>
      <c r="Y196" s="423"/>
    </row>
    <row r="197" spans="1:25">
      <c r="A197" s="423"/>
      <c r="B197" s="466">
        <v>1100</v>
      </c>
      <c r="C197" s="476" t="s">
        <v>1014</v>
      </c>
      <c r="D197" s="447">
        <v>239.396625</v>
      </c>
      <c r="E197" s="447">
        <v>242.02912499999999</v>
      </c>
      <c r="F197" s="447">
        <v>244.66162499999996</v>
      </c>
      <c r="G197" s="447">
        <v>247.29412500000001</v>
      </c>
      <c r="H197" s="447">
        <v>249.92662499999997</v>
      </c>
      <c r="I197" s="447">
        <v>251.16974999999999</v>
      </c>
      <c r="J197" s="447">
        <v>251.03812499999998</v>
      </c>
      <c r="K197" s="447">
        <v>254.22637500000002</v>
      </c>
      <c r="L197" s="447">
        <v>256.85887499999995</v>
      </c>
      <c r="M197" s="423"/>
      <c r="N197" s="466">
        <v>1100</v>
      </c>
      <c r="O197" s="465" t="s">
        <v>1014</v>
      </c>
      <c r="P197" s="140">
        <f t="shared" si="54"/>
        <v>179.54746875000001</v>
      </c>
      <c r="Q197" s="140">
        <f t="shared" si="55"/>
        <v>181.52184374999999</v>
      </c>
      <c r="R197" s="140">
        <f t="shared" si="56"/>
        <v>183.49621874999997</v>
      </c>
      <c r="S197" s="140">
        <f t="shared" si="57"/>
        <v>185.47059375000001</v>
      </c>
      <c r="T197" s="140">
        <f t="shared" si="58"/>
        <v>187.44496874999999</v>
      </c>
      <c r="U197" s="140">
        <f t="shared" si="59"/>
        <v>188.37731249999999</v>
      </c>
      <c r="V197" s="140">
        <f t="shared" si="60"/>
        <v>188.27859374999997</v>
      </c>
      <c r="W197" s="140">
        <f t="shared" si="61"/>
        <v>190.66978125000003</v>
      </c>
      <c r="X197" s="140">
        <f t="shared" si="62"/>
        <v>192.64415624999998</v>
      </c>
      <c r="Y197" s="423"/>
    </row>
    <row r="198" spans="1:25">
      <c r="A198" s="423"/>
      <c r="B198" s="466">
        <v>1200</v>
      </c>
      <c r="C198" s="476" t="s">
        <v>1015</v>
      </c>
      <c r="D198" s="447">
        <v>270.00675000000001</v>
      </c>
      <c r="E198" s="447">
        <v>272.63924999999995</v>
      </c>
      <c r="F198" s="447">
        <v>275.27175</v>
      </c>
      <c r="G198" s="447">
        <v>277.90424999999999</v>
      </c>
      <c r="H198" s="447">
        <v>280.53674999999998</v>
      </c>
      <c r="I198" s="447">
        <v>278.06512499999997</v>
      </c>
      <c r="J198" s="447">
        <v>270.50400000000002</v>
      </c>
      <c r="K198" s="447">
        <v>275.169375</v>
      </c>
      <c r="L198" s="447">
        <v>277.801875</v>
      </c>
      <c r="M198" s="423"/>
      <c r="N198" s="466">
        <v>1200</v>
      </c>
      <c r="O198" s="465" t="s">
        <v>1015</v>
      </c>
      <c r="P198" s="140">
        <f t="shared" si="54"/>
        <v>202.50506250000001</v>
      </c>
      <c r="Q198" s="140">
        <f t="shared" si="55"/>
        <v>204.47943749999996</v>
      </c>
      <c r="R198" s="140">
        <f t="shared" si="56"/>
        <v>206.4538125</v>
      </c>
      <c r="S198" s="140">
        <f t="shared" si="57"/>
        <v>208.42818749999998</v>
      </c>
      <c r="T198" s="140">
        <f t="shared" si="58"/>
        <v>210.40256249999999</v>
      </c>
      <c r="U198" s="140">
        <f t="shared" si="59"/>
        <v>208.54884374999997</v>
      </c>
      <c r="V198" s="140">
        <f t="shared" si="60"/>
        <v>202.87800000000001</v>
      </c>
      <c r="W198" s="140">
        <f t="shared" si="61"/>
        <v>206.37703125000002</v>
      </c>
      <c r="X198" s="140">
        <f t="shared" si="62"/>
        <v>208.35140625</v>
      </c>
      <c r="Y198" s="423"/>
    </row>
    <row r="199" spans="1:25">
      <c r="A199" s="423"/>
      <c r="B199" s="466">
        <v>1300</v>
      </c>
      <c r="C199" s="476" t="s">
        <v>1016</v>
      </c>
      <c r="D199" s="447">
        <v>297.42862500000001</v>
      </c>
      <c r="E199" s="447">
        <v>300.06112499999995</v>
      </c>
      <c r="F199" s="447">
        <v>302.69362499999994</v>
      </c>
      <c r="G199" s="447">
        <v>305.32612500000005</v>
      </c>
      <c r="H199" s="447">
        <v>307.95862499999993</v>
      </c>
      <c r="I199" s="447">
        <v>302.83987499999995</v>
      </c>
      <c r="J199" s="447">
        <v>289.969875</v>
      </c>
      <c r="K199" s="447">
        <v>295.70287500000001</v>
      </c>
      <c r="L199" s="447">
        <v>298.335375</v>
      </c>
      <c r="M199" s="423"/>
      <c r="N199" s="466">
        <v>1300</v>
      </c>
      <c r="O199" s="465" t="s">
        <v>1016</v>
      </c>
      <c r="P199" s="140">
        <f t="shared" si="54"/>
        <v>223.07146875000001</v>
      </c>
      <c r="Q199" s="140">
        <f t="shared" si="55"/>
        <v>225.04584374999996</v>
      </c>
      <c r="R199" s="140">
        <f t="shared" si="56"/>
        <v>227.02021874999997</v>
      </c>
      <c r="S199" s="140">
        <f t="shared" si="57"/>
        <v>228.99459375000004</v>
      </c>
      <c r="T199" s="140">
        <f t="shared" si="58"/>
        <v>230.96896874999993</v>
      </c>
      <c r="U199" s="140">
        <f t="shared" si="59"/>
        <v>227.12990624999998</v>
      </c>
      <c r="V199" s="140">
        <f t="shared" si="60"/>
        <v>217.47740625</v>
      </c>
      <c r="W199" s="140">
        <f t="shared" si="61"/>
        <v>221.77715625000002</v>
      </c>
      <c r="X199" s="140">
        <f t="shared" si="62"/>
        <v>223.75153125</v>
      </c>
      <c r="Y199" s="423"/>
    </row>
    <row r="200" spans="1:25">
      <c r="A200" s="423"/>
      <c r="B200" s="466">
        <v>1400</v>
      </c>
      <c r="C200" s="476" t="s">
        <v>1017</v>
      </c>
      <c r="D200" s="447">
        <v>320.47762499999999</v>
      </c>
      <c r="E200" s="447">
        <v>323.11012499999998</v>
      </c>
      <c r="F200" s="447">
        <v>325.74262499999992</v>
      </c>
      <c r="G200" s="447">
        <v>328.37512500000003</v>
      </c>
      <c r="H200" s="447">
        <v>331.00762500000002</v>
      </c>
      <c r="I200" s="447">
        <v>324.70425</v>
      </c>
      <c r="J200" s="447">
        <v>309.45037500000001</v>
      </c>
      <c r="K200" s="447">
        <v>315.65137500000003</v>
      </c>
      <c r="L200" s="447">
        <v>318.28387500000002</v>
      </c>
      <c r="M200" s="423"/>
      <c r="N200" s="466">
        <v>1400</v>
      </c>
      <c r="O200" s="465" t="s">
        <v>1017</v>
      </c>
      <c r="P200" s="140">
        <f t="shared" si="54"/>
        <v>240.35821874999999</v>
      </c>
      <c r="Q200" s="140">
        <f t="shared" si="55"/>
        <v>242.33259375</v>
      </c>
      <c r="R200" s="140">
        <f t="shared" si="56"/>
        <v>244.30696874999995</v>
      </c>
      <c r="S200" s="140">
        <f t="shared" si="57"/>
        <v>246.28134375000002</v>
      </c>
      <c r="T200" s="140">
        <f t="shared" si="58"/>
        <v>248.25571875000003</v>
      </c>
      <c r="U200" s="140">
        <f t="shared" si="59"/>
        <v>243.5281875</v>
      </c>
      <c r="V200" s="140">
        <f t="shared" si="60"/>
        <v>232.08778125000001</v>
      </c>
      <c r="W200" s="140">
        <f t="shared" si="61"/>
        <v>236.73853125000002</v>
      </c>
      <c r="X200" s="140">
        <f t="shared" si="62"/>
        <v>238.71290625</v>
      </c>
      <c r="Y200" s="423"/>
    </row>
    <row r="201" spans="1:25">
      <c r="A201" s="423"/>
      <c r="B201" s="466">
        <v>1500</v>
      </c>
      <c r="C201" s="476" t="s">
        <v>1018</v>
      </c>
      <c r="D201" s="447">
        <v>339.15375</v>
      </c>
      <c r="E201" s="447">
        <v>341.78625</v>
      </c>
      <c r="F201" s="447">
        <v>344.41874999999999</v>
      </c>
      <c r="G201" s="447">
        <v>347.05124999999998</v>
      </c>
      <c r="H201" s="447">
        <v>349.68374999999997</v>
      </c>
      <c r="I201" s="447">
        <v>343.64362499999993</v>
      </c>
      <c r="J201" s="447">
        <v>328.91624999999999</v>
      </c>
      <c r="K201" s="447">
        <v>335.01487499999996</v>
      </c>
      <c r="L201" s="447">
        <v>337.63275000000004</v>
      </c>
      <c r="M201" s="423"/>
      <c r="N201" s="466">
        <v>1500</v>
      </c>
      <c r="O201" s="465" t="s">
        <v>1018</v>
      </c>
      <c r="P201" s="140">
        <f t="shared" si="54"/>
        <v>254.36531250000002</v>
      </c>
      <c r="Q201" s="140">
        <f t="shared" si="55"/>
        <v>256.33968749999997</v>
      </c>
      <c r="R201" s="140">
        <f t="shared" si="56"/>
        <v>258.31406249999998</v>
      </c>
      <c r="S201" s="140">
        <f t="shared" si="57"/>
        <v>260.28843749999999</v>
      </c>
      <c r="T201" s="140">
        <f t="shared" si="58"/>
        <v>262.2628125</v>
      </c>
      <c r="U201" s="140">
        <f t="shared" si="59"/>
        <v>257.73271874999995</v>
      </c>
      <c r="V201" s="140">
        <f t="shared" si="60"/>
        <v>246.68718749999999</v>
      </c>
      <c r="W201" s="140">
        <f t="shared" si="61"/>
        <v>251.26115624999997</v>
      </c>
      <c r="X201" s="140">
        <f t="shared" si="62"/>
        <v>253.22456250000005</v>
      </c>
      <c r="Y201" s="423"/>
    </row>
    <row r="202" spans="1:25">
      <c r="A202" s="423"/>
      <c r="B202" s="466">
        <v>1600</v>
      </c>
      <c r="C202" s="476" t="s">
        <v>1019</v>
      </c>
      <c r="D202" s="447">
        <v>366.575625</v>
      </c>
      <c r="E202" s="447">
        <v>369.208125</v>
      </c>
      <c r="F202" s="447">
        <v>371.84062499999999</v>
      </c>
      <c r="G202" s="447">
        <v>374.47312499999998</v>
      </c>
      <c r="H202" s="447">
        <v>377.10562499999997</v>
      </c>
      <c r="I202" s="447">
        <v>368.40375</v>
      </c>
      <c r="J202" s="447">
        <v>348.38212499999997</v>
      </c>
      <c r="K202" s="447">
        <v>355.53375</v>
      </c>
      <c r="L202" s="447">
        <v>358.16624999999999</v>
      </c>
      <c r="M202" s="423"/>
      <c r="N202" s="466">
        <v>1600</v>
      </c>
      <c r="O202" s="465" t="s">
        <v>1019</v>
      </c>
      <c r="P202" s="140">
        <f t="shared" si="54"/>
        <v>274.93171875000002</v>
      </c>
      <c r="Q202" s="140">
        <f t="shared" si="55"/>
        <v>276.90609374999997</v>
      </c>
      <c r="R202" s="140">
        <f t="shared" si="56"/>
        <v>278.88046874999998</v>
      </c>
      <c r="S202" s="140">
        <f t="shared" si="57"/>
        <v>280.85484374999999</v>
      </c>
      <c r="T202" s="140">
        <f t="shared" si="58"/>
        <v>282.82921875</v>
      </c>
      <c r="U202" s="140">
        <f t="shared" si="59"/>
        <v>276.30281250000002</v>
      </c>
      <c r="V202" s="140">
        <f t="shared" si="60"/>
        <v>261.28659374999995</v>
      </c>
      <c r="W202" s="140">
        <f t="shared" si="61"/>
        <v>266.65031249999998</v>
      </c>
      <c r="X202" s="140">
        <f t="shared" si="62"/>
        <v>268.62468749999999</v>
      </c>
      <c r="Y202" s="423"/>
    </row>
    <row r="203" spans="1:25">
      <c r="A203" s="423"/>
      <c r="B203" s="466">
        <v>1700</v>
      </c>
      <c r="C203" s="476" t="s">
        <v>1020</v>
      </c>
      <c r="D203" s="447">
        <v>390.34125</v>
      </c>
      <c r="E203" s="447">
        <v>392.97375</v>
      </c>
      <c r="F203" s="447">
        <v>395.60624999999999</v>
      </c>
      <c r="G203" s="447">
        <v>398.23874999999998</v>
      </c>
      <c r="H203" s="447">
        <v>400.87124999999997</v>
      </c>
      <c r="I203" s="447">
        <v>390.73612500000002</v>
      </c>
      <c r="J203" s="447">
        <v>367.84800000000001</v>
      </c>
      <c r="K203" s="447">
        <v>375.58462499999996</v>
      </c>
      <c r="L203" s="447">
        <v>378.20249999999999</v>
      </c>
      <c r="M203" s="423"/>
      <c r="N203" s="466">
        <v>1700</v>
      </c>
      <c r="O203" s="465" t="s">
        <v>1020</v>
      </c>
      <c r="P203" s="140">
        <f t="shared" si="54"/>
        <v>292.75593750000002</v>
      </c>
      <c r="Q203" s="140">
        <f t="shared" si="55"/>
        <v>294.73031249999997</v>
      </c>
      <c r="R203" s="140">
        <f t="shared" si="56"/>
        <v>296.70468749999998</v>
      </c>
      <c r="S203" s="140">
        <f t="shared" si="57"/>
        <v>298.67906249999999</v>
      </c>
      <c r="T203" s="140">
        <f t="shared" si="58"/>
        <v>300.6534375</v>
      </c>
      <c r="U203" s="140">
        <f t="shared" si="59"/>
        <v>293.05209375000004</v>
      </c>
      <c r="V203" s="140">
        <f t="shared" si="60"/>
        <v>275.88600000000002</v>
      </c>
      <c r="W203" s="140">
        <f t="shared" si="61"/>
        <v>281.68846874999997</v>
      </c>
      <c r="X203" s="140">
        <f t="shared" si="62"/>
        <v>283.65187500000002</v>
      </c>
      <c r="Y203" s="423"/>
    </row>
    <row r="204" spans="1:25">
      <c r="A204" s="423"/>
      <c r="B204" s="466">
        <v>1800</v>
      </c>
      <c r="C204" s="476" t="s">
        <v>1021</v>
      </c>
      <c r="D204" s="447">
        <v>410.450625</v>
      </c>
      <c r="E204" s="447">
        <v>413.083125</v>
      </c>
      <c r="F204" s="447">
        <v>415.71562499999999</v>
      </c>
      <c r="G204" s="447">
        <v>418.34812499999998</v>
      </c>
      <c r="H204" s="447">
        <v>420.98062499999997</v>
      </c>
      <c r="I204" s="447">
        <v>410.64074999999991</v>
      </c>
      <c r="J204" s="447">
        <v>387.31387499999994</v>
      </c>
      <c r="K204" s="447">
        <v>395.13825000000003</v>
      </c>
      <c r="L204" s="447">
        <v>397.756125</v>
      </c>
      <c r="M204" s="423"/>
      <c r="N204" s="466">
        <v>1800</v>
      </c>
      <c r="O204" s="465" t="s">
        <v>1021</v>
      </c>
      <c r="P204" s="140">
        <f t="shared" si="54"/>
        <v>307.83796875000002</v>
      </c>
      <c r="Q204" s="140">
        <f t="shared" si="55"/>
        <v>309.81234374999997</v>
      </c>
      <c r="R204" s="140">
        <f t="shared" si="56"/>
        <v>311.78671874999998</v>
      </c>
      <c r="S204" s="140">
        <f t="shared" si="57"/>
        <v>313.76109374999999</v>
      </c>
      <c r="T204" s="140">
        <f t="shared" si="58"/>
        <v>315.73546875</v>
      </c>
      <c r="U204" s="140">
        <f t="shared" si="59"/>
        <v>307.98056249999991</v>
      </c>
      <c r="V204" s="140">
        <f t="shared" si="60"/>
        <v>290.48540624999998</v>
      </c>
      <c r="W204" s="140">
        <f t="shared" si="61"/>
        <v>296.35368750000004</v>
      </c>
      <c r="X204" s="140">
        <f t="shared" si="62"/>
        <v>298.31709375000003</v>
      </c>
      <c r="Y204" s="423"/>
    </row>
    <row r="205" spans="1:25">
      <c r="A205" s="423"/>
      <c r="B205" s="466">
        <v>1900</v>
      </c>
      <c r="C205" s="476" t="s">
        <v>1022</v>
      </c>
      <c r="D205" s="447">
        <v>437.87249999999995</v>
      </c>
      <c r="E205" s="447">
        <v>440.505</v>
      </c>
      <c r="F205" s="447">
        <v>443.13749999999999</v>
      </c>
      <c r="G205" s="447">
        <v>445.77</v>
      </c>
      <c r="H205" s="447">
        <v>448.40249999999997</v>
      </c>
      <c r="I205" s="447">
        <v>435.40087499999998</v>
      </c>
      <c r="J205" s="447">
        <v>406.77974999999992</v>
      </c>
      <c r="K205" s="447">
        <v>415.65712499999995</v>
      </c>
      <c r="L205" s="447">
        <v>418.28962499999994</v>
      </c>
      <c r="M205" s="423"/>
      <c r="N205" s="466">
        <v>1900</v>
      </c>
      <c r="O205" s="465" t="s">
        <v>1022</v>
      </c>
      <c r="P205" s="140">
        <f t="shared" si="54"/>
        <v>328.40437499999996</v>
      </c>
      <c r="Q205" s="140">
        <f t="shared" si="55"/>
        <v>330.37874999999997</v>
      </c>
      <c r="R205" s="140">
        <f t="shared" si="56"/>
        <v>332.35312499999998</v>
      </c>
      <c r="S205" s="140">
        <f t="shared" si="57"/>
        <v>334.32749999999999</v>
      </c>
      <c r="T205" s="140">
        <f t="shared" si="58"/>
        <v>336.301875</v>
      </c>
      <c r="U205" s="140">
        <f t="shared" si="59"/>
        <v>326.55065624999997</v>
      </c>
      <c r="V205" s="140">
        <f t="shared" si="60"/>
        <v>305.08481249999994</v>
      </c>
      <c r="W205" s="140">
        <f t="shared" si="61"/>
        <v>311.74284374999996</v>
      </c>
      <c r="X205" s="140">
        <f t="shared" si="62"/>
        <v>313.71721874999997</v>
      </c>
      <c r="Y205" s="423"/>
    </row>
    <row r="206" spans="1:25">
      <c r="A206" s="423"/>
      <c r="B206" s="466">
        <v>2000</v>
      </c>
      <c r="C206" s="476" t="s">
        <v>1023</v>
      </c>
      <c r="D206" s="447">
        <v>460.92150000000004</v>
      </c>
      <c r="E206" s="447">
        <v>463.55399999999997</v>
      </c>
      <c r="F206" s="447">
        <v>466.18649999999997</v>
      </c>
      <c r="G206" s="447">
        <v>468.81899999999996</v>
      </c>
      <c r="H206" s="447">
        <v>471.45150000000001</v>
      </c>
      <c r="I206" s="447">
        <v>457.26525000000004</v>
      </c>
      <c r="J206" s="447">
        <v>426.24562499999996</v>
      </c>
      <c r="K206" s="447">
        <v>435.60562499999997</v>
      </c>
      <c r="L206" s="447">
        <v>438.23812499999997</v>
      </c>
      <c r="M206" s="423"/>
      <c r="N206" s="466">
        <v>2000</v>
      </c>
      <c r="O206" s="465" t="s">
        <v>1023</v>
      </c>
      <c r="P206" s="140">
        <f t="shared" si="54"/>
        <v>345.69112500000006</v>
      </c>
      <c r="Q206" s="140">
        <f t="shared" si="55"/>
        <v>347.66549999999995</v>
      </c>
      <c r="R206" s="140">
        <f t="shared" si="56"/>
        <v>349.63987499999996</v>
      </c>
      <c r="S206" s="140">
        <f t="shared" si="57"/>
        <v>351.61424999999997</v>
      </c>
      <c r="T206" s="140">
        <f t="shared" si="58"/>
        <v>353.58862499999998</v>
      </c>
      <c r="U206" s="140">
        <f t="shared" si="59"/>
        <v>342.94893750000006</v>
      </c>
      <c r="V206" s="140">
        <f t="shared" si="60"/>
        <v>319.68421874999996</v>
      </c>
      <c r="W206" s="140">
        <f t="shared" si="61"/>
        <v>326.70421875</v>
      </c>
      <c r="X206" s="140">
        <f t="shared" si="62"/>
        <v>328.67859375</v>
      </c>
      <c r="Y206" s="423"/>
    </row>
    <row r="207" spans="1:25">
      <c r="A207" s="423"/>
      <c r="B207" s="466">
        <v>2100</v>
      </c>
      <c r="C207" s="476" t="s">
        <v>1024</v>
      </c>
      <c r="D207" s="447">
        <v>479.59762499999999</v>
      </c>
      <c r="E207" s="447">
        <v>482.23012499999999</v>
      </c>
      <c r="F207" s="447">
        <v>484.86262499999992</v>
      </c>
      <c r="G207" s="447">
        <v>487.49512499999992</v>
      </c>
      <c r="H207" s="447">
        <v>490.12762500000002</v>
      </c>
      <c r="I207" s="447">
        <v>476.20462500000002</v>
      </c>
      <c r="J207" s="447">
        <v>445.71149999999994</v>
      </c>
      <c r="K207" s="447">
        <v>454.96912499999991</v>
      </c>
      <c r="L207" s="447">
        <v>457.6016249999999</v>
      </c>
      <c r="M207" s="423"/>
      <c r="N207" s="466">
        <v>2100</v>
      </c>
      <c r="O207" s="465" t="s">
        <v>1024</v>
      </c>
      <c r="P207" s="140">
        <f t="shared" si="54"/>
        <v>359.69821875000002</v>
      </c>
      <c r="Q207" s="140">
        <f t="shared" si="55"/>
        <v>361.67259374999998</v>
      </c>
      <c r="R207" s="140">
        <f t="shared" si="56"/>
        <v>363.64696874999993</v>
      </c>
      <c r="S207" s="140">
        <f t="shared" si="57"/>
        <v>365.62134374999994</v>
      </c>
      <c r="T207" s="140">
        <f t="shared" si="58"/>
        <v>367.59571875</v>
      </c>
      <c r="U207" s="140">
        <f t="shared" si="59"/>
        <v>357.15346875</v>
      </c>
      <c r="V207" s="140">
        <f t="shared" si="60"/>
        <v>334.28362499999997</v>
      </c>
      <c r="W207" s="140">
        <f t="shared" si="61"/>
        <v>341.22684374999994</v>
      </c>
      <c r="X207" s="140">
        <f t="shared" si="62"/>
        <v>343.20121874999995</v>
      </c>
      <c r="Y207" s="423"/>
    </row>
    <row r="208" spans="1:25">
      <c r="A208" s="423"/>
      <c r="B208" s="466">
        <v>2200</v>
      </c>
      <c r="C208" s="476" t="s">
        <v>1025</v>
      </c>
      <c r="D208" s="447">
        <v>498.27374999999995</v>
      </c>
      <c r="E208" s="447">
        <v>500.90624999999994</v>
      </c>
      <c r="F208" s="447">
        <v>503.53874999999999</v>
      </c>
      <c r="G208" s="447">
        <v>506.17124999999999</v>
      </c>
      <c r="H208" s="447">
        <v>508.7891249999999</v>
      </c>
      <c r="I208" s="447">
        <v>495.12937499999998</v>
      </c>
      <c r="J208" s="447">
        <v>465.17737499999993</v>
      </c>
      <c r="K208" s="447">
        <v>474.31799999999993</v>
      </c>
      <c r="L208" s="447">
        <v>476.95049999999992</v>
      </c>
      <c r="M208" s="423"/>
      <c r="N208" s="466">
        <v>2200</v>
      </c>
      <c r="O208" s="465" t="s">
        <v>1025</v>
      </c>
      <c r="P208" s="140">
        <f t="shared" si="54"/>
        <v>373.70531249999999</v>
      </c>
      <c r="Q208" s="140">
        <f t="shared" si="55"/>
        <v>375.67968749999994</v>
      </c>
      <c r="R208" s="140">
        <f t="shared" si="56"/>
        <v>377.65406250000001</v>
      </c>
      <c r="S208" s="140">
        <f t="shared" si="57"/>
        <v>379.62843750000002</v>
      </c>
      <c r="T208" s="140">
        <f t="shared" si="58"/>
        <v>381.59184374999995</v>
      </c>
      <c r="U208" s="140">
        <f t="shared" si="59"/>
        <v>371.34703124999999</v>
      </c>
      <c r="V208" s="140">
        <f t="shared" si="60"/>
        <v>348.88303124999993</v>
      </c>
      <c r="W208" s="140">
        <f t="shared" si="61"/>
        <v>355.73849999999993</v>
      </c>
      <c r="X208" s="140">
        <f t="shared" si="62"/>
        <v>357.71287499999994</v>
      </c>
      <c r="Y208" s="423"/>
    </row>
    <row r="209" spans="1:25">
      <c r="A209" s="423"/>
      <c r="B209" s="466">
        <v>2300</v>
      </c>
      <c r="C209" s="476" t="s">
        <v>1026</v>
      </c>
      <c r="D209" s="447">
        <v>521.32274999999993</v>
      </c>
      <c r="E209" s="447">
        <v>523.95524999999998</v>
      </c>
      <c r="F209" s="447">
        <v>526.58774999999991</v>
      </c>
      <c r="G209" s="447">
        <v>529.20562499999994</v>
      </c>
      <c r="H209" s="447">
        <v>531.83812499999999</v>
      </c>
      <c r="I209" s="447">
        <v>516.97912499999995</v>
      </c>
      <c r="J209" s="447">
        <v>484.64325000000002</v>
      </c>
      <c r="K209" s="447">
        <v>494.26649999999995</v>
      </c>
      <c r="L209" s="447">
        <v>496.89899999999994</v>
      </c>
      <c r="M209" s="423"/>
      <c r="N209" s="466">
        <v>2300</v>
      </c>
      <c r="O209" s="465" t="s">
        <v>1026</v>
      </c>
      <c r="P209" s="140">
        <f t="shared" si="54"/>
        <v>390.99206249999997</v>
      </c>
      <c r="Q209" s="140">
        <f t="shared" si="55"/>
        <v>392.96643749999998</v>
      </c>
      <c r="R209" s="140">
        <f t="shared" si="56"/>
        <v>394.94081249999994</v>
      </c>
      <c r="S209" s="140">
        <f t="shared" si="57"/>
        <v>396.90421874999993</v>
      </c>
      <c r="T209" s="140">
        <f t="shared" si="58"/>
        <v>398.87859374999999</v>
      </c>
      <c r="U209" s="140">
        <f t="shared" si="59"/>
        <v>387.73434374999999</v>
      </c>
      <c r="V209" s="140">
        <f t="shared" si="60"/>
        <v>363.4824375</v>
      </c>
      <c r="W209" s="140">
        <f t="shared" si="61"/>
        <v>370.69987499999996</v>
      </c>
      <c r="X209" s="140">
        <f t="shared" si="62"/>
        <v>372.67424999999997</v>
      </c>
      <c r="Y209" s="423"/>
    </row>
    <row r="210" spans="1:25">
      <c r="A210" s="423"/>
      <c r="B210" s="466">
        <v>2400</v>
      </c>
      <c r="C210" s="476" t="s">
        <v>1027</v>
      </c>
      <c r="D210" s="447">
        <v>548.74462499999993</v>
      </c>
      <c r="E210" s="447">
        <v>551.37712499999998</v>
      </c>
      <c r="F210" s="447">
        <v>554.00962499999991</v>
      </c>
      <c r="G210" s="447">
        <v>556.62749999999994</v>
      </c>
      <c r="H210" s="447">
        <v>559.26</v>
      </c>
      <c r="I210" s="447">
        <v>541.75387499999999</v>
      </c>
      <c r="J210" s="447">
        <v>504.10912500000001</v>
      </c>
      <c r="K210" s="447">
        <v>514.79999999999995</v>
      </c>
      <c r="L210" s="447">
        <v>517.4325</v>
      </c>
      <c r="M210" s="423"/>
      <c r="N210" s="466">
        <v>2400</v>
      </c>
      <c r="O210" s="465" t="s">
        <v>1027</v>
      </c>
      <c r="P210" s="140">
        <f t="shared" si="54"/>
        <v>411.55846874999997</v>
      </c>
      <c r="Q210" s="140">
        <f t="shared" si="55"/>
        <v>413.53284374999998</v>
      </c>
      <c r="R210" s="140">
        <f t="shared" si="56"/>
        <v>415.50721874999994</v>
      </c>
      <c r="S210" s="140">
        <f t="shared" si="57"/>
        <v>417.47062499999993</v>
      </c>
      <c r="T210" s="140">
        <f t="shared" si="58"/>
        <v>419.44499999999999</v>
      </c>
      <c r="U210" s="140">
        <f t="shared" si="59"/>
        <v>406.31540625000002</v>
      </c>
      <c r="V210" s="140">
        <f t="shared" si="60"/>
        <v>378.08184375000002</v>
      </c>
      <c r="W210" s="140">
        <f t="shared" si="61"/>
        <v>386.09999999999997</v>
      </c>
      <c r="X210" s="140">
        <f t="shared" si="62"/>
        <v>388.07437500000003</v>
      </c>
      <c r="Y210" s="423"/>
    </row>
    <row r="211" spans="1:25">
      <c r="A211" s="423"/>
      <c r="B211" s="423"/>
      <c r="C211" s="423"/>
      <c r="D211" s="423"/>
      <c r="E211" s="423"/>
      <c r="F211" s="423"/>
      <c r="G211" s="423"/>
      <c r="H211" s="423"/>
      <c r="I211" s="423"/>
      <c r="J211" s="423"/>
      <c r="K211" s="423"/>
      <c r="L211" s="423"/>
      <c r="M211" s="423"/>
      <c r="N211" s="423"/>
      <c r="O211" s="423"/>
      <c r="P211" s="423"/>
      <c r="Q211" s="423"/>
      <c r="R211" s="423"/>
      <c r="S211" s="423"/>
      <c r="T211" s="423"/>
      <c r="U211" s="423"/>
      <c r="V211" s="423"/>
      <c r="W211" s="423"/>
      <c r="X211" s="423"/>
      <c r="Y211" s="423"/>
    </row>
    <row r="212" spans="1:25" ht="16">
      <c r="A212" s="469"/>
      <c r="B212" s="1089" t="s">
        <v>432</v>
      </c>
      <c r="C212" s="1089"/>
      <c r="D212" s="1089"/>
      <c r="E212" s="1089"/>
      <c r="F212" s="1089"/>
      <c r="G212" s="470"/>
      <c r="H212" s="471"/>
      <c r="I212" s="471"/>
      <c r="J212" s="471"/>
      <c r="K212" s="471"/>
      <c r="L212" s="471"/>
      <c r="M212" s="423"/>
      <c r="N212" s="1089" t="s">
        <v>432</v>
      </c>
      <c r="O212" s="1089"/>
      <c r="P212" s="1089"/>
      <c r="Q212" s="1089"/>
      <c r="R212" s="1089"/>
      <c r="S212" s="470"/>
      <c r="T212" s="471"/>
      <c r="U212" s="471"/>
      <c r="V212" s="471"/>
      <c r="W212" s="471"/>
      <c r="X212" s="471"/>
      <c r="Y212" s="423"/>
    </row>
    <row r="213" spans="1:25" ht="16">
      <c r="A213" s="469"/>
      <c r="B213" s="1089" t="s">
        <v>431</v>
      </c>
      <c r="C213" s="1089"/>
      <c r="D213" s="1089"/>
      <c r="E213" s="1089"/>
      <c r="F213" s="1089"/>
      <c r="G213" s="470"/>
      <c r="H213" s="471"/>
      <c r="I213" s="471"/>
      <c r="J213" s="471"/>
      <c r="K213" s="471"/>
      <c r="L213" s="471"/>
      <c r="M213" s="423"/>
      <c r="N213" s="1089" t="s">
        <v>431</v>
      </c>
      <c r="O213" s="1089"/>
      <c r="P213" s="1089"/>
      <c r="Q213" s="1089"/>
      <c r="R213" s="1089"/>
      <c r="S213" s="470"/>
      <c r="T213" s="471"/>
      <c r="U213" s="471"/>
      <c r="V213" s="471"/>
      <c r="W213" s="471"/>
      <c r="X213" s="471"/>
      <c r="Y213" s="423"/>
    </row>
    <row r="214" spans="1:25">
      <c r="A214" s="423"/>
      <c r="B214" s="423"/>
      <c r="C214" s="423"/>
      <c r="D214" s="423"/>
      <c r="E214" s="423"/>
      <c r="F214" s="423"/>
      <c r="G214" s="423"/>
      <c r="H214" s="423"/>
      <c r="I214" s="423"/>
      <c r="J214" s="423"/>
      <c r="K214" s="423"/>
      <c r="L214" s="423"/>
      <c r="M214" s="423"/>
      <c r="N214" s="423"/>
      <c r="O214" s="423"/>
      <c r="P214" s="423"/>
      <c r="Q214" s="423"/>
      <c r="R214" s="423"/>
      <c r="S214" s="423"/>
      <c r="T214" s="423"/>
      <c r="U214" s="423"/>
      <c r="V214" s="423"/>
      <c r="W214" s="423"/>
      <c r="X214" s="423"/>
      <c r="Y214" s="423"/>
    </row>
    <row r="215" spans="1:25">
      <c r="A215" s="423"/>
      <c r="B215" s="423"/>
      <c r="C215" s="423"/>
      <c r="D215" s="423"/>
      <c r="E215" s="423"/>
      <c r="F215" s="423"/>
      <c r="G215" s="423"/>
      <c r="H215" s="423"/>
      <c r="I215" s="423"/>
      <c r="J215" s="423"/>
      <c r="K215" s="423"/>
      <c r="L215" s="423"/>
      <c r="M215" s="423"/>
      <c r="N215" s="423"/>
      <c r="O215" s="423"/>
      <c r="P215" s="423"/>
      <c r="Q215" s="423"/>
      <c r="R215" s="423"/>
      <c r="S215" s="423"/>
      <c r="T215" s="423"/>
      <c r="U215" s="423"/>
      <c r="V215" s="423"/>
      <c r="W215" s="423"/>
      <c r="X215" s="423"/>
      <c r="Y215" s="423"/>
    </row>
  </sheetData>
  <mergeCells count="8">
    <mergeCell ref="B213:F213"/>
    <mergeCell ref="N213:R213"/>
    <mergeCell ref="B2:L2"/>
    <mergeCell ref="N2:X2"/>
    <mergeCell ref="H3:L3"/>
    <mergeCell ref="T3:X3"/>
    <mergeCell ref="B212:F212"/>
    <mergeCell ref="N212:R2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F9A8D-6170-49EA-BC2B-1DC8AB5A9953}">
  <dimension ref="A1:AH215"/>
  <sheetViews>
    <sheetView workbookViewId="0">
      <selection activeCell="Q4" sqref="Q4"/>
    </sheetView>
  </sheetViews>
  <sheetFormatPr baseColWidth="10" defaultColWidth="8.83203125" defaultRowHeight="15"/>
  <sheetData>
    <row r="1" spans="1:34">
      <c r="A1" s="423"/>
      <c r="B1" s="423"/>
      <c r="C1" s="423"/>
      <c r="D1" s="423"/>
      <c r="E1" s="423"/>
      <c r="F1" s="423"/>
      <c r="G1" s="423"/>
      <c r="H1" s="423"/>
      <c r="I1" s="423"/>
      <c r="J1" s="423"/>
      <c r="K1" s="423"/>
      <c r="L1" s="423"/>
      <c r="M1" s="423"/>
      <c r="N1" s="423"/>
      <c r="O1" s="423"/>
      <c r="P1" s="423"/>
      <c r="Q1" s="423"/>
      <c r="R1" s="423"/>
      <c r="S1" s="423"/>
      <c r="T1" s="423"/>
      <c r="U1" s="423"/>
      <c r="V1" s="423"/>
      <c r="W1" s="423"/>
      <c r="X1" s="423"/>
      <c r="Y1" s="423"/>
      <c r="Z1" s="423"/>
      <c r="AA1" s="423"/>
      <c r="AB1" s="423"/>
      <c r="AC1" s="423"/>
      <c r="AD1" s="423"/>
      <c r="AE1" s="423"/>
      <c r="AF1" s="423"/>
      <c r="AG1" s="423"/>
      <c r="AH1" s="423"/>
    </row>
    <row r="2" spans="1:34" ht="19">
      <c r="A2" s="423"/>
      <c r="B2" s="1087" t="s">
        <v>1289</v>
      </c>
      <c r="C2" s="1088"/>
      <c r="D2" s="1088"/>
      <c r="E2" s="1088"/>
      <c r="F2" s="1088"/>
      <c r="G2" s="1088"/>
      <c r="H2" s="1088"/>
      <c r="I2" s="1088"/>
      <c r="J2" s="1088"/>
      <c r="K2" s="1088"/>
      <c r="L2" s="1088"/>
      <c r="M2" s="1088"/>
      <c r="N2" s="1088"/>
      <c r="O2" s="1088"/>
      <c r="P2" s="1088"/>
      <c r="Q2" s="1088"/>
      <c r="R2" s="423"/>
      <c r="S2" s="1087" t="s">
        <v>1292</v>
      </c>
      <c r="T2" s="1088"/>
      <c r="U2" s="1088"/>
      <c r="V2" s="1088"/>
      <c r="W2" s="1088"/>
      <c r="X2" s="1088"/>
      <c r="Y2" s="1088"/>
      <c r="Z2" s="1088"/>
      <c r="AA2" s="1088"/>
      <c r="AB2" s="1088"/>
      <c r="AC2" s="1088"/>
      <c r="AD2" s="1088"/>
      <c r="AE2" s="1088"/>
      <c r="AF2" s="1088"/>
      <c r="AG2" s="1088"/>
      <c r="AH2" s="1088"/>
    </row>
    <row r="3" spans="1:34" ht="19">
      <c r="A3" s="423"/>
      <c r="B3" s="467"/>
      <c r="C3" s="423"/>
      <c r="D3" s="423"/>
      <c r="E3" s="423"/>
      <c r="F3" s="423"/>
      <c r="G3" s="423"/>
      <c r="H3" s="1090" t="s">
        <v>1286</v>
      </c>
      <c r="I3" s="1090"/>
      <c r="J3" s="1090"/>
      <c r="K3" s="1090"/>
      <c r="L3" s="1090"/>
      <c r="M3" s="423"/>
      <c r="N3" s="423"/>
      <c r="O3" s="423"/>
      <c r="P3" s="423"/>
      <c r="Q3" s="423"/>
      <c r="R3" s="423"/>
      <c r="S3" s="467"/>
      <c r="T3" s="423"/>
      <c r="U3" s="423"/>
      <c r="V3" s="423"/>
      <c r="W3" s="423"/>
      <c r="X3" s="423"/>
      <c r="Y3" s="1090" t="s">
        <v>1286</v>
      </c>
      <c r="Z3" s="1090"/>
      <c r="AA3" s="1090"/>
      <c r="AB3" s="1090"/>
      <c r="AC3" s="1090"/>
      <c r="AD3" s="423"/>
      <c r="AE3" s="423"/>
      <c r="AF3" s="423"/>
      <c r="AG3" s="423"/>
      <c r="AH3" s="423"/>
    </row>
    <row r="4" spans="1:34">
      <c r="A4" s="423"/>
      <c r="B4" s="423"/>
      <c r="C4" s="423"/>
      <c r="D4" s="423"/>
      <c r="E4" s="423"/>
      <c r="F4" s="423"/>
      <c r="G4" s="423"/>
      <c r="H4" s="423"/>
      <c r="I4" s="423"/>
      <c r="J4" s="423"/>
      <c r="K4" s="423"/>
      <c r="L4" s="423"/>
      <c r="M4" s="423"/>
      <c r="N4" s="423"/>
      <c r="O4" s="423"/>
      <c r="P4" s="423"/>
      <c r="Q4" s="423"/>
      <c r="R4" s="423"/>
      <c r="S4" s="423" t="s">
        <v>1007</v>
      </c>
      <c r="T4" s="472">
        <f>'Master Control'!C20</f>
        <v>0.25</v>
      </c>
      <c r="U4" s="423"/>
      <c r="V4" s="423"/>
      <c r="W4" s="423"/>
      <c r="X4" s="423"/>
      <c r="Y4" s="423"/>
      <c r="Z4" s="423"/>
      <c r="AA4" s="423"/>
      <c r="AB4" s="423"/>
      <c r="AC4" s="423"/>
      <c r="AD4" s="423"/>
      <c r="AE4" s="423"/>
      <c r="AF4" s="423"/>
      <c r="AG4" s="423"/>
      <c r="AH4" s="423"/>
    </row>
    <row r="5" spans="1:34" ht="16">
      <c r="A5" s="423"/>
      <c r="B5" s="464" t="s">
        <v>0</v>
      </c>
      <c r="C5" s="465" t="s">
        <v>5</v>
      </c>
      <c r="D5" s="466">
        <v>300</v>
      </c>
      <c r="E5" s="466">
        <v>400</v>
      </c>
      <c r="F5" s="466">
        <v>500</v>
      </c>
      <c r="G5" s="466">
        <v>600</v>
      </c>
      <c r="H5" s="466">
        <v>700</v>
      </c>
      <c r="I5" s="466">
        <v>800</v>
      </c>
      <c r="J5" s="466">
        <v>900</v>
      </c>
      <c r="K5" s="466">
        <v>1000</v>
      </c>
      <c r="L5" s="466">
        <v>1100</v>
      </c>
      <c r="M5" s="466">
        <v>1200</v>
      </c>
      <c r="N5" s="466">
        <v>1300</v>
      </c>
      <c r="O5" s="466">
        <v>1400</v>
      </c>
      <c r="P5" s="466">
        <v>1500</v>
      </c>
      <c r="Q5" s="466">
        <v>1600</v>
      </c>
      <c r="R5" s="423"/>
      <c r="S5" s="464" t="s">
        <v>0</v>
      </c>
      <c r="T5" s="465" t="s">
        <v>5</v>
      </c>
      <c r="U5" s="466">
        <v>300</v>
      </c>
      <c r="V5" s="466">
        <v>400</v>
      </c>
      <c r="W5" s="466">
        <v>500</v>
      </c>
      <c r="X5" s="466">
        <v>600</v>
      </c>
      <c r="Y5" s="466">
        <v>700</v>
      </c>
      <c r="Z5" s="466">
        <v>800</v>
      </c>
      <c r="AA5" s="466">
        <v>900</v>
      </c>
      <c r="AB5" s="466">
        <v>1000</v>
      </c>
      <c r="AC5" s="466">
        <v>1100</v>
      </c>
      <c r="AD5" s="466">
        <v>1200</v>
      </c>
      <c r="AE5" s="466">
        <v>1300</v>
      </c>
      <c r="AF5" s="466">
        <v>1400</v>
      </c>
      <c r="AG5" s="466">
        <v>1500</v>
      </c>
      <c r="AH5" s="466">
        <v>1600</v>
      </c>
    </row>
    <row r="6" spans="1:34">
      <c r="A6" s="423"/>
      <c r="B6" s="465" t="s">
        <v>5</v>
      </c>
      <c r="C6" s="465" t="s">
        <v>123</v>
      </c>
      <c r="D6" s="477" t="s">
        <v>1282</v>
      </c>
      <c r="E6" s="477" t="s">
        <v>1229</v>
      </c>
      <c r="F6" s="477" t="s">
        <v>1008</v>
      </c>
      <c r="G6" s="477" t="s">
        <v>1009</v>
      </c>
      <c r="H6" s="477" t="s">
        <v>1010</v>
      </c>
      <c r="I6" s="477" t="s">
        <v>1011</v>
      </c>
      <c r="J6" s="477" t="s">
        <v>1012</v>
      </c>
      <c r="K6" s="477" t="s">
        <v>1013</v>
      </c>
      <c r="L6" s="477" t="s">
        <v>1014</v>
      </c>
      <c r="M6" s="477" t="s">
        <v>1015</v>
      </c>
      <c r="N6" s="477" t="s">
        <v>1016</v>
      </c>
      <c r="O6" s="477" t="s">
        <v>1017</v>
      </c>
      <c r="P6" s="477" t="s">
        <v>1018</v>
      </c>
      <c r="Q6" s="477" t="s">
        <v>1019</v>
      </c>
      <c r="R6" s="423"/>
      <c r="S6" s="465" t="s">
        <v>5</v>
      </c>
      <c r="T6" s="465" t="s">
        <v>123</v>
      </c>
      <c r="U6" s="465" t="s">
        <v>1282</v>
      </c>
      <c r="V6" s="465" t="s">
        <v>1229</v>
      </c>
      <c r="W6" s="465" t="s">
        <v>1008</v>
      </c>
      <c r="X6" s="465" t="s">
        <v>1009</v>
      </c>
      <c r="Y6" s="465" t="s">
        <v>1010</v>
      </c>
      <c r="Z6" s="465" t="s">
        <v>1011</v>
      </c>
      <c r="AA6" s="465" t="s">
        <v>1012</v>
      </c>
      <c r="AB6" s="465" t="s">
        <v>1013</v>
      </c>
      <c r="AC6" s="465" t="s">
        <v>1014</v>
      </c>
      <c r="AD6" s="465" t="s">
        <v>1015</v>
      </c>
      <c r="AE6" s="465" t="s">
        <v>1016</v>
      </c>
      <c r="AF6" s="465" t="s">
        <v>1017</v>
      </c>
      <c r="AG6" s="465" t="s">
        <v>1018</v>
      </c>
      <c r="AH6" s="465" t="s">
        <v>1019</v>
      </c>
    </row>
    <row r="7" spans="1:34">
      <c r="A7" s="423"/>
      <c r="B7" s="466">
        <v>300</v>
      </c>
      <c r="C7" s="476" t="s">
        <v>1282</v>
      </c>
      <c r="D7" s="447">
        <v>57.8367</v>
      </c>
      <c r="E7" s="447">
        <v>61.603200000000008</v>
      </c>
      <c r="F7" s="447">
        <v>65.369699999999995</v>
      </c>
      <c r="G7" s="447">
        <v>69.136200000000002</v>
      </c>
      <c r="H7" s="447">
        <v>72.90270000000001</v>
      </c>
      <c r="I7" s="447">
        <v>76.669200000000004</v>
      </c>
      <c r="J7" s="447">
        <v>80.414775000000006</v>
      </c>
      <c r="K7" s="447">
        <v>84.181274999999985</v>
      </c>
      <c r="L7" s="447">
        <v>87.947775000000007</v>
      </c>
      <c r="M7" s="447">
        <v>91.714275000000001</v>
      </c>
      <c r="N7" s="447">
        <v>95.480775000000008</v>
      </c>
      <c r="O7" s="447">
        <v>99.247275000000016</v>
      </c>
      <c r="P7" s="447">
        <v>103.01377499999998</v>
      </c>
      <c r="Q7" s="447">
        <v>106.78027500000002</v>
      </c>
      <c r="R7" s="423"/>
      <c r="S7" s="466">
        <v>300</v>
      </c>
      <c r="T7" s="465" t="s">
        <v>1282</v>
      </c>
      <c r="U7" s="140">
        <f t="shared" ref="U7:U28" si="0">D7*(1-$T$4)</f>
        <v>43.377524999999999</v>
      </c>
      <c r="V7" s="140">
        <f t="shared" ref="V7:V28" si="1">E7*(1-$T$4)</f>
        <v>46.202400000000004</v>
      </c>
      <c r="W7" s="140">
        <f t="shared" ref="W7:W28" si="2">F7*(1-$T$4)</f>
        <v>49.027274999999996</v>
      </c>
      <c r="X7" s="140">
        <f t="shared" ref="X7:X28" si="3">G7*(1-$T$4)</f>
        <v>51.852150000000002</v>
      </c>
      <c r="Y7" s="140">
        <f t="shared" ref="Y7:Y28" si="4">H7*(1-$T$4)</f>
        <v>54.677025000000008</v>
      </c>
      <c r="Z7" s="140">
        <f t="shared" ref="Z7:Z28" si="5">I7*(1-$T$4)</f>
        <v>57.501900000000006</v>
      </c>
      <c r="AA7" s="140">
        <f t="shared" ref="AA7:AA28" si="6">J7*(1-$T$4)</f>
        <v>60.311081250000001</v>
      </c>
      <c r="AB7" s="140">
        <f t="shared" ref="AB7:AB28" si="7">K7*(1-$T$4)</f>
        <v>63.135956249999992</v>
      </c>
      <c r="AC7" s="140">
        <f t="shared" ref="AC7:AC28" si="8">L7*(1-$T$4)</f>
        <v>65.960831250000012</v>
      </c>
      <c r="AD7" s="140">
        <f t="shared" ref="AD7:AD28" si="9">M7*(1-$T$4)</f>
        <v>68.785706250000004</v>
      </c>
      <c r="AE7" s="140">
        <f t="shared" ref="AE7:AE28" si="10">N7*(1-$T$4)</f>
        <v>71.61058125000001</v>
      </c>
      <c r="AF7" s="140">
        <f t="shared" ref="AF7:AF28" si="11">O7*(1-$T$4)</f>
        <v>74.435456250000016</v>
      </c>
      <c r="AG7" s="140">
        <f t="shared" ref="AG7:AG28" si="12">P7*(1-$T$4)</f>
        <v>77.260331249999979</v>
      </c>
      <c r="AH7" s="140">
        <f t="shared" ref="AH7:AH28" si="13">Q7*(1-$T$4)</f>
        <v>80.085206250000013</v>
      </c>
    </row>
    <row r="8" spans="1:34">
      <c r="A8" s="423"/>
      <c r="B8" s="466">
        <v>400</v>
      </c>
      <c r="C8" s="476" t="s">
        <v>1229</v>
      </c>
      <c r="D8" s="447">
        <v>62.482050000000008</v>
      </c>
      <c r="E8" s="447">
        <v>66.248550000000009</v>
      </c>
      <c r="F8" s="447">
        <v>70.015050000000016</v>
      </c>
      <c r="G8" s="447">
        <v>73.781549999999996</v>
      </c>
      <c r="H8" s="447">
        <v>77.548050000000018</v>
      </c>
      <c r="I8" s="447">
        <v>81.314550000000011</v>
      </c>
      <c r="J8" s="447">
        <v>85.081050000000005</v>
      </c>
      <c r="K8" s="447">
        <v>88.847550000000012</v>
      </c>
      <c r="L8" s="447">
        <v>92.614049999999992</v>
      </c>
      <c r="M8" s="447">
        <v>96.380550000000014</v>
      </c>
      <c r="N8" s="447">
        <v>100.12612500000002</v>
      </c>
      <c r="O8" s="447">
        <v>103.892625</v>
      </c>
      <c r="P8" s="447">
        <v>107.659125</v>
      </c>
      <c r="Q8" s="447">
        <v>111.425625</v>
      </c>
      <c r="R8" s="423"/>
      <c r="S8" s="466">
        <v>400</v>
      </c>
      <c r="T8" s="465" t="s">
        <v>1229</v>
      </c>
      <c r="U8" s="140">
        <f t="shared" si="0"/>
        <v>46.861537500000004</v>
      </c>
      <c r="V8" s="140">
        <f t="shared" si="1"/>
        <v>49.686412500000003</v>
      </c>
      <c r="W8" s="140">
        <f t="shared" si="2"/>
        <v>52.511287500000009</v>
      </c>
      <c r="X8" s="140">
        <f t="shared" si="3"/>
        <v>55.3361625</v>
      </c>
      <c r="Y8" s="140">
        <f t="shared" si="4"/>
        <v>58.161037500000013</v>
      </c>
      <c r="Z8" s="140">
        <f t="shared" si="5"/>
        <v>60.985912500000012</v>
      </c>
      <c r="AA8" s="140">
        <f t="shared" si="6"/>
        <v>63.810787500000004</v>
      </c>
      <c r="AB8" s="140">
        <f t="shared" si="7"/>
        <v>66.635662500000009</v>
      </c>
      <c r="AC8" s="140">
        <f t="shared" si="8"/>
        <v>69.460537499999987</v>
      </c>
      <c r="AD8" s="140">
        <f t="shared" si="9"/>
        <v>72.285412500000007</v>
      </c>
      <c r="AE8" s="140">
        <f t="shared" si="10"/>
        <v>75.094593750000016</v>
      </c>
      <c r="AF8" s="140">
        <f t="shared" si="11"/>
        <v>77.919468749999993</v>
      </c>
      <c r="AG8" s="140">
        <f t="shared" si="12"/>
        <v>80.744343749999999</v>
      </c>
      <c r="AH8" s="140">
        <f t="shared" si="13"/>
        <v>83.569218750000005</v>
      </c>
    </row>
    <row r="9" spans="1:34">
      <c r="A9" s="423"/>
      <c r="B9" s="466">
        <v>500</v>
      </c>
      <c r="C9" s="476" t="s">
        <v>1008</v>
      </c>
      <c r="D9" s="447">
        <v>67.127399999999994</v>
      </c>
      <c r="E9" s="447">
        <v>70.893900000000002</v>
      </c>
      <c r="F9" s="447">
        <v>74.66040000000001</v>
      </c>
      <c r="G9" s="447">
        <v>78.426900000000003</v>
      </c>
      <c r="H9" s="447">
        <v>82.193400000000011</v>
      </c>
      <c r="I9" s="447">
        <v>85.95989999999999</v>
      </c>
      <c r="J9" s="447">
        <v>89.726399999999998</v>
      </c>
      <c r="K9" s="447">
        <v>93.492900000000006</v>
      </c>
      <c r="L9" s="447">
        <v>97.259399999999999</v>
      </c>
      <c r="M9" s="447">
        <v>101.02590000000001</v>
      </c>
      <c r="N9" s="447">
        <v>104.7924</v>
      </c>
      <c r="O9" s="447">
        <v>108.53797499999999</v>
      </c>
      <c r="P9" s="447">
        <v>112.30447500000001</v>
      </c>
      <c r="Q9" s="447">
        <v>116.07097500000002</v>
      </c>
      <c r="R9" s="423"/>
      <c r="S9" s="466">
        <v>500</v>
      </c>
      <c r="T9" s="465" t="s">
        <v>1008</v>
      </c>
      <c r="U9" s="140">
        <f t="shared" si="0"/>
        <v>50.345549999999996</v>
      </c>
      <c r="V9" s="140">
        <f t="shared" si="1"/>
        <v>53.170425000000002</v>
      </c>
      <c r="W9" s="140">
        <f t="shared" si="2"/>
        <v>55.995300000000007</v>
      </c>
      <c r="X9" s="140">
        <f t="shared" si="3"/>
        <v>58.820175000000006</v>
      </c>
      <c r="Y9" s="140">
        <f t="shared" si="4"/>
        <v>61.645050000000012</v>
      </c>
      <c r="Z9" s="140">
        <f t="shared" si="5"/>
        <v>64.469924999999989</v>
      </c>
      <c r="AA9" s="140">
        <f t="shared" si="6"/>
        <v>67.294799999999995</v>
      </c>
      <c r="AB9" s="140">
        <f t="shared" si="7"/>
        <v>70.119675000000001</v>
      </c>
      <c r="AC9" s="140">
        <f t="shared" si="8"/>
        <v>72.944549999999992</v>
      </c>
      <c r="AD9" s="140">
        <f t="shared" si="9"/>
        <v>75.769425000000012</v>
      </c>
      <c r="AE9" s="140">
        <f t="shared" si="10"/>
        <v>78.594300000000004</v>
      </c>
      <c r="AF9" s="140">
        <f t="shared" si="11"/>
        <v>81.403481249999999</v>
      </c>
      <c r="AG9" s="140">
        <f t="shared" si="12"/>
        <v>84.228356250000004</v>
      </c>
      <c r="AH9" s="140">
        <f t="shared" si="13"/>
        <v>87.05323125000001</v>
      </c>
    </row>
    <row r="10" spans="1:34">
      <c r="A10" s="423"/>
      <c r="B10" s="466">
        <v>600</v>
      </c>
      <c r="C10" s="476" t="s">
        <v>1009</v>
      </c>
      <c r="D10" s="447">
        <v>71.772750000000002</v>
      </c>
      <c r="E10" s="447">
        <v>75.539249999999996</v>
      </c>
      <c r="F10" s="447">
        <v>79.305750000000003</v>
      </c>
      <c r="G10" s="447">
        <v>83.072249999999997</v>
      </c>
      <c r="H10" s="447">
        <v>86.838750000000005</v>
      </c>
      <c r="I10" s="447">
        <v>90.605249999999998</v>
      </c>
      <c r="J10" s="447">
        <v>94.371750000000006</v>
      </c>
      <c r="K10" s="447">
        <v>98.138249999999999</v>
      </c>
      <c r="L10" s="447">
        <v>101.90475000000001</v>
      </c>
      <c r="M10" s="447">
        <v>105.67125000000001</v>
      </c>
      <c r="N10" s="447">
        <v>109.43775000000001</v>
      </c>
      <c r="O10" s="447">
        <v>113.20425000000002</v>
      </c>
      <c r="P10" s="447">
        <v>116.97075</v>
      </c>
      <c r="Q10" s="447">
        <v>120.71632500000001</v>
      </c>
      <c r="R10" s="423"/>
      <c r="S10" s="466">
        <v>600</v>
      </c>
      <c r="T10" s="465" t="s">
        <v>1009</v>
      </c>
      <c r="U10" s="140">
        <f t="shared" si="0"/>
        <v>53.829562500000002</v>
      </c>
      <c r="V10" s="140">
        <f t="shared" si="1"/>
        <v>56.6544375</v>
      </c>
      <c r="W10" s="140">
        <f t="shared" si="2"/>
        <v>59.479312500000006</v>
      </c>
      <c r="X10" s="140">
        <f t="shared" si="3"/>
        <v>62.304187499999998</v>
      </c>
      <c r="Y10" s="140">
        <f t="shared" si="4"/>
        <v>65.129062500000003</v>
      </c>
      <c r="Z10" s="140">
        <f t="shared" si="5"/>
        <v>67.953937499999995</v>
      </c>
      <c r="AA10" s="140">
        <f t="shared" si="6"/>
        <v>70.778812500000001</v>
      </c>
      <c r="AB10" s="140">
        <f t="shared" si="7"/>
        <v>73.603687500000007</v>
      </c>
      <c r="AC10" s="140">
        <f t="shared" si="8"/>
        <v>76.428562499999998</v>
      </c>
      <c r="AD10" s="140">
        <f t="shared" si="9"/>
        <v>79.253437500000018</v>
      </c>
      <c r="AE10" s="140">
        <f t="shared" si="10"/>
        <v>82.07831250000001</v>
      </c>
      <c r="AF10" s="140">
        <f t="shared" si="11"/>
        <v>84.903187500000016</v>
      </c>
      <c r="AG10" s="140">
        <f t="shared" si="12"/>
        <v>87.728062499999993</v>
      </c>
      <c r="AH10" s="140">
        <f t="shared" si="13"/>
        <v>90.537243750000016</v>
      </c>
    </row>
    <row r="11" spans="1:34">
      <c r="A11" s="423"/>
      <c r="B11" s="466">
        <v>700</v>
      </c>
      <c r="C11" s="476" t="s">
        <v>1010</v>
      </c>
      <c r="D11" s="447">
        <v>77.924700000000016</v>
      </c>
      <c r="E11" s="447">
        <v>81.691199999999995</v>
      </c>
      <c r="F11" s="447">
        <v>85.457700000000017</v>
      </c>
      <c r="G11" s="447">
        <v>89.22420000000001</v>
      </c>
      <c r="H11" s="447">
        <v>92.99069999999999</v>
      </c>
      <c r="I11" s="447">
        <v>96.736274999999992</v>
      </c>
      <c r="J11" s="447">
        <v>100.50277500000001</v>
      </c>
      <c r="K11" s="447">
        <v>104.26927499999999</v>
      </c>
      <c r="L11" s="447">
        <v>108.03577500000003</v>
      </c>
      <c r="M11" s="447">
        <v>111.80227499999999</v>
      </c>
      <c r="N11" s="447">
        <v>115.568775</v>
      </c>
      <c r="O11" s="447">
        <v>119.335275</v>
      </c>
      <c r="P11" s="447">
        <v>123.101775</v>
      </c>
      <c r="Q11" s="447">
        <v>126.86827500000003</v>
      </c>
      <c r="R11" s="423"/>
      <c r="S11" s="466">
        <v>700</v>
      </c>
      <c r="T11" s="465" t="s">
        <v>1010</v>
      </c>
      <c r="U11" s="140">
        <f t="shared" si="0"/>
        <v>58.443525000000008</v>
      </c>
      <c r="V11" s="140">
        <f t="shared" si="1"/>
        <v>61.2684</v>
      </c>
      <c r="W11" s="140">
        <f t="shared" si="2"/>
        <v>64.093275000000006</v>
      </c>
      <c r="X11" s="140">
        <f t="shared" si="3"/>
        <v>66.918150000000011</v>
      </c>
      <c r="Y11" s="140">
        <f t="shared" si="4"/>
        <v>69.743024999999989</v>
      </c>
      <c r="Z11" s="140">
        <f t="shared" si="5"/>
        <v>72.552206249999998</v>
      </c>
      <c r="AA11" s="140">
        <f t="shared" si="6"/>
        <v>75.377081250000003</v>
      </c>
      <c r="AB11" s="140">
        <f t="shared" si="7"/>
        <v>78.201956249999995</v>
      </c>
      <c r="AC11" s="140">
        <f t="shared" si="8"/>
        <v>81.026831250000015</v>
      </c>
      <c r="AD11" s="140">
        <f t="shared" si="9"/>
        <v>83.851706249999992</v>
      </c>
      <c r="AE11" s="140">
        <f t="shared" si="10"/>
        <v>86.676581249999998</v>
      </c>
      <c r="AF11" s="140">
        <f t="shared" si="11"/>
        <v>89.50145624999999</v>
      </c>
      <c r="AG11" s="140">
        <f t="shared" si="12"/>
        <v>92.32633125000001</v>
      </c>
      <c r="AH11" s="140">
        <f t="shared" si="13"/>
        <v>95.151206250000016</v>
      </c>
    </row>
    <row r="12" spans="1:34">
      <c r="A12" s="423"/>
      <c r="B12" s="466">
        <v>800</v>
      </c>
      <c r="C12" s="476" t="s">
        <v>1011</v>
      </c>
      <c r="D12" s="447">
        <v>83.323350000000005</v>
      </c>
      <c r="E12" s="447">
        <v>87.089849999999998</v>
      </c>
      <c r="F12" s="447">
        <v>90.856350000000006</v>
      </c>
      <c r="G12" s="447">
        <v>94.62285</v>
      </c>
      <c r="H12" s="447">
        <v>98.389350000000007</v>
      </c>
      <c r="I12" s="447">
        <v>102.13492500000001</v>
      </c>
      <c r="J12" s="447">
        <v>105.90142500000002</v>
      </c>
      <c r="K12" s="447">
        <v>109.667925</v>
      </c>
      <c r="L12" s="447">
        <v>113.43442500000002</v>
      </c>
      <c r="M12" s="447">
        <v>117.20092500000001</v>
      </c>
      <c r="N12" s="447">
        <v>120.96742500000002</v>
      </c>
      <c r="O12" s="447">
        <v>124.733925</v>
      </c>
      <c r="P12" s="447">
        <v>128.50042500000001</v>
      </c>
      <c r="Q12" s="447">
        <v>132.26692500000001</v>
      </c>
      <c r="R12" s="423"/>
      <c r="S12" s="466">
        <v>800</v>
      </c>
      <c r="T12" s="465" t="s">
        <v>1011</v>
      </c>
      <c r="U12" s="140">
        <f t="shared" si="0"/>
        <v>62.492512500000004</v>
      </c>
      <c r="V12" s="140">
        <f t="shared" si="1"/>
        <v>65.317387499999995</v>
      </c>
      <c r="W12" s="140">
        <f t="shared" si="2"/>
        <v>68.142262500000001</v>
      </c>
      <c r="X12" s="140">
        <f t="shared" si="3"/>
        <v>70.967137500000007</v>
      </c>
      <c r="Y12" s="140">
        <f t="shared" si="4"/>
        <v>73.792012499999998</v>
      </c>
      <c r="Z12" s="140">
        <f t="shared" si="5"/>
        <v>76.601193750000007</v>
      </c>
      <c r="AA12" s="140">
        <f t="shared" si="6"/>
        <v>79.426068750000013</v>
      </c>
      <c r="AB12" s="140">
        <f t="shared" si="7"/>
        <v>82.250943750000005</v>
      </c>
      <c r="AC12" s="140">
        <f t="shared" si="8"/>
        <v>85.07581875000001</v>
      </c>
      <c r="AD12" s="140">
        <f t="shared" si="9"/>
        <v>87.900693750000016</v>
      </c>
      <c r="AE12" s="140">
        <f t="shared" si="10"/>
        <v>90.725568750000008</v>
      </c>
      <c r="AF12" s="140">
        <f t="shared" si="11"/>
        <v>93.550443749999999</v>
      </c>
      <c r="AG12" s="140">
        <f t="shared" si="12"/>
        <v>96.375318750000005</v>
      </c>
      <c r="AH12" s="140">
        <f t="shared" si="13"/>
        <v>99.200193750000011</v>
      </c>
    </row>
    <row r="13" spans="1:34">
      <c r="A13" s="423"/>
      <c r="B13" s="466">
        <v>900</v>
      </c>
      <c r="C13" s="476" t="s">
        <v>1012</v>
      </c>
      <c r="D13" s="447">
        <v>87.968699999999998</v>
      </c>
      <c r="E13" s="447">
        <v>91.735200000000006</v>
      </c>
      <c r="F13" s="447">
        <v>95.5017</v>
      </c>
      <c r="G13" s="447">
        <v>99.268200000000007</v>
      </c>
      <c r="H13" s="447">
        <v>103.03470000000002</v>
      </c>
      <c r="I13" s="447">
        <v>106.80119999999999</v>
      </c>
      <c r="J13" s="447">
        <v>110.56770000000003</v>
      </c>
      <c r="K13" s="447">
        <v>114.3342</v>
      </c>
      <c r="L13" s="447">
        <v>118.1007</v>
      </c>
      <c r="M13" s="447">
        <v>121.84627499999999</v>
      </c>
      <c r="N13" s="447">
        <v>125.612775</v>
      </c>
      <c r="O13" s="447">
        <v>129.37927499999998</v>
      </c>
      <c r="P13" s="447">
        <v>133.14577500000001</v>
      </c>
      <c r="Q13" s="447">
        <v>136.91227500000002</v>
      </c>
      <c r="R13" s="423"/>
      <c r="S13" s="466">
        <v>900</v>
      </c>
      <c r="T13" s="465" t="s">
        <v>1012</v>
      </c>
      <c r="U13" s="140">
        <f t="shared" si="0"/>
        <v>65.976524999999995</v>
      </c>
      <c r="V13" s="140">
        <f t="shared" si="1"/>
        <v>68.801400000000001</v>
      </c>
      <c r="W13" s="140">
        <f t="shared" si="2"/>
        <v>71.626274999999993</v>
      </c>
      <c r="X13" s="140">
        <f t="shared" si="3"/>
        <v>74.451150000000013</v>
      </c>
      <c r="Y13" s="140">
        <f t="shared" si="4"/>
        <v>77.276025000000004</v>
      </c>
      <c r="Z13" s="140">
        <f t="shared" si="5"/>
        <v>80.100899999999996</v>
      </c>
      <c r="AA13" s="140">
        <f t="shared" si="6"/>
        <v>82.925775000000016</v>
      </c>
      <c r="AB13" s="140">
        <f t="shared" si="7"/>
        <v>85.750649999999993</v>
      </c>
      <c r="AC13" s="140">
        <f t="shared" si="8"/>
        <v>88.575524999999999</v>
      </c>
      <c r="AD13" s="140">
        <f t="shared" si="9"/>
        <v>91.384706249999994</v>
      </c>
      <c r="AE13" s="140">
        <f t="shared" si="10"/>
        <v>94.209581249999999</v>
      </c>
      <c r="AF13" s="140">
        <f t="shared" si="11"/>
        <v>97.034456249999977</v>
      </c>
      <c r="AG13" s="140">
        <f t="shared" si="12"/>
        <v>99.859331250000011</v>
      </c>
      <c r="AH13" s="140">
        <f t="shared" si="13"/>
        <v>102.68420625000002</v>
      </c>
    </row>
    <row r="14" spans="1:34">
      <c r="A14" s="423"/>
      <c r="B14" s="466">
        <v>1000</v>
      </c>
      <c r="C14" s="476" t="s">
        <v>1013</v>
      </c>
      <c r="D14" s="447">
        <v>94.685625000000016</v>
      </c>
      <c r="E14" s="447">
        <v>98.43119999999999</v>
      </c>
      <c r="F14" s="447">
        <v>102.1977</v>
      </c>
      <c r="G14" s="447">
        <v>105.96419999999999</v>
      </c>
      <c r="H14" s="447">
        <v>109.7307</v>
      </c>
      <c r="I14" s="447">
        <v>113.49720000000001</v>
      </c>
      <c r="J14" s="447">
        <v>117.2637</v>
      </c>
      <c r="K14" s="447">
        <v>121.03020000000002</v>
      </c>
      <c r="L14" s="447">
        <v>124.7967</v>
      </c>
      <c r="M14" s="447">
        <v>128.56319999999999</v>
      </c>
      <c r="N14" s="447">
        <v>132.3297</v>
      </c>
      <c r="O14" s="447">
        <v>136.09620000000004</v>
      </c>
      <c r="P14" s="447">
        <v>139.86270000000005</v>
      </c>
      <c r="Q14" s="447">
        <v>143.6292</v>
      </c>
      <c r="R14" s="423"/>
      <c r="S14" s="466">
        <v>1000</v>
      </c>
      <c r="T14" s="465" t="s">
        <v>1013</v>
      </c>
      <c r="U14" s="140">
        <f t="shared" si="0"/>
        <v>71.014218750000012</v>
      </c>
      <c r="V14" s="140">
        <f t="shared" si="1"/>
        <v>73.823399999999992</v>
      </c>
      <c r="W14" s="140">
        <f t="shared" si="2"/>
        <v>76.648274999999998</v>
      </c>
      <c r="X14" s="140">
        <f t="shared" si="3"/>
        <v>79.47314999999999</v>
      </c>
      <c r="Y14" s="140">
        <f t="shared" si="4"/>
        <v>82.298024999999996</v>
      </c>
      <c r="Z14" s="140">
        <f t="shared" si="5"/>
        <v>85.122900000000001</v>
      </c>
      <c r="AA14" s="140">
        <f t="shared" si="6"/>
        <v>87.947775000000007</v>
      </c>
      <c r="AB14" s="140">
        <f t="shared" si="7"/>
        <v>90.772650000000013</v>
      </c>
      <c r="AC14" s="140">
        <f t="shared" si="8"/>
        <v>93.597525000000005</v>
      </c>
      <c r="AD14" s="140">
        <f t="shared" si="9"/>
        <v>96.422399999999996</v>
      </c>
      <c r="AE14" s="140">
        <f t="shared" si="10"/>
        <v>99.247275000000002</v>
      </c>
      <c r="AF14" s="140">
        <f t="shared" si="11"/>
        <v>102.07215000000002</v>
      </c>
      <c r="AG14" s="140">
        <f t="shared" si="12"/>
        <v>104.89702500000004</v>
      </c>
      <c r="AH14" s="140">
        <f t="shared" si="13"/>
        <v>107.72190000000001</v>
      </c>
    </row>
    <row r="15" spans="1:34">
      <c r="A15" s="423"/>
      <c r="B15" s="466">
        <v>1100</v>
      </c>
      <c r="C15" s="476" t="s">
        <v>1014</v>
      </c>
      <c r="D15" s="447">
        <v>101.63272500000001</v>
      </c>
      <c r="E15" s="447">
        <v>105.37830000000001</v>
      </c>
      <c r="F15" s="447">
        <v>109.14479999999999</v>
      </c>
      <c r="G15" s="447">
        <v>112.91130000000001</v>
      </c>
      <c r="H15" s="447">
        <v>116.6778</v>
      </c>
      <c r="I15" s="447">
        <v>120.44430000000001</v>
      </c>
      <c r="J15" s="447">
        <v>124.21080000000002</v>
      </c>
      <c r="K15" s="447">
        <v>127.97729999999999</v>
      </c>
      <c r="L15" s="447">
        <v>131.74380000000002</v>
      </c>
      <c r="M15" s="447">
        <v>135.5103</v>
      </c>
      <c r="N15" s="447">
        <v>139.27680000000001</v>
      </c>
      <c r="O15" s="447">
        <v>143.04330000000002</v>
      </c>
      <c r="P15" s="447">
        <v>146.8098</v>
      </c>
      <c r="Q15" s="447">
        <v>150.57629999999997</v>
      </c>
      <c r="R15" s="423"/>
      <c r="S15" s="466">
        <v>1100</v>
      </c>
      <c r="T15" s="465" t="s">
        <v>1014</v>
      </c>
      <c r="U15" s="140">
        <f t="shared" si="0"/>
        <v>76.224543750000009</v>
      </c>
      <c r="V15" s="140">
        <f t="shared" si="1"/>
        <v>79.033725000000004</v>
      </c>
      <c r="W15" s="140">
        <f t="shared" si="2"/>
        <v>81.858599999999996</v>
      </c>
      <c r="X15" s="140">
        <f t="shared" si="3"/>
        <v>84.683475000000016</v>
      </c>
      <c r="Y15" s="140">
        <f t="shared" si="4"/>
        <v>87.508350000000007</v>
      </c>
      <c r="Z15" s="140">
        <f t="shared" si="5"/>
        <v>90.333225000000013</v>
      </c>
      <c r="AA15" s="140">
        <f t="shared" si="6"/>
        <v>93.158100000000019</v>
      </c>
      <c r="AB15" s="140">
        <f t="shared" si="7"/>
        <v>95.982974999999982</v>
      </c>
      <c r="AC15" s="140">
        <f t="shared" si="8"/>
        <v>98.807850000000016</v>
      </c>
      <c r="AD15" s="140">
        <f t="shared" si="9"/>
        <v>101.63272499999999</v>
      </c>
      <c r="AE15" s="140">
        <f t="shared" si="10"/>
        <v>104.45760000000001</v>
      </c>
      <c r="AF15" s="140">
        <f t="shared" si="11"/>
        <v>107.28247500000001</v>
      </c>
      <c r="AG15" s="140">
        <f t="shared" si="12"/>
        <v>110.10735</v>
      </c>
      <c r="AH15" s="140">
        <f t="shared" si="13"/>
        <v>112.93222499999999</v>
      </c>
    </row>
    <row r="16" spans="1:34">
      <c r="A16" s="423"/>
      <c r="B16" s="466">
        <v>1200</v>
      </c>
      <c r="C16" s="476" t="s">
        <v>1015</v>
      </c>
      <c r="D16" s="447">
        <v>108.81</v>
      </c>
      <c r="E16" s="447">
        <v>112.57650000000001</v>
      </c>
      <c r="F16" s="447">
        <v>116.343</v>
      </c>
      <c r="G16" s="447">
        <v>120.10950000000001</v>
      </c>
      <c r="H16" s="447">
        <v>123.87600000000002</v>
      </c>
      <c r="I16" s="447">
        <v>127.6425</v>
      </c>
      <c r="J16" s="447">
        <v>131.40900000000002</v>
      </c>
      <c r="K16" s="447">
        <v>135.15457500000002</v>
      </c>
      <c r="L16" s="447">
        <v>138.921075</v>
      </c>
      <c r="M16" s="447">
        <v>142.68757500000001</v>
      </c>
      <c r="N16" s="447">
        <v>146.45407500000002</v>
      </c>
      <c r="O16" s="447">
        <v>150.22057500000003</v>
      </c>
      <c r="P16" s="447">
        <v>153.98707500000003</v>
      </c>
      <c r="Q16" s="447">
        <v>157.75357500000001</v>
      </c>
      <c r="R16" s="423"/>
      <c r="S16" s="466">
        <v>1200</v>
      </c>
      <c r="T16" s="465" t="s">
        <v>1015</v>
      </c>
      <c r="U16" s="140">
        <f t="shared" si="0"/>
        <v>81.607500000000002</v>
      </c>
      <c r="V16" s="140">
        <f t="shared" si="1"/>
        <v>84.432375000000008</v>
      </c>
      <c r="W16" s="140">
        <f t="shared" si="2"/>
        <v>87.257249999999999</v>
      </c>
      <c r="X16" s="140">
        <f t="shared" si="3"/>
        <v>90.082125000000005</v>
      </c>
      <c r="Y16" s="140">
        <f t="shared" si="4"/>
        <v>92.907000000000011</v>
      </c>
      <c r="Z16" s="140">
        <f t="shared" si="5"/>
        <v>95.731875000000002</v>
      </c>
      <c r="AA16" s="140">
        <f t="shared" si="6"/>
        <v>98.556750000000022</v>
      </c>
      <c r="AB16" s="140">
        <f t="shared" si="7"/>
        <v>101.36593125000002</v>
      </c>
      <c r="AC16" s="140">
        <f t="shared" si="8"/>
        <v>104.19080625000001</v>
      </c>
      <c r="AD16" s="140">
        <f t="shared" si="9"/>
        <v>107.01568125</v>
      </c>
      <c r="AE16" s="140">
        <f t="shared" si="10"/>
        <v>109.84055625000002</v>
      </c>
      <c r="AF16" s="140">
        <f t="shared" si="11"/>
        <v>112.66543125000001</v>
      </c>
      <c r="AG16" s="140">
        <f t="shared" si="12"/>
        <v>115.49030625000003</v>
      </c>
      <c r="AH16" s="140">
        <f t="shared" si="13"/>
        <v>118.31518125000001</v>
      </c>
    </row>
    <row r="17" spans="1:34">
      <c r="A17" s="423"/>
      <c r="B17" s="466">
        <v>1300</v>
      </c>
      <c r="C17" s="476" t="s">
        <v>1016</v>
      </c>
      <c r="D17" s="447">
        <v>115.40137500000002</v>
      </c>
      <c r="E17" s="447">
        <v>119.167875</v>
      </c>
      <c r="F17" s="447">
        <v>122.934375</v>
      </c>
      <c r="G17" s="447">
        <v>126.70087500000001</v>
      </c>
      <c r="H17" s="447">
        <v>130.467375</v>
      </c>
      <c r="I17" s="447">
        <v>134.23387500000001</v>
      </c>
      <c r="J17" s="447">
        <v>138.00037499999999</v>
      </c>
      <c r="K17" s="447">
        <v>141.74595000000002</v>
      </c>
      <c r="L17" s="447">
        <v>145.51245000000003</v>
      </c>
      <c r="M17" s="447">
        <v>149.27895000000004</v>
      </c>
      <c r="N17" s="447">
        <v>153.04544999999999</v>
      </c>
      <c r="O17" s="447">
        <v>156.81195</v>
      </c>
      <c r="P17" s="447">
        <v>160.57845</v>
      </c>
      <c r="Q17" s="447">
        <v>164.34495000000001</v>
      </c>
      <c r="R17" s="423"/>
      <c r="S17" s="466">
        <v>1300</v>
      </c>
      <c r="T17" s="465" t="s">
        <v>1016</v>
      </c>
      <c r="U17" s="140">
        <f t="shared" si="0"/>
        <v>86.551031250000008</v>
      </c>
      <c r="V17" s="140">
        <f t="shared" si="1"/>
        <v>89.37590625</v>
      </c>
      <c r="W17" s="140">
        <f t="shared" si="2"/>
        <v>92.200781250000006</v>
      </c>
      <c r="X17" s="140">
        <f t="shared" si="3"/>
        <v>95.025656250000011</v>
      </c>
      <c r="Y17" s="140">
        <f t="shared" si="4"/>
        <v>97.850531250000003</v>
      </c>
      <c r="Z17" s="140">
        <f t="shared" si="5"/>
        <v>100.67540625000001</v>
      </c>
      <c r="AA17" s="140">
        <f t="shared" si="6"/>
        <v>103.50028125</v>
      </c>
      <c r="AB17" s="140">
        <f t="shared" si="7"/>
        <v>106.30946250000002</v>
      </c>
      <c r="AC17" s="140">
        <f t="shared" si="8"/>
        <v>109.13433750000002</v>
      </c>
      <c r="AD17" s="140">
        <f t="shared" si="9"/>
        <v>111.95921250000004</v>
      </c>
      <c r="AE17" s="140">
        <f t="shared" si="10"/>
        <v>114.7840875</v>
      </c>
      <c r="AF17" s="140">
        <f t="shared" si="11"/>
        <v>117.60896249999999</v>
      </c>
      <c r="AG17" s="140">
        <f t="shared" si="12"/>
        <v>120.43383750000001</v>
      </c>
      <c r="AH17" s="140">
        <f t="shared" si="13"/>
        <v>123.2587125</v>
      </c>
    </row>
    <row r="18" spans="1:34">
      <c r="A18" s="423"/>
      <c r="B18" s="466">
        <v>1400</v>
      </c>
      <c r="C18" s="476" t="s">
        <v>1017</v>
      </c>
      <c r="D18" s="447">
        <v>121.15575000000001</v>
      </c>
      <c r="E18" s="447">
        <v>124.92225000000001</v>
      </c>
      <c r="F18" s="447">
        <v>128.68875</v>
      </c>
      <c r="G18" s="447">
        <v>132.45525000000001</v>
      </c>
      <c r="H18" s="447">
        <v>136.22175000000001</v>
      </c>
      <c r="I18" s="447">
        <v>139.98824999999999</v>
      </c>
      <c r="J18" s="447">
        <v>143.75475</v>
      </c>
      <c r="K18" s="447">
        <v>147.52125000000001</v>
      </c>
      <c r="L18" s="447">
        <v>151.28775000000002</v>
      </c>
      <c r="M18" s="447">
        <v>155.05425000000002</v>
      </c>
      <c r="N18" s="447">
        <v>158.82075</v>
      </c>
      <c r="O18" s="447">
        <v>162.58725000000001</v>
      </c>
      <c r="P18" s="447">
        <v>166.35374999999999</v>
      </c>
      <c r="Q18" s="447">
        <v>170.12025</v>
      </c>
      <c r="R18" s="423"/>
      <c r="S18" s="466">
        <v>1400</v>
      </c>
      <c r="T18" s="465" t="s">
        <v>1017</v>
      </c>
      <c r="U18" s="140">
        <f t="shared" si="0"/>
        <v>90.866812500000009</v>
      </c>
      <c r="V18" s="140">
        <f t="shared" si="1"/>
        <v>93.6916875</v>
      </c>
      <c r="W18" s="140">
        <f t="shared" si="2"/>
        <v>96.516562499999992</v>
      </c>
      <c r="X18" s="140">
        <f t="shared" si="3"/>
        <v>99.341437500000012</v>
      </c>
      <c r="Y18" s="140">
        <f t="shared" si="4"/>
        <v>102.1663125</v>
      </c>
      <c r="Z18" s="140">
        <f t="shared" si="5"/>
        <v>104.9911875</v>
      </c>
      <c r="AA18" s="140">
        <f t="shared" si="6"/>
        <v>107.8160625</v>
      </c>
      <c r="AB18" s="140">
        <f t="shared" si="7"/>
        <v>110.64093750000001</v>
      </c>
      <c r="AC18" s="140">
        <f t="shared" si="8"/>
        <v>113.46581250000001</v>
      </c>
      <c r="AD18" s="140">
        <f t="shared" si="9"/>
        <v>116.29068750000002</v>
      </c>
      <c r="AE18" s="140">
        <f t="shared" si="10"/>
        <v>119.11556250000001</v>
      </c>
      <c r="AF18" s="140">
        <f t="shared" si="11"/>
        <v>121.9404375</v>
      </c>
      <c r="AG18" s="140">
        <f t="shared" si="12"/>
        <v>124.76531249999999</v>
      </c>
      <c r="AH18" s="140">
        <f t="shared" si="13"/>
        <v>127.5901875</v>
      </c>
    </row>
    <row r="19" spans="1:34">
      <c r="A19" s="423"/>
      <c r="B19" s="466">
        <v>1500</v>
      </c>
      <c r="C19" s="476" t="s">
        <v>1018</v>
      </c>
      <c r="D19" s="447">
        <v>126.11497500000002</v>
      </c>
      <c r="E19" s="447">
        <v>129.88147500000002</v>
      </c>
      <c r="F19" s="447">
        <v>133.647975</v>
      </c>
      <c r="G19" s="447">
        <v>137.41447500000004</v>
      </c>
      <c r="H19" s="447">
        <v>141.18097500000002</v>
      </c>
      <c r="I19" s="447">
        <v>144.947475</v>
      </c>
      <c r="J19" s="447">
        <v>148.713975</v>
      </c>
      <c r="K19" s="447">
        <v>152.48047500000001</v>
      </c>
      <c r="L19" s="447">
        <v>156.24697500000002</v>
      </c>
      <c r="M19" s="447">
        <v>160.01347500000003</v>
      </c>
      <c r="N19" s="447">
        <v>163.75905</v>
      </c>
      <c r="O19" s="447">
        <v>167.52555000000001</v>
      </c>
      <c r="P19" s="447">
        <v>171.29205000000002</v>
      </c>
      <c r="Q19" s="447">
        <v>175.05854999999997</v>
      </c>
      <c r="R19" s="423"/>
      <c r="S19" s="466">
        <v>1500</v>
      </c>
      <c r="T19" s="465" t="s">
        <v>1018</v>
      </c>
      <c r="U19" s="140">
        <f t="shared" si="0"/>
        <v>94.586231250000012</v>
      </c>
      <c r="V19" s="140">
        <f t="shared" si="1"/>
        <v>97.411106250000017</v>
      </c>
      <c r="W19" s="140">
        <f t="shared" si="2"/>
        <v>100.23598125000001</v>
      </c>
      <c r="X19" s="140">
        <f t="shared" si="3"/>
        <v>103.06085625000003</v>
      </c>
      <c r="Y19" s="140">
        <f t="shared" si="4"/>
        <v>105.88573125000002</v>
      </c>
      <c r="Z19" s="140">
        <f t="shared" si="5"/>
        <v>108.71060625</v>
      </c>
      <c r="AA19" s="140">
        <f t="shared" si="6"/>
        <v>111.53548125</v>
      </c>
      <c r="AB19" s="140">
        <f t="shared" si="7"/>
        <v>114.36035625000001</v>
      </c>
      <c r="AC19" s="140">
        <f t="shared" si="8"/>
        <v>117.18523125000002</v>
      </c>
      <c r="AD19" s="140">
        <f t="shared" si="9"/>
        <v>120.01010625000002</v>
      </c>
      <c r="AE19" s="140">
        <f t="shared" si="10"/>
        <v>122.8192875</v>
      </c>
      <c r="AF19" s="140">
        <f t="shared" si="11"/>
        <v>125.64416250000001</v>
      </c>
      <c r="AG19" s="140">
        <f t="shared" si="12"/>
        <v>128.46903750000001</v>
      </c>
      <c r="AH19" s="140">
        <f t="shared" si="13"/>
        <v>131.29391249999998</v>
      </c>
    </row>
    <row r="20" spans="1:34">
      <c r="A20" s="423"/>
      <c r="B20" s="466">
        <v>1600</v>
      </c>
      <c r="C20" s="476" t="s">
        <v>1019</v>
      </c>
      <c r="D20" s="447">
        <v>132.70635000000001</v>
      </c>
      <c r="E20" s="447">
        <v>136.47285000000002</v>
      </c>
      <c r="F20" s="447">
        <v>140.23935</v>
      </c>
      <c r="G20" s="447">
        <v>144.00585000000001</v>
      </c>
      <c r="H20" s="447">
        <v>147.77235000000002</v>
      </c>
      <c r="I20" s="447">
        <v>151.53885000000002</v>
      </c>
      <c r="J20" s="447">
        <v>155.30535000000003</v>
      </c>
      <c r="K20" s="447">
        <v>159.07184999999998</v>
      </c>
      <c r="L20" s="447">
        <v>162.83834999999999</v>
      </c>
      <c r="M20" s="447">
        <v>166.60485</v>
      </c>
      <c r="N20" s="447">
        <v>170.350425</v>
      </c>
      <c r="O20" s="447">
        <v>174.11692499999998</v>
      </c>
      <c r="P20" s="447">
        <v>177.88342500000002</v>
      </c>
      <c r="Q20" s="447">
        <v>181.649925</v>
      </c>
      <c r="R20" s="423"/>
      <c r="S20" s="466">
        <v>1600</v>
      </c>
      <c r="T20" s="465" t="s">
        <v>1019</v>
      </c>
      <c r="U20" s="140">
        <f t="shared" si="0"/>
        <v>99.529762500000004</v>
      </c>
      <c r="V20" s="140">
        <f t="shared" si="1"/>
        <v>102.35463750000002</v>
      </c>
      <c r="W20" s="140">
        <f t="shared" si="2"/>
        <v>105.1795125</v>
      </c>
      <c r="X20" s="140">
        <f t="shared" si="3"/>
        <v>108.00438750000001</v>
      </c>
      <c r="Y20" s="140">
        <f t="shared" si="4"/>
        <v>110.82926250000001</v>
      </c>
      <c r="Z20" s="140">
        <f t="shared" si="5"/>
        <v>113.65413750000002</v>
      </c>
      <c r="AA20" s="140">
        <f t="shared" si="6"/>
        <v>116.47901250000002</v>
      </c>
      <c r="AB20" s="140">
        <f t="shared" si="7"/>
        <v>119.30388749999999</v>
      </c>
      <c r="AC20" s="140">
        <f t="shared" si="8"/>
        <v>122.12876249999999</v>
      </c>
      <c r="AD20" s="140">
        <f t="shared" si="9"/>
        <v>124.9536375</v>
      </c>
      <c r="AE20" s="140">
        <f t="shared" si="10"/>
        <v>127.76281875000001</v>
      </c>
      <c r="AF20" s="140">
        <f t="shared" si="11"/>
        <v>130.58769374999997</v>
      </c>
      <c r="AG20" s="140">
        <f t="shared" si="12"/>
        <v>133.41256875000002</v>
      </c>
      <c r="AH20" s="140">
        <f t="shared" si="13"/>
        <v>136.23744375000001</v>
      </c>
    </row>
    <row r="21" spans="1:34">
      <c r="A21" s="423"/>
      <c r="B21" s="466">
        <v>1700</v>
      </c>
      <c r="C21" s="476" t="s">
        <v>1020</v>
      </c>
      <c r="D21" s="447">
        <v>139.50697500000001</v>
      </c>
      <c r="E21" s="447">
        <v>143.27347500000002</v>
      </c>
      <c r="F21" s="447">
        <v>147.039975</v>
      </c>
      <c r="G21" s="447">
        <v>150.78555</v>
      </c>
      <c r="H21" s="447">
        <v>154.55205000000001</v>
      </c>
      <c r="I21" s="447">
        <v>158.31854999999999</v>
      </c>
      <c r="J21" s="447">
        <v>162.08505</v>
      </c>
      <c r="K21" s="447">
        <v>165.85155000000003</v>
      </c>
      <c r="L21" s="447">
        <v>169.61805000000001</v>
      </c>
      <c r="M21" s="447">
        <v>173.38454999999999</v>
      </c>
      <c r="N21" s="447">
        <v>177.15105</v>
      </c>
      <c r="O21" s="447">
        <v>180.91754999999998</v>
      </c>
      <c r="P21" s="447">
        <v>184.68405000000001</v>
      </c>
      <c r="Q21" s="447">
        <v>188.45054999999999</v>
      </c>
      <c r="R21" s="423"/>
      <c r="S21" s="466">
        <v>1700</v>
      </c>
      <c r="T21" s="465" t="s">
        <v>1020</v>
      </c>
      <c r="U21" s="140">
        <f t="shared" si="0"/>
        <v>104.63023125000001</v>
      </c>
      <c r="V21" s="140">
        <f t="shared" si="1"/>
        <v>107.45510625000001</v>
      </c>
      <c r="W21" s="140">
        <f t="shared" si="2"/>
        <v>110.27998124999999</v>
      </c>
      <c r="X21" s="140">
        <f t="shared" si="3"/>
        <v>113.0891625</v>
      </c>
      <c r="Y21" s="140">
        <f t="shared" si="4"/>
        <v>115.91403750000001</v>
      </c>
      <c r="Z21" s="140">
        <f t="shared" si="5"/>
        <v>118.7389125</v>
      </c>
      <c r="AA21" s="140">
        <f t="shared" si="6"/>
        <v>121.56378749999999</v>
      </c>
      <c r="AB21" s="140">
        <f t="shared" si="7"/>
        <v>124.38866250000002</v>
      </c>
      <c r="AC21" s="140">
        <f t="shared" si="8"/>
        <v>127.2135375</v>
      </c>
      <c r="AD21" s="140">
        <f t="shared" si="9"/>
        <v>130.03841249999999</v>
      </c>
      <c r="AE21" s="140">
        <f t="shared" si="10"/>
        <v>132.86328750000001</v>
      </c>
      <c r="AF21" s="140">
        <f t="shared" si="11"/>
        <v>135.68816249999998</v>
      </c>
      <c r="AG21" s="140">
        <f t="shared" si="12"/>
        <v>138.5130375</v>
      </c>
      <c r="AH21" s="140">
        <f t="shared" si="13"/>
        <v>141.33791249999999</v>
      </c>
    </row>
    <row r="22" spans="1:34">
      <c r="A22" s="423"/>
      <c r="B22" s="466">
        <v>1800</v>
      </c>
      <c r="C22" s="476" t="s">
        <v>1021</v>
      </c>
      <c r="D22" s="447">
        <v>146.51685000000001</v>
      </c>
      <c r="E22" s="447">
        <v>150.28334999999998</v>
      </c>
      <c r="F22" s="447">
        <v>154.04985000000002</v>
      </c>
      <c r="G22" s="447">
        <v>157.79542499999999</v>
      </c>
      <c r="H22" s="447">
        <v>161.561925</v>
      </c>
      <c r="I22" s="447">
        <v>165.32842500000001</v>
      </c>
      <c r="J22" s="447">
        <v>169.09492500000002</v>
      </c>
      <c r="K22" s="447">
        <v>172.86142500000003</v>
      </c>
      <c r="L22" s="447">
        <v>176.627925</v>
      </c>
      <c r="M22" s="447">
        <v>180.39442499999998</v>
      </c>
      <c r="N22" s="447">
        <v>184.16092500000002</v>
      </c>
      <c r="O22" s="447">
        <v>187.927425</v>
      </c>
      <c r="P22" s="447">
        <v>191.69392500000001</v>
      </c>
      <c r="Q22" s="447">
        <v>195.46042499999999</v>
      </c>
      <c r="R22" s="423"/>
      <c r="S22" s="466">
        <v>1800</v>
      </c>
      <c r="T22" s="465" t="s">
        <v>1021</v>
      </c>
      <c r="U22" s="140">
        <f t="shared" si="0"/>
        <v>109.88763750000001</v>
      </c>
      <c r="V22" s="140">
        <f t="shared" si="1"/>
        <v>112.71251249999999</v>
      </c>
      <c r="W22" s="140">
        <f t="shared" si="2"/>
        <v>115.53738750000002</v>
      </c>
      <c r="X22" s="140">
        <f t="shared" si="3"/>
        <v>118.34656874999999</v>
      </c>
      <c r="Y22" s="140">
        <f t="shared" si="4"/>
        <v>121.17144375000001</v>
      </c>
      <c r="Z22" s="140">
        <f t="shared" si="5"/>
        <v>123.99631875</v>
      </c>
      <c r="AA22" s="140">
        <f t="shared" si="6"/>
        <v>126.82119375000002</v>
      </c>
      <c r="AB22" s="140">
        <f t="shared" si="7"/>
        <v>129.64606875000001</v>
      </c>
      <c r="AC22" s="140">
        <f t="shared" si="8"/>
        <v>132.47094375</v>
      </c>
      <c r="AD22" s="140">
        <f t="shared" si="9"/>
        <v>135.29581875</v>
      </c>
      <c r="AE22" s="140">
        <f t="shared" si="10"/>
        <v>138.12069375000002</v>
      </c>
      <c r="AF22" s="140">
        <f t="shared" si="11"/>
        <v>140.94556875000001</v>
      </c>
      <c r="AG22" s="140">
        <f t="shared" si="12"/>
        <v>143.77044375</v>
      </c>
      <c r="AH22" s="140">
        <f t="shared" si="13"/>
        <v>146.59531874999999</v>
      </c>
    </row>
    <row r="23" spans="1:34">
      <c r="A23" s="423"/>
      <c r="B23" s="466">
        <v>1900</v>
      </c>
      <c r="C23" s="476" t="s">
        <v>1022</v>
      </c>
      <c r="D23" s="447">
        <v>153.10822500000003</v>
      </c>
      <c r="E23" s="447">
        <v>156.87472500000001</v>
      </c>
      <c r="F23" s="447">
        <v>160.64122499999999</v>
      </c>
      <c r="G23" s="447">
        <v>164.38680000000002</v>
      </c>
      <c r="H23" s="447">
        <v>168.15330000000003</v>
      </c>
      <c r="I23" s="447">
        <v>171.91979999999998</v>
      </c>
      <c r="J23" s="447">
        <v>175.68629999999999</v>
      </c>
      <c r="K23" s="447">
        <v>179.4528</v>
      </c>
      <c r="L23" s="447">
        <v>183.2193</v>
      </c>
      <c r="M23" s="447">
        <v>186.98580000000001</v>
      </c>
      <c r="N23" s="447">
        <v>190.75229999999996</v>
      </c>
      <c r="O23" s="447">
        <v>194.5188</v>
      </c>
      <c r="P23" s="447">
        <v>198.28530000000003</v>
      </c>
      <c r="Q23" s="447">
        <v>202.05180000000001</v>
      </c>
      <c r="R23" s="423"/>
      <c r="S23" s="466">
        <v>1900</v>
      </c>
      <c r="T23" s="465" t="s">
        <v>1022</v>
      </c>
      <c r="U23" s="140">
        <f t="shared" si="0"/>
        <v>114.83116875000002</v>
      </c>
      <c r="V23" s="140">
        <f t="shared" si="1"/>
        <v>117.65604375000001</v>
      </c>
      <c r="W23" s="140">
        <f t="shared" si="2"/>
        <v>120.48091875</v>
      </c>
      <c r="X23" s="140">
        <f t="shared" si="3"/>
        <v>123.29010000000002</v>
      </c>
      <c r="Y23" s="140">
        <f t="shared" si="4"/>
        <v>126.11497500000002</v>
      </c>
      <c r="Z23" s="140">
        <f t="shared" si="5"/>
        <v>128.93984999999998</v>
      </c>
      <c r="AA23" s="140">
        <f t="shared" si="6"/>
        <v>131.764725</v>
      </c>
      <c r="AB23" s="140">
        <f t="shared" si="7"/>
        <v>134.58959999999999</v>
      </c>
      <c r="AC23" s="140">
        <f t="shared" si="8"/>
        <v>137.41447500000001</v>
      </c>
      <c r="AD23" s="140">
        <f t="shared" si="9"/>
        <v>140.23935</v>
      </c>
      <c r="AE23" s="140">
        <f t="shared" si="10"/>
        <v>143.06422499999996</v>
      </c>
      <c r="AF23" s="140">
        <f t="shared" si="11"/>
        <v>145.88909999999998</v>
      </c>
      <c r="AG23" s="140">
        <f t="shared" si="12"/>
        <v>148.71397500000003</v>
      </c>
      <c r="AH23" s="140">
        <f t="shared" si="13"/>
        <v>151.53885000000002</v>
      </c>
    </row>
    <row r="24" spans="1:34">
      <c r="A24" s="423"/>
      <c r="B24" s="466">
        <v>2000</v>
      </c>
      <c r="C24" s="476" t="s">
        <v>1023</v>
      </c>
      <c r="D24" s="447">
        <v>158.86260000000001</v>
      </c>
      <c r="E24" s="447">
        <v>162.62910000000002</v>
      </c>
      <c r="F24" s="447">
        <v>166.3956</v>
      </c>
      <c r="G24" s="447">
        <v>170.16210000000001</v>
      </c>
      <c r="H24" s="447">
        <v>173.92860000000002</v>
      </c>
      <c r="I24" s="447">
        <v>177.69510000000002</v>
      </c>
      <c r="J24" s="447">
        <v>181.4616</v>
      </c>
      <c r="K24" s="447">
        <v>185.22809999999998</v>
      </c>
      <c r="L24" s="447">
        <v>188.99459999999999</v>
      </c>
      <c r="M24" s="447">
        <v>192.76110000000003</v>
      </c>
      <c r="N24" s="447">
        <v>196.52760000000001</v>
      </c>
      <c r="O24" s="447">
        <v>200.27317499999998</v>
      </c>
      <c r="P24" s="447">
        <v>204.03967500000002</v>
      </c>
      <c r="Q24" s="447">
        <v>207.806175</v>
      </c>
      <c r="R24" s="423"/>
      <c r="S24" s="466">
        <v>2000</v>
      </c>
      <c r="T24" s="465" t="s">
        <v>1023</v>
      </c>
      <c r="U24" s="140">
        <f t="shared" si="0"/>
        <v>119.14695</v>
      </c>
      <c r="V24" s="140">
        <f t="shared" si="1"/>
        <v>121.97182500000002</v>
      </c>
      <c r="W24" s="140">
        <f t="shared" si="2"/>
        <v>124.7967</v>
      </c>
      <c r="X24" s="140">
        <f t="shared" si="3"/>
        <v>127.62157500000001</v>
      </c>
      <c r="Y24" s="140">
        <f t="shared" si="4"/>
        <v>130.44645000000003</v>
      </c>
      <c r="Z24" s="140">
        <f t="shared" si="5"/>
        <v>133.27132500000002</v>
      </c>
      <c r="AA24" s="140">
        <f t="shared" si="6"/>
        <v>136.09620000000001</v>
      </c>
      <c r="AB24" s="140">
        <f t="shared" si="7"/>
        <v>138.92107499999997</v>
      </c>
      <c r="AC24" s="140">
        <f t="shared" si="8"/>
        <v>141.74594999999999</v>
      </c>
      <c r="AD24" s="140">
        <f t="shared" si="9"/>
        <v>144.57082500000001</v>
      </c>
      <c r="AE24" s="140">
        <f t="shared" si="10"/>
        <v>147.39570000000001</v>
      </c>
      <c r="AF24" s="140">
        <f t="shared" si="11"/>
        <v>150.20488124999997</v>
      </c>
      <c r="AG24" s="140">
        <f t="shared" si="12"/>
        <v>153.02975625000002</v>
      </c>
      <c r="AH24" s="140">
        <f t="shared" si="13"/>
        <v>155.85463125000001</v>
      </c>
    </row>
    <row r="25" spans="1:34">
      <c r="A25" s="423"/>
      <c r="B25" s="466">
        <v>2100</v>
      </c>
      <c r="C25" s="476" t="s">
        <v>1024</v>
      </c>
      <c r="D25" s="447">
        <v>163.82182500000002</v>
      </c>
      <c r="E25" s="447">
        <v>167.58832500000003</v>
      </c>
      <c r="F25" s="447">
        <v>171.35482500000001</v>
      </c>
      <c r="G25" s="447">
        <v>175.12132499999998</v>
      </c>
      <c r="H25" s="447">
        <v>178.88782500000002</v>
      </c>
      <c r="I25" s="447">
        <v>182.65432500000006</v>
      </c>
      <c r="J25" s="447">
        <v>186.3999</v>
      </c>
      <c r="K25" s="447">
        <v>190.16640000000001</v>
      </c>
      <c r="L25" s="447">
        <v>193.93290000000002</v>
      </c>
      <c r="M25" s="447">
        <v>197.69940000000003</v>
      </c>
      <c r="N25" s="447">
        <v>201.46589999999998</v>
      </c>
      <c r="O25" s="447">
        <v>205.23240000000001</v>
      </c>
      <c r="P25" s="447">
        <v>208.99889999999999</v>
      </c>
      <c r="Q25" s="447">
        <v>212.76540000000003</v>
      </c>
      <c r="R25" s="423"/>
      <c r="S25" s="466">
        <v>2100</v>
      </c>
      <c r="T25" s="465" t="s">
        <v>1024</v>
      </c>
      <c r="U25" s="140">
        <f t="shared" si="0"/>
        <v>122.86636875000002</v>
      </c>
      <c r="V25" s="140">
        <f t="shared" si="1"/>
        <v>125.69124375000001</v>
      </c>
      <c r="W25" s="140">
        <f t="shared" si="2"/>
        <v>128.51611875</v>
      </c>
      <c r="X25" s="140">
        <f t="shared" si="3"/>
        <v>131.34099375</v>
      </c>
      <c r="Y25" s="140">
        <f t="shared" si="4"/>
        <v>134.16586875000002</v>
      </c>
      <c r="Z25" s="140">
        <f t="shared" si="5"/>
        <v>136.99074375000004</v>
      </c>
      <c r="AA25" s="140">
        <f t="shared" si="6"/>
        <v>139.799925</v>
      </c>
      <c r="AB25" s="140">
        <f t="shared" si="7"/>
        <v>142.62479999999999</v>
      </c>
      <c r="AC25" s="140">
        <f t="shared" si="8"/>
        <v>145.44967500000001</v>
      </c>
      <c r="AD25" s="140">
        <f t="shared" si="9"/>
        <v>148.27455000000003</v>
      </c>
      <c r="AE25" s="140">
        <f t="shared" si="10"/>
        <v>151.099425</v>
      </c>
      <c r="AF25" s="140">
        <f t="shared" si="11"/>
        <v>153.92430000000002</v>
      </c>
      <c r="AG25" s="140">
        <f t="shared" si="12"/>
        <v>156.74917499999998</v>
      </c>
      <c r="AH25" s="140">
        <f t="shared" si="13"/>
        <v>159.57405000000003</v>
      </c>
    </row>
    <row r="26" spans="1:34">
      <c r="A26" s="423"/>
      <c r="B26" s="466">
        <v>2200</v>
      </c>
      <c r="C26" s="476" t="s">
        <v>1025</v>
      </c>
      <c r="D26" s="447">
        <v>168.78104999999999</v>
      </c>
      <c r="E26" s="447">
        <v>172.52662500000002</v>
      </c>
      <c r="F26" s="447">
        <v>176.29312500000003</v>
      </c>
      <c r="G26" s="447">
        <v>180.05962500000001</v>
      </c>
      <c r="H26" s="447">
        <v>183.82612499999999</v>
      </c>
      <c r="I26" s="447">
        <v>187.59262500000003</v>
      </c>
      <c r="J26" s="447">
        <v>191.35912500000001</v>
      </c>
      <c r="K26" s="447">
        <v>195.12562500000001</v>
      </c>
      <c r="L26" s="447">
        <v>198.89212499999999</v>
      </c>
      <c r="M26" s="447">
        <v>202.65862500000003</v>
      </c>
      <c r="N26" s="447">
        <v>206.42512500000001</v>
      </c>
      <c r="O26" s="447">
        <v>210.19162499999999</v>
      </c>
      <c r="P26" s="447">
        <v>213.95812500000002</v>
      </c>
      <c r="Q26" s="447">
        <v>217.72462500000003</v>
      </c>
      <c r="R26" s="423"/>
      <c r="S26" s="466">
        <v>2200</v>
      </c>
      <c r="T26" s="465" t="s">
        <v>1025</v>
      </c>
      <c r="U26" s="140">
        <f t="shared" si="0"/>
        <v>126.5857875</v>
      </c>
      <c r="V26" s="140">
        <f t="shared" si="1"/>
        <v>129.39496875000003</v>
      </c>
      <c r="W26" s="140">
        <f t="shared" si="2"/>
        <v>132.21984375000002</v>
      </c>
      <c r="X26" s="140">
        <f t="shared" si="3"/>
        <v>135.04471875000002</v>
      </c>
      <c r="Y26" s="140">
        <f t="shared" si="4"/>
        <v>137.86959374999998</v>
      </c>
      <c r="Z26" s="140">
        <f t="shared" si="5"/>
        <v>140.69446875000003</v>
      </c>
      <c r="AA26" s="140">
        <f t="shared" si="6"/>
        <v>143.51934375000002</v>
      </c>
      <c r="AB26" s="140">
        <f t="shared" si="7"/>
        <v>146.34421875000001</v>
      </c>
      <c r="AC26" s="140">
        <f t="shared" si="8"/>
        <v>149.16909375</v>
      </c>
      <c r="AD26" s="140">
        <f t="shared" si="9"/>
        <v>151.99396875000002</v>
      </c>
      <c r="AE26" s="140">
        <f t="shared" si="10"/>
        <v>154.81884375000001</v>
      </c>
      <c r="AF26" s="140">
        <f t="shared" si="11"/>
        <v>157.64371875000001</v>
      </c>
      <c r="AG26" s="140">
        <f t="shared" si="12"/>
        <v>160.46859375000003</v>
      </c>
      <c r="AH26" s="140">
        <f t="shared" si="13"/>
        <v>163.29346875000002</v>
      </c>
    </row>
    <row r="27" spans="1:34">
      <c r="A27" s="423"/>
      <c r="B27" s="466">
        <v>2300</v>
      </c>
      <c r="C27" s="476" t="s">
        <v>1026</v>
      </c>
      <c r="D27" s="447">
        <v>174.535425</v>
      </c>
      <c r="E27" s="447">
        <v>178.30192499999998</v>
      </c>
      <c r="F27" s="447">
        <v>182.06842500000002</v>
      </c>
      <c r="G27" s="447">
        <v>185.834925</v>
      </c>
      <c r="H27" s="447">
        <v>189.60142500000003</v>
      </c>
      <c r="I27" s="447">
        <v>193.36792499999999</v>
      </c>
      <c r="J27" s="447">
        <v>197.13442499999999</v>
      </c>
      <c r="K27" s="447">
        <v>200.90092500000003</v>
      </c>
      <c r="L27" s="447">
        <v>204.66742500000001</v>
      </c>
      <c r="M27" s="447">
        <v>208.41300000000001</v>
      </c>
      <c r="N27" s="447">
        <v>212.17949999999999</v>
      </c>
      <c r="O27" s="447">
        <v>215.94600000000003</v>
      </c>
      <c r="P27" s="447">
        <v>219.71250000000001</v>
      </c>
      <c r="Q27" s="447">
        <v>223.47900000000001</v>
      </c>
      <c r="R27" s="423"/>
      <c r="S27" s="466">
        <v>2300</v>
      </c>
      <c r="T27" s="465" t="s">
        <v>1026</v>
      </c>
      <c r="U27" s="140">
        <f t="shared" si="0"/>
        <v>130.90156875</v>
      </c>
      <c r="V27" s="140">
        <f t="shared" si="1"/>
        <v>133.72644374999999</v>
      </c>
      <c r="W27" s="140">
        <f t="shared" si="2"/>
        <v>136.55131875000001</v>
      </c>
      <c r="X27" s="140">
        <f t="shared" si="3"/>
        <v>139.37619375</v>
      </c>
      <c r="Y27" s="140">
        <f t="shared" si="4"/>
        <v>142.20106875000002</v>
      </c>
      <c r="Z27" s="140">
        <f t="shared" si="5"/>
        <v>145.02594374999998</v>
      </c>
      <c r="AA27" s="140">
        <f t="shared" si="6"/>
        <v>147.85081875</v>
      </c>
      <c r="AB27" s="140">
        <f t="shared" si="7"/>
        <v>150.67569375000002</v>
      </c>
      <c r="AC27" s="140">
        <f t="shared" si="8"/>
        <v>153.50056875000001</v>
      </c>
      <c r="AD27" s="140">
        <f t="shared" si="9"/>
        <v>156.30975000000001</v>
      </c>
      <c r="AE27" s="140">
        <f t="shared" si="10"/>
        <v>159.134625</v>
      </c>
      <c r="AF27" s="140">
        <f t="shared" si="11"/>
        <v>161.95950000000002</v>
      </c>
      <c r="AG27" s="140">
        <f t="shared" si="12"/>
        <v>164.78437500000001</v>
      </c>
      <c r="AH27" s="140">
        <f t="shared" si="13"/>
        <v>167.60925</v>
      </c>
    </row>
    <row r="28" spans="1:34">
      <c r="A28" s="423"/>
      <c r="B28" s="466">
        <v>2400</v>
      </c>
      <c r="C28" s="476" t="s">
        <v>1027</v>
      </c>
      <c r="D28" s="447">
        <v>181.12680000000003</v>
      </c>
      <c r="E28" s="447">
        <v>184.89330000000001</v>
      </c>
      <c r="F28" s="447">
        <v>188.65979999999999</v>
      </c>
      <c r="G28" s="447">
        <v>192.4263</v>
      </c>
      <c r="H28" s="447">
        <v>196.19280000000001</v>
      </c>
      <c r="I28" s="447">
        <v>199.95930000000001</v>
      </c>
      <c r="J28" s="447">
        <v>203.72580000000002</v>
      </c>
      <c r="K28" s="447">
        <v>207.49229999999997</v>
      </c>
      <c r="L28" s="447">
        <v>211.25879999999998</v>
      </c>
      <c r="M28" s="447">
        <v>215.00437500000001</v>
      </c>
      <c r="N28" s="447">
        <v>218.77087500000002</v>
      </c>
      <c r="O28" s="447">
        <v>222.53737500000003</v>
      </c>
      <c r="P28" s="447">
        <v>226.30387500000001</v>
      </c>
      <c r="Q28" s="447">
        <v>230.07037499999998</v>
      </c>
      <c r="R28" s="423"/>
      <c r="S28" s="466">
        <v>2400</v>
      </c>
      <c r="T28" s="465" t="s">
        <v>1027</v>
      </c>
      <c r="U28" s="140">
        <f t="shared" si="0"/>
        <v>135.84510000000003</v>
      </c>
      <c r="V28" s="140">
        <f t="shared" si="1"/>
        <v>138.66997500000002</v>
      </c>
      <c r="W28" s="140">
        <f t="shared" si="2"/>
        <v>141.49484999999999</v>
      </c>
      <c r="X28" s="140">
        <f t="shared" si="3"/>
        <v>144.31972500000001</v>
      </c>
      <c r="Y28" s="140">
        <f t="shared" si="4"/>
        <v>147.1446</v>
      </c>
      <c r="Z28" s="140">
        <f t="shared" si="5"/>
        <v>149.96947500000002</v>
      </c>
      <c r="AA28" s="140">
        <f t="shared" si="6"/>
        <v>152.79435000000001</v>
      </c>
      <c r="AB28" s="140">
        <f t="shared" si="7"/>
        <v>155.61922499999997</v>
      </c>
      <c r="AC28" s="140">
        <f t="shared" si="8"/>
        <v>158.44409999999999</v>
      </c>
      <c r="AD28" s="140">
        <f t="shared" si="9"/>
        <v>161.25328125000001</v>
      </c>
      <c r="AE28" s="140">
        <f t="shared" si="10"/>
        <v>164.07815625000001</v>
      </c>
      <c r="AF28" s="140">
        <f t="shared" si="11"/>
        <v>166.90303125000003</v>
      </c>
      <c r="AG28" s="140">
        <f t="shared" si="12"/>
        <v>169.72790624999999</v>
      </c>
      <c r="AH28" s="140">
        <f t="shared" si="13"/>
        <v>172.55278124999998</v>
      </c>
    </row>
    <row r="29" spans="1:34">
      <c r="A29" s="423"/>
      <c r="B29" s="423"/>
      <c r="C29" s="423"/>
      <c r="D29" s="423"/>
      <c r="E29" s="423"/>
      <c r="F29" s="423"/>
      <c r="G29" s="423"/>
      <c r="H29" s="423"/>
      <c r="I29" s="423"/>
      <c r="J29" s="423"/>
      <c r="K29" s="423"/>
      <c r="L29" s="423"/>
      <c r="M29" s="423"/>
      <c r="N29" s="423"/>
      <c r="O29" s="423"/>
      <c r="P29" s="423"/>
      <c r="Q29" s="423"/>
      <c r="R29" s="423"/>
      <c r="S29" s="423"/>
      <c r="T29" s="423"/>
      <c r="U29" s="423"/>
      <c r="V29" s="423"/>
      <c r="W29" s="423"/>
      <c r="X29" s="423"/>
      <c r="Y29" s="423"/>
      <c r="Z29" s="423"/>
      <c r="AA29" s="423"/>
      <c r="AB29" s="423"/>
      <c r="AC29" s="423"/>
      <c r="AD29" s="423"/>
      <c r="AE29" s="423"/>
      <c r="AF29" s="423"/>
      <c r="AG29" s="423"/>
      <c r="AH29" s="423"/>
    </row>
    <row r="30" spans="1:34">
      <c r="A30" s="423"/>
      <c r="B30" s="423"/>
      <c r="C30" s="423"/>
      <c r="D30" s="423"/>
      <c r="E30" s="423"/>
      <c r="F30" s="423"/>
      <c r="G30" s="423"/>
      <c r="H30" s="423"/>
      <c r="I30" s="423"/>
      <c r="J30" s="423"/>
      <c r="K30" s="423"/>
      <c r="L30" s="423"/>
      <c r="M30" s="423"/>
      <c r="N30" s="423"/>
      <c r="O30" s="423"/>
      <c r="P30" s="423"/>
      <c r="Q30" s="423"/>
      <c r="R30" s="423"/>
      <c r="S30" s="423"/>
      <c r="T30" s="423"/>
      <c r="U30" s="423"/>
      <c r="V30" s="423"/>
      <c r="W30" s="423"/>
      <c r="X30" s="423"/>
      <c r="Y30" s="423"/>
      <c r="Z30" s="423"/>
      <c r="AA30" s="423"/>
      <c r="AB30" s="423"/>
      <c r="AC30" s="423"/>
      <c r="AD30" s="423"/>
      <c r="AE30" s="423"/>
      <c r="AF30" s="423"/>
      <c r="AG30" s="423"/>
      <c r="AH30" s="423"/>
    </row>
    <row r="31" spans="1:34" ht="16">
      <c r="A31" s="423"/>
      <c r="B31" s="464" t="s">
        <v>1</v>
      </c>
      <c r="C31" s="465" t="s">
        <v>5</v>
      </c>
      <c r="D31" s="466">
        <v>300</v>
      </c>
      <c r="E31" s="466">
        <v>400</v>
      </c>
      <c r="F31" s="466">
        <v>500</v>
      </c>
      <c r="G31" s="466">
        <v>600</v>
      </c>
      <c r="H31" s="466">
        <v>700</v>
      </c>
      <c r="I31" s="466">
        <v>800</v>
      </c>
      <c r="J31" s="466">
        <v>900</v>
      </c>
      <c r="K31" s="466">
        <v>1000</v>
      </c>
      <c r="L31" s="466">
        <v>1100</v>
      </c>
      <c r="M31" s="466">
        <v>1200</v>
      </c>
      <c r="N31" s="466">
        <v>1300</v>
      </c>
      <c r="O31" s="466">
        <v>1400</v>
      </c>
      <c r="P31" s="466">
        <v>1500</v>
      </c>
      <c r="Q31" s="466">
        <v>1600</v>
      </c>
      <c r="R31" s="423"/>
      <c r="S31" s="464" t="s">
        <v>1</v>
      </c>
      <c r="T31" s="465" t="s">
        <v>5</v>
      </c>
      <c r="U31" s="466">
        <v>300</v>
      </c>
      <c r="V31" s="466">
        <v>400</v>
      </c>
      <c r="W31" s="466">
        <v>500</v>
      </c>
      <c r="X31" s="466">
        <v>600</v>
      </c>
      <c r="Y31" s="466">
        <v>700</v>
      </c>
      <c r="Z31" s="466">
        <v>800</v>
      </c>
      <c r="AA31" s="466">
        <v>900</v>
      </c>
      <c r="AB31" s="466">
        <v>1000</v>
      </c>
      <c r="AC31" s="466">
        <v>1100</v>
      </c>
      <c r="AD31" s="466">
        <v>1200</v>
      </c>
      <c r="AE31" s="466">
        <v>1300</v>
      </c>
      <c r="AF31" s="466">
        <v>1400</v>
      </c>
      <c r="AG31" s="466">
        <v>1500</v>
      </c>
      <c r="AH31" s="466">
        <v>1600</v>
      </c>
    </row>
    <row r="32" spans="1:34">
      <c r="A32" s="423"/>
      <c r="B32" s="465" t="s">
        <v>5</v>
      </c>
      <c r="C32" s="465" t="s">
        <v>123</v>
      </c>
      <c r="D32" s="477" t="s">
        <v>1282</v>
      </c>
      <c r="E32" s="477" t="s">
        <v>1229</v>
      </c>
      <c r="F32" s="477" t="s">
        <v>1008</v>
      </c>
      <c r="G32" s="477" t="s">
        <v>1009</v>
      </c>
      <c r="H32" s="477" t="s">
        <v>1010</v>
      </c>
      <c r="I32" s="477" t="s">
        <v>1011</v>
      </c>
      <c r="J32" s="477" t="s">
        <v>1012</v>
      </c>
      <c r="K32" s="477" t="s">
        <v>1013</v>
      </c>
      <c r="L32" s="477" t="s">
        <v>1014</v>
      </c>
      <c r="M32" s="477" t="s">
        <v>1015</v>
      </c>
      <c r="N32" s="477" t="s">
        <v>1016</v>
      </c>
      <c r="O32" s="477" t="s">
        <v>1017</v>
      </c>
      <c r="P32" s="477" t="s">
        <v>1018</v>
      </c>
      <c r="Q32" s="477" t="s">
        <v>1019</v>
      </c>
      <c r="R32" s="423"/>
      <c r="S32" s="465" t="s">
        <v>5</v>
      </c>
      <c r="T32" s="465" t="s">
        <v>123</v>
      </c>
      <c r="U32" s="465" t="s">
        <v>1282</v>
      </c>
      <c r="V32" s="465" t="s">
        <v>1229</v>
      </c>
      <c r="W32" s="465" t="s">
        <v>1008</v>
      </c>
      <c r="X32" s="465" t="s">
        <v>1009</v>
      </c>
      <c r="Y32" s="465" t="s">
        <v>1010</v>
      </c>
      <c r="Z32" s="465" t="s">
        <v>1011</v>
      </c>
      <c r="AA32" s="465" t="s">
        <v>1012</v>
      </c>
      <c r="AB32" s="465" t="s">
        <v>1013</v>
      </c>
      <c r="AC32" s="465" t="s">
        <v>1014</v>
      </c>
      <c r="AD32" s="465" t="s">
        <v>1015</v>
      </c>
      <c r="AE32" s="465" t="s">
        <v>1016</v>
      </c>
      <c r="AF32" s="465" t="s">
        <v>1017</v>
      </c>
      <c r="AG32" s="465" t="s">
        <v>1018</v>
      </c>
      <c r="AH32" s="465" t="s">
        <v>1019</v>
      </c>
    </row>
    <row r="33" spans="1:34">
      <c r="A33" s="423"/>
      <c r="B33" s="466">
        <v>300</v>
      </c>
      <c r="C33" s="476" t="s">
        <v>1282</v>
      </c>
      <c r="D33" s="447">
        <v>60.975449999999995</v>
      </c>
      <c r="E33" s="447">
        <v>64.741950000000017</v>
      </c>
      <c r="F33" s="447">
        <v>68.508450000000011</v>
      </c>
      <c r="G33" s="447">
        <v>72.274950000000004</v>
      </c>
      <c r="H33" s="447">
        <v>76.041450000000012</v>
      </c>
      <c r="I33" s="447">
        <v>79.807950000000005</v>
      </c>
      <c r="J33" s="447">
        <v>83.574449999999999</v>
      </c>
      <c r="K33" s="447">
        <v>87.340950000000007</v>
      </c>
      <c r="L33" s="447">
        <v>91.10745</v>
      </c>
      <c r="M33" s="447">
        <v>94.873950000000008</v>
      </c>
      <c r="N33" s="447">
        <v>98.640450000000001</v>
      </c>
      <c r="O33" s="447">
        <v>102.40695000000001</v>
      </c>
      <c r="P33" s="447">
        <v>106.17345000000002</v>
      </c>
      <c r="Q33" s="447">
        <v>109.93995000000001</v>
      </c>
      <c r="R33" s="423"/>
      <c r="S33" s="466">
        <v>300</v>
      </c>
      <c r="T33" s="465" t="s">
        <v>1282</v>
      </c>
      <c r="U33" s="140">
        <f>D33*(1-$T$4)</f>
        <v>45.731587499999996</v>
      </c>
      <c r="V33" s="140">
        <v>38.675000000000004</v>
      </c>
      <c r="W33" s="140">
        <v>40.925000000000004</v>
      </c>
      <c r="X33" s="140">
        <v>43.174999999999997</v>
      </c>
      <c r="Y33" s="140">
        <v>45.425000000000004</v>
      </c>
      <c r="Z33" s="140">
        <v>47.674999999999997</v>
      </c>
      <c r="AA33" s="140">
        <v>49.924999999999997</v>
      </c>
      <c r="AB33" s="140">
        <v>52.175000000000004</v>
      </c>
      <c r="AC33" s="140">
        <v>54.424999999999997</v>
      </c>
      <c r="AD33" s="140">
        <v>56.675000000000004</v>
      </c>
      <c r="AE33" s="140">
        <v>58.924999999999997</v>
      </c>
      <c r="AF33" s="140">
        <v>61.174999999999997</v>
      </c>
      <c r="AG33" s="140">
        <v>63.425000000000004</v>
      </c>
      <c r="AH33" s="140">
        <v>65.674999999999997</v>
      </c>
    </row>
    <row r="34" spans="1:34">
      <c r="A34" s="423"/>
      <c r="B34" s="466">
        <v>400</v>
      </c>
      <c r="C34" s="476" t="s">
        <v>1229</v>
      </c>
      <c r="D34" s="447">
        <v>66.687975000000009</v>
      </c>
      <c r="E34" s="447">
        <v>70.454475000000016</v>
      </c>
      <c r="F34" s="447">
        <v>74.220974999999996</v>
      </c>
      <c r="G34" s="447">
        <v>77.987475000000018</v>
      </c>
      <c r="H34" s="447">
        <v>81.753974999999997</v>
      </c>
      <c r="I34" s="447">
        <v>85.520475000000005</v>
      </c>
      <c r="J34" s="447">
        <v>89.286975000000012</v>
      </c>
      <c r="K34" s="447">
        <v>93.053475000000006</v>
      </c>
      <c r="L34" s="447">
        <v>96.799049999999994</v>
      </c>
      <c r="M34" s="447">
        <v>100.56555000000002</v>
      </c>
      <c r="N34" s="447">
        <v>104.33205000000001</v>
      </c>
      <c r="O34" s="447">
        <v>108.09854999999997</v>
      </c>
      <c r="P34" s="447">
        <v>111.86505000000001</v>
      </c>
      <c r="Q34" s="447">
        <v>115.63155000000002</v>
      </c>
      <c r="R34" s="423"/>
      <c r="S34" s="466">
        <v>400</v>
      </c>
      <c r="T34" s="465" t="s">
        <v>1229</v>
      </c>
      <c r="U34" s="140">
        <v>39.837499999999999</v>
      </c>
      <c r="V34" s="140">
        <v>42.087500000000006</v>
      </c>
      <c r="W34" s="140">
        <v>44.337499999999999</v>
      </c>
      <c r="X34" s="140">
        <v>46.587500000000006</v>
      </c>
      <c r="Y34" s="140">
        <v>48.837499999999999</v>
      </c>
      <c r="Z34" s="140">
        <v>51.087499999999999</v>
      </c>
      <c r="AA34" s="140">
        <v>53.337500000000006</v>
      </c>
      <c r="AB34" s="140">
        <v>55.587499999999999</v>
      </c>
      <c r="AC34" s="140">
        <v>57.824999999999996</v>
      </c>
      <c r="AD34" s="140">
        <v>60.075000000000003</v>
      </c>
      <c r="AE34" s="140">
        <v>62.325000000000003</v>
      </c>
      <c r="AF34" s="140">
        <v>64.574999999999989</v>
      </c>
      <c r="AG34" s="140">
        <v>66.825000000000003</v>
      </c>
      <c r="AH34" s="140">
        <v>69.075000000000003</v>
      </c>
    </row>
    <row r="35" spans="1:34">
      <c r="A35" s="423"/>
      <c r="B35" s="466">
        <v>500</v>
      </c>
      <c r="C35" s="476" t="s">
        <v>1008</v>
      </c>
      <c r="D35" s="447">
        <v>72.379575000000017</v>
      </c>
      <c r="E35" s="447">
        <v>76.14607500000001</v>
      </c>
      <c r="F35" s="447">
        <v>79.912575000000004</v>
      </c>
      <c r="G35" s="447">
        <v>83.679075000000012</v>
      </c>
      <c r="H35" s="447">
        <v>87.445574999999991</v>
      </c>
      <c r="I35" s="447">
        <v>91.212075000000013</v>
      </c>
      <c r="J35" s="447">
        <v>94.978575000000006</v>
      </c>
      <c r="K35" s="447">
        <v>98.745075</v>
      </c>
      <c r="L35" s="447">
        <v>102.51157500000001</v>
      </c>
      <c r="M35" s="447">
        <v>106.25715000000001</v>
      </c>
      <c r="N35" s="447">
        <v>110.02365</v>
      </c>
      <c r="O35" s="447">
        <v>113.79015000000003</v>
      </c>
      <c r="P35" s="447">
        <v>117.55665</v>
      </c>
      <c r="Q35" s="447">
        <v>121.32314999999998</v>
      </c>
      <c r="R35" s="423"/>
      <c r="S35" s="466">
        <v>500</v>
      </c>
      <c r="T35" s="465" t="s">
        <v>1008</v>
      </c>
      <c r="U35" s="140">
        <v>43.237500000000004</v>
      </c>
      <c r="V35" s="140">
        <v>45.487499999999997</v>
      </c>
      <c r="W35" s="140">
        <v>47.737499999999997</v>
      </c>
      <c r="X35" s="140">
        <v>49.987500000000004</v>
      </c>
      <c r="Y35" s="140">
        <v>52.237499999999997</v>
      </c>
      <c r="Z35" s="140">
        <v>54.487500000000004</v>
      </c>
      <c r="AA35" s="140">
        <v>56.737499999999997</v>
      </c>
      <c r="AB35" s="140">
        <v>58.987499999999997</v>
      </c>
      <c r="AC35" s="140">
        <v>61.237500000000004</v>
      </c>
      <c r="AD35" s="140">
        <v>63.475000000000001</v>
      </c>
      <c r="AE35" s="140">
        <v>65.724999999999994</v>
      </c>
      <c r="AF35" s="140">
        <v>67.975000000000009</v>
      </c>
      <c r="AG35" s="140">
        <v>70.224999999999994</v>
      </c>
      <c r="AH35" s="140">
        <v>72.474999999999994</v>
      </c>
    </row>
    <row r="36" spans="1:34">
      <c r="A36" s="423"/>
      <c r="B36" s="466">
        <v>600</v>
      </c>
      <c r="C36" s="476" t="s">
        <v>1009</v>
      </c>
      <c r="D36" s="447">
        <v>78.092100000000002</v>
      </c>
      <c r="E36" s="447">
        <v>81.858599999999996</v>
      </c>
      <c r="F36" s="447">
        <v>85.625100000000018</v>
      </c>
      <c r="G36" s="447">
        <v>89.37067500000002</v>
      </c>
      <c r="H36" s="447">
        <v>93.137174999999999</v>
      </c>
      <c r="I36" s="447">
        <v>96.903675000000007</v>
      </c>
      <c r="J36" s="447">
        <v>100.67017500000001</v>
      </c>
      <c r="K36" s="447">
        <v>104.43667499999999</v>
      </c>
      <c r="L36" s="447">
        <v>108.20317500000002</v>
      </c>
      <c r="M36" s="447">
        <v>111.96967500000001</v>
      </c>
      <c r="N36" s="447">
        <v>115.73617500000002</v>
      </c>
      <c r="O36" s="447">
        <v>119.50267500000001</v>
      </c>
      <c r="P36" s="447">
        <v>123.26917499999999</v>
      </c>
      <c r="Q36" s="447">
        <v>127.035675</v>
      </c>
      <c r="R36" s="423"/>
      <c r="S36" s="466">
        <v>600</v>
      </c>
      <c r="T36" s="465" t="s">
        <v>1009</v>
      </c>
      <c r="U36" s="140">
        <v>46.65</v>
      </c>
      <c r="V36" s="140">
        <v>48.9</v>
      </c>
      <c r="W36" s="140">
        <v>51.150000000000006</v>
      </c>
      <c r="X36" s="140">
        <v>53.387500000000003</v>
      </c>
      <c r="Y36" s="140">
        <v>55.637499999999996</v>
      </c>
      <c r="Z36" s="140">
        <v>57.887500000000003</v>
      </c>
      <c r="AA36" s="140">
        <v>60.137500000000003</v>
      </c>
      <c r="AB36" s="140">
        <v>62.387499999999996</v>
      </c>
      <c r="AC36" s="140">
        <v>64.637500000000003</v>
      </c>
      <c r="AD36" s="140">
        <v>66.887500000000003</v>
      </c>
      <c r="AE36" s="140">
        <v>69.137500000000003</v>
      </c>
      <c r="AF36" s="140">
        <v>71.387500000000003</v>
      </c>
      <c r="AG36" s="140">
        <v>73.637499999999989</v>
      </c>
      <c r="AH36" s="140">
        <v>75.887500000000003</v>
      </c>
    </row>
    <row r="37" spans="1:34">
      <c r="A37" s="423"/>
      <c r="B37" s="466">
        <v>700</v>
      </c>
      <c r="C37" s="476" t="s">
        <v>1010</v>
      </c>
      <c r="D37" s="447">
        <v>85.813424999999995</v>
      </c>
      <c r="E37" s="447">
        <v>89.579925000000017</v>
      </c>
      <c r="F37" s="447">
        <v>93.346425000000011</v>
      </c>
      <c r="G37" s="447">
        <v>97.092000000000013</v>
      </c>
      <c r="H37" s="447">
        <v>100.85849999999999</v>
      </c>
      <c r="I37" s="447">
        <v>104.625</v>
      </c>
      <c r="J37" s="447">
        <v>108.39150000000002</v>
      </c>
      <c r="K37" s="447">
        <v>112.158</v>
      </c>
      <c r="L37" s="447">
        <v>115.92450000000001</v>
      </c>
      <c r="M37" s="447">
        <v>119.691</v>
      </c>
      <c r="N37" s="447">
        <v>123.45750000000001</v>
      </c>
      <c r="O37" s="447">
        <v>127.224</v>
      </c>
      <c r="P37" s="447">
        <v>130.9905</v>
      </c>
      <c r="Q37" s="447">
        <v>134.75700000000001</v>
      </c>
      <c r="R37" s="423"/>
      <c r="S37" s="466">
        <v>700</v>
      </c>
      <c r="T37" s="465" t="s">
        <v>1010</v>
      </c>
      <c r="U37" s="140">
        <v>51.262499999999996</v>
      </c>
      <c r="V37" s="140">
        <v>53.512500000000003</v>
      </c>
      <c r="W37" s="140">
        <v>55.762500000000003</v>
      </c>
      <c r="X37" s="140">
        <v>58</v>
      </c>
      <c r="Y37" s="140">
        <v>60.25</v>
      </c>
      <c r="Z37" s="140">
        <v>62.5</v>
      </c>
      <c r="AA37" s="140">
        <v>64.75</v>
      </c>
      <c r="AB37" s="140">
        <v>67</v>
      </c>
      <c r="AC37" s="140">
        <v>69.25</v>
      </c>
      <c r="AD37" s="140">
        <v>71.5</v>
      </c>
      <c r="AE37" s="140">
        <v>73.75</v>
      </c>
      <c r="AF37" s="140">
        <v>76</v>
      </c>
      <c r="AG37" s="140">
        <v>78.25</v>
      </c>
      <c r="AH37" s="140">
        <v>80.5</v>
      </c>
    </row>
    <row r="38" spans="1:34">
      <c r="A38" s="423"/>
      <c r="B38" s="466">
        <v>800</v>
      </c>
      <c r="C38" s="476" t="s">
        <v>1011</v>
      </c>
      <c r="D38" s="447">
        <v>92.509425000000022</v>
      </c>
      <c r="E38" s="447">
        <v>96.275925000000001</v>
      </c>
      <c r="F38" s="447">
        <v>100.04242500000001</v>
      </c>
      <c r="G38" s="447">
        <v>103.808925</v>
      </c>
      <c r="H38" s="447">
        <v>107.575425</v>
      </c>
      <c r="I38" s="447">
        <v>111.341925</v>
      </c>
      <c r="J38" s="447">
        <v>115.10842500000001</v>
      </c>
      <c r="K38" s="447">
        <v>118.87492500000002</v>
      </c>
      <c r="L38" s="447">
        <v>122.62050000000001</v>
      </c>
      <c r="M38" s="447">
        <v>126.38700000000001</v>
      </c>
      <c r="N38" s="447">
        <v>130.15350000000001</v>
      </c>
      <c r="O38" s="447">
        <v>133.92000000000002</v>
      </c>
      <c r="P38" s="447">
        <v>137.6865</v>
      </c>
      <c r="Q38" s="447">
        <v>141.453</v>
      </c>
      <c r="R38" s="423"/>
      <c r="S38" s="466">
        <v>800</v>
      </c>
      <c r="T38" s="465" t="s">
        <v>1011</v>
      </c>
      <c r="U38" s="140">
        <v>55.262500000000003</v>
      </c>
      <c r="V38" s="140">
        <v>57.512499999999996</v>
      </c>
      <c r="W38" s="140">
        <v>59.762500000000003</v>
      </c>
      <c r="X38" s="140">
        <v>62.012500000000003</v>
      </c>
      <c r="Y38" s="140">
        <v>64.262499999999989</v>
      </c>
      <c r="Z38" s="140">
        <v>66.512500000000003</v>
      </c>
      <c r="AA38" s="140">
        <v>68.762500000000003</v>
      </c>
      <c r="AB38" s="140">
        <v>71.012500000000003</v>
      </c>
      <c r="AC38" s="140">
        <v>73.25</v>
      </c>
      <c r="AD38" s="140">
        <v>75.5</v>
      </c>
      <c r="AE38" s="140">
        <v>77.75</v>
      </c>
      <c r="AF38" s="140">
        <v>80</v>
      </c>
      <c r="AG38" s="140">
        <v>82.25</v>
      </c>
      <c r="AH38" s="140">
        <v>84.5</v>
      </c>
    </row>
    <row r="39" spans="1:34">
      <c r="A39" s="423"/>
      <c r="B39" s="466">
        <v>900</v>
      </c>
      <c r="C39" s="476" t="s">
        <v>1012</v>
      </c>
      <c r="D39" s="447">
        <v>98.221949999999993</v>
      </c>
      <c r="E39" s="447">
        <v>101.96752499999999</v>
      </c>
      <c r="F39" s="447">
        <v>105.734025</v>
      </c>
      <c r="G39" s="447">
        <v>109.500525</v>
      </c>
      <c r="H39" s="447">
        <v>113.26702500000002</v>
      </c>
      <c r="I39" s="447">
        <v>117.033525</v>
      </c>
      <c r="J39" s="447">
        <v>120.80002500000001</v>
      </c>
      <c r="K39" s="447">
        <v>124.566525</v>
      </c>
      <c r="L39" s="447">
        <v>128.33302499999999</v>
      </c>
      <c r="M39" s="447">
        <v>132.09952500000003</v>
      </c>
      <c r="N39" s="447">
        <v>135.86602500000001</v>
      </c>
      <c r="O39" s="447">
        <v>139.63252500000002</v>
      </c>
      <c r="P39" s="447">
        <v>143.39902499999999</v>
      </c>
      <c r="Q39" s="447">
        <v>147.165525</v>
      </c>
      <c r="R39" s="423"/>
      <c r="S39" s="466">
        <v>900</v>
      </c>
      <c r="T39" s="465" t="s">
        <v>1012</v>
      </c>
      <c r="U39" s="140">
        <v>58.674999999999997</v>
      </c>
      <c r="V39" s="140">
        <v>60.912499999999994</v>
      </c>
      <c r="W39" s="140">
        <v>63.162500000000001</v>
      </c>
      <c r="X39" s="140">
        <v>65.412499999999994</v>
      </c>
      <c r="Y39" s="140">
        <v>67.662500000000009</v>
      </c>
      <c r="Z39" s="140">
        <v>69.912499999999994</v>
      </c>
      <c r="AA39" s="140">
        <v>72.162499999999994</v>
      </c>
      <c r="AB39" s="140">
        <v>74.412499999999994</v>
      </c>
      <c r="AC39" s="140">
        <v>76.662499999999994</v>
      </c>
      <c r="AD39" s="140">
        <v>78.912500000000009</v>
      </c>
      <c r="AE39" s="140">
        <v>81.162500000000009</v>
      </c>
      <c r="AF39" s="140">
        <v>83.412500000000009</v>
      </c>
      <c r="AG39" s="140">
        <v>85.662499999999994</v>
      </c>
      <c r="AH39" s="140">
        <v>87.912499999999994</v>
      </c>
    </row>
    <row r="40" spans="1:34">
      <c r="A40" s="423"/>
      <c r="B40" s="466">
        <v>1000</v>
      </c>
      <c r="C40" s="476" t="s">
        <v>1013</v>
      </c>
      <c r="D40" s="447">
        <v>105.96419999999999</v>
      </c>
      <c r="E40" s="447">
        <v>109.7307</v>
      </c>
      <c r="F40" s="447">
        <v>113.49720000000001</v>
      </c>
      <c r="G40" s="447">
        <v>117.2637</v>
      </c>
      <c r="H40" s="447">
        <v>121.03020000000002</v>
      </c>
      <c r="I40" s="447">
        <v>124.7967</v>
      </c>
      <c r="J40" s="447">
        <v>128.56319999999999</v>
      </c>
      <c r="K40" s="447">
        <v>132.3297</v>
      </c>
      <c r="L40" s="447">
        <v>136.09620000000004</v>
      </c>
      <c r="M40" s="447">
        <v>139.86270000000005</v>
      </c>
      <c r="N40" s="447">
        <v>143.6292</v>
      </c>
      <c r="O40" s="447">
        <v>147.39570000000001</v>
      </c>
      <c r="P40" s="447">
        <v>151.16220000000001</v>
      </c>
      <c r="Q40" s="447">
        <v>154.90777500000002</v>
      </c>
      <c r="R40" s="423"/>
      <c r="S40" s="466">
        <v>1000</v>
      </c>
      <c r="T40" s="465" t="s">
        <v>1013</v>
      </c>
      <c r="U40" s="140">
        <v>63.3</v>
      </c>
      <c r="V40" s="140">
        <v>65.55</v>
      </c>
      <c r="W40" s="140">
        <v>67.8</v>
      </c>
      <c r="X40" s="140">
        <v>70.05</v>
      </c>
      <c r="Y40" s="140">
        <v>72.300000000000011</v>
      </c>
      <c r="Z40" s="140">
        <v>74.55</v>
      </c>
      <c r="AA40" s="140">
        <v>76.8</v>
      </c>
      <c r="AB40" s="140">
        <v>79.05</v>
      </c>
      <c r="AC40" s="140">
        <v>81.300000000000011</v>
      </c>
      <c r="AD40" s="140">
        <v>83.550000000000011</v>
      </c>
      <c r="AE40" s="140">
        <v>85.8</v>
      </c>
      <c r="AF40" s="140">
        <v>88.05</v>
      </c>
      <c r="AG40" s="140">
        <v>90.3</v>
      </c>
      <c r="AH40" s="140">
        <v>92.537499999999994</v>
      </c>
    </row>
    <row r="41" spans="1:34">
      <c r="A41" s="423"/>
      <c r="B41" s="466">
        <v>1100</v>
      </c>
      <c r="C41" s="476" t="s">
        <v>1014</v>
      </c>
      <c r="D41" s="447">
        <v>114.39697500000001</v>
      </c>
      <c r="E41" s="447">
        <v>118.16347500000002</v>
      </c>
      <c r="F41" s="447">
        <v>121.92997500000001</v>
      </c>
      <c r="G41" s="447">
        <v>125.69647500000002</v>
      </c>
      <c r="H41" s="447">
        <v>129.462975</v>
      </c>
      <c r="I41" s="447">
        <v>133.22947500000001</v>
      </c>
      <c r="J41" s="447">
        <v>136.99597500000002</v>
      </c>
      <c r="K41" s="447">
        <v>140.76247499999999</v>
      </c>
      <c r="L41" s="447">
        <v>144.528975</v>
      </c>
      <c r="M41" s="447">
        <v>148.29547500000001</v>
      </c>
      <c r="N41" s="447">
        <v>152.06197500000002</v>
      </c>
      <c r="O41" s="447">
        <v>155.828475</v>
      </c>
      <c r="P41" s="447">
        <v>159.59497500000001</v>
      </c>
      <c r="Q41" s="447">
        <v>163.36147499999998</v>
      </c>
      <c r="R41" s="423"/>
      <c r="S41" s="466">
        <v>1100</v>
      </c>
      <c r="T41" s="465" t="s">
        <v>1014</v>
      </c>
      <c r="U41" s="140">
        <v>68.337500000000006</v>
      </c>
      <c r="V41" s="140">
        <v>70.587500000000006</v>
      </c>
      <c r="W41" s="140">
        <v>72.837500000000006</v>
      </c>
      <c r="X41" s="140">
        <v>75.087500000000006</v>
      </c>
      <c r="Y41" s="140">
        <v>77.337499999999991</v>
      </c>
      <c r="Z41" s="140">
        <v>79.587500000000006</v>
      </c>
      <c r="AA41" s="140">
        <v>81.837500000000006</v>
      </c>
      <c r="AB41" s="140">
        <v>84.087499999999991</v>
      </c>
      <c r="AC41" s="140">
        <v>86.337499999999991</v>
      </c>
      <c r="AD41" s="140">
        <v>88.587500000000006</v>
      </c>
      <c r="AE41" s="140">
        <v>90.837500000000006</v>
      </c>
      <c r="AF41" s="140">
        <v>93.087500000000006</v>
      </c>
      <c r="AG41" s="140">
        <v>95.337499999999991</v>
      </c>
      <c r="AH41" s="140">
        <v>97.587499999999991</v>
      </c>
    </row>
    <row r="42" spans="1:34">
      <c r="A42" s="423"/>
      <c r="B42" s="466">
        <v>1200</v>
      </c>
      <c r="C42" s="476" t="s">
        <v>1015</v>
      </c>
      <c r="D42" s="447">
        <v>123.5412</v>
      </c>
      <c r="E42" s="447">
        <v>127.30770000000001</v>
      </c>
      <c r="F42" s="447">
        <v>131.07420000000002</v>
      </c>
      <c r="G42" s="447">
        <v>134.8407</v>
      </c>
      <c r="H42" s="447">
        <v>138.60720000000001</v>
      </c>
      <c r="I42" s="447">
        <v>142.37370000000004</v>
      </c>
      <c r="J42" s="447">
        <v>146.14020000000002</v>
      </c>
      <c r="K42" s="447">
        <v>149.9067</v>
      </c>
      <c r="L42" s="447">
        <v>153.67320000000001</v>
      </c>
      <c r="M42" s="447">
        <v>157.41877500000004</v>
      </c>
      <c r="N42" s="447">
        <v>161.18527499999999</v>
      </c>
      <c r="O42" s="447">
        <v>164.951775</v>
      </c>
      <c r="P42" s="447">
        <v>168.71827500000001</v>
      </c>
      <c r="Q42" s="447">
        <v>172.48477500000001</v>
      </c>
      <c r="R42" s="423"/>
      <c r="S42" s="466">
        <v>1200</v>
      </c>
      <c r="T42" s="465" t="s">
        <v>1015</v>
      </c>
      <c r="U42" s="140">
        <v>73.8</v>
      </c>
      <c r="V42" s="140">
        <v>76.050000000000011</v>
      </c>
      <c r="W42" s="140">
        <v>78.3</v>
      </c>
      <c r="X42" s="140">
        <v>80.55</v>
      </c>
      <c r="Y42" s="140">
        <v>82.8</v>
      </c>
      <c r="Z42" s="140">
        <v>85.050000000000011</v>
      </c>
      <c r="AA42" s="140">
        <v>87.300000000000011</v>
      </c>
      <c r="AB42" s="140">
        <v>89.55</v>
      </c>
      <c r="AC42" s="140">
        <v>91.8</v>
      </c>
      <c r="AD42" s="140">
        <v>94.037500000000009</v>
      </c>
      <c r="AE42" s="140">
        <v>96.287499999999994</v>
      </c>
      <c r="AF42" s="140">
        <v>98.537499999999994</v>
      </c>
      <c r="AG42" s="140">
        <v>100.78749999999999</v>
      </c>
      <c r="AH42" s="140">
        <v>103.03750000000001</v>
      </c>
    </row>
    <row r="43" spans="1:34">
      <c r="A43" s="423"/>
      <c r="B43" s="466">
        <v>1300</v>
      </c>
      <c r="C43" s="476" t="s">
        <v>1016</v>
      </c>
      <c r="D43" s="447">
        <v>131.86935000000003</v>
      </c>
      <c r="E43" s="447">
        <v>135.63585</v>
      </c>
      <c r="F43" s="447">
        <v>139.40235000000001</v>
      </c>
      <c r="G43" s="447">
        <v>143.16885000000002</v>
      </c>
      <c r="H43" s="447">
        <v>146.93535000000003</v>
      </c>
      <c r="I43" s="447">
        <v>150.70184999999998</v>
      </c>
      <c r="J43" s="447">
        <v>154.44742500000001</v>
      </c>
      <c r="K43" s="447">
        <v>158.21392500000002</v>
      </c>
      <c r="L43" s="447">
        <v>161.980425</v>
      </c>
      <c r="M43" s="447">
        <v>165.74692499999998</v>
      </c>
      <c r="N43" s="447">
        <v>169.51342500000001</v>
      </c>
      <c r="O43" s="447">
        <v>173.27992500000002</v>
      </c>
      <c r="P43" s="447">
        <v>177.046425</v>
      </c>
      <c r="Q43" s="447">
        <v>180.81292500000001</v>
      </c>
      <c r="R43" s="423"/>
      <c r="S43" s="466">
        <v>1300</v>
      </c>
      <c r="T43" s="465" t="s">
        <v>1016</v>
      </c>
      <c r="U43" s="140">
        <v>78.775000000000006</v>
      </c>
      <c r="V43" s="140">
        <v>81.024999999999991</v>
      </c>
      <c r="W43" s="140">
        <v>83.275000000000006</v>
      </c>
      <c r="X43" s="140">
        <v>85.525000000000006</v>
      </c>
      <c r="Y43" s="140">
        <v>87.775000000000006</v>
      </c>
      <c r="Z43" s="140">
        <v>90.024999999999991</v>
      </c>
      <c r="AA43" s="140">
        <v>92.262500000000003</v>
      </c>
      <c r="AB43" s="140">
        <v>94.512500000000003</v>
      </c>
      <c r="AC43" s="140">
        <v>96.762499999999989</v>
      </c>
      <c r="AD43" s="140">
        <v>99.012499999999989</v>
      </c>
      <c r="AE43" s="140">
        <v>101.2625</v>
      </c>
      <c r="AF43" s="140">
        <v>103.5125</v>
      </c>
      <c r="AG43" s="140">
        <v>105.7625</v>
      </c>
      <c r="AH43" s="140">
        <v>108.01249999999999</v>
      </c>
    </row>
    <row r="44" spans="1:34">
      <c r="A44" s="423"/>
      <c r="B44" s="466">
        <v>1400</v>
      </c>
      <c r="C44" s="476" t="s">
        <v>1017</v>
      </c>
      <c r="D44" s="447">
        <v>139.08847500000002</v>
      </c>
      <c r="E44" s="447">
        <v>142.854975</v>
      </c>
      <c r="F44" s="447">
        <v>146.621475</v>
      </c>
      <c r="G44" s="447">
        <v>150.38797500000004</v>
      </c>
      <c r="H44" s="447">
        <v>154.15447500000002</v>
      </c>
      <c r="I44" s="447">
        <v>157.90004999999999</v>
      </c>
      <c r="J44" s="447">
        <v>161.66655</v>
      </c>
      <c r="K44" s="447">
        <v>165.43305000000001</v>
      </c>
      <c r="L44" s="447">
        <v>169.19955000000002</v>
      </c>
      <c r="M44" s="447">
        <v>172.96605</v>
      </c>
      <c r="N44" s="447">
        <v>176.73254999999997</v>
      </c>
      <c r="O44" s="447">
        <v>180.49905000000001</v>
      </c>
      <c r="P44" s="447">
        <v>184.26555000000002</v>
      </c>
      <c r="Q44" s="447">
        <v>188.03205000000003</v>
      </c>
      <c r="R44" s="423"/>
      <c r="S44" s="466">
        <v>1400</v>
      </c>
      <c r="T44" s="465" t="s">
        <v>1017</v>
      </c>
      <c r="U44" s="140">
        <v>83.087500000000006</v>
      </c>
      <c r="V44" s="140">
        <v>85.337499999999991</v>
      </c>
      <c r="W44" s="140">
        <v>87.587499999999991</v>
      </c>
      <c r="X44" s="140">
        <v>89.837500000000006</v>
      </c>
      <c r="Y44" s="140">
        <v>92.087500000000006</v>
      </c>
      <c r="Z44" s="140">
        <v>94.324999999999989</v>
      </c>
      <c r="AA44" s="140">
        <v>96.575000000000003</v>
      </c>
      <c r="AB44" s="140">
        <v>98.825000000000003</v>
      </c>
      <c r="AC44" s="140">
        <v>101.075</v>
      </c>
      <c r="AD44" s="140">
        <v>103.32499999999999</v>
      </c>
      <c r="AE44" s="140">
        <v>105.57499999999999</v>
      </c>
      <c r="AF44" s="140">
        <v>107.825</v>
      </c>
      <c r="AG44" s="140">
        <v>110.075</v>
      </c>
      <c r="AH44" s="140">
        <v>112.325</v>
      </c>
    </row>
    <row r="45" spans="1:34">
      <c r="A45" s="423"/>
      <c r="B45" s="466">
        <v>1500</v>
      </c>
      <c r="C45" s="476" t="s">
        <v>1018</v>
      </c>
      <c r="D45" s="447">
        <v>145.17765</v>
      </c>
      <c r="E45" s="447">
        <v>148.94415000000001</v>
      </c>
      <c r="F45" s="447">
        <v>152.71065000000002</v>
      </c>
      <c r="G45" s="447">
        <v>156.47714999999999</v>
      </c>
      <c r="H45" s="447">
        <v>160.24365</v>
      </c>
      <c r="I45" s="447">
        <v>164.01015000000001</v>
      </c>
      <c r="J45" s="447">
        <v>167.77665000000002</v>
      </c>
      <c r="K45" s="447">
        <v>171.54315000000003</v>
      </c>
      <c r="L45" s="447">
        <v>175.30964999999998</v>
      </c>
      <c r="M45" s="447">
        <v>179.07615000000001</v>
      </c>
      <c r="N45" s="447">
        <v>182.84264999999999</v>
      </c>
      <c r="O45" s="447">
        <v>186.60915000000003</v>
      </c>
      <c r="P45" s="447">
        <v>190.37565000000001</v>
      </c>
      <c r="Q45" s="447">
        <v>194.12122500000001</v>
      </c>
      <c r="R45" s="423"/>
      <c r="S45" s="466">
        <v>1500</v>
      </c>
      <c r="T45" s="465" t="s">
        <v>1018</v>
      </c>
      <c r="U45" s="140">
        <v>86.724999999999994</v>
      </c>
      <c r="V45" s="140">
        <v>88.975000000000009</v>
      </c>
      <c r="W45" s="140">
        <v>91.225000000000009</v>
      </c>
      <c r="X45" s="140">
        <v>93.474999999999994</v>
      </c>
      <c r="Y45" s="140">
        <v>95.724999999999994</v>
      </c>
      <c r="Z45" s="140">
        <v>97.974999999999994</v>
      </c>
      <c r="AA45" s="140">
        <v>100.22500000000001</v>
      </c>
      <c r="AB45" s="140">
        <v>102.47500000000001</v>
      </c>
      <c r="AC45" s="140">
        <v>104.72499999999999</v>
      </c>
      <c r="AD45" s="140">
        <v>106.97499999999999</v>
      </c>
      <c r="AE45" s="140">
        <v>109.22499999999999</v>
      </c>
      <c r="AF45" s="140">
        <v>111.47500000000001</v>
      </c>
      <c r="AG45" s="140">
        <v>113.72500000000001</v>
      </c>
      <c r="AH45" s="140">
        <v>115.96249999999999</v>
      </c>
    </row>
    <row r="46" spans="1:34">
      <c r="A46" s="423"/>
      <c r="B46" s="466">
        <v>1600</v>
      </c>
      <c r="C46" s="476" t="s">
        <v>1019</v>
      </c>
      <c r="D46" s="447">
        <v>153.50580000000002</v>
      </c>
      <c r="E46" s="447">
        <v>157.2723</v>
      </c>
      <c r="F46" s="447">
        <v>161.03879999999998</v>
      </c>
      <c r="G46" s="447">
        <v>164.80530000000002</v>
      </c>
      <c r="H46" s="447">
        <v>168.57180000000002</v>
      </c>
      <c r="I46" s="447">
        <v>172.3383</v>
      </c>
      <c r="J46" s="447">
        <v>176.10479999999998</v>
      </c>
      <c r="K46" s="447">
        <v>179.87129999999996</v>
      </c>
      <c r="L46" s="447">
        <v>183.6378</v>
      </c>
      <c r="M46" s="447">
        <v>187.40430000000003</v>
      </c>
      <c r="N46" s="447">
        <v>191.17080000000001</v>
      </c>
      <c r="O46" s="447">
        <v>194.91637500000002</v>
      </c>
      <c r="P46" s="447">
        <v>198.682875</v>
      </c>
      <c r="Q46" s="447">
        <v>202.44937500000003</v>
      </c>
      <c r="R46" s="423"/>
      <c r="S46" s="466">
        <v>1600</v>
      </c>
      <c r="T46" s="465" t="s">
        <v>1019</v>
      </c>
      <c r="U46" s="140">
        <v>91.7</v>
      </c>
      <c r="V46" s="140">
        <v>93.949999999999989</v>
      </c>
      <c r="W46" s="140">
        <v>96.199999999999989</v>
      </c>
      <c r="X46" s="140">
        <v>98.45</v>
      </c>
      <c r="Y46" s="140">
        <v>100.7</v>
      </c>
      <c r="Z46" s="140">
        <v>102.95</v>
      </c>
      <c r="AA46" s="140">
        <v>105.19999999999999</v>
      </c>
      <c r="AB46" s="140">
        <v>107.44999999999999</v>
      </c>
      <c r="AC46" s="140">
        <v>109.7</v>
      </c>
      <c r="AD46" s="140">
        <v>111.95</v>
      </c>
      <c r="AE46" s="140">
        <v>114.2</v>
      </c>
      <c r="AF46" s="140">
        <v>116.4375</v>
      </c>
      <c r="AG46" s="140">
        <v>118.6875</v>
      </c>
      <c r="AH46" s="140">
        <v>120.9375</v>
      </c>
    </row>
    <row r="47" spans="1:34">
      <c r="A47" s="423"/>
      <c r="B47" s="466">
        <v>1700</v>
      </c>
      <c r="C47" s="476" t="s">
        <v>1020</v>
      </c>
      <c r="D47" s="447">
        <v>161.75024999999999</v>
      </c>
      <c r="E47" s="447">
        <v>165.51675000000003</v>
      </c>
      <c r="F47" s="447">
        <v>169.28325000000001</v>
      </c>
      <c r="G47" s="447">
        <v>173.04975000000002</v>
      </c>
      <c r="H47" s="447">
        <v>176.81625</v>
      </c>
      <c r="I47" s="447">
        <v>180.58275</v>
      </c>
      <c r="J47" s="447">
        <v>184.34925000000001</v>
      </c>
      <c r="K47" s="447">
        <v>188.11575000000002</v>
      </c>
      <c r="L47" s="447">
        <v>191.88225</v>
      </c>
      <c r="M47" s="447">
        <v>195.64875000000004</v>
      </c>
      <c r="N47" s="447">
        <v>199.39432500000001</v>
      </c>
      <c r="O47" s="447">
        <v>203.16082500000005</v>
      </c>
      <c r="P47" s="447">
        <v>206.927325</v>
      </c>
      <c r="Q47" s="447">
        <v>210.69382500000003</v>
      </c>
      <c r="R47" s="423"/>
      <c r="S47" s="466">
        <v>1700</v>
      </c>
      <c r="T47" s="465" t="s">
        <v>1020</v>
      </c>
      <c r="U47" s="140">
        <v>96.625</v>
      </c>
      <c r="V47" s="140">
        <v>98.875</v>
      </c>
      <c r="W47" s="140">
        <v>101.125</v>
      </c>
      <c r="X47" s="140">
        <v>103.375</v>
      </c>
      <c r="Y47" s="140">
        <v>105.625</v>
      </c>
      <c r="Z47" s="140">
        <v>107.875</v>
      </c>
      <c r="AA47" s="140">
        <v>110.125</v>
      </c>
      <c r="AB47" s="140">
        <v>112.375</v>
      </c>
      <c r="AC47" s="140">
        <v>114.625</v>
      </c>
      <c r="AD47" s="140">
        <v>116.875</v>
      </c>
      <c r="AE47" s="140">
        <v>119.11250000000001</v>
      </c>
      <c r="AF47" s="140">
        <v>121.36250000000001</v>
      </c>
      <c r="AG47" s="140">
        <v>123.6125</v>
      </c>
      <c r="AH47" s="140">
        <v>125.8625</v>
      </c>
    </row>
    <row r="48" spans="1:34">
      <c r="A48" s="423"/>
      <c r="B48" s="466">
        <v>1800</v>
      </c>
      <c r="C48" s="476" t="s">
        <v>1021</v>
      </c>
      <c r="D48" s="447">
        <v>169.911</v>
      </c>
      <c r="E48" s="447">
        <v>173.67750000000001</v>
      </c>
      <c r="F48" s="447">
        <v>177.44400000000002</v>
      </c>
      <c r="G48" s="447">
        <v>181.2105</v>
      </c>
      <c r="H48" s="447">
        <v>184.97700000000003</v>
      </c>
      <c r="I48" s="447">
        <v>188.74350000000001</v>
      </c>
      <c r="J48" s="447">
        <v>192.51</v>
      </c>
      <c r="K48" s="447">
        <v>196.25557500000002</v>
      </c>
      <c r="L48" s="447">
        <v>200.02207500000003</v>
      </c>
      <c r="M48" s="447">
        <v>203.78857500000001</v>
      </c>
      <c r="N48" s="447">
        <v>207.55507499999999</v>
      </c>
      <c r="O48" s="447">
        <v>211.32157500000002</v>
      </c>
      <c r="P48" s="447">
        <v>215.088075</v>
      </c>
      <c r="Q48" s="447">
        <v>218.85457500000004</v>
      </c>
      <c r="R48" s="423"/>
      <c r="S48" s="466">
        <v>1800</v>
      </c>
      <c r="T48" s="465" t="s">
        <v>1021</v>
      </c>
      <c r="U48" s="140">
        <v>101.5</v>
      </c>
      <c r="V48" s="140">
        <v>103.75</v>
      </c>
      <c r="W48" s="140">
        <v>106</v>
      </c>
      <c r="X48" s="140">
        <v>108.25</v>
      </c>
      <c r="Y48" s="140">
        <v>110.5</v>
      </c>
      <c r="Z48" s="140">
        <v>112.75</v>
      </c>
      <c r="AA48" s="140">
        <v>115</v>
      </c>
      <c r="AB48" s="140">
        <v>117.23750000000001</v>
      </c>
      <c r="AC48" s="140">
        <v>119.48750000000001</v>
      </c>
      <c r="AD48" s="140">
        <v>121.7375</v>
      </c>
      <c r="AE48" s="140">
        <v>123.9875</v>
      </c>
      <c r="AF48" s="140">
        <v>126.2375</v>
      </c>
      <c r="AG48" s="140">
        <v>128.48750000000001</v>
      </c>
      <c r="AH48" s="140">
        <v>130.73750000000001</v>
      </c>
    </row>
    <row r="49" spans="1:34">
      <c r="A49" s="423"/>
      <c r="B49" s="466">
        <v>1900</v>
      </c>
      <c r="C49" s="476" t="s">
        <v>1022</v>
      </c>
      <c r="D49" s="447">
        <v>178.23915</v>
      </c>
      <c r="E49" s="447">
        <v>182.00565000000003</v>
      </c>
      <c r="F49" s="447">
        <v>185.77214999999998</v>
      </c>
      <c r="G49" s="447">
        <v>189.53865000000002</v>
      </c>
      <c r="H49" s="447">
        <v>193.30515</v>
      </c>
      <c r="I49" s="447">
        <v>197.05072500000003</v>
      </c>
      <c r="J49" s="447">
        <v>200.81722500000001</v>
      </c>
      <c r="K49" s="447">
        <v>204.58372500000002</v>
      </c>
      <c r="L49" s="447">
        <v>208.35022499999999</v>
      </c>
      <c r="M49" s="447">
        <v>212.11672500000003</v>
      </c>
      <c r="N49" s="447">
        <v>215.88322500000001</v>
      </c>
      <c r="O49" s="447">
        <v>219.64972500000005</v>
      </c>
      <c r="P49" s="447">
        <v>223.41622500000003</v>
      </c>
      <c r="Q49" s="447">
        <v>227.18272499999998</v>
      </c>
      <c r="R49" s="423"/>
      <c r="S49" s="466">
        <v>1900</v>
      </c>
      <c r="T49" s="465" t="s">
        <v>1022</v>
      </c>
      <c r="U49" s="140">
        <v>106.47500000000001</v>
      </c>
      <c r="V49" s="140">
        <v>108.72500000000001</v>
      </c>
      <c r="W49" s="140">
        <v>110.97499999999999</v>
      </c>
      <c r="X49" s="140">
        <v>113.22499999999999</v>
      </c>
      <c r="Y49" s="140">
        <v>115.47499999999999</v>
      </c>
      <c r="Z49" s="140">
        <v>117.71250000000001</v>
      </c>
      <c r="AA49" s="140">
        <v>119.96250000000001</v>
      </c>
      <c r="AB49" s="140">
        <v>122.21249999999999</v>
      </c>
      <c r="AC49" s="140">
        <v>124.46249999999999</v>
      </c>
      <c r="AD49" s="140">
        <v>126.71250000000001</v>
      </c>
      <c r="AE49" s="140">
        <v>128.96250000000001</v>
      </c>
      <c r="AF49" s="140">
        <v>131.21250000000001</v>
      </c>
      <c r="AG49" s="140">
        <v>133.46250000000001</v>
      </c>
      <c r="AH49" s="140">
        <v>135.71249999999998</v>
      </c>
    </row>
    <row r="50" spans="1:34">
      <c r="A50" s="423"/>
      <c r="B50" s="466">
        <v>2000</v>
      </c>
      <c r="C50" s="476" t="s">
        <v>1023</v>
      </c>
      <c r="D50" s="447">
        <v>185.45827500000001</v>
      </c>
      <c r="E50" s="447">
        <v>189.22477500000002</v>
      </c>
      <c r="F50" s="447">
        <v>192.99127500000003</v>
      </c>
      <c r="G50" s="447">
        <v>196.75777500000001</v>
      </c>
      <c r="H50" s="447">
        <v>200.50334999999998</v>
      </c>
      <c r="I50" s="447">
        <v>204.26985000000002</v>
      </c>
      <c r="J50" s="447">
        <v>208.03635</v>
      </c>
      <c r="K50" s="447">
        <v>211.80285000000003</v>
      </c>
      <c r="L50" s="447">
        <v>215.56935000000004</v>
      </c>
      <c r="M50" s="447">
        <v>219.33584999999999</v>
      </c>
      <c r="N50" s="447">
        <v>223.10235</v>
      </c>
      <c r="O50" s="447">
        <v>226.86885000000004</v>
      </c>
      <c r="P50" s="447">
        <v>230.63535000000002</v>
      </c>
      <c r="Q50" s="447">
        <v>234.40185000000002</v>
      </c>
      <c r="R50" s="423"/>
      <c r="S50" s="466">
        <v>2000</v>
      </c>
      <c r="T50" s="465" t="s">
        <v>1023</v>
      </c>
      <c r="U50" s="140">
        <v>110.78749999999999</v>
      </c>
      <c r="V50" s="140">
        <v>113.03750000000001</v>
      </c>
      <c r="W50" s="140">
        <v>115.28750000000001</v>
      </c>
      <c r="X50" s="140">
        <v>117.53749999999999</v>
      </c>
      <c r="Y50" s="140">
        <v>119.77499999999999</v>
      </c>
      <c r="Z50" s="140">
        <v>122.02500000000001</v>
      </c>
      <c r="AA50" s="140">
        <v>124.27500000000001</v>
      </c>
      <c r="AB50" s="140">
        <v>126.52500000000001</v>
      </c>
      <c r="AC50" s="140">
        <v>128.77500000000001</v>
      </c>
      <c r="AD50" s="140">
        <v>131.02499999999998</v>
      </c>
      <c r="AE50" s="140">
        <v>133.27500000000001</v>
      </c>
      <c r="AF50" s="140">
        <v>135.52500000000001</v>
      </c>
      <c r="AG50" s="140">
        <v>137.77500000000001</v>
      </c>
      <c r="AH50" s="140">
        <v>140.02500000000001</v>
      </c>
    </row>
    <row r="51" spans="1:34">
      <c r="A51" s="423"/>
      <c r="B51" s="466">
        <v>2100</v>
      </c>
      <c r="C51" s="476" t="s">
        <v>1024</v>
      </c>
      <c r="D51" s="447">
        <v>191.54745000000003</v>
      </c>
      <c r="E51" s="447">
        <v>195.31395000000003</v>
      </c>
      <c r="F51" s="447">
        <v>199.08044999999998</v>
      </c>
      <c r="G51" s="447">
        <v>202.84695000000002</v>
      </c>
      <c r="H51" s="447">
        <v>206.61345</v>
      </c>
      <c r="I51" s="447">
        <v>210.37995000000004</v>
      </c>
      <c r="J51" s="447">
        <v>214.14645000000002</v>
      </c>
      <c r="K51" s="447">
        <v>217.91295000000002</v>
      </c>
      <c r="L51" s="447">
        <v>221.67945000000003</v>
      </c>
      <c r="M51" s="447">
        <v>225.44594999999998</v>
      </c>
      <c r="N51" s="447">
        <v>229.21245000000002</v>
      </c>
      <c r="O51" s="447">
        <v>232.97895000000005</v>
      </c>
      <c r="P51" s="447">
        <v>236.724525</v>
      </c>
      <c r="Q51" s="447">
        <v>240.49102500000006</v>
      </c>
      <c r="R51" s="423"/>
      <c r="S51" s="466">
        <v>2100</v>
      </c>
      <c r="T51" s="465" t="s">
        <v>1024</v>
      </c>
      <c r="U51" s="140">
        <v>114.42500000000001</v>
      </c>
      <c r="V51" s="140">
        <v>116.67500000000001</v>
      </c>
      <c r="W51" s="140">
        <v>118.925</v>
      </c>
      <c r="X51" s="140">
        <v>121.175</v>
      </c>
      <c r="Y51" s="140">
        <v>123.425</v>
      </c>
      <c r="Z51" s="140">
        <v>125.67500000000001</v>
      </c>
      <c r="AA51" s="140">
        <v>127.92500000000001</v>
      </c>
      <c r="AB51" s="140">
        <v>130.17500000000001</v>
      </c>
      <c r="AC51" s="140">
        <v>132.42500000000001</v>
      </c>
      <c r="AD51" s="140">
        <v>134.67499999999998</v>
      </c>
      <c r="AE51" s="140">
        <v>136.92500000000001</v>
      </c>
      <c r="AF51" s="140">
        <v>139.17500000000001</v>
      </c>
      <c r="AG51" s="140">
        <v>141.41249999999999</v>
      </c>
      <c r="AH51" s="140">
        <v>143.66250000000002</v>
      </c>
    </row>
    <row r="52" spans="1:34">
      <c r="A52" s="423"/>
      <c r="B52" s="466">
        <v>2200</v>
      </c>
      <c r="C52" s="476" t="s">
        <v>1025</v>
      </c>
      <c r="D52" s="447">
        <v>197.65754999999999</v>
      </c>
      <c r="E52" s="447">
        <v>201.42405000000002</v>
      </c>
      <c r="F52" s="447">
        <v>205.19055</v>
      </c>
      <c r="G52" s="447">
        <v>208.95705000000004</v>
      </c>
      <c r="H52" s="447">
        <v>212.72354999999999</v>
      </c>
      <c r="I52" s="447">
        <v>216.46912500000002</v>
      </c>
      <c r="J52" s="447">
        <v>220.235625</v>
      </c>
      <c r="K52" s="447">
        <v>224.00212500000004</v>
      </c>
      <c r="L52" s="447">
        <v>227.76862500000001</v>
      </c>
      <c r="M52" s="447">
        <v>231.53512499999999</v>
      </c>
      <c r="N52" s="447">
        <v>235.301625</v>
      </c>
      <c r="O52" s="447">
        <v>239.06812500000004</v>
      </c>
      <c r="P52" s="447">
        <v>242.83462500000002</v>
      </c>
      <c r="Q52" s="447">
        <v>246.601125</v>
      </c>
      <c r="R52" s="423"/>
      <c r="S52" s="466">
        <v>2200</v>
      </c>
      <c r="T52" s="465" t="s">
        <v>1025</v>
      </c>
      <c r="U52" s="140">
        <v>118.07499999999999</v>
      </c>
      <c r="V52" s="140">
        <v>120.325</v>
      </c>
      <c r="W52" s="140">
        <v>122.575</v>
      </c>
      <c r="X52" s="140">
        <v>124.825</v>
      </c>
      <c r="Y52" s="140">
        <v>127.07499999999999</v>
      </c>
      <c r="Z52" s="140">
        <v>129.3125</v>
      </c>
      <c r="AA52" s="140">
        <v>131.5625</v>
      </c>
      <c r="AB52" s="140">
        <v>133.8125</v>
      </c>
      <c r="AC52" s="140">
        <v>136.0625</v>
      </c>
      <c r="AD52" s="140">
        <v>138.3125</v>
      </c>
      <c r="AE52" s="140">
        <v>140.5625</v>
      </c>
      <c r="AF52" s="140">
        <v>142.8125</v>
      </c>
      <c r="AG52" s="140">
        <v>145.0625</v>
      </c>
      <c r="AH52" s="140">
        <v>147.3125</v>
      </c>
    </row>
    <row r="53" spans="1:34">
      <c r="A53" s="423"/>
      <c r="B53" s="466">
        <v>2300</v>
      </c>
      <c r="C53" s="476" t="s">
        <v>1026</v>
      </c>
      <c r="D53" s="447">
        <v>204.87667499999998</v>
      </c>
      <c r="E53" s="447">
        <v>208.64317499999999</v>
      </c>
      <c r="F53" s="447">
        <v>212.40967499999999</v>
      </c>
      <c r="G53" s="447">
        <v>216.176175</v>
      </c>
      <c r="H53" s="447">
        <v>219.92175</v>
      </c>
      <c r="I53" s="447">
        <v>223.68825000000001</v>
      </c>
      <c r="J53" s="447">
        <v>227.45474999999999</v>
      </c>
      <c r="K53" s="447">
        <v>231.22125000000003</v>
      </c>
      <c r="L53" s="447">
        <v>234.98775000000001</v>
      </c>
      <c r="M53" s="447">
        <v>238.75425000000001</v>
      </c>
      <c r="N53" s="447">
        <v>242.52075000000002</v>
      </c>
      <c r="O53" s="447">
        <v>246.28725000000003</v>
      </c>
      <c r="P53" s="447">
        <v>250.05375000000001</v>
      </c>
      <c r="Q53" s="447">
        <v>253.82024999999999</v>
      </c>
      <c r="R53" s="423"/>
      <c r="S53" s="466">
        <v>2300</v>
      </c>
      <c r="T53" s="465" t="s">
        <v>1026</v>
      </c>
      <c r="U53" s="140">
        <v>122.38749999999999</v>
      </c>
      <c r="V53" s="140">
        <v>124.63749999999999</v>
      </c>
      <c r="W53" s="140">
        <v>126.8875</v>
      </c>
      <c r="X53" s="140">
        <v>129.13749999999999</v>
      </c>
      <c r="Y53" s="140">
        <v>131.375</v>
      </c>
      <c r="Z53" s="140">
        <v>133.625</v>
      </c>
      <c r="AA53" s="140">
        <v>135.875</v>
      </c>
      <c r="AB53" s="140">
        <v>138.125</v>
      </c>
      <c r="AC53" s="140">
        <v>140.375</v>
      </c>
      <c r="AD53" s="140">
        <v>142.625</v>
      </c>
      <c r="AE53" s="140">
        <v>144.875</v>
      </c>
      <c r="AF53" s="140">
        <v>147.125</v>
      </c>
      <c r="AG53" s="140">
        <v>149.375</v>
      </c>
      <c r="AH53" s="140">
        <v>151.625</v>
      </c>
    </row>
    <row r="54" spans="1:34">
      <c r="A54" s="423"/>
      <c r="B54" s="466">
        <v>2400</v>
      </c>
      <c r="C54" s="476" t="s">
        <v>1027</v>
      </c>
      <c r="D54" s="447">
        <v>213.204825</v>
      </c>
      <c r="E54" s="447">
        <v>216.95040000000006</v>
      </c>
      <c r="F54" s="447">
        <v>220.71690000000001</v>
      </c>
      <c r="G54" s="447">
        <v>224.48340000000002</v>
      </c>
      <c r="H54" s="447">
        <v>228.2499</v>
      </c>
      <c r="I54" s="447">
        <v>232.01640000000003</v>
      </c>
      <c r="J54" s="447">
        <v>235.78290000000004</v>
      </c>
      <c r="K54" s="447">
        <v>239.54939999999999</v>
      </c>
      <c r="L54" s="447">
        <v>243.3159</v>
      </c>
      <c r="M54" s="447">
        <v>247.08240000000001</v>
      </c>
      <c r="N54" s="447">
        <v>250.84890000000001</v>
      </c>
      <c r="O54" s="447">
        <v>254.61540000000002</v>
      </c>
      <c r="P54" s="447">
        <v>258.38190000000003</v>
      </c>
      <c r="Q54" s="447">
        <v>262.14840000000004</v>
      </c>
      <c r="R54" s="423"/>
      <c r="S54" s="466">
        <v>2400</v>
      </c>
      <c r="T54" s="465" t="s">
        <v>1027</v>
      </c>
      <c r="U54" s="140">
        <v>127.3625</v>
      </c>
      <c r="V54" s="140">
        <v>129.60000000000002</v>
      </c>
      <c r="W54" s="140">
        <v>131.85</v>
      </c>
      <c r="X54" s="140">
        <v>134.1</v>
      </c>
      <c r="Y54" s="140">
        <v>136.35</v>
      </c>
      <c r="Z54" s="140">
        <v>138.6</v>
      </c>
      <c r="AA54" s="140">
        <v>140.85000000000002</v>
      </c>
      <c r="AB54" s="140">
        <v>143.1</v>
      </c>
      <c r="AC54" s="140">
        <v>145.35</v>
      </c>
      <c r="AD54" s="140">
        <v>147.6</v>
      </c>
      <c r="AE54" s="140">
        <v>149.85</v>
      </c>
      <c r="AF54" s="140">
        <v>152.10000000000002</v>
      </c>
      <c r="AG54" s="140">
        <v>154.35</v>
      </c>
      <c r="AH54" s="140">
        <v>156.6</v>
      </c>
    </row>
    <row r="55" spans="1:34">
      <c r="A55" s="423"/>
      <c r="B55" s="423"/>
      <c r="C55" s="423"/>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c r="AH55" s="423"/>
    </row>
    <row r="56" spans="1:34">
      <c r="A56" s="423"/>
      <c r="B56" s="423"/>
      <c r="C56" s="423"/>
      <c r="D56" s="423"/>
      <c r="E56" s="423"/>
      <c r="F56" s="423"/>
      <c r="G56" s="423"/>
      <c r="H56" s="423"/>
      <c r="I56" s="423"/>
      <c r="J56" s="423"/>
      <c r="K56" s="423"/>
      <c r="L56" s="423"/>
      <c r="M56" s="423"/>
      <c r="N56" s="423"/>
      <c r="O56" s="423"/>
      <c r="P56" s="423"/>
      <c r="Q56" s="423"/>
      <c r="R56" s="423"/>
      <c r="S56" s="423"/>
      <c r="T56" s="423"/>
      <c r="U56" s="423"/>
      <c r="V56" s="423"/>
      <c r="W56" s="423"/>
      <c r="X56" s="423"/>
      <c r="Y56" s="423"/>
      <c r="Z56" s="423"/>
      <c r="AA56" s="423"/>
      <c r="AB56" s="423"/>
      <c r="AC56" s="423"/>
      <c r="AD56" s="423"/>
      <c r="AE56" s="423"/>
      <c r="AF56" s="423"/>
      <c r="AG56" s="423"/>
      <c r="AH56" s="423"/>
    </row>
    <row r="57" spans="1:34" ht="16">
      <c r="A57" s="423"/>
      <c r="B57" s="464" t="s">
        <v>2</v>
      </c>
      <c r="C57" s="465" t="s">
        <v>5</v>
      </c>
      <c r="D57" s="466">
        <v>300</v>
      </c>
      <c r="E57" s="466">
        <v>400</v>
      </c>
      <c r="F57" s="466">
        <v>500</v>
      </c>
      <c r="G57" s="466">
        <v>600</v>
      </c>
      <c r="H57" s="466">
        <v>700</v>
      </c>
      <c r="I57" s="466">
        <v>800</v>
      </c>
      <c r="J57" s="466">
        <v>900</v>
      </c>
      <c r="K57" s="466">
        <v>1000</v>
      </c>
      <c r="L57" s="466">
        <v>1100</v>
      </c>
      <c r="M57" s="466">
        <v>1200</v>
      </c>
      <c r="N57" s="466">
        <v>1300</v>
      </c>
      <c r="O57" s="466">
        <v>1400</v>
      </c>
      <c r="P57" s="466">
        <v>1500</v>
      </c>
      <c r="Q57" s="466">
        <v>1600</v>
      </c>
      <c r="R57" s="423"/>
      <c r="S57" s="464" t="s">
        <v>2</v>
      </c>
      <c r="T57" s="465" t="s">
        <v>5</v>
      </c>
      <c r="U57" s="466">
        <v>300</v>
      </c>
      <c r="V57" s="466">
        <v>400</v>
      </c>
      <c r="W57" s="466">
        <v>500</v>
      </c>
      <c r="X57" s="466">
        <v>600</v>
      </c>
      <c r="Y57" s="466">
        <v>700</v>
      </c>
      <c r="Z57" s="466">
        <v>800</v>
      </c>
      <c r="AA57" s="466">
        <v>900</v>
      </c>
      <c r="AB57" s="466">
        <v>1000</v>
      </c>
      <c r="AC57" s="466">
        <v>1100</v>
      </c>
      <c r="AD57" s="466">
        <v>1200</v>
      </c>
      <c r="AE57" s="466">
        <v>1300</v>
      </c>
      <c r="AF57" s="466">
        <v>1400</v>
      </c>
      <c r="AG57" s="466">
        <v>1500</v>
      </c>
      <c r="AH57" s="466">
        <v>1600</v>
      </c>
    </row>
    <row r="58" spans="1:34">
      <c r="A58" s="423"/>
      <c r="B58" s="465" t="s">
        <v>5</v>
      </c>
      <c r="C58" s="465" t="s">
        <v>123</v>
      </c>
      <c r="D58" s="477" t="s">
        <v>1282</v>
      </c>
      <c r="E58" s="477" t="s">
        <v>1229</v>
      </c>
      <c r="F58" s="477" t="s">
        <v>1008</v>
      </c>
      <c r="G58" s="477" t="s">
        <v>1009</v>
      </c>
      <c r="H58" s="477" t="s">
        <v>1010</v>
      </c>
      <c r="I58" s="477" t="s">
        <v>1011</v>
      </c>
      <c r="J58" s="477" t="s">
        <v>1012</v>
      </c>
      <c r="K58" s="477" t="s">
        <v>1013</v>
      </c>
      <c r="L58" s="477" t="s">
        <v>1014</v>
      </c>
      <c r="M58" s="477" t="s">
        <v>1015</v>
      </c>
      <c r="N58" s="477" t="s">
        <v>1016</v>
      </c>
      <c r="O58" s="477" t="s">
        <v>1017</v>
      </c>
      <c r="P58" s="477" t="s">
        <v>1018</v>
      </c>
      <c r="Q58" s="477" t="s">
        <v>1019</v>
      </c>
      <c r="R58" s="423"/>
      <c r="S58" s="465" t="s">
        <v>5</v>
      </c>
      <c r="T58" s="465" t="s">
        <v>123</v>
      </c>
      <c r="U58" s="465" t="s">
        <v>1282</v>
      </c>
      <c r="V58" s="465" t="s">
        <v>1229</v>
      </c>
      <c r="W58" s="465" t="s">
        <v>1008</v>
      </c>
      <c r="X58" s="465" t="s">
        <v>1009</v>
      </c>
      <c r="Y58" s="465" t="s">
        <v>1010</v>
      </c>
      <c r="Z58" s="465" t="s">
        <v>1011</v>
      </c>
      <c r="AA58" s="465" t="s">
        <v>1012</v>
      </c>
      <c r="AB58" s="465" t="s">
        <v>1013</v>
      </c>
      <c r="AC58" s="465" t="s">
        <v>1014</v>
      </c>
      <c r="AD58" s="465" t="s">
        <v>1015</v>
      </c>
      <c r="AE58" s="465" t="s">
        <v>1016</v>
      </c>
      <c r="AF58" s="465" t="s">
        <v>1017</v>
      </c>
      <c r="AG58" s="465" t="s">
        <v>1018</v>
      </c>
      <c r="AH58" s="465" t="s">
        <v>1019</v>
      </c>
    </row>
    <row r="59" spans="1:34">
      <c r="A59" s="423"/>
      <c r="B59" s="466">
        <v>300</v>
      </c>
      <c r="C59" s="476" t="s">
        <v>1282</v>
      </c>
      <c r="D59" s="447">
        <v>65.453400000000002</v>
      </c>
      <c r="E59" s="447">
        <v>69.219899999999996</v>
      </c>
      <c r="F59" s="447">
        <v>72.986400000000003</v>
      </c>
      <c r="G59" s="447">
        <v>76.752900000000011</v>
      </c>
      <c r="H59" s="447">
        <v>80.51939999999999</v>
      </c>
      <c r="I59" s="447">
        <v>84.285900000000012</v>
      </c>
      <c r="J59" s="447">
        <v>88.052399999999992</v>
      </c>
      <c r="K59" s="447">
        <v>91.818899999999999</v>
      </c>
      <c r="L59" s="447">
        <v>95.585400000000007</v>
      </c>
      <c r="M59" s="447">
        <v>99.330974999999995</v>
      </c>
      <c r="N59" s="447">
        <v>103.09747500000002</v>
      </c>
      <c r="O59" s="447">
        <v>106.86397500000001</v>
      </c>
      <c r="P59" s="447">
        <v>110.630475</v>
      </c>
      <c r="Q59" s="447">
        <v>114.39697500000001</v>
      </c>
      <c r="R59" s="423"/>
      <c r="S59" s="466">
        <v>300</v>
      </c>
      <c r="T59" s="465" t="s">
        <v>1282</v>
      </c>
      <c r="U59" s="140">
        <f t="shared" ref="U59:U80" si="14">D59*(1-$T$4)</f>
        <v>49.090050000000005</v>
      </c>
      <c r="V59" s="140">
        <f t="shared" ref="V59:V80" si="15">E59*(1-$T$4)</f>
        <v>51.914924999999997</v>
      </c>
      <c r="W59" s="140">
        <f t="shared" ref="W59:W80" si="16">F59*(1-$T$4)</f>
        <v>54.739800000000002</v>
      </c>
      <c r="X59" s="140">
        <f t="shared" ref="X59:X80" si="17">G59*(1-$T$4)</f>
        <v>57.564675000000008</v>
      </c>
      <c r="Y59" s="140">
        <f t="shared" ref="Y59:Y80" si="18">H59*(1-$T$4)</f>
        <v>60.389549999999993</v>
      </c>
      <c r="Z59" s="140">
        <f t="shared" ref="Z59:Z80" si="19">I59*(1-$T$4)</f>
        <v>63.214425000000006</v>
      </c>
      <c r="AA59" s="140">
        <f t="shared" ref="AA59:AA80" si="20">J59*(1-$T$4)</f>
        <v>66.039299999999997</v>
      </c>
      <c r="AB59" s="140">
        <f t="shared" ref="AB59:AB80" si="21">K59*(1-$T$4)</f>
        <v>68.864175000000003</v>
      </c>
      <c r="AC59" s="140">
        <f t="shared" ref="AC59:AC80" si="22">L59*(1-$T$4)</f>
        <v>71.689050000000009</v>
      </c>
      <c r="AD59" s="140">
        <f t="shared" ref="AD59:AD80" si="23">M59*(1-$T$4)</f>
        <v>74.498231250000003</v>
      </c>
      <c r="AE59" s="140">
        <f t="shared" ref="AE59:AE80" si="24">N59*(1-$T$4)</f>
        <v>77.323106250000009</v>
      </c>
      <c r="AF59" s="140">
        <f t="shared" ref="AF59:AF80" si="25">O59*(1-$T$4)</f>
        <v>80.147981250000015</v>
      </c>
      <c r="AG59" s="140">
        <f t="shared" ref="AG59:AG80" si="26">P59*(1-$T$4)</f>
        <v>82.972856250000007</v>
      </c>
      <c r="AH59" s="140">
        <f t="shared" ref="AH59:AH80" si="27">Q59*(1-$T$4)</f>
        <v>85.797731250000012</v>
      </c>
    </row>
    <row r="60" spans="1:34">
      <c r="A60" s="423"/>
      <c r="B60" s="466">
        <v>400</v>
      </c>
      <c r="C60" s="476" t="s">
        <v>1229</v>
      </c>
      <c r="D60" s="447">
        <v>72.630675000000011</v>
      </c>
      <c r="E60" s="447">
        <v>76.39717499999999</v>
      </c>
      <c r="F60" s="447">
        <v>80.163675000000012</v>
      </c>
      <c r="G60" s="447">
        <v>83.930175000000006</v>
      </c>
      <c r="H60" s="447">
        <v>87.696674999999999</v>
      </c>
      <c r="I60" s="447">
        <v>91.463175000000007</v>
      </c>
      <c r="J60" s="447">
        <v>95.229675</v>
      </c>
      <c r="K60" s="447">
        <v>98.996175000000008</v>
      </c>
      <c r="L60" s="447">
        <v>102.76267500000002</v>
      </c>
      <c r="M60" s="447">
        <v>106.52917500000001</v>
      </c>
      <c r="N60" s="447">
        <v>110.29567500000002</v>
      </c>
      <c r="O60" s="447">
        <v>114.06217500000001</v>
      </c>
      <c r="P60" s="447">
        <v>117.82867500000002</v>
      </c>
      <c r="Q60" s="447">
        <v>121.59517500000003</v>
      </c>
      <c r="R60" s="423"/>
      <c r="S60" s="466">
        <v>400</v>
      </c>
      <c r="T60" s="465" t="s">
        <v>1229</v>
      </c>
      <c r="U60" s="140">
        <f t="shared" si="14"/>
        <v>54.473006250000012</v>
      </c>
      <c r="V60" s="140">
        <f t="shared" si="15"/>
        <v>57.297881249999989</v>
      </c>
      <c r="W60" s="140">
        <f t="shared" si="16"/>
        <v>60.122756250000009</v>
      </c>
      <c r="X60" s="140">
        <f t="shared" si="17"/>
        <v>62.947631250000001</v>
      </c>
      <c r="Y60" s="140">
        <f t="shared" si="18"/>
        <v>65.772506249999992</v>
      </c>
      <c r="Z60" s="140">
        <f t="shared" si="19"/>
        <v>68.597381250000012</v>
      </c>
      <c r="AA60" s="140">
        <f t="shared" si="20"/>
        <v>71.422256250000004</v>
      </c>
      <c r="AB60" s="140">
        <f t="shared" si="21"/>
        <v>74.24713125000001</v>
      </c>
      <c r="AC60" s="140">
        <f t="shared" si="22"/>
        <v>77.072006250000015</v>
      </c>
      <c r="AD60" s="140">
        <f t="shared" si="23"/>
        <v>79.896881250000007</v>
      </c>
      <c r="AE60" s="140">
        <f t="shared" si="24"/>
        <v>82.721756250000013</v>
      </c>
      <c r="AF60" s="140">
        <f t="shared" si="25"/>
        <v>85.546631250000004</v>
      </c>
      <c r="AG60" s="140">
        <f t="shared" si="26"/>
        <v>88.37150625000001</v>
      </c>
      <c r="AH60" s="140">
        <f t="shared" si="27"/>
        <v>91.196381250000016</v>
      </c>
    </row>
    <row r="61" spans="1:34">
      <c r="A61" s="423"/>
      <c r="B61" s="466">
        <v>500</v>
      </c>
      <c r="C61" s="476" t="s">
        <v>1008</v>
      </c>
      <c r="D61" s="447">
        <v>79.828875000000011</v>
      </c>
      <c r="E61" s="447">
        <v>83.595375000000004</v>
      </c>
      <c r="F61" s="447">
        <v>87.361875000000012</v>
      </c>
      <c r="G61" s="447">
        <v>91.128375000000005</v>
      </c>
      <c r="H61" s="447">
        <v>94.894875000000013</v>
      </c>
      <c r="I61" s="447">
        <v>98.661375000000007</v>
      </c>
      <c r="J61" s="447">
        <v>102.42787500000001</v>
      </c>
      <c r="K61" s="447">
        <v>106.19437499999999</v>
      </c>
      <c r="L61" s="447">
        <v>109.960875</v>
      </c>
      <c r="M61" s="447">
        <v>113.72737499999999</v>
      </c>
      <c r="N61" s="447">
        <v>117.493875</v>
      </c>
      <c r="O61" s="447">
        <v>121.26037500000001</v>
      </c>
      <c r="P61" s="447">
        <v>125.026875</v>
      </c>
      <c r="Q61" s="447">
        <v>128.79337500000003</v>
      </c>
      <c r="R61" s="423"/>
      <c r="S61" s="466">
        <v>500</v>
      </c>
      <c r="T61" s="465" t="s">
        <v>1008</v>
      </c>
      <c r="U61" s="140">
        <f t="shared" si="14"/>
        <v>59.871656250000008</v>
      </c>
      <c r="V61" s="140">
        <f t="shared" si="15"/>
        <v>62.696531250000007</v>
      </c>
      <c r="W61" s="140">
        <f t="shared" si="16"/>
        <v>65.521406250000013</v>
      </c>
      <c r="X61" s="140">
        <f t="shared" si="17"/>
        <v>68.346281250000004</v>
      </c>
      <c r="Y61" s="140">
        <f t="shared" si="18"/>
        <v>71.17115625000001</v>
      </c>
      <c r="Z61" s="140">
        <f t="shared" si="19"/>
        <v>73.996031250000001</v>
      </c>
      <c r="AA61" s="140">
        <f t="shared" si="20"/>
        <v>76.820906250000007</v>
      </c>
      <c r="AB61" s="140">
        <f t="shared" si="21"/>
        <v>79.645781249999999</v>
      </c>
      <c r="AC61" s="140">
        <f t="shared" si="22"/>
        <v>82.470656250000005</v>
      </c>
      <c r="AD61" s="140">
        <f t="shared" si="23"/>
        <v>85.295531249999996</v>
      </c>
      <c r="AE61" s="140">
        <f t="shared" si="24"/>
        <v>88.120406250000002</v>
      </c>
      <c r="AF61" s="140">
        <f t="shared" si="25"/>
        <v>90.945281250000008</v>
      </c>
      <c r="AG61" s="140">
        <f t="shared" si="26"/>
        <v>93.770156249999999</v>
      </c>
      <c r="AH61" s="140">
        <f t="shared" si="27"/>
        <v>96.595031250000019</v>
      </c>
    </row>
    <row r="62" spans="1:34">
      <c r="A62" s="423"/>
      <c r="B62" s="466">
        <v>600</v>
      </c>
      <c r="C62" s="476" t="s">
        <v>1009</v>
      </c>
      <c r="D62" s="447">
        <v>87.027075000000011</v>
      </c>
      <c r="E62" s="447">
        <v>90.79357499999999</v>
      </c>
      <c r="F62" s="447">
        <v>94.560075000000012</v>
      </c>
      <c r="G62" s="447">
        <v>98.32657500000002</v>
      </c>
      <c r="H62" s="447">
        <v>102.093075</v>
      </c>
      <c r="I62" s="447">
        <v>105.85957500000001</v>
      </c>
      <c r="J62" s="447">
        <v>109.60515000000002</v>
      </c>
      <c r="K62" s="447">
        <v>113.37165</v>
      </c>
      <c r="L62" s="447">
        <v>117.13815</v>
      </c>
      <c r="M62" s="447">
        <v>120.90465</v>
      </c>
      <c r="N62" s="447">
        <v>124.67115</v>
      </c>
      <c r="O62" s="447">
        <v>128.43765000000002</v>
      </c>
      <c r="P62" s="447">
        <v>132.20415</v>
      </c>
      <c r="Q62" s="447">
        <v>135.97065000000001</v>
      </c>
      <c r="R62" s="423"/>
      <c r="S62" s="466">
        <v>600</v>
      </c>
      <c r="T62" s="465" t="s">
        <v>1009</v>
      </c>
      <c r="U62" s="140">
        <f t="shared" si="14"/>
        <v>65.270306250000004</v>
      </c>
      <c r="V62" s="140">
        <f t="shared" si="15"/>
        <v>68.095181249999996</v>
      </c>
      <c r="W62" s="140">
        <f t="shared" si="16"/>
        <v>70.920056250000016</v>
      </c>
      <c r="X62" s="140">
        <f t="shared" si="17"/>
        <v>73.744931250000008</v>
      </c>
      <c r="Y62" s="140">
        <f t="shared" si="18"/>
        <v>76.569806249999999</v>
      </c>
      <c r="Z62" s="140">
        <f t="shared" si="19"/>
        <v>79.394681250000005</v>
      </c>
      <c r="AA62" s="140">
        <f t="shared" si="20"/>
        <v>82.203862500000014</v>
      </c>
      <c r="AB62" s="140">
        <f t="shared" si="21"/>
        <v>85.028737500000005</v>
      </c>
      <c r="AC62" s="140">
        <f t="shared" si="22"/>
        <v>87.853612499999997</v>
      </c>
      <c r="AD62" s="140">
        <f t="shared" si="23"/>
        <v>90.678487500000003</v>
      </c>
      <c r="AE62" s="140">
        <f t="shared" si="24"/>
        <v>93.503362499999994</v>
      </c>
      <c r="AF62" s="140">
        <f t="shared" si="25"/>
        <v>96.328237500000014</v>
      </c>
      <c r="AG62" s="140">
        <f t="shared" si="26"/>
        <v>99.153112499999992</v>
      </c>
      <c r="AH62" s="140">
        <f t="shared" si="27"/>
        <v>101.97798750000001</v>
      </c>
    </row>
    <row r="63" spans="1:34">
      <c r="A63" s="423"/>
      <c r="B63" s="466">
        <v>700</v>
      </c>
      <c r="C63" s="476" t="s">
        <v>1010</v>
      </c>
      <c r="D63" s="447">
        <v>96.966450000000009</v>
      </c>
      <c r="E63" s="447">
        <v>100.73294999999999</v>
      </c>
      <c r="F63" s="447">
        <v>104.49945</v>
      </c>
      <c r="G63" s="447">
        <v>108.26595000000002</v>
      </c>
      <c r="H63" s="447">
        <v>112.03245</v>
      </c>
      <c r="I63" s="447">
        <v>115.79895000000003</v>
      </c>
      <c r="J63" s="447">
        <v>119.56545</v>
      </c>
      <c r="K63" s="447">
        <v>123.33195000000001</v>
      </c>
      <c r="L63" s="447">
        <v>127.09845</v>
      </c>
      <c r="M63" s="447">
        <v>130.86494999999999</v>
      </c>
      <c r="N63" s="447">
        <v>134.63145000000003</v>
      </c>
      <c r="O63" s="447">
        <v>138.39795000000001</v>
      </c>
      <c r="P63" s="447">
        <v>142.16445000000002</v>
      </c>
      <c r="Q63" s="447">
        <v>145.93095</v>
      </c>
      <c r="R63" s="423"/>
      <c r="S63" s="466">
        <v>700</v>
      </c>
      <c r="T63" s="465" t="s">
        <v>1010</v>
      </c>
      <c r="U63" s="140">
        <f t="shared" si="14"/>
        <v>72.724837500000007</v>
      </c>
      <c r="V63" s="140">
        <f t="shared" si="15"/>
        <v>75.549712499999998</v>
      </c>
      <c r="W63" s="140">
        <f t="shared" si="16"/>
        <v>78.37458749999999</v>
      </c>
      <c r="X63" s="140">
        <f t="shared" si="17"/>
        <v>81.19946250000001</v>
      </c>
      <c r="Y63" s="140">
        <f t="shared" si="18"/>
        <v>84.024337500000001</v>
      </c>
      <c r="Z63" s="140">
        <f t="shared" si="19"/>
        <v>86.849212500000021</v>
      </c>
      <c r="AA63" s="140">
        <f t="shared" si="20"/>
        <v>89.674087499999999</v>
      </c>
      <c r="AB63" s="140">
        <f t="shared" si="21"/>
        <v>92.498962500000005</v>
      </c>
      <c r="AC63" s="140">
        <f t="shared" si="22"/>
        <v>95.323837499999996</v>
      </c>
      <c r="AD63" s="140">
        <f t="shared" si="23"/>
        <v>98.148712499999988</v>
      </c>
      <c r="AE63" s="140">
        <f t="shared" si="24"/>
        <v>100.97358750000002</v>
      </c>
      <c r="AF63" s="140">
        <f t="shared" si="25"/>
        <v>103.7984625</v>
      </c>
      <c r="AG63" s="140">
        <f t="shared" si="26"/>
        <v>106.62333750000002</v>
      </c>
      <c r="AH63" s="140">
        <f t="shared" si="27"/>
        <v>109.4482125</v>
      </c>
    </row>
    <row r="64" spans="1:34">
      <c r="A64" s="423"/>
      <c r="B64" s="466">
        <v>800</v>
      </c>
      <c r="C64" s="476" t="s">
        <v>1011</v>
      </c>
      <c r="D64" s="447">
        <v>105.54570000000001</v>
      </c>
      <c r="E64" s="447">
        <v>109.3122</v>
      </c>
      <c r="F64" s="447">
        <v>113.07870000000001</v>
      </c>
      <c r="G64" s="447">
        <v>116.84520000000002</v>
      </c>
      <c r="H64" s="447">
        <v>120.61170000000001</v>
      </c>
      <c r="I64" s="447">
        <v>124.37819999999999</v>
      </c>
      <c r="J64" s="447">
        <v>128.1447</v>
      </c>
      <c r="K64" s="447">
        <v>131.91120000000001</v>
      </c>
      <c r="L64" s="447">
        <v>135.67770000000002</v>
      </c>
      <c r="M64" s="447">
        <v>139.44420000000002</v>
      </c>
      <c r="N64" s="447">
        <v>143.2107</v>
      </c>
      <c r="O64" s="447">
        <v>146.97720000000001</v>
      </c>
      <c r="P64" s="447">
        <v>150.74370000000005</v>
      </c>
      <c r="Q64" s="447">
        <v>154.48927499999999</v>
      </c>
      <c r="R64" s="423"/>
      <c r="S64" s="466">
        <v>800</v>
      </c>
      <c r="T64" s="465" t="s">
        <v>1011</v>
      </c>
      <c r="U64" s="140">
        <f t="shared" si="14"/>
        <v>79.159275000000008</v>
      </c>
      <c r="V64" s="140">
        <f t="shared" si="15"/>
        <v>81.98415</v>
      </c>
      <c r="W64" s="140">
        <f t="shared" si="16"/>
        <v>84.809025000000005</v>
      </c>
      <c r="X64" s="140">
        <f t="shared" si="17"/>
        <v>87.633900000000011</v>
      </c>
      <c r="Y64" s="140">
        <f t="shared" si="18"/>
        <v>90.458775000000003</v>
      </c>
      <c r="Z64" s="140">
        <f t="shared" si="19"/>
        <v>93.283649999999994</v>
      </c>
      <c r="AA64" s="140">
        <f t="shared" si="20"/>
        <v>96.108525</v>
      </c>
      <c r="AB64" s="140">
        <f t="shared" si="21"/>
        <v>98.933400000000006</v>
      </c>
      <c r="AC64" s="140">
        <f t="shared" si="22"/>
        <v>101.75827500000001</v>
      </c>
      <c r="AD64" s="140">
        <f t="shared" si="23"/>
        <v>104.58315000000002</v>
      </c>
      <c r="AE64" s="140">
        <f t="shared" si="24"/>
        <v>107.40802500000001</v>
      </c>
      <c r="AF64" s="140">
        <f t="shared" si="25"/>
        <v>110.2329</v>
      </c>
      <c r="AG64" s="140">
        <f t="shared" si="26"/>
        <v>113.05777500000003</v>
      </c>
      <c r="AH64" s="140">
        <f t="shared" si="27"/>
        <v>115.86695624999999</v>
      </c>
    </row>
    <row r="65" spans="1:34">
      <c r="A65" s="423"/>
      <c r="B65" s="466">
        <v>900</v>
      </c>
      <c r="C65" s="476" t="s">
        <v>1012</v>
      </c>
      <c r="D65" s="447">
        <v>112.74390000000002</v>
      </c>
      <c r="E65" s="447">
        <v>116.51039999999999</v>
      </c>
      <c r="F65" s="447">
        <v>120.2769</v>
      </c>
      <c r="G65" s="447">
        <v>124.04339999999999</v>
      </c>
      <c r="H65" s="447">
        <v>127.78897500000001</v>
      </c>
      <c r="I65" s="447">
        <v>131.555475</v>
      </c>
      <c r="J65" s="447">
        <v>135.32197500000001</v>
      </c>
      <c r="K65" s="447">
        <v>139.08847500000002</v>
      </c>
      <c r="L65" s="447">
        <v>142.854975</v>
      </c>
      <c r="M65" s="447">
        <v>146.621475</v>
      </c>
      <c r="N65" s="447">
        <v>150.38797500000004</v>
      </c>
      <c r="O65" s="447">
        <v>154.15447500000002</v>
      </c>
      <c r="P65" s="447">
        <v>157.92097500000003</v>
      </c>
      <c r="Q65" s="447">
        <v>161.68747500000001</v>
      </c>
      <c r="R65" s="423"/>
      <c r="S65" s="466">
        <v>900</v>
      </c>
      <c r="T65" s="465" t="s">
        <v>1012</v>
      </c>
      <c r="U65" s="140">
        <f t="shared" si="14"/>
        <v>84.557925000000012</v>
      </c>
      <c r="V65" s="140">
        <f t="shared" si="15"/>
        <v>87.382799999999989</v>
      </c>
      <c r="W65" s="140">
        <f t="shared" si="16"/>
        <v>90.207674999999995</v>
      </c>
      <c r="X65" s="140">
        <f t="shared" si="17"/>
        <v>93.032549999999986</v>
      </c>
      <c r="Y65" s="140">
        <f t="shared" si="18"/>
        <v>95.841731250000009</v>
      </c>
      <c r="Z65" s="140">
        <f t="shared" si="19"/>
        <v>98.666606250000001</v>
      </c>
      <c r="AA65" s="140">
        <f t="shared" si="20"/>
        <v>101.49148125000001</v>
      </c>
      <c r="AB65" s="140">
        <f t="shared" si="21"/>
        <v>104.31635625000001</v>
      </c>
      <c r="AC65" s="140">
        <f t="shared" si="22"/>
        <v>107.14123125</v>
      </c>
      <c r="AD65" s="140">
        <f t="shared" si="23"/>
        <v>109.96610625</v>
      </c>
      <c r="AE65" s="140">
        <f t="shared" si="24"/>
        <v>112.79098125000003</v>
      </c>
      <c r="AF65" s="140">
        <f t="shared" si="25"/>
        <v>115.61585625000001</v>
      </c>
      <c r="AG65" s="140">
        <f t="shared" si="26"/>
        <v>118.44073125000003</v>
      </c>
      <c r="AH65" s="140">
        <f t="shared" si="27"/>
        <v>121.26560625</v>
      </c>
    </row>
    <row r="66" spans="1:34">
      <c r="A66" s="423"/>
      <c r="B66" s="466">
        <v>1000</v>
      </c>
      <c r="C66" s="476" t="s">
        <v>1013</v>
      </c>
      <c r="D66" s="447">
        <v>121.971825</v>
      </c>
      <c r="E66" s="447">
        <v>125.73832500000003</v>
      </c>
      <c r="F66" s="447">
        <v>129.50482499999998</v>
      </c>
      <c r="G66" s="447">
        <v>133.27132499999999</v>
      </c>
      <c r="H66" s="447">
        <v>137.03782500000003</v>
      </c>
      <c r="I66" s="447">
        <v>140.80432500000003</v>
      </c>
      <c r="J66" s="447">
        <v>144.57082500000004</v>
      </c>
      <c r="K66" s="447">
        <v>148.33732499999999</v>
      </c>
      <c r="L66" s="447">
        <v>152.103825</v>
      </c>
      <c r="M66" s="447">
        <v>155.87032500000001</v>
      </c>
      <c r="N66" s="447">
        <v>159.63682500000002</v>
      </c>
      <c r="O66" s="447">
        <v>163.40332500000002</v>
      </c>
      <c r="P66" s="447">
        <v>167.169825</v>
      </c>
      <c r="Q66" s="447">
        <v>170.93632500000001</v>
      </c>
      <c r="R66" s="423"/>
      <c r="S66" s="466">
        <v>1000</v>
      </c>
      <c r="T66" s="465" t="s">
        <v>1013</v>
      </c>
      <c r="U66" s="140">
        <f t="shared" si="14"/>
        <v>91.478868750000004</v>
      </c>
      <c r="V66" s="140">
        <f t="shared" si="15"/>
        <v>94.303743750000024</v>
      </c>
      <c r="W66" s="140">
        <f t="shared" si="16"/>
        <v>97.128618749999987</v>
      </c>
      <c r="X66" s="140">
        <f t="shared" si="17"/>
        <v>99.953493749999993</v>
      </c>
      <c r="Y66" s="140">
        <f t="shared" si="18"/>
        <v>102.77836875000003</v>
      </c>
      <c r="Z66" s="140">
        <f t="shared" si="19"/>
        <v>105.60324375000002</v>
      </c>
      <c r="AA66" s="140">
        <f t="shared" si="20"/>
        <v>108.42811875000004</v>
      </c>
      <c r="AB66" s="140">
        <f t="shared" si="21"/>
        <v>111.25299375</v>
      </c>
      <c r="AC66" s="140">
        <f t="shared" si="22"/>
        <v>114.07786874999999</v>
      </c>
      <c r="AD66" s="140">
        <f t="shared" si="23"/>
        <v>116.90274375000001</v>
      </c>
      <c r="AE66" s="140">
        <f t="shared" si="24"/>
        <v>119.72761875</v>
      </c>
      <c r="AF66" s="140">
        <f t="shared" si="25"/>
        <v>122.55249375000002</v>
      </c>
      <c r="AG66" s="140">
        <f t="shared" si="26"/>
        <v>125.37736875</v>
      </c>
      <c r="AH66" s="140">
        <f t="shared" si="27"/>
        <v>128.20224375000001</v>
      </c>
    </row>
    <row r="67" spans="1:34">
      <c r="A67" s="423"/>
      <c r="B67" s="466">
        <v>1100</v>
      </c>
      <c r="C67" s="476" t="s">
        <v>1014</v>
      </c>
      <c r="D67" s="447">
        <v>132.53895000000003</v>
      </c>
      <c r="E67" s="447">
        <v>136.30545000000001</v>
      </c>
      <c r="F67" s="447">
        <v>140.07194999999999</v>
      </c>
      <c r="G67" s="447">
        <v>143.83844999999999</v>
      </c>
      <c r="H67" s="447">
        <v>147.60495000000003</v>
      </c>
      <c r="I67" s="447">
        <v>151.37145000000001</v>
      </c>
      <c r="J67" s="447">
        <v>155.13795000000002</v>
      </c>
      <c r="K67" s="447">
        <v>158.90445</v>
      </c>
      <c r="L67" s="447">
        <v>162.67095</v>
      </c>
      <c r="M67" s="447">
        <v>166.43745000000001</v>
      </c>
      <c r="N67" s="447">
        <v>170.20395000000002</v>
      </c>
      <c r="O67" s="447">
        <v>173.97045</v>
      </c>
      <c r="P67" s="447">
        <v>177.73694999999998</v>
      </c>
      <c r="Q67" s="447">
        <v>181.50345000000002</v>
      </c>
      <c r="R67" s="423"/>
      <c r="S67" s="466">
        <v>1100</v>
      </c>
      <c r="T67" s="465" t="s">
        <v>1014</v>
      </c>
      <c r="U67" s="140">
        <f t="shared" si="14"/>
        <v>99.404212500000028</v>
      </c>
      <c r="V67" s="140">
        <f t="shared" si="15"/>
        <v>102.22908750000001</v>
      </c>
      <c r="W67" s="140">
        <f t="shared" si="16"/>
        <v>105.05396249999998</v>
      </c>
      <c r="X67" s="140">
        <f t="shared" si="17"/>
        <v>107.8788375</v>
      </c>
      <c r="Y67" s="140">
        <f t="shared" si="18"/>
        <v>110.70371250000002</v>
      </c>
      <c r="Z67" s="140">
        <f t="shared" si="19"/>
        <v>113.52858750000001</v>
      </c>
      <c r="AA67" s="140">
        <f t="shared" si="20"/>
        <v>116.35346250000001</v>
      </c>
      <c r="AB67" s="140">
        <f t="shared" si="21"/>
        <v>119.1783375</v>
      </c>
      <c r="AC67" s="140">
        <f t="shared" si="22"/>
        <v>122.0032125</v>
      </c>
      <c r="AD67" s="140">
        <f t="shared" si="23"/>
        <v>124.82808750000001</v>
      </c>
      <c r="AE67" s="140">
        <f t="shared" si="24"/>
        <v>127.65296250000002</v>
      </c>
      <c r="AF67" s="140">
        <f t="shared" si="25"/>
        <v>130.47783749999999</v>
      </c>
      <c r="AG67" s="140">
        <f t="shared" si="26"/>
        <v>133.30271249999998</v>
      </c>
      <c r="AH67" s="140">
        <f t="shared" si="27"/>
        <v>136.1275875</v>
      </c>
    </row>
    <row r="68" spans="1:34">
      <c r="A68" s="423"/>
      <c r="B68" s="466">
        <v>1200</v>
      </c>
      <c r="C68" s="476" t="s">
        <v>1015</v>
      </c>
      <c r="D68" s="447">
        <v>144.44527500000001</v>
      </c>
      <c r="E68" s="447">
        <v>148.21177499999999</v>
      </c>
      <c r="F68" s="447">
        <v>151.978275</v>
      </c>
      <c r="G68" s="447">
        <v>155.72385000000003</v>
      </c>
      <c r="H68" s="447">
        <v>159.49035000000001</v>
      </c>
      <c r="I68" s="447">
        <v>163.25684999999999</v>
      </c>
      <c r="J68" s="447">
        <v>167.02334999999999</v>
      </c>
      <c r="K68" s="447">
        <v>170.78985000000003</v>
      </c>
      <c r="L68" s="447">
        <v>174.55635000000004</v>
      </c>
      <c r="M68" s="447">
        <v>178.32285000000002</v>
      </c>
      <c r="N68" s="447">
        <v>182.08935000000002</v>
      </c>
      <c r="O68" s="447">
        <v>185.85585</v>
      </c>
      <c r="P68" s="447">
        <v>189.62235000000004</v>
      </c>
      <c r="Q68" s="447">
        <v>193.38885000000002</v>
      </c>
      <c r="R68" s="423"/>
      <c r="S68" s="466">
        <v>1200</v>
      </c>
      <c r="T68" s="465" t="s">
        <v>1015</v>
      </c>
      <c r="U68" s="140">
        <f t="shared" si="14"/>
        <v>108.33395625</v>
      </c>
      <c r="V68" s="140">
        <f t="shared" si="15"/>
        <v>111.15883124999999</v>
      </c>
      <c r="W68" s="140">
        <f t="shared" si="16"/>
        <v>113.98370625</v>
      </c>
      <c r="X68" s="140">
        <f t="shared" si="17"/>
        <v>116.79288750000002</v>
      </c>
      <c r="Y68" s="140">
        <f t="shared" si="18"/>
        <v>119.6177625</v>
      </c>
      <c r="Z68" s="140">
        <f t="shared" si="19"/>
        <v>122.44263749999999</v>
      </c>
      <c r="AA68" s="140">
        <f t="shared" si="20"/>
        <v>125.2675125</v>
      </c>
      <c r="AB68" s="140">
        <f t="shared" si="21"/>
        <v>128.09238750000003</v>
      </c>
      <c r="AC68" s="140">
        <f t="shared" si="22"/>
        <v>130.91726250000002</v>
      </c>
      <c r="AD68" s="140">
        <f t="shared" si="23"/>
        <v>133.74213750000001</v>
      </c>
      <c r="AE68" s="140">
        <f t="shared" si="24"/>
        <v>136.56701250000003</v>
      </c>
      <c r="AF68" s="140">
        <f t="shared" si="25"/>
        <v>139.3918875</v>
      </c>
      <c r="AG68" s="140">
        <f t="shared" si="26"/>
        <v>142.21676250000002</v>
      </c>
      <c r="AH68" s="140">
        <f t="shared" si="27"/>
        <v>145.04163750000001</v>
      </c>
    </row>
    <row r="69" spans="1:34">
      <c r="A69" s="423"/>
      <c r="B69" s="466">
        <v>1300</v>
      </c>
      <c r="C69" s="476" t="s">
        <v>1016</v>
      </c>
      <c r="D69" s="447">
        <v>155.22165000000004</v>
      </c>
      <c r="E69" s="447">
        <v>158.98815000000002</v>
      </c>
      <c r="F69" s="447">
        <v>162.75465</v>
      </c>
      <c r="G69" s="447">
        <v>166.500225</v>
      </c>
      <c r="H69" s="447">
        <v>170.26672500000001</v>
      </c>
      <c r="I69" s="447">
        <v>174.03322500000002</v>
      </c>
      <c r="J69" s="447">
        <v>177.79972500000005</v>
      </c>
      <c r="K69" s="447">
        <v>181.566225</v>
      </c>
      <c r="L69" s="447">
        <v>185.33272499999998</v>
      </c>
      <c r="M69" s="447">
        <v>189.09922500000002</v>
      </c>
      <c r="N69" s="447">
        <v>192.86572500000003</v>
      </c>
      <c r="O69" s="447">
        <v>196.63222500000003</v>
      </c>
      <c r="P69" s="447">
        <v>200.39872500000001</v>
      </c>
      <c r="Q69" s="447">
        <v>204.16522499999999</v>
      </c>
      <c r="R69" s="423"/>
      <c r="S69" s="466">
        <v>1300</v>
      </c>
      <c r="T69" s="465" t="s">
        <v>1016</v>
      </c>
      <c r="U69" s="140">
        <f t="shared" si="14"/>
        <v>116.41623750000002</v>
      </c>
      <c r="V69" s="140">
        <f t="shared" si="15"/>
        <v>119.24111250000001</v>
      </c>
      <c r="W69" s="140">
        <f t="shared" si="16"/>
        <v>122.06598750000001</v>
      </c>
      <c r="X69" s="140">
        <f t="shared" si="17"/>
        <v>124.87516875</v>
      </c>
      <c r="Y69" s="140">
        <f t="shared" si="18"/>
        <v>127.70004375000001</v>
      </c>
      <c r="Z69" s="140">
        <f t="shared" si="19"/>
        <v>130.52491875000001</v>
      </c>
      <c r="AA69" s="140">
        <f t="shared" si="20"/>
        <v>133.34979375000003</v>
      </c>
      <c r="AB69" s="140">
        <f t="shared" si="21"/>
        <v>136.17466875</v>
      </c>
      <c r="AC69" s="140">
        <f t="shared" si="22"/>
        <v>138.99954374999999</v>
      </c>
      <c r="AD69" s="140">
        <f t="shared" si="23"/>
        <v>141.82441875000001</v>
      </c>
      <c r="AE69" s="140">
        <f t="shared" si="24"/>
        <v>144.64929375000003</v>
      </c>
      <c r="AF69" s="140">
        <f t="shared" si="25"/>
        <v>147.47416875000002</v>
      </c>
      <c r="AG69" s="140">
        <f t="shared" si="26"/>
        <v>150.29904375000001</v>
      </c>
      <c r="AH69" s="140">
        <f t="shared" si="27"/>
        <v>153.12391875</v>
      </c>
    </row>
    <row r="70" spans="1:34">
      <c r="A70" s="423"/>
      <c r="B70" s="466">
        <v>1400</v>
      </c>
      <c r="C70" s="476" t="s">
        <v>1017</v>
      </c>
      <c r="D70" s="447">
        <v>164.49142500000002</v>
      </c>
      <c r="E70" s="447">
        <v>168.25792499999997</v>
      </c>
      <c r="F70" s="447">
        <v>172.02442499999998</v>
      </c>
      <c r="G70" s="447">
        <v>175.77</v>
      </c>
      <c r="H70" s="447">
        <v>179.53650000000002</v>
      </c>
      <c r="I70" s="447">
        <v>183.30300000000003</v>
      </c>
      <c r="J70" s="447">
        <v>187.06950000000001</v>
      </c>
      <c r="K70" s="447">
        <v>190.83599999999998</v>
      </c>
      <c r="L70" s="447">
        <v>194.60250000000002</v>
      </c>
      <c r="M70" s="447">
        <v>198.369</v>
      </c>
      <c r="N70" s="447">
        <v>202.13550000000001</v>
      </c>
      <c r="O70" s="447">
        <v>205.90200000000002</v>
      </c>
      <c r="P70" s="447">
        <v>209.66850000000002</v>
      </c>
      <c r="Q70" s="447">
        <v>213.435</v>
      </c>
      <c r="R70" s="423"/>
      <c r="S70" s="466">
        <v>1400</v>
      </c>
      <c r="T70" s="465" t="s">
        <v>1017</v>
      </c>
      <c r="U70" s="140">
        <f t="shared" si="14"/>
        <v>123.36856875000001</v>
      </c>
      <c r="V70" s="140">
        <f t="shared" si="15"/>
        <v>126.19344374999997</v>
      </c>
      <c r="W70" s="140">
        <f t="shared" si="16"/>
        <v>129.01831874999999</v>
      </c>
      <c r="X70" s="140">
        <f t="shared" si="17"/>
        <v>131.82750000000001</v>
      </c>
      <c r="Y70" s="140">
        <f t="shared" si="18"/>
        <v>134.65237500000001</v>
      </c>
      <c r="Z70" s="140">
        <f t="shared" si="19"/>
        <v>137.47725000000003</v>
      </c>
      <c r="AA70" s="140">
        <f t="shared" si="20"/>
        <v>140.30212499999999</v>
      </c>
      <c r="AB70" s="140">
        <f t="shared" si="21"/>
        <v>143.12699999999998</v>
      </c>
      <c r="AC70" s="140">
        <f t="shared" si="22"/>
        <v>145.95187500000003</v>
      </c>
      <c r="AD70" s="140">
        <f t="shared" si="23"/>
        <v>148.77674999999999</v>
      </c>
      <c r="AE70" s="140">
        <f t="shared" si="24"/>
        <v>151.60162500000001</v>
      </c>
      <c r="AF70" s="140">
        <f t="shared" si="25"/>
        <v>154.4265</v>
      </c>
      <c r="AG70" s="140">
        <f t="shared" si="26"/>
        <v>157.25137500000002</v>
      </c>
      <c r="AH70" s="140">
        <f t="shared" si="27"/>
        <v>160.07625000000002</v>
      </c>
    </row>
    <row r="71" spans="1:34">
      <c r="A71" s="423"/>
      <c r="B71" s="466">
        <v>1500</v>
      </c>
      <c r="C71" s="476" t="s">
        <v>1018</v>
      </c>
      <c r="D71" s="447">
        <v>172.23367500000001</v>
      </c>
      <c r="E71" s="447">
        <v>176.00017500000001</v>
      </c>
      <c r="F71" s="447">
        <v>179.76667499999999</v>
      </c>
      <c r="G71" s="447">
        <v>183.51225000000002</v>
      </c>
      <c r="H71" s="447">
        <v>187.27875</v>
      </c>
      <c r="I71" s="447">
        <v>191.04524999999998</v>
      </c>
      <c r="J71" s="447">
        <v>194.81175000000002</v>
      </c>
      <c r="K71" s="447">
        <v>198.57825000000003</v>
      </c>
      <c r="L71" s="447">
        <v>202.34475</v>
      </c>
      <c r="M71" s="447">
        <v>206.11125000000004</v>
      </c>
      <c r="N71" s="447">
        <v>209.87775000000002</v>
      </c>
      <c r="O71" s="447">
        <v>213.64425</v>
      </c>
      <c r="P71" s="447">
        <v>217.41075000000001</v>
      </c>
      <c r="Q71" s="447">
        <v>221.17725000000002</v>
      </c>
      <c r="R71" s="423"/>
      <c r="S71" s="466">
        <v>1500</v>
      </c>
      <c r="T71" s="465" t="s">
        <v>1018</v>
      </c>
      <c r="U71" s="140">
        <f t="shared" si="14"/>
        <v>129.17525625000002</v>
      </c>
      <c r="V71" s="140">
        <f t="shared" si="15"/>
        <v>132.00013125000001</v>
      </c>
      <c r="W71" s="140">
        <f t="shared" si="16"/>
        <v>134.82500625</v>
      </c>
      <c r="X71" s="140">
        <f t="shared" si="17"/>
        <v>137.63418750000002</v>
      </c>
      <c r="Y71" s="140">
        <f t="shared" si="18"/>
        <v>140.45906250000002</v>
      </c>
      <c r="Z71" s="140">
        <f t="shared" si="19"/>
        <v>143.28393749999998</v>
      </c>
      <c r="AA71" s="140">
        <f t="shared" si="20"/>
        <v>146.1088125</v>
      </c>
      <c r="AB71" s="140">
        <f t="shared" si="21"/>
        <v>148.93368750000002</v>
      </c>
      <c r="AC71" s="140">
        <f t="shared" si="22"/>
        <v>151.75856250000001</v>
      </c>
      <c r="AD71" s="140">
        <f t="shared" si="23"/>
        <v>154.58343750000003</v>
      </c>
      <c r="AE71" s="140">
        <f t="shared" si="24"/>
        <v>157.40831250000002</v>
      </c>
      <c r="AF71" s="140">
        <f t="shared" si="25"/>
        <v>160.23318749999999</v>
      </c>
      <c r="AG71" s="140">
        <f t="shared" si="26"/>
        <v>163.05806250000001</v>
      </c>
      <c r="AH71" s="140">
        <f t="shared" si="27"/>
        <v>165.88293750000003</v>
      </c>
    </row>
    <row r="72" spans="1:34">
      <c r="A72" s="423"/>
      <c r="B72" s="466">
        <v>1600</v>
      </c>
      <c r="C72" s="476" t="s">
        <v>1019</v>
      </c>
      <c r="D72" s="447">
        <v>183.01005000000001</v>
      </c>
      <c r="E72" s="447">
        <v>186.77655000000001</v>
      </c>
      <c r="F72" s="447">
        <v>190.54305000000002</v>
      </c>
      <c r="G72" s="447">
        <v>194.288625</v>
      </c>
      <c r="H72" s="447">
        <v>198.05512500000003</v>
      </c>
      <c r="I72" s="447">
        <v>201.82162500000001</v>
      </c>
      <c r="J72" s="447">
        <v>205.58812500000002</v>
      </c>
      <c r="K72" s="447">
        <v>209.354625</v>
      </c>
      <c r="L72" s="447">
        <v>213.12112500000003</v>
      </c>
      <c r="M72" s="447">
        <v>216.88762500000001</v>
      </c>
      <c r="N72" s="447">
        <v>220.65412499999999</v>
      </c>
      <c r="O72" s="447">
        <v>224.42062500000003</v>
      </c>
      <c r="P72" s="447">
        <v>228.18712500000001</v>
      </c>
      <c r="Q72" s="447">
        <v>231.95362500000002</v>
      </c>
      <c r="R72" s="423"/>
      <c r="S72" s="466">
        <v>1600</v>
      </c>
      <c r="T72" s="465" t="s">
        <v>1019</v>
      </c>
      <c r="U72" s="140">
        <f t="shared" si="14"/>
        <v>137.25753750000001</v>
      </c>
      <c r="V72" s="140">
        <f t="shared" si="15"/>
        <v>140.0824125</v>
      </c>
      <c r="W72" s="140">
        <f t="shared" si="16"/>
        <v>142.90728750000002</v>
      </c>
      <c r="X72" s="140">
        <f t="shared" si="17"/>
        <v>145.71646874999999</v>
      </c>
      <c r="Y72" s="140">
        <f t="shared" si="18"/>
        <v>148.54134375000001</v>
      </c>
      <c r="Z72" s="140">
        <f t="shared" si="19"/>
        <v>151.36621875</v>
      </c>
      <c r="AA72" s="140">
        <f t="shared" si="20"/>
        <v>154.19109375000002</v>
      </c>
      <c r="AB72" s="140">
        <f t="shared" si="21"/>
        <v>157.01596875000001</v>
      </c>
      <c r="AC72" s="140">
        <f t="shared" si="22"/>
        <v>159.84084375000003</v>
      </c>
      <c r="AD72" s="140">
        <f t="shared" si="23"/>
        <v>162.66571875</v>
      </c>
      <c r="AE72" s="140">
        <f t="shared" si="24"/>
        <v>165.49059374999999</v>
      </c>
      <c r="AF72" s="140">
        <f t="shared" si="25"/>
        <v>168.31546875000004</v>
      </c>
      <c r="AG72" s="140">
        <f t="shared" si="26"/>
        <v>171.14034375</v>
      </c>
      <c r="AH72" s="140">
        <f t="shared" si="27"/>
        <v>173.96521875000002</v>
      </c>
    </row>
    <row r="73" spans="1:34">
      <c r="A73" s="423"/>
      <c r="B73" s="466">
        <v>1700</v>
      </c>
      <c r="C73" s="476" t="s">
        <v>1020</v>
      </c>
      <c r="D73" s="447">
        <v>193.30515</v>
      </c>
      <c r="E73" s="447">
        <v>197.07165000000003</v>
      </c>
      <c r="F73" s="447">
        <v>200.83815000000001</v>
      </c>
      <c r="G73" s="447">
        <v>204.58372500000002</v>
      </c>
      <c r="H73" s="447">
        <v>208.35022499999999</v>
      </c>
      <c r="I73" s="447">
        <v>212.11672500000003</v>
      </c>
      <c r="J73" s="447">
        <v>215.88322500000001</v>
      </c>
      <c r="K73" s="447">
        <v>219.64972500000005</v>
      </c>
      <c r="L73" s="447">
        <v>223.41622500000003</v>
      </c>
      <c r="M73" s="447">
        <v>227.18272499999998</v>
      </c>
      <c r="N73" s="447">
        <v>230.94922500000001</v>
      </c>
      <c r="O73" s="447">
        <v>234.71572500000005</v>
      </c>
      <c r="P73" s="447">
        <v>238.48222500000003</v>
      </c>
      <c r="Q73" s="447">
        <v>242.24872500000001</v>
      </c>
      <c r="R73" s="423"/>
      <c r="S73" s="466">
        <v>1700</v>
      </c>
      <c r="T73" s="465" t="s">
        <v>1020</v>
      </c>
      <c r="U73" s="140">
        <f t="shared" si="14"/>
        <v>144.97886249999999</v>
      </c>
      <c r="V73" s="140">
        <f t="shared" si="15"/>
        <v>147.80373750000001</v>
      </c>
      <c r="W73" s="140">
        <f t="shared" si="16"/>
        <v>150.6286125</v>
      </c>
      <c r="X73" s="140">
        <f t="shared" si="17"/>
        <v>153.43779375000003</v>
      </c>
      <c r="Y73" s="140">
        <f t="shared" si="18"/>
        <v>156.26266874999999</v>
      </c>
      <c r="Z73" s="140">
        <f t="shared" si="19"/>
        <v>159.08754375000001</v>
      </c>
      <c r="AA73" s="140">
        <f t="shared" si="20"/>
        <v>161.91241875</v>
      </c>
      <c r="AB73" s="140">
        <f t="shared" si="21"/>
        <v>164.73729375000005</v>
      </c>
      <c r="AC73" s="140">
        <f t="shared" si="22"/>
        <v>167.56216875000001</v>
      </c>
      <c r="AD73" s="140">
        <f t="shared" si="23"/>
        <v>170.38704374999998</v>
      </c>
      <c r="AE73" s="140">
        <f t="shared" si="24"/>
        <v>173.21191875</v>
      </c>
      <c r="AF73" s="140">
        <f t="shared" si="25"/>
        <v>176.03679375000004</v>
      </c>
      <c r="AG73" s="140">
        <f t="shared" si="26"/>
        <v>178.86166875000004</v>
      </c>
      <c r="AH73" s="140">
        <f t="shared" si="27"/>
        <v>181.68654375</v>
      </c>
    </row>
    <row r="74" spans="1:34">
      <c r="A74" s="423"/>
      <c r="B74" s="466">
        <v>1800</v>
      </c>
      <c r="C74" s="476" t="s">
        <v>1021</v>
      </c>
      <c r="D74" s="447">
        <v>203.09805000000003</v>
      </c>
      <c r="E74" s="447">
        <v>206.86455000000001</v>
      </c>
      <c r="F74" s="447">
        <v>210.63105000000002</v>
      </c>
      <c r="G74" s="447">
        <v>214.39755</v>
      </c>
      <c r="H74" s="447">
        <v>218.16405000000003</v>
      </c>
      <c r="I74" s="447">
        <v>221.93054999999998</v>
      </c>
      <c r="J74" s="447">
        <v>225.69705000000002</v>
      </c>
      <c r="K74" s="447">
        <v>229.44262500000002</v>
      </c>
      <c r="L74" s="447">
        <v>233.20912500000003</v>
      </c>
      <c r="M74" s="447">
        <v>236.97562500000001</v>
      </c>
      <c r="N74" s="447">
        <v>240.74212499999999</v>
      </c>
      <c r="O74" s="447">
        <v>244.50862500000002</v>
      </c>
      <c r="P74" s="447">
        <v>248.275125</v>
      </c>
      <c r="Q74" s="447">
        <v>252.04162500000001</v>
      </c>
      <c r="R74" s="423"/>
      <c r="S74" s="466">
        <v>1800</v>
      </c>
      <c r="T74" s="465" t="s">
        <v>1021</v>
      </c>
      <c r="U74" s="140">
        <f t="shared" si="14"/>
        <v>152.32353750000001</v>
      </c>
      <c r="V74" s="140">
        <f t="shared" si="15"/>
        <v>155.14841250000001</v>
      </c>
      <c r="W74" s="140">
        <f t="shared" si="16"/>
        <v>157.97328750000003</v>
      </c>
      <c r="X74" s="140">
        <f t="shared" si="17"/>
        <v>160.79816249999999</v>
      </c>
      <c r="Y74" s="140">
        <f t="shared" si="18"/>
        <v>163.62303750000001</v>
      </c>
      <c r="Z74" s="140">
        <f t="shared" si="19"/>
        <v>166.44791249999997</v>
      </c>
      <c r="AA74" s="140">
        <f t="shared" si="20"/>
        <v>169.27278750000002</v>
      </c>
      <c r="AB74" s="140">
        <f t="shared" si="21"/>
        <v>172.08196875000002</v>
      </c>
      <c r="AC74" s="140">
        <f t="shared" si="22"/>
        <v>174.90684375000001</v>
      </c>
      <c r="AD74" s="140">
        <f t="shared" si="23"/>
        <v>177.73171875</v>
      </c>
      <c r="AE74" s="140">
        <f t="shared" si="24"/>
        <v>180.55659374999999</v>
      </c>
      <c r="AF74" s="140">
        <f t="shared" si="25"/>
        <v>183.38146875000001</v>
      </c>
      <c r="AG74" s="140">
        <f t="shared" si="26"/>
        <v>186.20634375</v>
      </c>
      <c r="AH74" s="140">
        <f t="shared" si="27"/>
        <v>189.03121874999999</v>
      </c>
    </row>
    <row r="75" spans="1:34">
      <c r="A75" s="423"/>
      <c r="B75" s="466">
        <v>1900</v>
      </c>
      <c r="C75" s="476" t="s">
        <v>1022</v>
      </c>
      <c r="D75" s="447">
        <v>213.87442499999997</v>
      </c>
      <c r="E75" s="447">
        <v>217.64092500000004</v>
      </c>
      <c r="F75" s="447">
        <v>221.40742499999999</v>
      </c>
      <c r="G75" s="447">
        <v>225.17392499999997</v>
      </c>
      <c r="H75" s="447">
        <v>228.940425</v>
      </c>
      <c r="I75" s="447">
        <v>232.70692500000001</v>
      </c>
      <c r="J75" s="447">
        <v>236.47342500000002</v>
      </c>
      <c r="K75" s="447">
        <v>240.23992499999997</v>
      </c>
      <c r="L75" s="447">
        <v>243.9855</v>
      </c>
      <c r="M75" s="447">
        <v>247.75200000000004</v>
      </c>
      <c r="N75" s="447">
        <v>251.51850000000002</v>
      </c>
      <c r="O75" s="447">
        <v>255.285</v>
      </c>
      <c r="P75" s="447">
        <v>259.05149999999998</v>
      </c>
      <c r="Q75" s="447">
        <v>262.81800000000004</v>
      </c>
      <c r="R75" s="423"/>
      <c r="S75" s="466">
        <v>1900</v>
      </c>
      <c r="T75" s="465" t="s">
        <v>1022</v>
      </c>
      <c r="U75" s="140">
        <f t="shared" si="14"/>
        <v>160.40581874999998</v>
      </c>
      <c r="V75" s="140">
        <f t="shared" si="15"/>
        <v>163.23069375000003</v>
      </c>
      <c r="W75" s="140">
        <f t="shared" si="16"/>
        <v>166.05556874999999</v>
      </c>
      <c r="X75" s="140">
        <f t="shared" si="17"/>
        <v>168.88044374999998</v>
      </c>
      <c r="Y75" s="140">
        <f t="shared" si="18"/>
        <v>171.70531875</v>
      </c>
      <c r="Z75" s="140">
        <f t="shared" si="19"/>
        <v>174.53019375000002</v>
      </c>
      <c r="AA75" s="140">
        <f t="shared" si="20"/>
        <v>177.35506875000002</v>
      </c>
      <c r="AB75" s="140">
        <f t="shared" si="21"/>
        <v>180.17994374999998</v>
      </c>
      <c r="AC75" s="140">
        <f t="shared" si="22"/>
        <v>182.989125</v>
      </c>
      <c r="AD75" s="140">
        <f t="shared" si="23"/>
        <v>185.81400000000002</v>
      </c>
      <c r="AE75" s="140">
        <f t="shared" si="24"/>
        <v>188.63887500000001</v>
      </c>
      <c r="AF75" s="140">
        <f t="shared" si="25"/>
        <v>191.46375</v>
      </c>
      <c r="AG75" s="140">
        <f t="shared" si="26"/>
        <v>194.28862499999997</v>
      </c>
      <c r="AH75" s="140">
        <f t="shared" si="27"/>
        <v>197.11350000000004</v>
      </c>
    </row>
    <row r="76" spans="1:34">
      <c r="A76" s="423"/>
      <c r="B76" s="466">
        <v>2000</v>
      </c>
      <c r="C76" s="476" t="s">
        <v>1023</v>
      </c>
      <c r="D76" s="447">
        <v>223.14420000000001</v>
      </c>
      <c r="E76" s="447">
        <v>226.91070000000005</v>
      </c>
      <c r="F76" s="447">
        <v>230.6772</v>
      </c>
      <c r="G76" s="447">
        <v>234.44370000000004</v>
      </c>
      <c r="H76" s="447">
        <v>238.21020000000004</v>
      </c>
      <c r="I76" s="447">
        <v>241.97670000000005</v>
      </c>
      <c r="J76" s="447">
        <v>245.74320000000003</v>
      </c>
      <c r="K76" s="447">
        <v>249.488775</v>
      </c>
      <c r="L76" s="447">
        <v>253.25527500000001</v>
      </c>
      <c r="M76" s="447">
        <v>257.02177499999999</v>
      </c>
      <c r="N76" s="447">
        <v>260.788275</v>
      </c>
      <c r="O76" s="447">
        <v>264.55477500000006</v>
      </c>
      <c r="P76" s="447">
        <v>268.32127500000001</v>
      </c>
      <c r="Q76" s="447">
        <v>272.08777499999997</v>
      </c>
      <c r="R76" s="423"/>
      <c r="S76" s="466">
        <v>2000</v>
      </c>
      <c r="T76" s="465" t="s">
        <v>1023</v>
      </c>
      <c r="U76" s="140">
        <f t="shared" si="14"/>
        <v>167.35815000000002</v>
      </c>
      <c r="V76" s="140">
        <f t="shared" si="15"/>
        <v>170.18302500000004</v>
      </c>
      <c r="W76" s="140">
        <f t="shared" si="16"/>
        <v>173.00790000000001</v>
      </c>
      <c r="X76" s="140">
        <f t="shared" si="17"/>
        <v>175.83277500000003</v>
      </c>
      <c r="Y76" s="140">
        <f t="shared" si="18"/>
        <v>178.65765000000005</v>
      </c>
      <c r="Z76" s="140">
        <f t="shared" si="19"/>
        <v>181.48252500000004</v>
      </c>
      <c r="AA76" s="140">
        <f t="shared" si="20"/>
        <v>184.30740000000003</v>
      </c>
      <c r="AB76" s="140">
        <f t="shared" si="21"/>
        <v>187.11658125</v>
      </c>
      <c r="AC76" s="140">
        <f t="shared" si="22"/>
        <v>189.94145625000002</v>
      </c>
      <c r="AD76" s="140">
        <f t="shared" si="23"/>
        <v>192.76633125000001</v>
      </c>
      <c r="AE76" s="140">
        <f t="shared" si="24"/>
        <v>195.59120625</v>
      </c>
      <c r="AF76" s="140">
        <f t="shared" si="25"/>
        <v>198.41608125000005</v>
      </c>
      <c r="AG76" s="140">
        <f t="shared" si="26"/>
        <v>201.24095625000001</v>
      </c>
      <c r="AH76" s="140">
        <f t="shared" si="27"/>
        <v>204.06583124999997</v>
      </c>
    </row>
    <row r="77" spans="1:34">
      <c r="A77" s="423"/>
      <c r="B77" s="466">
        <v>2100</v>
      </c>
      <c r="C77" s="476" t="s">
        <v>1024</v>
      </c>
      <c r="D77" s="447">
        <v>230.88645000000002</v>
      </c>
      <c r="E77" s="447">
        <v>234.65295000000003</v>
      </c>
      <c r="F77" s="447">
        <v>238.41945000000001</v>
      </c>
      <c r="G77" s="447">
        <v>242.18594999999999</v>
      </c>
      <c r="H77" s="447">
        <v>245.95245000000003</v>
      </c>
      <c r="I77" s="447">
        <v>249.71895000000004</v>
      </c>
      <c r="J77" s="447">
        <v>253.48545000000004</v>
      </c>
      <c r="K77" s="447">
        <v>257.23102500000005</v>
      </c>
      <c r="L77" s="447">
        <v>260.99752500000005</v>
      </c>
      <c r="M77" s="447">
        <v>264.764025</v>
      </c>
      <c r="N77" s="447">
        <v>268.53052500000007</v>
      </c>
      <c r="O77" s="447">
        <v>272.29702500000002</v>
      </c>
      <c r="P77" s="447">
        <v>276.06352500000008</v>
      </c>
      <c r="Q77" s="447">
        <v>279.83002500000003</v>
      </c>
      <c r="R77" s="423"/>
      <c r="S77" s="466">
        <v>2100</v>
      </c>
      <c r="T77" s="465" t="s">
        <v>1024</v>
      </c>
      <c r="U77" s="140">
        <f t="shared" si="14"/>
        <v>173.16483750000003</v>
      </c>
      <c r="V77" s="140">
        <f t="shared" si="15"/>
        <v>175.98971250000002</v>
      </c>
      <c r="W77" s="140">
        <f t="shared" si="16"/>
        <v>178.81458750000002</v>
      </c>
      <c r="X77" s="140">
        <f t="shared" si="17"/>
        <v>181.63946249999998</v>
      </c>
      <c r="Y77" s="140">
        <f t="shared" si="18"/>
        <v>184.46433750000003</v>
      </c>
      <c r="Z77" s="140">
        <f t="shared" si="19"/>
        <v>187.28921250000002</v>
      </c>
      <c r="AA77" s="140">
        <f t="shared" si="20"/>
        <v>190.11408750000004</v>
      </c>
      <c r="AB77" s="140">
        <f t="shared" si="21"/>
        <v>192.92326875000003</v>
      </c>
      <c r="AC77" s="140">
        <f t="shared" si="22"/>
        <v>195.74814375000005</v>
      </c>
      <c r="AD77" s="140">
        <f t="shared" si="23"/>
        <v>198.57301875000002</v>
      </c>
      <c r="AE77" s="140">
        <f t="shared" si="24"/>
        <v>201.39789375000004</v>
      </c>
      <c r="AF77" s="140">
        <f t="shared" si="25"/>
        <v>204.22276875</v>
      </c>
      <c r="AG77" s="140">
        <f t="shared" si="26"/>
        <v>207.04764375000008</v>
      </c>
      <c r="AH77" s="140">
        <f t="shared" si="27"/>
        <v>209.87251875000004</v>
      </c>
    </row>
    <row r="78" spans="1:34">
      <c r="A78" s="423"/>
      <c r="B78" s="466">
        <v>2200</v>
      </c>
      <c r="C78" s="476" t="s">
        <v>1025</v>
      </c>
      <c r="D78" s="447">
        <v>238.62870000000001</v>
      </c>
      <c r="E78" s="447">
        <v>242.39520000000005</v>
      </c>
      <c r="F78" s="447">
        <v>246.16170000000002</v>
      </c>
      <c r="G78" s="447">
        <v>249.92820000000003</v>
      </c>
      <c r="H78" s="447">
        <v>253.69469999999998</v>
      </c>
      <c r="I78" s="447">
        <v>257.46120000000002</v>
      </c>
      <c r="J78" s="447">
        <v>261.22770000000003</v>
      </c>
      <c r="K78" s="447">
        <v>264.973275</v>
      </c>
      <c r="L78" s="447">
        <v>268.73977500000007</v>
      </c>
      <c r="M78" s="447">
        <v>272.50627500000002</v>
      </c>
      <c r="N78" s="447">
        <v>276.27277500000002</v>
      </c>
      <c r="O78" s="447">
        <v>280.03927500000003</v>
      </c>
      <c r="P78" s="447">
        <v>283.80577499999998</v>
      </c>
      <c r="Q78" s="447">
        <v>287.57227500000005</v>
      </c>
      <c r="R78" s="423"/>
      <c r="S78" s="466">
        <v>2200</v>
      </c>
      <c r="T78" s="465" t="s">
        <v>1025</v>
      </c>
      <c r="U78" s="140">
        <f t="shared" si="14"/>
        <v>178.97152500000001</v>
      </c>
      <c r="V78" s="140">
        <f t="shared" si="15"/>
        <v>181.79640000000003</v>
      </c>
      <c r="W78" s="140">
        <f t="shared" si="16"/>
        <v>184.62127500000003</v>
      </c>
      <c r="X78" s="140">
        <f t="shared" si="17"/>
        <v>187.44615000000002</v>
      </c>
      <c r="Y78" s="140">
        <f t="shared" si="18"/>
        <v>190.27102499999998</v>
      </c>
      <c r="Z78" s="140">
        <f t="shared" si="19"/>
        <v>193.09590000000003</v>
      </c>
      <c r="AA78" s="140">
        <f t="shared" si="20"/>
        <v>195.92077500000002</v>
      </c>
      <c r="AB78" s="140">
        <f t="shared" si="21"/>
        <v>198.72995624999999</v>
      </c>
      <c r="AC78" s="140">
        <f t="shared" si="22"/>
        <v>201.55483125000006</v>
      </c>
      <c r="AD78" s="140">
        <f t="shared" si="23"/>
        <v>204.37970625000003</v>
      </c>
      <c r="AE78" s="140">
        <f t="shared" si="24"/>
        <v>207.20458125000002</v>
      </c>
      <c r="AF78" s="140">
        <f t="shared" si="25"/>
        <v>210.02945625000001</v>
      </c>
      <c r="AG78" s="140">
        <f t="shared" si="26"/>
        <v>212.85433124999997</v>
      </c>
      <c r="AH78" s="140">
        <f t="shared" si="27"/>
        <v>215.67920625000005</v>
      </c>
    </row>
    <row r="79" spans="1:34">
      <c r="A79" s="423"/>
      <c r="B79" s="466">
        <v>2300</v>
      </c>
      <c r="C79" s="476" t="s">
        <v>1026</v>
      </c>
      <c r="D79" s="447">
        <v>247.89847500000002</v>
      </c>
      <c r="E79" s="447">
        <v>251.664975</v>
      </c>
      <c r="F79" s="447">
        <v>255.43147499999995</v>
      </c>
      <c r="G79" s="447">
        <v>259.19797500000004</v>
      </c>
      <c r="H79" s="447">
        <v>262.96447499999999</v>
      </c>
      <c r="I79" s="447">
        <v>266.73097500000006</v>
      </c>
      <c r="J79" s="447">
        <v>270.49747500000001</v>
      </c>
      <c r="K79" s="447">
        <v>274.24304999999998</v>
      </c>
      <c r="L79" s="447">
        <v>278.00955000000005</v>
      </c>
      <c r="M79" s="447">
        <v>281.77605</v>
      </c>
      <c r="N79" s="447">
        <v>285.54255000000006</v>
      </c>
      <c r="O79" s="447">
        <v>289.30905000000001</v>
      </c>
      <c r="P79" s="447">
        <v>293.07555000000002</v>
      </c>
      <c r="Q79" s="447">
        <v>296.84205000000003</v>
      </c>
      <c r="R79" s="423"/>
      <c r="S79" s="466">
        <v>2300</v>
      </c>
      <c r="T79" s="465" t="s">
        <v>1026</v>
      </c>
      <c r="U79" s="140">
        <f t="shared" si="14"/>
        <v>185.92385625000003</v>
      </c>
      <c r="V79" s="140">
        <f t="shared" si="15"/>
        <v>188.74873124999999</v>
      </c>
      <c r="W79" s="140">
        <f t="shared" si="16"/>
        <v>191.57360624999995</v>
      </c>
      <c r="X79" s="140">
        <f t="shared" si="17"/>
        <v>194.39848125000003</v>
      </c>
      <c r="Y79" s="140">
        <f t="shared" si="18"/>
        <v>197.22335624999999</v>
      </c>
      <c r="Z79" s="140">
        <f t="shared" si="19"/>
        <v>200.04823125000004</v>
      </c>
      <c r="AA79" s="140">
        <f t="shared" si="20"/>
        <v>202.87310625000001</v>
      </c>
      <c r="AB79" s="140">
        <f t="shared" si="21"/>
        <v>205.68228749999997</v>
      </c>
      <c r="AC79" s="140">
        <f t="shared" si="22"/>
        <v>208.50716250000005</v>
      </c>
      <c r="AD79" s="140">
        <f t="shared" si="23"/>
        <v>211.33203750000001</v>
      </c>
      <c r="AE79" s="140">
        <f t="shared" si="24"/>
        <v>214.15691250000003</v>
      </c>
      <c r="AF79" s="140">
        <f t="shared" si="25"/>
        <v>216.9817875</v>
      </c>
      <c r="AG79" s="140">
        <f t="shared" si="26"/>
        <v>219.80666250000002</v>
      </c>
      <c r="AH79" s="140">
        <f t="shared" si="27"/>
        <v>222.63153750000004</v>
      </c>
    </row>
    <row r="80" spans="1:34">
      <c r="A80" s="423"/>
      <c r="B80" s="466">
        <v>2400</v>
      </c>
      <c r="C80" s="476" t="s">
        <v>1027</v>
      </c>
      <c r="D80" s="447">
        <v>258.67485000000005</v>
      </c>
      <c r="E80" s="447">
        <v>262.44135000000006</v>
      </c>
      <c r="F80" s="447">
        <v>266.20785000000001</v>
      </c>
      <c r="G80" s="447">
        <v>269.97435000000002</v>
      </c>
      <c r="H80" s="447">
        <v>273.74084999999997</v>
      </c>
      <c r="I80" s="447">
        <v>277.50735000000003</v>
      </c>
      <c r="J80" s="447">
        <v>281.27384999999998</v>
      </c>
      <c r="K80" s="447">
        <v>285.01942500000007</v>
      </c>
      <c r="L80" s="447">
        <v>288.78592500000002</v>
      </c>
      <c r="M80" s="447">
        <v>292.55242499999997</v>
      </c>
      <c r="N80" s="447">
        <v>296.31892500000004</v>
      </c>
      <c r="O80" s="447">
        <v>300.08542499999999</v>
      </c>
      <c r="P80" s="447">
        <v>303.85192500000005</v>
      </c>
      <c r="Q80" s="447">
        <v>307.618425</v>
      </c>
      <c r="R80" s="423"/>
      <c r="S80" s="466">
        <v>2400</v>
      </c>
      <c r="T80" s="465" t="s">
        <v>1027</v>
      </c>
      <c r="U80" s="140">
        <f t="shared" si="14"/>
        <v>194.00613750000002</v>
      </c>
      <c r="V80" s="140">
        <f t="shared" si="15"/>
        <v>196.83101250000004</v>
      </c>
      <c r="W80" s="140">
        <f t="shared" si="16"/>
        <v>199.65588750000001</v>
      </c>
      <c r="X80" s="140">
        <f t="shared" si="17"/>
        <v>202.48076250000003</v>
      </c>
      <c r="Y80" s="140">
        <f t="shared" si="18"/>
        <v>205.30563749999999</v>
      </c>
      <c r="Z80" s="140">
        <f t="shared" si="19"/>
        <v>208.13051250000001</v>
      </c>
      <c r="AA80" s="140">
        <f t="shared" si="20"/>
        <v>210.95538749999997</v>
      </c>
      <c r="AB80" s="140">
        <f t="shared" si="21"/>
        <v>213.76456875000005</v>
      </c>
      <c r="AC80" s="140">
        <f t="shared" si="22"/>
        <v>216.58944375000002</v>
      </c>
      <c r="AD80" s="140">
        <f t="shared" si="23"/>
        <v>219.41431874999998</v>
      </c>
      <c r="AE80" s="140">
        <f t="shared" si="24"/>
        <v>222.23919375000003</v>
      </c>
      <c r="AF80" s="140">
        <f t="shared" si="25"/>
        <v>225.06406874999999</v>
      </c>
      <c r="AG80" s="140">
        <f t="shared" si="26"/>
        <v>227.88894375000004</v>
      </c>
      <c r="AH80" s="140">
        <f t="shared" si="27"/>
        <v>230.71381875</v>
      </c>
    </row>
    <row r="81" spans="1:34">
      <c r="A81" s="423"/>
      <c r="B81" s="423"/>
      <c r="C81" s="423"/>
      <c r="D81" s="423"/>
      <c r="E81" s="423"/>
      <c r="F81" s="423"/>
      <c r="G81" s="423"/>
      <c r="H81" s="423"/>
      <c r="I81" s="423"/>
      <c r="J81" s="423"/>
      <c r="K81" s="423"/>
      <c r="L81" s="423"/>
      <c r="M81" s="423"/>
      <c r="N81" s="423"/>
      <c r="O81" s="423"/>
      <c r="P81" s="423"/>
      <c r="Q81" s="423"/>
      <c r="R81" s="423"/>
      <c r="S81" s="423"/>
      <c r="T81" s="423"/>
      <c r="U81" s="423"/>
      <c r="V81" s="423"/>
      <c r="W81" s="423"/>
      <c r="X81" s="423"/>
      <c r="Y81" s="423"/>
      <c r="Z81" s="423"/>
      <c r="AA81" s="423"/>
      <c r="AB81" s="423"/>
      <c r="AC81" s="423"/>
      <c r="AD81" s="423"/>
      <c r="AE81" s="423"/>
      <c r="AF81" s="423"/>
      <c r="AG81" s="423"/>
      <c r="AH81" s="423"/>
    </row>
    <row r="82" spans="1:34">
      <c r="A82" s="423"/>
      <c r="B82" s="423"/>
      <c r="C82" s="423"/>
      <c r="D82" s="423"/>
      <c r="E82" s="423"/>
      <c r="F82" s="423"/>
      <c r="G82" s="423"/>
      <c r="H82" s="423"/>
      <c r="I82" s="423"/>
      <c r="J82" s="423"/>
      <c r="K82" s="423"/>
      <c r="L82" s="423"/>
      <c r="M82" s="423"/>
      <c r="N82" s="423"/>
      <c r="O82" s="423"/>
      <c r="P82" s="423"/>
      <c r="Q82" s="423"/>
      <c r="R82" s="423"/>
      <c r="S82" s="423"/>
      <c r="T82" s="423"/>
      <c r="U82" s="423"/>
      <c r="V82" s="423"/>
      <c r="W82" s="423"/>
      <c r="X82" s="423"/>
      <c r="Y82" s="423"/>
      <c r="Z82" s="423"/>
      <c r="AA82" s="423"/>
      <c r="AB82" s="423"/>
      <c r="AC82" s="423"/>
      <c r="AD82" s="423"/>
      <c r="AE82" s="423"/>
      <c r="AF82" s="423"/>
      <c r="AG82" s="423"/>
      <c r="AH82" s="423"/>
    </row>
    <row r="83" spans="1:34" ht="16">
      <c r="A83" s="423"/>
      <c r="B83" s="464" t="s">
        <v>3</v>
      </c>
      <c r="C83" s="465" t="s">
        <v>5</v>
      </c>
      <c r="D83" s="466">
        <v>300</v>
      </c>
      <c r="E83" s="466">
        <v>400</v>
      </c>
      <c r="F83" s="466">
        <v>500</v>
      </c>
      <c r="G83" s="466">
        <v>600</v>
      </c>
      <c r="H83" s="466">
        <v>700</v>
      </c>
      <c r="I83" s="466">
        <v>800</v>
      </c>
      <c r="J83" s="466">
        <v>900</v>
      </c>
      <c r="K83" s="466">
        <v>1000</v>
      </c>
      <c r="L83" s="466">
        <v>1100</v>
      </c>
      <c r="M83" s="466">
        <v>1200</v>
      </c>
      <c r="N83" s="466">
        <v>1300</v>
      </c>
      <c r="O83" s="466">
        <v>1400</v>
      </c>
      <c r="P83" s="466">
        <v>1500</v>
      </c>
      <c r="Q83" s="466">
        <v>1600</v>
      </c>
      <c r="R83" s="423"/>
      <c r="S83" s="464" t="s">
        <v>3</v>
      </c>
      <c r="T83" s="465" t="s">
        <v>5</v>
      </c>
      <c r="U83" s="466">
        <v>300</v>
      </c>
      <c r="V83" s="466">
        <v>400</v>
      </c>
      <c r="W83" s="466">
        <v>500</v>
      </c>
      <c r="X83" s="466">
        <v>600</v>
      </c>
      <c r="Y83" s="466">
        <v>700</v>
      </c>
      <c r="Z83" s="466">
        <v>800</v>
      </c>
      <c r="AA83" s="466">
        <v>900</v>
      </c>
      <c r="AB83" s="466">
        <v>1000</v>
      </c>
      <c r="AC83" s="466">
        <v>1100</v>
      </c>
      <c r="AD83" s="466">
        <v>1200</v>
      </c>
      <c r="AE83" s="466">
        <v>1300</v>
      </c>
      <c r="AF83" s="466">
        <v>1400</v>
      </c>
      <c r="AG83" s="466">
        <v>1500</v>
      </c>
      <c r="AH83" s="466">
        <v>1600</v>
      </c>
    </row>
    <row r="84" spans="1:34">
      <c r="A84" s="423"/>
      <c r="B84" s="465" t="s">
        <v>5</v>
      </c>
      <c r="C84" s="465" t="s">
        <v>123</v>
      </c>
      <c r="D84" s="477" t="s">
        <v>1282</v>
      </c>
      <c r="E84" s="477" t="s">
        <v>1229</v>
      </c>
      <c r="F84" s="477" t="s">
        <v>1008</v>
      </c>
      <c r="G84" s="477" t="s">
        <v>1009</v>
      </c>
      <c r="H84" s="477" t="s">
        <v>1010</v>
      </c>
      <c r="I84" s="477" t="s">
        <v>1011</v>
      </c>
      <c r="J84" s="477" t="s">
        <v>1012</v>
      </c>
      <c r="K84" s="477" t="s">
        <v>1013</v>
      </c>
      <c r="L84" s="477" t="s">
        <v>1014</v>
      </c>
      <c r="M84" s="477" t="s">
        <v>1015</v>
      </c>
      <c r="N84" s="477" t="s">
        <v>1016</v>
      </c>
      <c r="O84" s="477" t="s">
        <v>1017</v>
      </c>
      <c r="P84" s="477" t="s">
        <v>1018</v>
      </c>
      <c r="Q84" s="477" t="s">
        <v>1019</v>
      </c>
      <c r="R84" s="423"/>
      <c r="S84" s="465" t="s">
        <v>5</v>
      </c>
      <c r="T84" s="465" t="s">
        <v>123</v>
      </c>
      <c r="U84" s="465" t="s">
        <v>1282</v>
      </c>
      <c r="V84" s="465" t="s">
        <v>1229</v>
      </c>
      <c r="W84" s="465" t="s">
        <v>1008</v>
      </c>
      <c r="X84" s="465" t="s">
        <v>1009</v>
      </c>
      <c r="Y84" s="465" t="s">
        <v>1010</v>
      </c>
      <c r="Z84" s="465" t="s">
        <v>1011</v>
      </c>
      <c r="AA84" s="465" t="s">
        <v>1012</v>
      </c>
      <c r="AB84" s="465" t="s">
        <v>1013</v>
      </c>
      <c r="AC84" s="465" t="s">
        <v>1014</v>
      </c>
      <c r="AD84" s="465" t="s">
        <v>1015</v>
      </c>
      <c r="AE84" s="465" t="s">
        <v>1016</v>
      </c>
      <c r="AF84" s="465" t="s">
        <v>1017</v>
      </c>
      <c r="AG84" s="465" t="s">
        <v>1018</v>
      </c>
      <c r="AH84" s="465" t="s">
        <v>1019</v>
      </c>
    </row>
    <row r="85" spans="1:34">
      <c r="A85" s="423"/>
      <c r="B85" s="466">
        <v>300</v>
      </c>
      <c r="C85" s="476" t="s">
        <v>1282</v>
      </c>
      <c r="D85" s="447">
        <v>75.999600000000001</v>
      </c>
      <c r="E85" s="447">
        <v>79.745175000000003</v>
      </c>
      <c r="F85" s="447">
        <v>83.511674999999997</v>
      </c>
      <c r="G85" s="447">
        <v>87.278175000000019</v>
      </c>
      <c r="H85" s="447">
        <v>91.044675000000012</v>
      </c>
      <c r="I85" s="447">
        <v>94.81117500000002</v>
      </c>
      <c r="J85" s="447">
        <v>98.577674999999999</v>
      </c>
      <c r="K85" s="447">
        <v>102.34417499999999</v>
      </c>
      <c r="L85" s="447">
        <v>106.110675</v>
      </c>
      <c r="M85" s="447">
        <v>109.87717500000001</v>
      </c>
      <c r="N85" s="447">
        <v>113.64367500000002</v>
      </c>
      <c r="O85" s="447">
        <v>117.41017500000001</v>
      </c>
      <c r="P85" s="447">
        <v>121.17667499999997</v>
      </c>
      <c r="Q85" s="447">
        <v>124.94317500000001</v>
      </c>
      <c r="R85" s="423"/>
      <c r="S85" s="466">
        <v>300</v>
      </c>
      <c r="T85" s="465" t="s">
        <v>1282</v>
      </c>
      <c r="U85" s="140">
        <f t="shared" ref="U85:U106" si="28">D85*(1-$T$4)</f>
        <v>56.999700000000004</v>
      </c>
      <c r="V85" s="140">
        <f t="shared" ref="V85:V106" si="29">E85*(1-$T$4)</f>
        <v>59.808881249999999</v>
      </c>
      <c r="W85" s="140">
        <f t="shared" ref="W85:W106" si="30">F85*(1-$T$4)</f>
        <v>62.633756249999998</v>
      </c>
      <c r="X85" s="140">
        <f t="shared" ref="X85:X106" si="31">G85*(1-$T$4)</f>
        <v>65.45863125000001</v>
      </c>
      <c r="Y85" s="140">
        <f t="shared" ref="Y85:Y106" si="32">H85*(1-$T$4)</f>
        <v>68.283506250000016</v>
      </c>
      <c r="Z85" s="140">
        <f t="shared" ref="Z85:Z106" si="33">I85*(1-$T$4)</f>
        <v>71.108381250000008</v>
      </c>
      <c r="AA85" s="140">
        <f t="shared" ref="AA85:AA106" si="34">J85*(1-$T$4)</f>
        <v>73.933256249999999</v>
      </c>
      <c r="AB85" s="140">
        <f t="shared" ref="AB85:AB106" si="35">K85*(1-$T$4)</f>
        <v>76.758131249999991</v>
      </c>
      <c r="AC85" s="140">
        <f t="shared" ref="AC85:AC106" si="36">L85*(1-$T$4)</f>
        <v>79.583006249999997</v>
      </c>
      <c r="AD85" s="140">
        <f t="shared" ref="AD85:AD106" si="37">M85*(1-$T$4)</f>
        <v>82.407881250000003</v>
      </c>
      <c r="AE85" s="140">
        <f t="shared" ref="AE85:AE106" si="38">N85*(1-$T$4)</f>
        <v>85.232756250000008</v>
      </c>
      <c r="AF85" s="140">
        <f t="shared" ref="AF85:AF106" si="39">O85*(1-$T$4)</f>
        <v>88.057631250000014</v>
      </c>
      <c r="AG85" s="140">
        <f t="shared" ref="AG85:AG106" si="40">P85*(1-$T$4)</f>
        <v>90.882506249999977</v>
      </c>
      <c r="AH85" s="140">
        <f t="shared" ref="AH85:AH106" si="41">Q85*(1-$T$4)</f>
        <v>93.707381250000012</v>
      </c>
    </row>
    <row r="86" spans="1:34">
      <c r="A86" s="423"/>
      <c r="B86" s="466">
        <v>400</v>
      </c>
      <c r="C86" s="476" t="s">
        <v>1229</v>
      </c>
      <c r="D86" s="447">
        <v>86.692274999999995</v>
      </c>
      <c r="E86" s="447">
        <v>90.458774999999989</v>
      </c>
      <c r="F86" s="447">
        <v>94.225274999999996</v>
      </c>
      <c r="G86" s="447">
        <v>97.970849999999999</v>
      </c>
      <c r="H86" s="447">
        <v>101.73735000000001</v>
      </c>
      <c r="I86" s="447">
        <v>105.50385000000001</v>
      </c>
      <c r="J86" s="447">
        <v>109.27035000000001</v>
      </c>
      <c r="K86" s="447">
        <v>113.03685000000002</v>
      </c>
      <c r="L86" s="447">
        <v>116.80335000000001</v>
      </c>
      <c r="M86" s="447">
        <v>120.56985</v>
      </c>
      <c r="N86" s="447">
        <v>124.33635000000002</v>
      </c>
      <c r="O86" s="447">
        <v>128.10285000000002</v>
      </c>
      <c r="P86" s="447">
        <v>131.86935000000003</v>
      </c>
      <c r="Q86" s="447">
        <v>135.63585</v>
      </c>
      <c r="R86" s="423"/>
      <c r="S86" s="466">
        <v>400</v>
      </c>
      <c r="T86" s="465" t="s">
        <v>1229</v>
      </c>
      <c r="U86" s="140">
        <f t="shared" si="28"/>
        <v>65.019206249999996</v>
      </c>
      <c r="V86" s="140">
        <f t="shared" si="29"/>
        <v>67.844081249999988</v>
      </c>
      <c r="W86" s="140">
        <f t="shared" si="30"/>
        <v>70.668956249999994</v>
      </c>
      <c r="X86" s="140">
        <f t="shared" si="31"/>
        <v>73.478137500000003</v>
      </c>
      <c r="Y86" s="140">
        <f t="shared" si="32"/>
        <v>76.303012500000008</v>
      </c>
      <c r="Z86" s="140">
        <f t="shared" si="33"/>
        <v>79.127887500000014</v>
      </c>
      <c r="AA86" s="140">
        <f t="shared" si="34"/>
        <v>81.952762500000006</v>
      </c>
      <c r="AB86" s="140">
        <f t="shared" si="35"/>
        <v>84.777637500000012</v>
      </c>
      <c r="AC86" s="140">
        <f t="shared" si="36"/>
        <v>87.602512500000003</v>
      </c>
      <c r="AD86" s="140">
        <f t="shared" si="37"/>
        <v>90.427387500000009</v>
      </c>
      <c r="AE86" s="140">
        <f t="shared" si="38"/>
        <v>93.252262500000015</v>
      </c>
      <c r="AF86" s="140">
        <f t="shared" si="39"/>
        <v>96.077137500000021</v>
      </c>
      <c r="AG86" s="140">
        <f t="shared" si="40"/>
        <v>98.902012500000012</v>
      </c>
      <c r="AH86" s="140">
        <f t="shared" si="41"/>
        <v>101.7268875</v>
      </c>
    </row>
    <row r="87" spans="1:34">
      <c r="A87" s="423"/>
      <c r="B87" s="466">
        <v>500</v>
      </c>
      <c r="C87" s="476" t="s">
        <v>1008</v>
      </c>
      <c r="D87" s="447">
        <v>97.405875000000009</v>
      </c>
      <c r="E87" s="447">
        <v>101.172375</v>
      </c>
      <c r="F87" s="447">
        <v>104.91795</v>
      </c>
      <c r="G87" s="447">
        <v>108.68445</v>
      </c>
      <c r="H87" s="447">
        <v>112.45095000000001</v>
      </c>
      <c r="I87" s="447">
        <v>116.21745</v>
      </c>
      <c r="J87" s="447">
        <v>119.98395000000002</v>
      </c>
      <c r="K87" s="447">
        <v>123.75045000000001</v>
      </c>
      <c r="L87" s="447">
        <v>127.51694999999999</v>
      </c>
      <c r="M87" s="447">
        <v>131.28345000000002</v>
      </c>
      <c r="N87" s="447">
        <v>135.04995000000002</v>
      </c>
      <c r="O87" s="447">
        <v>138.81645000000003</v>
      </c>
      <c r="P87" s="447">
        <v>142.58294999999998</v>
      </c>
      <c r="Q87" s="447">
        <v>146.34945000000002</v>
      </c>
      <c r="R87" s="423"/>
      <c r="S87" s="466">
        <v>500</v>
      </c>
      <c r="T87" s="465" t="s">
        <v>1008</v>
      </c>
      <c r="U87" s="140">
        <f t="shared" si="28"/>
        <v>73.05440625</v>
      </c>
      <c r="V87" s="140">
        <f t="shared" si="29"/>
        <v>75.879281250000005</v>
      </c>
      <c r="W87" s="140">
        <f t="shared" si="30"/>
        <v>78.6884625</v>
      </c>
      <c r="X87" s="140">
        <f t="shared" si="31"/>
        <v>81.513337500000006</v>
      </c>
      <c r="Y87" s="140">
        <f t="shared" si="32"/>
        <v>84.338212499999997</v>
      </c>
      <c r="Z87" s="140">
        <f t="shared" si="33"/>
        <v>87.163087500000003</v>
      </c>
      <c r="AA87" s="140">
        <f t="shared" si="34"/>
        <v>89.987962500000009</v>
      </c>
      <c r="AB87" s="140">
        <f t="shared" si="35"/>
        <v>92.812837500000015</v>
      </c>
      <c r="AC87" s="140">
        <f t="shared" si="36"/>
        <v>95.637712499999992</v>
      </c>
      <c r="AD87" s="140">
        <f t="shared" si="37"/>
        <v>98.462587500000012</v>
      </c>
      <c r="AE87" s="140">
        <f t="shared" si="38"/>
        <v>101.28746250000002</v>
      </c>
      <c r="AF87" s="140">
        <f t="shared" si="39"/>
        <v>104.11233750000002</v>
      </c>
      <c r="AG87" s="140">
        <f t="shared" si="40"/>
        <v>106.93721249999999</v>
      </c>
      <c r="AH87" s="140">
        <f t="shared" si="41"/>
        <v>109.76208750000001</v>
      </c>
    </row>
    <row r="88" spans="1:34">
      <c r="A88" s="423"/>
      <c r="B88" s="466">
        <v>600</v>
      </c>
      <c r="C88" s="476" t="s">
        <v>1009</v>
      </c>
      <c r="D88" s="447">
        <v>108.09854999999997</v>
      </c>
      <c r="E88" s="447">
        <v>111.86505000000001</v>
      </c>
      <c r="F88" s="447">
        <v>115.63155000000002</v>
      </c>
      <c r="G88" s="447">
        <v>119.39805000000001</v>
      </c>
      <c r="H88" s="447">
        <v>123.14362500000001</v>
      </c>
      <c r="I88" s="447">
        <v>126.91012499999999</v>
      </c>
      <c r="J88" s="447">
        <v>130.676625</v>
      </c>
      <c r="K88" s="447">
        <v>134.44312500000001</v>
      </c>
      <c r="L88" s="447">
        <v>138.20962500000002</v>
      </c>
      <c r="M88" s="447">
        <v>141.97612500000002</v>
      </c>
      <c r="N88" s="447">
        <v>145.742625</v>
      </c>
      <c r="O88" s="447">
        <v>149.50912500000001</v>
      </c>
      <c r="P88" s="447">
        <v>153.27562499999999</v>
      </c>
      <c r="Q88" s="447">
        <v>157.042125</v>
      </c>
      <c r="R88" s="423"/>
      <c r="S88" s="466">
        <v>600</v>
      </c>
      <c r="T88" s="465" t="s">
        <v>1009</v>
      </c>
      <c r="U88" s="140">
        <f t="shared" si="28"/>
        <v>81.073912499999977</v>
      </c>
      <c r="V88" s="140">
        <f t="shared" si="29"/>
        <v>83.898787500000012</v>
      </c>
      <c r="W88" s="140">
        <f t="shared" si="30"/>
        <v>86.723662500000017</v>
      </c>
      <c r="X88" s="140">
        <f t="shared" si="31"/>
        <v>89.548537500000009</v>
      </c>
      <c r="Y88" s="140">
        <f t="shared" si="32"/>
        <v>92.357718750000004</v>
      </c>
      <c r="Z88" s="140">
        <f t="shared" si="33"/>
        <v>95.182593749999995</v>
      </c>
      <c r="AA88" s="140">
        <f t="shared" si="34"/>
        <v>98.007468750000001</v>
      </c>
      <c r="AB88" s="140">
        <f t="shared" si="35"/>
        <v>100.83234375000001</v>
      </c>
      <c r="AC88" s="140">
        <f t="shared" si="36"/>
        <v>103.65721875000001</v>
      </c>
      <c r="AD88" s="140">
        <f t="shared" si="37"/>
        <v>106.48209375000002</v>
      </c>
      <c r="AE88" s="140">
        <f t="shared" si="38"/>
        <v>109.30696875000001</v>
      </c>
      <c r="AF88" s="140">
        <f t="shared" si="39"/>
        <v>112.13184375</v>
      </c>
      <c r="AG88" s="140">
        <f t="shared" si="40"/>
        <v>114.95671874999999</v>
      </c>
      <c r="AH88" s="140">
        <f t="shared" si="41"/>
        <v>117.78159375</v>
      </c>
    </row>
    <row r="89" spans="1:34">
      <c r="A89" s="423"/>
      <c r="B89" s="466">
        <v>700</v>
      </c>
      <c r="C89" s="476" t="s">
        <v>1010</v>
      </c>
      <c r="D89" s="447">
        <v>123.311025</v>
      </c>
      <c r="E89" s="447">
        <v>127.07752499999999</v>
      </c>
      <c r="F89" s="447">
        <v>130.84402499999999</v>
      </c>
      <c r="G89" s="447">
        <v>134.610525</v>
      </c>
      <c r="H89" s="447">
        <v>138.377025</v>
      </c>
      <c r="I89" s="447">
        <v>142.14352500000004</v>
      </c>
      <c r="J89" s="447">
        <v>145.91002500000002</v>
      </c>
      <c r="K89" s="447">
        <v>149.676525</v>
      </c>
      <c r="L89" s="447">
        <v>153.4221</v>
      </c>
      <c r="M89" s="447">
        <v>157.18860000000001</v>
      </c>
      <c r="N89" s="447">
        <v>160.95510000000002</v>
      </c>
      <c r="O89" s="447">
        <v>164.72160000000002</v>
      </c>
      <c r="P89" s="447">
        <v>168.48809999999997</v>
      </c>
      <c r="Q89" s="447">
        <v>172.25460000000001</v>
      </c>
      <c r="R89" s="423"/>
      <c r="S89" s="466">
        <v>700</v>
      </c>
      <c r="T89" s="465" t="s">
        <v>1010</v>
      </c>
      <c r="U89" s="140">
        <f t="shared" si="28"/>
        <v>92.483268750000008</v>
      </c>
      <c r="V89" s="140">
        <f t="shared" si="29"/>
        <v>95.308143749999999</v>
      </c>
      <c r="W89" s="140">
        <f t="shared" si="30"/>
        <v>98.133018749999991</v>
      </c>
      <c r="X89" s="140">
        <f t="shared" si="31"/>
        <v>100.95789375</v>
      </c>
      <c r="Y89" s="140">
        <f t="shared" si="32"/>
        <v>103.78276875</v>
      </c>
      <c r="Z89" s="140">
        <f t="shared" si="33"/>
        <v>106.60764375000002</v>
      </c>
      <c r="AA89" s="140">
        <f t="shared" si="34"/>
        <v>109.43251875000001</v>
      </c>
      <c r="AB89" s="140">
        <f t="shared" si="35"/>
        <v>112.25739375000001</v>
      </c>
      <c r="AC89" s="140">
        <f t="shared" si="36"/>
        <v>115.066575</v>
      </c>
      <c r="AD89" s="140">
        <f t="shared" si="37"/>
        <v>117.89145000000001</v>
      </c>
      <c r="AE89" s="140">
        <f t="shared" si="38"/>
        <v>120.71632500000001</v>
      </c>
      <c r="AF89" s="140">
        <f t="shared" si="39"/>
        <v>123.54120000000002</v>
      </c>
      <c r="AG89" s="140">
        <f t="shared" si="40"/>
        <v>126.36607499999998</v>
      </c>
      <c r="AH89" s="140">
        <f t="shared" si="41"/>
        <v>129.19095000000002</v>
      </c>
    </row>
    <row r="90" spans="1:34">
      <c r="A90" s="423"/>
      <c r="B90" s="466">
        <v>800</v>
      </c>
      <c r="C90" s="476" t="s">
        <v>1011</v>
      </c>
      <c r="D90" s="447">
        <v>136.284525</v>
      </c>
      <c r="E90" s="447">
        <v>140.05102500000004</v>
      </c>
      <c r="F90" s="447">
        <v>143.81752500000002</v>
      </c>
      <c r="G90" s="447">
        <v>147.584025</v>
      </c>
      <c r="H90" s="447">
        <v>151.350525</v>
      </c>
      <c r="I90" s="447">
        <v>155.11702500000001</v>
      </c>
      <c r="J90" s="447">
        <v>158.88352500000002</v>
      </c>
      <c r="K90" s="447">
        <v>162.62910000000002</v>
      </c>
      <c r="L90" s="447">
        <v>166.3956</v>
      </c>
      <c r="M90" s="447">
        <v>170.16210000000001</v>
      </c>
      <c r="N90" s="447">
        <v>173.92860000000002</v>
      </c>
      <c r="O90" s="447">
        <v>177.69510000000002</v>
      </c>
      <c r="P90" s="447">
        <v>181.4616</v>
      </c>
      <c r="Q90" s="447">
        <v>185.22809999999998</v>
      </c>
      <c r="R90" s="423"/>
      <c r="S90" s="466">
        <v>800</v>
      </c>
      <c r="T90" s="465" t="s">
        <v>1011</v>
      </c>
      <c r="U90" s="140">
        <f t="shared" si="28"/>
        <v>102.21339374999999</v>
      </c>
      <c r="V90" s="140">
        <f t="shared" si="29"/>
        <v>105.03826875000003</v>
      </c>
      <c r="W90" s="140">
        <f t="shared" si="30"/>
        <v>107.86314375000001</v>
      </c>
      <c r="X90" s="140">
        <f t="shared" si="31"/>
        <v>110.68801875</v>
      </c>
      <c r="Y90" s="140">
        <f t="shared" si="32"/>
        <v>113.51289375</v>
      </c>
      <c r="Z90" s="140">
        <f t="shared" si="33"/>
        <v>116.33776875000001</v>
      </c>
      <c r="AA90" s="140">
        <f t="shared" si="34"/>
        <v>119.16264375000002</v>
      </c>
      <c r="AB90" s="140">
        <f t="shared" si="35"/>
        <v>121.97182500000002</v>
      </c>
      <c r="AC90" s="140">
        <f t="shared" si="36"/>
        <v>124.7967</v>
      </c>
      <c r="AD90" s="140">
        <f t="shared" si="37"/>
        <v>127.62157500000001</v>
      </c>
      <c r="AE90" s="140">
        <f t="shared" si="38"/>
        <v>130.44645000000003</v>
      </c>
      <c r="AF90" s="140">
        <f t="shared" si="39"/>
        <v>133.27132500000002</v>
      </c>
      <c r="AG90" s="140">
        <f t="shared" si="40"/>
        <v>136.09620000000001</v>
      </c>
      <c r="AH90" s="140">
        <f t="shared" si="41"/>
        <v>138.92107499999997</v>
      </c>
    </row>
    <row r="91" spans="1:34">
      <c r="A91" s="423"/>
      <c r="B91" s="466">
        <v>900</v>
      </c>
      <c r="C91" s="476" t="s">
        <v>1012</v>
      </c>
      <c r="D91" s="447">
        <v>146.97720000000001</v>
      </c>
      <c r="E91" s="447">
        <v>150.74370000000005</v>
      </c>
      <c r="F91" s="447">
        <v>154.51020000000003</v>
      </c>
      <c r="G91" s="447">
        <v>158.27670000000001</v>
      </c>
      <c r="H91" s="447">
        <v>162.04320000000001</v>
      </c>
      <c r="I91" s="447">
        <v>165.80969999999999</v>
      </c>
      <c r="J91" s="447">
        <v>169.57620000000003</v>
      </c>
      <c r="K91" s="447">
        <v>173.34270000000004</v>
      </c>
      <c r="L91" s="447">
        <v>177.10920000000002</v>
      </c>
      <c r="M91" s="447">
        <v>180.85477500000002</v>
      </c>
      <c r="N91" s="447">
        <v>184.62127500000003</v>
      </c>
      <c r="O91" s="447">
        <v>188.38777499999998</v>
      </c>
      <c r="P91" s="447">
        <v>192.15427500000001</v>
      </c>
      <c r="Q91" s="447">
        <v>195.92077499999999</v>
      </c>
      <c r="R91" s="423"/>
      <c r="S91" s="466">
        <v>900</v>
      </c>
      <c r="T91" s="465" t="s">
        <v>1012</v>
      </c>
      <c r="U91" s="140">
        <f t="shared" si="28"/>
        <v>110.2329</v>
      </c>
      <c r="V91" s="140">
        <f t="shared" si="29"/>
        <v>113.05777500000003</v>
      </c>
      <c r="W91" s="140">
        <f t="shared" si="30"/>
        <v>115.88265000000001</v>
      </c>
      <c r="X91" s="140">
        <f t="shared" si="31"/>
        <v>118.707525</v>
      </c>
      <c r="Y91" s="140">
        <f t="shared" si="32"/>
        <v>121.53240000000001</v>
      </c>
      <c r="Z91" s="140">
        <f t="shared" si="33"/>
        <v>124.35727499999999</v>
      </c>
      <c r="AA91" s="140">
        <f t="shared" si="34"/>
        <v>127.18215000000002</v>
      </c>
      <c r="AB91" s="140">
        <f t="shared" si="35"/>
        <v>130.00702500000003</v>
      </c>
      <c r="AC91" s="140">
        <f t="shared" si="36"/>
        <v>132.83190000000002</v>
      </c>
      <c r="AD91" s="140">
        <f t="shared" si="37"/>
        <v>135.64108125000001</v>
      </c>
      <c r="AE91" s="140">
        <f t="shared" si="38"/>
        <v>138.46595625000003</v>
      </c>
      <c r="AF91" s="140">
        <f t="shared" si="39"/>
        <v>141.29083125</v>
      </c>
      <c r="AG91" s="140">
        <f t="shared" si="40"/>
        <v>144.11570625000002</v>
      </c>
      <c r="AH91" s="140">
        <f t="shared" si="41"/>
        <v>146.94058124999998</v>
      </c>
    </row>
    <row r="92" spans="1:34">
      <c r="A92" s="423"/>
      <c r="B92" s="466">
        <v>1000</v>
      </c>
      <c r="C92" s="476" t="s">
        <v>1013</v>
      </c>
      <c r="D92" s="447">
        <v>159.72052500000001</v>
      </c>
      <c r="E92" s="447">
        <v>163.48702499999999</v>
      </c>
      <c r="F92" s="447">
        <v>167.25352500000002</v>
      </c>
      <c r="G92" s="447">
        <v>171.02002500000003</v>
      </c>
      <c r="H92" s="447">
        <v>174.78652500000001</v>
      </c>
      <c r="I92" s="447">
        <v>178.55302499999999</v>
      </c>
      <c r="J92" s="447">
        <v>182.31952500000003</v>
      </c>
      <c r="K92" s="447">
        <v>186.08602500000001</v>
      </c>
      <c r="L92" s="447">
        <v>189.85252500000004</v>
      </c>
      <c r="M92" s="447">
        <v>193.61902499999999</v>
      </c>
      <c r="N92" s="447">
        <v>197.385525</v>
      </c>
      <c r="O92" s="447">
        <v>201.15202500000001</v>
      </c>
      <c r="P92" s="447">
        <v>204.91852500000005</v>
      </c>
      <c r="Q92" s="447">
        <v>208.68502500000002</v>
      </c>
      <c r="R92" s="423"/>
      <c r="S92" s="466">
        <v>1000</v>
      </c>
      <c r="T92" s="465" t="s">
        <v>1013</v>
      </c>
      <c r="U92" s="140">
        <f t="shared" si="28"/>
        <v>119.79039375000001</v>
      </c>
      <c r="V92" s="140">
        <f t="shared" si="29"/>
        <v>122.61526874999998</v>
      </c>
      <c r="W92" s="140">
        <f t="shared" si="30"/>
        <v>125.44014375000002</v>
      </c>
      <c r="X92" s="140">
        <f t="shared" si="31"/>
        <v>128.26501875000002</v>
      </c>
      <c r="Y92" s="140">
        <f t="shared" si="32"/>
        <v>131.08989375000002</v>
      </c>
      <c r="Z92" s="140">
        <f t="shared" si="33"/>
        <v>133.91476875000001</v>
      </c>
      <c r="AA92" s="140">
        <f t="shared" si="34"/>
        <v>136.73964375000003</v>
      </c>
      <c r="AB92" s="140">
        <f t="shared" si="35"/>
        <v>139.56451874999999</v>
      </c>
      <c r="AC92" s="140">
        <f t="shared" si="36"/>
        <v>142.38939375000004</v>
      </c>
      <c r="AD92" s="140">
        <f t="shared" si="37"/>
        <v>145.21426875</v>
      </c>
      <c r="AE92" s="140">
        <f t="shared" si="38"/>
        <v>148.03914374999999</v>
      </c>
      <c r="AF92" s="140">
        <f t="shared" si="39"/>
        <v>150.86401875000001</v>
      </c>
      <c r="AG92" s="140">
        <f t="shared" si="40"/>
        <v>153.68889375000003</v>
      </c>
      <c r="AH92" s="140">
        <f t="shared" si="41"/>
        <v>156.51376875000003</v>
      </c>
    </row>
    <row r="93" spans="1:34">
      <c r="A93" s="423"/>
      <c r="B93" s="466">
        <v>1100</v>
      </c>
      <c r="C93" s="476" t="s">
        <v>1014</v>
      </c>
      <c r="D93" s="447">
        <v>174.95392500000003</v>
      </c>
      <c r="E93" s="447">
        <v>178.72042499999998</v>
      </c>
      <c r="F93" s="447">
        <v>182.48692499999999</v>
      </c>
      <c r="G93" s="447">
        <v>186.25342499999999</v>
      </c>
      <c r="H93" s="447">
        <v>190.01992500000003</v>
      </c>
      <c r="I93" s="447">
        <v>193.78642500000001</v>
      </c>
      <c r="J93" s="447">
        <v>197.55292500000002</v>
      </c>
      <c r="K93" s="447">
        <v>201.319425</v>
      </c>
      <c r="L93" s="447">
        <v>205.08592500000003</v>
      </c>
      <c r="M93" s="447">
        <v>208.85242500000001</v>
      </c>
      <c r="N93" s="447">
        <v>212.61892499999999</v>
      </c>
      <c r="O93" s="447">
        <v>216.385425</v>
      </c>
      <c r="P93" s="447">
        <v>220.13100000000003</v>
      </c>
      <c r="Q93" s="447">
        <v>223.89750000000001</v>
      </c>
      <c r="R93" s="423"/>
      <c r="S93" s="466">
        <v>1100</v>
      </c>
      <c r="T93" s="465" t="s">
        <v>1014</v>
      </c>
      <c r="U93" s="140">
        <f t="shared" si="28"/>
        <v>131.21544375000002</v>
      </c>
      <c r="V93" s="140">
        <f t="shared" si="29"/>
        <v>134.04031874999998</v>
      </c>
      <c r="W93" s="140">
        <f t="shared" si="30"/>
        <v>136.86519375</v>
      </c>
      <c r="X93" s="140">
        <f t="shared" si="31"/>
        <v>139.69006874999999</v>
      </c>
      <c r="Y93" s="140">
        <f t="shared" si="32"/>
        <v>142.51494375000001</v>
      </c>
      <c r="Z93" s="140">
        <f t="shared" si="33"/>
        <v>145.33981875000001</v>
      </c>
      <c r="AA93" s="140">
        <f t="shared" si="34"/>
        <v>148.16469375000003</v>
      </c>
      <c r="AB93" s="140">
        <f t="shared" si="35"/>
        <v>150.98956874999999</v>
      </c>
      <c r="AC93" s="140">
        <f t="shared" si="36"/>
        <v>153.81444375000001</v>
      </c>
      <c r="AD93" s="140">
        <f t="shared" si="37"/>
        <v>156.63931875</v>
      </c>
      <c r="AE93" s="140">
        <f t="shared" si="38"/>
        <v>159.46419374999999</v>
      </c>
      <c r="AF93" s="140">
        <f t="shared" si="39"/>
        <v>162.28906875000001</v>
      </c>
      <c r="AG93" s="140">
        <f t="shared" si="40"/>
        <v>165.09825000000001</v>
      </c>
      <c r="AH93" s="140">
        <f t="shared" si="41"/>
        <v>167.923125</v>
      </c>
    </row>
    <row r="94" spans="1:34">
      <c r="A94" s="423"/>
      <c r="B94" s="466">
        <v>1200</v>
      </c>
      <c r="C94" s="476" t="s">
        <v>1015</v>
      </c>
      <c r="D94" s="447">
        <v>192.63555000000002</v>
      </c>
      <c r="E94" s="447">
        <v>196.40205000000003</v>
      </c>
      <c r="F94" s="447">
        <v>200.16855000000001</v>
      </c>
      <c r="G94" s="447">
        <v>203.93504999999999</v>
      </c>
      <c r="H94" s="447">
        <v>207.70155000000003</v>
      </c>
      <c r="I94" s="447">
        <v>211.46805000000001</v>
      </c>
      <c r="J94" s="447">
        <v>215.23455000000001</v>
      </c>
      <c r="K94" s="447">
        <v>219.00104999999999</v>
      </c>
      <c r="L94" s="447">
        <v>222.76754999999997</v>
      </c>
      <c r="M94" s="447">
        <v>226.53405000000004</v>
      </c>
      <c r="N94" s="447">
        <v>230.30054999999999</v>
      </c>
      <c r="O94" s="447">
        <v>234.06704999999999</v>
      </c>
      <c r="P94" s="447">
        <v>237.81262500000003</v>
      </c>
      <c r="Q94" s="447">
        <v>241.579125</v>
      </c>
      <c r="R94" s="423"/>
      <c r="S94" s="466">
        <v>1200</v>
      </c>
      <c r="T94" s="465" t="s">
        <v>1015</v>
      </c>
      <c r="U94" s="140">
        <f t="shared" si="28"/>
        <v>144.47666250000003</v>
      </c>
      <c r="V94" s="140">
        <f t="shared" si="29"/>
        <v>147.30153750000002</v>
      </c>
      <c r="W94" s="140">
        <f t="shared" si="30"/>
        <v>150.12641250000001</v>
      </c>
      <c r="X94" s="140">
        <f t="shared" si="31"/>
        <v>152.95128749999998</v>
      </c>
      <c r="Y94" s="140">
        <f t="shared" si="32"/>
        <v>155.77616250000003</v>
      </c>
      <c r="Z94" s="140">
        <f t="shared" si="33"/>
        <v>158.60103750000002</v>
      </c>
      <c r="AA94" s="140">
        <f t="shared" si="34"/>
        <v>161.42591250000001</v>
      </c>
      <c r="AB94" s="140">
        <f t="shared" si="35"/>
        <v>164.2507875</v>
      </c>
      <c r="AC94" s="140">
        <f t="shared" si="36"/>
        <v>167.07566249999996</v>
      </c>
      <c r="AD94" s="140">
        <f t="shared" si="37"/>
        <v>169.90053750000004</v>
      </c>
      <c r="AE94" s="140">
        <f t="shared" si="38"/>
        <v>172.7254125</v>
      </c>
      <c r="AF94" s="140">
        <f t="shared" si="39"/>
        <v>175.5502875</v>
      </c>
      <c r="AG94" s="140">
        <f t="shared" si="40"/>
        <v>178.35946875000002</v>
      </c>
      <c r="AH94" s="140">
        <f t="shared" si="41"/>
        <v>181.18434375000001</v>
      </c>
    </row>
    <row r="95" spans="1:34">
      <c r="A95" s="423"/>
      <c r="B95" s="466">
        <v>1300</v>
      </c>
      <c r="C95" s="476" t="s">
        <v>1016</v>
      </c>
      <c r="D95" s="447">
        <v>209.10352500000002</v>
      </c>
      <c r="E95" s="447">
        <v>212.87002500000003</v>
      </c>
      <c r="F95" s="447">
        <v>216.63652500000001</v>
      </c>
      <c r="G95" s="447">
        <v>220.40302499999999</v>
      </c>
      <c r="H95" s="447">
        <v>224.16952500000002</v>
      </c>
      <c r="I95" s="447">
        <v>227.9151</v>
      </c>
      <c r="J95" s="447">
        <v>231.68160000000003</v>
      </c>
      <c r="K95" s="447">
        <v>235.44810000000001</v>
      </c>
      <c r="L95" s="447">
        <v>239.21459999999996</v>
      </c>
      <c r="M95" s="447">
        <v>242.98110000000005</v>
      </c>
      <c r="N95" s="447">
        <v>246.74760000000003</v>
      </c>
      <c r="O95" s="447">
        <v>250.51410000000001</v>
      </c>
      <c r="P95" s="447">
        <v>254.28060000000002</v>
      </c>
      <c r="Q95" s="447">
        <v>258.04709999999994</v>
      </c>
      <c r="R95" s="423"/>
      <c r="S95" s="466">
        <v>1300</v>
      </c>
      <c r="T95" s="465" t="s">
        <v>1016</v>
      </c>
      <c r="U95" s="140">
        <f t="shared" si="28"/>
        <v>156.82764375000002</v>
      </c>
      <c r="V95" s="140">
        <f t="shared" si="29"/>
        <v>159.65251875000001</v>
      </c>
      <c r="W95" s="140">
        <f t="shared" si="30"/>
        <v>162.47739375</v>
      </c>
      <c r="X95" s="140">
        <f t="shared" si="31"/>
        <v>165.30226875</v>
      </c>
      <c r="Y95" s="140">
        <f t="shared" si="32"/>
        <v>168.12714375000002</v>
      </c>
      <c r="Z95" s="140">
        <f t="shared" si="33"/>
        <v>170.93632500000001</v>
      </c>
      <c r="AA95" s="140">
        <f t="shared" si="34"/>
        <v>173.76120000000003</v>
      </c>
      <c r="AB95" s="140">
        <f t="shared" si="35"/>
        <v>176.58607499999999</v>
      </c>
      <c r="AC95" s="140">
        <f t="shared" si="36"/>
        <v>179.41094999999996</v>
      </c>
      <c r="AD95" s="140">
        <f t="shared" si="37"/>
        <v>182.23582500000003</v>
      </c>
      <c r="AE95" s="140">
        <f t="shared" si="38"/>
        <v>185.06070000000003</v>
      </c>
      <c r="AF95" s="140">
        <f t="shared" si="39"/>
        <v>187.88557500000002</v>
      </c>
      <c r="AG95" s="140">
        <f t="shared" si="40"/>
        <v>190.71045000000001</v>
      </c>
      <c r="AH95" s="140">
        <f t="shared" si="41"/>
        <v>193.53532499999994</v>
      </c>
    </row>
    <row r="96" spans="1:34">
      <c r="A96" s="423"/>
      <c r="B96" s="466">
        <v>1400</v>
      </c>
      <c r="C96" s="476" t="s">
        <v>1017</v>
      </c>
      <c r="D96" s="447">
        <v>223.081425</v>
      </c>
      <c r="E96" s="447">
        <v>226.847925</v>
      </c>
      <c r="F96" s="447">
        <v>230.61442499999998</v>
      </c>
      <c r="G96" s="447">
        <v>234.38092500000005</v>
      </c>
      <c r="H96" s="447">
        <v>238.147425</v>
      </c>
      <c r="I96" s="447">
        <v>241.91392499999998</v>
      </c>
      <c r="J96" s="447">
        <v>245.65950000000001</v>
      </c>
      <c r="K96" s="447">
        <v>249.42600000000002</v>
      </c>
      <c r="L96" s="447">
        <v>253.19250000000002</v>
      </c>
      <c r="M96" s="447">
        <v>256.959</v>
      </c>
      <c r="N96" s="447">
        <v>260.72550000000001</v>
      </c>
      <c r="O96" s="447">
        <v>264.49200000000002</v>
      </c>
      <c r="P96" s="447">
        <v>268.25850000000003</v>
      </c>
      <c r="Q96" s="447">
        <v>272.02500000000003</v>
      </c>
      <c r="R96" s="423"/>
      <c r="S96" s="466">
        <v>1400</v>
      </c>
      <c r="T96" s="465" t="s">
        <v>1017</v>
      </c>
      <c r="U96" s="140">
        <f t="shared" si="28"/>
        <v>167.31106875</v>
      </c>
      <c r="V96" s="140">
        <f t="shared" si="29"/>
        <v>170.13594375</v>
      </c>
      <c r="W96" s="140">
        <f t="shared" si="30"/>
        <v>172.96081874999999</v>
      </c>
      <c r="X96" s="140">
        <f t="shared" si="31"/>
        <v>175.78569375000004</v>
      </c>
      <c r="Y96" s="140">
        <f t="shared" si="32"/>
        <v>178.61056875</v>
      </c>
      <c r="Z96" s="140">
        <f t="shared" si="33"/>
        <v>181.43544374999999</v>
      </c>
      <c r="AA96" s="140">
        <f t="shared" si="34"/>
        <v>184.24462500000001</v>
      </c>
      <c r="AB96" s="140">
        <f t="shared" si="35"/>
        <v>187.06950000000001</v>
      </c>
      <c r="AC96" s="140">
        <f t="shared" si="36"/>
        <v>189.89437500000003</v>
      </c>
      <c r="AD96" s="140">
        <f t="shared" si="37"/>
        <v>192.71924999999999</v>
      </c>
      <c r="AE96" s="140">
        <f t="shared" si="38"/>
        <v>195.54412500000001</v>
      </c>
      <c r="AF96" s="140">
        <f t="shared" si="39"/>
        <v>198.36900000000003</v>
      </c>
      <c r="AG96" s="140">
        <f t="shared" si="40"/>
        <v>201.19387500000002</v>
      </c>
      <c r="AH96" s="140">
        <f t="shared" si="41"/>
        <v>204.01875000000001</v>
      </c>
    </row>
    <row r="97" spans="1:34">
      <c r="A97" s="423"/>
      <c r="B97" s="466">
        <v>1500</v>
      </c>
      <c r="C97" s="476" t="s">
        <v>1018</v>
      </c>
      <c r="D97" s="447">
        <v>234.61110000000002</v>
      </c>
      <c r="E97" s="447">
        <v>238.3776</v>
      </c>
      <c r="F97" s="447">
        <v>242.14410000000004</v>
      </c>
      <c r="G97" s="447">
        <v>245.91060000000002</v>
      </c>
      <c r="H97" s="447">
        <v>249.67709999999997</v>
      </c>
      <c r="I97" s="447">
        <v>253.44360000000003</v>
      </c>
      <c r="J97" s="447">
        <v>257.18917499999998</v>
      </c>
      <c r="K97" s="447">
        <v>260.95567499999999</v>
      </c>
      <c r="L97" s="447">
        <v>264.72217500000005</v>
      </c>
      <c r="M97" s="447">
        <v>268.488675</v>
      </c>
      <c r="N97" s="447">
        <v>272.25517500000007</v>
      </c>
      <c r="O97" s="447">
        <v>276.02167500000002</v>
      </c>
      <c r="P97" s="447">
        <v>279.78817500000002</v>
      </c>
      <c r="Q97" s="447">
        <v>283.55467499999997</v>
      </c>
      <c r="R97" s="423"/>
      <c r="S97" s="466">
        <v>1500</v>
      </c>
      <c r="T97" s="465" t="s">
        <v>1018</v>
      </c>
      <c r="U97" s="140">
        <f t="shared" si="28"/>
        <v>175.958325</v>
      </c>
      <c r="V97" s="140">
        <f t="shared" si="29"/>
        <v>178.78319999999999</v>
      </c>
      <c r="W97" s="140">
        <f t="shared" si="30"/>
        <v>181.60807500000004</v>
      </c>
      <c r="X97" s="140">
        <f t="shared" si="31"/>
        <v>184.43295000000001</v>
      </c>
      <c r="Y97" s="140">
        <f t="shared" si="32"/>
        <v>187.25782499999997</v>
      </c>
      <c r="Z97" s="140">
        <f t="shared" si="33"/>
        <v>190.08270000000002</v>
      </c>
      <c r="AA97" s="140">
        <f t="shared" si="34"/>
        <v>192.89188124999998</v>
      </c>
      <c r="AB97" s="140">
        <f t="shared" si="35"/>
        <v>195.71675625</v>
      </c>
      <c r="AC97" s="140">
        <f t="shared" si="36"/>
        <v>198.54163125000002</v>
      </c>
      <c r="AD97" s="140">
        <f t="shared" si="37"/>
        <v>201.36650624999999</v>
      </c>
      <c r="AE97" s="140">
        <f t="shared" si="38"/>
        <v>204.19138125000006</v>
      </c>
      <c r="AF97" s="140">
        <f t="shared" si="39"/>
        <v>207.01625625000003</v>
      </c>
      <c r="AG97" s="140">
        <f t="shared" si="40"/>
        <v>209.84113125000002</v>
      </c>
      <c r="AH97" s="140">
        <f t="shared" si="41"/>
        <v>212.66600624999998</v>
      </c>
    </row>
    <row r="98" spans="1:34">
      <c r="A98" s="423"/>
      <c r="B98" s="466">
        <v>1600</v>
      </c>
      <c r="C98" s="476" t="s">
        <v>1019</v>
      </c>
      <c r="D98" s="447">
        <v>251.05815000000001</v>
      </c>
      <c r="E98" s="447">
        <v>254.82464999999999</v>
      </c>
      <c r="F98" s="447">
        <v>258.59114999999997</v>
      </c>
      <c r="G98" s="447">
        <v>262.35765000000004</v>
      </c>
      <c r="H98" s="447">
        <v>266.12415000000004</v>
      </c>
      <c r="I98" s="447">
        <v>269.89064999999999</v>
      </c>
      <c r="J98" s="447">
        <v>273.65715</v>
      </c>
      <c r="K98" s="447">
        <v>277.42365000000007</v>
      </c>
      <c r="L98" s="447">
        <v>281.19015000000002</v>
      </c>
      <c r="M98" s="447">
        <v>284.95665000000008</v>
      </c>
      <c r="N98" s="447">
        <v>288.72315000000003</v>
      </c>
      <c r="O98" s="447">
        <v>292.48964999999998</v>
      </c>
      <c r="P98" s="447">
        <v>296.25615000000005</v>
      </c>
      <c r="Q98" s="447">
        <v>300.00172500000002</v>
      </c>
      <c r="R98" s="423"/>
      <c r="S98" s="466">
        <v>1600</v>
      </c>
      <c r="T98" s="465" t="s">
        <v>1019</v>
      </c>
      <c r="U98" s="140">
        <f t="shared" si="28"/>
        <v>188.29361249999999</v>
      </c>
      <c r="V98" s="140">
        <f t="shared" si="29"/>
        <v>191.11848749999999</v>
      </c>
      <c r="W98" s="140">
        <f t="shared" si="30"/>
        <v>193.94336249999998</v>
      </c>
      <c r="X98" s="140">
        <f t="shared" si="31"/>
        <v>196.76823750000003</v>
      </c>
      <c r="Y98" s="140">
        <f t="shared" si="32"/>
        <v>199.59311250000002</v>
      </c>
      <c r="Z98" s="140">
        <f t="shared" si="33"/>
        <v>202.41798749999998</v>
      </c>
      <c r="AA98" s="140">
        <f t="shared" si="34"/>
        <v>205.2428625</v>
      </c>
      <c r="AB98" s="140">
        <f t="shared" si="35"/>
        <v>208.06773750000005</v>
      </c>
      <c r="AC98" s="140">
        <f t="shared" si="36"/>
        <v>210.89261250000001</v>
      </c>
      <c r="AD98" s="140">
        <f t="shared" si="37"/>
        <v>213.71748750000006</v>
      </c>
      <c r="AE98" s="140">
        <f t="shared" si="38"/>
        <v>216.54236250000002</v>
      </c>
      <c r="AF98" s="140">
        <f t="shared" si="39"/>
        <v>219.36723749999999</v>
      </c>
      <c r="AG98" s="140">
        <f t="shared" si="40"/>
        <v>222.19211250000004</v>
      </c>
      <c r="AH98" s="140">
        <f t="shared" si="41"/>
        <v>225.00129375</v>
      </c>
    </row>
    <row r="99" spans="1:34">
      <c r="A99" s="423"/>
      <c r="B99" s="466">
        <v>1700</v>
      </c>
      <c r="C99" s="476" t="s">
        <v>1020</v>
      </c>
      <c r="D99" s="447">
        <v>266.08229999999998</v>
      </c>
      <c r="E99" s="447">
        <v>269.84880000000004</v>
      </c>
      <c r="F99" s="447">
        <v>273.61529999999999</v>
      </c>
      <c r="G99" s="447">
        <v>277.3818</v>
      </c>
      <c r="H99" s="447">
        <v>281.12737500000003</v>
      </c>
      <c r="I99" s="447">
        <v>284.89387500000004</v>
      </c>
      <c r="J99" s="447">
        <v>288.66037499999999</v>
      </c>
      <c r="K99" s="447">
        <v>292.42687500000005</v>
      </c>
      <c r="L99" s="447">
        <v>296.193375</v>
      </c>
      <c r="M99" s="447">
        <v>299.95987500000001</v>
      </c>
      <c r="N99" s="447">
        <v>303.72637500000002</v>
      </c>
      <c r="O99" s="447">
        <v>307.49287500000003</v>
      </c>
      <c r="P99" s="447">
        <v>311.25937500000003</v>
      </c>
      <c r="Q99" s="447">
        <v>315.02587499999998</v>
      </c>
      <c r="R99" s="423"/>
      <c r="S99" s="466">
        <v>1700</v>
      </c>
      <c r="T99" s="465" t="s">
        <v>1020</v>
      </c>
      <c r="U99" s="140">
        <f t="shared" si="28"/>
        <v>199.56172499999997</v>
      </c>
      <c r="V99" s="140">
        <f t="shared" si="29"/>
        <v>202.38660000000004</v>
      </c>
      <c r="W99" s="140">
        <f t="shared" si="30"/>
        <v>205.21147500000001</v>
      </c>
      <c r="X99" s="140">
        <f t="shared" si="31"/>
        <v>208.03635</v>
      </c>
      <c r="Y99" s="140">
        <f t="shared" si="32"/>
        <v>210.84553125000002</v>
      </c>
      <c r="Z99" s="140">
        <f t="shared" si="33"/>
        <v>213.67040625000004</v>
      </c>
      <c r="AA99" s="140">
        <f t="shared" si="34"/>
        <v>216.49528125000001</v>
      </c>
      <c r="AB99" s="140">
        <f t="shared" si="35"/>
        <v>219.32015625000003</v>
      </c>
      <c r="AC99" s="140">
        <f t="shared" si="36"/>
        <v>222.14503124999999</v>
      </c>
      <c r="AD99" s="140">
        <f t="shared" si="37"/>
        <v>224.96990625000001</v>
      </c>
      <c r="AE99" s="140">
        <f t="shared" si="38"/>
        <v>227.79478125000003</v>
      </c>
      <c r="AF99" s="140">
        <f t="shared" si="39"/>
        <v>230.61965625000002</v>
      </c>
      <c r="AG99" s="140">
        <f t="shared" si="40"/>
        <v>233.44453125000001</v>
      </c>
      <c r="AH99" s="140">
        <f t="shared" si="41"/>
        <v>236.26940624999997</v>
      </c>
    </row>
    <row r="100" spans="1:34">
      <c r="A100" s="423"/>
      <c r="B100" s="466">
        <v>1800</v>
      </c>
      <c r="C100" s="476" t="s">
        <v>1021</v>
      </c>
      <c r="D100" s="447">
        <v>279.66262499999999</v>
      </c>
      <c r="E100" s="447">
        <v>283.429125</v>
      </c>
      <c r="F100" s="447">
        <v>287.19562500000001</v>
      </c>
      <c r="G100" s="447">
        <v>290.96212500000001</v>
      </c>
      <c r="H100" s="447">
        <v>294.70770000000005</v>
      </c>
      <c r="I100" s="447">
        <v>298.4742</v>
      </c>
      <c r="J100" s="447">
        <v>302.2407</v>
      </c>
      <c r="K100" s="447">
        <v>306.00720000000007</v>
      </c>
      <c r="L100" s="447">
        <v>309.77370000000002</v>
      </c>
      <c r="M100" s="447">
        <v>313.54020000000003</v>
      </c>
      <c r="N100" s="447">
        <v>317.30669999999998</v>
      </c>
      <c r="O100" s="447">
        <v>321.07320000000004</v>
      </c>
      <c r="P100" s="447">
        <v>324.83970000000005</v>
      </c>
      <c r="Q100" s="447">
        <v>328.6062</v>
      </c>
      <c r="R100" s="423"/>
      <c r="S100" s="466">
        <v>1800</v>
      </c>
      <c r="T100" s="465" t="s">
        <v>1021</v>
      </c>
      <c r="U100" s="140">
        <f t="shared" si="28"/>
        <v>209.74696875000001</v>
      </c>
      <c r="V100" s="140">
        <f t="shared" si="29"/>
        <v>212.57184375</v>
      </c>
      <c r="W100" s="140">
        <f t="shared" si="30"/>
        <v>215.39671874999999</v>
      </c>
      <c r="X100" s="140">
        <f t="shared" si="31"/>
        <v>218.22159375000001</v>
      </c>
      <c r="Y100" s="140">
        <f t="shared" si="32"/>
        <v>221.03077500000003</v>
      </c>
      <c r="Z100" s="140">
        <f t="shared" si="33"/>
        <v>223.85565</v>
      </c>
      <c r="AA100" s="140">
        <f t="shared" si="34"/>
        <v>226.68052499999999</v>
      </c>
      <c r="AB100" s="140">
        <f t="shared" si="35"/>
        <v>229.50540000000007</v>
      </c>
      <c r="AC100" s="140">
        <f t="shared" si="36"/>
        <v>232.33027500000003</v>
      </c>
      <c r="AD100" s="140">
        <f t="shared" si="37"/>
        <v>235.15515000000002</v>
      </c>
      <c r="AE100" s="140">
        <f t="shared" si="38"/>
        <v>237.98002499999998</v>
      </c>
      <c r="AF100" s="140">
        <f t="shared" si="39"/>
        <v>240.80490000000003</v>
      </c>
      <c r="AG100" s="140">
        <f t="shared" si="40"/>
        <v>243.62977500000005</v>
      </c>
      <c r="AH100" s="140">
        <f t="shared" si="41"/>
        <v>246.45465000000002</v>
      </c>
    </row>
    <row r="101" spans="1:34">
      <c r="A101" s="423"/>
      <c r="B101" s="466">
        <v>1900</v>
      </c>
      <c r="C101" s="476" t="s">
        <v>1022</v>
      </c>
      <c r="D101" s="447">
        <v>296.10967499999998</v>
      </c>
      <c r="E101" s="447">
        <v>299.87617499999999</v>
      </c>
      <c r="F101" s="447">
        <v>303.64267500000005</v>
      </c>
      <c r="G101" s="447">
        <v>307.409175</v>
      </c>
      <c r="H101" s="447">
        <v>311.17567500000007</v>
      </c>
      <c r="I101" s="447">
        <v>314.94217500000002</v>
      </c>
      <c r="J101" s="447">
        <v>318.70867499999997</v>
      </c>
      <c r="K101" s="447">
        <v>322.47517500000004</v>
      </c>
      <c r="L101" s="447">
        <v>326.24167499999999</v>
      </c>
      <c r="M101" s="447">
        <v>330.00817500000005</v>
      </c>
      <c r="N101" s="447">
        <v>333.774675</v>
      </c>
      <c r="O101" s="447">
        <v>337.52024999999998</v>
      </c>
      <c r="P101" s="447">
        <v>341.28675000000004</v>
      </c>
      <c r="Q101" s="447">
        <v>345.05325000000005</v>
      </c>
      <c r="R101" s="423"/>
      <c r="S101" s="466">
        <v>1900</v>
      </c>
      <c r="T101" s="465" t="s">
        <v>1022</v>
      </c>
      <c r="U101" s="140">
        <f t="shared" si="28"/>
        <v>222.08225625</v>
      </c>
      <c r="V101" s="140">
        <f t="shared" si="29"/>
        <v>224.90713124999999</v>
      </c>
      <c r="W101" s="140">
        <f t="shared" si="30"/>
        <v>227.73200625000004</v>
      </c>
      <c r="X101" s="140">
        <f t="shared" si="31"/>
        <v>230.55688125</v>
      </c>
      <c r="Y101" s="140">
        <f t="shared" si="32"/>
        <v>233.38175625000005</v>
      </c>
      <c r="Z101" s="140">
        <f t="shared" si="33"/>
        <v>236.20663125000002</v>
      </c>
      <c r="AA101" s="140">
        <f t="shared" si="34"/>
        <v>239.03150624999998</v>
      </c>
      <c r="AB101" s="140">
        <f t="shared" si="35"/>
        <v>241.85638125000003</v>
      </c>
      <c r="AC101" s="140">
        <f t="shared" si="36"/>
        <v>244.68125624999999</v>
      </c>
      <c r="AD101" s="140">
        <f t="shared" si="37"/>
        <v>247.50613125000004</v>
      </c>
      <c r="AE101" s="140">
        <f t="shared" si="38"/>
        <v>250.33100625</v>
      </c>
      <c r="AF101" s="140">
        <f t="shared" si="39"/>
        <v>253.14018749999997</v>
      </c>
      <c r="AG101" s="140">
        <f t="shared" si="40"/>
        <v>255.96506250000004</v>
      </c>
      <c r="AH101" s="140">
        <f t="shared" si="41"/>
        <v>258.78993750000006</v>
      </c>
    </row>
    <row r="102" spans="1:34">
      <c r="A102" s="423"/>
      <c r="B102" s="466">
        <v>2000</v>
      </c>
      <c r="C102" s="476" t="s">
        <v>1023</v>
      </c>
      <c r="D102" s="447">
        <v>310.08757500000002</v>
      </c>
      <c r="E102" s="447">
        <v>313.85407500000008</v>
      </c>
      <c r="F102" s="447">
        <v>317.62057500000003</v>
      </c>
      <c r="G102" s="447">
        <v>321.38707500000004</v>
      </c>
      <c r="H102" s="447">
        <v>325.15357499999999</v>
      </c>
      <c r="I102" s="447">
        <v>328.92007500000005</v>
      </c>
      <c r="J102" s="447">
        <v>332.68657500000006</v>
      </c>
      <c r="K102" s="447">
        <v>336.45307500000001</v>
      </c>
      <c r="L102" s="447">
        <v>340.21957500000002</v>
      </c>
      <c r="M102" s="447">
        <v>343.98607500000003</v>
      </c>
      <c r="N102" s="447">
        <v>347.75257500000009</v>
      </c>
      <c r="O102" s="447">
        <v>351.51907500000004</v>
      </c>
      <c r="P102" s="447">
        <v>355.26465000000002</v>
      </c>
      <c r="Q102" s="447">
        <v>359.03115000000003</v>
      </c>
      <c r="R102" s="423"/>
      <c r="S102" s="466">
        <v>2000</v>
      </c>
      <c r="T102" s="465" t="s">
        <v>1023</v>
      </c>
      <c r="U102" s="140">
        <f t="shared" si="28"/>
        <v>232.56568125000001</v>
      </c>
      <c r="V102" s="140">
        <f t="shared" si="29"/>
        <v>235.39055625000006</v>
      </c>
      <c r="W102" s="140">
        <f t="shared" si="30"/>
        <v>238.21543125000002</v>
      </c>
      <c r="X102" s="140">
        <f t="shared" si="31"/>
        <v>241.04030625000001</v>
      </c>
      <c r="Y102" s="140">
        <f t="shared" si="32"/>
        <v>243.86518124999998</v>
      </c>
      <c r="Z102" s="140">
        <f t="shared" si="33"/>
        <v>246.69005625000005</v>
      </c>
      <c r="AA102" s="140">
        <f t="shared" si="34"/>
        <v>249.51493125000005</v>
      </c>
      <c r="AB102" s="140">
        <f t="shared" si="35"/>
        <v>252.33980625000001</v>
      </c>
      <c r="AC102" s="140">
        <f t="shared" si="36"/>
        <v>255.16468125</v>
      </c>
      <c r="AD102" s="140">
        <f t="shared" si="37"/>
        <v>257.98955625000002</v>
      </c>
      <c r="AE102" s="140">
        <f t="shared" si="38"/>
        <v>260.8144312500001</v>
      </c>
      <c r="AF102" s="140">
        <f t="shared" si="39"/>
        <v>263.63930625</v>
      </c>
      <c r="AG102" s="140">
        <f t="shared" si="40"/>
        <v>266.4484875</v>
      </c>
      <c r="AH102" s="140">
        <f t="shared" si="41"/>
        <v>269.27336250000002</v>
      </c>
    </row>
    <row r="103" spans="1:34">
      <c r="A103" s="423"/>
      <c r="B103" s="466">
        <v>2100</v>
      </c>
      <c r="C103" s="476" t="s">
        <v>1024</v>
      </c>
      <c r="D103" s="447">
        <v>321.61725000000001</v>
      </c>
      <c r="E103" s="447">
        <v>325.38375000000002</v>
      </c>
      <c r="F103" s="447">
        <v>329.15025000000003</v>
      </c>
      <c r="G103" s="447">
        <v>332.91675000000004</v>
      </c>
      <c r="H103" s="447">
        <v>336.68325000000004</v>
      </c>
      <c r="I103" s="447">
        <v>340.44975000000005</v>
      </c>
      <c r="J103" s="447">
        <v>344.21625</v>
      </c>
      <c r="K103" s="447">
        <v>347.98275000000001</v>
      </c>
      <c r="L103" s="447">
        <v>351.74925000000002</v>
      </c>
      <c r="M103" s="447">
        <v>355.51574999999997</v>
      </c>
      <c r="N103" s="447">
        <v>359.28225000000003</v>
      </c>
      <c r="O103" s="447">
        <v>363.04875000000004</v>
      </c>
      <c r="P103" s="447">
        <v>366.79432500000001</v>
      </c>
      <c r="Q103" s="447">
        <v>370.56082500000008</v>
      </c>
      <c r="R103" s="423"/>
      <c r="S103" s="466">
        <v>2100</v>
      </c>
      <c r="T103" s="465" t="s">
        <v>1024</v>
      </c>
      <c r="U103" s="140">
        <f t="shared" si="28"/>
        <v>241.21293750000001</v>
      </c>
      <c r="V103" s="140">
        <f t="shared" si="29"/>
        <v>244.03781250000003</v>
      </c>
      <c r="W103" s="140">
        <f t="shared" si="30"/>
        <v>246.86268750000002</v>
      </c>
      <c r="X103" s="140">
        <f t="shared" si="31"/>
        <v>249.68756250000001</v>
      </c>
      <c r="Y103" s="140">
        <f t="shared" si="32"/>
        <v>252.51243750000003</v>
      </c>
      <c r="Z103" s="140">
        <f t="shared" si="33"/>
        <v>255.33731250000005</v>
      </c>
      <c r="AA103" s="140">
        <f t="shared" si="34"/>
        <v>258.16218750000002</v>
      </c>
      <c r="AB103" s="140">
        <f t="shared" si="35"/>
        <v>260.98706249999998</v>
      </c>
      <c r="AC103" s="140">
        <f t="shared" si="36"/>
        <v>263.8119375</v>
      </c>
      <c r="AD103" s="140">
        <f t="shared" si="37"/>
        <v>266.63681249999996</v>
      </c>
      <c r="AE103" s="140">
        <f t="shared" si="38"/>
        <v>269.46168750000004</v>
      </c>
      <c r="AF103" s="140">
        <f t="shared" si="39"/>
        <v>272.28656250000006</v>
      </c>
      <c r="AG103" s="140">
        <f t="shared" si="40"/>
        <v>275.09574375</v>
      </c>
      <c r="AH103" s="140">
        <f t="shared" si="41"/>
        <v>277.92061875000007</v>
      </c>
    </row>
    <row r="104" spans="1:34">
      <c r="A104" s="423"/>
      <c r="B104" s="466">
        <v>2200</v>
      </c>
      <c r="C104" s="476" t="s">
        <v>1025</v>
      </c>
      <c r="D104" s="447">
        <v>333.14692500000007</v>
      </c>
      <c r="E104" s="447">
        <v>336.91342500000002</v>
      </c>
      <c r="F104" s="447">
        <v>340.67992499999997</v>
      </c>
      <c r="G104" s="447">
        <v>344.44642500000003</v>
      </c>
      <c r="H104" s="447">
        <v>348.21292499999998</v>
      </c>
      <c r="I104" s="447">
        <v>351.97942500000005</v>
      </c>
      <c r="J104" s="447">
        <v>355.745925</v>
      </c>
      <c r="K104" s="447">
        <v>359.51242500000001</v>
      </c>
      <c r="L104" s="447">
        <v>363.27892500000007</v>
      </c>
      <c r="M104" s="447">
        <v>367.04542500000002</v>
      </c>
      <c r="N104" s="447">
        <v>370.81192500000003</v>
      </c>
      <c r="O104" s="447">
        <v>374.5575</v>
      </c>
      <c r="P104" s="447">
        <v>378.32400000000001</v>
      </c>
      <c r="Q104" s="447">
        <v>382.09049999999996</v>
      </c>
      <c r="R104" s="423"/>
      <c r="S104" s="466">
        <v>2200</v>
      </c>
      <c r="T104" s="465" t="s">
        <v>1025</v>
      </c>
      <c r="U104" s="140">
        <f t="shared" si="28"/>
        <v>249.86019375000006</v>
      </c>
      <c r="V104" s="140">
        <f t="shared" si="29"/>
        <v>252.68506875000003</v>
      </c>
      <c r="W104" s="140">
        <f t="shared" si="30"/>
        <v>255.50994374999999</v>
      </c>
      <c r="X104" s="140">
        <f t="shared" si="31"/>
        <v>258.33481875000001</v>
      </c>
      <c r="Y104" s="140">
        <f t="shared" si="32"/>
        <v>261.15969374999997</v>
      </c>
      <c r="Z104" s="140">
        <f t="shared" si="33"/>
        <v>263.98456875000005</v>
      </c>
      <c r="AA104" s="140">
        <f t="shared" si="34"/>
        <v>266.80944375000001</v>
      </c>
      <c r="AB104" s="140">
        <f t="shared" si="35"/>
        <v>269.63431875000003</v>
      </c>
      <c r="AC104" s="140">
        <f t="shared" si="36"/>
        <v>272.45919375000005</v>
      </c>
      <c r="AD104" s="140">
        <f t="shared" si="37"/>
        <v>275.28406875000002</v>
      </c>
      <c r="AE104" s="140">
        <f t="shared" si="38"/>
        <v>278.10894375000004</v>
      </c>
      <c r="AF104" s="140">
        <f t="shared" si="39"/>
        <v>280.91812500000003</v>
      </c>
      <c r="AG104" s="140">
        <f t="shared" si="40"/>
        <v>283.74299999999999</v>
      </c>
      <c r="AH104" s="140">
        <f t="shared" si="41"/>
        <v>286.56787499999996</v>
      </c>
    </row>
    <row r="105" spans="1:34">
      <c r="A105" s="423"/>
      <c r="B105" s="466">
        <v>2300</v>
      </c>
      <c r="C105" s="476" t="s">
        <v>1026</v>
      </c>
      <c r="D105" s="447">
        <v>347.12482499999993</v>
      </c>
      <c r="E105" s="447">
        <v>350.89132500000005</v>
      </c>
      <c r="F105" s="447">
        <v>354.657825</v>
      </c>
      <c r="G105" s="447">
        <v>358.42432499999995</v>
      </c>
      <c r="H105" s="447">
        <v>362.19082500000007</v>
      </c>
      <c r="I105" s="447">
        <v>365.95732500000003</v>
      </c>
      <c r="J105" s="447">
        <v>369.72382500000003</v>
      </c>
      <c r="K105" s="447">
        <v>373.4903250000001</v>
      </c>
      <c r="L105" s="447">
        <v>377.25682500000005</v>
      </c>
      <c r="M105" s="447">
        <v>381.02332500000006</v>
      </c>
      <c r="N105" s="447">
        <v>384.78982500000001</v>
      </c>
      <c r="O105" s="447">
        <v>388.55632500000002</v>
      </c>
      <c r="P105" s="447">
        <v>392.30190000000005</v>
      </c>
      <c r="Q105" s="447">
        <v>396.06840000000005</v>
      </c>
      <c r="R105" s="423"/>
      <c r="S105" s="466">
        <v>2300</v>
      </c>
      <c r="T105" s="465" t="s">
        <v>1026</v>
      </c>
      <c r="U105" s="140">
        <f t="shared" si="28"/>
        <v>260.34361874999996</v>
      </c>
      <c r="V105" s="140">
        <f t="shared" si="29"/>
        <v>263.16849375000004</v>
      </c>
      <c r="W105" s="140">
        <f t="shared" si="30"/>
        <v>265.99336875</v>
      </c>
      <c r="X105" s="140">
        <f t="shared" si="31"/>
        <v>268.81824374999997</v>
      </c>
      <c r="Y105" s="140">
        <f t="shared" si="32"/>
        <v>271.64311875000004</v>
      </c>
      <c r="Z105" s="140">
        <f t="shared" si="33"/>
        <v>274.46799375000001</v>
      </c>
      <c r="AA105" s="140">
        <f t="shared" si="34"/>
        <v>277.29286875000003</v>
      </c>
      <c r="AB105" s="140">
        <f t="shared" si="35"/>
        <v>280.11774375000005</v>
      </c>
      <c r="AC105" s="140">
        <f t="shared" si="36"/>
        <v>282.94261875000007</v>
      </c>
      <c r="AD105" s="140">
        <f t="shared" si="37"/>
        <v>285.76749375000003</v>
      </c>
      <c r="AE105" s="140">
        <f t="shared" si="38"/>
        <v>288.59236874999999</v>
      </c>
      <c r="AF105" s="140">
        <f t="shared" si="39"/>
        <v>291.41724375000001</v>
      </c>
      <c r="AG105" s="140">
        <f t="shared" si="40"/>
        <v>294.22642500000006</v>
      </c>
      <c r="AH105" s="140">
        <f t="shared" si="41"/>
        <v>297.05130000000003</v>
      </c>
    </row>
    <row r="106" spans="1:34">
      <c r="A106" s="423"/>
      <c r="B106" s="466">
        <v>2400</v>
      </c>
      <c r="C106" s="476" t="s">
        <v>1027</v>
      </c>
      <c r="D106" s="447">
        <v>363.59280000000001</v>
      </c>
      <c r="E106" s="447">
        <v>367.35930000000002</v>
      </c>
      <c r="F106" s="447">
        <v>371.12580000000003</v>
      </c>
      <c r="G106" s="447">
        <v>374.89229999999998</v>
      </c>
      <c r="H106" s="447">
        <v>378.65880000000004</v>
      </c>
      <c r="I106" s="447">
        <v>382.42529999999999</v>
      </c>
      <c r="J106" s="447">
        <v>386.17087500000002</v>
      </c>
      <c r="K106" s="447">
        <v>389.93737499999997</v>
      </c>
      <c r="L106" s="447">
        <v>393.70387500000004</v>
      </c>
      <c r="M106" s="447">
        <v>397.47037500000005</v>
      </c>
      <c r="N106" s="447">
        <v>401.236875</v>
      </c>
      <c r="O106" s="447">
        <v>405.00337500000001</v>
      </c>
      <c r="P106" s="447">
        <v>408.76987500000007</v>
      </c>
      <c r="Q106" s="447">
        <v>412.53637500000002</v>
      </c>
      <c r="R106" s="423"/>
      <c r="S106" s="466">
        <v>2400</v>
      </c>
      <c r="T106" s="465" t="s">
        <v>1027</v>
      </c>
      <c r="U106" s="140">
        <f t="shared" si="28"/>
        <v>272.69460000000004</v>
      </c>
      <c r="V106" s="140">
        <f t="shared" si="29"/>
        <v>275.519475</v>
      </c>
      <c r="W106" s="140">
        <f t="shared" si="30"/>
        <v>278.34435000000002</v>
      </c>
      <c r="X106" s="140">
        <f t="shared" si="31"/>
        <v>281.16922499999998</v>
      </c>
      <c r="Y106" s="140">
        <f t="shared" si="32"/>
        <v>283.9941</v>
      </c>
      <c r="Z106" s="140">
        <f t="shared" si="33"/>
        <v>286.81897500000002</v>
      </c>
      <c r="AA106" s="140">
        <f t="shared" si="34"/>
        <v>289.62815625000002</v>
      </c>
      <c r="AB106" s="140">
        <f t="shared" si="35"/>
        <v>292.45303124999998</v>
      </c>
      <c r="AC106" s="140">
        <f t="shared" si="36"/>
        <v>295.27790625</v>
      </c>
      <c r="AD106" s="140">
        <f t="shared" si="37"/>
        <v>298.10278125000002</v>
      </c>
      <c r="AE106" s="140">
        <f t="shared" si="38"/>
        <v>300.92765624999998</v>
      </c>
      <c r="AF106" s="140">
        <f t="shared" si="39"/>
        <v>303.75253125</v>
      </c>
      <c r="AG106" s="140">
        <f t="shared" si="40"/>
        <v>306.57740625000008</v>
      </c>
      <c r="AH106" s="140">
        <f t="shared" si="41"/>
        <v>309.40228124999999</v>
      </c>
    </row>
    <row r="107" spans="1:34">
      <c r="A107" s="423"/>
      <c r="B107" s="423"/>
      <c r="C107" s="423"/>
      <c r="D107" s="423"/>
      <c r="E107" s="423"/>
      <c r="F107" s="423"/>
      <c r="G107" s="423"/>
      <c r="H107" s="423"/>
      <c r="I107" s="423"/>
      <c r="J107" s="423"/>
      <c r="K107" s="423"/>
      <c r="L107" s="423"/>
      <c r="M107" s="423"/>
      <c r="N107" s="423"/>
      <c r="O107" s="423"/>
      <c r="P107" s="423"/>
      <c r="Q107" s="423"/>
      <c r="R107" s="423"/>
      <c r="S107" s="423"/>
      <c r="T107" s="423"/>
      <c r="U107" s="423"/>
      <c r="V107" s="423"/>
      <c r="W107" s="423"/>
      <c r="X107" s="423"/>
      <c r="Y107" s="423"/>
      <c r="Z107" s="423"/>
      <c r="AA107" s="423"/>
      <c r="AB107" s="423"/>
      <c r="AC107" s="423"/>
      <c r="AD107" s="423"/>
      <c r="AE107" s="423"/>
      <c r="AF107" s="423"/>
      <c r="AG107" s="423"/>
      <c r="AH107" s="423"/>
    </row>
    <row r="108" spans="1:34">
      <c r="A108" s="423"/>
      <c r="B108" s="423"/>
      <c r="C108" s="423"/>
      <c r="D108" s="423"/>
      <c r="E108" s="423"/>
      <c r="F108" s="423"/>
      <c r="G108" s="423"/>
      <c r="H108" s="423"/>
      <c r="I108" s="423"/>
      <c r="J108" s="423"/>
      <c r="K108" s="423"/>
      <c r="L108" s="423"/>
      <c r="M108" s="423"/>
      <c r="N108" s="423"/>
      <c r="O108" s="423"/>
      <c r="P108" s="423"/>
      <c r="Q108" s="423"/>
      <c r="R108" s="423"/>
      <c r="S108" s="423"/>
      <c r="T108" s="423"/>
      <c r="U108" s="423"/>
      <c r="V108" s="423"/>
      <c r="W108" s="423"/>
      <c r="X108" s="423"/>
      <c r="Y108" s="423"/>
      <c r="Z108" s="423"/>
      <c r="AA108" s="423"/>
      <c r="AB108" s="423"/>
      <c r="AC108" s="423"/>
      <c r="AD108" s="423"/>
      <c r="AE108" s="423"/>
      <c r="AF108" s="423"/>
      <c r="AG108" s="423"/>
      <c r="AH108" s="423"/>
    </row>
    <row r="109" spans="1:34" ht="16">
      <c r="A109" s="423"/>
      <c r="B109" s="464" t="s">
        <v>4</v>
      </c>
      <c r="C109" s="465" t="s">
        <v>5</v>
      </c>
      <c r="D109" s="466">
        <v>300</v>
      </c>
      <c r="E109" s="466">
        <v>400</v>
      </c>
      <c r="F109" s="466">
        <v>500</v>
      </c>
      <c r="G109" s="466">
        <v>600</v>
      </c>
      <c r="H109" s="466">
        <v>700</v>
      </c>
      <c r="I109" s="466">
        <v>800</v>
      </c>
      <c r="J109" s="466">
        <v>900</v>
      </c>
      <c r="K109" s="466">
        <v>1000</v>
      </c>
      <c r="L109" s="466">
        <v>1100</v>
      </c>
      <c r="M109" s="466">
        <v>1200</v>
      </c>
      <c r="N109" s="466">
        <v>1300</v>
      </c>
      <c r="O109" s="466">
        <v>1400</v>
      </c>
      <c r="P109" s="466">
        <v>1500</v>
      </c>
      <c r="Q109" s="466">
        <v>1600</v>
      </c>
      <c r="R109" s="423"/>
      <c r="S109" s="464" t="s">
        <v>4</v>
      </c>
      <c r="T109" s="465" t="s">
        <v>5</v>
      </c>
      <c r="U109" s="466">
        <v>300</v>
      </c>
      <c r="V109" s="466">
        <v>400</v>
      </c>
      <c r="W109" s="466">
        <v>500</v>
      </c>
      <c r="X109" s="466">
        <v>600</v>
      </c>
      <c r="Y109" s="466">
        <v>700</v>
      </c>
      <c r="Z109" s="466">
        <v>800</v>
      </c>
      <c r="AA109" s="466">
        <v>900</v>
      </c>
      <c r="AB109" s="466">
        <v>1000</v>
      </c>
      <c r="AC109" s="466">
        <v>1100</v>
      </c>
      <c r="AD109" s="466">
        <v>1200</v>
      </c>
      <c r="AE109" s="466">
        <v>1300</v>
      </c>
      <c r="AF109" s="466">
        <v>1400</v>
      </c>
      <c r="AG109" s="466">
        <v>1500</v>
      </c>
      <c r="AH109" s="466">
        <v>1600</v>
      </c>
    </row>
    <row r="110" spans="1:34">
      <c r="A110" s="423"/>
      <c r="B110" s="465" t="s">
        <v>5</v>
      </c>
      <c r="C110" s="465" t="s">
        <v>123</v>
      </c>
      <c r="D110" s="477" t="s">
        <v>1282</v>
      </c>
      <c r="E110" s="477" t="s">
        <v>1229</v>
      </c>
      <c r="F110" s="477" t="s">
        <v>1008</v>
      </c>
      <c r="G110" s="477" t="s">
        <v>1009</v>
      </c>
      <c r="H110" s="477" t="s">
        <v>1010</v>
      </c>
      <c r="I110" s="477" t="s">
        <v>1011</v>
      </c>
      <c r="J110" s="477" t="s">
        <v>1012</v>
      </c>
      <c r="K110" s="477" t="s">
        <v>1013</v>
      </c>
      <c r="L110" s="477" t="s">
        <v>1014</v>
      </c>
      <c r="M110" s="477" t="s">
        <v>1015</v>
      </c>
      <c r="N110" s="477" t="s">
        <v>1016</v>
      </c>
      <c r="O110" s="477" t="s">
        <v>1017</v>
      </c>
      <c r="P110" s="477" t="s">
        <v>1018</v>
      </c>
      <c r="Q110" s="477" t="s">
        <v>1019</v>
      </c>
      <c r="R110" s="423"/>
      <c r="S110" s="465" t="s">
        <v>5</v>
      </c>
      <c r="T110" s="465" t="s">
        <v>123</v>
      </c>
      <c r="U110" s="465" t="s">
        <v>1282</v>
      </c>
      <c r="V110" s="465" t="s">
        <v>1229</v>
      </c>
      <c r="W110" s="465" t="s">
        <v>1008</v>
      </c>
      <c r="X110" s="465" t="s">
        <v>1009</v>
      </c>
      <c r="Y110" s="465" t="s">
        <v>1010</v>
      </c>
      <c r="Z110" s="465" t="s">
        <v>1011</v>
      </c>
      <c r="AA110" s="465" t="s">
        <v>1012</v>
      </c>
      <c r="AB110" s="465" t="s">
        <v>1013</v>
      </c>
      <c r="AC110" s="465" t="s">
        <v>1014</v>
      </c>
      <c r="AD110" s="465" t="s">
        <v>1015</v>
      </c>
      <c r="AE110" s="465" t="s">
        <v>1016</v>
      </c>
      <c r="AF110" s="465" t="s">
        <v>1017</v>
      </c>
      <c r="AG110" s="465" t="s">
        <v>1018</v>
      </c>
      <c r="AH110" s="465" t="s">
        <v>1019</v>
      </c>
    </row>
    <row r="111" spans="1:34">
      <c r="A111" s="423"/>
      <c r="B111" s="466">
        <v>300</v>
      </c>
      <c r="C111" s="476" t="s">
        <v>1282</v>
      </c>
      <c r="D111" s="447">
        <v>78.908175000000014</v>
      </c>
      <c r="E111" s="447">
        <v>82.674675000000008</v>
      </c>
      <c r="F111" s="447">
        <v>86.441175000000015</v>
      </c>
      <c r="G111" s="447">
        <v>90.207675000000023</v>
      </c>
      <c r="H111" s="447">
        <v>93.974174999999988</v>
      </c>
      <c r="I111" s="447">
        <v>97.740675000000024</v>
      </c>
      <c r="J111" s="447">
        <v>101.48625</v>
      </c>
      <c r="K111" s="447">
        <v>105.25275000000001</v>
      </c>
      <c r="L111" s="447">
        <v>109.01925</v>
      </c>
      <c r="M111" s="447">
        <v>112.78575000000001</v>
      </c>
      <c r="N111" s="447">
        <v>116.55225</v>
      </c>
      <c r="O111" s="447">
        <v>120.31875000000001</v>
      </c>
      <c r="P111" s="447">
        <v>124.08525000000002</v>
      </c>
      <c r="Q111" s="447">
        <v>127.85175000000001</v>
      </c>
      <c r="R111" s="423"/>
      <c r="S111" s="466">
        <v>300</v>
      </c>
      <c r="T111" s="465" t="s">
        <v>1282</v>
      </c>
      <c r="U111" s="140">
        <f t="shared" ref="U111:U132" si="42">D111*(1-$T$4)</f>
        <v>59.181131250000007</v>
      </c>
      <c r="V111" s="140">
        <f t="shared" ref="V111:V132" si="43">E111*(1-$T$4)</f>
        <v>62.006006250000006</v>
      </c>
      <c r="W111" s="140">
        <f t="shared" ref="W111:W132" si="44">F111*(1-$T$4)</f>
        <v>64.830881250000004</v>
      </c>
      <c r="X111" s="140">
        <f t="shared" ref="X111:X132" si="45">G111*(1-$T$4)</f>
        <v>67.655756250000024</v>
      </c>
      <c r="Y111" s="140">
        <f t="shared" ref="Y111:Y132" si="46">H111*(1-$T$4)</f>
        <v>70.480631249999988</v>
      </c>
      <c r="Z111" s="140">
        <f t="shared" ref="Z111:Z132" si="47">I111*(1-$T$4)</f>
        <v>73.305506250000022</v>
      </c>
      <c r="AA111" s="140">
        <f t="shared" ref="AA111:AA132" si="48">J111*(1-$T$4)</f>
        <v>76.114687500000002</v>
      </c>
      <c r="AB111" s="140">
        <f t="shared" ref="AB111:AB132" si="49">K111*(1-$T$4)</f>
        <v>78.939562500000008</v>
      </c>
      <c r="AC111" s="140">
        <f t="shared" ref="AC111:AC132" si="50">L111*(1-$T$4)</f>
        <v>81.7644375</v>
      </c>
      <c r="AD111" s="140">
        <f t="shared" ref="AD111:AD132" si="51">M111*(1-$T$4)</f>
        <v>84.589312500000005</v>
      </c>
      <c r="AE111" s="140">
        <f t="shared" ref="AE111:AE132" si="52">N111*(1-$T$4)</f>
        <v>87.414187499999997</v>
      </c>
      <c r="AF111" s="140">
        <f t="shared" ref="AF111:AF132" si="53">O111*(1-$T$4)</f>
        <v>90.239062500000003</v>
      </c>
      <c r="AG111" s="140">
        <f t="shared" ref="AG111:AG132" si="54">P111*(1-$T$4)</f>
        <v>93.063937500000009</v>
      </c>
      <c r="AH111" s="140">
        <f t="shared" ref="AH111:AH132" si="55">Q111*(1-$T$4)</f>
        <v>95.8888125</v>
      </c>
    </row>
    <row r="112" spans="1:34">
      <c r="A112" s="423"/>
      <c r="B112" s="466">
        <v>400</v>
      </c>
      <c r="C112" s="476" t="s">
        <v>1229</v>
      </c>
      <c r="D112" s="447">
        <v>90.584324999999993</v>
      </c>
      <c r="E112" s="447">
        <v>94.350825</v>
      </c>
      <c r="F112" s="447">
        <v>98.096400000000003</v>
      </c>
      <c r="G112" s="447">
        <v>101.86290000000001</v>
      </c>
      <c r="H112" s="447">
        <v>105.62939999999999</v>
      </c>
      <c r="I112" s="447">
        <v>109.3959</v>
      </c>
      <c r="J112" s="447">
        <v>113.16240000000001</v>
      </c>
      <c r="K112" s="447">
        <v>116.92890000000001</v>
      </c>
      <c r="L112" s="447">
        <v>120.69540000000001</v>
      </c>
      <c r="M112" s="447">
        <v>124.46189999999999</v>
      </c>
      <c r="N112" s="447">
        <v>128.22839999999999</v>
      </c>
      <c r="O112" s="447">
        <v>131.9949</v>
      </c>
      <c r="P112" s="447">
        <v>135.76140000000001</v>
      </c>
      <c r="Q112" s="447">
        <v>139.52790000000002</v>
      </c>
      <c r="R112" s="423"/>
      <c r="S112" s="466">
        <v>400</v>
      </c>
      <c r="T112" s="465" t="s">
        <v>1229</v>
      </c>
      <c r="U112" s="140">
        <f t="shared" si="42"/>
        <v>67.938243749999998</v>
      </c>
      <c r="V112" s="140">
        <f t="shared" si="43"/>
        <v>70.763118750000004</v>
      </c>
      <c r="W112" s="140">
        <f t="shared" si="44"/>
        <v>73.572299999999998</v>
      </c>
      <c r="X112" s="140">
        <f t="shared" si="45"/>
        <v>76.397175000000004</v>
      </c>
      <c r="Y112" s="140">
        <f t="shared" si="46"/>
        <v>79.222049999999996</v>
      </c>
      <c r="Z112" s="140">
        <f t="shared" si="47"/>
        <v>82.046925000000002</v>
      </c>
      <c r="AA112" s="140">
        <f t="shared" si="48"/>
        <v>84.871800000000007</v>
      </c>
      <c r="AB112" s="140">
        <f t="shared" si="49"/>
        <v>87.696675000000013</v>
      </c>
      <c r="AC112" s="140">
        <f t="shared" si="50"/>
        <v>90.521550000000005</v>
      </c>
      <c r="AD112" s="140">
        <f t="shared" si="51"/>
        <v>93.346424999999982</v>
      </c>
      <c r="AE112" s="140">
        <f t="shared" si="52"/>
        <v>96.171300000000002</v>
      </c>
      <c r="AF112" s="140">
        <f t="shared" si="53"/>
        <v>98.996174999999994</v>
      </c>
      <c r="AG112" s="140">
        <f t="shared" si="54"/>
        <v>101.82105000000001</v>
      </c>
      <c r="AH112" s="140">
        <f t="shared" si="55"/>
        <v>104.64592500000001</v>
      </c>
    </row>
    <row r="113" spans="1:34">
      <c r="A113" s="423"/>
      <c r="B113" s="466">
        <v>500</v>
      </c>
      <c r="C113" s="476" t="s">
        <v>1008</v>
      </c>
      <c r="D113" s="447">
        <v>102.260475</v>
      </c>
      <c r="E113" s="447">
        <v>106.00605</v>
      </c>
      <c r="F113" s="447">
        <v>109.77255000000001</v>
      </c>
      <c r="G113" s="447">
        <v>113.53905000000002</v>
      </c>
      <c r="H113" s="447">
        <v>117.30555000000001</v>
      </c>
      <c r="I113" s="447">
        <v>121.07205000000002</v>
      </c>
      <c r="J113" s="447">
        <v>124.83854999999998</v>
      </c>
      <c r="K113" s="447">
        <v>128.60505000000001</v>
      </c>
      <c r="L113" s="447">
        <v>132.37155000000001</v>
      </c>
      <c r="M113" s="447">
        <v>136.13805000000002</v>
      </c>
      <c r="N113" s="447">
        <v>139.90455000000003</v>
      </c>
      <c r="O113" s="447">
        <v>143.67104999999998</v>
      </c>
      <c r="P113" s="447">
        <v>147.43754999999999</v>
      </c>
      <c r="Q113" s="447">
        <v>151.20405000000002</v>
      </c>
      <c r="R113" s="423"/>
      <c r="S113" s="466">
        <v>500</v>
      </c>
      <c r="T113" s="465" t="s">
        <v>1008</v>
      </c>
      <c r="U113" s="140">
        <f t="shared" si="42"/>
        <v>76.695356250000003</v>
      </c>
      <c r="V113" s="140">
        <f t="shared" si="43"/>
        <v>79.504537499999998</v>
      </c>
      <c r="W113" s="140">
        <f t="shared" si="44"/>
        <v>82.329412500000004</v>
      </c>
      <c r="X113" s="140">
        <f t="shared" si="45"/>
        <v>85.154287500000009</v>
      </c>
      <c r="Y113" s="140">
        <f t="shared" si="46"/>
        <v>87.979162500000001</v>
      </c>
      <c r="Z113" s="140">
        <f t="shared" si="47"/>
        <v>90.804037500000021</v>
      </c>
      <c r="AA113" s="140">
        <f t="shared" si="48"/>
        <v>93.628912499999984</v>
      </c>
      <c r="AB113" s="140">
        <f t="shared" si="49"/>
        <v>96.453787500000004</v>
      </c>
      <c r="AC113" s="140">
        <f t="shared" si="50"/>
        <v>99.27866250000001</v>
      </c>
      <c r="AD113" s="140">
        <f t="shared" si="51"/>
        <v>102.10353750000002</v>
      </c>
      <c r="AE113" s="140">
        <f t="shared" si="52"/>
        <v>104.92841250000002</v>
      </c>
      <c r="AF113" s="140">
        <f t="shared" si="53"/>
        <v>107.75328749999998</v>
      </c>
      <c r="AG113" s="140">
        <f t="shared" si="54"/>
        <v>110.57816249999999</v>
      </c>
      <c r="AH113" s="140">
        <f t="shared" si="55"/>
        <v>113.40303750000001</v>
      </c>
    </row>
    <row r="114" spans="1:34">
      <c r="A114" s="423"/>
      <c r="B114" s="466">
        <v>600</v>
      </c>
      <c r="C114" s="476" t="s">
        <v>1009</v>
      </c>
      <c r="D114" s="447">
        <v>113.9157</v>
      </c>
      <c r="E114" s="447">
        <v>117.68220000000001</v>
      </c>
      <c r="F114" s="447">
        <v>121.44869999999999</v>
      </c>
      <c r="G114" s="447">
        <v>125.21520000000002</v>
      </c>
      <c r="H114" s="447">
        <v>128.98170000000002</v>
      </c>
      <c r="I114" s="447">
        <v>132.7482</v>
      </c>
      <c r="J114" s="447">
        <v>136.5147</v>
      </c>
      <c r="K114" s="447">
        <v>140.28120000000004</v>
      </c>
      <c r="L114" s="447">
        <v>144.04770000000002</v>
      </c>
      <c r="M114" s="447">
        <v>147.8142</v>
      </c>
      <c r="N114" s="447">
        <v>151.58070000000001</v>
      </c>
      <c r="O114" s="447">
        <v>155.34720000000002</v>
      </c>
      <c r="P114" s="447">
        <v>159.09277499999999</v>
      </c>
      <c r="Q114" s="447">
        <v>162.859275</v>
      </c>
      <c r="R114" s="423"/>
      <c r="S114" s="466">
        <v>600</v>
      </c>
      <c r="T114" s="465" t="s">
        <v>1009</v>
      </c>
      <c r="U114" s="140">
        <f t="shared" si="42"/>
        <v>85.436774999999997</v>
      </c>
      <c r="V114" s="140">
        <f t="shared" si="43"/>
        <v>88.261650000000003</v>
      </c>
      <c r="W114" s="140">
        <f t="shared" si="44"/>
        <v>91.086524999999995</v>
      </c>
      <c r="X114" s="140">
        <f t="shared" si="45"/>
        <v>93.911400000000015</v>
      </c>
      <c r="Y114" s="140">
        <f t="shared" si="46"/>
        <v>96.736275000000006</v>
      </c>
      <c r="Z114" s="140">
        <f t="shared" si="47"/>
        <v>99.561149999999998</v>
      </c>
      <c r="AA114" s="140">
        <f t="shared" si="48"/>
        <v>102.386025</v>
      </c>
      <c r="AB114" s="140">
        <f t="shared" si="49"/>
        <v>105.21090000000004</v>
      </c>
      <c r="AC114" s="140">
        <f t="shared" si="50"/>
        <v>108.03577500000002</v>
      </c>
      <c r="AD114" s="140">
        <f t="shared" si="51"/>
        <v>110.86064999999999</v>
      </c>
      <c r="AE114" s="140">
        <f t="shared" si="52"/>
        <v>113.68552500000001</v>
      </c>
      <c r="AF114" s="140">
        <f t="shared" si="53"/>
        <v>116.5104</v>
      </c>
      <c r="AG114" s="140">
        <f t="shared" si="54"/>
        <v>119.31958125</v>
      </c>
      <c r="AH114" s="140">
        <f t="shared" si="55"/>
        <v>122.14445624999999</v>
      </c>
    </row>
    <row r="115" spans="1:34">
      <c r="A115" s="423"/>
      <c r="B115" s="466">
        <v>700</v>
      </c>
      <c r="C115" s="476" t="s">
        <v>1010</v>
      </c>
      <c r="D115" s="447">
        <v>130.59292499999998</v>
      </c>
      <c r="E115" s="447">
        <v>134.35942499999999</v>
      </c>
      <c r="F115" s="447">
        <v>138.125925</v>
      </c>
      <c r="G115" s="447">
        <v>141.89242500000003</v>
      </c>
      <c r="H115" s="447">
        <v>145.65892500000001</v>
      </c>
      <c r="I115" s="447">
        <v>149.42542499999999</v>
      </c>
      <c r="J115" s="447">
        <v>153.191925</v>
      </c>
      <c r="K115" s="447">
        <v>156.95842500000001</v>
      </c>
      <c r="L115" s="447">
        <v>160.72492500000001</v>
      </c>
      <c r="M115" s="447">
        <v>164.49142500000002</v>
      </c>
      <c r="N115" s="447">
        <v>168.25792499999997</v>
      </c>
      <c r="O115" s="447">
        <v>172.02442499999998</v>
      </c>
      <c r="P115" s="447">
        <v>175.77</v>
      </c>
      <c r="Q115" s="447">
        <v>179.53650000000002</v>
      </c>
      <c r="R115" s="423"/>
      <c r="S115" s="466">
        <v>700</v>
      </c>
      <c r="T115" s="465" t="s">
        <v>1010</v>
      </c>
      <c r="U115" s="140">
        <f t="shared" si="42"/>
        <v>97.944693749999985</v>
      </c>
      <c r="V115" s="140">
        <f t="shared" si="43"/>
        <v>100.76956874999999</v>
      </c>
      <c r="W115" s="140">
        <f t="shared" si="44"/>
        <v>103.59444375</v>
      </c>
      <c r="X115" s="140">
        <f t="shared" si="45"/>
        <v>106.41931875000003</v>
      </c>
      <c r="Y115" s="140">
        <f t="shared" si="46"/>
        <v>109.24419375000001</v>
      </c>
      <c r="Z115" s="140">
        <f t="shared" si="47"/>
        <v>112.06906874999999</v>
      </c>
      <c r="AA115" s="140">
        <f t="shared" si="48"/>
        <v>114.89394375000001</v>
      </c>
      <c r="AB115" s="140">
        <f t="shared" si="49"/>
        <v>117.71881875</v>
      </c>
      <c r="AC115" s="140">
        <f t="shared" si="50"/>
        <v>120.54369375000002</v>
      </c>
      <c r="AD115" s="140">
        <f t="shared" si="51"/>
        <v>123.36856875000001</v>
      </c>
      <c r="AE115" s="140">
        <f t="shared" si="52"/>
        <v>126.19344374999997</v>
      </c>
      <c r="AF115" s="140">
        <f t="shared" si="53"/>
        <v>129.01831874999999</v>
      </c>
      <c r="AG115" s="140">
        <f t="shared" si="54"/>
        <v>131.82750000000001</v>
      </c>
      <c r="AH115" s="140">
        <f t="shared" si="55"/>
        <v>134.65237500000001</v>
      </c>
    </row>
    <row r="116" spans="1:34">
      <c r="A116" s="423"/>
      <c r="B116" s="466">
        <v>800</v>
      </c>
      <c r="C116" s="476" t="s">
        <v>1011</v>
      </c>
      <c r="D116" s="447">
        <v>144.78007500000001</v>
      </c>
      <c r="E116" s="447">
        <v>148.54657499999999</v>
      </c>
      <c r="F116" s="447">
        <v>152.31307500000003</v>
      </c>
      <c r="G116" s="447">
        <v>156.07957500000001</v>
      </c>
      <c r="H116" s="447">
        <v>159.84607500000001</v>
      </c>
      <c r="I116" s="447">
        <v>163.59165000000004</v>
      </c>
      <c r="J116" s="447">
        <v>167.35815000000002</v>
      </c>
      <c r="K116" s="447">
        <v>171.12465</v>
      </c>
      <c r="L116" s="447">
        <v>174.89114999999998</v>
      </c>
      <c r="M116" s="447">
        <v>178.65765000000002</v>
      </c>
      <c r="N116" s="447">
        <v>182.42415000000003</v>
      </c>
      <c r="O116" s="447">
        <v>186.19065000000003</v>
      </c>
      <c r="P116" s="447">
        <v>189.95715000000001</v>
      </c>
      <c r="Q116" s="447">
        <v>193.72364999999999</v>
      </c>
      <c r="R116" s="423"/>
      <c r="S116" s="466">
        <v>800</v>
      </c>
      <c r="T116" s="465" t="s">
        <v>1011</v>
      </c>
      <c r="U116" s="140">
        <f t="shared" si="42"/>
        <v>108.58505625000001</v>
      </c>
      <c r="V116" s="140">
        <f t="shared" si="43"/>
        <v>111.40993125</v>
      </c>
      <c r="W116" s="140">
        <f t="shared" si="44"/>
        <v>114.23480625000002</v>
      </c>
      <c r="X116" s="140">
        <f t="shared" si="45"/>
        <v>117.05968125000001</v>
      </c>
      <c r="Y116" s="140">
        <f t="shared" si="46"/>
        <v>119.88455625</v>
      </c>
      <c r="Z116" s="140">
        <f t="shared" si="47"/>
        <v>122.69373750000003</v>
      </c>
      <c r="AA116" s="140">
        <f t="shared" si="48"/>
        <v>125.51861250000002</v>
      </c>
      <c r="AB116" s="140">
        <f t="shared" si="49"/>
        <v>128.34348750000001</v>
      </c>
      <c r="AC116" s="140">
        <f t="shared" si="50"/>
        <v>131.1683625</v>
      </c>
      <c r="AD116" s="140">
        <f t="shared" si="51"/>
        <v>133.99323750000002</v>
      </c>
      <c r="AE116" s="140">
        <f t="shared" si="52"/>
        <v>136.81811250000001</v>
      </c>
      <c r="AF116" s="140">
        <f t="shared" si="53"/>
        <v>139.64298750000003</v>
      </c>
      <c r="AG116" s="140">
        <f t="shared" si="54"/>
        <v>142.46786250000002</v>
      </c>
      <c r="AH116" s="140">
        <f t="shared" si="55"/>
        <v>145.29273749999999</v>
      </c>
    </row>
    <row r="117" spans="1:34">
      <c r="A117" s="423"/>
      <c r="B117" s="466">
        <v>900</v>
      </c>
      <c r="C117" s="476" t="s">
        <v>1012</v>
      </c>
      <c r="D117" s="447">
        <v>156.45622499999999</v>
      </c>
      <c r="E117" s="447">
        <v>160.222725</v>
      </c>
      <c r="F117" s="447">
        <v>163.989225</v>
      </c>
      <c r="G117" s="447">
        <v>167.73480000000001</v>
      </c>
      <c r="H117" s="447">
        <v>171.50129999999999</v>
      </c>
      <c r="I117" s="447">
        <v>175.26780000000002</v>
      </c>
      <c r="J117" s="447">
        <v>179.0343</v>
      </c>
      <c r="K117" s="447">
        <v>182.80080000000004</v>
      </c>
      <c r="L117" s="447">
        <v>186.56729999999999</v>
      </c>
      <c r="M117" s="447">
        <v>190.33379999999997</v>
      </c>
      <c r="N117" s="447">
        <v>194.1003</v>
      </c>
      <c r="O117" s="447">
        <v>197.86680000000004</v>
      </c>
      <c r="P117" s="447">
        <v>201.63330000000002</v>
      </c>
      <c r="Q117" s="447">
        <v>205.3998</v>
      </c>
      <c r="R117" s="423"/>
      <c r="S117" s="466">
        <v>900</v>
      </c>
      <c r="T117" s="465" t="s">
        <v>1012</v>
      </c>
      <c r="U117" s="140">
        <f t="shared" si="42"/>
        <v>117.34216874999998</v>
      </c>
      <c r="V117" s="140">
        <f t="shared" si="43"/>
        <v>120.16704375</v>
      </c>
      <c r="W117" s="140">
        <f t="shared" si="44"/>
        <v>122.99191875</v>
      </c>
      <c r="X117" s="140">
        <f t="shared" si="45"/>
        <v>125.80110000000001</v>
      </c>
      <c r="Y117" s="140">
        <f t="shared" si="46"/>
        <v>128.62597499999998</v>
      </c>
      <c r="Z117" s="140">
        <f t="shared" si="47"/>
        <v>131.45085</v>
      </c>
      <c r="AA117" s="140">
        <f t="shared" si="48"/>
        <v>134.27572499999999</v>
      </c>
      <c r="AB117" s="140">
        <f t="shared" si="49"/>
        <v>137.10060000000004</v>
      </c>
      <c r="AC117" s="140">
        <f t="shared" si="50"/>
        <v>139.92547500000001</v>
      </c>
      <c r="AD117" s="140">
        <f t="shared" si="51"/>
        <v>142.75034999999997</v>
      </c>
      <c r="AE117" s="140">
        <f t="shared" si="52"/>
        <v>145.57522499999999</v>
      </c>
      <c r="AF117" s="140">
        <f t="shared" si="53"/>
        <v>148.40010000000004</v>
      </c>
      <c r="AG117" s="140">
        <f t="shared" si="54"/>
        <v>151.22497500000003</v>
      </c>
      <c r="AH117" s="140">
        <f t="shared" si="55"/>
        <v>154.04984999999999</v>
      </c>
    </row>
    <row r="118" spans="1:34">
      <c r="A118" s="423"/>
      <c r="B118" s="466">
        <v>1000</v>
      </c>
      <c r="C118" s="476" t="s">
        <v>1013</v>
      </c>
      <c r="D118" s="447">
        <v>170.18302500000001</v>
      </c>
      <c r="E118" s="447">
        <v>173.94952499999999</v>
      </c>
      <c r="F118" s="447">
        <v>177.71602500000003</v>
      </c>
      <c r="G118" s="447">
        <v>181.4616</v>
      </c>
      <c r="H118" s="447">
        <v>185.22809999999998</v>
      </c>
      <c r="I118" s="447">
        <v>188.99459999999999</v>
      </c>
      <c r="J118" s="447">
        <v>192.76110000000003</v>
      </c>
      <c r="K118" s="447">
        <v>196.52760000000001</v>
      </c>
      <c r="L118" s="447">
        <v>200.29410000000004</v>
      </c>
      <c r="M118" s="447">
        <v>204.06059999999999</v>
      </c>
      <c r="N118" s="447">
        <v>207.8271</v>
      </c>
      <c r="O118" s="447">
        <v>211.59360000000004</v>
      </c>
      <c r="P118" s="447">
        <v>215.36010000000002</v>
      </c>
      <c r="Q118" s="447">
        <v>219.12660000000002</v>
      </c>
      <c r="R118" s="423"/>
      <c r="S118" s="466">
        <v>1000</v>
      </c>
      <c r="T118" s="465" t="s">
        <v>1013</v>
      </c>
      <c r="U118" s="140">
        <f t="shared" si="42"/>
        <v>127.63726875</v>
      </c>
      <c r="V118" s="140">
        <f t="shared" si="43"/>
        <v>130.46214375</v>
      </c>
      <c r="W118" s="140">
        <f t="shared" si="44"/>
        <v>133.28701875000002</v>
      </c>
      <c r="X118" s="140">
        <f t="shared" si="45"/>
        <v>136.09620000000001</v>
      </c>
      <c r="Y118" s="140">
        <f t="shared" si="46"/>
        <v>138.92107499999997</v>
      </c>
      <c r="Z118" s="140">
        <f t="shared" si="47"/>
        <v>141.74594999999999</v>
      </c>
      <c r="AA118" s="140">
        <f t="shared" si="48"/>
        <v>144.57082500000001</v>
      </c>
      <c r="AB118" s="140">
        <f t="shared" si="49"/>
        <v>147.39570000000001</v>
      </c>
      <c r="AC118" s="140">
        <f t="shared" si="50"/>
        <v>150.22057500000003</v>
      </c>
      <c r="AD118" s="140">
        <f t="shared" si="51"/>
        <v>153.04544999999999</v>
      </c>
      <c r="AE118" s="140">
        <f t="shared" si="52"/>
        <v>155.87032500000001</v>
      </c>
      <c r="AF118" s="140">
        <f t="shared" si="53"/>
        <v>158.69520000000003</v>
      </c>
      <c r="AG118" s="140">
        <f t="shared" si="54"/>
        <v>161.52007500000002</v>
      </c>
      <c r="AH118" s="140">
        <f t="shared" si="55"/>
        <v>164.34495000000001</v>
      </c>
    </row>
    <row r="119" spans="1:34">
      <c r="A119" s="423"/>
      <c r="B119" s="466">
        <v>1100</v>
      </c>
      <c r="C119" s="476" t="s">
        <v>1014</v>
      </c>
      <c r="D119" s="447">
        <v>187.13227500000002</v>
      </c>
      <c r="E119" s="447">
        <v>190.89877500000003</v>
      </c>
      <c r="F119" s="447">
        <v>194.66527500000001</v>
      </c>
      <c r="G119" s="447">
        <v>198.41084999999998</v>
      </c>
      <c r="H119" s="447">
        <v>202.17735000000002</v>
      </c>
      <c r="I119" s="447">
        <v>205.94385000000003</v>
      </c>
      <c r="J119" s="447">
        <v>209.71035000000003</v>
      </c>
      <c r="K119" s="447">
        <v>213.47685000000001</v>
      </c>
      <c r="L119" s="447">
        <v>217.24334999999996</v>
      </c>
      <c r="M119" s="447">
        <v>221.00985000000003</v>
      </c>
      <c r="N119" s="447">
        <v>224.77635000000001</v>
      </c>
      <c r="O119" s="447">
        <v>228.54285000000002</v>
      </c>
      <c r="P119" s="447">
        <v>232.30935000000005</v>
      </c>
      <c r="Q119" s="447">
        <v>236.07585</v>
      </c>
      <c r="R119" s="423"/>
      <c r="S119" s="466">
        <v>1100</v>
      </c>
      <c r="T119" s="465" t="s">
        <v>1014</v>
      </c>
      <c r="U119" s="140">
        <f t="shared" si="42"/>
        <v>140.34920625000001</v>
      </c>
      <c r="V119" s="140">
        <f t="shared" si="43"/>
        <v>143.17408125000003</v>
      </c>
      <c r="W119" s="140">
        <f t="shared" si="44"/>
        <v>145.99895624999999</v>
      </c>
      <c r="X119" s="140">
        <f t="shared" si="45"/>
        <v>148.80813749999999</v>
      </c>
      <c r="Y119" s="140">
        <f t="shared" si="46"/>
        <v>151.63301250000001</v>
      </c>
      <c r="Z119" s="140">
        <f t="shared" si="47"/>
        <v>154.45788750000003</v>
      </c>
      <c r="AA119" s="140">
        <f t="shared" si="48"/>
        <v>157.28276250000002</v>
      </c>
      <c r="AB119" s="140">
        <f t="shared" si="49"/>
        <v>160.10763750000001</v>
      </c>
      <c r="AC119" s="140">
        <f t="shared" si="50"/>
        <v>162.93251249999997</v>
      </c>
      <c r="AD119" s="140">
        <f t="shared" si="51"/>
        <v>165.75738750000002</v>
      </c>
      <c r="AE119" s="140">
        <f t="shared" si="52"/>
        <v>168.58226250000001</v>
      </c>
      <c r="AF119" s="140">
        <f t="shared" si="53"/>
        <v>171.4071375</v>
      </c>
      <c r="AG119" s="140">
        <f t="shared" si="54"/>
        <v>174.23201250000005</v>
      </c>
      <c r="AH119" s="140">
        <f t="shared" si="55"/>
        <v>177.05688750000002</v>
      </c>
    </row>
    <row r="120" spans="1:34">
      <c r="A120" s="423"/>
      <c r="B120" s="466">
        <v>1200</v>
      </c>
      <c r="C120" s="476" t="s">
        <v>1015</v>
      </c>
      <c r="D120" s="447">
        <v>207.30397499999998</v>
      </c>
      <c r="E120" s="447">
        <v>211.07047500000002</v>
      </c>
      <c r="F120" s="447">
        <v>214.836975</v>
      </c>
      <c r="G120" s="447">
        <v>218.60347500000003</v>
      </c>
      <c r="H120" s="447">
        <v>222.36997500000001</v>
      </c>
      <c r="I120" s="447">
        <v>226.13647499999996</v>
      </c>
      <c r="J120" s="447">
        <v>229.90297500000003</v>
      </c>
      <c r="K120" s="447">
        <v>233.66947500000003</v>
      </c>
      <c r="L120" s="447">
        <v>237.43597500000001</v>
      </c>
      <c r="M120" s="447">
        <v>241.20247500000002</v>
      </c>
      <c r="N120" s="447">
        <v>244.96897499999997</v>
      </c>
      <c r="O120" s="447">
        <v>248.73547500000004</v>
      </c>
      <c r="P120" s="447">
        <v>252.50197500000002</v>
      </c>
      <c r="Q120" s="447">
        <v>256.26847500000002</v>
      </c>
      <c r="R120" s="423"/>
      <c r="S120" s="466">
        <v>1200</v>
      </c>
      <c r="T120" s="465" t="s">
        <v>1015</v>
      </c>
      <c r="U120" s="140">
        <f t="shared" si="42"/>
        <v>155.47798124999997</v>
      </c>
      <c r="V120" s="140">
        <f t="shared" si="43"/>
        <v>158.30285625000002</v>
      </c>
      <c r="W120" s="140">
        <f t="shared" si="44"/>
        <v>161.12773125000001</v>
      </c>
      <c r="X120" s="140">
        <f t="shared" si="45"/>
        <v>163.95260625000003</v>
      </c>
      <c r="Y120" s="140">
        <f t="shared" si="46"/>
        <v>166.77748124999999</v>
      </c>
      <c r="Z120" s="140">
        <f t="shared" si="47"/>
        <v>169.60235624999996</v>
      </c>
      <c r="AA120" s="140">
        <f t="shared" si="48"/>
        <v>172.42723125000003</v>
      </c>
      <c r="AB120" s="140">
        <f t="shared" si="49"/>
        <v>175.25210625000003</v>
      </c>
      <c r="AC120" s="140">
        <f t="shared" si="50"/>
        <v>178.07698125000002</v>
      </c>
      <c r="AD120" s="140">
        <f t="shared" si="51"/>
        <v>180.90185625000001</v>
      </c>
      <c r="AE120" s="140">
        <f t="shared" si="52"/>
        <v>183.72673124999997</v>
      </c>
      <c r="AF120" s="140">
        <f t="shared" si="53"/>
        <v>186.55160625000002</v>
      </c>
      <c r="AG120" s="140">
        <f t="shared" si="54"/>
        <v>189.37648125000001</v>
      </c>
      <c r="AH120" s="140">
        <f t="shared" si="55"/>
        <v>192.20135625</v>
      </c>
    </row>
    <row r="121" spans="1:34">
      <c r="A121" s="423"/>
      <c r="B121" s="466">
        <v>1300</v>
      </c>
      <c r="C121" s="476" t="s">
        <v>1016</v>
      </c>
      <c r="D121" s="447">
        <v>225.48780000000005</v>
      </c>
      <c r="E121" s="447">
        <v>229.2543</v>
      </c>
      <c r="F121" s="447">
        <v>233.02079999999998</v>
      </c>
      <c r="G121" s="447">
        <v>236.78730000000002</v>
      </c>
      <c r="H121" s="447">
        <v>240.5538</v>
      </c>
      <c r="I121" s="447">
        <v>244.32030000000003</v>
      </c>
      <c r="J121" s="447">
        <v>248.08679999999998</v>
      </c>
      <c r="K121" s="447">
        <v>251.85330000000002</v>
      </c>
      <c r="L121" s="447">
        <v>255.6198</v>
      </c>
      <c r="M121" s="447">
        <v>259.38630000000001</v>
      </c>
      <c r="N121" s="447">
        <v>263.15280000000007</v>
      </c>
      <c r="O121" s="447">
        <v>266.91930000000002</v>
      </c>
      <c r="P121" s="447">
        <v>270.68580000000003</v>
      </c>
      <c r="Q121" s="447">
        <v>274.45229999999998</v>
      </c>
      <c r="R121" s="423"/>
      <c r="S121" s="466">
        <v>1300</v>
      </c>
      <c r="T121" s="465" t="s">
        <v>1016</v>
      </c>
      <c r="U121" s="140">
        <f t="shared" si="42"/>
        <v>169.11585000000002</v>
      </c>
      <c r="V121" s="140">
        <f t="shared" si="43"/>
        <v>171.94072499999999</v>
      </c>
      <c r="W121" s="140">
        <f t="shared" si="44"/>
        <v>174.76559999999998</v>
      </c>
      <c r="X121" s="140">
        <f t="shared" si="45"/>
        <v>177.59047500000003</v>
      </c>
      <c r="Y121" s="140">
        <f t="shared" si="46"/>
        <v>180.41534999999999</v>
      </c>
      <c r="Z121" s="140">
        <f t="shared" si="47"/>
        <v>183.24022500000001</v>
      </c>
      <c r="AA121" s="140">
        <f t="shared" si="48"/>
        <v>186.06509999999997</v>
      </c>
      <c r="AB121" s="140">
        <f t="shared" si="49"/>
        <v>188.88997500000002</v>
      </c>
      <c r="AC121" s="140">
        <f t="shared" si="50"/>
        <v>191.71485000000001</v>
      </c>
      <c r="AD121" s="140">
        <f t="shared" si="51"/>
        <v>194.539725</v>
      </c>
      <c r="AE121" s="140">
        <f t="shared" si="52"/>
        <v>197.36460000000005</v>
      </c>
      <c r="AF121" s="140">
        <f t="shared" si="53"/>
        <v>200.18947500000002</v>
      </c>
      <c r="AG121" s="140">
        <f t="shared" si="54"/>
        <v>203.01435000000004</v>
      </c>
      <c r="AH121" s="140">
        <f t="shared" si="55"/>
        <v>205.839225</v>
      </c>
    </row>
    <row r="122" spans="1:34">
      <c r="A122" s="423"/>
      <c r="B122" s="466">
        <v>1400</v>
      </c>
      <c r="C122" s="476" t="s">
        <v>1017</v>
      </c>
      <c r="D122" s="447">
        <v>240.93045000000004</v>
      </c>
      <c r="E122" s="447">
        <v>244.69695000000002</v>
      </c>
      <c r="F122" s="447">
        <v>248.44252500000002</v>
      </c>
      <c r="G122" s="447">
        <v>252.209025</v>
      </c>
      <c r="H122" s="447">
        <v>255.97552499999998</v>
      </c>
      <c r="I122" s="447">
        <v>259.74202500000001</v>
      </c>
      <c r="J122" s="447">
        <v>263.50852500000002</v>
      </c>
      <c r="K122" s="447">
        <v>267.27502499999997</v>
      </c>
      <c r="L122" s="447">
        <v>271.04152500000004</v>
      </c>
      <c r="M122" s="447">
        <v>274.80802500000004</v>
      </c>
      <c r="N122" s="447">
        <v>278.57452499999999</v>
      </c>
      <c r="O122" s="447">
        <v>282.34102500000006</v>
      </c>
      <c r="P122" s="447">
        <v>286.10752500000001</v>
      </c>
      <c r="Q122" s="447">
        <v>289.87402500000002</v>
      </c>
      <c r="R122" s="423"/>
      <c r="S122" s="466">
        <v>1400</v>
      </c>
      <c r="T122" s="465" t="s">
        <v>1017</v>
      </c>
      <c r="U122" s="140">
        <f t="shared" si="42"/>
        <v>180.69783750000002</v>
      </c>
      <c r="V122" s="140">
        <f t="shared" si="43"/>
        <v>183.52271250000001</v>
      </c>
      <c r="W122" s="140">
        <f t="shared" si="44"/>
        <v>186.33189375000001</v>
      </c>
      <c r="X122" s="140">
        <f t="shared" si="45"/>
        <v>189.15676875</v>
      </c>
      <c r="Y122" s="140">
        <f t="shared" si="46"/>
        <v>191.98164374999999</v>
      </c>
      <c r="Z122" s="140">
        <f t="shared" si="47"/>
        <v>194.80651875000001</v>
      </c>
      <c r="AA122" s="140">
        <f t="shared" si="48"/>
        <v>197.63139375000003</v>
      </c>
      <c r="AB122" s="140">
        <f t="shared" si="49"/>
        <v>200.45626874999999</v>
      </c>
      <c r="AC122" s="140">
        <f t="shared" si="50"/>
        <v>203.28114375000001</v>
      </c>
      <c r="AD122" s="140">
        <f t="shared" si="51"/>
        <v>206.10601875000003</v>
      </c>
      <c r="AE122" s="140">
        <f t="shared" si="52"/>
        <v>208.93089375</v>
      </c>
      <c r="AF122" s="140">
        <f t="shared" si="53"/>
        <v>211.75576875000004</v>
      </c>
      <c r="AG122" s="140">
        <f t="shared" si="54"/>
        <v>214.58064375000001</v>
      </c>
      <c r="AH122" s="140">
        <f t="shared" si="55"/>
        <v>217.40551875</v>
      </c>
    </row>
    <row r="123" spans="1:34">
      <c r="A123" s="423"/>
      <c r="B123" s="466">
        <v>1500</v>
      </c>
      <c r="C123" s="476" t="s">
        <v>1018</v>
      </c>
      <c r="D123" s="447">
        <v>253.59007500000004</v>
      </c>
      <c r="E123" s="447">
        <v>257.35657499999996</v>
      </c>
      <c r="F123" s="447">
        <v>261.12307500000003</v>
      </c>
      <c r="G123" s="447">
        <v>264.88957500000004</v>
      </c>
      <c r="H123" s="447">
        <v>268.65607499999999</v>
      </c>
      <c r="I123" s="447">
        <v>272.42257499999999</v>
      </c>
      <c r="J123" s="447">
        <v>276.18907500000006</v>
      </c>
      <c r="K123" s="447">
        <v>279.95557500000001</v>
      </c>
      <c r="L123" s="447">
        <v>283.72207500000002</v>
      </c>
      <c r="M123" s="447">
        <v>287.48857499999997</v>
      </c>
      <c r="N123" s="447">
        <v>291.23415000000006</v>
      </c>
      <c r="O123" s="447">
        <v>295.00065000000001</v>
      </c>
      <c r="P123" s="447">
        <v>298.76715000000002</v>
      </c>
      <c r="Q123" s="447">
        <v>302.53365000000002</v>
      </c>
      <c r="R123" s="423"/>
      <c r="S123" s="466">
        <v>1500</v>
      </c>
      <c r="T123" s="465" t="s">
        <v>1018</v>
      </c>
      <c r="U123" s="140">
        <f t="shared" si="42"/>
        <v>190.19255625000002</v>
      </c>
      <c r="V123" s="140">
        <f t="shared" si="43"/>
        <v>193.01743124999996</v>
      </c>
      <c r="W123" s="140">
        <f t="shared" si="44"/>
        <v>195.84230625000004</v>
      </c>
      <c r="X123" s="140">
        <f t="shared" si="45"/>
        <v>198.66718125000003</v>
      </c>
      <c r="Y123" s="140">
        <f t="shared" si="46"/>
        <v>201.49205624999999</v>
      </c>
      <c r="Z123" s="140">
        <f t="shared" si="47"/>
        <v>204.31693124999998</v>
      </c>
      <c r="AA123" s="140">
        <f t="shared" si="48"/>
        <v>207.14180625000006</v>
      </c>
      <c r="AB123" s="140">
        <f t="shared" si="49"/>
        <v>209.96668125000002</v>
      </c>
      <c r="AC123" s="140">
        <f t="shared" si="50"/>
        <v>212.79155625000001</v>
      </c>
      <c r="AD123" s="140">
        <f t="shared" si="51"/>
        <v>215.61643124999998</v>
      </c>
      <c r="AE123" s="140">
        <f t="shared" si="52"/>
        <v>218.42561250000006</v>
      </c>
      <c r="AF123" s="140">
        <f t="shared" si="53"/>
        <v>221.25048750000002</v>
      </c>
      <c r="AG123" s="140">
        <f t="shared" si="54"/>
        <v>224.07536250000001</v>
      </c>
      <c r="AH123" s="140">
        <f t="shared" si="55"/>
        <v>226.9002375</v>
      </c>
    </row>
    <row r="124" spans="1:34">
      <c r="A124" s="423"/>
      <c r="B124" s="466">
        <v>1600</v>
      </c>
      <c r="C124" s="476" t="s">
        <v>1019</v>
      </c>
      <c r="D124" s="447">
        <v>271.77390000000003</v>
      </c>
      <c r="E124" s="447">
        <v>275.54040000000003</v>
      </c>
      <c r="F124" s="447">
        <v>279.30690000000004</v>
      </c>
      <c r="G124" s="447">
        <v>283.07339999999999</v>
      </c>
      <c r="H124" s="447">
        <v>286.83990000000006</v>
      </c>
      <c r="I124" s="447">
        <v>290.60640000000001</v>
      </c>
      <c r="J124" s="447">
        <v>294.37290000000007</v>
      </c>
      <c r="K124" s="447">
        <v>298.13940000000002</v>
      </c>
      <c r="L124" s="447">
        <v>301.90589999999997</v>
      </c>
      <c r="M124" s="447">
        <v>305.6724000000001</v>
      </c>
      <c r="N124" s="447">
        <v>309.41797500000001</v>
      </c>
      <c r="O124" s="447">
        <v>313.18447499999996</v>
      </c>
      <c r="P124" s="447">
        <v>316.95097500000003</v>
      </c>
      <c r="Q124" s="447">
        <v>320.71747500000004</v>
      </c>
      <c r="R124" s="423"/>
      <c r="S124" s="466">
        <v>1600</v>
      </c>
      <c r="T124" s="465" t="s">
        <v>1019</v>
      </c>
      <c r="U124" s="140">
        <f t="shared" si="42"/>
        <v>203.83042500000002</v>
      </c>
      <c r="V124" s="140">
        <f t="shared" si="43"/>
        <v>206.65530000000001</v>
      </c>
      <c r="W124" s="140">
        <f t="shared" si="44"/>
        <v>209.48017500000003</v>
      </c>
      <c r="X124" s="140">
        <f t="shared" si="45"/>
        <v>212.30504999999999</v>
      </c>
      <c r="Y124" s="140">
        <f t="shared" si="46"/>
        <v>215.12992500000004</v>
      </c>
      <c r="Z124" s="140">
        <f t="shared" si="47"/>
        <v>217.95480000000001</v>
      </c>
      <c r="AA124" s="140">
        <f t="shared" si="48"/>
        <v>220.77967500000005</v>
      </c>
      <c r="AB124" s="140">
        <f t="shared" si="49"/>
        <v>223.60455000000002</v>
      </c>
      <c r="AC124" s="140">
        <f t="shared" si="50"/>
        <v>226.42942499999998</v>
      </c>
      <c r="AD124" s="140">
        <f t="shared" si="51"/>
        <v>229.25430000000006</v>
      </c>
      <c r="AE124" s="140">
        <f t="shared" si="52"/>
        <v>232.06348125</v>
      </c>
      <c r="AF124" s="140">
        <f t="shared" si="53"/>
        <v>234.88835624999996</v>
      </c>
      <c r="AG124" s="140">
        <f t="shared" si="54"/>
        <v>237.71323125000004</v>
      </c>
      <c r="AH124" s="140">
        <f t="shared" si="55"/>
        <v>240.53810625000003</v>
      </c>
    </row>
    <row r="125" spans="1:34">
      <c r="A125" s="423"/>
      <c r="B125" s="466">
        <v>1700</v>
      </c>
      <c r="C125" s="476" t="s">
        <v>1020</v>
      </c>
      <c r="D125" s="447">
        <v>288.22095000000002</v>
      </c>
      <c r="E125" s="447">
        <v>291.98744999999997</v>
      </c>
      <c r="F125" s="447">
        <v>295.75395000000003</v>
      </c>
      <c r="G125" s="447">
        <v>299.52044999999998</v>
      </c>
      <c r="H125" s="447">
        <v>303.28695000000005</v>
      </c>
      <c r="I125" s="447">
        <v>307.05345</v>
      </c>
      <c r="J125" s="447">
        <v>310.81994999999995</v>
      </c>
      <c r="K125" s="447">
        <v>314.58645000000001</v>
      </c>
      <c r="L125" s="447">
        <v>318.35294999999996</v>
      </c>
      <c r="M125" s="447">
        <v>322.11945000000003</v>
      </c>
      <c r="N125" s="447">
        <v>325.88595000000004</v>
      </c>
      <c r="O125" s="447">
        <v>329.65244999999999</v>
      </c>
      <c r="P125" s="447">
        <v>333.41895000000005</v>
      </c>
      <c r="Q125" s="447">
        <v>337.18545</v>
      </c>
      <c r="R125" s="423"/>
      <c r="S125" s="466">
        <v>1700</v>
      </c>
      <c r="T125" s="465" t="s">
        <v>1020</v>
      </c>
      <c r="U125" s="140">
        <f t="shared" si="42"/>
        <v>216.16571250000001</v>
      </c>
      <c r="V125" s="140">
        <f t="shared" si="43"/>
        <v>218.99058749999998</v>
      </c>
      <c r="W125" s="140">
        <f t="shared" si="44"/>
        <v>221.81546250000002</v>
      </c>
      <c r="X125" s="140">
        <f t="shared" si="45"/>
        <v>224.64033749999999</v>
      </c>
      <c r="Y125" s="140">
        <f t="shared" si="46"/>
        <v>227.46521250000004</v>
      </c>
      <c r="Z125" s="140">
        <f t="shared" si="47"/>
        <v>230.2900875</v>
      </c>
      <c r="AA125" s="140">
        <f t="shared" si="48"/>
        <v>233.11496249999996</v>
      </c>
      <c r="AB125" s="140">
        <f t="shared" si="49"/>
        <v>235.93983750000001</v>
      </c>
      <c r="AC125" s="140">
        <f t="shared" si="50"/>
        <v>238.76471249999997</v>
      </c>
      <c r="AD125" s="140">
        <f t="shared" si="51"/>
        <v>241.58958750000002</v>
      </c>
      <c r="AE125" s="140">
        <f t="shared" si="52"/>
        <v>244.41446250000001</v>
      </c>
      <c r="AF125" s="140">
        <f t="shared" si="53"/>
        <v>247.23933749999998</v>
      </c>
      <c r="AG125" s="140">
        <f t="shared" si="54"/>
        <v>250.06421250000005</v>
      </c>
      <c r="AH125" s="140">
        <f t="shared" si="55"/>
        <v>252.88908750000002</v>
      </c>
    </row>
    <row r="126" spans="1:34">
      <c r="A126" s="423"/>
      <c r="B126" s="466">
        <v>1800</v>
      </c>
      <c r="C126" s="476" t="s">
        <v>1021</v>
      </c>
      <c r="D126" s="447">
        <v>302.95215000000002</v>
      </c>
      <c r="E126" s="447">
        <v>306.71865000000008</v>
      </c>
      <c r="F126" s="447">
        <v>310.48515000000003</v>
      </c>
      <c r="G126" s="447">
        <v>314.25165000000004</v>
      </c>
      <c r="H126" s="447">
        <v>318.01814999999999</v>
      </c>
      <c r="I126" s="447">
        <v>321.78465</v>
      </c>
      <c r="J126" s="447">
        <v>325.55115000000006</v>
      </c>
      <c r="K126" s="447">
        <v>329.31765000000001</v>
      </c>
      <c r="L126" s="447">
        <v>333.08415000000002</v>
      </c>
      <c r="M126" s="447">
        <v>336.85064999999997</v>
      </c>
      <c r="N126" s="447">
        <v>340.61715000000004</v>
      </c>
      <c r="O126" s="447">
        <v>344.38365000000005</v>
      </c>
      <c r="P126" s="447">
        <v>348.12922500000002</v>
      </c>
      <c r="Q126" s="447">
        <v>351.89572499999997</v>
      </c>
      <c r="R126" s="423"/>
      <c r="S126" s="466">
        <v>1800</v>
      </c>
      <c r="T126" s="465" t="s">
        <v>1021</v>
      </c>
      <c r="U126" s="140">
        <f t="shared" si="42"/>
        <v>227.2141125</v>
      </c>
      <c r="V126" s="140">
        <f t="shared" si="43"/>
        <v>230.03898750000008</v>
      </c>
      <c r="W126" s="140">
        <f t="shared" si="44"/>
        <v>232.86386250000004</v>
      </c>
      <c r="X126" s="140">
        <f t="shared" si="45"/>
        <v>235.68873750000003</v>
      </c>
      <c r="Y126" s="140">
        <f t="shared" si="46"/>
        <v>238.51361249999999</v>
      </c>
      <c r="Z126" s="140">
        <f t="shared" si="47"/>
        <v>241.33848749999999</v>
      </c>
      <c r="AA126" s="140">
        <f t="shared" si="48"/>
        <v>244.16336250000006</v>
      </c>
      <c r="AB126" s="140">
        <f t="shared" si="49"/>
        <v>246.98823750000003</v>
      </c>
      <c r="AC126" s="140">
        <f t="shared" si="50"/>
        <v>249.81311250000002</v>
      </c>
      <c r="AD126" s="140">
        <f t="shared" si="51"/>
        <v>252.63798749999998</v>
      </c>
      <c r="AE126" s="140">
        <f t="shared" si="52"/>
        <v>255.46286250000003</v>
      </c>
      <c r="AF126" s="140">
        <f t="shared" si="53"/>
        <v>258.28773750000005</v>
      </c>
      <c r="AG126" s="140">
        <f t="shared" si="54"/>
        <v>261.09691874999999</v>
      </c>
      <c r="AH126" s="140">
        <f t="shared" si="55"/>
        <v>263.92179375000001</v>
      </c>
    </row>
    <row r="127" spans="1:34">
      <c r="A127" s="423"/>
      <c r="B127" s="466">
        <v>1900</v>
      </c>
      <c r="C127" s="476" t="s">
        <v>1022</v>
      </c>
      <c r="D127" s="447">
        <v>319.98509999999999</v>
      </c>
      <c r="E127" s="447">
        <v>323.7516</v>
      </c>
      <c r="F127" s="447">
        <v>327.5181</v>
      </c>
      <c r="G127" s="447">
        <v>331.28459999999995</v>
      </c>
      <c r="H127" s="447">
        <v>335.80440000000004</v>
      </c>
      <c r="I127" s="447">
        <v>339.96847500000001</v>
      </c>
      <c r="J127" s="447">
        <v>343.73497500000002</v>
      </c>
      <c r="K127" s="447">
        <v>347.73165000000006</v>
      </c>
      <c r="L127" s="447">
        <v>351.72832500000004</v>
      </c>
      <c r="M127" s="447">
        <v>355.70407500000005</v>
      </c>
      <c r="N127" s="447">
        <v>359.70075000000003</v>
      </c>
      <c r="O127" s="447">
        <v>363.69742499999995</v>
      </c>
      <c r="P127" s="447">
        <v>367.69409999999999</v>
      </c>
      <c r="Q127" s="447">
        <v>371.69077500000003</v>
      </c>
      <c r="R127" s="423"/>
      <c r="S127" s="466">
        <v>1900</v>
      </c>
      <c r="T127" s="465" t="s">
        <v>1022</v>
      </c>
      <c r="U127" s="140">
        <f t="shared" si="42"/>
        <v>239.98882499999999</v>
      </c>
      <c r="V127" s="140">
        <f t="shared" si="43"/>
        <v>242.81369999999998</v>
      </c>
      <c r="W127" s="140">
        <f t="shared" si="44"/>
        <v>245.638575</v>
      </c>
      <c r="X127" s="140">
        <f t="shared" si="45"/>
        <v>248.46344999999997</v>
      </c>
      <c r="Y127" s="140">
        <f t="shared" si="46"/>
        <v>251.85330000000005</v>
      </c>
      <c r="Z127" s="140">
        <f t="shared" si="47"/>
        <v>254.97635625000001</v>
      </c>
      <c r="AA127" s="140">
        <f t="shared" si="48"/>
        <v>257.80123125</v>
      </c>
      <c r="AB127" s="140">
        <f t="shared" si="49"/>
        <v>260.79873750000002</v>
      </c>
      <c r="AC127" s="140">
        <f t="shared" si="50"/>
        <v>263.79624375000003</v>
      </c>
      <c r="AD127" s="140">
        <f t="shared" si="51"/>
        <v>266.77805625000002</v>
      </c>
      <c r="AE127" s="140">
        <f t="shared" si="52"/>
        <v>269.77556250000004</v>
      </c>
      <c r="AF127" s="140">
        <f t="shared" si="53"/>
        <v>272.77306874999999</v>
      </c>
      <c r="AG127" s="140">
        <f t="shared" si="54"/>
        <v>275.77057500000001</v>
      </c>
      <c r="AH127" s="140">
        <f t="shared" si="55"/>
        <v>278.76808125000002</v>
      </c>
    </row>
    <row r="128" spans="1:34">
      <c r="A128" s="423"/>
      <c r="B128" s="466">
        <v>2000</v>
      </c>
      <c r="C128" s="476" t="s">
        <v>1023</v>
      </c>
      <c r="D128" s="447">
        <v>336.72509999999994</v>
      </c>
      <c r="E128" s="447">
        <v>340.49160000000001</v>
      </c>
      <c r="F128" s="447">
        <v>344.25810000000001</v>
      </c>
      <c r="G128" s="447">
        <v>348.02460000000002</v>
      </c>
      <c r="H128" s="447">
        <v>351.68647499999997</v>
      </c>
      <c r="I128" s="447">
        <v>355.39020000000005</v>
      </c>
      <c r="J128" s="447">
        <v>359.1567</v>
      </c>
      <c r="K128" s="447">
        <v>362.88135</v>
      </c>
      <c r="L128" s="447">
        <v>366.62692500000009</v>
      </c>
      <c r="M128" s="447">
        <v>370.35157500000003</v>
      </c>
      <c r="N128" s="447">
        <v>374.07622500000002</v>
      </c>
      <c r="O128" s="447">
        <v>377.8218</v>
      </c>
      <c r="P128" s="447">
        <v>381.54645000000005</v>
      </c>
      <c r="Q128" s="447">
        <v>385.27110000000005</v>
      </c>
      <c r="R128" s="423"/>
      <c r="S128" s="466">
        <v>2000</v>
      </c>
      <c r="T128" s="465" t="s">
        <v>1023</v>
      </c>
      <c r="U128" s="140">
        <f t="shared" si="42"/>
        <v>252.54382499999997</v>
      </c>
      <c r="V128" s="140">
        <f t="shared" si="43"/>
        <v>255.36869999999999</v>
      </c>
      <c r="W128" s="140">
        <f t="shared" si="44"/>
        <v>258.19357500000001</v>
      </c>
      <c r="X128" s="140">
        <f t="shared" si="45"/>
        <v>261.01845000000003</v>
      </c>
      <c r="Y128" s="140">
        <f t="shared" si="46"/>
        <v>263.76485624999998</v>
      </c>
      <c r="Z128" s="140">
        <f t="shared" si="47"/>
        <v>266.54265000000004</v>
      </c>
      <c r="AA128" s="140">
        <f t="shared" si="48"/>
        <v>269.367525</v>
      </c>
      <c r="AB128" s="140">
        <f t="shared" si="49"/>
        <v>272.16101249999997</v>
      </c>
      <c r="AC128" s="140">
        <f t="shared" si="50"/>
        <v>274.97019375000008</v>
      </c>
      <c r="AD128" s="140">
        <f t="shared" si="51"/>
        <v>277.76368124999999</v>
      </c>
      <c r="AE128" s="140">
        <f t="shared" si="52"/>
        <v>280.55716875000002</v>
      </c>
      <c r="AF128" s="140">
        <f t="shared" si="53"/>
        <v>283.36635000000001</v>
      </c>
      <c r="AG128" s="140">
        <f t="shared" si="54"/>
        <v>286.15983750000004</v>
      </c>
      <c r="AH128" s="140">
        <f t="shared" si="55"/>
        <v>288.95332500000006</v>
      </c>
    </row>
    <row r="129" spans="1:34">
      <c r="A129" s="423"/>
      <c r="B129" s="466">
        <v>2100</v>
      </c>
      <c r="C129" s="476" t="s">
        <v>1024</v>
      </c>
      <c r="D129" s="447">
        <v>353.19307499999996</v>
      </c>
      <c r="E129" s="447">
        <v>356.93865000000005</v>
      </c>
      <c r="F129" s="447">
        <v>360.70515</v>
      </c>
      <c r="G129" s="447">
        <v>364.47165000000007</v>
      </c>
      <c r="H129" s="447">
        <v>365.62252500000005</v>
      </c>
      <c r="I129" s="447">
        <v>368.07074999999998</v>
      </c>
      <c r="J129" s="447">
        <v>371.83725000000004</v>
      </c>
      <c r="K129" s="447">
        <v>374.80860000000007</v>
      </c>
      <c r="L129" s="447">
        <v>377.77994999999999</v>
      </c>
      <c r="M129" s="447">
        <v>380.75130000000001</v>
      </c>
      <c r="N129" s="447">
        <v>383.74357499999996</v>
      </c>
      <c r="O129" s="447">
        <v>386.71492499999999</v>
      </c>
      <c r="P129" s="447">
        <v>389.68627500000002</v>
      </c>
      <c r="Q129" s="447">
        <v>392.65762500000005</v>
      </c>
      <c r="R129" s="423"/>
      <c r="S129" s="466">
        <v>2100</v>
      </c>
      <c r="T129" s="465" t="s">
        <v>1024</v>
      </c>
      <c r="U129" s="140">
        <f t="shared" si="42"/>
        <v>264.89480624999999</v>
      </c>
      <c r="V129" s="140">
        <f t="shared" si="43"/>
        <v>267.70398750000004</v>
      </c>
      <c r="W129" s="140">
        <f t="shared" si="44"/>
        <v>270.5288625</v>
      </c>
      <c r="X129" s="140">
        <f t="shared" si="45"/>
        <v>273.35373750000008</v>
      </c>
      <c r="Y129" s="140">
        <f t="shared" si="46"/>
        <v>274.21689375000005</v>
      </c>
      <c r="Z129" s="140">
        <f t="shared" si="47"/>
        <v>276.05306250000001</v>
      </c>
      <c r="AA129" s="140">
        <f t="shared" si="48"/>
        <v>278.87793750000003</v>
      </c>
      <c r="AB129" s="140">
        <f t="shared" si="49"/>
        <v>281.10645000000005</v>
      </c>
      <c r="AC129" s="140">
        <f t="shared" si="50"/>
        <v>283.33496249999996</v>
      </c>
      <c r="AD129" s="140">
        <f t="shared" si="51"/>
        <v>285.56347500000004</v>
      </c>
      <c r="AE129" s="140">
        <f t="shared" si="52"/>
        <v>287.80768124999997</v>
      </c>
      <c r="AF129" s="140">
        <f t="shared" si="53"/>
        <v>290.03619375</v>
      </c>
      <c r="AG129" s="140">
        <f t="shared" si="54"/>
        <v>292.26470625000002</v>
      </c>
      <c r="AH129" s="140">
        <f t="shared" si="55"/>
        <v>294.49321875000004</v>
      </c>
    </row>
    <row r="130" spans="1:34">
      <c r="A130" s="423"/>
      <c r="B130" s="466">
        <v>2200</v>
      </c>
      <c r="C130" s="476" t="s">
        <v>1025</v>
      </c>
      <c r="D130" s="447">
        <v>369.64012500000001</v>
      </c>
      <c r="E130" s="447">
        <v>373.40662500000008</v>
      </c>
      <c r="F130" s="447">
        <v>377.17312500000003</v>
      </c>
      <c r="G130" s="447">
        <v>380.93962500000004</v>
      </c>
      <c r="H130" s="447">
        <v>379.53765000000004</v>
      </c>
      <c r="I130" s="447">
        <v>380.73037499999998</v>
      </c>
      <c r="J130" s="447">
        <v>384.49687500000005</v>
      </c>
      <c r="K130" s="447">
        <v>386.71492499999999</v>
      </c>
      <c r="L130" s="447">
        <v>388.93297500000006</v>
      </c>
      <c r="M130" s="447">
        <v>391.15102500000006</v>
      </c>
      <c r="N130" s="447">
        <v>393.39</v>
      </c>
      <c r="O130" s="447">
        <v>395.60805000000005</v>
      </c>
      <c r="P130" s="447">
        <v>397.8261</v>
      </c>
      <c r="Q130" s="447">
        <v>400.04415000000006</v>
      </c>
      <c r="R130" s="423"/>
      <c r="S130" s="466">
        <v>2200</v>
      </c>
      <c r="T130" s="465" t="s">
        <v>1025</v>
      </c>
      <c r="U130" s="140">
        <f t="shared" si="42"/>
        <v>277.23009375000004</v>
      </c>
      <c r="V130" s="140">
        <f t="shared" si="43"/>
        <v>280.05496875000006</v>
      </c>
      <c r="W130" s="140">
        <f t="shared" si="44"/>
        <v>282.87984375000002</v>
      </c>
      <c r="X130" s="140">
        <f t="shared" si="45"/>
        <v>285.70471875000004</v>
      </c>
      <c r="Y130" s="140">
        <f t="shared" si="46"/>
        <v>284.65323750000005</v>
      </c>
      <c r="Z130" s="140">
        <f t="shared" si="47"/>
        <v>285.54778124999996</v>
      </c>
      <c r="AA130" s="140">
        <f t="shared" si="48"/>
        <v>288.37265625000003</v>
      </c>
      <c r="AB130" s="140">
        <f t="shared" si="49"/>
        <v>290.03619375</v>
      </c>
      <c r="AC130" s="140">
        <f t="shared" si="50"/>
        <v>291.69973125000001</v>
      </c>
      <c r="AD130" s="140">
        <f t="shared" si="51"/>
        <v>293.36326875000003</v>
      </c>
      <c r="AE130" s="140">
        <f t="shared" si="52"/>
        <v>295.04250000000002</v>
      </c>
      <c r="AF130" s="140">
        <f t="shared" si="53"/>
        <v>296.70603750000004</v>
      </c>
      <c r="AG130" s="140">
        <f t="shared" si="54"/>
        <v>298.369575</v>
      </c>
      <c r="AH130" s="140">
        <f t="shared" si="55"/>
        <v>300.03311250000002</v>
      </c>
    </row>
    <row r="131" spans="1:34">
      <c r="A131" s="423"/>
      <c r="B131" s="466">
        <v>2300</v>
      </c>
      <c r="C131" s="476" t="s">
        <v>1026</v>
      </c>
      <c r="D131" s="447">
        <v>383.74357499999996</v>
      </c>
      <c r="E131" s="447">
        <v>387.51007500000009</v>
      </c>
      <c r="F131" s="447">
        <v>391.27657500000004</v>
      </c>
      <c r="G131" s="447">
        <v>395.04307499999999</v>
      </c>
      <c r="H131" s="447">
        <v>394.54087500000003</v>
      </c>
      <c r="I131" s="447">
        <v>396.15209999999996</v>
      </c>
      <c r="J131" s="447">
        <v>399.91860000000003</v>
      </c>
      <c r="K131" s="447">
        <v>402.40867500000002</v>
      </c>
      <c r="L131" s="447">
        <v>404.89875000000006</v>
      </c>
      <c r="M131" s="447">
        <v>407.36790000000008</v>
      </c>
      <c r="N131" s="447">
        <v>409.85797500000001</v>
      </c>
      <c r="O131" s="447">
        <v>412.34805</v>
      </c>
      <c r="P131" s="447">
        <v>414.81720000000001</v>
      </c>
      <c r="Q131" s="447">
        <v>417.30727500000006</v>
      </c>
      <c r="R131" s="423"/>
      <c r="S131" s="466">
        <v>2300</v>
      </c>
      <c r="T131" s="465" t="s">
        <v>1026</v>
      </c>
      <c r="U131" s="140">
        <f t="shared" si="42"/>
        <v>287.80768124999997</v>
      </c>
      <c r="V131" s="140">
        <f t="shared" si="43"/>
        <v>290.63255625000005</v>
      </c>
      <c r="W131" s="140">
        <f t="shared" si="44"/>
        <v>293.45743125000001</v>
      </c>
      <c r="X131" s="140">
        <f t="shared" si="45"/>
        <v>296.28230624999998</v>
      </c>
      <c r="Y131" s="140">
        <f t="shared" si="46"/>
        <v>295.90565624999999</v>
      </c>
      <c r="Z131" s="140">
        <f t="shared" si="47"/>
        <v>297.11407499999996</v>
      </c>
      <c r="AA131" s="140">
        <f t="shared" si="48"/>
        <v>299.93895000000003</v>
      </c>
      <c r="AB131" s="140">
        <f t="shared" si="49"/>
        <v>301.80650624999998</v>
      </c>
      <c r="AC131" s="140">
        <f t="shared" si="50"/>
        <v>303.67406250000005</v>
      </c>
      <c r="AD131" s="140">
        <f t="shared" si="51"/>
        <v>305.52592500000003</v>
      </c>
      <c r="AE131" s="140">
        <f t="shared" si="52"/>
        <v>307.39348125000004</v>
      </c>
      <c r="AF131" s="140">
        <f t="shared" si="53"/>
        <v>309.26103749999999</v>
      </c>
      <c r="AG131" s="140">
        <f t="shared" si="54"/>
        <v>311.11290000000002</v>
      </c>
      <c r="AH131" s="140">
        <f t="shared" si="55"/>
        <v>312.98045625000003</v>
      </c>
    </row>
    <row r="132" spans="1:34">
      <c r="A132" s="423"/>
      <c r="B132" s="466">
        <v>2400</v>
      </c>
      <c r="C132" s="476" t="s">
        <v>1027</v>
      </c>
      <c r="D132" s="447">
        <v>395.52435000000003</v>
      </c>
      <c r="E132" s="447">
        <v>399.29084999999998</v>
      </c>
      <c r="F132" s="447">
        <v>403.05734999999999</v>
      </c>
      <c r="G132" s="447">
        <v>406.82384999999994</v>
      </c>
      <c r="H132" s="447">
        <v>410.56942500000008</v>
      </c>
      <c r="I132" s="447">
        <v>414.33592500000003</v>
      </c>
      <c r="J132" s="447">
        <v>418.10242499999998</v>
      </c>
      <c r="K132" s="447">
        <v>421.86892499999999</v>
      </c>
      <c r="L132" s="447">
        <v>425.63542499999994</v>
      </c>
      <c r="M132" s="447">
        <v>429.40192500000001</v>
      </c>
      <c r="N132" s="447">
        <v>433.16842500000001</v>
      </c>
      <c r="O132" s="447">
        <v>436.93492499999996</v>
      </c>
      <c r="P132" s="447">
        <v>440.70142500000009</v>
      </c>
      <c r="Q132" s="447">
        <v>444.46792500000004</v>
      </c>
      <c r="R132" s="423"/>
      <c r="S132" s="466">
        <v>2400</v>
      </c>
      <c r="T132" s="465" t="s">
        <v>1027</v>
      </c>
      <c r="U132" s="140">
        <f t="shared" si="42"/>
        <v>296.64326249999999</v>
      </c>
      <c r="V132" s="140">
        <f t="shared" si="43"/>
        <v>299.46813750000001</v>
      </c>
      <c r="W132" s="140">
        <f t="shared" si="44"/>
        <v>302.29301249999997</v>
      </c>
      <c r="X132" s="140">
        <f t="shared" si="45"/>
        <v>305.11788749999994</v>
      </c>
      <c r="Y132" s="140">
        <f t="shared" si="46"/>
        <v>307.92706875000005</v>
      </c>
      <c r="Z132" s="140">
        <f t="shared" si="47"/>
        <v>310.75194375000001</v>
      </c>
      <c r="AA132" s="140">
        <f t="shared" si="48"/>
        <v>313.57681874999997</v>
      </c>
      <c r="AB132" s="140">
        <f t="shared" si="49"/>
        <v>316.40169374999999</v>
      </c>
      <c r="AC132" s="140">
        <f t="shared" si="50"/>
        <v>319.22656874999996</v>
      </c>
      <c r="AD132" s="140">
        <f t="shared" si="51"/>
        <v>322.05144374999998</v>
      </c>
      <c r="AE132" s="140">
        <f t="shared" si="52"/>
        <v>324.87631875</v>
      </c>
      <c r="AF132" s="140">
        <f t="shared" si="53"/>
        <v>327.70119374999996</v>
      </c>
      <c r="AG132" s="140">
        <f t="shared" si="54"/>
        <v>330.52606875000004</v>
      </c>
      <c r="AH132" s="140">
        <f t="shared" si="55"/>
        <v>333.35094375000006</v>
      </c>
    </row>
    <row r="133" spans="1:34">
      <c r="A133" s="423"/>
      <c r="B133" s="423"/>
      <c r="C133" s="423"/>
      <c r="D133" s="423"/>
      <c r="E133" s="423"/>
      <c r="F133" s="423"/>
      <c r="G133" s="423"/>
      <c r="H133" s="423"/>
      <c r="I133" s="423"/>
      <c r="J133" s="423"/>
      <c r="K133" s="423"/>
      <c r="L133" s="423"/>
      <c r="M133" s="423"/>
      <c r="N133" s="423"/>
      <c r="O133" s="423"/>
      <c r="P133" s="423"/>
      <c r="Q133" s="423"/>
      <c r="R133" s="423"/>
      <c r="S133" s="423"/>
      <c r="T133" s="423"/>
      <c r="U133" s="423"/>
      <c r="V133" s="423"/>
      <c r="W133" s="423"/>
      <c r="X133" s="423"/>
      <c r="Y133" s="423"/>
      <c r="Z133" s="423"/>
      <c r="AA133" s="423"/>
      <c r="AB133" s="423"/>
      <c r="AC133" s="423"/>
      <c r="AD133" s="423"/>
      <c r="AE133" s="423"/>
      <c r="AF133" s="423"/>
      <c r="AG133" s="423"/>
      <c r="AH133" s="423"/>
    </row>
    <row r="134" spans="1:34">
      <c r="A134" s="423"/>
      <c r="B134" s="423"/>
      <c r="C134" s="423"/>
      <c r="D134" s="423"/>
      <c r="E134" s="423"/>
      <c r="F134" s="423"/>
      <c r="G134" s="423"/>
      <c r="H134" s="423"/>
      <c r="I134" s="423"/>
      <c r="J134" s="423"/>
      <c r="K134" s="423"/>
      <c r="L134" s="423"/>
      <c r="M134" s="423"/>
      <c r="N134" s="423"/>
      <c r="O134" s="423"/>
      <c r="P134" s="423"/>
      <c r="Q134" s="423"/>
      <c r="R134" s="423"/>
      <c r="S134" s="423"/>
      <c r="T134" s="423"/>
      <c r="U134" s="423"/>
      <c r="V134" s="423"/>
      <c r="W134" s="423"/>
      <c r="X134" s="423"/>
      <c r="Y134" s="423"/>
      <c r="Z134" s="423"/>
      <c r="AA134" s="423"/>
      <c r="AB134" s="423"/>
      <c r="AC134" s="423"/>
      <c r="AD134" s="423"/>
      <c r="AE134" s="423"/>
      <c r="AF134" s="423"/>
      <c r="AG134" s="423"/>
      <c r="AH134" s="423"/>
    </row>
    <row r="135" spans="1:34" ht="16">
      <c r="A135" s="423"/>
      <c r="B135" s="464" t="s">
        <v>66</v>
      </c>
      <c r="C135" s="465" t="s">
        <v>5</v>
      </c>
      <c r="D135" s="466">
        <v>300</v>
      </c>
      <c r="E135" s="466">
        <v>400</v>
      </c>
      <c r="F135" s="466">
        <v>500</v>
      </c>
      <c r="G135" s="466">
        <v>600</v>
      </c>
      <c r="H135" s="466">
        <v>700</v>
      </c>
      <c r="I135" s="466">
        <v>800</v>
      </c>
      <c r="J135" s="466">
        <v>900</v>
      </c>
      <c r="K135" s="466">
        <v>1000</v>
      </c>
      <c r="L135" s="466">
        <v>1100</v>
      </c>
      <c r="M135" s="466">
        <v>1200</v>
      </c>
      <c r="N135" s="466">
        <v>1300</v>
      </c>
      <c r="O135" s="466">
        <v>1400</v>
      </c>
      <c r="P135" s="466">
        <v>1500</v>
      </c>
      <c r="Q135" s="466">
        <v>1600</v>
      </c>
      <c r="R135" s="423"/>
      <c r="S135" s="464" t="s">
        <v>66</v>
      </c>
      <c r="T135" s="465" t="s">
        <v>5</v>
      </c>
      <c r="U135" s="466">
        <v>300</v>
      </c>
      <c r="V135" s="466">
        <v>400</v>
      </c>
      <c r="W135" s="466">
        <v>500</v>
      </c>
      <c r="X135" s="466">
        <v>600</v>
      </c>
      <c r="Y135" s="466">
        <v>700</v>
      </c>
      <c r="Z135" s="466">
        <v>800</v>
      </c>
      <c r="AA135" s="466">
        <v>900</v>
      </c>
      <c r="AB135" s="466">
        <v>1000</v>
      </c>
      <c r="AC135" s="466">
        <v>1100</v>
      </c>
      <c r="AD135" s="466">
        <v>1200</v>
      </c>
      <c r="AE135" s="466">
        <v>1300</v>
      </c>
      <c r="AF135" s="466">
        <v>1400</v>
      </c>
      <c r="AG135" s="466">
        <v>1500</v>
      </c>
      <c r="AH135" s="466">
        <v>1600</v>
      </c>
    </row>
    <row r="136" spans="1:34">
      <c r="A136" s="423"/>
      <c r="B136" s="465" t="s">
        <v>5</v>
      </c>
      <c r="C136" s="465" t="s">
        <v>123</v>
      </c>
      <c r="D136" s="477" t="s">
        <v>1282</v>
      </c>
      <c r="E136" s="477" t="s">
        <v>1229</v>
      </c>
      <c r="F136" s="477" t="s">
        <v>1008</v>
      </c>
      <c r="G136" s="477" t="s">
        <v>1009</v>
      </c>
      <c r="H136" s="477" t="s">
        <v>1010</v>
      </c>
      <c r="I136" s="477" t="s">
        <v>1011</v>
      </c>
      <c r="J136" s="477" t="s">
        <v>1012</v>
      </c>
      <c r="K136" s="477" t="s">
        <v>1013</v>
      </c>
      <c r="L136" s="477" t="s">
        <v>1014</v>
      </c>
      <c r="M136" s="477" t="s">
        <v>1015</v>
      </c>
      <c r="N136" s="477" t="s">
        <v>1016</v>
      </c>
      <c r="O136" s="477" t="s">
        <v>1017</v>
      </c>
      <c r="P136" s="477" t="s">
        <v>1018</v>
      </c>
      <c r="Q136" s="477" t="s">
        <v>1019</v>
      </c>
      <c r="R136" s="423"/>
      <c r="S136" s="465" t="s">
        <v>5</v>
      </c>
      <c r="T136" s="465" t="s">
        <v>123</v>
      </c>
      <c r="U136" s="465" t="s">
        <v>1282</v>
      </c>
      <c r="V136" s="465" t="s">
        <v>1229</v>
      </c>
      <c r="W136" s="465" t="s">
        <v>1008</v>
      </c>
      <c r="X136" s="465" t="s">
        <v>1009</v>
      </c>
      <c r="Y136" s="465" t="s">
        <v>1010</v>
      </c>
      <c r="Z136" s="465" t="s">
        <v>1011</v>
      </c>
      <c r="AA136" s="465" t="s">
        <v>1012</v>
      </c>
      <c r="AB136" s="465" t="s">
        <v>1013</v>
      </c>
      <c r="AC136" s="465" t="s">
        <v>1014</v>
      </c>
      <c r="AD136" s="465" t="s">
        <v>1015</v>
      </c>
      <c r="AE136" s="465" t="s">
        <v>1016</v>
      </c>
      <c r="AF136" s="465" t="s">
        <v>1017</v>
      </c>
      <c r="AG136" s="465" t="s">
        <v>1018</v>
      </c>
      <c r="AH136" s="465" t="s">
        <v>1019</v>
      </c>
    </row>
    <row r="137" spans="1:34">
      <c r="A137" s="423"/>
      <c r="B137" s="466">
        <v>300</v>
      </c>
      <c r="C137" s="476" t="s">
        <v>1282</v>
      </c>
      <c r="D137" s="447">
        <v>89.22420000000001</v>
      </c>
      <c r="E137" s="447">
        <v>92.969775000000013</v>
      </c>
      <c r="F137" s="447">
        <v>96.736274999999992</v>
      </c>
      <c r="G137" s="447">
        <v>100.50277500000001</v>
      </c>
      <c r="H137" s="447">
        <v>104.26927499999999</v>
      </c>
      <c r="I137" s="447">
        <v>108.03577500000003</v>
      </c>
      <c r="J137" s="447">
        <v>111.80227499999999</v>
      </c>
      <c r="K137" s="447">
        <v>115.568775</v>
      </c>
      <c r="L137" s="447">
        <v>119.335275</v>
      </c>
      <c r="M137" s="447">
        <v>123.101775</v>
      </c>
      <c r="N137" s="447">
        <v>126.86827500000003</v>
      </c>
      <c r="O137" s="447">
        <v>130.63477499999999</v>
      </c>
      <c r="P137" s="447">
        <v>134.40127500000003</v>
      </c>
      <c r="Q137" s="447">
        <v>138.16777500000001</v>
      </c>
      <c r="R137" s="423"/>
      <c r="S137" s="466">
        <v>300</v>
      </c>
      <c r="T137" s="465" t="s">
        <v>1282</v>
      </c>
      <c r="U137" s="140">
        <f t="shared" ref="U137:U158" si="56">D137*(1-$T$4)</f>
        <v>66.918150000000011</v>
      </c>
      <c r="V137" s="140">
        <f t="shared" ref="V137:V158" si="57">E137*(1-$T$4)</f>
        <v>69.727331250000006</v>
      </c>
      <c r="W137" s="140">
        <f t="shared" ref="W137:W158" si="58">F137*(1-$T$4)</f>
        <v>72.552206249999998</v>
      </c>
      <c r="X137" s="140">
        <f t="shared" ref="X137:X158" si="59">G137*(1-$T$4)</f>
        <v>75.377081250000003</v>
      </c>
      <c r="Y137" s="140">
        <f t="shared" ref="Y137:Y158" si="60">H137*(1-$T$4)</f>
        <v>78.201956249999995</v>
      </c>
      <c r="Z137" s="140">
        <f t="shared" ref="Z137:Z158" si="61">I137*(1-$T$4)</f>
        <v>81.026831250000015</v>
      </c>
      <c r="AA137" s="140">
        <f t="shared" ref="AA137:AA158" si="62">J137*(1-$T$4)</f>
        <v>83.851706249999992</v>
      </c>
      <c r="AB137" s="140">
        <f t="shared" ref="AB137:AB158" si="63">K137*(1-$T$4)</f>
        <v>86.676581249999998</v>
      </c>
      <c r="AC137" s="140">
        <f t="shared" ref="AC137:AC158" si="64">L137*(1-$T$4)</f>
        <v>89.50145624999999</v>
      </c>
      <c r="AD137" s="140">
        <f t="shared" ref="AD137:AD158" si="65">M137*(1-$T$4)</f>
        <v>92.32633125000001</v>
      </c>
      <c r="AE137" s="140">
        <f t="shared" ref="AE137:AE158" si="66">N137*(1-$T$4)</f>
        <v>95.151206250000016</v>
      </c>
      <c r="AF137" s="140">
        <f t="shared" ref="AF137:AF158" si="67">O137*(1-$T$4)</f>
        <v>97.976081249999993</v>
      </c>
      <c r="AG137" s="140">
        <f t="shared" ref="AG137:AG158" si="68">P137*(1-$T$4)</f>
        <v>100.80095625000001</v>
      </c>
      <c r="AH137" s="140">
        <f t="shared" ref="AH137:AH158" si="69">Q137*(1-$T$4)</f>
        <v>103.62583125</v>
      </c>
    </row>
    <row r="138" spans="1:34">
      <c r="A138" s="423"/>
      <c r="B138" s="466">
        <v>400</v>
      </c>
      <c r="C138" s="476" t="s">
        <v>1229</v>
      </c>
      <c r="D138" s="447">
        <v>104.33205000000001</v>
      </c>
      <c r="E138" s="447">
        <v>108.09854999999997</v>
      </c>
      <c r="F138" s="447">
        <v>111.86505000000001</v>
      </c>
      <c r="G138" s="447">
        <v>115.63155000000002</v>
      </c>
      <c r="H138" s="447">
        <v>119.37712500000001</v>
      </c>
      <c r="I138" s="447">
        <v>123.14362500000001</v>
      </c>
      <c r="J138" s="447">
        <v>126.91012499999999</v>
      </c>
      <c r="K138" s="447">
        <v>130.676625</v>
      </c>
      <c r="L138" s="447">
        <v>134.44312500000001</v>
      </c>
      <c r="M138" s="447">
        <v>138.20962500000002</v>
      </c>
      <c r="N138" s="447">
        <v>141.97612500000002</v>
      </c>
      <c r="O138" s="447">
        <v>145.742625</v>
      </c>
      <c r="P138" s="447">
        <v>149.50912500000001</v>
      </c>
      <c r="Q138" s="447">
        <v>153.27562499999999</v>
      </c>
      <c r="R138" s="423"/>
      <c r="S138" s="466">
        <v>400</v>
      </c>
      <c r="T138" s="465" t="s">
        <v>1229</v>
      </c>
      <c r="U138" s="140">
        <f t="shared" si="56"/>
        <v>78.249037500000014</v>
      </c>
      <c r="V138" s="140">
        <f t="shared" si="57"/>
        <v>81.073912499999977</v>
      </c>
      <c r="W138" s="140">
        <f t="shared" si="58"/>
        <v>83.898787500000012</v>
      </c>
      <c r="X138" s="140">
        <f t="shared" si="59"/>
        <v>86.723662500000017</v>
      </c>
      <c r="Y138" s="140">
        <f t="shared" si="60"/>
        <v>89.532843750000012</v>
      </c>
      <c r="Z138" s="140">
        <f t="shared" si="61"/>
        <v>92.357718750000004</v>
      </c>
      <c r="AA138" s="140">
        <f t="shared" si="62"/>
        <v>95.182593749999995</v>
      </c>
      <c r="AB138" s="140">
        <f t="shared" si="63"/>
        <v>98.007468750000001</v>
      </c>
      <c r="AC138" s="140">
        <f t="shared" si="64"/>
        <v>100.83234375000001</v>
      </c>
      <c r="AD138" s="140">
        <f t="shared" si="65"/>
        <v>103.65721875000001</v>
      </c>
      <c r="AE138" s="140">
        <f t="shared" si="66"/>
        <v>106.48209375000002</v>
      </c>
      <c r="AF138" s="140">
        <f t="shared" si="67"/>
        <v>109.30696875000001</v>
      </c>
      <c r="AG138" s="140">
        <f t="shared" si="68"/>
        <v>112.13184375</v>
      </c>
      <c r="AH138" s="140">
        <f t="shared" si="69"/>
        <v>114.95671874999999</v>
      </c>
    </row>
    <row r="139" spans="1:34">
      <c r="A139" s="423"/>
      <c r="B139" s="466">
        <v>500</v>
      </c>
      <c r="C139" s="476" t="s">
        <v>1008</v>
      </c>
      <c r="D139" s="447">
        <v>119.43989999999999</v>
      </c>
      <c r="E139" s="447">
        <v>123.20640000000002</v>
      </c>
      <c r="F139" s="447">
        <v>126.9729</v>
      </c>
      <c r="G139" s="447">
        <v>130.73939999999999</v>
      </c>
      <c r="H139" s="447">
        <v>134.5059</v>
      </c>
      <c r="I139" s="447">
        <v>138.251475</v>
      </c>
      <c r="J139" s="447">
        <v>142.01797500000004</v>
      </c>
      <c r="K139" s="447">
        <v>145.78447500000001</v>
      </c>
      <c r="L139" s="447">
        <v>149.55097500000002</v>
      </c>
      <c r="M139" s="447">
        <v>153.317475</v>
      </c>
      <c r="N139" s="447">
        <v>157.08397500000001</v>
      </c>
      <c r="O139" s="447">
        <v>160.85047500000002</v>
      </c>
      <c r="P139" s="447">
        <v>164.61697500000002</v>
      </c>
      <c r="Q139" s="447">
        <v>168.38347500000003</v>
      </c>
      <c r="R139" s="423"/>
      <c r="S139" s="466">
        <v>500</v>
      </c>
      <c r="T139" s="465" t="s">
        <v>1008</v>
      </c>
      <c r="U139" s="140">
        <f t="shared" si="56"/>
        <v>89.579925000000003</v>
      </c>
      <c r="V139" s="140">
        <f t="shared" si="57"/>
        <v>92.404800000000009</v>
      </c>
      <c r="W139" s="140">
        <f t="shared" si="58"/>
        <v>95.229675</v>
      </c>
      <c r="X139" s="140">
        <f t="shared" si="59"/>
        <v>98.054549999999992</v>
      </c>
      <c r="Y139" s="140">
        <f t="shared" si="60"/>
        <v>100.879425</v>
      </c>
      <c r="Z139" s="140">
        <f t="shared" si="61"/>
        <v>103.68860624999999</v>
      </c>
      <c r="AA139" s="140">
        <f t="shared" si="62"/>
        <v>106.51348125000003</v>
      </c>
      <c r="AB139" s="140">
        <f t="shared" si="63"/>
        <v>109.33835625</v>
      </c>
      <c r="AC139" s="140">
        <f t="shared" si="64"/>
        <v>112.16323125000002</v>
      </c>
      <c r="AD139" s="140">
        <f t="shared" si="65"/>
        <v>114.98810625</v>
      </c>
      <c r="AE139" s="140">
        <f t="shared" si="66"/>
        <v>117.81298125000001</v>
      </c>
      <c r="AF139" s="140">
        <f t="shared" si="67"/>
        <v>120.63785625000001</v>
      </c>
      <c r="AG139" s="140">
        <f t="shared" si="68"/>
        <v>123.46273125000002</v>
      </c>
      <c r="AH139" s="140">
        <f t="shared" si="69"/>
        <v>126.28760625000002</v>
      </c>
    </row>
    <row r="140" spans="1:34">
      <c r="A140" s="423"/>
      <c r="B140" s="466">
        <v>600</v>
      </c>
      <c r="C140" s="476" t="s">
        <v>1009</v>
      </c>
      <c r="D140" s="447">
        <v>134.54775000000001</v>
      </c>
      <c r="E140" s="447">
        <v>138.31425000000002</v>
      </c>
      <c r="F140" s="447">
        <v>142.08075000000002</v>
      </c>
      <c r="G140" s="447">
        <v>145.84725</v>
      </c>
      <c r="H140" s="447">
        <v>149.61375000000001</v>
      </c>
      <c r="I140" s="447">
        <v>153.38024999999999</v>
      </c>
      <c r="J140" s="447">
        <v>157.12582500000002</v>
      </c>
      <c r="K140" s="447">
        <v>160.892325</v>
      </c>
      <c r="L140" s="447">
        <v>164.65882500000001</v>
      </c>
      <c r="M140" s="447">
        <v>168.42532499999999</v>
      </c>
      <c r="N140" s="447">
        <v>172.19182500000002</v>
      </c>
      <c r="O140" s="447">
        <v>175.95832500000003</v>
      </c>
      <c r="P140" s="447">
        <v>179.72482500000001</v>
      </c>
      <c r="Q140" s="447">
        <v>183.49132500000002</v>
      </c>
      <c r="R140" s="423"/>
      <c r="S140" s="466">
        <v>600</v>
      </c>
      <c r="T140" s="465" t="s">
        <v>1009</v>
      </c>
      <c r="U140" s="140">
        <f t="shared" si="56"/>
        <v>100.91081250000001</v>
      </c>
      <c r="V140" s="140">
        <f t="shared" si="57"/>
        <v>103.73568750000001</v>
      </c>
      <c r="W140" s="140">
        <f t="shared" si="58"/>
        <v>106.56056250000002</v>
      </c>
      <c r="X140" s="140">
        <f t="shared" si="59"/>
        <v>109.38543749999999</v>
      </c>
      <c r="Y140" s="140">
        <f t="shared" si="60"/>
        <v>112.21031250000001</v>
      </c>
      <c r="Z140" s="140">
        <f t="shared" si="61"/>
        <v>115.03518749999999</v>
      </c>
      <c r="AA140" s="140">
        <f t="shared" si="62"/>
        <v>117.84436875000002</v>
      </c>
      <c r="AB140" s="140">
        <f t="shared" si="63"/>
        <v>120.66924374999999</v>
      </c>
      <c r="AC140" s="140">
        <f t="shared" si="64"/>
        <v>123.49411875000001</v>
      </c>
      <c r="AD140" s="140">
        <f t="shared" si="65"/>
        <v>126.31899374999999</v>
      </c>
      <c r="AE140" s="140">
        <f t="shared" si="66"/>
        <v>129.14386875000002</v>
      </c>
      <c r="AF140" s="140">
        <f t="shared" si="67"/>
        <v>131.96874375000002</v>
      </c>
      <c r="AG140" s="140">
        <f t="shared" si="68"/>
        <v>134.79361875000001</v>
      </c>
      <c r="AH140" s="140">
        <f t="shared" si="69"/>
        <v>137.61849375000003</v>
      </c>
    </row>
    <row r="141" spans="1:34">
      <c r="A141" s="423"/>
      <c r="B141" s="466">
        <v>700</v>
      </c>
      <c r="C141" s="476" t="s">
        <v>1010</v>
      </c>
      <c r="D141" s="447">
        <v>156.37252500000002</v>
      </c>
      <c r="E141" s="447">
        <v>160.139025</v>
      </c>
      <c r="F141" s="447">
        <v>163.90552499999998</v>
      </c>
      <c r="G141" s="447">
        <v>167.67202500000002</v>
      </c>
      <c r="H141" s="447">
        <v>171.43852500000003</v>
      </c>
      <c r="I141" s="447">
        <v>175.20502500000003</v>
      </c>
      <c r="J141" s="447">
        <v>178.97152499999999</v>
      </c>
      <c r="K141" s="447">
        <v>182.73802499999999</v>
      </c>
      <c r="L141" s="447">
        <v>186.4836</v>
      </c>
      <c r="M141" s="447">
        <v>190.25010000000003</v>
      </c>
      <c r="N141" s="447">
        <v>194.01660000000001</v>
      </c>
      <c r="O141" s="447">
        <v>197.78310000000002</v>
      </c>
      <c r="P141" s="447">
        <v>201.5496</v>
      </c>
      <c r="Q141" s="447">
        <v>205.31610000000003</v>
      </c>
      <c r="R141" s="423"/>
      <c r="S141" s="466">
        <v>700</v>
      </c>
      <c r="T141" s="465" t="s">
        <v>1010</v>
      </c>
      <c r="U141" s="140">
        <f t="shared" si="56"/>
        <v>117.27939375000003</v>
      </c>
      <c r="V141" s="140">
        <f t="shared" si="57"/>
        <v>120.10426875</v>
      </c>
      <c r="W141" s="140">
        <f t="shared" si="58"/>
        <v>122.92914374999998</v>
      </c>
      <c r="X141" s="140">
        <f t="shared" si="59"/>
        <v>125.75401875000001</v>
      </c>
      <c r="Y141" s="140">
        <f t="shared" si="60"/>
        <v>128.57889375000002</v>
      </c>
      <c r="Z141" s="140">
        <f t="shared" si="61"/>
        <v>131.40376875000004</v>
      </c>
      <c r="AA141" s="140">
        <f t="shared" si="62"/>
        <v>134.22864375</v>
      </c>
      <c r="AB141" s="140">
        <f t="shared" si="63"/>
        <v>137.05351874999999</v>
      </c>
      <c r="AC141" s="140">
        <f t="shared" si="64"/>
        <v>139.86269999999999</v>
      </c>
      <c r="AD141" s="140">
        <f t="shared" si="65"/>
        <v>142.68757500000004</v>
      </c>
      <c r="AE141" s="140">
        <f t="shared" si="66"/>
        <v>145.51245</v>
      </c>
      <c r="AF141" s="140">
        <f t="shared" si="67"/>
        <v>148.33732500000002</v>
      </c>
      <c r="AG141" s="140">
        <f t="shared" si="68"/>
        <v>151.16219999999998</v>
      </c>
      <c r="AH141" s="140">
        <f t="shared" si="69"/>
        <v>153.98707500000003</v>
      </c>
    </row>
    <row r="142" spans="1:34">
      <c r="A142" s="423"/>
      <c r="B142" s="466">
        <v>800</v>
      </c>
      <c r="C142" s="476" t="s">
        <v>1011</v>
      </c>
      <c r="D142" s="447">
        <v>174.8493</v>
      </c>
      <c r="E142" s="447">
        <v>178.61580000000001</v>
      </c>
      <c r="F142" s="447">
        <v>182.38229999999999</v>
      </c>
      <c r="G142" s="447">
        <v>186.14879999999999</v>
      </c>
      <c r="H142" s="447">
        <v>189.9153</v>
      </c>
      <c r="I142" s="447">
        <v>193.68180000000001</v>
      </c>
      <c r="J142" s="447">
        <v>197.44830000000002</v>
      </c>
      <c r="K142" s="447">
        <v>201.21479999999997</v>
      </c>
      <c r="L142" s="447">
        <v>204.960375</v>
      </c>
      <c r="M142" s="447">
        <v>208.72687500000004</v>
      </c>
      <c r="N142" s="447">
        <v>212.49337500000001</v>
      </c>
      <c r="O142" s="447">
        <v>216.25987500000002</v>
      </c>
      <c r="P142" s="447">
        <v>220.026375</v>
      </c>
      <c r="Q142" s="447">
        <v>223.79287500000004</v>
      </c>
      <c r="R142" s="423"/>
      <c r="S142" s="466">
        <v>800</v>
      </c>
      <c r="T142" s="465" t="s">
        <v>1011</v>
      </c>
      <c r="U142" s="140">
        <f t="shared" si="56"/>
        <v>131.13697500000001</v>
      </c>
      <c r="V142" s="140">
        <f t="shared" si="57"/>
        <v>133.96185</v>
      </c>
      <c r="W142" s="140">
        <f t="shared" si="58"/>
        <v>136.78672499999999</v>
      </c>
      <c r="X142" s="140">
        <f t="shared" si="59"/>
        <v>139.61160000000001</v>
      </c>
      <c r="Y142" s="140">
        <f t="shared" si="60"/>
        <v>142.436475</v>
      </c>
      <c r="Z142" s="140">
        <f t="shared" si="61"/>
        <v>145.26134999999999</v>
      </c>
      <c r="AA142" s="140">
        <f t="shared" si="62"/>
        <v>148.08622500000001</v>
      </c>
      <c r="AB142" s="140">
        <f t="shared" si="63"/>
        <v>150.91109999999998</v>
      </c>
      <c r="AC142" s="140">
        <f t="shared" si="64"/>
        <v>153.72028125</v>
      </c>
      <c r="AD142" s="140">
        <f t="shared" si="65"/>
        <v>156.54515625000002</v>
      </c>
      <c r="AE142" s="140">
        <f t="shared" si="66"/>
        <v>159.37003125000001</v>
      </c>
      <c r="AF142" s="140">
        <f t="shared" si="67"/>
        <v>162.19490625000003</v>
      </c>
      <c r="AG142" s="140">
        <f t="shared" si="68"/>
        <v>165.01978124999999</v>
      </c>
      <c r="AH142" s="140">
        <f t="shared" si="69"/>
        <v>167.84465625000001</v>
      </c>
    </row>
    <row r="143" spans="1:34">
      <c r="A143" s="423"/>
      <c r="B143" s="466">
        <v>900</v>
      </c>
      <c r="C143" s="476" t="s">
        <v>1012</v>
      </c>
      <c r="D143" s="447">
        <v>189.95715000000001</v>
      </c>
      <c r="E143" s="447">
        <v>193.72364999999999</v>
      </c>
      <c r="F143" s="447">
        <v>197.49015</v>
      </c>
      <c r="G143" s="447">
        <v>201.25665000000004</v>
      </c>
      <c r="H143" s="447">
        <v>205.02315000000002</v>
      </c>
      <c r="I143" s="447">
        <v>208.78964999999999</v>
      </c>
      <c r="J143" s="447">
        <v>212.55615</v>
      </c>
      <c r="K143" s="447">
        <v>216.32265000000001</v>
      </c>
      <c r="L143" s="447">
        <v>220.08915000000005</v>
      </c>
      <c r="M143" s="447">
        <v>223.83472500000002</v>
      </c>
      <c r="N143" s="447">
        <v>227.60122500000003</v>
      </c>
      <c r="O143" s="447">
        <v>231.36772499999998</v>
      </c>
      <c r="P143" s="447">
        <v>235.13422500000004</v>
      </c>
      <c r="Q143" s="447">
        <v>238.90072500000002</v>
      </c>
      <c r="R143" s="423"/>
      <c r="S143" s="466">
        <v>900</v>
      </c>
      <c r="T143" s="465" t="s">
        <v>1012</v>
      </c>
      <c r="U143" s="140">
        <f t="shared" si="56"/>
        <v>142.46786250000002</v>
      </c>
      <c r="V143" s="140">
        <f t="shared" si="57"/>
        <v>145.29273749999999</v>
      </c>
      <c r="W143" s="140">
        <f t="shared" si="58"/>
        <v>148.11761250000001</v>
      </c>
      <c r="X143" s="140">
        <f t="shared" si="59"/>
        <v>150.94248750000003</v>
      </c>
      <c r="Y143" s="140">
        <f t="shared" si="60"/>
        <v>153.76736250000002</v>
      </c>
      <c r="Z143" s="140">
        <f t="shared" si="61"/>
        <v>156.59223750000001</v>
      </c>
      <c r="AA143" s="140">
        <f t="shared" si="62"/>
        <v>159.4171125</v>
      </c>
      <c r="AB143" s="140">
        <f t="shared" si="63"/>
        <v>162.24198749999999</v>
      </c>
      <c r="AC143" s="140">
        <f t="shared" si="64"/>
        <v>165.06686250000004</v>
      </c>
      <c r="AD143" s="140">
        <f t="shared" si="65"/>
        <v>167.87604375000001</v>
      </c>
      <c r="AE143" s="140">
        <f t="shared" si="66"/>
        <v>170.70091875000003</v>
      </c>
      <c r="AF143" s="140">
        <f t="shared" si="67"/>
        <v>173.52579374999999</v>
      </c>
      <c r="AG143" s="140">
        <f t="shared" si="68"/>
        <v>176.35066875000004</v>
      </c>
      <c r="AH143" s="140">
        <f t="shared" si="69"/>
        <v>179.17554375000003</v>
      </c>
    </row>
    <row r="144" spans="1:34">
      <c r="A144" s="423"/>
      <c r="B144" s="466">
        <v>1000</v>
      </c>
      <c r="C144" s="476" t="s">
        <v>1013</v>
      </c>
      <c r="D144" s="447">
        <v>207.13657499999999</v>
      </c>
      <c r="E144" s="447">
        <v>210.88215000000002</v>
      </c>
      <c r="F144" s="447">
        <v>214.64865</v>
      </c>
      <c r="G144" s="447">
        <v>218.41515000000001</v>
      </c>
      <c r="H144" s="447">
        <v>222.18165000000008</v>
      </c>
      <c r="I144" s="447">
        <v>225.94815000000003</v>
      </c>
      <c r="J144" s="447">
        <v>229.71465000000001</v>
      </c>
      <c r="K144" s="447">
        <v>233.48114999999999</v>
      </c>
      <c r="L144" s="447">
        <v>237.24765000000002</v>
      </c>
      <c r="M144" s="447">
        <v>241.01415000000006</v>
      </c>
      <c r="N144" s="447">
        <v>244.78065000000001</v>
      </c>
      <c r="O144" s="447">
        <v>248.54714999999999</v>
      </c>
      <c r="P144" s="447">
        <v>252.31365000000002</v>
      </c>
      <c r="Q144" s="447">
        <v>256.08015</v>
      </c>
      <c r="R144" s="423"/>
      <c r="S144" s="466">
        <v>1000</v>
      </c>
      <c r="T144" s="465" t="s">
        <v>1013</v>
      </c>
      <c r="U144" s="140">
        <f t="shared" si="56"/>
        <v>155.35243125</v>
      </c>
      <c r="V144" s="140">
        <f t="shared" si="57"/>
        <v>158.16161250000002</v>
      </c>
      <c r="W144" s="140">
        <f t="shared" si="58"/>
        <v>160.98648750000001</v>
      </c>
      <c r="X144" s="140">
        <f t="shared" si="59"/>
        <v>163.8113625</v>
      </c>
      <c r="Y144" s="140">
        <f t="shared" si="60"/>
        <v>166.63623750000005</v>
      </c>
      <c r="Z144" s="140">
        <f t="shared" si="61"/>
        <v>169.46111250000001</v>
      </c>
      <c r="AA144" s="140">
        <f t="shared" si="62"/>
        <v>172.2859875</v>
      </c>
      <c r="AB144" s="140">
        <f t="shared" si="63"/>
        <v>175.1108625</v>
      </c>
      <c r="AC144" s="140">
        <f t="shared" si="64"/>
        <v>177.93573750000002</v>
      </c>
      <c r="AD144" s="140">
        <f t="shared" si="65"/>
        <v>180.76061250000004</v>
      </c>
      <c r="AE144" s="140">
        <f t="shared" si="66"/>
        <v>183.5854875</v>
      </c>
      <c r="AF144" s="140">
        <f t="shared" si="67"/>
        <v>186.41036249999999</v>
      </c>
      <c r="AG144" s="140">
        <f t="shared" si="68"/>
        <v>189.23523750000001</v>
      </c>
      <c r="AH144" s="140">
        <f t="shared" si="69"/>
        <v>192.0601125</v>
      </c>
    </row>
    <row r="145" spans="1:34">
      <c r="A145" s="423"/>
      <c r="B145" s="466">
        <v>1100</v>
      </c>
      <c r="C145" s="476" t="s">
        <v>1014</v>
      </c>
      <c r="D145" s="447">
        <v>228.98227500000004</v>
      </c>
      <c r="E145" s="447">
        <v>232.74877499999999</v>
      </c>
      <c r="F145" s="447">
        <v>236.49435000000003</v>
      </c>
      <c r="G145" s="447">
        <v>240.26084999999998</v>
      </c>
      <c r="H145" s="447">
        <v>244.02735000000001</v>
      </c>
      <c r="I145" s="447">
        <v>247.79385000000005</v>
      </c>
      <c r="J145" s="447">
        <v>251.56035000000003</v>
      </c>
      <c r="K145" s="447">
        <v>255.32685000000001</v>
      </c>
      <c r="L145" s="447">
        <v>259.09334999999999</v>
      </c>
      <c r="M145" s="447">
        <v>262.85985000000005</v>
      </c>
      <c r="N145" s="447">
        <v>266.62635</v>
      </c>
      <c r="O145" s="447">
        <v>270.39285000000001</v>
      </c>
      <c r="P145" s="447">
        <v>274.15935000000002</v>
      </c>
      <c r="Q145" s="447">
        <v>277.92584999999997</v>
      </c>
      <c r="R145" s="423"/>
      <c r="S145" s="466">
        <v>1100</v>
      </c>
      <c r="T145" s="465" t="s">
        <v>1014</v>
      </c>
      <c r="U145" s="140">
        <f t="shared" si="56"/>
        <v>171.73670625000003</v>
      </c>
      <c r="V145" s="140">
        <f t="shared" si="57"/>
        <v>174.56158124999999</v>
      </c>
      <c r="W145" s="140">
        <f t="shared" si="58"/>
        <v>177.37076250000001</v>
      </c>
      <c r="X145" s="140">
        <f t="shared" si="59"/>
        <v>180.19563749999998</v>
      </c>
      <c r="Y145" s="140">
        <f t="shared" si="60"/>
        <v>183.0205125</v>
      </c>
      <c r="Z145" s="140">
        <f t="shared" si="61"/>
        <v>185.84538750000004</v>
      </c>
      <c r="AA145" s="140">
        <f t="shared" si="62"/>
        <v>188.67026250000004</v>
      </c>
      <c r="AB145" s="140">
        <f t="shared" si="63"/>
        <v>191.4951375</v>
      </c>
      <c r="AC145" s="140">
        <f t="shared" si="64"/>
        <v>194.32001249999999</v>
      </c>
      <c r="AD145" s="140">
        <f t="shared" si="65"/>
        <v>197.14488750000004</v>
      </c>
      <c r="AE145" s="140">
        <f t="shared" si="66"/>
        <v>199.9697625</v>
      </c>
      <c r="AF145" s="140">
        <f t="shared" si="67"/>
        <v>202.79463750000002</v>
      </c>
      <c r="AG145" s="140">
        <f t="shared" si="68"/>
        <v>205.61951250000001</v>
      </c>
      <c r="AH145" s="140">
        <f t="shared" si="69"/>
        <v>208.44438749999998</v>
      </c>
    </row>
    <row r="146" spans="1:34">
      <c r="A146" s="423"/>
      <c r="B146" s="466">
        <v>1200</v>
      </c>
      <c r="C146" s="476" t="s">
        <v>1015</v>
      </c>
      <c r="D146" s="447">
        <v>255.51517500000003</v>
      </c>
      <c r="E146" s="447">
        <v>259.28167500000001</v>
      </c>
      <c r="F146" s="447">
        <v>263.04817500000001</v>
      </c>
      <c r="G146" s="447">
        <v>266.81467500000008</v>
      </c>
      <c r="H146" s="447">
        <v>270.58117500000003</v>
      </c>
      <c r="I146" s="447">
        <v>274.34767500000004</v>
      </c>
      <c r="J146" s="447">
        <v>278.11417499999999</v>
      </c>
      <c r="K146" s="447">
        <v>281.88067500000005</v>
      </c>
      <c r="L146" s="447">
        <v>285.647175</v>
      </c>
      <c r="M146" s="447">
        <v>289.39275000000004</v>
      </c>
      <c r="N146" s="447">
        <v>293.15925000000004</v>
      </c>
      <c r="O146" s="447">
        <v>296.92574999999999</v>
      </c>
      <c r="P146" s="447">
        <v>300.69225</v>
      </c>
      <c r="Q146" s="447">
        <v>304.45875000000001</v>
      </c>
      <c r="R146" s="423"/>
      <c r="S146" s="466">
        <v>1200</v>
      </c>
      <c r="T146" s="465" t="s">
        <v>1015</v>
      </c>
      <c r="U146" s="140">
        <f t="shared" si="56"/>
        <v>191.63638125000003</v>
      </c>
      <c r="V146" s="140">
        <f t="shared" si="57"/>
        <v>194.46125625000002</v>
      </c>
      <c r="W146" s="140">
        <f t="shared" si="58"/>
        <v>197.28613125000001</v>
      </c>
      <c r="X146" s="140">
        <f t="shared" si="59"/>
        <v>200.11100625000006</v>
      </c>
      <c r="Y146" s="140">
        <f t="shared" si="60"/>
        <v>202.93588125000002</v>
      </c>
      <c r="Z146" s="140">
        <f t="shared" si="61"/>
        <v>205.76075625000004</v>
      </c>
      <c r="AA146" s="140">
        <f t="shared" si="62"/>
        <v>208.58563125000001</v>
      </c>
      <c r="AB146" s="140">
        <f t="shared" si="63"/>
        <v>211.41050625000003</v>
      </c>
      <c r="AC146" s="140">
        <f t="shared" si="64"/>
        <v>214.23538124999999</v>
      </c>
      <c r="AD146" s="140">
        <f t="shared" si="65"/>
        <v>217.04456250000004</v>
      </c>
      <c r="AE146" s="140">
        <f t="shared" si="66"/>
        <v>219.86943750000003</v>
      </c>
      <c r="AF146" s="140">
        <f t="shared" si="67"/>
        <v>222.6943125</v>
      </c>
      <c r="AG146" s="140">
        <f t="shared" si="68"/>
        <v>225.51918749999999</v>
      </c>
      <c r="AH146" s="140">
        <f t="shared" si="69"/>
        <v>228.34406250000001</v>
      </c>
    </row>
    <row r="147" spans="1:34">
      <c r="A147" s="423"/>
      <c r="B147" s="466">
        <v>1300</v>
      </c>
      <c r="C147" s="476" t="s">
        <v>1016</v>
      </c>
      <c r="D147" s="447">
        <v>279.36967499999997</v>
      </c>
      <c r="E147" s="447">
        <v>283.13617499999998</v>
      </c>
      <c r="F147" s="447">
        <v>286.90267500000004</v>
      </c>
      <c r="G147" s="447">
        <v>290.669175</v>
      </c>
      <c r="H147" s="447">
        <v>294.43567500000006</v>
      </c>
      <c r="I147" s="447">
        <v>298.20217500000001</v>
      </c>
      <c r="J147" s="447">
        <v>301.94774999999998</v>
      </c>
      <c r="K147" s="447">
        <v>305.71425000000005</v>
      </c>
      <c r="L147" s="447">
        <v>309.48075</v>
      </c>
      <c r="M147" s="447">
        <v>313.24725000000001</v>
      </c>
      <c r="N147" s="447">
        <v>317.01375000000002</v>
      </c>
      <c r="O147" s="447">
        <v>320.78025000000002</v>
      </c>
      <c r="P147" s="447">
        <v>324.54675000000003</v>
      </c>
      <c r="Q147" s="447">
        <v>328.31325000000004</v>
      </c>
      <c r="R147" s="423"/>
      <c r="S147" s="466">
        <v>1300</v>
      </c>
      <c r="T147" s="465" t="s">
        <v>1016</v>
      </c>
      <c r="U147" s="140">
        <f t="shared" si="56"/>
        <v>209.52725624999999</v>
      </c>
      <c r="V147" s="140">
        <f t="shared" si="57"/>
        <v>212.35213124999999</v>
      </c>
      <c r="W147" s="140">
        <f t="shared" si="58"/>
        <v>215.17700625000003</v>
      </c>
      <c r="X147" s="140">
        <f t="shared" si="59"/>
        <v>218.00188125</v>
      </c>
      <c r="Y147" s="140">
        <f t="shared" si="60"/>
        <v>220.82675625000005</v>
      </c>
      <c r="Z147" s="140">
        <f t="shared" si="61"/>
        <v>223.65163125000001</v>
      </c>
      <c r="AA147" s="140">
        <f t="shared" si="62"/>
        <v>226.46081249999997</v>
      </c>
      <c r="AB147" s="140">
        <f t="shared" si="63"/>
        <v>229.28568750000005</v>
      </c>
      <c r="AC147" s="140">
        <f t="shared" si="64"/>
        <v>232.11056250000001</v>
      </c>
      <c r="AD147" s="140">
        <f t="shared" si="65"/>
        <v>234.93543750000001</v>
      </c>
      <c r="AE147" s="140">
        <f t="shared" si="66"/>
        <v>237.7603125</v>
      </c>
      <c r="AF147" s="140">
        <f t="shared" si="67"/>
        <v>240.58518750000002</v>
      </c>
      <c r="AG147" s="140">
        <f t="shared" si="68"/>
        <v>243.41006250000004</v>
      </c>
      <c r="AH147" s="140">
        <f t="shared" si="69"/>
        <v>246.23493750000003</v>
      </c>
    </row>
    <row r="148" spans="1:34">
      <c r="A148" s="423"/>
      <c r="B148" s="466">
        <v>1400</v>
      </c>
      <c r="C148" s="476" t="s">
        <v>1017</v>
      </c>
      <c r="D148" s="447">
        <v>299.52044999999998</v>
      </c>
      <c r="E148" s="447">
        <v>303.28695000000005</v>
      </c>
      <c r="F148" s="447">
        <v>307.05345</v>
      </c>
      <c r="G148" s="447">
        <v>310.81994999999995</v>
      </c>
      <c r="H148" s="447">
        <v>314.58645000000001</v>
      </c>
      <c r="I148" s="447">
        <v>318.35294999999996</v>
      </c>
      <c r="J148" s="447">
        <v>322.09852500000005</v>
      </c>
      <c r="K148" s="447">
        <v>325.865025</v>
      </c>
      <c r="L148" s="447">
        <v>329.63152500000001</v>
      </c>
      <c r="M148" s="447">
        <v>333.39802500000008</v>
      </c>
      <c r="N148" s="447">
        <v>337.16452500000003</v>
      </c>
      <c r="O148" s="447">
        <v>340.93102500000003</v>
      </c>
      <c r="P148" s="447">
        <v>344.69752499999998</v>
      </c>
      <c r="Q148" s="447">
        <v>348.46402499999999</v>
      </c>
      <c r="R148" s="423"/>
      <c r="S148" s="466">
        <v>1400</v>
      </c>
      <c r="T148" s="465" t="s">
        <v>1017</v>
      </c>
      <c r="U148" s="140">
        <f t="shared" si="56"/>
        <v>224.64033749999999</v>
      </c>
      <c r="V148" s="140">
        <f t="shared" si="57"/>
        <v>227.46521250000004</v>
      </c>
      <c r="W148" s="140">
        <f t="shared" si="58"/>
        <v>230.2900875</v>
      </c>
      <c r="X148" s="140">
        <f t="shared" si="59"/>
        <v>233.11496249999996</v>
      </c>
      <c r="Y148" s="140">
        <f t="shared" si="60"/>
        <v>235.93983750000001</v>
      </c>
      <c r="Z148" s="140">
        <f t="shared" si="61"/>
        <v>238.76471249999997</v>
      </c>
      <c r="AA148" s="140">
        <f t="shared" si="62"/>
        <v>241.57389375000002</v>
      </c>
      <c r="AB148" s="140">
        <f t="shared" si="63"/>
        <v>244.39876874999999</v>
      </c>
      <c r="AC148" s="140">
        <f t="shared" si="64"/>
        <v>247.22364375000001</v>
      </c>
      <c r="AD148" s="140">
        <f t="shared" si="65"/>
        <v>250.04851875000006</v>
      </c>
      <c r="AE148" s="140">
        <f t="shared" si="66"/>
        <v>252.87339375000002</v>
      </c>
      <c r="AF148" s="140">
        <f t="shared" si="67"/>
        <v>255.69826875000001</v>
      </c>
      <c r="AG148" s="140">
        <f t="shared" si="68"/>
        <v>258.52314374999997</v>
      </c>
      <c r="AH148" s="140">
        <f t="shared" si="69"/>
        <v>261.34801874999999</v>
      </c>
    </row>
    <row r="149" spans="1:34" ht="16">
      <c r="A149" s="468"/>
      <c r="B149" s="466">
        <v>1500</v>
      </c>
      <c r="C149" s="476" t="s">
        <v>1018</v>
      </c>
      <c r="D149" s="447">
        <v>315.96750000000003</v>
      </c>
      <c r="E149" s="447">
        <v>319.73400000000004</v>
      </c>
      <c r="F149" s="447">
        <v>323.50049999999999</v>
      </c>
      <c r="G149" s="447">
        <v>327.267</v>
      </c>
      <c r="H149" s="447">
        <v>331.03350000000006</v>
      </c>
      <c r="I149" s="447">
        <v>334.8</v>
      </c>
      <c r="J149" s="447">
        <v>338.56650000000002</v>
      </c>
      <c r="K149" s="447">
        <v>342.33300000000003</v>
      </c>
      <c r="L149" s="447">
        <v>346.09950000000003</v>
      </c>
      <c r="M149" s="447">
        <v>349.86600000000004</v>
      </c>
      <c r="N149" s="447">
        <v>353.63249999999999</v>
      </c>
      <c r="O149" s="447">
        <v>357.39900000000006</v>
      </c>
      <c r="P149" s="447">
        <v>361.16550000000001</v>
      </c>
      <c r="Q149" s="447">
        <v>364.91107499999998</v>
      </c>
      <c r="R149" s="423"/>
      <c r="S149" s="466">
        <v>1500</v>
      </c>
      <c r="T149" s="465" t="s">
        <v>1018</v>
      </c>
      <c r="U149" s="140">
        <f t="shared" si="56"/>
        <v>236.97562500000004</v>
      </c>
      <c r="V149" s="140">
        <f t="shared" si="57"/>
        <v>239.80050000000003</v>
      </c>
      <c r="W149" s="140">
        <f t="shared" si="58"/>
        <v>242.62537499999999</v>
      </c>
      <c r="X149" s="140">
        <f t="shared" si="59"/>
        <v>245.45024999999998</v>
      </c>
      <c r="Y149" s="140">
        <f t="shared" si="60"/>
        <v>248.27512500000006</v>
      </c>
      <c r="Z149" s="140">
        <f t="shared" si="61"/>
        <v>251.10000000000002</v>
      </c>
      <c r="AA149" s="140">
        <f t="shared" si="62"/>
        <v>253.92487500000001</v>
      </c>
      <c r="AB149" s="140">
        <f t="shared" si="63"/>
        <v>256.74975000000001</v>
      </c>
      <c r="AC149" s="140">
        <f t="shared" si="64"/>
        <v>259.57462500000003</v>
      </c>
      <c r="AD149" s="140">
        <f t="shared" si="65"/>
        <v>262.39950000000005</v>
      </c>
      <c r="AE149" s="140">
        <f t="shared" si="66"/>
        <v>265.22437500000001</v>
      </c>
      <c r="AF149" s="140">
        <f t="shared" si="67"/>
        <v>268.04925000000003</v>
      </c>
      <c r="AG149" s="140">
        <f t="shared" si="68"/>
        <v>270.87412499999999</v>
      </c>
      <c r="AH149" s="140">
        <f t="shared" si="69"/>
        <v>273.68330624999999</v>
      </c>
    </row>
    <row r="150" spans="1:34">
      <c r="A150" s="423"/>
      <c r="B150" s="466">
        <v>1600</v>
      </c>
      <c r="C150" s="476" t="s">
        <v>1019</v>
      </c>
      <c r="D150" s="447">
        <v>339.822</v>
      </c>
      <c r="E150" s="447">
        <v>343.58850000000001</v>
      </c>
      <c r="F150" s="447">
        <v>347.35500000000002</v>
      </c>
      <c r="G150" s="447">
        <v>351.12149999999997</v>
      </c>
      <c r="H150" s="447">
        <v>354.88800000000003</v>
      </c>
      <c r="I150" s="447">
        <v>358.65450000000004</v>
      </c>
      <c r="J150" s="447">
        <v>362.42099999999999</v>
      </c>
      <c r="K150" s="447">
        <v>366.1875</v>
      </c>
      <c r="L150" s="447">
        <v>369.95400000000006</v>
      </c>
      <c r="M150" s="447">
        <v>373.72050000000002</v>
      </c>
      <c r="N150" s="447">
        <v>377.48700000000002</v>
      </c>
      <c r="O150" s="447">
        <v>381.232575</v>
      </c>
      <c r="P150" s="447">
        <v>384.99907500000006</v>
      </c>
      <c r="Q150" s="447">
        <v>388.76557500000001</v>
      </c>
      <c r="R150" s="423"/>
      <c r="S150" s="466">
        <v>1600</v>
      </c>
      <c r="T150" s="465" t="s">
        <v>1019</v>
      </c>
      <c r="U150" s="140">
        <f t="shared" si="56"/>
        <v>254.8665</v>
      </c>
      <c r="V150" s="140">
        <f t="shared" si="57"/>
        <v>257.69137499999999</v>
      </c>
      <c r="W150" s="140">
        <f t="shared" si="58"/>
        <v>260.51625000000001</v>
      </c>
      <c r="X150" s="140">
        <f t="shared" si="59"/>
        <v>263.34112499999998</v>
      </c>
      <c r="Y150" s="140">
        <f t="shared" si="60"/>
        <v>266.16600000000005</v>
      </c>
      <c r="Z150" s="140">
        <f t="shared" si="61"/>
        <v>268.99087500000002</v>
      </c>
      <c r="AA150" s="140">
        <f t="shared" si="62"/>
        <v>271.81574999999998</v>
      </c>
      <c r="AB150" s="140">
        <f t="shared" si="63"/>
        <v>274.640625</v>
      </c>
      <c r="AC150" s="140">
        <f t="shared" si="64"/>
        <v>277.46550000000002</v>
      </c>
      <c r="AD150" s="140">
        <f t="shared" si="65"/>
        <v>280.29037500000004</v>
      </c>
      <c r="AE150" s="140">
        <f t="shared" si="66"/>
        <v>283.11525</v>
      </c>
      <c r="AF150" s="140">
        <f t="shared" si="67"/>
        <v>285.92443125</v>
      </c>
      <c r="AG150" s="140">
        <f t="shared" si="68"/>
        <v>288.74930625000002</v>
      </c>
      <c r="AH150" s="140">
        <f t="shared" si="69"/>
        <v>291.57418125000004</v>
      </c>
    </row>
    <row r="151" spans="1:34">
      <c r="A151" s="423"/>
      <c r="B151" s="466">
        <v>1700</v>
      </c>
      <c r="C151" s="476" t="s">
        <v>1020</v>
      </c>
      <c r="D151" s="447">
        <v>360.99810000000002</v>
      </c>
      <c r="E151" s="447">
        <v>364.76459999999997</v>
      </c>
      <c r="F151" s="447">
        <v>368.53110000000004</v>
      </c>
      <c r="G151" s="447">
        <v>372.29759999999999</v>
      </c>
      <c r="H151" s="447">
        <v>376.06410000000005</v>
      </c>
      <c r="I151" s="447">
        <v>379.8306</v>
      </c>
      <c r="J151" s="447">
        <v>383.59709999999995</v>
      </c>
      <c r="K151" s="447">
        <v>387.36360000000002</v>
      </c>
      <c r="L151" s="447">
        <v>391.13009999999997</v>
      </c>
      <c r="M151" s="447">
        <v>394.89660000000003</v>
      </c>
      <c r="N151" s="447">
        <v>398.66309999999999</v>
      </c>
      <c r="O151" s="447">
        <v>402.40867500000002</v>
      </c>
      <c r="P151" s="447">
        <v>406.17517500000002</v>
      </c>
      <c r="Q151" s="447">
        <v>409.94167499999998</v>
      </c>
      <c r="R151" s="423"/>
      <c r="S151" s="466">
        <v>1700</v>
      </c>
      <c r="T151" s="465" t="s">
        <v>1020</v>
      </c>
      <c r="U151" s="140">
        <f t="shared" si="56"/>
        <v>270.74857500000002</v>
      </c>
      <c r="V151" s="140">
        <f t="shared" si="57"/>
        <v>273.57344999999998</v>
      </c>
      <c r="W151" s="140">
        <f t="shared" si="58"/>
        <v>276.398325</v>
      </c>
      <c r="X151" s="140">
        <f t="shared" si="59"/>
        <v>279.22320000000002</v>
      </c>
      <c r="Y151" s="140">
        <f t="shared" si="60"/>
        <v>282.04807500000004</v>
      </c>
      <c r="Z151" s="140">
        <f t="shared" si="61"/>
        <v>284.87295</v>
      </c>
      <c r="AA151" s="140">
        <f t="shared" si="62"/>
        <v>287.69782499999997</v>
      </c>
      <c r="AB151" s="140">
        <f t="shared" si="63"/>
        <v>290.52269999999999</v>
      </c>
      <c r="AC151" s="140">
        <f t="shared" si="64"/>
        <v>293.34757500000001</v>
      </c>
      <c r="AD151" s="140">
        <f t="shared" si="65"/>
        <v>296.17245000000003</v>
      </c>
      <c r="AE151" s="140">
        <f t="shared" si="66"/>
        <v>298.99732499999999</v>
      </c>
      <c r="AF151" s="140">
        <f t="shared" si="67"/>
        <v>301.80650624999998</v>
      </c>
      <c r="AG151" s="140">
        <f t="shared" si="68"/>
        <v>304.63138125</v>
      </c>
      <c r="AH151" s="140">
        <f t="shared" si="69"/>
        <v>307.45625624999997</v>
      </c>
    </row>
    <row r="152" spans="1:34">
      <c r="A152" s="423"/>
      <c r="B152" s="466">
        <v>1800</v>
      </c>
      <c r="C152" s="476" t="s">
        <v>1021</v>
      </c>
      <c r="D152" s="447">
        <v>379.51672500000001</v>
      </c>
      <c r="E152" s="447">
        <v>383.28322499999996</v>
      </c>
      <c r="F152" s="447">
        <v>387.04972500000002</v>
      </c>
      <c r="G152" s="447">
        <v>390.81622500000003</v>
      </c>
      <c r="H152" s="447">
        <v>394.58272499999998</v>
      </c>
      <c r="I152" s="447">
        <v>398.34922500000005</v>
      </c>
      <c r="J152" s="447">
        <v>402.115725</v>
      </c>
      <c r="K152" s="447">
        <v>405.88222500000006</v>
      </c>
      <c r="L152" s="447">
        <v>409.64872500000007</v>
      </c>
      <c r="M152" s="447">
        <v>413.39429999999999</v>
      </c>
      <c r="N152" s="447">
        <v>417.16080000000005</v>
      </c>
      <c r="O152" s="447">
        <v>420.9273</v>
      </c>
      <c r="P152" s="447">
        <v>424.69380000000007</v>
      </c>
      <c r="Q152" s="447">
        <v>428.46030000000002</v>
      </c>
      <c r="R152" s="423"/>
      <c r="S152" s="466">
        <v>1800</v>
      </c>
      <c r="T152" s="465" t="s">
        <v>1021</v>
      </c>
      <c r="U152" s="140">
        <f t="shared" si="56"/>
        <v>284.63754375000002</v>
      </c>
      <c r="V152" s="140">
        <f t="shared" si="57"/>
        <v>287.46241874999998</v>
      </c>
      <c r="W152" s="140">
        <f t="shared" si="58"/>
        <v>290.28729375</v>
      </c>
      <c r="X152" s="140">
        <f t="shared" si="59"/>
        <v>293.11216875000002</v>
      </c>
      <c r="Y152" s="140">
        <f t="shared" si="60"/>
        <v>295.93704374999999</v>
      </c>
      <c r="Z152" s="140">
        <f t="shared" si="61"/>
        <v>298.76191875000006</v>
      </c>
      <c r="AA152" s="140">
        <f t="shared" si="62"/>
        <v>301.58679374999997</v>
      </c>
      <c r="AB152" s="140">
        <f t="shared" si="63"/>
        <v>304.41166875000005</v>
      </c>
      <c r="AC152" s="140">
        <f t="shared" si="64"/>
        <v>307.23654375000007</v>
      </c>
      <c r="AD152" s="140">
        <f t="shared" si="65"/>
        <v>310.045725</v>
      </c>
      <c r="AE152" s="140">
        <f t="shared" si="66"/>
        <v>312.87060000000002</v>
      </c>
      <c r="AF152" s="140">
        <f t="shared" si="67"/>
        <v>315.69547499999999</v>
      </c>
      <c r="AG152" s="140">
        <f t="shared" si="68"/>
        <v>318.52035000000006</v>
      </c>
      <c r="AH152" s="140">
        <f t="shared" si="69"/>
        <v>321.34522500000003</v>
      </c>
    </row>
    <row r="153" spans="1:34">
      <c r="A153" s="423"/>
      <c r="B153" s="466">
        <v>1900</v>
      </c>
      <c r="C153" s="476" t="s">
        <v>1022</v>
      </c>
      <c r="D153" s="447">
        <v>403.37122500000004</v>
      </c>
      <c r="E153" s="447">
        <v>407.13772499999999</v>
      </c>
      <c r="F153" s="447">
        <v>410.904225</v>
      </c>
      <c r="G153" s="447">
        <v>414.67072499999995</v>
      </c>
      <c r="H153" s="447">
        <v>418.43722500000007</v>
      </c>
      <c r="I153" s="447">
        <v>422.18280000000004</v>
      </c>
      <c r="J153" s="447">
        <v>425.94929999999999</v>
      </c>
      <c r="K153" s="447">
        <v>429.71580000000012</v>
      </c>
      <c r="L153" s="447">
        <v>433.48229999999995</v>
      </c>
      <c r="M153" s="447">
        <v>437.24880000000002</v>
      </c>
      <c r="N153" s="447">
        <v>441.01530000000002</v>
      </c>
      <c r="O153" s="447">
        <v>444.78179999999998</v>
      </c>
      <c r="P153" s="447">
        <v>448.5483000000001</v>
      </c>
      <c r="Q153" s="447">
        <v>452.31480000000005</v>
      </c>
      <c r="R153" s="423"/>
      <c r="S153" s="466">
        <v>1900</v>
      </c>
      <c r="T153" s="465" t="s">
        <v>1022</v>
      </c>
      <c r="U153" s="140">
        <f t="shared" si="56"/>
        <v>302.52841875000001</v>
      </c>
      <c r="V153" s="140">
        <f t="shared" si="57"/>
        <v>305.35329374999998</v>
      </c>
      <c r="W153" s="140">
        <f t="shared" si="58"/>
        <v>308.17816875</v>
      </c>
      <c r="X153" s="140">
        <f t="shared" si="59"/>
        <v>311.00304374999996</v>
      </c>
      <c r="Y153" s="140">
        <f t="shared" si="60"/>
        <v>313.82791875000004</v>
      </c>
      <c r="Z153" s="140">
        <f t="shared" si="61"/>
        <v>316.63710000000003</v>
      </c>
      <c r="AA153" s="140">
        <f t="shared" si="62"/>
        <v>319.461975</v>
      </c>
      <c r="AB153" s="140">
        <f t="shared" si="63"/>
        <v>322.28685000000007</v>
      </c>
      <c r="AC153" s="140">
        <f t="shared" si="64"/>
        <v>325.11172499999998</v>
      </c>
      <c r="AD153" s="140">
        <f t="shared" si="65"/>
        <v>327.9366</v>
      </c>
      <c r="AE153" s="140">
        <f t="shared" si="66"/>
        <v>330.76147500000002</v>
      </c>
      <c r="AF153" s="140">
        <f t="shared" si="67"/>
        <v>333.58634999999998</v>
      </c>
      <c r="AG153" s="140">
        <f t="shared" si="68"/>
        <v>336.41122500000006</v>
      </c>
      <c r="AH153" s="140">
        <f t="shared" si="69"/>
        <v>339.23610000000002</v>
      </c>
    </row>
    <row r="154" spans="1:34">
      <c r="A154" s="423"/>
      <c r="B154" s="466">
        <v>2000</v>
      </c>
      <c r="C154" s="476" t="s">
        <v>1023</v>
      </c>
      <c r="D154" s="447">
        <v>423.52199999999999</v>
      </c>
      <c r="E154" s="447">
        <v>427.2885</v>
      </c>
      <c r="F154" s="447">
        <v>431.05500000000006</v>
      </c>
      <c r="G154" s="447">
        <v>434.82150000000001</v>
      </c>
      <c r="H154" s="447">
        <v>438.58800000000002</v>
      </c>
      <c r="I154" s="447">
        <v>442.33357499999994</v>
      </c>
      <c r="J154" s="447">
        <v>446.10007500000006</v>
      </c>
      <c r="K154" s="447">
        <v>449.86657500000007</v>
      </c>
      <c r="L154" s="447">
        <v>453.63307500000002</v>
      </c>
      <c r="M154" s="447">
        <v>457.39957500000003</v>
      </c>
      <c r="N154" s="447">
        <v>461.16607499999992</v>
      </c>
      <c r="O154" s="447">
        <v>464.93257500000004</v>
      </c>
      <c r="P154" s="447">
        <v>468.69907500000005</v>
      </c>
      <c r="Q154" s="447">
        <v>472.46557500000006</v>
      </c>
      <c r="R154" s="423"/>
      <c r="S154" s="466">
        <v>2000</v>
      </c>
      <c r="T154" s="465" t="s">
        <v>1023</v>
      </c>
      <c r="U154" s="140">
        <f t="shared" si="56"/>
        <v>317.64150000000001</v>
      </c>
      <c r="V154" s="140">
        <f t="shared" si="57"/>
        <v>320.46637499999997</v>
      </c>
      <c r="W154" s="140">
        <f t="shared" si="58"/>
        <v>323.29125000000005</v>
      </c>
      <c r="X154" s="140">
        <f t="shared" si="59"/>
        <v>326.11612500000001</v>
      </c>
      <c r="Y154" s="140">
        <f t="shared" si="60"/>
        <v>328.94100000000003</v>
      </c>
      <c r="Z154" s="140">
        <f t="shared" si="61"/>
        <v>331.75018124999997</v>
      </c>
      <c r="AA154" s="140">
        <f t="shared" si="62"/>
        <v>334.57505625000005</v>
      </c>
      <c r="AB154" s="140">
        <f t="shared" si="63"/>
        <v>337.39993125000007</v>
      </c>
      <c r="AC154" s="140">
        <f t="shared" si="64"/>
        <v>340.22480625000003</v>
      </c>
      <c r="AD154" s="140">
        <f t="shared" si="65"/>
        <v>343.04968125000005</v>
      </c>
      <c r="AE154" s="140">
        <f t="shared" si="66"/>
        <v>345.87455624999996</v>
      </c>
      <c r="AF154" s="140">
        <f t="shared" si="67"/>
        <v>348.69943125000003</v>
      </c>
      <c r="AG154" s="140">
        <f t="shared" si="68"/>
        <v>351.52430625000005</v>
      </c>
      <c r="AH154" s="140">
        <f t="shared" si="69"/>
        <v>354.34918125000002</v>
      </c>
    </row>
    <row r="155" spans="1:34">
      <c r="A155" s="423"/>
      <c r="B155" s="466">
        <v>2100</v>
      </c>
      <c r="C155" s="476" t="s">
        <v>1024</v>
      </c>
      <c r="D155" s="447">
        <v>439.96904999999998</v>
      </c>
      <c r="E155" s="447">
        <v>443.73554999999999</v>
      </c>
      <c r="F155" s="447">
        <v>447.50205000000011</v>
      </c>
      <c r="G155" s="447">
        <v>451.26855</v>
      </c>
      <c r="H155" s="447">
        <v>455.03505000000001</v>
      </c>
      <c r="I155" s="447">
        <v>458.80155000000002</v>
      </c>
      <c r="J155" s="447">
        <v>462.56804999999997</v>
      </c>
      <c r="K155" s="447">
        <v>466.33455000000009</v>
      </c>
      <c r="L155" s="447">
        <v>470.10104999999999</v>
      </c>
      <c r="M155" s="447">
        <v>473.86754999999999</v>
      </c>
      <c r="N155" s="447">
        <v>477.63405</v>
      </c>
      <c r="O155" s="447">
        <v>481.40054999999995</v>
      </c>
      <c r="P155" s="447">
        <v>485.14612500000004</v>
      </c>
      <c r="Q155" s="447">
        <v>488.91262499999999</v>
      </c>
      <c r="R155" s="423"/>
      <c r="S155" s="466">
        <v>2100</v>
      </c>
      <c r="T155" s="465" t="s">
        <v>1024</v>
      </c>
      <c r="U155" s="140">
        <f t="shared" si="56"/>
        <v>329.9767875</v>
      </c>
      <c r="V155" s="140">
        <f t="shared" si="57"/>
        <v>332.80166250000002</v>
      </c>
      <c r="W155" s="140">
        <f t="shared" si="58"/>
        <v>335.6265375000001</v>
      </c>
      <c r="X155" s="140">
        <f t="shared" si="59"/>
        <v>338.4514125</v>
      </c>
      <c r="Y155" s="140">
        <f t="shared" si="60"/>
        <v>341.27628750000002</v>
      </c>
      <c r="Z155" s="140">
        <f t="shared" si="61"/>
        <v>344.10116249999999</v>
      </c>
      <c r="AA155" s="140">
        <f t="shared" si="62"/>
        <v>346.92603750000001</v>
      </c>
      <c r="AB155" s="140">
        <f t="shared" si="63"/>
        <v>349.75091250000008</v>
      </c>
      <c r="AC155" s="140">
        <f t="shared" si="64"/>
        <v>352.57578749999999</v>
      </c>
      <c r="AD155" s="140">
        <f t="shared" si="65"/>
        <v>355.40066250000001</v>
      </c>
      <c r="AE155" s="140">
        <f t="shared" si="66"/>
        <v>358.22553749999997</v>
      </c>
      <c r="AF155" s="140">
        <f t="shared" si="67"/>
        <v>361.05041249999999</v>
      </c>
      <c r="AG155" s="140">
        <f t="shared" si="68"/>
        <v>363.85959375000004</v>
      </c>
      <c r="AH155" s="140">
        <f t="shared" si="69"/>
        <v>366.68446875000001</v>
      </c>
    </row>
    <row r="156" spans="1:34">
      <c r="A156" s="423"/>
      <c r="B156" s="466">
        <v>2200</v>
      </c>
      <c r="C156" s="476" t="s">
        <v>1025</v>
      </c>
      <c r="D156" s="447">
        <v>456.43702500000006</v>
      </c>
      <c r="E156" s="447">
        <v>460.20352500000001</v>
      </c>
      <c r="F156" s="447">
        <v>463.97002499999996</v>
      </c>
      <c r="G156" s="447">
        <v>467.73652500000009</v>
      </c>
      <c r="H156" s="447">
        <v>471.50302500000004</v>
      </c>
      <c r="I156" s="447">
        <v>475.24859999999995</v>
      </c>
      <c r="J156" s="447">
        <v>479.01509999999996</v>
      </c>
      <c r="K156" s="447">
        <v>482.78160000000003</v>
      </c>
      <c r="L156" s="447">
        <v>486.54810000000009</v>
      </c>
      <c r="M156" s="447">
        <v>490.31459999999998</v>
      </c>
      <c r="N156" s="447">
        <v>494.08109999999999</v>
      </c>
      <c r="O156" s="447">
        <v>497.84759999999994</v>
      </c>
      <c r="P156" s="447">
        <v>501.61410000000001</v>
      </c>
      <c r="Q156" s="447">
        <v>505.38060000000013</v>
      </c>
      <c r="R156" s="423"/>
      <c r="S156" s="466">
        <v>2200</v>
      </c>
      <c r="T156" s="465" t="s">
        <v>1025</v>
      </c>
      <c r="U156" s="140">
        <f t="shared" si="56"/>
        <v>342.32776875000002</v>
      </c>
      <c r="V156" s="140">
        <f t="shared" si="57"/>
        <v>345.15264375000004</v>
      </c>
      <c r="W156" s="140">
        <f t="shared" si="58"/>
        <v>347.97751874999994</v>
      </c>
      <c r="X156" s="140">
        <f t="shared" si="59"/>
        <v>350.80239375000008</v>
      </c>
      <c r="Y156" s="140">
        <f t="shared" si="60"/>
        <v>353.62726875000004</v>
      </c>
      <c r="Z156" s="140">
        <f t="shared" si="61"/>
        <v>356.43644999999998</v>
      </c>
      <c r="AA156" s="140">
        <f t="shared" si="62"/>
        <v>359.26132499999994</v>
      </c>
      <c r="AB156" s="140">
        <f t="shared" si="63"/>
        <v>362.08620000000002</v>
      </c>
      <c r="AC156" s="140">
        <f t="shared" si="64"/>
        <v>364.9110750000001</v>
      </c>
      <c r="AD156" s="140">
        <f t="shared" si="65"/>
        <v>367.73595</v>
      </c>
      <c r="AE156" s="140">
        <f t="shared" si="66"/>
        <v>370.56082500000002</v>
      </c>
      <c r="AF156" s="140">
        <f t="shared" si="67"/>
        <v>373.38569999999993</v>
      </c>
      <c r="AG156" s="140">
        <f t="shared" si="68"/>
        <v>376.21057500000001</v>
      </c>
      <c r="AH156" s="140">
        <f t="shared" si="69"/>
        <v>379.03545000000008</v>
      </c>
    </row>
    <row r="157" spans="1:34">
      <c r="A157" s="423"/>
      <c r="B157" s="466">
        <v>2300</v>
      </c>
      <c r="C157" s="476" t="s">
        <v>1026</v>
      </c>
      <c r="D157" s="447">
        <v>476.58779999999996</v>
      </c>
      <c r="E157" s="447">
        <v>480.35430000000002</v>
      </c>
      <c r="F157" s="447">
        <v>484.12080000000009</v>
      </c>
      <c r="G157" s="447">
        <v>487.88729999999998</v>
      </c>
      <c r="H157" s="447">
        <v>491.65379999999999</v>
      </c>
      <c r="I157" s="447">
        <v>495.39937500000002</v>
      </c>
      <c r="J157" s="447">
        <v>499.16587500000003</v>
      </c>
      <c r="K157" s="447">
        <v>502.93237500000004</v>
      </c>
      <c r="L157" s="447">
        <v>506.69887499999999</v>
      </c>
      <c r="M157" s="447">
        <v>510.46537500000005</v>
      </c>
      <c r="N157" s="447">
        <v>514.23187500000006</v>
      </c>
      <c r="O157" s="447">
        <v>517.99837500000001</v>
      </c>
      <c r="P157" s="447">
        <v>521.76487500000007</v>
      </c>
      <c r="Q157" s="447">
        <v>525.53137500000003</v>
      </c>
      <c r="R157" s="423"/>
      <c r="S157" s="466">
        <v>2300</v>
      </c>
      <c r="T157" s="465" t="s">
        <v>1026</v>
      </c>
      <c r="U157" s="140">
        <f t="shared" si="56"/>
        <v>357.44084999999995</v>
      </c>
      <c r="V157" s="140">
        <f t="shared" si="57"/>
        <v>360.26572500000003</v>
      </c>
      <c r="W157" s="140">
        <f t="shared" si="58"/>
        <v>363.09060000000005</v>
      </c>
      <c r="X157" s="140">
        <f t="shared" si="59"/>
        <v>365.91547500000001</v>
      </c>
      <c r="Y157" s="140">
        <f t="shared" si="60"/>
        <v>368.74034999999998</v>
      </c>
      <c r="Z157" s="140">
        <f t="shared" si="61"/>
        <v>371.54953125000003</v>
      </c>
      <c r="AA157" s="140">
        <f t="shared" si="62"/>
        <v>374.37440624999999</v>
      </c>
      <c r="AB157" s="140">
        <f t="shared" si="63"/>
        <v>377.19928125000001</v>
      </c>
      <c r="AC157" s="140">
        <f t="shared" si="64"/>
        <v>380.02415624999998</v>
      </c>
      <c r="AD157" s="140">
        <f t="shared" si="65"/>
        <v>382.84903125000005</v>
      </c>
      <c r="AE157" s="140">
        <f t="shared" si="66"/>
        <v>385.67390625000007</v>
      </c>
      <c r="AF157" s="140">
        <f t="shared" si="67"/>
        <v>388.49878124999998</v>
      </c>
      <c r="AG157" s="140">
        <f t="shared" si="68"/>
        <v>391.32365625000006</v>
      </c>
      <c r="AH157" s="140">
        <f t="shared" si="69"/>
        <v>394.14853125000002</v>
      </c>
    </row>
    <row r="158" spans="1:34">
      <c r="A158" s="423"/>
      <c r="B158" s="466">
        <v>2400</v>
      </c>
      <c r="C158" s="476" t="s">
        <v>1027</v>
      </c>
      <c r="D158" s="447">
        <v>500.44229999999999</v>
      </c>
      <c r="E158" s="447">
        <v>504.20880000000005</v>
      </c>
      <c r="F158" s="447">
        <v>507.9753</v>
      </c>
      <c r="G158" s="447">
        <v>511.72087500000004</v>
      </c>
      <c r="H158" s="447">
        <v>515.48737500000004</v>
      </c>
      <c r="I158" s="447">
        <v>519.25387499999999</v>
      </c>
      <c r="J158" s="447">
        <v>523.02037500000006</v>
      </c>
      <c r="K158" s="447">
        <v>526.78687500000001</v>
      </c>
      <c r="L158" s="447">
        <v>530.55337500000007</v>
      </c>
      <c r="M158" s="447">
        <v>534.31987500000002</v>
      </c>
      <c r="N158" s="447">
        <v>538.08637499999998</v>
      </c>
      <c r="O158" s="447">
        <v>541.85287500000004</v>
      </c>
      <c r="P158" s="447">
        <v>545.6193750000001</v>
      </c>
      <c r="Q158" s="447">
        <v>549.38587500000006</v>
      </c>
      <c r="R158" s="423"/>
      <c r="S158" s="466">
        <v>2400</v>
      </c>
      <c r="T158" s="465" t="s">
        <v>1027</v>
      </c>
      <c r="U158" s="140">
        <f t="shared" si="56"/>
        <v>375.33172500000001</v>
      </c>
      <c r="V158" s="140">
        <f t="shared" si="57"/>
        <v>378.15660000000003</v>
      </c>
      <c r="W158" s="140">
        <f t="shared" si="58"/>
        <v>380.98147499999999</v>
      </c>
      <c r="X158" s="140">
        <f t="shared" si="59"/>
        <v>383.79065625000004</v>
      </c>
      <c r="Y158" s="140">
        <f t="shared" si="60"/>
        <v>386.61553125</v>
      </c>
      <c r="Z158" s="140">
        <f t="shared" si="61"/>
        <v>389.44040625000002</v>
      </c>
      <c r="AA158" s="140">
        <f t="shared" si="62"/>
        <v>392.26528125000004</v>
      </c>
      <c r="AB158" s="140">
        <f t="shared" si="63"/>
        <v>395.09015625000001</v>
      </c>
      <c r="AC158" s="140">
        <f t="shared" si="64"/>
        <v>397.91503125000008</v>
      </c>
      <c r="AD158" s="140">
        <f t="shared" si="65"/>
        <v>400.73990624999999</v>
      </c>
      <c r="AE158" s="140">
        <f t="shared" si="66"/>
        <v>403.56478125000001</v>
      </c>
      <c r="AF158" s="140">
        <f t="shared" si="67"/>
        <v>406.38965625000003</v>
      </c>
      <c r="AG158" s="140">
        <f t="shared" si="68"/>
        <v>409.21453125000005</v>
      </c>
      <c r="AH158" s="140">
        <f t="shared" si="69"/>
        <v>412.03940625000007</v>
      </c>
    </row>
    <row r="159" spans="1:34">
      <c r="A159" s="423"/>
      <c r="B159" s="423"/>
      <c r="C159" s="423"/>
      <c r="D159" s="423"/>
      <c r="E159" s="423"/>
      <c r="F159" s="423"/>
      <c r="G159" s="423"/>
      <c r="H159" s="423"/>
      <c r="I159" s="423"/>
      <c r="J159" s="423"/>
      <c r="K159" s="423"/>
      <c r="L159" s="423"/>
      <c r="M159" s="423"/>
      <c r="N159" s="423"/>
      <c r="O159" s="423"/>
      <c r="P159" s="423"/>
      <c r="Q159" s="423"/>
      <c r="R159" s="423"/>
      <c r="S159" s="423"/>
      <c r="T159" s="423"/>
      <c r="U159" s="423"/>
      <c r="V159" s="423"/>
      <c r="W159" s="423"/>
      <c r="X159" s="423"/>
      <c r="Y159" s="423"/>
      <c r="Z159" s="423"/>
      <c r="AA159" s="423"/>
      <c r="AB159" s="423"/>
      <c r="AC159" s="423"/>
      <c r="AD159" s="423"/>
      <c r="AE159" s="423"/>
      <c r="AF159" s="423"/>
      <c r="AG159" s="423"/>
      <c r="AH159" s="423"/>
    </row>
    <row r="160" spans="1:34">
      <c r="A160" s="423"/>
      <c r="B160" s="423"/>
      <c r="C160" s="423"/>
      <c r="D160" s="423"/>
      <c r="E160" s="423"/>
      <c r="F160" s="423"/>
      <c r="G160" s="423"/>
      <c r="H160" s="423"/>
      <c r="I160" s="423"/>
      <c r="J160" s="423"/>
      <c r="K160" s="423"/>
      <c r="L160" s="423"/>
      <c r="M160" s="423"/>
      <c r="N160" s="423"/>
      <c r="O160" s="423"/>
      <c r="P160" s="423"/>
      <c r="Q160" s="423"/>
      <c r="R160" s="423"/>
      <c r="S160" s="423"/>
      <c r="T160" s="423"/>
      <c r="U160" s="423"/>
      <c r="V160" s="423"/>
      <c r="W160" s="423"/>
      <c r="X160" s="423"/>
      <c r="Y160" s="423"/>
      <c r="Z160" s="423"/>
      <c r="AA160" s="423"/>
      <c r="AB160" s="423"/>
      <c r="AC160" s="423"/>
      <c r="AD160" s="423"/>
      <c r="AE160" s="423"/>
      <c r="AF160" s="423"/>
      <c r="AG160" s="423"/>
      <c r="AH160" s="423"/>
    </row>
    <row r="161" spans="1:34" ht="16">
      <c r="A161" s="423"/>
      <c r="B161" s="464" t="s">
        <v>156</v>
      </c>
      <c r="C161" s="465" t="s">
        <v>5</v>
      </c>
      <c r="D161" s="466">
        <v>300</v>
      </c>
      <c r="E161" s="466">
        <v>400</v>
      </c>
      <c r="F161" s="466">
        <v>500</v>
      </c>
      <c r="G161" s="466">
        <v>600</v>
      </c>
      <c r="H161" s="466">
        <v>700</v>
      </c>
      <c r="I161" s="466">
        <v>800</v>
      </c>
      <c r="J161" s="466">
        <v>900</v>
      </c>
      <c r="K161" s="466">
        <v>1000</v>
      </c>
      <c r="L161" s="466">
        <v>1100</v>
      </c>
      <c r="M161" s="466">
        <v>1200</v>
      </c>
      <c r="N161" s="466">
        <v>1300</v>
      </c>
      <c r="O161" s="466">
        <v>1400</v>
      </c>
      <c r="P161" s="466">
        <v>1500</v>
      </c>
      <c r="Q161" s="466">
        <v>1600</v>
      </c>
      <c r="R161" s="423"/>
      <c r="S161" s="464" t="s">
        <v>156</v>
      </c>
      <c r="T161" s="465" t="s">
        <v>5</v>
      </c>
      <c r="U161" s="466">
        <v>300</v>
      </c>
      <c r="V161" s="466">
        <v>400</v>
      </c>
      <c r="W161" s="466">
        <v>500</v>
      </c>
      <c r="X161" s="466">
        <v>600</v>
      </c>
      <c r="Y161" s="466">
        <v>700</v>
      </c>
      <c r="Z161" s="466">
        <v>800</v>
      </c>
      <c r="AA161" s="466">
        <v>900</v>
      </c>
      <c r="AB161" s="466">
        <v>1000</v>
      </c>
      <c r="AC161" s="466">
        <v>1100</v>
      </c>
      <c r="AD161" s="466">
        <v>1200</v>
      </c>
      <c r="AE161" s="466">
        <v>1300</v>
      </c>
      <c r="AF161" s="466">
        <v>1400</v>
      </c>
      <c r="AG161" s="466">
        <v>1500</v>
      </c>
      <c r="AH161" s="466">
        <v>1600</v>
      </c>
    </row>
    <row r="162" spans="1:34">
      <c r="A162" s="423"/>
      <c r="B162" s="465" t="s">
        <v>5</v>
      </c>
      <c r="C162" s="465" t="s">
        <v>123</v>
      </c>
      <c r="D162" s="477" t="s">
        <v>1282</v>
      </c>
      <c r="E162" s="477" t="s">
        <v>1229</v>
      </c>
      <c r="F162" s="477" t="s">
        <v>1008</v>
      </c>
      <c r="G162" s="477" t="s">
        <v>1009</v>
      </c>
      <c r="H162" s="477" t="s">
        <v>1010</v>
      </c>
      <c r="I162" s="477" t="s">
        <v>1011</v>
      </c>
      <c r="J162" s="477" t="s">
        <v>1012</v>
      </c>
      <c r="K162" s="477" t="s">
        <v>1013</v>
      </c>
      <c r="L162" s="477" t="s">
        <v>1014</v>
      </c>
      <c r="M162" s="477" t="s">
        <v>1015</v>
      </c>
      <c r="N162" s="477" t="s">
        <v>1016</v>
      </c>
      <c r="O162" s="477" t="s">
        <v>1017</v>
      </c>
      <c r="P162" s="477" t="s">
        <v>1018</v>
      </c>
      <c r="Q162" s="477" t="s">
        <v>1019</v>
      </c>
      <c r="R162" s="423"/>
      <c r="S162" s="465" t="s">
        <v>5</v>
      </c>
      <c r="T162" s="465" t="s">
        <v>123</v>
      </c>
      <c r="U162" s="465" t="s">
        <v>1282</v>
      </c>
      <c r="V162" s="465" t="s">
        <v>1229</v>
      </c>
      <c r="W162" s="465" t="s">
        <v>1008</v>
      </c>
      <c r="X162" s="465" t="s">
        <v>1009</v>
      </c>
      <c r="Y162" s="465" t="s">
        <v>1010</v>
      </c>
      <c r="Z162" s="465" t="s">
        <v>1011</v>
      </c>
      <c r="AA162" s="465" t="s">
        <v>1012</v>
      </c>
      <c r="AB162" s="465" t="s">
        <v>1013</v>
      </c>
      <c r="AC162" s="465" t="s">
        <v>1014</v>
      </c>
      <c r="AD162" s="465" t="s">
        <v>1015</v>
      </c>
      <c r="AE162" s="465" t="s">
        <v>1016</v>
      </c>
      <c r="AF162" s="465" t="s">
        <v>1017</v>
      </c>
      <c r="AG162" s="465" t="s">
        <v>1018</v>
      </c>
      <c r="AH162" s="465" t="s">
        <v>1019</v>
      </c>
    </row>
    <row r="163" spans="1:34">
      <c r="A163" s="423"/>
      <c r="B163" s="466">
        <v>300</v>
      </c>
      <c r="C163" s="476" t="s">
        <v>1282</v>
      </c>
      <c r="D163" s="447">
        <v>102.65805000000002</v>
      </c>
      <c r="E163" s="447">
        <v>106.42455000000001</v>
      </c>
      <c r="F163" s="447">
        <v>110.19104999999999</v>
      </c>
      <c r="G163" s="447">
        <v>113.95755</v>
      </c>
      <c r="H163" s="447">
        <v>117.72405000000001</v>
      </c>
      <c r="I163" s="447">
        <v>121.49055000000003</v>
      </c>
      <c r="J163" s="447">
        <v>125.25705000000001</v>
      </c>
      <c r="K163" s="447">
        <v>129.02354999999997</v>
      </c>
      <c r="L163" s="447">
        <v>132.79005000000001</v>
      </c>
      <c r="M163" s="447">
        <v>136.55655000000002</v>
      </c>
      <c r="N163" s="447">
        <v>140.32304999999999</v>
      </c>
      <c r="O163" s="447">
        <v>144.08955</v>
      </c>
      <c r="P163" s="447">
        <v>147.83512500000001</v>
      </c>
      <c r="Q163" s="447">
        <v>151.60162500000001</v>
      </c>
      <c r="R163" s="423"/>
      <c r="S163" s="466">
        <v>300</v>
      </c>
      <c r="T163" s="465" t="s">
        <v>1282</v>
      </c>
      <c r="U163" s="140">
        <f t="shared" ref="U163:U184" si="70">D163*(1-$T$4)</f>
        <v>76.993537500000016</v>
      </c>
      <c r="V163" s="140">
        <f t="shared" ref="V163:V184" si="71">E163*(1-$T$4)</f>
        <v>79.818412500000008</v>
      </c>
      <c r="W163" s="140">
        <f t="shared" ref="W163:W184" si="72">F163*(1-$T$4)</f>
        <v>82.643287499999985</v>
      </c>
      <c r="X163" s="140">
        <f t="shared" ref="X163:X184" si="73">G163*(1-$T$4)</f>
        <v>85.468162500000005</v>
      </c>
      <c r="Y163" s="140">
        <f t="shared" ref="Y163:Y184" si="74">H163*(1-$T$4)</f>
        <v>88.293037499999997</v>
      </c>
      <c r="Z163" s="140">
        <f t="shared" ref="Z163:Z184" si="75">I163*(1-$T$4)</f>
        <v>91.117912500000017</v>
      </c>
      <c r="AA163" s="140">
        <f t="shared" ref="AA163:AA184" si="76">J163*(1-$T$4)</f>
        <v>93.942787500000009</v>
      </c>
      <c r="AB163" s="140">
        <f t="shared" ref="AB163:AB184" si="77">K163*(1-$T$4)</f>
        <v>96.767662499999972</v>
      </c>
      <c r="AC163" s="140">
        <f t="shared" ref="AC163:AC184" si="78">L163*(1-$T$4)</f>
        <v>99.592537500000006</v>
      </c>
      <c r="AD163" s="140">
        <f t="shared" ref="AD163:AD184" si="79">M163*(1-$T$4)</f>
        <v>102.41741250000001</v>
      </c>
      <c r="AE163" s="140">
        <f t="shared" ref="AE163:AE184" si="80">N163*(1-$T$4)</f>
        <v>105.2422875</v>
      </c>
      <c r="AF163" s="140">
        <f t="shared" ref="AF163:AF184" si="81">O163*(1-$T$4)</f>
        <v>108.06716249999999</v>
      </c>
      <c r="AG163" s="140">
        <f t="shared" ref="AG163:AG184" si="82">P163*(1-$T$4)</f>
        <v>110.87634375</v>
      </c>
      <c r="AH163" s="140">
        <f t="shared" ref="AH163:AH184" si="83">Q163*(1-$T$4)</f>
        <v>113.70121875000001</v>
      </c>
    </row>
    <row r="164" spans="1:34">
      <c r="A164" s="423"/>
      <c r="B164" s="466">
        <v>400</v>
      </c>
      <c r="C164" s="476" t="s">
        <v>1229</v>
      </c>
      <c r="D164" s="447">
        <v>122.264775</v>
      </c>
      <c r="E164" s="447">
        <v>126.03127500000001</v>
      </c>
      <c r="F164" s="447">
        <v>129.797775</v>
      </c>
      <c r="G164" s="447">
        <v>133.56427500000001</v>
      </c>
      <c r="H164" s="447">
        <v>137.30985000000004</v>
      </c>
      <c r="I164" s="447">
        <v>141.07635000000002</v>
      </c>
      <c r="J164" s="447">
        <v>144.84285000000003</v>
      </c>
      <c r="K164" s="447">
        <v>148.60935000000001</v>
      </c>
      <c r="L164" s="447">
        <v>152.37585000000001</v>
      </c>
      <c r="M164" s="447">
        <v>156.14235000000002</v>
      </c>
      <c r="N164" s="447">
        <v>159.90885000000003</v>
      </c>
      <c r="O164" s="447">
        <v>163.67535000000001</v>
      </c>
      <c r="P164" s="447">
        <v>167.44184999999999</v>
      </c>
      <c r="Q164" s="447">
        <v>171.20835</v>
      </c>
      <c r="R164" s="423"/>
      <c r="S164" s="466">
        <v>400</v>
      </c>
      <c r="T164" s="465" t="s">
        <v>1229</v>
      </c>
      <c r="U164" s="140">
        <f t="shared" si="70"/>
        <v>91.698581250000004</v>
      </c>
      <c r="V164" s="140">
        <f t="shared" si="71"/>
        <v>94.52345625000001</v>
      </c>
      <c r="W164" s="140">
        <f t="shared" si="72"/>
        <v>97.348331250000001</v>
      </c>
      <c r="X164" s="140">
        <f t="shared" si="73"/>
        <v>100.17320625000001</v>
      </c>
      <c r="Y164" s="140">
        <f t="shared" si="74"/>
        <v>102.98238750000003</v>
      </c>
      <c r="Z164" s="140">
        <f t="shared" si="75"/>
        <v>105.80726250000001</v>
      </c>
      <c r="AA164" s="140">
        <f t="shared" si="76"/>
        <v>108.63213750000003</v>
      </c>
      <c r="AB164" s="140">
        <f t="shared" si="77"/>
        <v>111.4570125</v>
      </c>
      <c r="AC164" s="140">
        <f t="shared" si="78"/>
        <v>114.28188750000001</v>
      </c>
      <c r="AD164" s="140">
        <f t="shared" si="79"/>
        <v>117.10676250000002</v>
      </c>
      <c r="AE164" s="140">
        <f t="shared" si="80"/>
        <v>119.93163750000002</v>
      </c>
      <c r="AF164" s="140">
        <f t="shared" si="81"/>
        <v>122.75651250000001</v>
      </c>
      <c r="AG164" s="140">
        <f t="shared" si="82"/>
        <v>125.58138749999999</v>
      </c>
      <c r="AH164" s="140">
        <f t="shared" si="83"/>
        <v>128.4062625</v>
      </c>
    </row>
    <row r="165" spans="1:34">
      <c r="A165" s="423"/>
      <c r="B165" s="466">
        <v>500</v>
      </c>
      <c r="C165" s="476" t="s">
        <v>1008</v>
      </c>
      <c r="D165" s="447">
        <v>141.85057500000002</v>
      </c>
      <c r="E165" s="447">
        <v>145.61707500000003</v>
      </c>
      <c r="F165" s="447">
        <v>149.38357500000001</v>
      </c>
      <c r="G165" s="447">
        <v>153.15007499999999</v>
      </c>
      <c r="H165" s="447">
        <v>156.91657499999999</v>
      </c>
      <c r="I165" s="447">
        <v>160.66215</v>
      </c>
      <c r="J165" s="447">
        <v>164.42865</v>
      </c>
      <c r="K165" s="447">
        <v>168.19515000000001</v>
      </c>
      <c r="L165" s="447">
        <v>171.96165000000002</v>
      </c>
      <c r="M165" s="447">
        <v>175.72815000000003</v>
      </c>
      <c r="N165" s="447">
        <v>179.49465000000001</v>
      </c>
      <c r="O165" s="447">
        <v>183.26115000000001</v>
      </c>
      <c r="P165" s="447">
        <v>187.02764999999999</v>
      </c>
      <c r="Q165" s="447">
        <v>190.79415000000003</v>
      </c>
      <c r="R165" s="423"/>
      <c r="S165" s="466">
        <v>500</v>
      </c>
      <c r="T165" s="465" t="s">
        <v>1008</v>
      </c>
      <c r="U165" s="140">
        <f t="shared" si="70"/>
        <v>106.38793125000001</v>
      </c>
      <c r="V165" s="140">
        <f t="shared" si="71"/>
        <v>109.21280625000003</v>
      </c>
      <c r="W165" s="140">
        <f t="shared" si="72"/>
        <v>112.03768125000001</v>
      </c>
      <c r="X165" s="140">
        <f t="shared" si="73"/>
        <v>114.86255624999998</v>
      </c>
      <c r="Y165" s="140">
        <f t="shared" si="74"/>
        <v>117.68743125</v>
      </c>
      <c r="Z165" s="140">
        <f t="shared" si="75"/>
        <v>120.4966125</v>
      </c>
      <c r="AA165" s="140">
        <f t="shared" si="76"/>
        <v>123.3214875</v>
      </c>
      <c r="AB165" s="140">
        <f t="shared" si="77"/>
        <v>126.14636250000001</v>
      </c>
      <c r="AC165" s="140">
        <f t="shared" si="78"/>
        <v>128.97123750000003</v>
      </c>
      <c r="AD165" s="140">
        <f t="shared" si="79"/>
        <v>131.79611250000002</v>
      </c>
      <c r="AE165" s="140">
        <f t="shared" si="80"/>
        <v>134.62098750000001</v>
      </c>
      <c r="AF165" s="140">
        <f t="shared" si="81"/>
        <v>137.4458625</v>
      </c>
      <c r="AG165" s="140">
        <f t="shared" si="82"/>
        <v>140.2707375</v>
      </c>
      <c r="AH165" s="140">
        <f t="shared" si="83"/>
        <v>143.09561250000002</v>
      </c>
    </row>
    <row r="166" spans="1:34">
      <c r="A166" s="423"/>
      <c r="B166" s="466">
        <v>600</v>
      </c>
      <c r="C166" s="476" t="s">
        <v>1009</v>
      </c>
      <c r="D166" s="447">
        <v>161.436375</v>
      </c>
      <c r="E166" s="447">
        <v>165.20287500000001</v>
      </c>
      <c r="F166" s="447">
        <v>168.96937500000001</v>
      </c>
      <c r="G166" s="447">
        <v>172.73587500000002</v>
      </c>
      <c r="H166" s="447">
        <v>176.50237500000003</v>
      </c>
      <c r="I166" s="447">
        <v>180.26887500000001</v>
      </c>
      <c r="J166" s="447">
        <v>184.03537499999999</v>
      </c>
      <c r="K166" s="447">
        <v>187.80187500000002</v>
      </c>
      <c r="L166" s="447">
        <v>191.568375</v>
      </c>
      <c r="M166" s="447">
        <v>195.33487500000001</v>
      </c>
      <c r="N166" s="447">
        <v>199.10137499999999</v>
      </c>
      <c r="O166" s="447">
        <v>202.86787500000003</v>
      </c>
      <c r="P166" s="447">
        <v>206.61345</v>
      </c>
      <c r="Q166" s="447">
        <v>210.37995000000004</v>
      </c>
      <c r="R166" s="423"/>
      <c r="S166" s="466">
        <v>600</v>
      </c>
      <c r="T166" s="465" t="s">
        <v>1009</v>
      </c>
      <c r="U166" s="140">
        <f t="shared" si="70"/>
        <v>121.07728125</v>
      </c>
      <c r="V166" s="140">
        <f t="shared" si="71"/>
        <v>123.90215625</v>
      </c>
      <c r="W166" s="140">
        <f t="shared" si="72"/>
        <v>126.72703125000001</v>
      </c>
      <c r="X166" s="140">
        <f t="shared" si="73"/>
        <v>129.55190625</v>
      </c>
      <c r="Y166" s="140">
        <f t="shared" si="74"/>
        <v>132.37678125000002</v>
      </c>
      <c r="Z166" s="140">
        <f t="shared" si="75"/>
        <v>135.20165625000001</v>
      </c>
      <c r="AA166" s="140">
        <f t="shared" si="76"/>
        <v>138.02653125000001</v>
      </c>
      <c r="AB166" s="140">
        <f t="shared" si="77"/>
        <v>140.85140625000003</v>
      </c>
      <c r="AC166" s="140">
        <f t="shared" si="78"/>
        <v>143.67628124999999</v>
      </c>
      <c r="AD166" s="140">
        <f t="shared" si="79"/>
        <v>146.50115625000001</v>
      </c>
      <c r="AE166" s="140">
        <f t="shared" si="80"/>
        <v>149.32603125</v>
      </c>
      <c r="AF166" s="140">
        <f t="shared" si="81"/>
        <v>152.15090625000002</v>
      </c>
      <c r="AG166" s="140">
        <f t="shared" si="82"/>
        <v>154.96008749999999</v>
      </c>
      <c r="AH166" s="140">
        <f t="shared" si="83"/>
        <v>157.78496250000003</v>
      </c>
    </row>
    <row r="167" spans="1:34">
      <c r="A167" s="423"/>
      <c r="B167" s="466">
        <v>700</v>
      </c>
      <c r="C167" s="476" t="s">
        <v>1010</v>
      </c>
      <c r="D167" s="447">
        <v>189.99900000000002</v>
      </c>
      <c r="E167" s="447">
        <v>193.7655</v>
      </c>
      <c r="F167" s="447">
        <v>197.53200000000001</v>
      </c>
      <c r="G167" s="447">
        <v>201.29849999999999</v>
      </c>
      <c r="H167" s="447">
        <v>205.06500000000003</v>
      </c>
      <c r="I167" s="447">
        <v>208.83150000000001</v>
      </c>
      <c r="J167" s="447">
        <v>212.59800000000001</v>
      </c>
      <c r="K167" s="447">
        <v>216.36450000000002</v>
      </c>
      <c r="L167" s="447">
        <v>220.13100000000003</v>
      </c>
      <c r="M167" s="447">
        <v>223.89750000000001</v>
      </c>
      <c r="N167" s="447">
        <v>227.66399999999999</v>
      </c>
      <c r="O167" s="447">
        <v>231.43050000000002</v>
      </c>
      <c r="P167" s="447">
        <v>235.17607500000005</v>
      </c>
      <c r="Q167" s="447">
        <v>238.94257500000003</v>
      </c>
      <c r="R167" s="423"/>
      <c r="S167" s="466">
        <v>700</v>
      </c>
      <c r="T167" s="465" t="s">
        <v>1010</v>
      </c>
      <c r="U167" s="140">
        <f t="shared" si="70"/>
        <v>142.49925000000002</v>
      </c>
      <c r="V167" s="140">
        <f t="shared" si="71"/>
        <v>145.32412500000001</v>
      </c>
      <c r="W167" s="140">
        <f t="shared" si="72"/>
        <v>148.149</v>
      </c>
      <c r="X167" s="140">
        <f t="shared" si="73"/>
        <v>150.97387499999999</v>
      </c>
      <c r="Y167" s="140">
        <f t="shared" si="74"/>
        <v>153.79875000000001</v>
      </c>
      <c r="Z167" s="140">
        <f t="shared" si="75"/>
        <v>156.623625</v>
      </c>
      <c r="AA167" s="140">
        <f t="shared" si="76"/>
        <v>159.44850000000002</v>
      </c>
      <c r="AB167" s="140">
        <f t="shared" si="77"/>
        <v>162.27337500000002</v>
      </c>
      <c r="AC167" s="140">
        <f t="shared" si="78"/>
        <v>165.09825000000001</v>
      </c>
      <c r="AD167" s="140">
        <f t="shared" si="79"/>
        <v>167.923125</v>
      </c>
      <c r="AE167" s="140">
        <f t="shared" si="80"/>
        <v>170.74799999999999</v>
      </c>
      <c r="AF167" s="140">
        <f t="shared" si="81"/>
        <v>173.57287500000001</v>
      </c>
      <c r="AG167" s="140">
        <f t="shared" si="82"/>
        <v>176.38205625000003</v>
      </c>
      <c r="AH167" s="140">
        <f t="shared" si="83"/>
        <v>179.20693125000003</v>
      </c>
    </row>
    <row r="168" spans="1:34">
      <c r="A168" s="423"/>
      <c r="B168" s="466">
        <v>800</v>
      </c>
      <c r="C168" s="476" t="s">
        <v>1011</v>
      </c>
      <c r="D168" s="447">
        <v>214.08367500000003</v>
      </c>
      <c r="E168" s="447">
        <v>217.85017500000001</v>
      </c>
      <c r="F168" s="447">
        <v>221.59575000000004</v>
      </c>
      <c r="G168" s="447">
        <v>225.36225000000002</v>
      </c>
      <c r="H168" s="447">
        <v>229.12875</v>
      </c>
      <c r="I168" s="447">
        <v>232.89525</v>
      </c>
      <c r="J168" s="447">
        <v>236.66175000000001</v>
      </c>
      <c r="K168" s="447">
        <v>240.42825000000002</v>
      </c>
      <c r="L168" s="447">
        <v>244.19475</v>
      </c>
      <c r="M168" s="447">
        <v>247.96125000000004</v>
      </c>
      <c r="N168" s="447">
        <v>251.72775000000001</v>
      </c>
      <c r="O168" s="447">
        <v>255.49425000000002</v>
      </c>
      <c r="P168" s="447">
        <v>259.26074999999997</v>
      </c>
      <c r="Q168" s="447">
        <v>263.02725000000004</v>
      </c>
      <c r="R168" s="423"/>
      <c r="S168" s="466">
        <v>800</v>
      </c>
      <c r="T168" s="465" t="s">
        <v>1011</v>
      </c>
      <c r="U168" s="140">
        <f t="shared" si="70"/>
        <v>160.56275625000001</v>
      </c>
      <c r="V168" s="140">
        <f t="shared" si="71"/>
        <v>163.38763125</v>
      </c>
      <c r="W168" s="140">
        <f t="shared" si="72"/>
        <v>166.19681250000002</v>
      </c>
      <c r="X168" s="140">
        <f t="shared" si="73"/>
        <v>169.02168750000001</v>
      </c>
      <c r="Y168" s="140">
        <f t="shared" si="74"/>
        <v>171.8465625</v>
      </c>
      <c r="Z168" s="140">
        <f t="shared" si="75"/>
        <v>174.6714375</v>
      </c>
      <c r="AA168" s="140">
        <f t="shared" si="76"/>
        <v>177.49631250000002</v>
      </c>
      <c r="AB168" s="140">
        <f t="shared" si="77"/>
        <v>180.32118750000001</v>
      </c>
      <c r="AC168" s="140">
        <f t="shared" si="78"/>
        <v>183.1460625</v>
      </c>
      <c r="AD168" s="140">
        <f t="shared" si="79"/>
        <v>185.97093750000002</v>
      </c>
      <c r="AE168" s="140">
        <f t="shared" si="80"/>
        <v>188.79581250000001</v>
      </c>
      <c r="AF168" s="140">
        <f t="shared" si="81"/>
        <v>191.62068750000003</v>
      </c>
      <c r="AG168" s="140">
        <f t="shared" si="82"/>
        <v>194.44556249999999</v>
      </c>
      <c r="AH168" s="140">
        <f t="shared" si="83"/>
        <v>197.27043750000001</v>
      </c>
    </row>
    <row r="169" spans="1:34">
      <c r="A169" s="423"/>
      <c r="B169" s="466">
        <v>900</v>
      </c>
      <c r="C169" s="476" t="s">
        <v>1012</v>
      </c>
      <c r="D169" s="447">
        <v>233.66947500000003</v>
      </c>
      <c r="E169" s="447">
        <v>237.43597500000001</v>
      </c>
      <c r="F169" s="447">
        <v>241.20247500000002</v>
      </c>
      <c r="G169" s="447">
        <v>244.96897499999997</v>
      </c>
      <c r="H169" s="447">
        <v>248.73547500000004</v>
      </c>
      <c r="I169" s="447">
        <v>252.50197500000002</v>
      </c>
      <c r="J169" s="447">
        <v>256.26847500000002</v>
      </c>
      <c r="K169" s="447">
        <v>260.01405000000005</v>
      </c>
      <c r="L169" s="447">
        <v>263.78055000000001</v>
      </c>
      <c r="M169" s="447">
        <v>267.54705000000001</v>
      </c>
      <c r="N169" s="447">
        <v>271.31355000000002</v>
      </c>
      <c r="O169" s="447">
        <v>275.08005000000009</v>
      </c>
      <c r="P169" s="447">
        <v>278.84655000000004</v>
      </c>
      <c r="Q169" s="447">
        <v>282.61304999999999</v>
      </c>
      <c r="R169" s="423"/>
      <c r="S169" s="466">
        <v>900</v>
      </c>
      <c r="T169" s="465" t="s">
        <v>1012</v>
      </c>
      <c r="U169" s="140">
        <f t="shared" si="70"/>
        <v>175.25210625000003</v>
      </c>
      <c r="V169" s="140">
        <f t="shared" si="71"/>
        <v>178.07698125000002</v>
      </c>
      <c r="W169" s="140">
        <f t="shared" si="72"/>
        <v>180.90185625000001</v>
      </c>
      <c r="X169" s="140">
        <f t="shared" si="73"/>
        <v>183.72673124999997</v>
      </c>
      <c r="Y169" s="140">
        <f t="shared" si="74"/>
        <v>186.55160625000002</v>
      </c>
      <c r="Z169" s="140">
        <f t="shared" si="75"/>
        <v>189.37648125000001</v>
      </c>
      <c r="AA169" s="140">
        <f t="shared" si="76"/>
        <v>192.20135625</v>
      </c>
      <c r="AB169" s="140">
        <f t="shared" si="77"/>
        <v>195.01053750000005</v>
      </c>
      <c r="AC169" s="140">
        <f t="shared" si="78"/>
        <v>197.83541250000002</v>
      </c>
      <c r="AD169" s="140">
        <f t="shared" si="79"/>
        <v>200.66028750000001</v>
      </c>
      <c r="AE169" s="140">
        <f t="shared" si="80"/>
        <v>203.4851625</v>
      </c>
      <c r="AF169" s="140">
        <f t="shared" si="81"/>
        <v>206.31003750000008</v>
      </c>
      <c r="AG169" s="140">
        <f t="shared" si="82"/>
        <v>209.13491250000004</v>
      </c>
      <c r="AH169" s="140">
        <f t="shared" si="83"/>
        <v>211.9597875</v>
      </c>
    </row>
    <row r="170" spans="1:34">
      <c r="A170" s="423"/>
      <c r="B170" s="466">
        <v>1000</v>
      </c>
      <c r="C170" s="476" t="s">
        <v>1013</v>
      </c>
      <c r="D170" s="447">
        <v>255.32685000000001</v>
      </c>
      <c r="E170" s="447">
        <v>259.09334999999999</v>
      </c>
      <c r="F170" s="447">
        <v>262.85985000000005</v>
      </c>
      <c r="G170" s="447">
        <v>266.62635</v>
      </c>
      <c r="H170" s="447">
        <v>270.37192500000003</v>
      </c>
      <c r="I170" s="447">
        <v>274.13842499999998</v>
      </c>
      <c r="J170" s="447">
        <v>277.90492499999999</v>
      </c>
      <c r="K170" s="447">
        <v>281.67142500000006</v>
      </c>
      <c r="L170" s="447">
        <v>285.43792500000001</v>
      </c>
      <c r="M170" s="447">
        <v>289.20442500000001</v>
      </c>
      <c r="N170" s="447">
        <v>292.97092499999997</v>
      </c>
      <c r="O170" s="447">
        <v>296.73742500000003</v>
      </c>
      <c r="P170" s="447">
        <v>300.50392500000004</v>
      </c>
      <c r="Q170" s="447">
        <v>304.27042499999999</v>
      </c>
      <c r="R170" s="423"/>
      <c r="S170" s="466">
        <v>1000</v>
      </c>
      <c r="T170" s="465" t="s">
        <v>1013</v>
      </c>
      <c r="U170" s="140">
        <f t="shared" si="70"/>
        <v>191.4951375</v>
      </c>
      <c r="V170" s="140">
        <f t="shared" si="71"/>
        <v>194.32001249999999</v>
      </c>
      <c r="W170" s="140">
        <f t="shared" si="72"/>
        <v>197.14488750000004</v>
      </c>
      <c r="X170" s="140">
        <f t="shared" si="73"/>
        <v>199.9697625</v>
      </c>
      <c r="Y170" s="140">
        <f t="shared" si="74"/>
        <v>202.77894375000002</v>
      </c>
      <c r="Z170" s="140">
        <f t="shared" si="75"/>
        <v>205.60381874999999</v>
      </c>
      <c r="AA170" s="140">
        <f t="shared" si="76"/>
        <v>208.42869374999998</v>
      </c>
      <c r="AB170" s="140">
        <f t="shared" si="77"/>
        <v>211.25356875000006</v>
      </c>
      <c r="AC170" s="140">
        <f t="shared" si="78"/>
        <v>214.07844375000002</v>
      </c>
      <c r="AD170" s="140">
        <f t="shared" si="79"/>
        <v>216.90331875000001</v>
      </c>
      <c r="AE170" s="140">
        <f t="shared" si="80"/>
        <v>219.72819374999997</v>
      </c>
      <c r="AF170" s="140">
        <f t="shared" si="81"/>
        <v>222.55306875000002</v>
      </c>
      <c r="AG170" s="140">
        <f t="shared" si="82"/>
        <v>225.37794375000004</v>
      </c>
      <c r="AH170" s="140">
        <f t="shared" si="83"/>
        <v>228.20281875000001</v>
      </c>
    </row>
    <row r="171" spans="1:34">
      <c r="A171" s="423"/>
      <c r="B171" s="466">
        <v>1100</v>
      </c>
      <c r="C171" s="476" t="s">
        <v>1014</v>
      </c>
      <c r="D171" s="447">
        <v>283.55467499999997</v>
      </c>
      <c r="E171" s="447">
        <v>287.32117499999998</v>
      </c>
      <c r="F171" s="447">
        <v>291.08767500000005</v>
      </c>
      <c r="G171" s="447">
        <v>294.854175</v>
      </c>
      <c r="H171" s="447">
        <v>298.62067500000006</v>
      </c>
      <c r="I171" s="447">
        <v>302.38717500000001</v>
      </c>
      <c r="J171" s="447">
        <v>306.13274999999999</v>
      </c>
      <c r="K171" s="447">
        <v>309.89925000000005</v>
      </c>
      <c r="L171" s="447">
        <v>313.66575</v>
      </c>
      <c r="M171" s="447">
        <v>317.43225000000001</v>
      </c>
      <c r="N171" s="447">
        <v>321.19875000000002</v>
      </c>
      <c r="O171" s="447">
        <v>324.96525000000003</v>
      </c>
      <c r="P171" s="447">
        <v>328.73175000000003</v>
      </c>
      <c r="Q171" s="447">
        <v>332.49824999999998</v>
      </c>
      <c r="R171" s="423"/>
      <c r="S171" s="466">
        <v>1100</v>
      </c>
      <c r="T171" s="465" t="s">
        <v>1014</v>
      </c>
      <c r="U171" s="140">
        <f t="shared" si="70"/>
        <v>212.66600624999998</v>
      </c>
      <c r="V171" s="140">
        <f t="shared" si="71"/>
        <v>215.49088124999997</v>
      </c>
      <c r="W171" s="140">
        <f t="shared" si="72"/>
        <v>218.31575625000005</v>
      </c>
      <c r="X171" s="140">
        <f t="shared" si="73"/>
        <v>221.14063125000001</v>
      </c>
      <c r="Y171" s="140">
        <f t="shared" si="74"/>
        <v>223.96550625000003</v>
      </c>
      <c r="Z171" s="140">
        <f t="shared" si="75"/>
        <v>226.79038125</v>
      </c>
      <c r="AA171" s="140">
        <f t="shared" si="76"/>
        <v>229.59956249999999</v>
      </c>
      <c r="AB171" s="140">
        <f t="shared" si="77"/>
        <v>232.42443750000004</v>
      </c>
      <c r="AC171" s="140">
        <f t="shared" si="78"/>
        <v>235.2493125</v>
      </c>
      <c r="AD171" s="140">
        <f t="shared" si="79"/>
        <v>238.07418749999999</v>
      </c>
      <c r="AE171" s="140">
        <f t="shared" si="80"/>
        <v>240.89906250000001</v>
      </c>
      <c r="AF171" s="140">
        <f t="shared" si="81"/>
        <v>243.72393750000003</v>
      </c>
      <c r="AG171" s="140">
        <f t="shared" si="82"/>
        <v>246.54881250000003</v>
      </c>
      <c r="AH171" s="140">
        <f t="shared" si="83"/>
        <v>249.37368749999999</v>
      </c>
    </row>
    <row r="172" spans="1:34">
      <c r="A172" s="423"/>
      <c r="B172" s="466">
        <v>1200</v>
      </c>
      <c r="C172" s="476" t="s">
        <v>1015</v>
      </c>
      <c r="D172" s="447">
        <v>318.39479999999998</v>
      </c>
      <c r="E172" s="447">
        <v>322.16130000000004</v>
      </c>
      <c r="F172" s="447">
        <v>325.92779999999999</v>
      </c>
      <c r="G172" s="447">
        <v>329.6943</v>
      </c>
      <c r="H172" s="447">
        <v>333.46080000000006</v>
      </c>
      <c r="I172" s="447">
        <v>337.22730000000001</v>
      </c>
      <c r="J172" s="447">
        <v>340.97287499999999</v>
      </c>
      <c r="K172" s="447">
        <v>344.73937500000005</v>
      </c>
      <c r="L172" s="447">
        <v>348.505875</v>
      </c>
      <c r="M172" s="447">
        <v>352.27237500000001</v>
      </c>
      <c r="N172" s="447">
        <v>356.03887500000002</v>
      </c>
      <c r="O172" s="447">
        <v>359.80537499999997</v>
      </c>
      <c r="P172" s="447">
        <v>363.57187500000003</v>
      </c>
      <c r="Q172" s="447">
        <v>367.33837500000004</v>
      </c>
      <c r="R172" s="423"/>
      <c r="S172" s="466">
        <v>1200</v>
      </c>
      <c r="T172" s="465" t="s">
        <v>1015</v>
      </c>
      <c r="U172" s="140">
        <f t="shared" si="70"/>
        <v>238.79609999999997</v>
      </c>
      <c r="V172" s="140">
        <f t="shared" si="71"/>
        <v>241.62097500000004</v>
      </c>
      <c r="W172" s="140">
        <f t="shared" si="72"/>
        <v>244.44585000000001</v>
      </c>
      <c r="X172" s="140">
        <f t="shared" si="73"/>
        <v>247.270725</v>
      </c>
      <c r="Y172" s="140">
        <f t="shared" si="74"/>
        <v>250.09560000000005</v>
      </c>
      <c r="Z172" s="140">
        <f t="shared" si="75"/>
        <v>252.92047500000001</v>
      </c>
      <c r="AA172" s="140">
        <f t="shared" si="76"/>
        <v>255.72965625000001</v>
      </c>
      <c r="AB172" s="140">
        <f t="shared" si="77"/>
        <v>258.55453125000003</v>
      </c>
      <c r="AC172" s="140">
        <f t="shared" si="78"/>
        <v>261.37940624999999</v>
      </c>
      <c r="AD172" s="140">
        <f t="shared" si="79"/>
        <v>264.20428125000001</v>
      </c>
      <c r="AE172" s="140">
        <f t="shared" si="80"/>
        <v>267.02915625000003</v>
      </c>
      <c r="AF172" s="140">
        <f t="shared" si="81"/>
        <v>269.85403124999999</v>
      </c>
      <c r="AG172" s="140">
        <f t="shared" si="82"/>
        <v>272.67890625000001</v>
      </c>
      <c r="AH172" s="140">
        <f t="shared" si="83"/>
        <v>275.50378125000003</v>
      </c>
    </row>
    <row r="173" spans="1:34">
      <c r="A173" s="423"/>
      <c r="B173" s="466">
        <v>1300</v>
      </c>
      <c r="C173" s="476" t="s">
        <v>1016</v>
      </c>
      <c r="D173" s="447">
        <v>349.63582500000007</v>
      </c>
      <c r="E173" s="447">
        <v>353.40232500000002</v>
      </c>
      <c r="F173" s="447">
        <v>357.16882500000003</v>
      </c>
      <c r="G173" s="447">
        <v>360.93532500000003</v>
      </c>
      <c r="H173" s="447">
        <v>364.70182499999999</v>
      </c>
      <c r="I173" s="447">
        <v>368.46832500000005</v>
      </c>
      <c r="J173" s="447">
        <v>372.234825</v>
      </c>
      <c r="K173" s="447">
        <v>376.00132500000001</v>
      </c>
      <c r="L173" s="447">
        <v>379.74689999999998</v>
      </c>
      <c r="M173" s="447">
        <v>383.51340000000005</v>
      </c>
      <c r="N173" s="447">
        <v>387.27990000000005</v>
      </c>
      <c r="O173" s="447">
        <v>391.04640000000001</v>
      </c>
      <c r="P173" s="447">
        <v>394.81290000000001</v>
      </c>
      <c r="Q173" s="447">
        <v>398.57939999999996</v>
      </c>
      <c r="R173" s="423"/>
      <c r="S173" s="466">
        <v>1300</v>
      </c>
      <c r="T173" s="465" t="s">
        <v>1016</v>
      </c>
      <c r="U173" s="140">
        <f t="shared" si="70"/>
        <v>262.22686875000005</v>
      </c>
      <c r="V173" s="140">
        <f t="shared" si="71"/>
        <v>265.05174375000001</v>
      </c>
      <c r="W173" s="140">
        <f t="shared" si="72"/>
        <v>267.87661875000003</v>
      </c>
      <c r="X173" s="140">
        <f t="shared" si="73"/>
        <v>270.70149375000005</v>
      </c>
      <c r="Y173" s="140">
        <f t="shared" si="74"/>
        <v>273.52636874999996</v>
      </c>
      <c r="Z173" s="140">
        <f t="shared" si="75"/>
        <v>276.35124375000004</v>
      </c>
      <c r="AA173" s="140">
        <f t="shared" si="76"/>
        <v>279.17611875</v>
      </c>
      <c r="AB173" s="140">
        <f t="shared" si="77"/>
        <v>282.00099375000002</v>
      </c>
      <c r="AC173" s="140">
        <f t="shared" si="78"/>
        <v>284.81017499999996</v>
      </c>
      <c r="AD173" s="140">
        <f t="shared" si="79"/>
        <v>287.63505000000004</v>
      </c>
      <c r="AE173" s="140">
        <f t="shared" si="80"/>
        <v>290.45992500000006</v>
      </c>
      <c r="AF173" s="140">
        <f t="shared" si="81"/>
        <v>293.28480000000002</v>
      </c>
      <c r="AG173" s="140">
        <f t="shared" si="82"/>
        <v>296.10967500000004</v>
      </c>
      <c r="AH173" s="140">
        <f t="shared" si="83"/>
        <v>298.93454999999994</v>
      </c>
    </row>
    <row r="174" spans="1:34">
      <c r="A174" s="423"/>
      <c r="B174" s="466">
        <v>1400</v>
      </c>
      <c r="C174" s="476" t="s">
        <v>1017</v>
      </c>
      <c r="D174" s="447">
        <v>375.959475</v>
      </c>
      <c r="E174" s="447">
        <v>379.72597500000006</v>
      </c>
      <c r="F174" s="447">
        <v>383.49247500000007</v>
      </c>
      <c r="G174" s="447">
        <v>387.25897500000002</v>
      </c>
      <c r="H174" s="447">
        <v>391.02547500000003</v>
      </c>
      <c r="I174" s="447">
        <v>394.79197499999998</v>
      </c>
      <c r="J174" s="447">
        <v>398.55847500000004</v>
      </c>
      <c r="K174" s="447">
        <v>402.30405000000002</v>
      </c>
      <c r="L174" s="447">
        <v>406.07055000000003</v>
      </c>
      <c r="M174" s="447">
        <v>409.83705000000009</v>
      </c>
      <c r="N174" s="447">
        <v>413.60355000000004</v>
      </c>
      <c r="O174" s="447">
        <v>417.37005000000005</v>
      </c>
      <c r="P174" s="447">
        <v>421.13655</v>
      </c>
      <c r="Q174" s="447">
        <v>424.90305000000001</v>
      </c>
      <c r="R174" s="423"/>
      <c r="S174" s="466">
        <v>1400</v>
      </c>
      <c r="T174" s="465" t="s">
        <v>1017</v>
      </c>
      <c r="U174" s="140">
        <f t="shared" si="70"/>
        <v>281.96960624999997</v>
      </c>
      <c r="V174" s="140">
        <f t="shared" si="71"/>
        <v>284.79448125000005</v>
      </c>
      <c r="W174" s="140">
        <f t="shared" si="72"/>
        <v>287.61935625000007</v>
      </c>
      <c r="X174" s="140">
        <f t="shared" si="73"/>
        <v>290.44423125000003</v>
      </c>
      <c r="Y174" s="140">
        <f t="shared" si="74"/>
        <v>293.26910625000005</v>
      </c>
      <c r="Z174" s="140">
        <f t="shared" si="75"/>
        <v>296.09398124999996</v>
      </c>
      <c r="AA174" s="140">
        <f t="shared" si="76"/>
        <v>298.91885625000003</v>
      </c>
      <c r="AB174" s="140">
        <f t="shared" si="77"/>
        <v>301.72803750000003</v>
      </c>
      <c r="AC174" s="140">
        <f t="shared" si="78"/>
        <v>304.55291250000005</v>
      </c>
      <c r="AD174" s="140">
        <f t="shared" si="79"/>
        <v>307.37778750000007</v>
      </c>
      <c r="AE174" s="140">
        <f t="shared" si="80"/>
        <v>310.20266250000003</v>
      </c>
      <c r="AF174" s="140">
        <f t="shared" si="81"/>
        <v>313.02753750000005</v>
      </c>
      <c r="AG174" s="140">
        <f t="shared" si="82"/>
        <v>315.85241250000001</v>
      </c>
      <c r="AH174" s="140">
        <f t="shared" si="83"/>
        <v>318.67728750000003</v>
      </c>
    </row>
    <row r="175" spans="1:34">
      <c r="A175" s="423"/>
      <c r="B175" s="466">
        <v>1500</v>
      </c>
      <c r="C175" s="476" t="s">
        <v>1018</v>
      </c>
      <c r="D175" s="447">
        <v>397.34482500000001</v>
      </c>
      <c r="E175" s="447">
        <v>401.11132500000002</v>
      </c>
      <c r="F175" s="447">
        <v>404.87782500000009</v>
      </c>
      <c r="G175" s="447">
        <v>408.64432500000004</v>
      </c>
      <c r="H175" s="447">
        <v>412.41082500000005</v>
      </c>
      <c r="I175" s="447">
        <v>416.177325</v>
      </c>
      <c r="J175" s="447">
        <v>419.94382500000006</v>
      </c>
      <c r="K175" s="447">
        <v>423.68940000000003</v>
      </c>
      <c r="L175" s="447">
        <v>427.45590000000004</v>
      </c>
      <c r="M175" s="447">
        <v>431.22240000000005</v>
      </c>
      <c r="N175" s="447">
        <v>434.9889</v>
      </c>
      <c r="O175" s="447">
        <v>438.75540000000007</v>
      </c>
      <c r="P175" s="447">
        <v>442.52190000000002</v>
      </c>
      <c r="Q175" s="447">
        <v>446.28840000000002</v>
      </c>
      <c r="R175" s="423"/>
      <c r="S175" s="466">
        <v>1500</v>
      </c>
      <c r="T175" s="465" t="s">
        <v>1018</v>
      </c>
      <c r="U175" s="140">
        <f t="shared" si="70"/>
        <v>298.00861874999998</v>
      </c>
      <c r="V175" s="140">
        <f t="shared" si="71"/>
        <v>300.83349375</v>
      </c>
      <c r="W175" s="140">
        <f t="shared" si="72"/>
        <v>303.65836875000008</v>
      </c>
      <c r="X175" s="140">
        <f t="shared" si="73"/>
        <v>306.48324375000004</v>
      </c>
      <c r="Y175" s="140">
        <f t="shared" si="74"/>
        <v>309.30811875000006</v>
      </c>
      <c r="Z175" s="140">
        <f t="shared" si="75"/>
        <v>312.13299374999997</v>
      </c>
      <c r="AA175" s="140">
        <f t="shared" si="76"/>
        <v>314.95786875000005</v>
      </c>
      <c r="AB175" s="140">
        <f t="shared" si="77"/>
        <v>317.76705000000004</v>
      </c>
      <c r="AC175" s="140">
        <f t="shared" si="78"/>
        <v>320.59192500000006</v>
      </c>
      <c r="AD175" s="140">
        <f t="shared" si="79"/>
        <v>323.41680000000002</v>
      </c>
      <c r="AE175" s="140">
        <f t="shared" si="80"/>
        <v>326.24167499999999</v>
      </c>
      <c r="AF175" s="140">
        <f t="shared" si="81"/>
        <v>329.06655000000006</v>
      </c>
      <c r="AG175" s="140">
        <f t="shared" si="82"/>
        <v>331.89142500000003</v>
      </c>
      <c r="AH175" s="140">
        <f t="shared" si="83"/>
        <v>334.71630000000005</v>
      </c>
    </row>
    <row r="176" spans="1:34">
      <c r="A176" s="423"/>
      <c r="B176" s="466">
        <v>1600</v>
      </c>
      <c r="C176" s="476" t="s">
        <v>1019</v>
      </c>
      <c r="D176" s="447">
        <v>428.58584999999994</v>
      </c>
      <c r="E176" s="447">
        <v>432.35235</v>
      </c>
      <c r="F176" s="447">
        <v>436.11885000000001</v>
      </c>
      <c r="G176" s="447">
        <v>439.88534999999996</v>
      </c>
      <c r="H176" s="447">
        <v>443.65185000000008</v>
      </c>
      <c r="I176" s="447">
        <v>447.41835000000003</v>
      </c>
      <c r="J176" s="447">
        <v>451.18484999999998</v>
      </c>
      <c r="K176" s="447">
        <v>454.95134999999999</v>
      </c>
      <c r="L176" s="447">
        <v>458.69692499999996</v>
      </c>
      <c r="M176" s="447">
        <v>462.46342500000003</v>
      </c>
      <c r="N176" s="447">
        <v>466.22992500000004</v>
      </c>
      <c r="O176" s="447">
        <v>469.99642500000004</v>
      </c>
      <c r="P176" s="447">
        <v>473.762925</v>
      </c>
      <c r="Q176" s="447">
        <v>477.52942500000006</v>
      </c>
      <c r="R176" s="423"/>
      <c r="S176" s="466">
        <v>1600</v>
      </c>
      <c r="T176" s="465" t="s">
        <v>1019</v>
      </c>
      <c r="U176" s="140">
        <f t="shared" si="70"/>
        <v>321.43938749999995</v>
      </c>
      <c r="V176" s="140">
        <f t="shared" si="71"/>
        <v>324.26426249999997</v>
      </c>
      <c r="W176" s="140">
        <f t="shared" si="72"/>
        <v>327.08913749999999</v>
      </c>
      <c r="X176" s="140">
        <f t="shared" si="73"/>
        <v>329.91401249999996</v>
      </c>
      <c r="Y176" s="140">
        <f t="shared" si="74"/>
        <v>332.73888750000003</v>
      </c>
      <c r="Z176" s="140">
        <f t="shared" si="75"/>
        <v>335.56376250000005</v>
      </c>
      <c r="AA176" s="140">
        <f t="shared" si="76"/>
        <v>338.38863749999996</v>
      </c>
      <c r="AB176" s="140">
        <f t="shared" si="77"/>
        <v>341.21351249999998</v>
      </c>
      <c r="AC176" s="140">
        <f t="shared" si="78"/>
        <v>344.02269374999997</v>
      </c>
      <c r="AD176" s="140">
        <f t="shared" si="79"/>
        <v>346.84756875000005</v>
      </c>
      <c r="AE176" s="140">
        <f t="shared" si="80"/>
        <v>349.67244375000001</v>
      </c>
      <c r="AF176" s="140">
        <f t="shared" si="81"/>
        <v>352.49731875000003</v>
      </c>
      <c r="AG176" s="140">
        <f t="shared" si="82"/>
        <v>355.32219375</v>
      </c>
      <c r="AH176" s="140">
        <f t="shared" si="83"/>
        <v>358.14706875000002</v>
      </c>
    </row>
    <row r="177" spans="1:34">
      <c r="A177" s="423"/>
      <c r="B177" s="466">
        <v>1700</v>
      </c>
      <c r="C177" s="476" t="s">
        <v>1020</v>
      </c>
      <c r="D177" s="447">
        <v>455.93482499999993</v>
      </c>
      <c r="E177" s="447">
        <v>459.701325</v>
      </c>
      <c r="F177" s="447">
        <v>463.46782500000006</v>
      </c>
      <c r="G177" s="447">
        <v>467.23432500000007</v>
      </c>
      <c r="H177" s="447">
        <v>471.00082500000002</v>
      </c>
      <c r="I177" s="447">
        <v>474.76732499999997</v>
      </c>
      <c r="J177" s="447">
        <v>478.53382500000009</v>
      </c>
      <c r="K177" s="447">
        <v>482.30032500000004</v>
      </c>
      <c r="L177" s="447">
        <v>486.04590000000007</v>
      </c>
      <c r="M177" s="447">
        <v>489.81240000000003</v>
      </c>
      <c r="N177" s="447">
        <v>493.57890000000009</v>
      </c>
      <c r="O177" s="447">
        <v>497.3454000000001</v>
      </c>
      <c r="P177" s="447">
        <v>501.11189999999999</v>
      </c>
      <c r="Q177" s="447">
        <v>504.87840000000006</v>
      </c>
      <c r="R177" s="423"/>
      <c r="S177" s="466">
        <v>1700</v>
      </c>
      <c r="T177" s="465" t="s">
        <v>1020</v>
      </c>
      <c r="U177" s="140">
        <f t="shared" si="70"/>
        <v>341.95111874999998</v>
      </c>
      <c r="V177" s="140">
        <f t="shared" si="71"/>
        <v>344.77599375</v>
      </c>
      <c r="W177" s="140">
        <f t="shared" si="72"/>
        <v>347.60086875000002</v>
      </c>
      <c r="X177" s="140">
        <f t="shared" si="73"/>
        <v>350.42574375000004</v>
      </c>
      <c r="Y177" s="140">
        <f t="shared" si="74"/>
        <v>353.25061875</v>
      </c>
      <c r="Z177" s="140">
        <f t="shared" si="75"/>
        <v>356.07549374999996</v>
      </c>
      <c r="AA177" s="140">
        <f t="shared" si="76"/>
        <v>358.9003687500001</v>
      </c>
      <c r="AB177" s="140">
        <f t="shared" si="77"/>
        <v>361.72524375</v>
      </c>
      <c r="AC177" s="140">
        <f t="shared" si="78"/>
        <v>364.53442500000006</v>
      </c>
      <c r="AD177" s="140">
        <f t="shared" si="79"/>
        <v>367.35930000000002</v>
      </c>
      <c r="AE177" s="140">
        <f t="shared" si="80"/>
        <v>370.1841750000001</v>
      </c>
      <c r="AF177" s="140">
        <f t="shared" si="81"/>
        <v>373.00905000000006</v>
      </c>
      <c r="AG177" s="140">
        <f t="shared" si="82"/>
        <v>375.83392500000002</v>
      </c>
      <c r="AH177" s="140">
        <f t="shared" si="83"/>
        <v>378.65880000000004</v>
      </c>
    </row>
    <row r="178" spans="1:34">
      <c r="A178" s="423"/>
      <c r="B178" s="466">
        <v>1800</v>
      </c>
      <c r="C178" s="476" t="s">
        <v>1021</v>
      </c>
      <c r="D178" s="447">
        <v>479.37082500000002</v>
      </c>
      <c r="E178" s="447">
        <v>483.13732499999998</v>
      </c>
      <c r="F178" s="447">
        <v>486.9038250000001</v>
      </c>
      <c r="G178" s="447">
        <v>490.67032500000005</v>
      </c>
      <c r="H178" s="447">
        <v>494.43682500000006</v>
      </c>
      <c r="I178" s="447">
        <v>498.20332500000006</v>
      </c>
      <c r="J178" s="447">
        <v>501.96982499999996</v>
      </c>
      <c r="K178" s="447">
        <v>505.73632500000008</v>
      </c>
      <c r="L178" s="447">
        <v>509.50282500000009</v>
      </c>
      <c r="M178" s="447">
        <v>513.26932499999998</v>
      </c>
      <c r="N178" s="447">
        <v>517.03582500000005</v>
      </c>
      <c r="O178" s="447">
        <v>520.80232499999988</v>
      </c>
      <c r="P178" s="447">
        <v>524.54790000000003</v>
      </c>
      <c r="Q178" s="447">
        <v>528.31439999999998</v>
      </c>
      <c r="R178" s="423"/>
      <c r="S178" s="466">
        <v>1800</v>
      </c>
      <c r="T178" s="465" t="s">
        <v>1021</v>
      </c>
      <c r="U178" s="140">
        <f t="shared" si="70"/>
        <v>359.52811875000003</v>
      </c>
      <c r="V178" s="140">
        <f t="shared" si="71"/>
        <v>362.35299375</v>
      </c>
      <c r="W178" s="140">
        <f t="shared" si="72"/>
        <v>365.17786875000007</v>
      </c>
      <c r="X178" s="140">
        <f t="shared" si="73"/>
        <v>368.00274375000004</v>
      </c>
      <c r="Y178" s="140">
        <f t="shared" si="74"/>
        <v>370.82761875000006</v>
      </c>
      <c r="Z178" s="140">
        <f t="shared" si="75"/>
        <v>373.65249375000008</v>
      </c>
      <c r="AA178" s="140">
        <f t="shared" si="76"/>
        <v>376.47736874999998</v>
      </c>
      <c r="AB178" s="140">
        <f t="shared" si="77"/>
        <v>379.30224375000006</v>
      </c>
      <c r="AC178" s="140">
        <f t="shared" si="78"/>
        <v>382.12711875000008</v>
      </c>
      <c r="AD178" s="140">
        <f t="shared" si="79"/>
        <v>384.95199374999999</v>
      </c>
      <c r="AE178" s="140">
        <f t="shared" si="80"/>
        <v>387.77686875000006</v>
      </c>
      <c r="AF178" s="140">
        <f t="shared" si="81"/>
        <v>390.60174374999991</v>
      </c>
      <c r="AG178" s="140">
        <f t="shared" si="82"/>
        <v>393.41092500000002</v>
      </c>
      <c r="AH178" s="140">
        <f t="shared" si="83"/>
        <v>396.23579999999998</v>
      </c>
    </row>
    <row r="179" spans="1:34">
      <c r="A179" s="423"/>
      <c r="B179" s="466">
        <v>1900</v>
      </c>
      <c r="C179" s="476" t="s">
        <v>1022</v>
      </c>
      <c r="D179" s="447">
        <v>510.61185000000012</v>
      </c>
      <c r="E179" s="447">
        <v>514.37834999999995</v>
      </c>
      <c r="F179" s="447">
        <v>518.14485000000002</v>
      </c>
      <c r="G179" s="447">
        <v>521.91134999999997</v>
      </c>
      <c r="H179" s="447">
        <v>525.67785000000003</v>
      </c>
      <c r="I179" s="447">
        <v>529.4443500000001</v>
      </c>
      <c r="J179" s="447">
        <v>533.21084999999994</v>
      </c>
      <c r="K179" s="447">
        <v>536.97735</v>
      </c>
      <c r="L179" s="447">
        <v>540.74385000000007</v>
      </c>
      <c r="M179" s="447">
        <v>544.51035000000013</v>
      </c>
      <c r="N179" s="447">
        <v>548.27684999999997</v>
      </c>
      <c r="O179" s="447">
        <v>552.04335000000003</v>
      </c>
      <c r="P179" s="447">
        <v>555.80984999999998</v>
      </c>
      <c r="Q179" s="447">
        <v>559.57635000000005</v>
      </c>
      <c r="R179" s="423"/>
      <c r="S179" s="466">
        <v>1900</v>
      </c>
      <c r="T179" s="465" t="s">
        <v>1022</v>
      </c>
      <c r="U179" s="140">
        <f t="shared" si="70"/>
        <v>382.95888750000006</v>
      </c>
      <c r="V179" s="140">
        <f t="shared" si="71"/>
        <v>385.78376249999997</v>
      </c>
      <c r="W179" s="140">
        <f t="shared" si="72"/>
        <v>388.60863749999999</v>
      </c>
      <c r="X179" s="140">
        <f t="shared" si="73"/>
        <v>391.43351250000001</v>
      </c>
      <c r="Y179" s="140">
        <f t="shared" si="74"/>
        <v>394.25838750000003</v>
      </c>
      <c r="Z179" s="140">
        <f t="shared" si="75"/>
        <v>397.08326250000005</v>
      </c>
      <c r="AA179" s="140">
        <f t="shared" si="76"/>
        <v>399.90813749999995</v>
      </c>
      <c r="AB179" s="140">
        <f t="shared" si="77"/>
        <v>402.73301249999997</v>
      </c>
      <c r="AC179" s="140">
        <f t="shared" si="78"/>
        <v>405.55788750000005</v>
      </c>
      <c r="AD179" s="140">
        <f t="shared" si="79"/>
        <v>408.38276250000013</v>
      </c>
      <c r="AE179" s="140">
        <f t="shared" si="80"/>
        <v>411.20763749999998</v>
      </c>
      <c r="AF179" s="140">
        <f t="shared" si="81"/>
        <v>414.03251250000005</v>
      </c>
      <c r="AG179" s="140">
        <f t="shared" si="82"/>
        <v>416.85738749999996</v>
      </c>
      <c r="AH179" s="140">
        <f t="shared" si="83"/>
        <v>419.68226250000004</v>
      </c>
    </row>
    <row r="180" spans="1:34">
      <c r="A180" s="423"/>
      <c r="B180" s="466">
        <v>2000</v>
      </c>
      <c r="C180" s="476" t="s">
        <v>1023</v>
      </c>
      <c r="D180" s="447">
        <v>536.93550000000005</v>
      </c>
      <c r="E180" s="447">
        <v>540.702</v>
      </c>
      <c r="F180" s="447">
        <v>544.46850000000006</v>
      </c>
      <c r="G180" s="447">
        <v>548.23500000000001</v>
      </c>
      <c r="H180" s="447">
        <v>552.00149999999996</v>
      </c>
      <c r="I180" s="447">
        <v>555.76800000000003</v>
      </c>
      <c r="J180" s="447">
        <v>559.53449999999998</v>
      </c>
      <c r="K180" s="447">
        <v>563.30100000000004</v>
      </c>
      <c r="L180" s="447">
        <v>567.06750000000011</v>
      </c>
      <c r="M180" s="447">
        <v>570.83400000000006</v>
      </c>
      <c r="N180" s="447">
        <v>574.60050000000001</v>
      </c>
      <c r="O180" s="447">
        <v>578.36700000000008</v>
      </c>
      <c r="P180" s="447">
        <v>582.13350000000003</v>
      </c>
      <c r="Q180" s="447">
        <v>585.87907500000006</v>
      </c>
      <c r="R180" s="423"/>
      <c r="S180" s="466">
        <v>2000</v>
      </c>
      <c r="T180" s="465" t="s">
        <v>1023</v>
      </c>
      <c r="U180" s="140">
        <f t="shared" si="70"/>
        <v>402.70162500000004</v>
      </c>
      <c r="V180" s="140">
        <f t="shared" si="71"/>
        <v>405.5265</v>
      </c>
      <c r="W180" s="140">
        <f t="shared" si="72"/>
        <v>408.35137500000008</v>
      </c>
      <c r="X180" s="140">
        <f t="shared" si="73"/>
        <v>411.17624999999998</v>
      </c>
      <c r="Y180" s="140">
        <f t="shared" si="74"/>
        <v>414.001125</v>
      </c>
      <c r="Z180" s="140">
        <f t="shared" si="75"/>
        <v>416.82600000000002</v>
      </c>
      <c r="AA180" s="140">
        <f t="shared" si="76"/>
        <v>419.65087499999998</v>
      </c>
      <c r="AB180" s="140">
        <f t="shared" si="77"/>
        <v>422.47575000000006</v>
      </c>
      <c r="AC180" s="140">
        <f t="shared" si="78"/>
        <v>425.30062500000008</v>
      </c>
      <c r="AD180" s="140">
        <f t="shared" si="79"/>
        <v>428.12550000000005</v>
      </c>
      <c r="AE180" s="140">
        <f t="shared" si="80"/>
        <v>430.95037500000001</v>
      </c>
      <c r="AF180" s="140">
        <f t="shared" si="81"/>
        <v>433.77525000000003</v>
      </c>
      <c r="AG180" s="140">
        <f t="shared" si="82"/>
        <v>436.60012500000005</v>
      </c>
      <c r="AH180" s="140">
        <f t="shared" si="83"/>
        <v>439.40930625000004</v>
      </c>
    </row>
    <row r="181" spans="1:34">
      <c r="A181" s="423"/>
      <c r="B181" s="466">
        <v>2100</v>
      </c>
      <c r="C181" s="476" t="s">
        <v>1024</v>
      </c>
      <c r="D181" s="447">
        <v>558.32084999999995</v>
      </c>
      <c r="E181" s="447">
        <v>562.08735000000001</v>
      </c>
      <c r="F181" s="447">
        <v>565.85385000000008</v>
      </c>
      <c r="G181" s="447">
        <v>569.62035000000003</v>
      </c>
      <c r="H181" s="447">
        <v>573.38684999999998</v>
      </c>
      <c r="I181" s="447">
        <v>577.15334999999993</v>
      </c>
      <c r="J181" s="447">
        <v>580.91985</v>
      </c>
      <c r="K181" s="447">
        <v>584.68635000000006</v>
      </c>
      <c r="L181" s="447">
        <v>588.45285000000001</v>
      </c>
      <c r="M181" s="447">
        <v>592.21934999999996</v>
      </c>
      <c r="N181" s="447">
        <v>595.98584999999991</v>
      </c>
      <c r="O181" s="447">
        <v>599.75234999999998</v>
      </c>
      <c r="P181" s="447">
        <v>603.51885000000004</v>
      </c>
      <c r="Q181" s="447">
        <v>607.26442499999996</v>
      </c>
      <c r="R181" s="423"/>
      <c r="S181" s="466">
        <v>2100</v>
      </c>
      <c r="T181" s="465" t="s">
        <v>1024</v>
      </c>
      <c r="U181" s="140">
        <f t="shared" si="70"/>
        <v>418.74063749999993</v>
      </c>
      <c r="V181" s="140">
        <f t="shared" si="71"/>
        <v>421.56551250000001</v>
      </c>
      <c r="W181" s="140">
        <f t="shared" si="72"/>
        <v>424.39038750000009</v>
      </c>
      <c r="X181" s="140">
        <f t="shared" si="73"/>
        <v>427.21526249999999</v>
      </c>
      <c r="Y181" s="140">
        <f t="shared" si="74"/>
        <v>430.04013750000001</v>
      </c>
      <c r="Z181" s="140">
        <f t="shared" si="75"/>
        <v>432.86501249999992</v>
      </c>
      <c r="AA181" s="140">
        <f t="shared" si="76"/>
        <v>435.6898875</v>
      </c>
      <c r="AB181" s="140">
        <f t="shared" si="77"/>
        <v>438.51476250000007</v>
      </c>
      <c r="AC181" s="140">
        <f t="shared" si="78"/>
        <v>441.33963749999998</v>
      </c>
      <c r="AD181" s="140">
        <f t="shared" si="79"/>
        <v>444.1645125</v>
      </c>
      <c r="AE181" s="140">
        <f t="shared" si="80"/>
        <v>446.98938749999991</v>
      </c>
      <c r="AF181" s="140">
        <f t="shared" si="81"/>
        <v>449.81426249999998</v>
      </c>
      <c r="AG181" s="140">
        <f t="shared" si="82"/>
        <v>452.63913750000006</v>
      </c>
      <c r="AH181" s="140">
        <f t="shared" si="83"/>
        <v>455.44831875</v>
      </c>
    </row>
    <row r="182" spans="1:34">
      <c r="A182" s="423"/>
      <c r="B182" s="466">
        <v>2200</v>
      </c>
      <c r="C182" s="476" t="s">
        <v>1025</v>
      </c>
      <c r="D182" s="447">
        <v>579.70620000000008</v>
      </c>
      <c r="E182" s="447">
        <v>583.47269999999992</v>
      </c>
      <c r="F182" s="447">
        <v>587.23919999999998</v>
      </c>
      <c r="G182" s="447">
        <v>591.00570000000005</v>
      </c>
      <c r="H182" s="447">
        <v>594.7722</v>
      </c>
      <c r="I182" s="447">
        <v>598.53870000000006</v>
      </c>
      <c r="J182" s="447">
        <v>602.3051999999999</v>
      </c>
      <c r="K182" s="447">
        <v>606.07169999999996</v>
      </c>
      <c r="L182" s="447">
        <v>609.83820000000003</v>
      </c>
      <c r="M182" s="447">
        <v>613.60469999999998</v>
      </c>
      <c r="N182" s="447">
        <v>617.37120000000004</v>
      </c>
      <c r="O182" s="447">
        <v>621.13769999999988</v>
      </c>
      <c r="P182" s="447">
        <v>624.90419999999995</v>
      </c>
      <c r="Q182" s="447">
        <v>628.64977500000009</v>
      </c>
      <c r="R182" s="423"/>
      <c r="S182" s="466">
        <v>2200</v>
      </c>
      <c r="T182" s="465" t="s">
        <v>1025</v>
      </c>
      <c r="U182" s="140">
        <f t="shared" si="70"/>
        <v>434.77965000000006</v>
      </c>
      <c r="V182" s="140">
        <f t="shared" si="71"/>
        <v>437.60452499999997</v>
      </c>
      <c r="W182" s="140">
        <f t="shared" si="72"/>
        <v>440.42939999999999</v>
      </c>
      <c r="X182" s="140">
        <f t="shared" si="73"/>
        <v>443.25427500000001</v>
      </c>
      <c r="Y182" s="140">
        <f t="shared" si="74"/>
        <v>446.07915000000003</v>
      </c>
      <c r="Z182" s="140">
        <f t="shared" si="75"/>
        <v>448.90402500000005</v>
      </c>
      <c r="AA182" s="140">
        <f t="shared" si="76"/>
        <v>451.72889999999995</v>
      </c>
      <c r="AB182" s="140">
        <f t="shared" si="77"/>
        <v>454.55377499999997</v>
      </c>
      <c r="AC182" s="140">
        <f t="shared" si="78"/>
        <v>457.37864999999999</v>
      </c>
      <c r="AD182" s="140">
        <f t="shared" si="79"/>
        <v>460.20352500000001</v>
      </c>
      <c r="AE182" s="140">
        <f t="shared" si="80"/>
        <v>463.02840000000003</v>
      </c>
      <c r="AF182" s="140">
        <f t="shared" si="81"/>
        <v>465.85327499999994</v>
      </c>
      <c r="AG182" s="140">
        <f t="shared" si="82"/>
        <v>468.67814999999996</v>
      </c>
      <c r="AH182" s="140">
        <f t="shared" si="83"/>
        <v>471.48733125000007</v>
      </c>
    </row>
    <row r="183" spans="1:34">
      <c r="A183" s="423"/>
      <c r="B183" s="466">
        <v>2300</v>
      </c>
      <c r="C183" s="476" t="s">
        <v>1026</v>
      </c>
      <c r="D183" s="447">
        <v>606.02985000000001</v>
      </c>
      <c r="E183" s="447">
        <v>609.79635000000007</v>
      </c>
      <c r="F183" s="447">
        <v>613.56285000000014</v>
      </c>
      <c r="G183" s="447">
        <v>617.32934999999998</v>
      </c>
      <c r="H183" s="447">
        <v>621.09585000000004</v>
      </c>
      <c r="I183" s="447">
        <v>624.86234999999999</v>
      </c>
      <c r="J183" s="447">
        <v>628.62885000000017</v>
      </c>
      <c r="K183" s="447">
        <v>632.39535000000012</v>
      </c>
      <c r="L183" s="447">
        <v>636.16185000000007</v>
      </c>
      <c r="M183" s="447">
        <v>639.92835000000002</v>
      </c>
      <c r="N183" s="447">
        <v>643.69484999999997</v>
      </c>
      <c r="O183" s="447">
        <v>647.46135000000015</v>
      </c>
      <c r="P183" s="447">
        <v>651.2278500000001</v>
      </c>
      <c r="Q183" s="447">
        <v>654.97342500000002</v>
      </c>
      <c r="R183" s="423"/>
      <c r="S183" s="466">
        <v>2300</v>
      </c>
      <c r="T183" s="465" t="s">
        <v>1026</v>
      </c>
      <c r="U183" s="140">
        <f t="shared" si="70"/>
        <v>454.52238750000004</v>
      </c>
      <c r="V183" s="140">
        <f t="shared" si="71"/>
        <v>457.34726250000006</v>
      </c>
      <c r="W183" s="140">
        <f t="shared" si="72"/>
        <v>460.17213750000008</v>
      </c>
      <c r="X183" s="140">
        <f t="shared" si="73"/>
        <v>462.99701249999998</v>
      </c>
      <c r="Y183" s="140">
        <f t="shared" si="74"/>
        <v>465.8218875</v>
      </c>
      <c r="Z183" s="140">
        <f t="shared" si="75"/>
        <v>468.64676250000002</v>
      </c>
      <c r="AA183" s="140">
        <f t="shared" si="76"/>
        <v>471.47163750000016</v>
      </c>
      <c r="AB183" s="140">
        <f t="shared" si="77"/>
        <v>474.29651250000006</v>
      </c>
      <c r="AC183" s="140">
        <f t="shared" si="78"/>
        <v>477.12138750000008</v>
      </c>
      <c r="AD183" s="140">
        <f t="shared" si="79"/>
        <v>479.94626249999999</v>
      </c>
      <c r="AE183" s="140">
        <f t="shared" si="80"/>
        <v>482.77113750000001</v>
      </c>
      <c r="AF183" s="140">
        <f t="shared" si="81"/>
        <v>485.59601250000014</v>
      </c>
      <c r="AG183" s="140">
        <f t="shared" si="82"/>
        <v>488.42088750000005</v>
      </c>
      <c r="AH183" s="140">
        <f t="shared" si="83"/>
        <v>491.23006874999999</v>
      </c>
    </row>
    <row r="184" spans="1:34">
      <c r="A184" s="423"/>
      <c r="B184" s="466">
        <v>2400</v>
      </c>
      <c r="C184" s="476" t="s">
        <v>1027</v>
      </c>
      <c r="D184" s="447">
        <v>637.27087500000005</v>
      </c>
      <c r="E184" s="447">
        <v>641.037375</v>
      </c>
      <c r="F184" s="447">
        <v>644.80387500000006</v>
      </c>
      <c r="G184" s="447">
        <v>648.57037500000001</v>
      </c>
      <c r="H184" s="447">
        <v>652.33687499999996</v>
      </c>
      <c r="I184" s="447">
        <v>656.10337500000003</v>
      </c>
      <c r="J184" s="447">
        <v>659.86987500000009</v>
      </c>
      <c r="K184" s="447">
        <v>663.63637500000004</v>
      </c>
      <c r="L184" s="447">
        <v>667.40287499999999</v>
      </c>
      <c r="M184" s="447">
        <v>671.16937500000006</v>
      </c>
      <c r="N184" s="447">
        <v>674.93587500000001</v>
      </c>
      <c r="O184" s="447">
        <v>678.70237500000007</v>
      </c>
      <c r="P184" s="447">
        <v>682.46887500000003</v>
      </c>
      <c r="Q184" s="447">
        <v>686.23537499999998</v>
      </c>
      <c r="R184" s="423"/>
      <c r="S184" s="466">
        <v>2400</v>
      </c>
      <c r="T184" s="465" t="s">
        <v>1027</v>
      </c>
      <c r="U184" s="140">
        <f t="shared" si="70"/>
        <v>477.95315625000001</v>
      </c>
      <c r="V184" s="140">
        <f t="shared" si="71"/>
        <v>480.77803125000003</v>
      </c>
      <c r="W184" s="140">
        <f t="shared" si="72"/>
        <v>483.60290625000005</v>
      </c>
      <c r="X184" s="140">
        <f t="shared" si="73"/>
        <v>486.42778125000001</v>
      </c>
      <c r="Y184" s="140">
        <f t="shared" si="74"/>
        <v>489.25265624999997</v>
      </c>
      <c r="Z184" s="140">
        <f t="shared" si="75"/>
        <v>492.07753124999999</v>
      </c>
      <c r="AA184" s="140">
        <f t="shared" si="76"/>
        <v>494.90240625000007</v>
      </c>
      <c r="AB184" s="140">
        <f t="shared" si="77"/>
        <v>497.72728125000003</v>
      </c>
      <c r="AC184" s="140">
        <f t="shared" si="78"/>
        <v>500.55215625</v>
      </c>
      <c r="AD184" s="140">
        <f t="shared" si="79"/>
        <v>503.37703125000007</v>
      </c>
      <c r="AE184" s="140">
        <f t="shared" si="80"/>
        <v>506.20190624999998</v>
      </c>
      <c r="AF184" s="140">
        <f t="shared" si="81"/>
        <v>509.02678125000006</v>
      </c>
      <c r="AG184" s="140">
        <f t="shared" si="82"/>
        <v>511.85165625000002</v>
      </c>
      <c r="AH184" s="140">
        <f t="shared" si="83"/>
        <v>514.67653124999993</v>
      </c>
    </row>
    <row r="185" spans="1:34">
      <c r="A185" s="423"/>
      <c r="B185" s="423"/>
      <c r="C185" s="423"/>
      <c r="D185" s="423"/>
      <c r="E185" s="423"/>
      <c r="F185" s="423"/>
      <c r="G185" s="423"/>
      <c r="H185" s="423"/>
      <c r="I185" s="423"/>
      <c r="J185" s="423"/>
      <c r="K185" s="423"/>
      <c r="L185" s="423"/>
      <c r="M185" s="423"/>
      <c r="N185" s="423"/>
      <c r="O185" s="423"/>
      <c r="P185" s="423"/>
      <c r="Q185" s="423"/>
      <c r="R185" s="423"/>
      <c r="S185" s="423"/>
      <c r="T185" s="423"/>
      <c r="U185" s="423"/>
      <c r="V185" s="423"/>
      <c r="W185" s="423"/>
      <c r="X185" s="423"/>
      <c r="Y185" s="423"/>
      <c r="Z185" s="423"/>
      <c r="AA185" s="423"/>
      <c r="AB185" s="423"/>
      <c r="AC185" s="423"/>
      <c r="AD185" s="423"/>
      <c r="AE185" s="423"/>
      <c r="AF185" s="423"/>
      <c r="AG185" s="423"/>
      <c r="AH185" s="423"/>
    </row>
    <row r="186" spans="1:34">
      <c r="A186" s="423"/>
      <c r="B186" s="423"/>
      <c r="C186" s="423"/>
      <c r="D186" s="423"/>
      <c r="E186" s="423"/>
      <c r="F186" s="423"/>
      <c r="G186" s="423"/>
      <c r="H186" s="423"/>
      <c r="I186" s="423"/>
      <c r="J186" s="423"/>
      <c r="K186" s="423"/>
      <c r="L186" s="423"/>
      <c r="M186" s="423"/>
      <c r="N186" s="423"/>
      <c r="O186" s="423"/>
      <c r="P186" s="423"/>
      <c r="Q186" s="423"/>
      <c r="R186" s="423"/>
      <c r="S186" s="423"/>
      <c r="T186" s="423"/>
      <c r="U186" s="423"/>
      <c r="V186" s="423"/>
      <c r="W186" s="423"/>
      <c r="X186" s="423"/>
      <c r="Y186" s="423"/>
      <c r="Z186" s="423"/>
      <c r="AA186" s="423"/>
      <c r="AB186" s="423"/>
      <c r="AC186" s="423"/>
      <c r="AD186" s="423"/>
      <c r="AE186" s="423"/>
      <c r="AF186" s="423"/>
      <c r="AG186" s="423"/>
      <c r="AH186" s="423"/>
    </row>
    <row r="187" spans="1:34" ht="16">
      <c r="A187" s="423"/>
      <c r="B187" s="464" t="s">
        <v>149</v>
      </c>
      <c r="C187" s="465" t="s">
        <v>5</v>
      </c>
      <c r="D187" s="466">
        <v>300</v>
      </c>
      <c r="E187" s="466">
        <v>400</v>
      </c>
      <c r="F187" s="466">
        <v>500</v>
      </c>
      <c r="G187" s="466">
        <v>600</v>
      </c>
      <c r="H187" s="466">
        <v>700</v>
      </c>
      <c r="I187" s="466">
        <v>800</v>
      </c>
      <c r="J187" s="466">
        <v>900</v>
      </c>
      <c r="K187" s="466">
        <v>1000</v>
      </c>
      <c r="L187" s="466">
        <v>1100</v>
      </c>
      <c r="M187" s="466">
        <v>1200</v>
      </c>
      <c r="N187" s="466">
        <v>1300</v>
      </c>
      <c r="O187" s="466">
        <v>1400</v>
      </c>
      <c r="P187" s="466">
        <v>1500</v>
      </c>
      <c r="Q187" s="466">
        <v>1600</v>
      </c>
      <c r="R187" s="423"/>
      <c r="S187" s="464" t="s">
        <v>149</v>
      </c>
      <c r="T187" s="465" t="s">
        <v>5</v>
      </c>
      <c r="U187" s="466">
        <v>300</v>
      </c>
      <c r="V187" s="466">
        <v>400</v>
      </c>
      <c r="W187" s="466">
        <v>500</v>
      </c>
      <c r="X187" s="466">
        <v>600</v>
      </c>
      <c r="Y187" s="466">
        <v>700</v>
      </c>
      <c r="Z187" s="466">
        <v>800</v>
      </c>
      <c r="AA187" s="466">
        <v>900</v>
      </c>
      <c r="AB187" s="466">
        <v>1000</v>
      </c>
      <c r="AC187" s="466">
        <v>1100</v>
      </c>
      <c r="AD187" s="466">
        <v>1200</v>
      </c>
      <c r="AE187" s="466">
        <v>1300</v>
      </c>
      <c r="AF187" s="466">
        <v>1400</v>
      </c>
      <c r="AG187" s="466">
        <v>1500</v>
      </c>
      <c r="AH187" s="466">
        <v>1600</v>
      </c>
    </row>
    <row r="188" spans="1:34">
      <c r="A188" s="423"/>
      <c r="B188" s="465" t="s">
        <v>5</v>
      </c>
      <c r="C188" s="465" t="s">
        <v>123</v>
      </c>
      <c r="D188" s="477" t="s">
        <v>1282</v>
      </c>
      <c r="E188" s="477" t="s">
        <v>1229</v>
      </c>
      <c r="F188" s="477" t="s">
        <v>1008</v>
      </c>
      <c r="G188" s="477" t="s">
        <v>1009</v>
      </c>
      <c r="H188" s="477" t="s">
        <v>1010</v>
      </c>
      <c r="I188" s="477" t="s">
        <v>1011</v>
      </c>
      <c r="J188" s="477" t="s">
        <v>1012</v>
      </c>
      <c r="K188" s="477" t="s">
        <v>1013</v>
      </c>
      <c r="L188" s="477" t="s">
        <v>1014</v>
      </c>
      <c r="M188" s="477" t="s">
        <v>1015</v>
      </c>
      <c r="N188" s="477" t="s">
        <v>1016</v>
      </c>
      <c r="O188" s="477" t="s">
        <v>1017</v>
      </c>
      <c r="P188" s="477" t="s">
        <v>1018</v>
      </c>
      <c r="Q188" s="477" t="s">
        <v>1019</v>
      </c>
      <c r="R188" s="423"/>
      <c r="S188" s="465" t="s">
        <v>5</v>
      </c>
      <c r="T188" s="465" t="s">
        <v>123</v>
      </c>
      <c r="U188" s="465" t="s">
        <v>1282</v>
      </c>
      <c r="V188" s="465" t="s">
        <v>1229</v>
      </c>
      <c r="W188" s="465" t="s">
        <v>1008</v>
      </c>
      <c r="X188" s="465" t="s">
        <v>1009</v>
      </c>
      <c r="Y188" s="465" t="s">
        <v>1010</v>
      </c>
      <c r="Z188" s="465" t="s">
        <v>1011</v>
      </c>
      <c r="AA188" s="465" t="s">
        <v>1012</v>
      </c>
      <c r="AB188" s="465" t="s">
        <v>1013</v>
      </c>
      <c r="AC188" s="465" t="s">
        <v>1014</v>
      </c>
      <c r="AD188" s="465" t="s">
        <v>1015</v>
      </c>
      <c r="AE188" s="465" t="s">
        <v>1016</v>
      </c>
      <c r="AF188" s="465" t="s">
        <v>1017</v>
      </c>
      <c r="AG188" s="465" t="s">
        <v>1018</v>
      </c>
      <c r="AH188" s="465" t="s">
        <v>1019</v>
      </c>
    </row>
    <row r="189" spans="1:34">
      <c r="A189" s="423"/>
      <c r="B189" s="466">
        <v>300</v>
      </c>
      <c r="C189" s="476" t="s">
        <v>1282</v>
      </c>
      <c r="D189" s="447">
        <v>117.20092500000001</v>
      </c>
      <c r="E189" s="447">
        <v>120.96742500000002</v>
      </c>
      <c r="F189" s="447">
        <v>124.733925</v>
      </c>
      <c r="G189" s="447">
        <v>128.4795</v>
      </c>
      <c r="H189" s="447">
        <v>132.24600000000001</v>
      </c>
      <c r="I189" s="447">
        <v>136.01250000000002</v>
      </c>
      <c r="J189" s="447">
        <v>139.77900000000002</v>
      </c>
      <c r="K189" s="447">
        <v>143.5455</v>
      </c>
      <c r="L189" s="447">
        <v>147.31200000000001</v>
      </c>
      <c r="M189" s="447">
        <v>151.07849999999999</v>
      </c>
      <c r="N189" s="447">
        <v>154.84500000000003</v>
      </c>
      <c r="O189" s="447">
        <v>158.61150000000001</v>
      </c>
      <c r="P189" s="447">
        <v>162.37800000000001</v>
      </c>
      <c r="Q189" s="447">
        <v>166.14449999999999</v>
      </c>
      <c r="R189" s="423"/>
      <c r="S189" s="466">
        <v>300</v>
      </c>
      <c r="T189" s="465" t="s">
        <v>1282</v>
      </c>
      <c r="U189" s="140">
        <f t="shared" ref="U189:U210" si="84">D189*(1-$T$4)</f>
        <v>87.900693750000016</v>
      </c>
      <c r="V189" s="140">
        <f t="shared" ref="V189:V210" si="85">E189*(1-$T$4)</f>
        <v>90.725568750000008</v>
      </c>
      <c r="W189" s="140">
        <f t="shared" ref="W189:W210" si="86">F189*(1-$T$4)</f>
        <v>93.550443749999999</v>
      </c>
      <c r="X189" s="140">
        <f t="shared" ref="X189:X210" si="87">G189*(1-$T$4)</f>
        <v>96.359624999999994</v>
      </c>
      <c r="Y189" s="140">
        <f t="shared" ref="Y189:Y210" si="88">H189*(1-$T$4)</f>
        <v>99.184500000000014</v>
      </c>
      <c r="Z189" s="140">
        <f t="shared" ref="Z189:Z210" si="89">I189*(1-$T$4)</f>
        <v>102.00937500000001</v>
      </c>
      <c r="AA189" s="140">
        <f t="shared" ref="AA189:AA210" si="90">J189*(1-$T$4)</f>
        <v>104.83425000000003</v>
      </c>
      <c r="AB189" s="140">
        <f t="shared" ref="AB189:AB210" si="91">K189*(1-$T$4)</f>
        <v>107.659125</v>
      </c>
      <c r="AC189" s="140">
        <f t="shared" ref="AC189:AC210" si="92">L189*(1-$T$4)</f>
        <v>110.48400000000001</v>
      </c>
      <c r="AD189" s="140">
        <f t="shared" ref="AD189:AD210" si="93">M189*(1-$T$4)</f>
        <v>113.308875</v>
      </c>
      <c r="AE189" s="140">
        <f t="shared" ref="AE189:AE210" si="94">N189*(1-$T$4)</f>
        <v>116.13375000000002</v>
      </c>
      <c r="AF189" s="140">
        <f t="shared" ref="AF189:AF210" si="95">O189*(1-$T$4)</f>
        <v>118.95862500000001</v>
      </c>
      <c r="AG189" s="140">
        <f t="shared" ref="AG189:AG210" si="96">P189*(1-$T$4)</f>
        <v>121.7835</v>
      </c>
      <c r="AH189" s="140">
        <f t="shared" ref="AH189:AH210" si="97">Q189*(1-$T$4)</f>
        <v>124.608375</v>
      </c>
    </row>
    <row r="190" spans="1:34">
      <c r="A190" s="423"/>
      <c r="B190" s="466">
        <v>400</v>
      </c>
      <c r="C190" s="476" t="s">
        <v>1229</v>
      </c>
      <c r="D190" s="447">
        <v>141.62040000000002</v>
      </c>
      <c r="E190" s="447">
        <v>145.38690000000003</v>
      </c>
      <c r="F190" s="447">
        <v>149.1534</v>
      </c>
      <c r="G190" s="447">
        <v>152.91989999999998</v>
      </c>
      <c r="H190" s="447">
        <v>156.68639999999999</v>
      </c>
      <c r="I190" s="447">
        <v>160.45290000000003</v>
      </c>
      <c r="J190" s="447">
        <v>164.21940000000001</v>
      </c>
      <c r="K190" s="447">
        <v>167.98590000000002</v>
      </c>
      <c r="L190" s="447">
        <v>171.75239999999999</v>
      </c>
      <c r="M190" s="447">
        <v>175.51889999999997</v>
      </c>
      <c r="N190" s="447">
        <v>179.28540000000001</v>
      </c>
      <c r="O190" s="447">
        <v>183.05190000000005</v>
      </c>
      <c r="P190" s="447">
        <v>186.8184</v>
      </c>
      <c r="Q190" s="447">
        <v>190.58489999999998</v>
      </c>
      <c r="R190" s="423"/>
      <c r="S190" s="466">
        <v>400</v>
      </c>
      <c r="T190" s="465" t="s">
        <v>1229</v>
      </c>
      <c r="U190" s="140">
        <f t="shared" si="84"/>
        <v>106.21530000000001</v>
      </c>
      <c r="V190" s="140">
        <f t="shared" si="85"/>
        <v>109.04017500000002</v>
      </c>
      <c r="W190" s="140">
        <f t="shared" si="86"/>
        <v>111.86505</v>
      </c>
      <c r="X190" s="140">
        <f t="shared" si="87"/>
        <v>114.68992499999999</v>
      </c>
      <c r="Y190" s="140">
        <f t="shared" si="88"/>
        <v>117.51479999999999</v>
      </c>
      <c r="Z190" s="140">
        <f t="shared" si="89"/>
        <v>120.33967500000003</v>
      </c>
      <c r="AA190" s="140">
        <f t="shared" si="90"/>
        <v>123.16455000000001</v>
      </c>
      <c r="AB190" s="140">
        <f t="shared" si="91"/>
        <v>125.98942500000001</v>
      </c>
      <c r="AC190" s="140">
        <f t="shared" si="92"/>
        <v>128.8143</v>
      </c>
      <c r="AD190" s="140">
        <f t="shared" si="93"/>
        <v>131.63917499999997</v>
      </c>
      <c r="AE190" s="140">
        <f t="shared" si="94"/>
        <v>134.46405000000001</v>
      </c>
      <c r="AF190" s="140">
        <f t="shared" si="95"/>
        <v>137.28892500000003</v>
      </c>
      <c r="AG190" s="140">
        <f t="shared" si="96"/>
        <v>140.1138</v>
      </c>
      <c r="AH190" s="140">
        <f t="shared" si="97"/>
        <v>142.93867499999999</v>
      </c>
    </row>
    <row r="191" spans="1:34">
      <c r="A191" s="423"/>
      <c r="B191" s="466">
        <v>500</v>
      </c>
      <c r="C191" s="476" t="s">
        <v>1008</v>
      </c>
      <c r="D191" s="447">
        <v>166.0608</v>
      </c>
      <c r="E191" s="447">
        <v>169.82730000000001</v>
      </c>
      <c r="F191" s="447">
        <v>173.59380000000002</v>
      </c>
      <c r="G191" s="447">
        <v>177.36030000000002</v>
      </c>
      <c r="H191" s="447">
        <v>181.12680000000003</v>
      </c>
      <c r="I191" s="447">
        <v>184.89330000000001</v>
      </c>
      <c r="J191" s="447">
        <v>188.65979999999999</v>
      </c>
      <c r="K191" s="447">
        <v>192.4263</v>
      </c>
      <c r="L191" s="447">
        <v>196.19280000000001</v>
      </c>
      <c r="M191" s="447">
        <v>199.95930000000001</v>
      </c>
      <c r="N191" s="447">
        <v>203.72580000000002</v>
      </c>
      <c r="O191" s="447">
        <v>207.49229999999997</v>
      </c>
      <c r="P191" s="447">
        <v>211.25879999999998</v>
      </c>
      <c r="Q191" s="447">
        <v>215.00437500000001</v>
      </c>
      <c r="R191" s="423"/>
      <c r="S191" s="466">
        <v>500</v>
      </c>
      <c r="T191" s="465" t="s">
        <v>1008</v>
      </c>
      <c r="U191" s="140">
        <f t="shared" si="84"/>
        <v>124.54560000000001</v>
      </c>
      <c r="V191" s="140">
        <f t="shared" si="85"/>
        <v>127.370475</v>
      </c>
      <c r="W191" s="140">
        <f t="shared" si="86"/>
        <v>130.19535000000002</v>
      </c>
      <c r="X191" s="140">
        <f t="shared" si="87"/>
        <v>133.02022500000001</v>
      </c>
      <c r="Y191" s="140">
        <f t="shared" si="88"/>
        <v>135.84510000000003</v>
      </c>
      <c r="Z191" s="140">
        <f t="shared" si="89"/>
        <v>138.66997500000002</v>
      </c>
      <c r="AA191" s="140">
        <f t="shared" si="90"/>
        <v>141.49484999999999</v>
      </c>
      <c r="AB191" s="140">
        <f t="shared" si="91"/>
        <v>144.31972500000001</v>
      </c>
      <c r="AC191" s="140">
        <f t="shared" si="92"/>
        <v>147.1446</v>
      </c>
      <c r="AD191" s="140">
        <f t="shared" si="93"/>
        <v>149.96947500000002</v>
      </c>
      <c r="AE191" s="140">
        <f t="shared" si="94"/>
        <v>152.79435000000001</v>
      </c>
      <c r="AF191" s="140">
        <f t="shared" si="95"/>
        <v>155.61922499999997</v>
      </c>
      <c r="AG191" s="140">
        <f t="shared" si="96"/>
        <v>158.44409999999999</v>
      </c>
      <c r="AH191" s="140">
        <f t="shared" si="97"/>
        <v>161.25328125000001</v>
      </c>
    </row>
    <row r="192" spans="1:34">
      <c r="A192" s="423"/>
      <c r="B192" s="466">
        <v>600</v>
      </c>
      <c r="C192" s="476" t="s">
        <v>1009</v>
      </c>
      <c r="D192" s="447">
        <v>190.50120000000004</v>
      </c>
      <c r="E192" s="447">
        <v>194.26770000000002</v>
      </c>
      <c r="F192" s="447">
        <v>198.03420000000003</v>
      </c>
      <c r="G192" s="447">
        <v>201.80070000000001</v>
      </c>
      <c r="H192" s="447">
        <v>205.56720000000001</v>
      </c>
      <c r="I192" s="447">
        <v>209.33370000000002</v>
      </c>
      <c r="J192" s="447">
        <v>213.10020000000003</v>
      </c>
      <c r="K192" s="447">
        <v>216.86670000000004</v>
      </c>
      <c r="L192" s="447">
        <v>220.63320000000004</v>
      </c>
      <c r="M192" s="447">
        <v>224.37877500000002</v>
      </c>
      <c r="N192" s="447">
        <v>228.145275</v>
      </c>
      <c r="O192" s="447">
        <v>231.91177500000001</v>
      </c>
      <c r="P192" s="447">
        <v>235.67827499999999</v>
      </c>
      <c r="Q192" s="447">
        <v>239.44477500000005</v>
      </c>
      <c r="R192" s="423"/>
      <c r="S192" s="466">
        <v>600</v>
      </c>
      <c r="T192" s="465" t="s">
        <v>1009</v>
      </c>
      <c r="U192" s="140">
        <f t="shared" si="84"/>
        <v>142.87590000000003</v>
      </c>
      <c r="V192" s="140">
        <f t="shared" si="85"/>
        <v>145.70077500000002</v>
      </c>
      <c r="W192" s="140">
        <f t="shared" si="86"/>
        <v>148.52565000000001</v>
      </c>
      <c r="X192" s="140">
        <f t="shared" si="87"/>
        <v>151.350525</v>
      </c>
      <c r="Y192" s="140">
        <f t="shared" si="88"/>
        <v>154.17540000000002</v>
      </c>
      <c r="Z192" s="140">
        <f t="shared" si="89"/>
        <v>157.00027500000002</v>
      </c>
      <c r="AA192" s="140">
        <f t="shared" si="90"/>
        <v>159.82515000000001</v>
      </c>
      <c r="AB192" s="140">
        <f t="shared" si="91"/>
        <v>162.65002500000003</v>
      </c>
      <c r="AC192" s="140">
        <f t="shared" si="92"/>
        <v>165.47490000000005</v>
      </c>
      <c r="AD192" s="140">
        <f t="shared" si="93"/>
        <v>168.28408125000001</v>
      </c>
      <c r="AE192" s="140">
        <f t="shared" si="94"/>
        <v>171.10895625000001</v>
      </c>
      <c r="AF192" s="140">
        <f t="shared" si="95"/>
        <v>173.93383125</v>
      </c>
      <c r="AG192" s="140">
        <f t="shared" si="96"/>
        <v>176.75870624999999</v>
      </c>
      <c r="AH192" s="140">
        <f t="shared" si="97"/>
        <v>179.58358125000004</v>
      </c>
    </row>
    <row r="193" spans="1:34">
      <c r="A193" s="423"/>
      <c r="B193" s="466">
        <v>700</v>
      </c>
      <c r="C193" s="476" t="s">
        <v>1010</v>
      </c>
      <c r="D193" s="447">
        <v>226.32480000000001</v>
      </c>
      <c r="E193" s="447">
        <v>230.09129999999999</v>
      </c>
      <c r="F193" s="447">
        <v>233.85780000000003</v>
      </c>
      <c r="G193" s="447">
        <v>237.62429999999998</v>
      </c>
      <c r="H193" s="447">
        <v>241.39080000000001</v>
      </c>
      <c r="I193" s="447">
        <v>245.15729999999999</v>
      </c>
      <c r="J193" s="447">
        <v>248.92379999999997</v>
      </c>
      <c r="K193" s="447">
        <v>252.69030000000006</v>
      </c>
      <c r="L193" s="447">
        <v>256.45679999999999</v>
      </c>
      <c r="M193" s="447">
        <v>260.20237500000002</v>
      </c>
      <c r="N193" s="447">
        <v>263.96887500000003</v>
      </c>
      <c r="O193" s="447">
        <v>267.73537500000003</v>
      </c>
      <c r="P193" s="447">
        <v>271.50187500000004</v>
      </c>
      <c r="Q193" s="447">
        <v>275.26837500000005</v>
      </c>
      <c r="R193" s="423"/>
      <c r="S193" s="466">
        <v>700</v>
      </c>
      <c r="T193" s="465" t="s">
        <v>1010</v>
      </c>
      <c r="U193" s="140">
        <f t="shared" si="84"/>
        <v>169.74360000000001</v>
      </c>
      <c r="V193" s="140">
        <f t="shared" si="85"/>
        <v>172.56847499999998</v>
      </c>
      <c r="W193" s="140">
        <f t="shared" si="86"/>
        <v>175.39335000000003</v>
      </c>
      <c r="X193" s="140">
        <f t="shared" si="87"/>
        <v>178.21822499999999</v>
      </c>
      <c r="Y193" s="140">
        <f t="shared" si="88"/>
        <v>181.04310000000001</v>
      </c>
      <c r="Z193" s="140">
        <f t="shared" si="89"/>
        <v>183.867975</v>
      </c>
      <c r="AA193" s="140">
        <f t="shared" si="90"/>
        <v>186.69284999999996</v>
      </c>
      <c r="AB193" s="140">
        <f t="shared" si="91"/>
        <v>189.51772500000004</v>
      </c>
      <c r="AC193" s="140">
        <f t="shared" si="92"/>
        <v>192.3426</v>
      </c>
      <c r="AD193" s="140">
        <f t="shared" si="93"/>
        <v>195.15178125</v>
      </c>
      <c r="AE193" s="140">
        <f t="shared" si="94"/>
        <v>197.97665625000002</v>
      </c>
      <c r="AF193" s="140">
        <f t="shared" si="95"/>
        <v>200.80153125000004</v>
      </c>
      <c r="AG193" s="140">
        <f t="shared" si="96"/>
        <v>203.62640625000003</v>
      </c>
      <c r="AH193" s="140">
        <f t="shared" si="97"/>
        <v>206.45128125000002</v>
      </c>
    </row>
    <row r="194" spans="1:34">
      <c r="A194" s="423"/>
      <c r="B194" s="466">
        <v>800</v>
      </c>
      <c r="C194" s="476" t="s">
        <v>1011</v>
      </c>
      <c r="D194" s="447">
        <v>256.45679999999999</v>
      </c>
      <c r="E194" s="447">
        <v>260.22329999999999</v>
      </c>
      <c r="F194" s="447">
        <v>263.9898</v>
      </c>
      <c r="G194" s="447">
        <v>267.75630000000001</v>
      </c>
      <c r="H194" s="447">
        <v>271.52280000000002</v>
      </c>
      <c r="I194" s="447">
        <v>275.28929999999997</v>
      </c>
      <c r="J194" s="447">
        <v>279.05580000000003</v>
      </c>
      <c r="K194" s="447">
        <v>282.82229999999998</v>
      </c>
      <c r="L194" s="447">
        <v>286.56787500000002</v>
      </c>
      <c r="M194" s="447">
        <v>290.33437500000002</v>
      </c>
      <c r="N194" s="447">
        <v>294.10087500000003</v>
      </c>
      <c r="O194" s="447">
        <v>297.86737500000004</v>
      </c>
      <c r="P194" s="447">
        <v>301.63387500000005</v>
      </c>
      <c r="Q194" s="447">
        <v>305.400375</v>
      </c>
      <c r="R194" s="423"/>
      <c r="S194" s="466">
        <v>800</v>
      </c>
      <c r="T194" s="465" t="s">
        <v>1011</v>
      </c>
      <c r="U194" s="140">
        <f t="shared" si="84"/>
        <v>192.3426</v>
      </c>
      <c r="V194" s="140">
        <f t="shared" si="85"/>
        <v>195.167475</v>
      </c>
      <c r="W194" s="140">
        <f t="shared" si="86"/>
        <v>197.99234999999999</v>
      </c>
      <c r="X194" s="140">
        <f t="shared" si="87"/>
        <v>200.81722500000001</v>
      </c>
      <c r="Y194" s="140">
        <f t="shared" si="88"/>
        <v>203.64210000000003</v>
      </c>
      <c r="Z194" s="140">
        <f t="shared" si="89"/>
        <v>206.46697499999999</v>
      </c>
      <c r="AA194" s="140">
        <f t="shared" si="90"/>
        <v>209.29185000000001</v>
      </c>
      <c r="AB194" s="140">
        <f t="shared" si="91"/>
        <v>212.11672499999997</v>
      </c>
      <c r="AC194" s="140">
        <f t="shared" si="92"/>
        <v>214.92590625000003</v>
      </c>
      <c r="AD194" s="140">
        <f t="shared" si="93"/>
        <v>217.75078125000002</v>
      </c>
      <c r="AE194" s="140">
        <f t="shared" si="94"/>
        <v>220.57565625000001</v>
      </c>
      <c r="AF194" s="140">
        <f t="shared" si="95"/>
        <v>223.40053125000003</v>
      </c>
      <c r="AG194" s="140">
        <f t="shared" si="96"/>
        <v>226.22540625000005</v>
      </c>
      <c r="AH194" s="140">
        <f t="shared" si="97"/>
        <v>229.05028125000001</v>
      </c>
    </row>
    <row r="195" spans="1:34">
      <c r="A195" s="423"/>
      <c r="B195" s="466">
        <v>900</v>
      </c>
      <c r="C195" s="476" t="s">
        <v>1012</v>
      </c>
      <c r="D195" s="447">
        <v>280.8972</v>
      </c>
      <c r="E195" s="447">
        <v>284.66369999999995</v>
      </c>
      <c r="F195" s="447">
        <v>288.43020000000001</v>
      </c>
      <c r="G195" s="447">
        <v>292.17577500000004</v>
      </c>
      <c r="H195" s="447">
        <v>295.94227500000005</v>
      </c>
      <c r="I195" s="447">
        <v>299.708775</v>
      </c>
      <c r="J195" s="447">
        <v>303.47527500000001</v>
      </c>
      <c r="K195" s="447">
        <v>307.24177500000008</v>
      </c>
      <c r="L195" s="447">
        <v>311.00827500000003</v>
      </c>
      <c r="M195" s="447">
        <v>314.77477500000003</v>
      </c>
      <c r="N195" s="447">
        <v>318.54127500000004</v>
      </c>
      <c r="O195" s="447">
        <v>322.30777499999999</v>
      </c>
      <c r="P195" s="447">
        <v>326.07427500000006</v>
      </c>
      <c r="Q195" s="447">
        <v>329.84077500000001</v>
      </c>
      <c r="R195" s="423"/>
      <c r="S195" s="466">
        <v>900</v>
      </c>
      <c r="T195" s="465" t="s">
        <v>1012</v>
      </c>
      <c r="U195" s="140">
        <f t="shared" si="84"/>
        <v>210.6729</v>
      </c>
      <c r="V195" s="140">
        <f t="shared" si="85"/>
        <v>213.49777499999996</v>
      </c>
      <c r="W195" s="140">
        <f t="shared" si="86"/>
        <v>216.32265000000001</v>
      </c>
      <c r="X195" s="140">
        <f t="shared" si="87"/>
        <v>219.13183125000003</v>
      </c>
      <c r="Y195" s="140">
        <f t="shared" si="88"/>
        <v>221.95670625000002</v>
      </c>
      <c r="Z195" s="140">
        <f t="shared" si="89"/>
        <v>224.78158124999999</v>
      </c>
      <c r="AA195" s="140">
        <f t="shared" si="90"/>
        <v>227.60645625000001</v>
      </c>
      <c r="AB195" s="140">
        <f t="shared" si="91"/>
        <v>230.43133125000006</v>
      </c>
      <c r="AC195" s="140">
        <f t="shared" si="92"/>
        <v>233.25620625000002</v>
      </c>
      <c r="AD195" s="140">
        <f t="shared" si="93"/>
        <v>236.08108125000001</v>
      </c>
      <c r="AE195" s="140">
        <f t="shared" si="94"/>
        <v>238.90595625000003</v>
      </c>
      <c r="AF195" s="140">
        <f t="shared" si="95"/>
        <v>241.73083124999999</v>
      </c>
      <c r="AG195" s="140">
        <f t="shared" si="96"/>
        <v>244.55570625000004</v>
      </c>
      <c r="AH195" s="140">
        <f t="shared" si="97"/>
        <v>247.38058125000001</v>
      </c>
    </row>
    <row r="196" spans="1:34">
      <c r="A196" s="423"/>
      <c r="B196" s="466">
        <v>1000</v>
      </c>
      <c r="C196" s="476" t="s">
        <v>1013</v>
      </c>
      <c r="D196" s="447">
        <v>307.38825000000003</v>
      </c>
      <c r="E196" s="447">
        <v>311.15474999999998</v>
      </c>
      <c r="F196" s="447">
        <v>314.92125000000004</v>
      </c>
      <c r="G196" s="447">
        <v>318.66682499999996</v>
      </c>
      <c r="H196" s="447">
        <v>322.43332500000002</v>
      </c>
      <c r="I196" s="447">
        <v>326.66017500000004</v>
      </c>
      <c r="J196" s="447">
        <v>331.32645000000002</v>
      </c>
      <c r="K196" s="447">
        <v>334.90462500000001</v>
      </c>
      <c r="L196" s="447">
        <v>338.67112500000002</v>
      </c>
      <c r="M196" s="447">
        <v>342.62595000000005</v>
      </c>
      <c r="N196" s="447">
        <v>346.58077500000002</v>
      </c>
      <c r="O196" s="447">
        <v>350.51467500000001</v>
      </c>
      <c r="P196" s="447">
        <v>354.46950000000004</v>
      </c>
      <c r="Q196" s="447">
        <v>358.42432499999995</v>
      </c>
      <c r="R196" s="423"/>
      <c r="S196" s="466">
        <v>1000</v>
      </c>
      <c r="T196" s="465" t="s">
        <v>1013</v>
      </c>
      <c r="U196" s="140">
        <f t="shared" si="84"/>
        <v>230.54118750000004</v>
      </c>
      <c r="V196" s="140">
        <f t="shared" si="85"/>
        <v>233.3660625</v>
      </c>
      <c r="W196" s="140">
        <f t="shared" si="86"/>
        <v>236.19093750000002</v>
      </c>
      <c r="X196" s="140">
        <f t="shared" si="87"/>
        <v>239.00011874999996</v>
      </c>
      <c r="Y196" s="140">
        <f t="shared" si="88"/>
        <v>241.82499375000003</v>
      </c>
      <c r="Z196" s="140">
        <f t="shared" si="89"/>
        <v>244.99513125000004</v>
      </c>
      <c r="AA196" s="140">
        <f t="shared" si="90"/>
        <v>248.49483750000002</v>
      </c>
      <c r="AB196" s="140">
        <f t="shared" si="91"/>
        <v>251.17846875000001</v>
      </c>
      <c r="AC196" s="140">
        <f t="shared" si="92"/>
        <v>254.00334375</v>
      </c>
      <c r="AD196" s="140">
        <f t="shared" si="93"/>
        <v>256.96946250000002</v>
      </c>
      <c r="AE196" s="140">
        <f t="shared" si="94"/>
        <v>259.93558125000004</v>
      </c>
      <c r="AF196" s="140">
        <f t="shared" si="95"/>
        <v>262.88600625000004</v>
      </c>
      <c r="AG196" s="140">
        <f t="shared" si="96"/>
        <v>265.852125</v>
      </c>
      <c r="AH196" s="140">
        <f t="shared" si="97"/>
        <v>268.81824374999997</v>
      </c>
    </row>
    <row r="197" spans="1:34">
      <c r="A197" s="423"/>
      <c r="B197" s="466">
        <v>1100</v>
      </c>
      <c r="C197" s="476" t="s">
        <v>1014</v>
      </c>
      <c r="D197" s="447">
        <v>342.52132500000005</v>
      </c>
      <c r="E197" s="447">
        <v>346.28782500000005</v>
      </c>
      <c r="F197" s="447">
        <v>350.05432500000001</v>
      </c>
      <c r="G197" s="447">
        <v>353.82082500000001</v>
      </c>
      <c r="H197" s="447">
        <v>357.58732499999996</v>
      </c>
      <c r="I197" s="447">
        <v>359.36595000000005</v>
      </c>
      <c r="J197" s="447">
        <v>359.17762500000003</v>
      </c>
      <c r="K197" s="447">
        <v>363.73927500000008</v>
      </c>
      <c r="L197" s="447">
        <v>367.50577500000003</v>
      </c>
      <c r="M197" s="447">
        <v>370.47712500000006</v>
      </c>
      <c r="N197" s="447">
        <v>373.44847500000009</v>
      </c>
      <c r="O197" s="447">
        <v>376.419825</v>
      </c>
      <c r="P197" s="447">
        <v>379.39117499999998</v>
      </c>
      <c r="Q197" s="447">
        <v>382.38345000000004</v>
      </c>
      <c r="R197" s="423"/>
      <c r="S197" s="466">
        <v>1100</v>
      </c>
      <c r="T197" s="465" t="s">
        <v>1014</v>
      </c>
      <c r="U197" s="140">
        <f t="shared" si="84"/>
        <v>256.89099375000001</v>
      </c>
      <c r="V197" s="140">
        <f t="shared" si="85"/>
        <v>259.71586875000003</v>
      </c>
      <c r="W197" s="140">
        <f t="shared" si="86"/>
        <v>262.54074374999999</v>
      </c>
      <c r="X197" s="140">
        <f t="shared" si="87"/>
        <v>265.36561875000001</v>
      </c>
      <c r="Y197" s="140">
        <f t="shared" si="88"/>
        <v>268.19049374999997</v>
      </c>
      <c r="Z197" s="140">
        <f t="shared" si="89"/>
        <v>269.52446250000003</v>
      </c>
      <c r="AA197" s="140">
        <f t="shared" si="90"/>
        <v>269.38321875000003</v>
      </c>
      <c r="AB197" s="140">
        <f t="shared" si="91"/>
        <v>272.80445625000004</v>
      </c>
      <c r="AC197" s="140">
        <f t="shared" si="92"/>
        <v>275.62933125000001</v>
      </c>
      <c r="AD197" s="140">
        <f t="shared" si="93"/>
        <v>277.85784375000003</v>
      </c>
      <c r="AE197" s="140">
        <f t="shared" si="94"/>
        <v>280.08635625000005</v>
      </c>
      <c r="AF197" s="140">
        <f t="shared" si="95"/>
        <v>282.31486875000002</v>
      </c>
      <c r="AG197" s="140">
        <f t="shared" si="96"/>
        <v>284.54338124999998</v>
      </c>
      <c r="AH197" s="140">
        <f t="shared" si="97"/>
        <v>286.78758750000003</v>
      </c>
    </row>
    <row r="198" spans="1:34">
      <c r="A198" s="423"/>
      <c r="B198" s="466">
        <v>1200</v>
      </c>
      <c r="C198" s="476" t="s">
        <v>1015</v>
      </c>
      <c r="D198" s="447">
        <v>386.31735000000003</v>
      </c>
      <c r="E198" s="447">
        <v>390.08384999999998</v>
      </c>
      <c r="F198" s="447">
        <v>393.85034999999999</v>
      </c>
      <c r="G198" s="447">
        <v>397.61685000000006</v>
      </c>
      <c r="H198" s="447">
        <v>401.38335000000001</v>
      </c>
      <c r="I198" s="447">
        <v>397.84702500000003</v>
      </c>
      <c r="J198" s="447">
        <v>387.0288000000001</v>
      </c>
      <c r="K198" s="447">
        <v>393.70387500000004</v>
      </c>
      <c r="L198" s="447">
        <v>397.47037500000005</v>
      </c>
      <c r="M198" s="447">
        <v>398.32830000000001</v>
      </c>
      <c r="N198" s="447">
        <v>399.18622500000009</v>
      </c>
      <c r="O198" s="447">
        <v>400.02322499999997</v>
      </c>
      <c r="P198" s="447">
        <v>400.88115000000005</v>
      </c>
      <c r="Q198" s="447">
        <v>401.73907500000001</v>
      </c>
      <c r="R198" s="423"/>
      <c r="S198" s="466">
        <v>1200</v>
      </c>
      <c r="T198" s="465" t="s">
        <v>1015</v>
      </c>
      <c r="U198" s="140">
        <f t="shared" si="84"/>
        <v>289.73801250000002</v>
      </c>
      <c r="V198" s="140">
        <f t="shared" si="85"/>
        <v>292.56288749999999</v>
      </c>
      <c r="W198" s="140">
        <f t="shared" si="86"/>
        <v>295.38776250000001</v>
      </c>
      <c r="X198" s="140">
        <f t="shared" si="87"/>
        <v>298.21263750000003</v>
      </c>
      <c r="Y198" s="140">
        <f t="shared" si="88"/>
        <v>301.03751249999999</v>
      </c>
      <c r="Z198" s="140">
        <f t="shared" si="89"/>
        <v>298.38526875000002</v>
      </c>
      <c r="AA198" s="140">
        <f t="shared" si="90"/>
        <v>290.27160000000009</v>
      </c>
      <c r="AB198" s="140">
        <f t="shared" si="91"/>
        <v>295.27790625</v>
      </c>
      <c r="AC198" s="140">
        <f t="shared" si="92"/>
        <v>298.10278125000002</v>
      </c>
      <c r="AD198" s="140">
        <f t="shared" si="93"/>
        <v>298.74622499999998</v>
      </c>
      <c r="AE198" s="140">
        <f t="shared" si="94"/>
        <v>299.38966875000006</v>
      </c>
      <c r="AF198" s="140">
        <f t="shared" si="95"/>
        <v>300.01741874999999</v>
      </c>
      <c r="AG198" s="140">
        <f t="shared" si="96"/>
        <v>300.66086250000001</v>
      </c>
      <c r="AH198" s="140">
        <f t="shared" si="97"/>
        <v>301.30430625000002</v>
      </c>
    </row>
    <row r="199" spans="1:34">
      <c r="A199" s="423"/>
      <c r="B199" s="466">
        <v>1300</v>
      </c>
      <c r="C199" s="476" t="s">
        <v>1016</v>
      </c>
      <c r="D199" s="447">
        <v>425.55172500000003</v>
      </c>
      <c r="E199" s="447">
        <v>429.31822499999998</v>
      </c>
      <c r="F199" s="447">
        <v>433.08472499999999</v>
      </c>
      <c r="G199" s="447">
        <v>436.85122500000011</v>
      </c>
      <c r="H199" s="447">
        <v>440.61772500000001</v>
      </c>
      <c r="I199" s="447">
        <v>433.29397499999999</v>
      </c>
      <c r="J199" s="447">
        <v>414.87997500000006</v>
      </c>
      <c r="K199" s="447">
        <v>423.08257500000002</v>
      </c>
      <c r="L199" s="447">
        <v>426.84907500000003</v>
      </c>
      <c r="M199" s="447">
        <v>426.17947499999997</v>
      </c>
      <c r="N199" s="447">
        <v>425.50987500000002</v>
      </c>
      <c r="O199" s="447">
        <v>424.84027500000002</v>
      </c>
      <c r="P199" s="447">
        <v>424.17067500000007</v>
      </c>
      <c r="Q199" s="447">
        <v>423.50107500000001</v>
      </c>
      <c r="R199" s="423"/>
      <c r="S199" s="466">
        <v>1300</v>
      </c>
      <c r="T199" s="465" t="s">
        <v>1016</v>
      </c>
      <c r="U199" s="140">
        <f t="shared" si="84"/>
        <v>319.16379375000002</v>
      </c>
      <c r="V199" s="140">
        <f t="shared" si="85"/>
        <v>321.98866874999999</v>
      </c>
      <c r="W199" s="140">
        <f t="shared" si="86"/>
        <v>324.81354375000001</v>
      </c>
      <c r="X199" s="140">
        <f t="shared" si="87"/>
        <v>327.63841875000008</v>
      </c>
      <c r="Y199" s="140">
        <f t="shared" si="88"/>
        <v>330.46329374999999</v>
      </c>
      <c r="Z199" s="140">
        <f t="shared" si="89"/>
        <v>324.97048124999998</v>
      </c>
      <c r="AA199" s="140">
        <f t="shared" si="90"/>
        <v>311.15998125000004</v>
      </c>
      <c r="AB199" s="140">
        <f t="shared" si="91"/>
        <v>317.31193125000004</v>
      </c>
      <c r="AC199" s="140">
        <f t="shared" si="92"/>
        <v>320.13680625000001</v>
      </c>
      <c r="AD199" s="140">
        <f t="shared" si="93"/>
        <v>319.63460624999999</v>
      </c>
      <c r="AE199" s="140">
        <f t="shared" si="94"/>
        <v>319.13240625000003</v>
      </c>
      <c r="AF199" s="140">
        <f t="shared" si="95"/>
        <v>318.63020625000001</v>
      </c>
      <c r="AG199" s="140">
        <f t="shared" si="96"/>
        <v>318.12800625000006</v>
      </c>
      <c r="AH199" s="140">
        <f t="shared" si="97"/>
        <v>317.62580624999998</v>
      </c>
    </row>
    <row r="200" spans="1:34">
      <c r="A200" s="423"/>
      <c r="B200" s="466">
        <v>1400</v>
      </c>
      <c r="C200" s="476" t="s">
        <v>1017</v>
      </c>
      <c r="D200" s="447">
        <v>458.52952500000004</v>
      </c>
      <c r="E200" s="447">
        <v>462.29602500000004</v>
      </c>
      <c r="F200" s="447">
        <v>466.06252499999999</v>
      </c>
      <c r="G200" s="447">
        <v>469.82902500000006</v>
      </c>
      <c r="H200" s="447">
        <v>473.59552500000007</v>
      </c>
      <c r="I200" s="447">
        <v>464.57685000000009</v>
      </c>
      <c r="J200" s="447">
        <v>442.75207499999999</v>
      </c>
      <c r="K200" s="447">
        <v>451.62427500000007</v>
      </c>
      <c r="L200" s="447">
        <v>455.39077500000002</v>
      </c>
      <c r="M200" s="447">
        <v>454.03064999999998</v>
      </c>
      <c r="N200" s="447">
        <v>452.67052500000005</v>
      </c>
      <c r="O200" s="447">
        <v>451.33132500000005</v>
      </c>
      <c r="P200" s="447">
        <v>449.97120000000007</v>
      </c>
      <c r="Q200" s="447">
        <v>448.61107499999997</v>
      </c>
      <c r="R200" s="423"/>
      <c r="S200" s="466">
        <v>1400</v>
      </c>
      <c r="T200" s="465" t="s">
        <v>1017</v>
      </c>
      <c r="U200" s="140">
        <f t="shared" si="84"/>
        <v>343.89714375000005</v>
      </c>
      <c r="V200" s="140">
        <f t="shared" si="85"/>
        <v>346.72201875000002</v>
      </c>
      <c r="W200" s="140">
        <f t="shared" si="86"/>
        <v>349.54689374999998</v>
      </c>
      <c r="X200" s="140">
        <f t="shared" si="87"/>
        <v>352.37176875000006</v>
      </c>
      <c r="Y200" s="140">
        <f t="shared" si="88"/>
        <v>355.19664375000002</v>
      </c>
      <c r="Z200" s="140">
        <f t="shared" si="89"/>
        <v>348.43263750000006</v>
      </c>
      <c r="AA200" s="140">
        <f t="shared" si="90"/>
        <v>332.06405625000002</v>
      </c>
      <c r="AB200" s="140">
        <f t="shared" si="91"/>
        <v>338.71820625000004</v>
      </c>
      <c r="AC200" s="140">
        <f t="shared" si="92"/>
        <v>341.54308125</v>
      </c>
      <c r="AD200" s="140">
        <f t="shared" si="93"/>
        <v>340.5229875</v>
      </c>
      <c r="AE200" s="140">
        <f t="shared" si="94"/>
        <v>339.50289375000006</v>
      </c>
      <c r="AF200" s="140">
        <f t="shared" si="95"/>
        <v>338.49849375000002</v>
      </c>
      <c r="AG200" s="140">
        <f t="shared" si="96"/>
        <v>337.47840000000008</v>
      </c>
      <c r="AH200" s="140">
        <f t="shared" si="97"/>
        <v>336.45830624999996</v>
      </c>
    </row>
    <row r="201" spans="1:34">
      <c r="A201" s="423"/>
      <c r="B201" s="466">
        <v>1500</v>
      </c>
      <c r="C201" s="476" t="s">
        <v>1018</v>
      </c>
      <c r="D201" s="447">
        <v>485.25075000000004</v>
      </c>
      <c r="E201" s="447">
        <v>489.01725000000005</v>
      </c>
      <c r="F201" s="447">
        <v>492.78375</v>
      </c>
      <c r="G201" s="447">
        <v>496.55025000000001</v>
      </c>
      <c r="H201" s="447">
        <v>500.31675000000007</v>
      </c>
      <c r="I201" s="447">
        <v>491.67472499999997</v>
      </c>
      <c r="J201" s="447">
        <v>470.60325</v>
      </c>
      <c r="K201" s="447">
        <v>479.32897500000001</v>
      </c>
      <c r="L201" s="447">
        <v>483.07455000000004</v>
      </c>
      <c r="M201" s="447">
        <v>481.88182500000005</v>
      </c>
      <c r="N201" s="447">
        <v>480.6891</v>
      </c>
      <c r="O201" s="447">
        <v>479.47544999999991</v>
      </c>
      <c r="P201" s="447">
        <v>478.28272499999997</v>
      </c>
      <c r="Q201" s="447">
        <v>477.09</v>
      </c>
      <c r="R201" s="423"/>
      <c r="S201" s="466">
        <v>1500</v>
      </c>
      <c r="T201" s="465" t="s">
        <v>1018</v>
      </c>
      <c r="U201" s="140">
        <f t="shared" si="84"/>
        <v>363.9380625</v>
      </c>
      <c r="V201" s="140">
        <f t="shared" si="85"/>
        <v>366.76293750000002</v>
      </c>
      <c r="W201" s="140">
        <f t="shared" si="86"/>
        <v>369.58781249999998</v>
      </c>
      <c r="X201" s="140">
        <f t="shared" si="87"/>
        <v>372.4126875</v>
      </c>
      <c r="Y201" s="140">
        <f t="shared" si="88"/>
        <v>375.23756250000008</v>
      </c>
      <c r="Z201" s="140">
        <f t="shared" si="89"/>
        <v>368.75604375</v>
      </c>
      <c r="AA201" s="140">
        <f t="shared" si="90"/>
        <v>352.95243749999997</v>
      </c>
      <c r="AB201" s="140">
        <f t="shared" si="91"/>
        <v>359.49673125000004</v>
      </c>
      <c r="AC201" s="140">
        <f t="shared" si="92"/>
        <v>362.30591250000003</v>
      </c>
      <c r="AD201" s="140">
        <f t="shared" si="93"/>
        <v>361.41136875000007</v>
      </c>
      <c r="AE201" s="140">
        <f t="shared" si="94"/>
        <v>360.51682499999998</v>
      </c>
      <c r="AF201" s="140">
        <f t="shared" si="95"/>
        <v>359.60658749999993</v>
      </c>
      <c r="AG201" s="140">
        <f t="shared" si="96"/>
        <v>358.71204374999996</v>
      </c>
      <c r="AH201" s="140">
        <f t="shared" si="97"/>
        <v>357.8175</v>
      </c>
    </row>
    <row r="202" spans="1:34">
      <c r="A202" s="423"/>
      <c r="B202" s="466">
        <v>1600</v>
      </c>
      <c r="C202" s="476" t="s">
        <v>1019</v>
      </c>
      <c r="D202" s="447">
        <v>524.48512500000004</v>
      </c>
      <c r="E202" s="447">
        <v>528.2516250000001</v>
      </c>
      <c r="F202" s="447">
        <v>532.01812500000005</v>
      </c>
      <c r="G202" s="447">
        <v>535.78462500000001</v>
      </c>
      <c r="H202" s="447">
        <v>539.55112500000007</v>
      </c>
      <c r="I202" s="447">
        <v>527.10075000000006</v>
      </c>
      <c r="J202" s="447">
        <v>498.45442500000007</v>
      </c>
      <c r="K202" s="447">
        <v>508.68675000000002</v>
      </c>
      <c r="L202" s="447">
        <v>512.45325000000003</v>
      </c>
      <c r="M202" s="447">
        <v>509.733</v>
      </c>
      <c r="N202" s="447">
        <v>507.03367500000002</v>
      </c>
      <c r="O202" s="447">
        <v>504.313425</v>
      </c>
      <c r="P202" s="447">
        <v>501.57225000000005</v>
      </c>
      <c r="Q202" s="447">
        <v>498.87292499999995</v>
      </c>
      <c r="R202" s="423"/>
      <c r="S202" s="466">
        <v>1600</v>
      </c>
      <c r="T202" s="465" t="s">
        <v>1019</v>
      </c>
      <c r="U202" s="140">
        <f t="shared" si="84"/>
        <v>393.36384375</v>
      </c>
      <c r="V202" s="140">
        <f t="shared" si="85"/>
        <v>396.18871875000008</v>
      </c>
      <c r="W202" s="140">
        <f t="shared" si="86"/>
        <v>399.01359375000004</v>
      </c>
      <c r="X202" s="140">
        <f t="shared" si="87"/>
        <v>401.83846875</v>
      </c>
      <c r="Y202" s="140">
        <f t="shared" si="88"/>
        <v>404.66334375000008</v>
      </c>
      <c r="Z202" s="140">
        <f t="shared" si="89"/>
        <v>395.32556250000005</v>
      </c>
      <c r="AA202" s="140">
        <f t="shared" si="90"/>
        <v>373.84081875000004</v>
      </c>
      <c r="AB202" s="140">
        <f t="shared" si="91"/>
        <v>381.5150625</v>
      </c>
      <c r="AC202" s="140">
        <f t="shared" si="92"/>
        <v>384.33993750000002</v>
      </c>
      <c r="AD202" s="140">
        <f t="shared" si="93"/>
        <v>382.29975000000002</v>
      </c>
      <c r="AE202" s="140">
        <f t="shared" si="94"/>
        <v>380.27525624999998</v>
      </c>
      <c r="AF202" s="140">
        <f t="shared" si="95"/>
        <v>378.23506874999998</v>
      </c>
      <c r="AG202" s="140">
        <f t="shared" si="96"/>
        <v>376.17918750000001</v>
      </c>
      <c r="AH202" s="140">
        <f t="shared" si="97"/>
        <v>374.15469374999998</v>
      </c>
    </row>
    <row r="203" spans="1:34">
      <c r="A203" s="423"/>
      <c r="B203" s="466">
        <v>1700</v>
      </c>
      <c r="C203" s="476" t="s">
        <v>1020</v>
      </c>
      <c r="D203" s="447">
        <v>558.48824999999999</v>
      </c>
      <c r="E203" s="447">
        <v>562.25475000000006</v>
      </c>
      <c r="F203" s="447">
        <v>566.02125000000001</v>
      </c>
      <c r="G203" s="447">
        <v>569.78775000000007</v>
      </c>
      <c r="H203" s="447">
        <v>573.55425000000002</v>
      </c>
      <c r="I203" s="447">
        <v>559.05322500000011</v>
      </c>
      <c r="J203" s="447">
        <v>526.30560000000014</v>
      </c>
      <c r="K203" s="447">
        <v>537.37492500000008</v>
      </c>
      <c r="L203" s="447">
        <v>541.12049999999999</v>
      </c>
      <c r="M203" s="447">
        <v>537.58417500000019</v>
      </c>
      <c r="N203" s="447">
        <v>534.04784999999993</v>
      </c>
      <c r="O203" s="447">
        <v>530.51152500000012</v>
      </c>
      <c r="P203" s="447">
        <v>526.97520000000009</v>
      </c>
      <c r="Q203" s="447">
        <v>523.43887500000005</v>
      </c>
      <c r="R203" s="423"/>
      <c r="S203" s="466">
        <v>1700</v>
      </c>
      <c r="T203" s="465" t="s">
        <v>1020</v>
      </c>
      <c r="U203" s="140">
        <f t="shared" si="84"/>
        <v>418.86618750000002</v>
      </c>
      <c r="V203" s="140">
        <f t="shared" si="85"/>
        <v>421.69106250000004</v>
      </c>
      <c r="W203" s="140">
        <f t="shared" si="86"/>
        <v>424.51593750000001</v>
      </c>
      <c r="X203" s="140">
        <f t="shared" si="87"/>
        <v>427.34081250000008</v>
      </c>
      <c r="Y203" s="140">
        <f t="shared" si="88"/>
        <v>430.16568749999999</v>
      </c>
      <c r="Z203" s="140">
        <f t="shared" si="89"/>
        <v>419.28991875000008</v>
      </c>
      <c r="AA203" s="140">
        <f t="shared" si="90"/>
        <v>394.72920000000011</v>
      </c>
      <c r="AB203" s="140">
        <f t="shared" si="91"/>
        <v>403.03119375000006</v>
      </c>
      <c r="AC203" s="140">
        <f t="shared" si="92"/>
        <v>405.84037499999999</v>
      </c>
      <c r="AD203" s="140">
        <f t="shared" si="93"/>
        <v>403.18813125000014</v>
      </c>
      <c r="AE203" s="140">
        <f t="shared" si="94"/>
        <v>400.53588749999994</v>
      </c>
      <c r="AF203" s="140">
        <f t="shared" si="95"/>
        <v>397.88364375000009</v>
      </c>
      <c r="AG203" s="140">
        <f t="shared" si="96"/>
        <v>395.23140000000006</v>
      </c>
      <c r="AH203" s="140">
        <f t="shared" si="97"/>
        <v>392.57915625000004</v>
      </c>
    </row>
    <row r="204" spans="1:34">
      <c r="A204" s="423"/>
      <c r="B204" s="466">
        <v>1800</v>
      </c>
      <c r="C204" s="476" t="s">
        <v>1021</v>
      </c>
      <c r="D204" s="447">
        <v>587.26012500000002</v>
      </c>
      <c r="E204" s="447">
        <v>591.02662500000008</v>
      </c>
      <c r="F204" s="447">
        <v>594.79312500000003</v>
      </c>
      <c r="G204" s="447">
        <v>598.55962499999998</v>
      </c>
      <c r="H204" s="447">
        <v>602.32612500000005</v>
      </c>
      <c r="I204" s="447">
        <v>587.53215</v>
      </c>
      <c r="J204" s="447">
        <v>554.15677500000004</v>
      </c>
      <c r="K204" s="447">
        <v>565.35165000000006</v>
      </c>
      <c r="L204" s="447">
        <v>569.09722500000009</v>
      </c>
      <c r="M204" s="447">
        <v>565.43535000000008</v>
      </c>
      <c r="N204" s="447">
        <v>561.77347500000008</v>
      </c>
      <c r="O204" s="447">
        <v>558.11160000000007</v>
      </c>
      <c r="P204" s="447">
        <v>554.44972500000006</v>
      </c>
      <c r="Q204" s="447">
        <v>550.78785000000005</v>
      </c>
      <c r="R204" s="423"/>
      <c r="S204" s="466">
        <v>1800</v>
      </c>
      <c r="T204" s="465" t="s">
        <v>1021</v>
      </c>
      <c r="U204" s="140">
        <f t="shared" si="84"/>
        <v>440.44509375000001</v>
      </c>
      <c r="V204" s="140">
        <f t="shared" si="85"/>
        <v>443.26996875000009</v>
      </c>
      <c r="W204" s="140">
        <f t="shared" si="86"/>
        <v>446.09484375</v>
      </c>
      <c r="X204" s="140">
        <f t="shared" si="87"/>
        <v>448.91971875000002</v>
      </c>
      <c r="Y204" s="140">
        <f t="shared" si="88"/>
        <v>451.74459375000004</v>
      </c>
      <c r="Z204" s="140">
        <f t="shared" si="89"/>
        <v>440.6491125</v>
      </c>
      <c r="AA204" s="140">
        <f t="shared" si="90"/>
        <v>415.61758125000006</v>
      </c>
      <c r="AB204" s="140">
        <f t="shared" si="91"/>
        <v>424.01373750000005</v>
      </c>
      <c r="AC204" s="140">
        <f t="shared" si="92"/>
        <v>426.8229187500001</v>
      </c>
      <c r="AD204" s="140">
        <f t="shared" si="93"/>
        <v>424.07651250000004</v>
      </c>
      <c r="AE204" s="140">
        <f t="shared" si="94"/>
        <v>421.33010625000009</v>
      </c>
      <c r="AF204" s="140">
        <f t="shared" si="95"/>
        <v>418.58370000000002</v>
      </c>
      <c r="AG204" s="140">
        <f t="shared" si="96"/>
        <v>415.83729375000007</v>
      </c>
      <c r="AH204" s="140">
        <f t="shared" si="97"/>
        <v>413.09088750000001</v>
      </c>
    </row>
    <row r="205" spans="1:34">
      <c r="A205" s="423"/>
      <c r="B205" s="466">
        <v>1900</v>
      </c>
      <c r="C205" s="476" t="s">
        <v>1022</v>
      </c>
      <c r="D205" s="447">
        <v>626.49450000000002</v>
      </c>
      <c r="E205" s="447">
        <v>630.26100000000008</v>
      </c>
      <c r="F205" s="447">
        <v>634.02750000000003</v>
      </c>
      <c r="G205" s="447">
        <v>637.79399999999998</v>
      </c>
      <c r="H205" s="447">
        <v>641.56050000000005</v>
      </c>
      <c r="I205" s="447">
        <v>622.95817499999998</v>
      </c>
      <c r="J205" s="447">
        <v>582.00794999999994</v>
      </c>
      <c r="K205" s="447">
        <v>594.70942500000001</v>
      </c>
      <c r="L205" s="447">
        <v>598.47592500000007</v>
      </c>
      <c r="M205" s="447">
        <v>593.28652499999998</v>
      </c>
      <c r="N205" s="447">
        <v>588.11805000000004</v>
      </c>
      <c r="O205" s="447">
        <v>582.92865000000006</v>
      </c>
      <c r="P205" s="447">
        <v>577.76017500000012</v>
      </c>
      <c r="Q205" s="447">
        <v>572.57077500000003</v>
      </c>
      <c r="R205" s="423"/>
      <c r="S205" s="466">
        <v>1900</v>
      </c>
      <c r="T205" s="465" t="s">
        <v>1022</v>
      </c>
      <c r="U205" s="140">
        <f t="shared" si="84"/>
        <v>469.87087500000001</v>
      </c>
      <c r="V205" s="140">
        <f t="shared" si="85"/>
        <v>472.69575000000009</v>
      </c>
      <c r="W205" s="140">
        <f t="shared" si="86"/>
        <v>475.520625</v>
      </c>
      <c r="X205" s="140">
        <f t="shared" si="87"/>
        <v>478.34550000000002</v>
      </c>
      <c r="Y205" s="140">
        <f t="shared" si="88"/>
        <v>481.17037500000004</v>
      </c>
      <c r="Z205" s="140">
        <f t="shared" si="89"/>
        <v>467.21863124999999</v>
      </c>
      <c r="AA205" s="140">
        <f t="shared" si="90"/>
        <v>436.50596249999995</v>
      </c>
      <c r="AB205" s="140">
        <f t="shared" si="91"/>
        <v>446.03206875000001</v>
      </c>
      <c r="AC205" s="140">
        <f t="shared" si="92"/>
        <v>448.85694375000003</v>
      </c>
      <c r="AD205" s="140">
        <f t="shared" si="93"/>
        <v>444.96489374999999</v>
      </c>
      <c r="AE205" s="140">
        <f t="shared" si="94"/>
        <v>441.08853750000003</v>
      </c>
      <c r="AF205" s="140">
        <f t="shared" si="95"/>
        <v>437.19648750000005</v>
      </c>
      <c r="AG205" s="140">
        <f t="shared" si="96"/>
        <v>433.32013125000009</v>
      </c>
      <c r="AH205" s="140">
        <f t="shared" si="97"/>
        <v>429.42808124999999</v>
      </c>
    </row>
    <row r="206" spans="1:34">
      <c r="A206" s="423"/>
      <c r="B206" s="466">
        <v>2000</v>
      </c>
      <c r="C206" s="476" t="s">
        <v>1023</v>
      </c>
      <c r="D206" s="447">
        <v>659.47230000000013</v>
      </c>
      <c r="E206" s="447">
        <v>663.23879999999997</v>
      </c>
      <c r="F206" s="447">
        <v>667.00530000000003</v>
      </c>
      <c r="G206" s="447">
        <v>670.77179999999998</v>
      </c>
      <c r="H206" s="447">
        <v>674.53830000000016</v>
      </c>
      <c r="I206" s="447">
        <v>654.24105000000009</v>
      </c>
      <c r="J206" s="447">
        <v>609.85912500000006</v>
      </c>
      <c r="K206" s="447">
        <v>623.25112500000012</v>
      </c>
      <c r="L206" s="447">
        <v>627.01762500000007</v>
      </c>
      <c r="M206" s="447">
        <v>621.15862500000003</v>
      </c>
      <c r="N206" s="447">
        <v>615.27870000000007</v>
      </c>
      <c r="O206" s="447">
        <v>609.41970000000003</v>
      </c>
      <c r="P206" s="447">
        <v>603.5607</v>
      </c>
      <c r="Q206" s="447">
        <v>597.70169999999996</v>
      </c>
      <c r="R206" s="423"/>
      <c r="S206" s="466">
        <v>2000</v>
      </c>
      <c r="T206" s="465" t="s">
        <v>1023</v>
      </c>
      <c r="U206" s="140">
        <f t="shared" si="84"/>
        <v>494.6042250000001</v>
      </c>
      <c r="V206" s="140">
        <f t="shared" si="85"/>
        <v>497.42909999999995</v>
      </c>
      <c r="W206" s="140">
        <f t="shared" si="86"/>
        <v>500.25397500000003</v>
      </c>
      <c r="X206" s="140">
        <f t="shared" si="87"/>
        <v>503.07884999999999</v>
      </c>
      <c r="Y206" s="140">
        <f t="shared" si="88"/>
        <v>505.90372500000012</v>
      </c>
      <c r="Z206" s="140">
        <f t="shared" si="89"/>
        <v>490.68078750000006</v>
      </c>
      <c r="AA206" s="140">
        <f t="shared" si="90"/>
        <v>457.39434375000008</v>
      </c>
      <c r="AB206" s="140">
        <f t="shared" si="91"/>
        <v>467.43834375000006</v>
      </c>
      <c r="AC206" s="140">
        <f t="shared" si="92"/>
        <v>470.26321875000008</v>
      </c>
      <c r="AD206" s="140">
        <f t="shared" si="93"/>
        <v>465.86896875000002</v>
      </c>
      <c r="AE206" s="140">
        <f t="shared" si="94"/>
        <v>461.45902500000005</v>
      </c>
      <c r="AF206" s="140">
        <f t="shared" si="95"/>
        <v>457.06477500000005</v>
      </c>
      <c r="AG206" s="140">
        <f t="shared" si="96"/>
        <v>452.670525</v>
      </c>
      <c r="AH206" s="140">
        <f t="shared" si="97"/>
        <v>448.27627499999994</v>
      </c>
    </row>
    <row r="207" spans="1:34">
      <c r="A207" s="423"/>
      <c r="B207" s="466">
        <v>2100</v>
      </c>
      <c r="C207" s="476" t="s">
        <v>1024</v>
      </c>
      <c r="D207" s="447">
        <v>686.19352500000014</v>
      </c>
      <c r="E207" s="447">
        <v>689.96002500000009</v>
      </c>
      <c r="F207" s="447">
        <v>693.72652500000004</v>
      </c>
      <c r="G207" s="447">
        <v>697.49302499999999</v>
      </c>
      <c r="H207" s="447">
        <v>701.25952500000005</v>
      </c>
      <c r="I207" s="447">
        <v>681.33892500000013</v>
      </c>
      <c r="J207" s="447">
        <v>637.71030000000007</v>
      </c>
      <c r="K207" s="447">
        <v>650.955825</v>
      </c>
      <c r="L207" s="447">
        <v>654.72232499999996</v>
      </c>
      <c r="M207" s="447">
        <v>649.00980000000015</v>
      </c>
      <c r="N207" s="447">
        <v>643.29727500000001</v>
      </c>
      <c r="O207" s="447">
        <v>637.5847500000001</v>
      </c>
      <c r="P207" s="447">
        <v>631.87222500000007</v>
      </c>
      <c r="Q207" s="447">
        <v>626.15970000000004</v>
      </c>
      <c r="R207" s="423"/>
      <c r="S207" s="466">
        <v>2100</v>
      </c>
      <c r="T207" s="465" t="s">
        <v>1024</v>
      </c>
      <c r="U207" s="140">
        <f t="shared" si="84"/>
        <v>514.6451437500001</v>
      </c>
      <c r="V207" s="140">
        <f t="shared" si="85"/>
        <v>517.47001875000001</v>
      </c>
      <c r="W207" s="140">
        <f t="shared" si="86"/>
        <v>520.29489375000003</v>
      </c>
      <c r="X207" s="140">
        <f t="shared" si="87"/>
        <v>523.11976875000005</v>
      </c>
      <c r="Y207" s="140">
        <f t="shared" si="88"/>
        <v>525.94464375000007</v>
      </c>
      <c r="Z207" s="140">
        <f t="shared" si="89"/>
        <v>511.00419375000013</v>
      </c>
      <c r="AA207" s="140">
        <f t="shared" si="90"/>
        <v>478.28272500000003</v>
      </c>
      <c r="AB207" s="140">
        <f t="shared" si="91"/>
        <v>488.21686875</v>
      </c>
      <c r="AC207" s="140">
        <f t="shared" si="92"/>
        <v>491.04174374999997</v>
      </c>
      <c r="AD207" s="140">
        <f t="shared" si="93"/>
        <v>486.75735000000009</v>
      </c>
      <c r="AE207" s="140">
        <f t="shared" si="94"/>
        <v>482.47295625000004</v>
      </c>
      <c r="AF207" s="140">
        <f t="shared" si="95"/>
        <v>478.1885625000001</v>
      </c>
      <c r="AG207" s="140">
        <f t="shared" si="96"/>
        <v>473.90416875000005</v>
      </c>
      <c r="AH207" s="140">
        <f t="shared" si="97"/>
        <v>469.619775</v>
      </c>
    </row>
    <row r="208" spans="1:34">
      <c r="A208" s="423"/>
      <c r="B208" s="466">
        <v>2200</v>
      </c>
      <c r="C208" s="476" t="s">
        <v>1025</v>
      </c>
      <c r="D208" s="447">
        <v>712.91475000000014</v>
      </c>
      <c r="E208" s="447">
        <v>716.68125000000009</v>
      </c>
      <c r="F208" s="447">
        <v>720.44775000000004</v>
      </c>
      <c r="G208" s="447">
        <v>724.21425000000011</v>
      </c>
      <c r="H208" s="447">
        <v>727.95982499999991</v>
      </c>
      <c r="I208" s="447">
        <v>708.41587499999991</v>
      </c>
      <c r="J208" s="447">
        <v>665.56147499999997</v>
      </c>
      <c r="K208" s="447">
        <v>678.63959999999997</v>
      </c>
      <c r="L208" s="447">
        <v>682.40610000000004</v>
      </c>
      <c r="M208" s="447">
        <v>676.86097500000005</v>
      </c>
      <c r="N208" s="447">
        <v>671.29492500000003</v>
      </c>
      <c r="O208" s="447">
        <v>665.72887500000002</v>
      </c>
      <c r="P208" s="447">
        <v>660.18375000000003</v>
      </c>
      <c r="Q208" s="447">
        <v>654.6176999999999</v>
      </c>
      <c r="R208" s="423"/>
      <c r="S208" s="466">
        <v>2200</v>
      </c>
      <c r="T208" s="465" t="s">
        <v>1025</v>
      </c>
      <c r="U208" s="140">
        <f t="shared" si="84"/>
        <v>534.68606250000016</v>
      </c>
      <c r="V208" s="140">
        <f t="shared" si="85"/>
        <v>537.51093750000007</v>
      </c>
      <c r="W208" s="140">
        <f t="shared" si="86"/>
        <v>540.33581249999997</v>
      </c>
      <c r="X208" s="140">
        <f t="shared" si="87"/>
        <v>543.16068750000011</v>
      </c>
      <c r="Y208" s="140">
        <f t="shared" si="88"/>
        <v>545.96986874999993</v>
      </c>
      <c r="Z208" s="140">
        <f t="shared" si="89"/>
        <v>531.31190624999999</v>
      </c>
      <c r="AA208" s="140">
        <f t="shared" si="90"/>
        <v>499.17110624999998</v>
      </c>
      <c r="AB208" s="140">
        <f t="shared" si="91"/>
        <v>508.97969999999998</v>
      </c>
      <c r="AC208" s="140">
        <f t="shared" si="92"/>
        <v>511.804575</v>
      </c>
      <c r="AD208" s="140">
        <f t="shared" si="93"/>
        <v>507.64573125000004</v>
      </c>
      <c r="AE208" s="140">
        <f t="shared" si="94"/>
        <v>503.47119375</v>
      </c>
      <c r="AF208" s="140">
        <f t="shared" si="95"/>
        <v>499.29665625000001</v>
      </c>
      <c r="AG208" s="140">
        <f t="shared" si="96"/>
        <v>495.1378125</v>
      </c>
      <c r="AH208" s="140">
        <f t="shared" si="97"/>
        <v>490.96327499999995</v>
      </c>
    </row>
    <row r="209" spans="1:34">
      <c r="A209" s="423"/>
      <c r="B209" s="466">
        <v>2300</v>
      </c>
      <c r="C209" s="476" t="s">
        <v>1026</v>
      </c>
      <c r="D209" s="447">
        <v>745.89255000000014</v>
      </c>
      <c r="E209" s="447">
        <v>749.65905000000009</v>
      </c>
      <c r="F209" s="447">
        <v>753.42555000000004</v>
      </c>
      <c r="G209" s="447">
        <v>757.17112499999996</v>
      </c>
      <c r="H209" s="447">
        <v>760.93762500000014</v>
      </c>
      <c r="I209" s="447">
        <v>739.67782499999998</v>
      </c>
      <c r="J209" s="447">
        <v>693.4126500000001</v>
      </c>
      <c r="K209" s="447">
        <v>707.18129999999996</v>
      </c>
      <c r="L209" s="447">
        <v>710.94779999999992</v>
      </c>
      <c r="M209" s="447">
        <v>704.71214999999995</v>
      </c>
      <c r="N209" s="447">
        <v>698.45557500000007</v>
      </c>
      <c r="O209" s="447">
        <v>692.21992499999999</v>
      </c>
      <c r="P209" s="447">
        <v>685.98427500000003</v>
      </c>
      <c r="Q209" s="447">
        <v>679.72770000000003</v>
      </c>
      <c r="R209" s="423"/>
      <c r="S209" s="466">
        <v>2300</v>
      </c>
      <c r="T209" s="465" t="s">
        <v>1026</v>
      </c>
      <c r="U209" s="140">
        <f t="shared" si="84"/>
        <v>559.41941250000013</v>
      </c>
      <c r="V209" s="140">
        <f t="shared" si="85"/>
        <v>562.24428750000004</v>
      </c>
      <c r="W209" s="140">
        <f t="shared" si="86"/>
        <v>565.06916250000006</v>
      </c>
      <c r="X209" s="140">
        <f t="shared" si="87"/>
        <v>567.87834375</v>
      </c>
      <c r="Y209" s="140">
        <f t="shared" si="88"/>
        <v>570.70321875000013</v>
      </c>
      <c r="Z209" s="140">
        <f t="shared" si="89"/>
        <v>554.75836875000005</v>
      </c>
      <c r="AA209" s="140">
        <f t="shared" si="90"/>
        <v>520.05948750000005</v>
      </c>
      <c r="AB209" s="140">
        <f t="shared" si="91"/>
        <v>530.38597499999992</v>
      </c>
      <c r="AC209" s="140">
        <f t="shared" si="92"/>
        <v>533.21084999999994</v>
      </c>
      <c r="AD209" s="140">
        <f t="shared" si="93"/>
        <v>528.53411249999999</v>
      </c>
      <c r="AE209" s="140">
        <f t="shared" si="94"/>
        <v>523.84168125000008</v>
      </c>
      <c r="AF209" s="140">
        <f t="shared" si="95"/>
        <v>519.16494375000002</v>
      </c>
      <c r="AG209" s="140">
        <f t="shared" si="96"/>
        <v>514.48820625000008</v>
      </c>
      <c r="AH209" s="140">
        <f t="shared" si="97"/>
        <v>509.79577500000005</v>
      </c>
    </row>
    <row r="210" spans="1:34">
      <c r="A210" s="423"/>
      <c r="B210" s="466">
        <v>2400</v>
      </c>
      <c r="C210" s="476" t="s">
        <v>1027</v>
      </c>
      <c r="D210" s="447">
        <v>785.12692500000014</v>
      </c>
      <c r="E210" s="447">
        <v>788.89342500000009</v>
      </c>
      <c r="F210" s="447">
        <v>792.65992500000004</v>
      </c>
      <c r="G210" s="447">
        <v>796.40549999999996</v>
      </c>
      <c r="H210" s="447">
        <v>800.17200000000014</v>
      </c>
      <c r="I210" s="447">
        <v>775.12477500000011</v>
      </c>
      <c r="J210" s="447">
        <v>721.263825</v>
      </c>
      <c r="K210" s="447">
        <v>736.56000000000006</v>
      </c>
      <c r="L210" s="447">
        <v>740.32650000000001</v>
      </c>
      <c r="M210" s="447">
        <v>732.56332499999985</v>
      </c>
      <c r="N210" s="447">
        <v>724.80015000000003</v>
      </c>
      <c r="O210" s="447">
        <v>717.0369750000001</v>
      </c>
      <c r="P210" s="447">
        <v>709.27380000000005</v>
      </c>
      <c r="Q210" s="447">
        <v>701.51062500000012</v>
      </c>
      <c r="R210" s="423"/>
      <c r="S210" s="466">
        <v>2400</v>
      </c>
      <c r="T210" s="465" t="s">
        <v>1027</v>
      </c>
      <c r="U210" s="140">
        <f t="shared" si="84"/>
        <v>588.84519375000013</v>
      </c>
      <c r="V210" s="140">
        <f t="shared" si="85"/>
        <v>591.67006875000004</v>
      </c>
      <c r="W210" s="140">
        <f t="shared" si="86"/>
        <v>594.49494375000006</v>
      </c>
      <c r="X210" s="140">
        <f t="shared" si="87"/>
        <v>597.304125</v>
      </c>
      <c r="Y210" s="140">
        <f t="shared" si="88"/>
        <v>600.12900000000013</v>
      </c>
      <c r="Z210" s="140">
        <f t="shared" si="89"/>
        <v>581.34358125000006</v>
      </c>
      <c r="AA210" s="140">
        <f t="shared" si="90"/>
        <v>540.94786875</v>
      </c>
      <c r="AB210" s="140">
        <f t="shared" si="91"/>
        <v>552.42000000000007</v>
      </c>
      <c r="AC210" s="140">
        <f t="shared" si="92"/>
        <v>555.24487499999998</v>
      </c>
      <c r="AD210" s="140">
        <f t="shared" si="93"/>
        <v>549.42249374999983</v>
      </c>
      <c r="AE210" s="140">
        <f t="shared" si="94"/>
        <v>543.60011250000002</v>
      </c>
      <c r="AF210" s="140">
        <f t="shared" si="95"/>
        <v>537.7777312500001</v>
      </c>
      <c r="AG210" s="140">
        <f t="shared" si="96"/>
        <v>531.95535000000007</v>
      </c>
      <c r="AH210" s="140">
        <f t="shared" si="97"/>
        <v>526.13296875000015</v>
      </c>
    </row>
    <row r="211" spans="1:34">
      <c r="A211" s="423"/>
      <c r="B211" s="423"/>
      <c r="C211" s="423"/>
      <c r="D211" s="423"/>
      <c r="E211" s="423"/>
      <c r="F211" s="423"/>
      <c r="G211" s="423"/>
      <c r="H211" s="423"/>
      <c r="I211" s="423"/>
      <c r="J211" s="423"/>
      <c r="K211" s="423"/>
      <c r="L211" s="423"/>
      <c r="M211" s="423"/>
      <c r="N211" s="423"/>
      <c r="O211" s="423"/>
      <c r="P211" s="423"/>
      <c r="Q211" s="423"/>
      <c r="R211" s="423"/>
      <c r="S211" s="423"/>
      <c r="T211" s="423"/>
      <c r="U211" s="423"/>
      <c r="V211" s="423"/>
      <c r="W211" s="423"/>
      <c r="X211" s="423"/>
      <c r="Y211" s="423"/>
      <c r="Z211" s="423"/>
      <c r="AA211" s="423"/>
      <c r="AB211" s="423"/>
      <c r="AC211" s="423"/>
      <c r="AD211" s="423"/>
      <c r="AE211" s="423"/>
      <c r="AF211" s="423"/>
      <c r="AG211" s="423"/>
      <c r="AH211" s="423"/>
    </row>
    <row r="212" spans="1:34" ht="16">
      <c r="A212" s="469"/>
      <c r="B212" s="1089" t="s">
        <v>432</v>
      </c>
      <c r="C212" s="1089"/>
      <c r="D212" s="1089"/>
      <c r="E212" s="1089"/>
      <c r="F212" s="1089"/>
      <c r="G212" s="470"/>
      <c r="H212" s="471"/>
      <c r="I212" s="471"/>
      <c r="J212" s="471"/>
      <c r="K212" s="471"/>
      <c r="L212" s="471"/>
      <c r="M212" s="471"/>
      <c r="N212" s="471"/>
      <c r="O212" s="423"/>
      <c r="P212" s="423"/>
      <c r="Q212" s="423"/>
      <c r="R212" s="423"/>
      <c r="S212" s="1089" t="s">
        <v>432</v>
      </c>
      <c r="T212" s="1089"/>
      <c r="U212" s="1089"/>
      <c r="V212" s="1089"/>
      <c r="W212" s="1089"/>
      <c r="X212" s="470"/>
      <c r="Y212" s="471"/>
      <c r="Z212" s="471"/>
      <c r="AA212" s="471"/>
      <c r="AB212" s="471"/>
      <c r="AC212" s="471"/>
      <c r="AD212" s="471"/>
      <c r="AE212" s="471"/>
      <c r="AF212" s="423"/>
      <c r="AG212" s="423"/>
      <c r="AH212" s="423"/>
    </row>
    <row r="213" spans="1:34" ht="16">
      <c r="A213" s="469"/>
      <c r="B213" s="1089" t="s">
        <v>431</v>
      </c>
      <c r="C213" s="1089"/>
      <c r="D213" s="1089"/>
      <c r="E213" s="1089"/>
      <c r="F213" s="1089"/>
      <c r="G213" s="470"/>
      <c r="H213" s="471"/>
      <c r="I213" s="471"/>
      <c r="J213" s="471"/>
      <c r="K213" s="471"/>
      <c r="L213" s="471"/>
      <c r="M213" s="471"/>
      <c r="N213" s="471"/>
      <c r="O213" s="471"/>
      <c r="P213" s="471"/>
      <c r="Q213" s="471"/>
      <c r="R213" s="423"/>
      <c r="S213" s="1089" t="s">
        <v>431</v>
      </c>
      <c r="T213" s="1089"/>
      <c r="U213" s="1089"/>
      <c r="V213" s="1089"/>
      <c r="W213" s="1089"/>
      <c r="X213" s="470"/>
      <c r="Y213" s="471"/>
      <c r="Z213" s="471"/>
      <c r="AA213" s="471"/>
      <c r="AB213" s="471"/>
      <c r="AC213" s="471"/>
      <c r="AD213" s="471"/>
      <c r="AE213" s="471"/>
      <c r="AF213" s="471"/>
      <c r="AG213" s="471"/>
      <c r="AH213" s="471"/>
    </row>
    <row r="214" spans="1:34">
      <c r="A214" s="423"/>
      <c r="B214" s="423"/>
      <c r="C214" s="423"/>
      <c r="D214" s="423"/>
      <c r="E214" s="423"/>
      <c r="F214" s="423"/>
      <c r="G214" s="423"/>
      <c r="H214" s="423"/>
      <c r="I214" s="423"/>
      <c r="J214" s="423"/>
      <c r="K214" s="423"/>
      <c r="L214" s="423"/>
      <c r="M214" s="423"/>
      <c r="N214" s="423"/>
      <c r="O214" s="423"/>
      <c r="P214" s="423"/>
      <c r="Q214" s="423"/>
      <c r="R214" s="423"/>
      <c r="S214" s="423"/>
      <c r="T214" s="423"/>
      <c r="U214" s="423"/>
      <c r="V214" s="423"/>
      <c r="W214" s="423"/>
      <c r="X214" s="423"/>
      <c r="Y214" s="423"/>
      <c r="Z214" s="423"/>
      <c r="AA214" s="423"/>
      <c r="AB214" s="423"/>
      <c r="AC214" s="423"/>
      <c r="AD214" s="423"/>
      <c r="AE214" s="423"/>
      <c r="AF214" s="423"/>
      <c r="AG214" s="423"/>
      <c r="AH214" s="423"/>
    </row>
    <row r="215" spans="1:34">
      <c r="A215" s="423"/>
      <c r="B215" s="423"/>
      <c r="C215" s="423"/>
      <c r="D215" s="423"/>
      <c r="E215" s="423"/>
      <c r="F215" s="423"/>
      <c r="G215" s="423"/>
      <c r="H215" s="423"/>
      <c r="I215" s="423"/>
      <c r="J215" s="423"/>
      <c r="K215" s="423"/>
      <c r="L215" s="423"/>
      <c r="M215" s="423"/>
      <c r="N215" s="423"/>
      <c r="O215" s="423"/>
      <c r="P215" s="423"/>
      <c r="Q215" s="423"/>
      <c r="R215" s="423"/>
      <c r="S215" s="423"/>
      <c r="T215" s="423"/>
      <c r="U215" s="423"/>
      <c r="V215" s="423"/>
      <c r="W215" s="423"/>
      <c r="X215" s="423"/>
      <c r="Y215" s="423"/>
      <c r="Z215" s="423"/>
      <c r="AA215" s="423"/>
      <c r="AB215" s="423"/>
      <c r="AC215" s="423"/>
      <c r="AD215" s="423"/>
      <c r="AE215" s="423"/>
      <c r="AF215" s="423"/>
      <c r="AG215" s="423"/>
      <c r="AH215" s="423"/>
    </row>
  </sheetData>
  <mergeCells count="8">
    <mergeCell ref="B213:F213"/>
    <mergeCell ref="S213:W213"/>
    <mergeCell ref="B2:Q2"/>
    <mergeCell ref="S2:AH2"/>
    <mergeCell ref="H3:L3"/>
    <mergeCell ref="Y3:AC3"/>
    <mergeCell ref="B212:F212"/>
    <mergeCell ref="S212:W212"/>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A858-982F-4474-8C59-0E753AFC1CF4}">
  <dimension ref="A1:AH80"/>
  <sheetViews>
    <sheetView topLeftCell="C1" workbookViewId="0">
      <selection activeCell="C5" sqref="C5:P5"/>
    </sheetView>
  </sheetViews>
  <sheetFormatPr baseColWidth="10" defaultColWidth="8.83203125" defaultRowHeight="15"/>
  <sheetData>
    <row r="1" spans="1:3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c r="A2" s="1"/>
      <c r="B2" s="630"/>
      <c r="C2" s="631"/>
      <c r="D2" s="631"/>
      <c r="E2" s="631"/>
      <c r="F2" s="631"/>
      <c r="G2" s="631"/>
      <c r="H2" s="631"/>
      <c r="I2" s="631"/>
      <c r="J2" s="631"/>
      <c r="K2" s="631"/>
      <c r="L2" s="631"/>
      <c r="M2" s="631"/>
      <c r="N2" s="631"/>
      <c r="O2" s="631"/>
      <c r="P2" s="631"/>
      <c r="Q2" s="1"/>
      <c r="R2" s="630"/>
      <c r="S2" s="631"/>
      <c r="T2" s="631"/>
      <c r="U2" s="631"/>
      <c r="V2" s="631"/>
      <c r="W2" s="631"/>
      <c r="X2" s="631"/>
      <c r="Y2" s="631"/>
      <c r="Z2" s="631"/>
      <c r="AA2" s="631"/>
      <c r="AB2" s="631"/>
      <c r="AC2" s="631"/>
      <c r="AD2" s="631"/>
      <c r="AE2" s="631"/>
      <c r="AF2" s="631"/>
      <c r="AG2" s="1"/>
      <c r="AH2" s="1"/>
    </row>
    <row r="3" spans="1:34" ht="19">
      <c r="A3" s="1"/>
      <c r="B3" s="630"/>
      <c r="C3" s="1095" t="s">
        <v>2127</v>
      </c>
      <c r="D3" s="1096"/>
      <c r="E3" s="1096"/>
      <c r="F3" s="1096"/>
      <c r="G3" s="1096"/>
      <c r="H3" s="1096"/>
      <c r="I3" s="1096"/>
      <c r="J3" s="1096"/>
      <c r="K3" s="1096"/>
      <c r="L3" s="1096"/>
      <c r="M3" s="1096"/>
      <c r="N3" s="1096"/>
      <c r="O3" s="1096"/>
      <c r="P3" s="1096"/>
      <c r="Q3" s="1"/>
      <c r="R3" s="630"/>
      <c r="S3" s="1095" t="s">
        <v>2126</v>
      </c>
      <c r="T3" s="1096"/>
      <c r="U3" s="1096"/>
      <c r="V3" s="1096"/>
      <c r="W3" s="1096"/>
      <c r="X3" s="1096"/>
      <c r="Y3" s="1096"/>
      <c r="Z3" s="1096"/>
      <c r="AA3" s="1096"/>
      <c r="AB3" s="1096"/>
      <c r="AC3" s="1096"/>
      <c r="AD3" s="1096"/>
      <c r="AE3" s="1096"/>
      <c r="AF3" s="1096"/>
      <c r="AG3" s="1"/>
      <c r="AH3" s="1"/>
    </row>
    <row r="4" spans="1:34" ht="19">
      <c r="A4" s="1"/>
      <c r="B4" s="630"/>
      <c r="C4" s="632"/>
      <c r="D4" s="633"/>
      <c r="E4" s="633"/>
      <c r="F4" s="633"/>
      <c r="G4" s="633"/>
      <c r="H4" s="633"/>
      <c r="I4" s="633"/>
      <c r="J4" s="633"/>
      <c r="K4" s="633"/>
      <c r="L4" s="633"/>
      <c r="M4" s="633"/>
      <c r="N4" s="633"/>
      <c r="O4" s="633"/>
      <c r="P4" s="633"/>
      <c r="Q4" s="1"/>
      <c r="R4" s="630"/>
      <c r="S4" s="632"/>
      <c r="T4" s="633"/>
      <c r="U4" s="633"/>
      <c r="V4" s="633"/>
      <c r="W4" s="633"/>
      <c r="X4" s="633"/>
      <c r="Y4" s="633"/>
      <c r="Z4" s="633"/>
      <c r="AA4" s="633"/>
      <c r="AB4" s="633"/>
      <c r="AC4" s="633"/>
      <c r="AD4" s="633"/>
      <c r="AE4" s="633"/>
      <c r="AF4" s="633"/>
      <c r="AG4" s="1"/>
      <c r="AH4" s="1"/>
    </row>
    <row r="5" spans="1:34" ht="19">
      <c r="A5" s="1"/>
      <c r="B5" s="630"/>
      <c r="C5" s="1095"/>
      <c r="D5" s="1096"/>
      <c r="E5" s="1096"/>
      <c r="F5" s="1096"/>
      <c r="G5" s="1096"/>
      <c r="H5" s="1096"/>
      <c r="I5" s="1096"/>
      <c r="J5" s="1096"/>
      <c r="K5" s="1096"/>
      <c r="L5" s="1096"/>
      <c r="M5" s="1096"/>
      <c r="N5" s="1096"/>
      <c r="O5" s="1096"/>
      <c r="P5" s="1096"/>
      <c r="Q5" s="1"/>
      <c r="R5" s="640" t="s">
        <v>1007</v>
      </c>
      <c r="S5" s="641">
        <f>'Master Control'!C36</f>
        <v>0</v>
      </c>
      <c r="T5" s="639"/>
      <c r="U5" s="639"/>
      <c r="V5" s="639"/>
      <c r="W5" s="639"/>
      <c r="X5" s="639"/>
      <c r="Y5" s="639"/>
      <c r="Z5" s="639"/>
      <c r="AA5" s="639"/>
      <c r="AB5" s="639"/>
      <c r="AC5" s="639"/>
      <c r="AD5" s="639"/>
      <c r="AE5" s="639"/>
      <c r="AF5" s="639"/>
      <c r="AG5" s="1"/>
      <c r="AH5" s="1"/>
    </row>
    <row r="6" spans="1:34" ht="18.75" customHeight="1">
      <c r="A6" s="1"/>
      <c r="B6" s="1091" t="s">
        <v>0</v>
      </c>
      <c r="C6" s="1092"/>
      <c r="D6" s="635">
        <v>11.875</v>
      </c>
      <c r="E6" s="635">
        <v>15.75</v>
      </c>
      <c r="F6" s="635">
        <v>19.625</v>
      </c>
      <c r="G6" s="635">
        <v>23.625</v>
      </c>
      <c r="H6" s="635">
        <v>27.5</v>
      </c>
      <c r="I6" s="635">
        <v>31.5</v>
      </c>
      <c r="J6" s="635">
        <v>35.375</v>
      </c>
      <c r="K6" s="635">
        <v>39.375</v>
      </c>
      <c r="L6" s="635">
        <v>43.25</v>
      </c>
      <c r="M6" s="635">
        <v>47.25</v>
      </c>
      <c r="N6" s="635">
        <v>51.125</v>
      </c>
      <c r="O6" s="635">
        <v>55.125</v>
      </c>
      <c r="P6" s="636">
        <v>59</v>
      </c>
      <c r="Q6" s="1"/>
      <c r="R6" s="1091" t="s">
        <v>0</v>
      </c>
      <c r="S6" s="1092"/>
      <c r="T6" s="635">
        <v>11.875</v>
      </c>
      <c r="U6" s="635">
        <v>15.75</v>
      </c>
      <c r="V6" s="635">
        <v>19.625</v>
      </c>
      <c r="W6" s="635">
        <v>23.625</v>
      </c>
      <c r="X6" s="635">
        <v>27.5</v>
      </c>
      <c r="Y6" s="635">
        <v>31.5</v>
      </c>
      <c r="Z6" s="635">
        <v>35.375</v>
      </c>
      <c r="AA6" s="635">
        <v>39.375</v>
      </c>
      <c r="AB6" s="635">
        <v>43.25</v>
      </c>
      <c r="AC6" s="635">
        <v>47.25</v>
      </c>
      <c r="AD6" s="635">
        <v>51.125</v>
      </c>
      <c r="AE6" s="635">
        <v>55.125</v>
      </c>
      <c r="AF6" s="636">
        <v>59</v>
      </c>
      <c r="AG6" s="1"/>
      <c r="AH6" s="1"/>
    </row>
    <row r="7" spans="1:34">
      <c r="A7" s="1"/>
      <c r="B7" s="1093"/>
      <c r="C7" s="1094"/>
      <c r="D7" s="637">
        <v>300</v>
      </c>
      <c r="E7" s="637">
        <v>400</v>
      </c>
      <c r="F7" s="637">
        <v>500</v>
      </c>
      <c r="G7" s="637">
        <v>600</v>
      </c>
      <c r="H7" s="637">
        <v>700</v>
      </c>
      <c r="I7" s="637">
        <v>800</v>
      </c>
      <c r="J7" s="637">
        <v>900</v>
      </c>
      <c r="K7" s="637">
        <v>1000</v>
      </c>
      <c r="L7" s="637">
        <v>1100</v>
      </c>
      <c r="M7" s="637">
        <v>1200</v>
      </c>
      <c r="N7" s="637">
        <v>1300</v>
      </c>
      <c r="O7" s="637">
        <v>1400</v>
      </c>
      <c r="P7" s="637">
        <v>1500</v>
      </c>
      <c r="Q7" s="1"/>
      <c r="R7" s="1093"/>
      <c r="S7" s="1094"/>
      <c r="T7" s="637">
        <v>300</v>
      </c>
      <c r="U7" s="637">
        <v>400</v>
      </c>
      <c r="V7" s="637">
        <v>500</v>
      </c>
      <c r="W7" s="637">
        <v>600</v>
      </c>
      <c r="X7" s="637">
        <v>700</v>
      </c>
      <c r="Y7" s="637">
        <v>800</v>
      </c>
      <c r="Z7" s="637">
        <v>900</v>
      </c>
      <c r="AA7" s="637">
        <v>1000</v>
      </c>
      <c r="AB7" s="637">
        <v>1100</v>
      </c>
      <c r="AC7" s="637">
        <v>1200</v>
      </c>
      <c r="AD7" s="637">
        <v>1300</v>
      </c>
      <c r="AE7" s="637">
        <v>1400</v>
      </c>
      <c r="AF7" s="637">
        <v>1500</v>
      </c>
      <c r="AG7" s="1"/>
      <c r="AH7" s="1"/>
    </row>
    <row r="8" spans="1:34">
      <c r="A8" s="1"/>
      <c r="B8" s="635">
        <v>7.875</v>
      </c>
      <c r="C8" s="637">
        <v>200</v>
      </c>
      <c r="D8" s="634">
        <v>40.770000000000003</v>
      </c>
      <c r="E8" s="634">
        <v>43.91</v>
      </c>
      <c r="F8" s="634">
        <v>47.07</v>
      </c>
      <c r="G8" s="634">
        <v>47.86</v>
      </c>
      <c r="H8" s="634">
        <v>49.91</v>
      </c>
      <c r="I8" s="634">
        <v>52.03</v>
      </c>
      <c r="J8" s="634">
        <v>54.91</v>
      </c>
      <c r="K8" s="634">
        <v>56.89</v>
      </c>
      <c r="L8" s="634">
        <v>61.2</v>
      </c>
      <c r="M8" s="634">
        <v>63.41</v>
      </c>
      <c r="N8" s="634">
        <v>65.61</v>
      </c>
      <c r="O8" s="634">
        <v>67.28</v>
      </c>
      <c r="P8" s="634">
        <v>69.27</v>
      </c>
      <c r="Q8" s="1"/>
      <c r="R8" s="635">
        <v>7.875</v>
      </c>
      <c r="S8" s="637">
        <v>200</v>
      </c>
      <c r="T8" s="642">
        <f>D8*(1-$S$5)</f>
        <v>40.770000000000003</v>
      </c>
      <c r="U8" s="642">
        <f t="shared" ref="U8:AF18" si="0">E8*(1-$S$5)</f>
        <v>43.91</v>
      </c>
      <c r="V8" s="642">
        <f t="shared" si="0"/>
        <v>47.07</v>
      </c>
      <c r="W8" s="642">
        <f t="shared" si="0"/>
        <v>47.86</v>
      </c>
      <c r="X8" s="642">
        <f t="shared" si="0"/>
        <v>49.91</v>
      </c>
      <c r="Y8" s="642">
        <f t="shared" si="0"/>
        <v>52.03</v>
      </c>
      <c r="Z8" s="642">
        <f t="shared" si="0"/>
        <v>54.91</v>
      </c>
      <c r="AA8" s="642">
        <f t="shared" si="0"/>
        <v>56.89</v>
      </c>
      <c r="AB8" s="642">
        <f t="shared" si="0"/>
        <v>61.2</v>
      </c>
      <c r="AC8" s="642">
        <f t="shared" si="0"/>
        <v>63.41</v>
      </c>
      <c r="AD8" s="642">
        <f t="shared" si="0"/>
        <v>65.61</v>
      </c>
      <c r="AE8" s="642">
        <f t="shared" si="0"/>
        <v>67.28</v>
      </c>
      <c r="AF8" s="642">
        <f t="shared" si="0"/>
        <v>69.27</v>
      </c>
      <c r="AG8" s="1"/>
      <c r="AH8" s="1"/>
    </row>
    <row r="9" spans="1:34">
      <c r="A9" s="1"/>
      <c r="B9" s="635">
        <v>15.75</v>
      </c>
      <c r="C9" s="637">
        <v>400</v>
      </c>
      <c r="D9" s="634">
        <v>41.61</v>
      </c>
      <c r="E9" s="634">
        <v>44.79</v>
      </c>
      <c r="F9" s="634">
        <v>48.01</v>
      </c>
      <c r="G9" s="634">
        <v>49.03</v>
      </c>
      <c r="H9" s="634">
        <v>51.23</v>
      </c>
      <c r="I9" s="634">
        <v>53.49</v>
      </c>
      <c r="J9" s="634">
        <v>56.5</v>
      </c>
      <c r="K9" s="634">
        <v>58.6</v>
      </c>
      <c r="L9" s="634">
        <v>63.1</v>
      </c>
      <c r="M9" s="634">
        <v>65.44</v>
      </c>
      <c r="N9" s="634">
        <v>67.78</v>
      </c>
      <c r="O9" s="634">
        <v>69.59</v>
      </c>
      <c r="P9" s="634">
        <v>71.7</v>
      </c>
      <c r="Q9" s="1"/>
      <c r="R9" s="635">
        <v>15.75</v>
      </c>
      <c r="S9" s="637">
        <v>400</v>
      </c>
      <c r="T9" s="642">
        <f t="shared" ref="T9:T18" si="1">D9*(1-$S$5)</f>
        <v>41.61</v>
      </c>
      <c r="U9" s="642">
        <f t="shared" si="0"/>
        <v>44.79</v>
      </c>
      <c r="V9" s="642">
        <f t="shared" si="0"/>
        <v>48.01</v>
      </c>
      <c r="W9" s="642">
        <f t="shared" si="0"/>
        <v>49.03</v>
      </c>
      <c r="X9" s="642">
        <f t="shared" si="0"/>
        <v>51.23</v>
      </c>
      <c r="Y9" s="642">
        <f t="shared" si="0"/>
        <v>53.49</v>
      </c>
      <c r="Z9" s="642">
        <f t="shared" si="0"/>
        <v>56.5</v>
      </c>
      <c r="AA9" s="642">
        <f t="shared" si="0"/>
        <v>58.6</v>
      </c>
      <c r="AB9" s="642">
        <f t="shared" si="0"/>
        <v>63.1</v>
      </c>
      <c r="AC9" s="642">
        <f t="shared" si="0"/>
        <v>65.44</v>
      </c>
      <c r="AD9" s="642">
        <f t="shared" si="0"/>
        <v>67.78</v>
      </c>
      <c r="AE9" s="642">
        <f t="shared" si="0"/>
        <v>69.59</v>
      </c>
      <c r="AF9" s="642">
        <f t="shared" si="0"/>
        <v>71.7</v>
      </c>
      <c r="AG9" s="1"/>
      <c r="AH9" s="1"/>
    </row>
    <row r="10" spans="1:34">
      <c r="A10" s="1"/>
      <c r="B10" s="635">
        <v>23.625</v>
      </c>
      <c r="C10" s="637">
        <v>600</v>
      </c>
      <c r="D10" s="634">
        <v>42.46</v>
      </c>
      <c r="E10" s="634">
        <v>45.73</v>
      </c>
      <c r="F10" s="634">
        <v>49.02</v>
      </c>
      <c r="G10" s="634">
        <v>50.25</v>
      </c>
      <c r="H10" s="634">
        <v>52.59</v>
      </c>
      <c r="I10" s="634">
        <v>54.96</v>
      </c>
      <c r="J10" s="634">
        <v>58.14</v>
      </c>
      <c r="K10" s="634">
        <v>60.36</v>
      </c>
      <c r="L10" s="634">
        <v>65.05</v>
      </c>
      <c r="M10" s="634">
        <v>67.52</v>
      </c>
      <c r="N10" s="634">
        <v>70.03</v>
      </c>
      <c r="O10" s="634">
        <v>71.959999999999994</v>
      </c>
      <c r="P10" s="634">
        <v>74.23</v>
      </c>
      <c r="Q10" s="1"/>
      <c r="R10" s="635">
        <v>23.625</v>
      </c>
      <c r="S10" s="637">
        <v>600</v>
      </c>
      <c r="T10" s="642">
        <f t="shared" si="1"/>
        <v>42.46</v>
      </c>
      <c r="U10" s="642">
        <f t="shared" si="0"/>
        <v>45.73</v>
      </c>
      <c r="V10" s="642">
        <f t="shared" si="0"/>
        <v>49.02</v>
      </c>
      <c r="W10" s="642">
        <f t="shared" si="0"/>
        <v>50.25</v>
      </c>
      <c r="X10" s="642">
        <f t="shared" si="0"/>
        <v>52.59</v>
      </c>
      <c r="Y10" s="642">
        <f t="shared" si="0"/>
        <v>54.96</v>
      </c>
      <c r="Z10" s="642">
        <f t="shared" si="0"/>
        <v>58.14</v>
      </c>
      <c r="AA10" s="642">
        <f t="shared" si="0"/>
        <v>60.36</v>
      </c>
      <c r="AB10" s="642">
        <f t="shared" si="0"/>
        <v>65.05</v>
      </c>
      <c r="AC10" s="642">
        <f t="shared" si="0"/>
        <v>67.52</v>
      </c>
      <c r="AD10" s="642">
        <f t="shared" si="0"/>
        <v>70.03</v>
      </c>
      <c r="AE10" s="642">
        <f t="shared" si="0"/>
        <v>71.959999999999994</v>
      </c>
      <c r="AF10" s="642">
        <f t="shared" si="0"/>
        <v>74.23</v>
      </c>
      <c r="AG10" s="1"/>
      <c r="AH10" s="1"/>
    </row>
    <row r="11" spans="1:34" ht="16">
      <c r="A11" s="1"/>
      <c r="B11" s="636" t="s">
        <v>2125</v>
      </c>
      <c r="C11" s="637">
        <v>800</v>
      </c>
      <c r="D11" s="634">
        <v>43.31</v>
      </c>
      <c r="E11" s="634">
        <v>46.66</v>
      </c>
      <c r="F11" s="634">
        <v>50</v>
      </c>
      <c r="G11" s="634">
        <v>51.47</v>
      </c>
      <c r="H11" s="634">
        <v>54</v>
      </c>
      <c r="I11" s="634">
        <v>56.49</v>
      </c>
      <c r="J11" s="634">
        <v>59.8</v>
      </c>
      <c r="K11" s="634">
        <v>62.16</v>
      </c>
      <c r="L11" s="634">
        <v>67.069999999999993</v>
      </c>
      <c r="M11" s="634">
        <v>69.69</v>
      </c>
      <c r="N11" s="634">
        <v>72.34</v>
      </c>
      <c r="O11" s="634">
        <v>74.42</v>
      </c>
      <c r="P11" s="634">
        <v>76.84</v>
      </c>
      <c r="Q11" s="1"/>
      <c r="R11" s="636" t="s">
        <v>2125</v>
      </c>
      <c r="S11" s="637">
        <v>800</v>
      </c>
      <c r="T11" s="642">
        <f t="shared" si="1"/>
        <v>43.31</v>
      </c>
      <c r="U11" s="642">
        <f t="shared" si="0"/>
        <v>46.66</v>
      </c>
      <c r="V11" s="642">
        <f t="shared" si="0"/>
        <v>50</v>
      </c>
      <c r="W11" s="642">
        <f t="shared" si="0"/>
        <v>51.47</v>
      </c>
      <c r="X11" s="642">
        <f t="shared" si="0"/>
        <v>54</v>
      </c>
      <c r="Y11" s="642">
        <f t="shared" si="0"/>
        <v>56.49</v>
      </c>
      <c r="Z11" s="642">
        <f t="shared" si="0"/>
        <v>59.8</v>
      </c>
      <c r="AA11" s="642">
        <f t="shared" si="0"/>
        <v>62.16</v>
      </c>
      <c r="AB11" s="642">
        <f t="shared" si="0"/>
        <v>67.069999999999993</v>
      </c>
      <c r="AC11" s="642">
        <f t="shared" si="0"/>
        <v>69.69</v>
      </c>
      <c r="AD11" s="642">
        <f t="shared" si="0"/>
        <v>72.34</v>
      </c>
      <c r="AE11" s="642">
        <f t="shared" si="0"/>
        <v>74.42</v>
      </c>
      <c r="AF11" s="642">
        <f t="shared" si="0"/>
        <v>76.84</v>
      </c>
      <c r="AG11" s="1"/>
      <c r="AH11" s="1"/>
    </row>
    <row r="12" spans="1:34">
      <c r="A12" s="1"/>
      <c r="B12" s="635">
        <v>39.375</v>
      </c>
      <c r="C12" s="637">
        <v>1000</v>
      </c>
      <c r="D12" s="634">
        <v>44.2</v>
      </c>
      <c r="E12" s="634">
        <v>47.61</v>
      </c>
      <c r="F12" s="634">
        <v>51.03</v>
      </c>
      <c r="G12" s="634">
        <v>52.74</v>
      </c>
      <c r="H12" s="634">
        <v>55.45</v>
      </c>
      <c r="I12" s="634">
        <v>58.06</v>
      </c>
      <c r="J12" s="634">
        <v>61.53</v>
      </c>
      <c r="K12" s="634">
        <v>64</v>
      </c>
      <c r="L12" s="634">
        <v>69.13</v>
      </c>
      <c r="M12" s="634">
        <v>71.91</v>
      </c>
      <c r="N12" s="634">
        <v>74.73</v>
      </c>
      <c r="O12" s="634">
        <v>76.959999999999994</v>
      </c>
      <c r="P12" s="634">
        <v>79.53</v>
      </c>
      <c r="Q12" s="1"/>
      <c r="R12" s="635">
        <v>39.375</v>
      </c>
      <c r="S12" s="637">
        <v>1000</v>
      </c>
      <c r="T12" s="642">
        <f t="shared" si="1"/>
        <v>44.2</v>
      </c>
      <c r="U12" s="642">
        <f t="shared" si="0"/>
        <v>47.61</v>
      </c>
      <c r="V12" s="642">
        <f t="shared" si="0"/>
        <v>51.03</v>
      </c>
      <c r="W12" s="642">
        <f t="shared" si="0"/>
        <v>52.74</v>
      </c>
      <c r="X12" s="642">
        <f t="shared" si="0"/>
        <v>55.45</v>
      </c>
      <c r="Y12" s="642">
        <f t="shared" si="0"/>
        <v>58.06</v>
      </c>
      <c r="Z12" s="642">
        <f t="shared" si="0"/>
        <v>61.53</v>
      </c>
      <c r="AA12" s="642">
        <f t="shared" si="0"/>
        <v>64</v>
      </c>
      <c r="AB12" s="642">
        <f t="shared" si="0"/>
        <v>69.13</v>
      </c>
      <c r="AC12" s="642">
        <f t="shared" si="0"/>
        <v>71.91</v>
      </c>
      <c r="AD12" s="642">
        <f t="shared" si="0"/>
        <v>74.73</v>
      </c>
      <c r="AE12" s="642">
        <f t="shared" si="0"/>
        <v>76.959999999999994</v>
      </c>
      <c r="AF12" s="642">
        <f t="shared" si="0"/>
        <v>79.53</v>
      </c>
      <c r="AG12" s="1"/>
      <c r="AH12" s="1"/>
    </row>
    <row r="13" spans="1:34">
      <c r="A13" s="1"/>
      <c r="B13" s="635">
        <v>47.25</v>
      </c>
      <c r="C13" s="637">
        <v>1200</v>
      </c>
      <c r="D13" s="634">
        <v>45.09</v>
      </c>
      <c r="E13" s="634">
        <v>48.59</v>
      </c>
      <c r="F13" s="634">
        <v>52.06</v>
      </c>
      <c r="G13" s="634">
        <v>54.01</v>
      </c>
      <c r="H13" s="634">
        <v>56.93</v>
      </c>
      <c r="I13" s="634">
        <v>59.66</v>
      </c>
      <c r="J13" s="634">
        <v>63.31</v>
      </c>
      <c r="K13" s="634">
        <v>65.91</v>
      </c>
      <c r="L13" s="634">
        <v>71.27</v>
      </c>
      <c r="M13" s="634">
        <v>74.22</v>
      </c>
      <c r="N13" s="634">
        <v>77.2</v>
      </c>
      <c r="O13" s="634">
        <v>79.59</v>
      </c>
      <c r="P13" s="634">
        <v>82.35</v>
      </c>
      <c r="Q13" s="1"/>
      <c r="R13" s="635">
        <v>47.25</v>
      </c>
      <c r="S13" s="637">
        <v>1200</v>
      </c>
      <c r="T13" s="642">
        <f t="shared" si="1"/>
        <v>45.09</v>
      </c>
      <c r="U13" s="642">
        <f t="shared" si="0"/>
        <v>48.59</v>
      </c>
      <c r="V13" s="642">
        <f t="shared" si="0"/>
        <v>52.06</v>
      </c>
      <c r="W13" s="642">
        <f t="shared" si="0"/>
        <v>54.01</v>
      </c>
      <c r="X13" s="642">
        <f t="shared" si="0"/>
        <v>56.93</v>
      </c>
      <c r="Y13" s="642">
        <f t="shared" si="0"/>
        <v>59.66</v>
      </c>
      <c r="Z13" s="642">
        <f t="shared" si="0"/>
        <v>63.31</v>
      </c>
      <c r="AA13" s="642">
        <f t="shared" si="0"/>
        <v>65.91</v>
      </c>
      <c r="AB13" s="642">
        <f t="shared" si="0"/>
        <v>71.27</v>
      </c>
      <c r="AC13" s="642">
        <f t="shared" si="0"/>
        <v>74.22</v>
      </c>
      <c r="AD13" s="642">
        <f t="shared" si="0"/>
        <v>77.2</v>
      </c>
      <c r="AE13" s="642">
        <f t="shared" si="0"/>
        <v>79.59</v>
      </c>
      <c r="AF13" s="642">
        <f t="shared" si="0"/>
        <v>82.35</v>
      </c>
      <c r="AG13" s="1"/>
      <c r="AH13" s="1"/>
    </row>
    <row r="14" spans="1:34">
      <c r="A14" s="1"/>
      <c r="B14" s="635">
        <v>55.125</v>
      </c>
      <c r="C14" s="637">
        <v>1400</v>
      </c>
      <c r="D14" s="634">
        <v>46.02</v>
      </c>
      <c r="E14" s="634">
        <v>49.56</v>
      </c>
      <c r="F14" s="634">
        <v>53.12</v>
      </c>
      <c r="G14" s="634">
        <v>55.35</v>
      </c>
      <c r="H14" s="634">
        <v>58.46</v>
      </c>
      <c r="I14" s="634">
        <v>61.33</v>
      </c>
      <c r="J14" s="634">
        <v>65.12</v>
      </c>
      <c r="K14" s="634">
        <v>67.88</v>
      </c>
      <c r="L14" s="634">
        <v>73.47</v>
      </c>
      <c r="M14" s="634">
        <v>76.59</v>
      </c>
      <c r="N14" s="634">
        <v>79.77</v>
      </c>
      <c r="O14" s="634">
        <v>82.29</v>
      </c>
      <c r="P14" s="634">
        <v>85.26</v>
      </c>
      <c r="Q14" s="1"/>
      <c r="R14" s="635">
        <v>55.125</v>
      </c>
      <c r="S14" s="637">
        <v>1400</v>
      </c>
      <c r="T14" s="642">
        <f t="shared" si="1"/>
        <v>46.02</v>
      </c>
      <c r="U14" s="642">
        <f t="shared" si="0"/>
        <v>49.56</v>
      </c>
      <c r="V14" s="642">
        <f t="shared" si="0"/>
        <v>53.12</v>
      </c>
      <c r="W14" s="642">
        <f t="shared" si="0"/>
        <v>55.35</v>
      </c>
      <c r="X14" s="642">
        <f t="shared" si="0"/>
        <v>58.46</v>
      </c>
      <c r="Y14" s="642">
        <f t="shared" si="0"/>
        <v>61.33</v>
      </c>
      <c r="Z14" s="642">
        <f t="shared" si="0"/>
        <v>65.12</v>
      </c>
      <c r="AA14" s="642">
        <f t="shared" si="0"/>
        <v>67.88</v>
      </c>
      <c r="AB14" s="642">
        <f t="shared" si="0"/>
        <v>73.47</v>
      </c>
      <c r="AC14" s="642">
        <f t="shared" si="0"/>
        <v>76.59</v>
      </c>
      <c r="AD14" s="642">
        <f t="shared" si="0"/>
        <v>79.77</v>
      </c>
      <c r="AE14" s="642">
        <f t="shared" si="0"/>
        <v>82.29</v>
      </c>
      <c r="AF14" s="642">
        <f t="shared" si="0"/>
        <v>85.26</v>
      </c>
      <c r="AG14" s="1"/>
      <c r="AH14" s="1"/>
    </row>
    <row r="15" spans="1:34">
      <c r="A15" s="1"/>
      <c r="B15" s="636">
        <v>63</v>
      </c>
      <c r="C15" s="637">
        <v>1600</v>
      </c>
      <c r="D15" s="634">
        <v>46.96</v>
      </c>
      <c r="E15" s="634">
        <v>50.57</v>
      </c>
      <c r="F15" s="634">
        <v>54.2</v>
      </c>
      <c r="G15" s="634">
        <v>56.72</v>
      </c>
      <c r="H15" s="634">
        <v>60</v>
      </c>
      <c r="I15" s="634">
        <v>63.02</v>
      </c>
      <c r="J15" s="634">
        <v>66.98</v>
      </c>
      <c r="K15" s="634">
        <v>69.900000000000006</v>
      </c>
      <c r="L15" s="634">
        <v>75.739999999999995</v>
      </c>
      <c r="M15" s="634">
        <v>79.03</v>
      </c>
      <c r="N15" s="634">
        <v>82.4</v>
      </c>
      <c r="O15" s="634">
        <v>85.1</v>
      </c>
      <c r="P15" s="634">
        <v>88.24</v>
      </c>
      <c r="Q15" s="1"/>
      <c r="R15" s="636">
        <v>63</v>
      </c>
      <c r="S15" s="637">
        <v>1600</v>
      </c>
      <c r="T15" s="642">
        <f t="shared" si="1"/>
        <v>46.96</v>
      </c>
      <c r="U15" s="642">
        <f t="shared" si="0"/>
        <v>50.57</v>
      </c>
      <c r="V15" s="642">
        <f t="shared" si="0"/>
        <v>54.2</v>
      </c>
      <c r="W15" s="642">
        <f t="shared" si="0"/>
        <v>56.72</v>
      </c>
      <c r="X15" s="642">
        <f t="shared" si="0"/>
        <v>60</v>
      </c>
      <c r="Y15" s="642">
        <f t="shared" si="0"/>
        <v>63.02</v>
      </c>
      <c r="Z15" s="642">
        <f t="shared" si="0"/>
        <v>66.98</v>
      </c>
      <c r="AA15" s="642">
        <f t="shared" si="0"/>
        <v>69.900000000000006</v>
      </c>
      <c r="AB15" s="642">
        <f t="shared" si="0"/>
        <v>75.739999999999995</v>
      </c>
      <c r="AC15" s="642">
        <f t="shared" si="0"/>
        <v>79.03</v>
      </c>
      <c r="AD15" s="642">
        <f t="shared" si="0"/>
        <v>82.4</v>
      </c>
      <c r="AE15" s="642">
        <f t="shared" si="0"/>
        <v>85.1</v>
      </c>
      <c r="AF15" s="642">
        <f t="shared" si="0"/>
        <v>88.24</v>
      </c>
      <c r="AG15" s="1"/>
      <c r="AH15" s="1"/>
    </row>
    <row r="16" spans="1:34">
      <c r="A16" s="1"/>
      <c r="B16" s="635">
        <v>70.875</v>
      </c>
      <c r="C16" s="637">
        <v>1800</v>
      </c>
      <c r="D16" s="634">
        <v>47.91</v>
      </c>
      <c r="E16" s="634">
        <v>51.63</v>
      </c>
      <c r="F16" s="634">
        <v>55.31</v>
      </c>
      <c r="G16" s="634">
        <v>58.11</v>
      </c>
      <c r="H16" s="634">
        <v>61.6</v>
      </c>
      <c r="I16" s="634">
        <v>64.77</v>
      </c>
      <c r="J16" s="634">
        <v>68.930000000000007</v>
      </c>
      <c r="K16" s="634">
        <v>72</v>
      </c>
      <c r="L16" s="634">
        <v>78.09</v>
      </c>
      <c r="M16" s="634">
        <v>81.569999999999993</v>
      </c>
      <c r="N16" s="634">
        <v>85.12</v>
      </c>
      <c r="O16" s="634">
        <v>88</v>
      </c>
      <c r="P16" s="634">
        <v>91.37</v>
      </c>
      <c r="Q16" s="1"/>
      <c r="R16" s="635">
        <v>70.875</v>
      </c>
      <c r="S16" s="637">
        <v>1800</v>
      </c>
      <c r="T16" s="642">
        <f t="shared" si="1"/>
        <v>47.91</v>
      </c>
      <c r="U16" s="642">
        <f t="shared" si="0"/>
        <v>51.63</v>
      </c>
      <c r="V16" s="642">
        <f t="shared" si="0"/>
        <v>55.31</v>
      </c>
      <c r="W16" s="642">
        <f t="shared" si="0"/>
        <v>58.11</v>
      </c>
      <c r="X16" s="642">
        <f t="shared" si="0"/>
        <v>61.6</v>
      </c>
      <c r="Y16" s="642">
        <f t="shared" si="0"/>
        <v>64.77</v>
      </c>
      <c r="Z16" s="642">
        <f t="shared" si="0"/>
        <v>68.930000000000007</v>
      </c>
      <c r="AA16" s="642">
        <f t="shared" si="0"/>
        <v>72</v>
      </c>
      <c r="AB16" s="642">
        <f t="shared" si="0"/>
        <v>78.09</v>
      </c>
      <c r="AC16" s="642">
        <f t="shared" si="0"/>
        <v>81.569999999999993</v>
      </c>
      <c r="AD16" s="642">
        <f t="shared" si="0"/>
        <v>85.12</v>
      </c>
      <c r="AE16" s="642">
        <f t="shared" si="0"/>
        <v>88</v>
      </c>
      <c r="AF16" s="642">
        <f t="shared" si="0"/>
        <v>91.37</v>
      </c>
      <c r="AG16" s="1"/>
      <c r="AH16" s="1"/>
    </row>
    <row r="17" spans="1:34">
      <c r="A17" s="1"/>
      <c r="B17" s="635">
        <v>78.75</v>
      </c>
      <c r="C17" s="637">
        <v>2000</v>
      </c>
      <c r="D17" s="634">
        <v>48.89</v>
      </c>
      <c r="E17" s="634">
        <v>52.67</v>
      </c>
      <c r="F17" s="634">
        <v>56.44</v>
      </c>
      <c r="G17" s="634">
        <v>59.53</v>
      </c>
      <c r="H17" s="634">
        <v>63.24</v>
      </c>
      <c r="I17" s="634">
        <v>66.56</v>
      </c>
      <c r="J17" s="634">
        <v>70.91</v>
      </c>
      <c r="K17" s="634">
        <v>74.14</v>
      </c>
      <c r="L17" s="634">
        <v>80.510000000000005</v>
      </c>
      <c r="M17" s="634">
        <v>84.18</v>
      </c>
      <c r="N17" s="634">
        <v>87.93</v>
      </c>
      <c r="O17" s="634">
        <v>91</v>
      </c>
      <c r="P17" s="634">
        <v>94.57</v>
      </c>
      <c r="Q17" s="1"/>
      <c r="R17" s="635">
        <v>78.75</v>
      </c>
      <c r="S17" s="637">
        <v>2000</v>
      </c>
      <c r="T17" s="642">
        <f t="shared" si="1"/>
        <v>48.89</v>
      </c>
      <c r="U17" s="642">
        <f t="shared" si="0"/>
        <v>52.67</v>
      </c>
      <c r="V17" s="642">
        <f t="shared" si="0"/>
        <v>56.44</v>
      </c>
      <c r="W17" s="642">
        <f t="shared" si="0"/>
        <v>59.53</v>
      </c>
      <c r="X17" s="642">
        <f t="shared" si="0"/>
        <v>63.24</v>
      </c>
      <c r="Y17" s="642">
        <f t="shared" si="0"/>
        <v>66.56</v>
      </c>
      <c r="Z17" s="642">
        <f t="shared" si="0"/>
        <v>70.91</v>
      </c>
      <c r="AA17" s="642">
        <f t="shared" si="0"/>
        <v>74.14</v>
      </c>
      <c r="AB17" s="642">
        <f t="shared" si="0"/>
        <v>80.510000000000005</v>
      </c>
      <c r="AC17" s="642">
        <f t="shared" si="0"/>
        <v>84.18</v>
      </c>
      <c r="AD17" s="642">
        <f t="shared" si="0"/>
        <v>87.93</v>
      </c>
      <c r="AE17" s="642">
        <f t="shared" si="0"/>
        <v>91</v>
      </c>
      <c r="AF17" s="642">
        <f t="shared" si="0"/>
        <v>94.57</v>
      </c>
      <c r="AG17" s="1"/>
      <c r="AH17" s="1"/>
    </row>
    <row r="18" spans="1:34">
      <c r="A18" s="1"/>
      <c r="B18" s="635">
        <v>86.625</v>
      </c>
      <c r="C18" s="637">
        <v>2200</v>
      </c>
      <c r="D18" s="634">
        <v>49.91</v>
      </c>
      <c r="E18" s="634">
        <v>53.75</v>
      </c>
      <c r="F18" s="634">
        <v>57.59</v>
      </c>
      <c r="G18" s="634">
        <v>61.01</v>
      </c>
      <c r="H18" s="634">
        <v>64.930000000000007</v>
      </c>
      <c r="I18" s="634">
        <v>68.41</v>
      </c>
      <c r="J18" s="634">
        <v>72.95</v>
      </c>
      <c r="K18" s="634">
        <v>76.349999999999994</v>
      </c>
      <c r="L18" s="634">
        <v>82.99</v>
      </c>
      <c r="M18" s="634">
        <v>86.86</v>
      </c>
      <c r="N18" s="634">
        <v>90.84</v>
      </c>
      <c r="O18" s="634">
        <v>94.1</v>
      </c>
      <c r="P18" s="634">
        <v>97.89</v>
      </c>
      <c r="Q18" s="1"/>
      <c r="R18" s="635">
        <v>86.625</v>
      </c>
      <c r="S18" s="637">
        <v>2200</v>
      </c>
      <c r="T18" s="642">
        <f t="shared" si="1"/>
        <v>49.91</v>
      </c>
      <c r="U18" s="642">
        <f t="shared" si="0"/>
        <v>53.75</v>
      </c>
      <c r="V18" s="642">
        <f t="shared" si="0"/>
        <v>57.59</v>
      </c>
      <c r="W18" s="642">
        <f t="shared" si="0"/>
        <v>61.01</v>
      </c>
      <c r="X18" s="642">
        <f t="shared" si="0"/>
        <v>64.930000000000007</v>
      </c>
      <c r="Y18" s="642">
        <f t="shared" si="0"/>
        <v>68.41</v>
      </c>
      <c r="Z18" s="642">
        <f t="shared" si="0"/>
        <v>72.95</v>
      </c>
      <c r="AA18" s="642">
        <f t="shared" si="0"/>
        <v>76.349999999999994</v>
      </c>
      <c r="AB18" s="642">
        <f t="shared" si="0"/>
        <v>82.99</v>
      </c>
      <c r="AC18" s="642">
        <f t="shared" si="0"/>
        <v>86.86</v>
      </c>
      <c r="AD18" s="642">
        <f t="shared" si="0"/>
        <v>90.84</v>
      </c>
      <c r="AE18" s="642">
        <f t="shared" si="0"/>
        <v>94.1</v>
      </c>
      <c r="AF18" s="642">
        <f t="shared" si="0"/>
        <v>97.89</v>
      </c>
      <c r="AG18" s="1"/>
      <c r="AH18" s="1"/>
    </row>
    <row r="19" spans="1:34">
      <c r="A19" s="1"/>
      <c r="B19" s="630"/>
      <c r="C19" s="631"/>
      <c r="D19" s="631"/>
      <c r="E19" s="631"/>
      <c r="F19" s="631"/>
      <c r="G19" s="631"/>
      <c r="H19" s="631"/>
      <c r="I19" s="631"/>
      <c r="J19" s="631"/>
      <c r="K19" s="631"/>
      <c r="L19" s="631"/>
      <c r="M19" s="631"/>
      <c r="N19" s="631"/>
      <c r="O19" s="631"/>
      <c r="P19" s="631"/>
      <c r="Q19" s="1"/>
      <c r="R19" s="630"/>
      <c r="S19" s="631"/>
      <c r="T19" s="631"/>
      <c r="U19" s="631"/>
      <c r="V19" s="631"/>
      <c r="W19" s="631"/>
      <c r="X19" s="631"/>
      <c r="Y19" s="631"/>
      <c r="Z19" s="631"/>
      <c r="AA19" s="631"/>
      <c r="AB19" s="631"/>
      <c r="AC19" s="631"/>
      <c r="AD19" s="631"/>
      <c r="AE19" s="631"/>
      <c r="AF19" s="631"/>
      <c r="AG19" s="1"/>
      <c r="AH19" s="1"/>
    </row>
    <row r="20" spans="1:34" ht="19">
      <c r="A20" s="1"/>
      <c r="B20" s="630"/>
      <c r="C20" s="638"/>
      <c r="D20" s="639"/>
      <c r="E20" s="639"/>
      <c r="F20" s="639"/>
      <c r="G20" s="639"/>
      <c r="H20" s="639"/>
      <c r="I20" s="639"/>
      <c r="J20" s="639"/>
      <c r="K20" s="639"/>
      <c r="L20" s="639"/>
      <c r="M20" s="639"/>
      <c r="N20" s="639"/>
      <c r="O20" s="639"/>
      <c r="P20" s="639"/>
      <c r="Q20" s="1"/>
      <c r="R20" s="630"/>
      <c r="S20" s="638"/>
      <c r="T20" s="639"/>
      <c r="U20" s="639"/>
      <c r="V20" s="639"/>
      <c r="W20" s="639"/>
      <c r="X20" s="639"/>
      <c r="Y20" s="639"/>
      <c r="Z20" s="639"/>
      <c r="AA20" s="639"/>
      <c r="AB20" s="639"/>
      <c r="AC20" s="639"/>
      <c r="AD20" s="639"/>
      <c r="AE20" s="639"/>
      <c r="AF20" s="639"/>
      <c r="AG20" s="1"/>
      <c r="AH20" s="1"/>
    </row>
    <row r="21" spans="1:34">
      <c r="A21" s="1"/>
      <c r="B21" s="1091" t="s">
        <v>1</v>
      </c>
      <c r="C21" s="1092"/>
      <c r="D21" s="635">
        <v>11.875</v>
      </c>
      <c r="E21" s="635">
        <v>15.75</v>
      </c>
      <c r="F21" s="635">
        <v>19.625</v>
      </c>
      <c r="G21" s="635">
        <v>23.625</v>
      </c>
      <c r="H21" s="635">
        <v>27.5</v>
      </c>
      <c r="I21" s="635">
        <v>31.5</v>
      </c>
      <c r="J21" s="635">
        <v>35.375</v>
      </c>
      <c r="K21" s="635">
        <v>39.375</v>
      </c>
      <c r="L21" s="635">
        <v>43.25</v>
      </c>
      <c r="M21" s="635">
        <v>47.25</v>
      </c>
      <c r="N21" s="635">
        <v>51.125</v>
      </c>
      <c r="O21" s="635">
        <v>55.125</v>
      </c>
      <c r="P21" s="636">
        <v>59</v>
      </c>
      <c r="Q21" s="1"/>
      <c r="R21" s="1091" t="s">
        <v>1</v>
      </c>
      <c r="S21" s="1092"/>
      <c r="T21" s="635">
        <v>11.875</v>
      </c>
      <c r="U21" s="635">
        <v>15.75</v>
      </c>
      <c r="V21" s="635">
        <v>19.625</v>
      </c>
      <c r="W21" s="635">
        <v>23.625</v>
      </c>
      <c r="X21" s="635">
        <v>27.5</v>
      </c>
      <c r="Y21" s="635">
        <v>31.5</v>
      </c>
      <c r="Z21" s="635">
        <v>35.375</v>
      </c>
      <c r="AA21" s="635">
        <v>39.375</v>
      </c>
      <c r="AB21" s="635">
        <v>43.25</v>
      </c>
      <c r="AC21" s="635">
        <v>47.25</v>
      </c>
      <c r="AD21" s="635">
        <v>51.125</v>
      </c>
      <c r="AE21" s="635">
        <v>55.125</v>
      </c>
      <c r="AF21" s="636">
        <v>59</v>
      </c>
      <c r="AG21" s="1"/>
      <c r="AH21" s="1"/>
    </row>
    <row r="22" spans="1:34">
      <c r="A22" s="1"/>
      <c r="B22" s="1093"/>
      <c r="C22" s="1094"/>
      <c r="D22" s="637">
        <v>300</v>
      </c>
      <c r="E22" s="637">
        <v>400</v>
      </c>
      <c r="F22" s="637">
        <v>500</v>
      </c>
      <c r="G22" s="637">
        <v>600</v>
      </c>
      <c r="H22" s="637">
        <v>700</v>
      </c>
      <c r="I22" s="637">
        <v>800</v>
      </c>
      <c r="J22" s="637">
        <v>900</v>
      </c>
      <c r="K22" s="637">
        <v>1000</v>
      </c>
      <c r="L22" s="637">
        <v>1100</v>
      </c>
      <c r="M22" s="637">
        <v>1200</v>
      </c>
      <c r="N22" s="637">
        <v>1300</v>
      </c>
      <c r="O22" s="637">
        <v>1400</v>
      </c>
      <c r="P22" s="637">
        <v>1500</v>
      </c>
      <c r="Q22" s="1"/>
      <c r="R22" s="1093"/>
      <c r="S22" s="1094"/>
      <c r="T22" s="637">
        <v>300</v>
      </c>
      <c r="U22" s="637">
        <v>400</v>
      </c>
      <c r="V22" s="637">
        <v>500</v>
      </c>
      <c r="W22" s="637">
        <v>600</v>
      </c>
      <c r="X22" s="637">
        <v>700</v>
      </c>
      <c r="Y22" s="637">
        <v>800</v>
      </c>
      <c r="Z22" s="637">
        <v>900</v>
      </c>
      <c r="AA22" s="637">
        <v>1000</v>
      </c>
      <c r="AB22" s="637">
        <v>1100</v>
      </c>
      <c r="AC22" s="637">
        <v>1200</v>
      </c>
      <c r="AD22" s="637">
        <v>1300</v>
      </c>
      <c r="AE22" s="637">
        <v>1400</v>
      </c>
      <c r="AF22" s="637">
        <v>1500</v>
      </c>
      <c r="AG22" s="1"/>
      <c r="AH22" s="1"/>
    </row>
    <row r="23" spans="1:34">
      <c r="A23" s="1"/>
      <c r="B23" s="635">
        <v>7.875</v>
      </c>
      <c r="C23" s="637">
        <v>200</v>
      </c>
      <c r="D23" s="634">
        <v>43.32</v>
      </c>
      <c r="E23" s="634">
        <v>44.27</v>
      </c>
      <c r="F23" s="634">
        <v>47.51</v>
      </c>
      <c r="G23" s="634">
        <v>50.31</v>
      </c>
      <c r="H23" s="634">
        <v>52.25</v>
      </c>
      <c r="I23" s="634">
        <v>54.25</v>
      </c>
      <c r="J23" s="634">
        <v>56.84</v>
      </c>
      <c r="K23" s="634">
        <v>58.5</v>
      </c>
      <c r="L23" s="634">
        <v>62.99</v>
      </c>
      <c r="M23" s="634">
        <v>65.64</v>
      </c>
      <c r="N23" s="634">
        <v>68.25</v>
      </c>
      <c r="O23" s="634">
        <v>69.349999999999994</v>
      </c>
      <c r="P23" s="634">
        <v>72.73</v>
      </c>
      <c r="Q23" s="1"/>
      <c r="R23" s="635">
        <v>7.875</v>
      </c>
      <c r="S23" s="637">
        <v>200</v>
      </c>
      <c r="T23" s="642">
        <f>D23*(1-$S$5)</f>
        <v>43.32</v>
      </c>
      <c r="U23" s="642">
        <f t="shared" ref="U23:AF33" si="2">E23*(1-$S$5)</f>
        <v>44.27</v>
      </c>
      <c r="V23" s="642">
        <f t="shared" si="2"/>
        <v>47.51</v>
      </c>
      <c r="W23" s="642">
        <f t="shared" si="2"/>
        <v>50.31</v>
      </c>
      <c r="X23" s="642">
        <f t="shared" si="2"/>
        <v>52.25</v>
      </c>
      <c r="Y23" s="642">
        <f t="shared" si="2"/>
        <v>54.25</v>
      </c>
      <c r="Z23" s="642">
        <f t="shared" si="2"/>
        <v>56.84</v>
      </c>
      <c r="AA23" s="642">
        <f t="shared" si="2"/>
        <v>58.5</v>
      </c>
      <c r="AB23" s="642">
        <f t="shared" si="2"/>
        <v>62.99</v>
      </c>
      <c r="AC23" s="642">
        <f t="shared" si="2"/>
        <v>65.64</v>
      </c>
      <c r="AD23" s="642">
        <f t="shared" si="2"/>
        <v>68.25</v>
      </c>
      <c r="AE23" s="642">
        <f t="shared" si="2"/>
        <v>69.349999999999994</v>
      </c>
      <c r="AF23" s="642">
        <f t="shared" si="2"/>
        <v>72.73</v>
      </c>
      <c r="AG23" s="1"/>
      <c r="AH23" s="1"/>
    </row>
    <row r="24" spans="1:34">
      <c r="A24" s="1"/>
      <c r="B24" s="635">
        <v>15.75</v>
      </c>
      <c r="C24" s="637">
        <v>400</v>
      </c>
      <c r="D24" s="634">
        <v>44.22</v>
      </c>
      <c r="E24" s="634">
        <v>45.41</v>
      </c>
      <c r="F24" s="634">
        <v>48.78</v>
      </c>
      <c r="G24" s="634">
        <v>51.77</v>
      </c>
      <c r="H24" s="634">
        <v>53.91</v>
      </c>
      <c r="I24" s="634">
        <v>56.11</v>
      </c>
      <c r="J24" s="634">
        <v>58.89</v>
      </c>
      <c r="K24" s="634">
        <v>60.74</v>
      </c>
      <c r="L24" s="634">
        <v>65.48</v>
      </c>
      <c r="M24" s="634">
        <v>68.290000000000006</v>
      </c>
      <c r="N24" s="634">
        <v>71.09</v>
      </c>
      <c r="O24" s="634">
        <v>72.39</v>
      </c>
      <c r="P24" s="634">
        <v>75.94</v>
      </c>
      <c r="Q24" s="1"/>
      <c r="R24" s="635">
        <v>15.75</v>
      </c>
      <c r="S24" s="637">
        <v>400</v>
      </c>
      <c r="T24" s="642">
        <f t="shared" ref="T24:T33" si="3">D24*(1-$S$5)</f>
        <v>44.22</v>
      </c>
      <c r="U24" s="642">
        <f t="shared" si="2"/>
        <v>45.41</v>
      </c>
      <c r="V24" s="642">
        <f t="shared" si="2"/>
        <v>48.78</v>
      </c>
      <c r="W24" s="642">
        <f t="shared" si="2"/>
        <v>51.77</v>
      </c>
      <c r="X24" s="642">
        <f t="shared" si="2"/>
        <v>53.91</v>
      </c>
      <c r="Y24" s="642">
        <f t="shared" si="2"/>
        <v>56.11</v>
      </c>
      <c r="Z24" s="642">
        <f t="shared" si="2"/>
        <v>58.89</v>
      </c>
      <c r="AA24" s="642">
        <f t="shared" si="2"/>
        <v>60.74</v>
      </c>
      <c r="AB24" s="642">
        <f t="shared" si="2"/>
        <v>65.48</v>
      </c>
      <c r="AC24" s="642">
        <f t="shared" si="2"/>
        <v>68.290000000000006</v>
      </c>
      <c r="AD24" s="642">
        <f t="shared" si="2"/>
        <v>71.09</v>
      </c>
      <c r="AE24" s="642">
        <f t="shared" si="2"/>
        <v>72.39</v>
      </c>
      <c r="AF24" s="642">
        <f t="shared" si="2"/>
        <v>75.94</v>
      </c>
      <c r="AG24" s="1"/>
      <c r="AH24" s="1"/>
    </row>
    <row r="25" spans="1:34">
      <c r="A25" s="1"/>
      <c r="B25" s="635">
        <v>23.625</v>
      </c>
      <c r="C25" s="637">
        <v>600</v>
      </c>
      <c r="D25" s="634">
        <v>45.11</v>
      </c>
      <c r="E25" s="634">
        <v>46.56</v>
      </c>
      <c r="F25" s="634">
        <v>50.07</v>
      </c>
      <c r="G25" s="634">
        <v>53.24</v>
      </c>
      <c r="H25" s="634">
        <v>55.64</v>
      </c>
      <c r="I25" s="634">
        <v>58.01</v>
      </c>
      <c r="J25" s="634">
        <v>61.03</v>
      </c>
      <c r="K25" s="634">
        <v>63.07</v>
      </c>
      <c r="L25" s="634">
        <v>68.069999999999993</v>
      </c>
      <c r="M25" s="634">
        <v>71.05</v>
      </c>
      <c r="N25" s="634">
        <v>74.05</v>
      </c>
      <c r="O25" s="634">
        <v>75.56</v>
      </c>
      <c r="P25" s="634">
        <v>79.260000000000005</v>
      </c>
      <c r="Q25" s="1"/>
      <c r="R25" s="635">
        <v>23.625</v>
      </c>
      <c r="S25" s="637">
        <v>600</v>
      </c>
      <c r="T25" s="642">
        <f t="shared" si="3"/>
        <v>45.11</v>
      </c>
      <c r="U25" s="642">
        <f t="shared" si="2"/>
        <v>46.56</v>
      </c>
      <c r="V25" s="642">
        <f t="shared" si="2"/>
        <v>50.07</v>
      </c>
      <c r="W25" s="642">
        <f t="shared" si="2"/>
        <v>53.24</v>
      </c>
      <c r="X25" s="642">
        <f t="shared" si="2"/>
        <v>55.64</v>
      </c>
      <c r="Y25" s="642">
        <f t="shared" si="2"/>
        <v>58.01</v>
      </c>
      <c r="Z25" s="642">
        <f t="shared" si="2"/>
        <v>61.03</v>
      </c>
      <c r="AA25" s="642">
        <f t="shared" si="2"/>
        <v>63.07</v>
      </c>
      <c r="AB25" s="642">
        <f t="shared" si="2"/>
        <v>68.069999999999993</v>
      </c>
      <c r="AC25" s="642">
        <f t="shared" si="2"/>
        <v>71.05</v>
      </c>
      <c r="AD25" s="642">
        <f t="shared" si="2"/>
        <v>74.05</v>
      </c>
      <c r="AE25" s="642">
        <f t="shared" si="2"/>
        <v>75.56</v>
      </c>
      <c r="AF25" s="642">
        <f t="shared" si="2"/>
        <v>79.260000000000005</v>
      </c>
      <c r="AG25" s="1"/>
      <c r="AH25" s="1"/>
    </row>
    <row r="26" spans="1:34" ht="16">
      <c r="A26" s="1"/>
      <c r="B26" s="636" t="s">
        <v>2125</v>
      </c>
      <c r="C26" s="637">
        <v>800</v>
      </c>
      <c r="D26" s="634">
        <v>46.04</v>
      </c>
      <c r="E26" s="634">
        <v>47.75</v>
      </c>
      <c r="F26" s="634">
        <v>51.41</v>
      </c>
      <c r="G26" s="634">
        <v>54.78</v>
      </c>
      <c r="H26" s="634">
        <v>57.42</v>
      </c>
      <c r="I26" s="634">
        <v>59.99</v>
      </c>
      <c r="J26" s="634">
        <v>63.23</v>
      </c>
      <c r="K26" s="634">
        <v>65.510000000000005</v>
      </c>
      <c r="L26" s="634">
        <v>70.739999999999995</v>
      </c>
      <c r="M26" s="634">
        <v>73.94</v>
      </c>
      <c r="N26" s="634">
        <v>77.14</v>
      </c>
      <c r="O26" s="634">
        <v>78.88</v>
      </c>
      <c r="P26" s="634">
        <v>82.73</v>
      </c>
      <c r="Q26" s="1"/>
      <c r="R26" s="636" t="s">
        <v>2125</v>
      </c>
      <c r="S26" s="637">
        <v>800</v>
      </c>
      <c r="T26" s="642">
        <f t="shared" si="3"/>
        <v>46.04</v>
      </c>
      <c r="U26" s="642">
        <f t="shared" si="2"/>
        <v>47.75</v>
      </c>
      <c r="V26" s="642">
        <f t="shared" si="2"/>
        <v>51.41</v>
      </c>
      <c r="W26" s="642">
        <f t="shared" si="2"/>
        <v>54.78</v>
      </c>
      <c r="X26" s="642">
        <f t="shared" si="2"/>
        <v>57.42</v>
      </c>
      <c r="Y26" s="642">
        <f t="shared" si="2"/>
        <v>59.99</v>
      </c>
      <c r="Z26" s="642">
        <f t="shared" si="2"/>
        <v>63.23</v>
      </c>
      <c r="AA26" s="642">
        <f t="shared" si="2"/>
        <v>65.510000000000005</v>
      </c>
      <c r="AB26" s="642">
        <f t="shared" si="2"/>
        <v>70.739999999999995</v>
      </c>
      <c r="AC26" s="642">
        <f t="shared" si="2"/>
        <v>73.94</v>
      </c>
      <c r="AD26" s="642">
        <f t="shared" si="2"/>
        <v>77.14</v>
      </c>
      <c r="AE26" s="642">
        <f t="shared" si="2"/>
        <v>78.88</v>
      </c>
      <c r="AF26" s="642">
        <f t="shared" si="2"/>
        <v>82.73</v>
      </c>
      <c r="AG26" s="1"/>
      <c r="AH26" s="1"/>
    </row>
    <row r="27" spans="1:34">
      <c r="A27" s="1"/>
      <c r="B27" s="635">
        <v>39.375</v>
      </c>
      <c r="C27" s="637">
        <v>1000</v>
      </c>
      <c r="D27" s="634">
        <v>46.98</v>
      </c>
      <c r="E27" s="634">
        <v>48.98</v>
      </c>
      <c r="F27" s="634">
        <v>52.78</v>
      </c>
      <c r="G27" s="634">
        <v>56.35</v>
      </c>
      <c r="H27" s="634">
        <v>59.27</v>
      </c>
      <c r="I27" s="634">
        <v>62.04</v>
      </c>
      <c r="J27" s="634">
        <v>65.53</v>
      </c>
      <c r="K27" s="634">
        <v>68.02</v>
      </c>
      <c r="L27" s="634">
        <v>73.540000000000006</v>
      </c>
      <c r="M27" s="634">
        <v>76.92</v>
      </c>
      <c r="N27" s="634">
        <v>80.349999999999994</v>
      </c>
      <c r="O27" s="634">
        <v>82.34</v>
      </c>
      <c r="P27" s="634">
        <v>86.36</v>
      </c>
      <c r="Q27" s="1"/>
      <c r="R27" s="635">
        <v>39.375</v>
      </c>
      <c r="S27" s="637">
        <v>1000</v>
      </c>
      <c r="T27" s="642">
        <f t="shared" si="3"/>
        <v>46.98</v>
      </c>
      <c r="U27" s="642">
        <f t="shared" si="2"/>
        <v>48.98</v>
      </c>
      <c r="V27" s="642">
        <f t="shared" si="2"/>
        <v>52.78</v>
      </c>
      <c r="W27" s="642">
        <f t="shared" si="2"/>
        <v>56.35</v>
      </c>
      <c r="X27" s="642">
        <f t="shared" si="2"/>
        <v>59.27</v>
      </c>
      <c r="Y27" s="642">
        <f t="shared" si="2"/>
        <v>62.04</v>
      </c>
      <c r="Z27" s="642">
        <f t="shared" si="2"/>
        <v>65.53</v>
      </c>
      <c r="AA27" s="642">
        <f t="shared" si="2"/>
        <v>68.02</v>
      </c>
      <c r="AB27" s="642">
        <f t="shared" si="2"/>
        <v>73.540000000000006</v>
      </c>
      <c r="AC27" s="642">
        <f t="shared" si="2"/>
        <v>76.92</v>
      </c>
      <c r="AD27" s="642">
        <f t="shared" si="2"/>
        <v>80.349999999999994</v>
      </c>
      <c r="AE27" s="642">
        <f t="shared" si="2"/>
        <v>82.34</v>
      </c>
      <c r="AF27" s="642">
        <f t="shared" si="2"/>
        <v>86.36</v>
      </c>
      <c r="AG27" s="1"/>
      <c r="AH27" s="1"/>
    </row>
    <row r="28" spans="1:34">
      <c r="A28" s="1"/>
      <c r="B28" s="635">
        <v>47.25</v>
      </c>
      <c r="C28" s="637">
        <v>1200</v>
      </c>
      <c r="D28" s="634">
        <v>47.94</v>
      </c>
      <c r="E28" s="634">
        <v>50.25</v>
      </c>
      <c r="F28" s="634">
        <v>54.18</v>
      </c>
      <c r="G28" s="634">
        <v>57.99</v>
      </c>
      <c r="H28" s="634">
        <v>61.15</v>
      </c>
      <c r="I28" s="634">
        <v>64.150000000000006</v>
      </c>
      <c r="J28" s="634">
        <v>67.900000000000006</v>
      </c>
      <c r="K28" s="634">
        <v>70.63</v>
      </c>
      <c r="L28" s="634">
        <v>76.459999999999994</v>
      </c>
      <c r="M28" s="634">
        <v>80.06</v>
      </c>
      <c r="N28" s="634">
        <v>83.69</v>
      </c>
      <c r="O28" s="634">
        <v>85.93</v>
      </c>
      <c r="P28" s="634">
        <v>90.13</v>
      </c>
      <c r="Q28" s="1"/>
      <c r="R28" s="635">
        <v>47.25</v>
      </c>
      <c r="S28" s="637">
        <v>1200</v>
      </c>
      <c r="T28" s="642">
        <f t="shared" si="3"/>
        <v>47.94</v>
      </c>
      <c r="U28" s="642">
        <f t="shared" si="2"/>
        <v>50.25</v>
      </c>
      <c r="V28" s="642">
        <f t="shared" si="2"/>
        <v>54.18</v>
      </c>
      <c r="W28" s="642">
        <f t="shared" si="2"/>
        <v>57.99</v>
      </c>
      <c r="X28" s="642">
        <f t="shared" si="2"/>
        <v>61.15</v>
      </c>
      <c r="Y28" s="642">
        <f t="shared" si="2"/>
        <v>64.150000000000006</v>
      </c>
      <c r="Z28" s="642">
        <f t="shared" si="2"/>
        <v>67.900000000000006</v>
      </c>
      <c r="AA28" s="642">
        <f t="shared" si="2"/>
        <v>70.63</v>
      </c>
      <c r="AB28" s="642">
        <f t="shared" si="2"/>
        <v>76.459999999999994</v>
      </c>
      <c r="AC28" s="642">
        <f t="shared" si="2"/>
        <v>80.06</v>
      </c>
      <c r="AD28" s="642">
        <f t="shared" si="2"/>
        <v>83.69</v>
      </c>
      <c r="AE28" s="642">
        <f t="shared" si="2"/>
        <v>85.93</v>
      </c>
      <c r="AF28" s="642">
        <f t="shared" si="2"/>
        <v>90.13</v>
      </c>
      <c r="AG28" s="1"/>
      <c r="AH28" s="1"/>
    </row>
    <row r="29" spans="1:34">
      <c r="A29" s="1"/>
      <c r="B29" s="635">
        <v>55.125</v>
      </c>
      <c r="C29" s="637">
        <v>1400</v>
      </c>
      <c r="D29" s="634">
        <v>48.92</v>
      </c>
      <c r="E29" s="634">
        <v>51.53</v>
      </c>
      <c r="F29" s="634">
        <v>55.61</v>
      </c>
      <c r="G29" s="634">
        <v>59.65</v>
      </c>
      <c r="H29" s="634">
        <v>63.11</v>
      </c>
      <c r="I29" s="634">
        <v>66.36</v>
      </c>
      <c r="J29" s="634">
        <v>70.37</v>
      </c>
      <c r="K29" s="634">
        <v>73.349999999999994</v>
      </c>
      <c r="L29" s="634">
        <v>79.48</v>
      </c>
      <c r="M29" s="634">
        <v>83.31</v>
      </c>
      <c r="N29" s="634">
        <v>87.18</v>
      </c>
      <c r="O29" s="634">
        <v>89.71</v>
      </c>
      <c r="P29" s="634">
        <v>94.1</v>
      </c>
      <c r="Q29" s="1"/>
      <c r="R29" s="635">
        <v>55.125</v>
      </c>
      <c r="S29" s="637">
        <v>1400</v>
      </c>
      <c r="T29" s="642">
        <f t="shared" si="3"/>
        <v>48.92</v>
      </c>
      <c r="U29" s="642">
        <f t="shared" si="2"/>
        <v>51.53</v>
      </c>
      <c r="V29" s="642">
        <f t="shared" si="2"/>
        <v>55.61</v>
      </c>
      <c r="W29" s="642">
        <f t="shared" si="2"/>
        <v>59.65</v>
      </c>
      <c r="X29" s="642">
        <f t="shared" si="2"/>
        <v>63.11</v>
      </c>
      <c r="Y29" s="642">
        <f t="shared" si="2"/>
        <v>66.36</v>
      </c>
      <c r="Z29" s="642">
        <f t="shared" si="2"/>
        <v>70.37</v>
      </c>
      <c r="AA29" s="642">
        <f t="shared" si="2"/>
        <v>73.349999999999994</v>
      </c>
      <c r="AB29" s="642">
        <f t="shared" si="2"/>
        <v>79.48</v>
      </c>
      <c r="AC29" s="642">
        <f t="shared" si="2"/>
        <v>83.31</v>
      </c>
      <c r="AD29" s="642">
        <f t="shared" si="2"/>
        <v>87.18</v>
      </c>
      <c r="AE29" s="642">
        <f t="shared" si="2"/>
        <v>89.71</v>
      </c>
      <c r="AF29" s="642">
        <f t="shared" si="2"/>
        <v>94.1</v>
      </c>
      <c r="AG29" s="1"/>
      <c r="AH29" s="1"/>
    </row>
    <row r="30" spans="1:34">
      <c r="A30" s="1"/>
      <c r="B30" s="636">
        <v>63</v>
      </c>
      <c r="C30" s="637">
        <v>1600</v>
      </c>
      <c r="D30" s="634">
        <v>49.92</v>
      </c>
      <c r="E30" s="634">
        <v>52.85</v>
      </c>
      <c r="F30" s="634">
        <v>57.12</v>
      </c>
      <c r="G30" s="634">
        <v>61.38</v>
      </c>
      <c r="H30" s="634">
        <v>65.13</v>
      </c>
      <c r="I30" s="634">
        <v>68.62</v>
      </c>
      <c r="J30" s="634">
        <v>72.900000000000006</v>
      </c>
      <c r="K30" s="634">
        <v>76.16</v>
      </c>
      <c r="L30" s="634">
        <v>82.6</v>
      </c>
      <c r="M30" s="634">
        <v>86.7</v>
      </c>
      <c r="N30" s="634">
        <v>90.81</v>
      </c>
      <c r="O30" s="634">
        <v>93.62</v>
      </c>
      <c r="P30" s="634">
        <v>98.22</v>
      </c>
      <c r="Q30" s="1"/>
      <c r="R30" s="636">
        <v>63</v>
      </c>
      <c r="S30" s="637">
        <v>1600</v>
      </c>
      <c r="T30" s="642">
        <f t="shared" si="3"/>
        <v>49.92</v>
      </c>
      <c r="U30" s="642">
        <f t="shared" si="2"/>
        <v>52.85</v>
      </c>
      <c r="V30" s="642">
        <f t="shared" si="2"/>
        <v>57.12</v>
      </c>
      <c r="W30" s="642">
        <f t="shared" si="2"/>
        <v>61.38</v>
      </c>
      <c r="X30" s="642">
        <f t="shared" si="2"/>
        <v>65.13</v>
      </c>
      <c r="Y30" s="642">
        <f t="shared" si="2"/>
        <v>68.62</v>
      </c>
      <c r="Z30" s="642">
        <f t="shared" si="2"/>
        <v>72.900000000000006</v>
      </c>
      <c r="AA30" s="642">
        <f t="shared" si="2"/>
        <v>76.16</v>
      </c>
      <c r="AB30" s="642">
        <f t="shared" si="2"/>
        <v>82.6</v>
      </c>
      <c r="AC30" s="642">
        <f t="shared" si="2"/>
        <v>86.7</v>
      </c>
      <c r="AD30" s="642">
        <f t="shared" si="2"/>
        <v>90.81</v>
      </c>
      <c r="AE30" s="642">
        <f t="shared" si="2"/>
        <v>93.62</v>
      </c>
      <c r="AF30" s="642">
        <f t="shared" si="2"/>
        <v>98.22</v>
      </c>
      <c r="AG30" s="1"/>
      <c r="AH30" s="1"/>
    </row>
    <row r="31" spans="1:34">
      <c r="A31" s="1"/>
      <c r="B31" s="635">
        <v>70.875</v>
      </c>
      <c r="C31" s="637">
        <v>1800</v>
      </c>
      <c r="D31" s="634">
        <v>50.94</v>
      </c>
      <c r="E31" s="634">
        <v>54.19</v>
      </c>
      <c r="F31" s="634">
        <v>58.64</v>
      </c>
      <c r="G31" s="634">
        <v>63.14</v>
      </c>
      <c r="H31" s="634">
        <v>67.209999999999994</v>
      </c>
      <c r="I31" s="634">
        <v>70.95</v>
      </c>
      <c r="J31" s="634">
        <v>75.56</v>
      </c>
      <c r="K31" s="634">
        <v>79.09</v>
      </c>
      <c r="L31" s="634">
        <v>85.86</v>
      </c>
      <c r="M31" s="634">
        <v>90.2</v>
      </c>
      <c r="N31" s="634">
        <v>94.6</v>
      </c>
      <c r="O31" s="634">
        <v>97.73</v>
      </c>
      <c r="P31" s="634">
        <v>102.53</v>
      </c>
      <c r="Q31" s="1"/>
      <c r="R31" s="635">
        <v>70.875</v>
      </c>
      <c r="S31" s="637">
        <v>1800</v>
      </c>
      <c r="T31" s="642">
        <f t="shared" si="3"/>
        <v>50.94</v>
      </c>
      <c r="U31" s="642">
        <f t="shared" si="2"/>
        <v>54.19</v>
      </c>
      <c r="V31" s="642">
        <f t="shared" si="2"/>
        <v>58.64</v>
      </c>
      <c r="W31" s="642">
        <f t="shared" si="2"/>
        <v>63.14</v>
      </c>
      <c r="X31" s="642">
        <f t="shared" si="2"/>
        <v>67.209999999999994</v>
      </c>
      <c r="Y31" s="642">
        <f t="shared" si="2"/>
        <v>70.95</v>
      </c>
      <c r="Z31" s="642">
        <f t="shared" si="2"/>
        <v>75.56</v>
      </c>
      <c r="AA31" s="642">
        <f t="shared" si="2"/>
        <v>79.09</v>
      </c>
      <c r="AB31" s="642">
        <f t="shared" si="2"/>
        <v>85.86</v>
      </c>
      <c r="AC31" s="642">
        <f t="shared" si="2"/>
        <v>90.2</v>
      </c>
      <c r="AD31" s="642">
        <f t="shared" si="2"/>
        <v>94.6</v>
      </c>
      <c r="AE31" s="642">
        <f t="shared" si="2"/>
        <v>97.73</v>
      </c>
      <c r="AF31" s="642">
        <f t="shared" si="2"/>
        <v>102.53</v>
      </c>
      <c r="AG31" s="1"/>
      <c r="AH31" s="1"/>
    </row>
    <row r="32" spans="1:34">
      <c r="A32" s="1"/>
      <c r="B32" s="635">
        <v>78.75</v>
      </c>
      <c r="C32" s="637">
        <v>2000</v>
      </c>
      <c r="D32" s="634">
        <v>51.98</v>
      </c>
      <c r="E32" s="634">
        <v>55.61</v>
      </c>
      <c r="F32" s="634">
        <v>60.2</v>
      </c>
      <c r="G32" s="634">
        <v>64.959999999999994</v>
      </c>
      <c r="H32" s="634">
        <v>69.37</v>
      </c>
      <c r="I32" s="634">
        <v>73.38</v>
      </c>
      <c r="J32" s="634">
        <v>78.3</v>
      </c>
      <c r="K32" s="634">
        <v>82.13</v>
      </c>
      <c r="L32" s="634">
        <v>89.27</v>
      </c>
      <c r="M32" s="634">
        <v>93.87</v>
      </c>
      <c r="N32" s="634">
        <v>98.55</v>
      </c>
      <c r="O32" s="634">
        <v>102.03</v>
      </c>
      <c r="P32" s="634">
        <v>107.02</v>
      </c>
      <c r="Q32" s="1"/>
      <c r="R32" s="635">
        <v>78.75</v>
      </c>
      <c r="S32" s="637">
        <v>2000</v>
      </c>
      <c r="T32" s="642">
        <f t="shared" si="3"/>
        <v>51.98</v>
      </c>
      <c r="U32" s="642">
        <f t="shared" si="2"/>
        <v>55.61</v>
      </c>
      <c r="V32" s="642">
        <f t="shared" si="2"/>
        <v>60.2</v>
      </c>
      <c r="W32" s="642">
        <f t="shared" si="2"/>
        <v>64.959999999999994</v>
      </c>
      <c r="X32" s="642">
        <f t="shared" si="2"/>
        <v>69.37</v>
      </c>
      <c r="Y32" s="642">
        <f t="shared" si="2"/>
        <v>73.38</v>
      </c>
      <c r="Z32" s="642">
        <f t="shared" si="2"/>
        <v>78.3</v>
      </c>
      <c r="AA32" s="642">
        <f t="shared" si="2"/>
        <v>82.13</v>
      </c>
      <c r="AB32" s="642">
        <f t="shared" si="2"/>
        <v>89.27</v>
      </c>
      <c r="AC32" s="642">
        <f t="shared" si="2"/>
        <v>93.87</v>
      </c>
      <c r="AD32" s="642">
        <f t="shared" si="2"/>
        <v>98.55</v>
      </c>
      <c r="AE32" s="642">
        <f t="shared" si="2"/>
        <v>102.03</v>
      </c>
      <c r="AF32" s="642">
        <f t="shared" si="2"/>
        <v>107.02</v>
      </c>
      <c r="AG32" s="1"/>
      <c r="AH32" s="1"/>
    </row>
    <row r="33" spans="1:34">
      <c r="A33" s="1"/>
      <c r="B33" s="635">
        <v>86.625</v>
      </c>
      <c r="C33" s="637">
        <v>2200</v>
      </c>
      <c r="D33" s="634">
        <v>53.03</v>
      </c>
      <c r="E33" s="634">
        <v>57.02</v>
      </c>
      <c r="F33" s="634">
        <v>61.81</v>
      </c>
      <c r="G33" s="634">
        <v>66.81</v>
      </c>
      <c r="H33" s="634">
        <v>71.569999999999993</v>
      </c>
      <c r="I33" s="634">
        <v>75.89</v>
      </c>
      <c r="J33" s="634">
        <v>81.14</v>
      </c>
      <c r="K33" s="634">
        <v>85.28</v>
      </c>
      <c r="L33" s="634">
        <v>92.8</v>
      </c>
      <c r="M33" s="634">
        <v>97.66</v>
      </c>
      <c r="N33" s="634">
        <v>102.64</v>
      </c>
      <c r="O33" s="634">
        <v>106.51</v>
      </c>
      <c r="P33" s="634">
        <v>111.71</v>
      </c>
      <c r="Q33" s="1"/>
      <c r="R33" s="635">
        <v>86.625</v>
      </c>
      <c r="S33" s="637">
        <v>2200</v>
      </c>
      <c r="T33" s="642">
        <f t="shared" si="3"/>
        <v>53.03</v>
      </c>
      <c r="U33" s="642">
        <f t="shared" si="2"/>
        <v>57.02</v>
      </c>
      <c r="V33" s="642">
        <f t="shared" si="2"/>
        <v>61.81</v>
      </c>
      <c r="W33" s="642">
        <f t="shared" si="2"/>
        <v>66.81</v>
      </c>
      <c r="X33" s="642">
        <f t="shared" si="2"/>
        <v>71.569999999999993</v>
      </c>
      <c r="Y33" s="642">
        <f t="shared" si="2"/>
        <v>75.89</v>
      </c>
      <c r="Z33" s="642">
        <f t="shared" si="2"/>
        <v>81.14</v>
      </c>
      <c r="AA33" s="642">
        <f t="shared" si="2"/>
        <v>85.28</v>
      </c>
      <c r="AB33" s="642">
        <f t="shared" si="2"/>
        <v>92.8</v>
      </c>
      <c r="AC33" s="642">
        <f t="shared" si="2"/>
        <v>97.66</v>
      </c>
      <c r="AD33" s="642">
        <f t="shared" si="2"/>
        <v>102.64</v>
      </c>
      <c r="AE33" s="642">
        <f t="shared" si="2"/>
        <v>106.51</v>
      </c>
      <c r="AF33" s="642">
        <f t="shared" si="2"/>
        <v>111.71</v>
      </c>
      <c r="AG33" s="1"/>
      <c r="AH33" s="1"/>
    </row>
    <row r="34" spans="1:34">
      <c r="A34" s="1"/>
      <c r="B34" s="630"/>
      <c r="C34" s="631"/>
      <c r="D34" s="631"/>
      <c r="E34" s="631"/>
      <c r="F34" s="631"/>
      <c r="G34" s="631"/>
      <c r="H34" s="631"/>
      <c r="I34" s="631"/>
      <c r="J34" s="631"/>
      <c r="K34" s="631"/>
      <c r="L34" s="631"/>
      <c r="M34" s="631"/>
      <c r="N34" s="631"/>
      <c r="O34" s="631"/>
      <c r="P34" s="631"/>
      <c r="Q34" s="1"/>
      <c r="R34" s="630"/>
      <c r="S34" s="631"/>
      <c r="T34" s="631"/>
      <c r="U34" s="631"/>
      <c r="V34" s="631"/>
      <c r="W34" s="631"/>
      <c r="X34" s="631"/>
      <c r="Y34" s="631"/>
      <c r="Z34" s="631"/>
      <c r="AA34" s="631"/>
      <c r="AB34" s="631"/>
      <c r="AC34" s="631"/>
      <c r="AD34" s="631"/>
      <c r="AE34" s="631"/>
      <c r="AF34" s="631"/>
      <c r="AG34" s="1"/>
      <c r="AH34" s="1"/>
    </row>
    <row r="35" spans="1:34" ht="19">
      <c r="A35" s="1"/>
      <c r="B35" s="630"/>
      <c r="C35" s="638"/>
      <c r="D35" s="639"/>
      <c r="E35" s="639"/>
      <c r="F35" s="639"/>
      <c r="G35" s="639"/>
      <c r="H35" s="639"/>
      <c r="I35" s="639"/>
      <c r="J35" s="639"/>
      <c r="K35" s="639"/>
      <c r="L35" s="639"/>
      <c r="M35" s="639"/>
      <c r="N35" s="639"/>
      <c r="O35" s="639"/>
      <c r="P35" s="639"/>
      <c r="Q35" s="1"/>
      <c r="R35" s="630"/>
      <c r="S35" s="638"/>
      <c r="T35" s="639"/>
      <c r="U35" s="639"/>
      <c r="V35" s="639"/>
      <c r="W35" s="639"/>
      <c r="X35" s="639"/>
      <c r="Y35" s="639"/>
      <c r="Z35" s="639"/>
      <c r="AA35" s="639"/>
      <c r="AB35" s="639"/>
      <c r="AC35" s="639"/>
      <c r="AD35" s="639"/>
      <c r="AE35" s="639"/>
      <c r="AF35" s="639"/>
      <c r="AG35" s="1"/>
      <c r="AH35" s="1"/>
    </row>
    <row r="36" spans="1:34">
      <c r="A36" s="1"/>
      <c r="B36" s="1091" t="s">
        <v>2</v>
      </c>
      <c r="C36" s="1092"/>
      <c r="D36" s="635">
        <v>11.875</v>
      </c>
      <c r="E36" s="635">
        <v>15.75</v>
      </c>
      <c r="F36" s="635">
        <v>19.625</v>
      </c>
      <c r="G36" s="635">
        <v>23.625</v>
      </c>
      <c r="H36" s="635">
        <v>27.5</v>
      </c>
      <c r="I36" s="635">
        <v>31.5</v>
      </c>
      <c r="J36" s="635">
        <v>35.375</v>
      </c>
      <c r="K36" s="635">
        <v>39.375</v>
      </c>
      <c r="L36" s="635">
        <v>43.25</v>
      </c>
      <c r="M36" s="635">
        <v>47.25</v>
      </c>
      <c r="N36" s="635">
        <v>51.125</v>
      </c>
      <c r="O36" s="635">
        <v>55.125</v>
      </c>
      <c r="P36" s="636">
        <v>59</v>
      </c>
      <c r="Q36" s="1"/>
      <c r="R36" s="1091" t="s">
        <v>2</v>
      </c>
      <c r="S36" s="1092"/>
      <c r="T36" s="635">
        <v>11.875</v>
      </c>
      <c r="U36" s="635">
        <v>15.75</v>
      </c>
      <c r="V36" s="635">
        <v>19.625</v>
      </c>
      <c r="W36" s="635">
        <v>23.625</v>
      </c>
      <c r="X36" s="635">
        <v>27.5</v>
      </c>
      <c r="Y36" s="635">
        <v>31.5</v>
      </c>
      <c r="Z36" s="635">
        <v>35.375</v>
      </c>
      <c r="AA36" s="635">
        <v>39.375</v>
      </c>
      <c r="AB36" s="635">
        <v>43.25</v>
      </c>
      <c r="AC36" s="635">
        <v>47.25</v>
      </c>
      <c r="AD36" s="635">
        <v>51.125</v>
      </c>
      <c r="AE36" s="635">
        <v>55.125</v>
      </c>
      <c r="AF36" s="636">
        <v>59</v>
      </c>
      <c r="AG36" s="1"/>
      <c r="AH36" s="1"/>
    </row>
    <row r="37" spans="1:34">
      <c r="A37" s="1"/>
      <c r="B37" s="1093"/>
      <c r="C37" s="1094"/>
      <c r="D37" s="637">
        <v>300</v>
      </c>
      <c r="E37" s="637">
        <v>400</v>
      </c>
      <c r="F37" s="637">
        <v>500</v>
      </c>
      <c r="G37" s="637">
        <v>600</v>
      </c>
      <c r="H37" s="637">
        <v>700</v>
      </c>
      <c r="I37" s="637">
        <v>800</v>
      </c>
      <c r="J37" s="637">
        <v>900</v>
      </c>
      <c r="K37" s="637">
        <v>1000</v>
      </c>
      <c r="L37" s="637">
        <v>1100</v>
      </c>
      <c r="M37" s="637">
        <v>1200</v>
      </c>
      <c r="N37" s="637">
        <v>1300</v>
      </c>
      <c r="O37" s="637">
        <v>1400</v>
      </c>
      <c r="P37" s="637">
        <v>1500</v>
      </c>
      <c r="Q37" s="1"/>
      <c r="R37" s="1093"/>
      <c r="S37" s="1094"/>
      <c r="T37" s="637">
        <v>300</v>
      </c>
      <c r="U37" s="637">
        <v>400</v>
      </c>
      <c r="V37" s="637">
        <v>500</v>
      </c>
      <c r="W37" s="637">
        <v>600</v>
      </c>
      <c r="X37" s="637">
        <v>700</v>
      </c>
      <c r="Y37" s="637">
        <v>800</v>
      </c>
      <c r="Z37" s="637">
        <v>900</v>
      </c>
      <c r="AA37" s="637">
        <v>1000</v>
      </c>
      <c r="AB37" s="637">
        <v>1100</v>
      </c>
      <c r="AC37" s="637">
        <v>1200</v>
      </c>
      <c r="AD37" s="637">
        <v>1300</v>
      </c>
      <c r="AE37" s="637">
        <v>1400</v>
      </c>
      <c r="AF37" s="637">
        <v>1500</v>
      </c>
      <c r="AG37" s="1"/>
      <c r="AH37" s="1"/>
    </row>
    <row r="38" spans="1:34">
      <c r="A38" s="1"/>
      <c r="B38" s="635">
        <v>7.875</v>
      </c>
      <c r="C38" s="637">
        <v>200</v>
      </c>
      <c r="D38" s="634">
        <v>48.35</v>
      </c>
      <c r="E38" s="634">
        <v>49.59</v>
      </c>
      <c r="F38" s="634">
        <v>52.49</v>
      </c>
      <c r="G38" s="634">
        <v>55.43</v>
      </c>
      <c r="H38" s="634">
        <v>58.12</v>
      </c>
      <c r="I38" s="634">
        <v>60.01</v>
      </c>
      <c r="J38" s="634">
        <v>63.25</v>
      </c>
      <c r="K38" s="634">
        <v>65.56</v>
      </c>
      <c r="L38" s="634">
        <v>69.63</v>
      </c>
      <c r="M38" s="634">
        <v>71.83</v>
      </c>
      <c r="N38" s="634">
        <v>73.900000000000006</v>
      </c>
      <c r="O38" s="634">
        <v>75.45</v>
      </c>
      <c r="P38" s="634">
        <v>77.099999999999994</v>
      </c>
      <c r="Q38" s="1"/>
      <c r="R38" s="635">
        <v>7.875</v>
      </c>
      <c r="S38" s="637">
        <v>200</v>
      </c>
      <c r="T38" s="642">
        <f>D38*(1-$S$5)</f>
        <v>48.35</v>
      </c>
      <c r="U38" s="642">
        <f t="shared" ref="U38:AF48" si="4">E38*(1-$S$5)</f>
        <v>49.59</v>
      </c>
      <c r="V38" s="642">
        <f t="shared" si="4"/>
        <v>52.49</v>
      </c>
      <c r="W38" s="642">
        <f t="shared" si="4"/>
        <v>55.43</v>
      </c>
      <c r="X38" s="642">
        <f t="shared" si="4"/>
        <v>58.12</v>
      </c>
      <c r="Y38" s="642">
        <f t="shared" si="4"/>
        <v>60.01</v>
      </c>
      <c r="Z38" s="642">
        <f t="shared" si="4"/>
        <v>63.25</v>
      </c>
      <c r="AA38" s="642">
        <f t="shared" si="4"/>
        <v>65.56</v>
      </c>
      <c r="AB38" s="642">
        <f t="shared" si="4"/>
        <v>69.63</v>
      </c>
      <c r="AC38" s="642">
        <f t="shared" si="4"/>
        <v>71.83</v>
      </c>
      <c r="AD38" s="642">
        <f t="shared" si="4"/>
        <v>73.900000000000006</v>
      </c>
      <c r="AE38" s="642">
        <f t="shared" si="4"/>
        <v>75.45</v>
      </c>
      <c r="AF38" s="642">
        <f t="shared" si="4"/>
        <v>77.099999999999994</v>
      </c>
      <c r="AG38" s="1"/>
      <c r="AH38" s="1"/>
    </row>
    <row r="39" spans="1:34">
      <c r="A39" s="1"/>
      <c r="B39" s="635">
        <v>15.75</v>
      </c>
      <c r="C39" s="637">
        <v>400</v>
      </c>
      <c r="D39" s="634">
        <v>49.35</v>
      </c>
      <c r="E39" s="634">
        <v>50.92</v>
      </c>
      <c r="F39" s="634">
        <v>54.06</v>
      </c>
      <c r="G39" s="634">
        <v>57.25</v>
      </c>
      <c r="H39" s="634">
        <v>60.2</v>
      </c>
      <c r="I39" s="634">
        <v>62.39</v>
      </c>
      <c r="J39" s="634">
        <v>65.87</v>
      </c>
      <c r="K39" s="634">
        <v>68.42</v>
      </c>
      <c r="L39" s="634">
        <v>72.83</v>
      </c>
      <c r="M39" s="634">
        <v>75.3</v>
      </c>
      <c r="N39" s="634">
        <v>77.63</v>
      </c>
      <c r="O39" s="634">
        <v>79.41</v>
      </c>
      <c r="P39" s="634">
        <v>81.33</v>
      </c>
      <c r="Q39" s="1"/>
      <c r="R39" s="635">
        <v>15.75</v>
      </c>
      <c r="S39" s="637">
        <v>400</v>
      </c>
      <c r="T39" s="642">
        <f t="shared" ref="T39:T48" si="5">D39*(1-$S$5)</f>
        <v>49.35</v>
      </c>
      <c r="U39" s="642">
        <f t="shared" si="4"/>
        <v>50.92</v>
      </c>
      <c r="V39" s="642">
        <f t="shared" si="4"/>
        <v>54.06</v>
      </c>
      <c r="W39" s="642">
        <f t="shared" si="4"/>
        <v>57.25</v>
      </c>
      <c r="X39" s="642">
        <f t="shared" si="4"/>
        <v>60.2</v>
      </c>
      <c r="Y39" s="642">
        <f t="shared" si="4"/>
        <v>62.39</v>
      </c>
      <c r="Z39" s="642">
        <f t="shared" si="4"/>
        <v>65.87</v>
      </c>
      <c r="AA39" s="642">
        <f t="shared" si="4"/>
        <v>68.42</v>
      </c>
      <c r="AB39" s="642">
        <f t="shared" si="4"/>
        <v>72.83</v>
      </c>
      <c r="AC39" s="642">
        <f t="shared" si="4"/>
        <v>75.3</v>
      </c>
      <c r="AD39" s="642">
        <f t="shared" si="4"/>
        <v>77.63</v>
      </c>
      <c r="AE39" s="642">
        <f t="shared" si="4"/>
        <v>79.41</v>
      </c>
      <c r="AF39" s="642">
        <f t="shared" si="4"/>
        <v>81.33</v>
      </c>
      <c r="AG39" s="1"/>
      <c r="AH39" s="1"/>
    </row>
    <row r="40" spans="1:34">
      <c r="A40" s="1"/>
      <c r="B40" s="635">
        <v>23.625</v>
      </c>
      <c r="C40" s="637">
        <v>600</v>
      </c>
      <c r="D40" s="634">
        <v>50.37</v>
      </c>
      <c r="E40" s="634">
        <v>52.27</v>
      </c>
      <c r="F40" s="634">
        <v>55.68</v>
      </c>
      <c r="G40" s="634">
        <v>59.14</v>
      </c>
      <c r="H40" s="634">
        <v>62.39</v>
      </c>
      <c r="I40" s="634">
        <v>64.849999999999994</v>
      </c>
      <c r="J40" s="634">
        <v>68.61</v>
      </c>
      <c r="K40" s="634">
        <v>71.41</v>
      </c>
      <c r="L40" s="634">
        <v>76.180000000000007</v>
      </c>
      <c r="M40" s="634">
        <v>78.92</v>
      </c>
      <c r="N40" s="634">
        <v>81.540000000000006</v>
      </c>
      <c r="O40" s="634">
        <v>83.58</v>
      </c>
      <c r="P40" s="634">
        <v>85.8</v>
      </c>
      <c r="Q40" s="1"/>
      <c r="R40" s="635">
        <v>23.625</v>
      </c>
      <c r="S40" s="637">
        <v>600</v>
      </c>
      <c r="T40" s="642">
        <f t="shared" si="5"/>
        <v>50.37</v>
      </c>
      <c r="U40" s="642">
        <f t="shared" si="4"/>
        <v>52.27</v>
      </c>
      <c r="V40" s="642">
        <f t="shared" si="4"/>
        <v>55.68</v>
      </c>
      <c r="W40" s="642">
        <f t="shared" si="4"/>
        <v>59.14</v>
      </c>
      <c r="X40" s="642">
        <f t="shared" si="4"/>
        <v>62.39</v>
      </c>
      <c r="Y40" s="642">
        <f t="shared" si="4"/>
        <v>64.849999999999994</v>
      </c>
      <c r="Z40" s="642">
        <f t="shared" si="4"/>
        <v>68.61</v>
      </c>
      <c r="AA40" s="642">
        <f t="shared" si="4"/>
        <v>71.41</v>
      </c>
      <c r="AB40" s="642">
        <f t="shared" si="4"/>
        <v>76.180000000000007</v>
      </c>
      <c r="AC40" s="642">
        <f t="shared" si="4"/>
        <v>78.92</v>
      </c>
      <c r="AD40" s="642">
        <f t="shared" si="4"/>
        <v>81.540000000000006</v>
      </c>
      <c r="AE40" s="642">
        <f t="shared" si="4"/>
        <v>83.58</v>
      </c>
      <c r="AF40" s="642">
        <f t="shared" si="4"/>
        <v>85.8</v>
      </c>
      <c r="AG40" s="1"/>
      <c r="AH40" s="1"/>
    </row>
    <row r="41" spans="1:34" ht="16">
      <c r="A41" s="1"/>
      <c r="B41" s="636" t="s">
        <v>2125</v>
      </c>
      <c r="C41" s="637">
        <v>800</v>
      </c>
      <c r="D41" s="634">
        <v>51.39</v>
      </c>
      <c r="E41" s="634">
        <v>53.67</v>
      </c>
      <c r="F41" s="634">
        <v>57.34</v>
      </c>
      <c r="G41" s="634">
        <v>61.11</v>
      </c>
      <c r="H41" s="634">
        <v>64.67</v>
      </c>
      <c r="I41" s="634">
        <v>67.41</v>
      </c>
      <c r="J41" s="634">
        <v>71.47</v>
      </c>
      <c r="K41" s="634">
        <v>74.56</v>
      </c>
      <c r="L41" s="634">
        <v>79.7</v>
      </c>
      <c r="M41" s="634">
        <v>82.72</v>
      </c>
      <c r="N41" s="634">
        <v>85.68</v>
      </c>
      <c r="O41" s="634">
        <v>87.99</v>
      </c>
      <c r="P41" s="634">
        <v>90.5</v>
      </c>
      <c r="Q41" s="1"/>
      <c r="R41" s="636" t="s">
        <v>2125</v>
      </c>
      <c r="S41" s="637">
        <v>800</v>
      </c>
      <c r="T41" s="642">
        <f t="shared" si="5"/>
        <v>51.39</v>
      </c>
      <c r="U41" s="642">
        <f t="shared" si="4"/>
        <v>53.67</v>
      </c>
      <c r="V41" s="642">
        <f t="shared" si="4"/>
        <v>57.34</v>
      </c>
      <c r="W41" s="642">
        <f t="shared" si="4"/>
        <v>61.11</v>
      </c>
      <c r="X41" s="642">
        <f t="shared" si="4"/>
        <v>64.67</v>
      </c>
      <c r="Y41" s="642">
        <f t="shared" si="4"/>
        <v>67.41</v>
      </c>
      <c r="Z41" s="642">
        <f t="shared" si="4"/>
        <v>71.47</v>
      </c>
      <c r="AA41" s="642">
        <f t="shared" si="4"/>
        <v>74.56</v>
      </c>
      <c r="AB41" s="642">
        <f t="shared" si="4"/>
        <v>79.7</v>
      </c>
      <c r="AC41" s="642">
        <f t="shared" si="4"/>
        <v>82.72</v>
      </c>
      <c r="AD41" s="642">
        <f t="shared" si="4"/>
        <v>85.68</v>
      </c>
      <c r="AE41" s="642">
        <f t="shared" si="4"/>
        <v>87.99</v>
      </c>
      <c r="AF41" s="642">
        <f t="shared" si="4"/>
        <v>90.5</v>
      </c>
      <c r="AG41" s="1"/>
      <c r="AH41" s="1"/>
    </row>
    <row r="42" spans="1:34">
      <c r="A42" s="1"/>
      <c r="B42" s="635">
        <v>39.375</v>
      </c>
      <c r="C42" s="637">
        <v>1000</v>
      </c>
      <c r="D42" s="634">
        <v>52.43</v>
      </c>
      <c r="E42" s="634">
        <v>55.1</v>
      </c>
      <c r="F42" s="634">
        <v>59.05</v>
      </c>
      <c r="G42" s="634">
        <v>63.13</v>
      </c>
      <c r="H42" s="634">
        <v>67.010000000000005</v>
      </c>
      <c r="I42" s="634">
        <v>70.06</v>
      </c>
      <c r="J42" s="634">
        <v>74.45</v>
      </c>
      <c r="K42" s="634">
        <v>77.819999999999993</v>
      </c>
      <c r="L42" s="634">
        <v>83.36</v>
      </c>
      <c r="M42" s="634">
        <v>86.72</v>
      </c>
      <c r="N42" s="634">
        <v>89.97</v>
      </c>
      <c r="O42" s="634">
        <v>92.62</v>
      </c>
      <c r="P42" s="634">
        <v>95.48</v>
      </c>
      <c r="Q42" s="1"/>
      <c r="R42" s="635">
        <v>39.375</v>
      </c>
      <c r="S42" s="637">
        <v>1000</v>
      </c>
      <c r="T42" s="642">
        <f t="shared" si="5"/>
        <v>52.43</v>
      </c>
      <c r="U42" s="642">
        <f t="shared" si="4"/>
        <v>55.1</v>
      </c>
      <c r="V42" s="642">
        <f t="shared" si="4"/>
        <v>59.05</v>
      </c>
      <c r="W42" s="642">
        <f t="shared" si="4"/>
        <v>63.13</v>
      </c>
      <c r="X42" s="642">
        <f t="shared" si="4"/>
        <v>67.010000000000005</v>
      </c>
      <c r="Y42" s="642">
        <f t="shared" si="4"/>
        <v>70.06</v>
      </c>
      <c r="Z42" s="642">
        <f t="shared" si="4"/>
        <v>74.45</v>
      </c>
      <c r="AA42" s="642">
        <f t="shared" si="4"/>
        <v>77.819999999999993</v>
      </c>
      <c r="AB42" s="642">
        <f t="shared" si="4"/>
        <v>83.36</v>
      </c>
      <c r="AC42" s="642">
        <f t="shared" si="4"/>
        <v>86.72</v>
      </c>
      <c r="AD42" s="642">
        <f t="shared" si="4"/>
        <v>89.97</v>
      </c>
      <c r="AE42" s="642">
        <f t="shared" si="4"/>
        <v>92.62</v>
      </c>
      <c r="AF42" s="642">
        <f t="shared" si="4"/>
        <v>95.48</v>
      </c>
      <c r="AG42" s="1"/>
      <c r="AH42" s="1"/>
    </row>
    <row r="43" spans="1:34">
      <c r="A43" s="1"/>
      <c r="B43" s="635">
        <v>47.25</v>
      </c>
      <c r="C43" s="637">
        <v>1200</v>
      </c>
      <c r="D43" s="634">
        <v>53.52</v>
      </c>
      <c r="E43" s="634">
        <v>56.58</v>
      </c>
      <c r="F43" s="634">
        <v>60.83</v>
      </c>
      <c r="G43" s="634">
        <v>65.23</v>
      </c>
      <c r="H43" s="634">
        <v>69.44</v>
      </c>
      <c r="I43" s="634">
        <v>72.84</v>
      </c>
      <c r="J43" s="634">
        <v>77.55</v>
      </c>
      <c r="K43" s="634">
        <v>81.239999999999995</v>
      </c>
      <c r="L43" s="634">
        <v>87.18</v>
      </c>
      <c r="M43" s="634">
        <v>90.9</v>
      </c>
      <c r="N43" s="634">
        <v>94.52</v>
      </c>
      <c r="O43" s="634">
        <v>97.49</v>
      </c>
      <c r="P43" s="634">
        <v>100.69</v>
      </c>
      <c r="Q43" s="1"/>
      <c r="R43" s="635">
        <v>47.25</v>
      </c>
      <c r="S43" s="637">
        <v>1200</v>
      </c>
      <c r="T43" s="642">
        <f t="shared" si="5"/>
        <v>53.52</v>
      </c>
      <c r="U43" s="642">
        <f t="shared" si="4"/>
        <v>56.58</v>
      </c>
      <c r="V43" s="642">
        <f t="shared" si="4"/>
        <v>60.83</v>
      </c>
      <c r="W43" s="642">
        <f t="shared" si="4"/>
        <v>65.23</v>
      </c>
      <c r="X43" s="642">
        <f t="shared" si="4"/>
        <v>69.44</v>
      </c>
      <c r="Y43" s="642">
        <f t="shared" si="4"/>
        <v>72.84</v>
      </c>
      <c r="Z43" s="642">
        <f t="shared" si="4"/>
        <v>77.55</v>
      </c>
      <c r="AA43" s="642">
        <f t="shared" si="4"/>
        <v>81.239999999999995</v>
      </c>
      <c r="AB43" s="642">
        <f t="shared" si="4"/>
        <v>87.18</v>
      </c>
      <c r="AC43" s="642">
        <f t="shared" si="4"/>
        <v>90.9</v>
      </c>
      <c r="AD43" s="642">
        <f t="shared" si="4"/>
        <v>94.52</v>
      </c>
      <c r="AE43" s="642">
        <f t="shared" si="4"/>
        <v>97.49</v>
      </c>
      <c r="AF43" s="642">
        <f t="shared" si="4"/>
        <v>100.69</v>
      </c>
      <c r="AG43" s="1"/>
      <c r="AH43" s="1"/>
    </row>
    <row r="44" spans="1:34">
      <c r="A44" s="1"/>
      <c r="B44" s="635">
        <v>55.125</v>
      </c>
      <c r="C44" s="637">
        <v>1400</v>
      </c>
      <c r="D44" s="634">
        <v>54.59</v>
      </c>
      <c r="E44" s="634">
        <v>58.09</v>
      </c>
      <c r="F44" s="634">
        <v>62.62</v>
      </c>
      <c r="G44" s="634">
        <v>67.37</v>
      </c>
      <c r="H44" s="634">
        <v>71.97</v>
      </c>
      <c r="I44" s="634">
        <v>75.72</v>
      </c>
      <c r="J44" s="634">
        <v>80.78</v>
      </c>
      <c r="K44" s="634">
        <v>84.8</v>
      </c>
      <c r="L44" s="634">
        <v>91.2</v>
      </c>
      <c r="M44" s="634">
        <v>95.28</v>
      </c>
      <c r="N44" s="634">
        <v>99.29</v>
      </c>
      <c r="O44" s="634">
        <v>102.63</v>
      </c>
      <c r="P44" s="634">
        <v>106.23</v>
      </c>
      <c r="Q44" s="1"/>
      <c r="R44" s="635">
        <v>55.125</v>
      </c>
      <c r="S44" s="637">
        <v>1400</v>
      </c>
      <c r="T44" s="642">
        <f t="shared" si="5"/>
        <v>54.59</v>
      </c>
      <c r="U44" s="642">
        <f t="shared" si="4"/>
        <v>58.09</v>
      </c>
      <c r="V44" s="642">
        <f t="shared" si="4"/>
        <v>62.62</v>
      </c>
      <c r="W44" s="642">
        <f t="shared" si="4"/>
        <v>67.37</v>
      </c>
      <c r="X44" s="642">
        <f t="shared" si="4"/>
        <v>71.97</v>
      </c>
      <c r="Y44" s="642">
        <f t="shared" si="4"/>
        <v>75.72</v>
      </c>
      <c r="Z44" s="642">
        <f t="shared" si="4"/>
        <v>80.78</v>
      </c>
      <c r="AA44" s="642">
        <f t="shared" si="4"/>
        <v>84.8</v>
      </c>
      <c r="AB44" s="642">
        <f t="shared" si="4"/>
        <v>91.2</v>
      </c>
      <c r="AC44" s="642">
        <f t="shared" si="4"/>
        <v>95.28</v>
      </c>
      <c r="AD44" s="642">
        <f t="shared" si="4"/>
        <v>99.29</v>
      </c>
      <c r="AE44" s="642">
        <f t="shared" si="4"/>
        <v>102.63</v>
      </c>
      <c r="AF44" s="642">
        <f t="shared" si="4"/>
        <v>106.23</v>
      </c>
      <c r="AG44" s="1"/>
      <c r="AH44" s="1"/>
    </row>
    <row r="45" spans="1:34">
      <c r="A45" s="1"/>
      <c r="B45" s="636">
        <v>63</v>
      </c>
      <c r="C45" s="637">
        <v>1600</v>
      </c>
      <c r="D45" s="634">
        <v>55.71</v>
      </c>
      <c r="E45" s="634">
        <v>59.64</v>
      </c>
      <c r="F45" s="634">
        <v>64.510000000000005</v>
      </c>
      <c r="G45" s="634">
        <v>69.599999999999994</v>
      </c>
      <c r="H45" s="634">
        <v>74.58</v>
      </c>
      <c r="I45" s="634">
        <v>78.709999999999994</v>
      </c>
      <c r="J45" s="634">
        <v>84.14</v>
      </c>
      <c r="K45" s="634">
        <v>88.51</v>
      </c>
      <c r="L45" s="634">
        <v>95.39</v>
      </c>
      <c r="M45" s="634">
        <v>99.86</v>
      </c>
      <c r="N45" s="634">
        <v>104.29</v>
      </c>
      <c r="O45" s="634">
        <v>108.03</v>
      </c>
      <c r="P45" s="634">
        <v>112.04</v>
      </c>
      <c r="Q45" s="1"/>
      <c r="R45" s="636">
        <v>63</v>
      </c>
      <c r="S45" s="637">
        <v>1600</v>
      </c>
      <c r="T45" s="642">
        <f t="shared" si="5"/>
        <v>55.71</v>
      </c>
      <c r="U45" s="642">
        <f t="shared" si="4"/>
        <v>59.64</v>
      </c>
      <c r="V45" s="642">
        <f t="shared" si="4"/>
        <v>64.510000000000005</v>
      </c>
      <c r="W45" s="642">
        <f t="shared" si="4"/>
        <v>69.599999999999994</v>
      </c>
      <c r="X45" s="642">
        <f t="shared" si="4"/>
        <v>74.58</v>
      </c>
      <c r="Y45" s="642">
        <f t="shared" si="4"/>
        <v>78.709999999999994</v>
      </c>
      <c r="Z45" s="642">
        <f t="shared" si="4"/>
        <v>84.14</v>
      </c>
      <c r="AA45" s="642">
        <f t="shared" si="4"/>
        <v>88.51</v>
      </c>
      <c r="AB45" s="642">
        <f t="shared" si="4"/>
        <v>95.39</v>
      </c>
      <c r="AC45" s="642">
        <f t="shared" si="4"/>
        <v>99.86</v>
      </c>
      <c r="AD45" s="642">
        <f t="shared" si="4"/>
        <v>104.29</v>
      </c>
      <c r="AE45" s="642">
        <f t="shared" si="4"/>
        <v>108.03</v>
      </c>
      <c r="AF45" s="642">
        <f t="shared" si="4"/>
        <v>112.04</v>
      </c>
      <c r="AG45" s="1"/>
      <c r="AH45" s="1"/>
    </row>
    <row r="46" spans="1:34">
      <c r="A46" s="1"/>
      <c r="B46" s="635">
        <v>70.875</v>
      </c>
      <c r="C46" s="637">
        <v>1800</v>
      </c>
      <c r="D46" s="634">
        <v>56.84</v>
      </c>
      <c r="E46" s="634">
        <v>61.22</v>
      </c>
      <c r="F46" s="634">
        <v>66.430000000000007</v>
      </c>
      <c r="G46" s="634">
        <v>71.89</v>
      </c>
      <c r="H46" s="634">
        <v>77.260000000000005</v>
      </c>
      <c r="I46" s="634">
        <v>81.81</v>
      </c>
      <c r="J46" s="634">
        <v>87.64</v>
      </c>
      <c r="K46" s="634">
        <v>92.39</v>
      </c>
      <c r="L46" s="634">
        <v>99.79</v>
      </c>
      <c r="M46" s="634">
        <v>104.71</v>
      </c>
      <c r="N46" s="634">
        <v>109.55</v>
      </c>
      <c r="O46" s="634">
        <v>113.71</v>
      </c>
      <c r="P46" s="634">
        <v>118.2</v>
      </c>
      <c r="Q46" s="1"/>
      <c r="R46" s="635">
        <v>70.875</v>
      </c>
      <c r="S46" s="637">
        <v>1800</v>
      </c>
      <c r="T46" s="642">
        <f t="shared" si="5"/>
        <v>56.84</v>
      </c>
      <c r="U46" s="642">
        <f t="shared" si="4"/>
        <v>61.22</v>
      </c>
      <c r="V46" s="642">
        <f t="shared" si="4"/>
        <v>66.430000000000007</v>
      </c>
      <c r="W46" s="642">
        <f t="shared" si="4"/>
        <v>71.89</v>
      </c>
      <c r="X46" s="642">
        <f t="shared" si="4"/>
        <v>77.260000000000005</v>
      </c>
      <c r="Y46" s="642">
        <f t="shared" si="4"/>
        <v>81.81</v>
      </c>
      <c r="Z46" s="642">
        <f t="shared" si="4"/>
        <v>87.64</v>
      </c>
      <c r="AA46" s="642">
        <f t="shared" si="4"/>
        <v>92.39</v>
      </c>
      <c r="AB46" s="642">
        <f t="shared" si="4"/>
        <v>99.79</v>
      </c>
      <c r="AC46" s="642">
        <f t="shared" si="4"/>
        <v>104.71</v>
      </c>
      <c r="AD46" s="642">
        <f t="shared" si="4"/>
        <v>109.55</v>
      </c>
      <c r="AE46" s="642">
        <f t="shared" si="4"/>
        <v>113.71</v>
      </c>
      <c r="AF46" s="642">
        <f t="shared" si="4"/>
        <v>118.2</v>
      </c>
      <c r="AG46" s="1"/>
      <c r="AH46" s="1"/>
    </row>
    <row r="47" spans="1:34">
      <c r="A47" s="1"/>
      <c r="B47" s="635">
        <v>78.75</v>
      </c>
      <c r="C47" s="637">
        <v>2000</v>
      </c>
      <c r="D47" s="634">
        <v>58.02</v>
      </c>
      <c r="E47" s="634">
        <v>62.86</v>
      </c>
      <c r="F47" s="634">
        <v>68.41</v>
      </c>
      <c r="G47" s="634">
        <v>74.260000000000005</v>
      </c>
      <c r="H47" s="634">
        <v>80.09</v>
      </c>
      <c r="I47" s="634">
        <v>85.05</v>
      </c>
      <c r="J47" s="634">
        <v>91.32</v>
      </c>
      <c r="K47" s="634">
        <v>96.44</v>
      </c>
      <c r="L47" s="634">
        <v>104.39</v>
      </c>
      <c r="M47" s="634">
        <v>109.74</v>
      </c>
      <c r="N47" s="634">
        <v>115.06</v>
      </c>
      <c r="O47" s="634">
        <v>119.69</v>
      </c>
      <c r="P47" s="634">
        <v>124.68</v>
      </c>
      <c r="Q47" s="1"/>
      <c r="R47" s="635">
        <v>78.75</v>
      </c>
      <c r="S47" s="637">
        <v>2000</v>
      </c>
      <c r="T47" s="642">
        <f t="shared" si="5"/>
        <v>58.02</v>
      </c>
      <c r="U47" s="642">
        <f t="shared" si="4"/>
        <v>62.86</v>
      </c>
      <c r="V47" s="642">
        <f t="shared" si="4"/>
        <v>68.41</v>
      </c>
      <c r="W47" s="642">
        <f t="shared" si="4"/>
        <v>74.260000000000005</v>
      </c>
      <c r="X47" s="642">
        <f t="shared" si="4"/>
        <v>80.09</v>
      </c>
      <c r="Y47" s="642">
        <f t="shared" si="4"/>
        <v>85.05</v>
      </c>
      <c r="Z47" s="642">
        <f t="shared" si="4"/>
        <v>91.32</v>
      </c>
      <c r="AA47" s="642">
        <f t="shared" si="4"/>
        <v>96.44</v>
      </c>
      <c r="AB47" s="642">
        <f t="shared" si="4"/>
        <v>104.39</v>
      </c>
      <c r="AC47" s="642">
        <f t="shared" si="4"/>
        <v>109.74</v>
      </c>
      <c r="AD47" s="642">
        <f t="shared" si="4"/>
        <v>115.06</v>
      </c>
      <c r="AE47" s="642">
        <f t="shared" si="4"/>
        <v>119.69</v>
      </c>
      <c r="AF47" s="642">
        <f t="shared" si="4"/>
        <v>124.68</v>
      </c>
      <c r="AG47" s="1"/>
      <c r="AH47" s="1"/>
    </row>
    <row r="48" spans="1:34">
      <c r="A48" s="1"/>
      <c r="B48" s="635">
        <v>86.625</v>
      </c>
      <c r="C48" s="637">
        <v>2200</v>
      </c>
      <c r="D48" s="634">
        <v>59.19</v>
      </c>
      <c r="E48" s="634">
        <v>64.56</v>
      </c>
      <c r="F48" s="634">
        <v>70.45</v>
      </c>
      <c r="G48" s="634">
        <v>76.72</v>
      </c>
      <c r="H48" s="634">
        <v>82.97</v>
      </c>
      <c r="I48" s="634">
        <v>88.41</v>
      </c>
      <c r="J48" s="634">
        <v>95.11</v>
      </c>
      <c r="K48" s="634">
        <v>100.67</v>
      </c>
      <c r="L48" s="634">
        <v>109.18</v>
      </c>
      <c r="M48" s="634">
        <v>115.04</v>
      </c>
      <c r="N48" s="634">
        <v>120.89</v>
      </c>
      <c r="O48" s="634">
        <v>125.99</v>
      </c>
      <c r="P48" s="634">
        <v>131.51</v>
      </c>
      <c r="Q48" s="1"/>
      <c r="R48" s="635">
        <v>86.625</v>
      </c>
      <c r="S48" s="637">
        <v>2200</v>
      </c>
      <c r="T48" s="642">
        <f t="shared" si="5"/>
        <v>59.19</v>
      </c>
      <c r="U48" s="642">
        <f t="shared" si="4"/>
        <v>64.56</v>
      </c>
      <c r="V48" s="642">
        <f t="shared" si="4"/>
        <v>70.45</v>
      </c>
      <c r="W48" s="642">
        <f t="shared" si="4"/>
        <v>76.72</v>
      </c>
      <c r="X48" s="642">
        <f t="shared" si="4"/>
        <v>82.97</v>
      </c>
      <c r="Y48" s="642">
        <f t="shared" si="4"/>
        <v>88.41</v>
      </c>
      <c r="Z48" s="642">
        <f t="shared" si="4"/>
        <v>95.11</v>
      </c>
      <c r="AA48" s="642">
        <f t="shared" si="4"/>
        <v>100.67</v>
      </c>
      <c r="AB48" s="642">
        <f t="shared" si="4"/>
        <v>109.18</v>
      </c>
      <c r="AC48" s="642">
        <f t="shared" si="4"/>
        <v>115.04</v>
      </c>
      <c r="AD48" s="642">
        <f t="shared" si="4"/>
        <v>120.89</v>
      </c>
      <c r="AE48" s="642">
        <f t="shared" si="4"/>
        <v>125.99</v>
      </c>
      <c r="AF48" s="642">
        <f t="shared" si="4"/>
        <v>131.51</v>
      </c>
      <c r="AG48" s="1"/>
      <c r="AH48" s="1"/>
    </row>
    <row r="49" spans="1:34">
      <c r="A49" s="1"/>
      <c r="B49" s="630"/>
      <c r="C49" s="631"/>
      <c r="D49" s="631"/>
      <c r="E49" s="631"/>
      <c r="F49" s="631"/>
      <c r="G49" s="631"/>
      <c r="H49" s="631"/>
      <c r="I49" s="631"/>
      <c r="J49" s="631"/>
      <c r="K49" s="631"/>
      <c r="L49" s="631"/>
      <c r="M49" s="631"/>
      <c r="N49" s="631"/>
      <c r="O49" s="631"/>
      <c r="P49" s="631"/>
      <c r="Q49" s="1"/>
      <c r="R49" s="630"/>
      <c r="S49" s="631"/>
      <c r="T49" s="631"/>
      <c r="U49" s="631"/>
      <c r="V49" s="631"/>
      <c r="W49" s="631"/>
      <c r="X49" s="631"/>
      <c r="Y49" s="631"/>
      <c r="Z49" s="631"/>
      <c r="AA49" s="631"/>
      <c r="AB49" s="631"/>
      <c r="AC49" s="631"/>
      <c r="AD49" s="631"/>
      <c r="AE49" s="631"/>
      <c r="AF49" s="631"/>
      <c r="AG49" s="1"/>
      <c r="AH49" s="1"/>
    </row>
    <row r="50" spans="1:34" ht="19">
      <c r="A50" s="1"/>
      <c r="B50" s="630"/>
      <c r="C50" s="638"/>
      <c r="D50" s="639"/>
      <c r="E50" s="639"/>
      <c r="F50" s="639"/>
      <c r="G50" s="639"/>
      <c r="H50" s="639"/>
      <c r="I50" s="639"/>
      <c r="J50" s="639"/>
      <c r="K50" s="639"/>
      <c r="L50" s="639"/>
      <c r="M50" s="639"/>
      <c r="N50" s="639"/>
      <c r="O50" s="639"/>
      <c r="P50" s="639"/>
      <c r="Q50" s="1"/>
      <c r="R50" s="630"/>
      <c r="S50" s="638"/>
      <c r="T50" s="639"/>
      <c r="U50" s="639"/>
      <c r="V50" s="639"/>
      <c r="W50" s="639"/>
      <c r="X50" s="639"/>
      <c r="Y50" s="639"/>
      <c r="Z50" s="639"/>
      <c r="AA50" s="639"/>
      <c r="AB50" s="639"/>
      <c r="AC50" s="639"/>
      <c r="AD50" s="639"/>
      <c r="AE50" s="639"/>
      <c r="AF50" s="639"/>
      <c r="AG50" s="1"/>
      <c r="AH50" s="1"/>
    </row>
    <row r="51" spans="1:34">
      <c r="A51" s="1"/>
      <c r="B51" s="1091" t="s">
        <v>3</v>
      </c>
      <c r="C51" s="1092"/>
      <c r="D51" s="635">
        <v>11.875</v>
      </c>
      <c r="E51" s="635">
        <v>15.75</v>
      </c>
      <c r="F51" s="635">
        <v>19.625</v>
      </c>
      <c r="G51" s="635">
        <v>23.625</v>
      </c>
      <c r="H51" s="635">
        <v>27.5</v>
      </c>
      <c r="I51" s="635">
        <v>31.5</v>
      </c>
      <c r="J51" s="635">
        <v>35.375</v>
      </c>
      <c r="K51" s="635">
        <v>39.375</v>
      </c>
      <c r="L51" s="635">
        <v>43.25</v>
      </c>
      <c r="M51" s="635">
        <v>47.25</v>
      </c>
      <c r="N51" s="635">
        <v>51.125</v>
      </c>
      <c r="O51" s="635">
        <v>55.125</v>
      </c>
      <c r="P51" s="636">
        <v>59</v>
      </c>
      <c r="Q51" s="1"/>
      <c r="R51" s="1091" t="s">
        <v>3</v>
      </c>
      <c r="S51" s="1092"/>
      <c r="T51" s="635">
        <v>11.875</v>
      </c>
      <c r="U51" s="635">
        <v>15.75</v>
      </c>
      <c r="V51" s="635">
        <v>19.625</v>
      </c>
      <c r="W51" s="635">
        <v>23.625</v>
      </c>
      <c r="X51" s="635">
        <v>27.5</v>
      </c>
      <c r="Y51" s="635">
        <v>31.5</v>
      </c>
      <c r="Z51" s="635">
        <v>35.375</v>
      </c>
      <c r="AA51" s="635">
        <v>39.375</v>
      </c>
      <c r="AB51" s="635">
        <v>43.25</v>
      </c>
      <c r="AC51" s="635">
        <v>47.25</v>
      </c>
      <c r="AD51" s="635">
        <v>51.125</v>
      </c>
      <c r="AE51" s="635">
        <v>55.125</v>
      </c>
      <c r="AF51" s="636">
        <v>59</v>
      </c>
      <c r="AG51" s="1"/>
      <c r="AH51" s="1"/>
    </row>
    <row r="52" spans="1:34">
      <c r="A52" s="1"/>
      <c r="B52" s="1093"/>
      <c r="C52" s="1094"/>
      <c r="D52" s="637">
        <v>300</v>
      </c>
      <c r="E52" s="637">
        <v>400</v>
      </c>
      <c r="F52" s="637">
        <v>500</v>
      </c>
      <c r="G52" s="637">
        <v>600</v>
      </c>
      <c r="H52" s="637">
        <v>700</v>
      </c>
      <c r="I52" s="637">
        <v>800</v>
      </c>
      <c r="J52" s="637">
        <v>900</v>
      </c>
      <c r="K52" s="637">
        <v>1000</v>
      </c>
      <c r="L52" s="637">
        <v>1100</v>
      </c>
      <c r="M52" s="637">
        <v>1200</v>
      </c>
      <c r="N52" s="637">
        <v>1300</v>
      </c>
      <c r="O52" s="637">
        <v>1400</v>
      </c>
      <c r="P52" s="637">
        <v>1500</v>
      </c>
      <c r="Q52" s="1"/>
      <c r="R52" s="1093"/>
      <c r="S52" s="1094"/>
      <c r="T52" s="637">
        <v>300</v>
      </c>
      <c r="U52" s="637">
        <v>400</v>
      </c>
      <c r="V52" s="637">
        <v>500</v>
      </c>
      <c r="W52" s="637">
        <v>600</v>
      </c>
      <c r="X52" s="637">
        <v>700</v>
      </c>
      <c r="Y52" s="637">
        <v>800</v>
      </c>
      <c r="Z52" s="637">
        <v>900</v>
      </c>
      <c r="AA52" s="637">
        <v>1000</v>
      </c>
      <c r="AB52" s="637">
        <v>1100</v>
      </c>
      <c r="AC52" s="637">
        <v>1200</v>
      </c>
      <c r="AD52" s="637">
        <v>1300</v>
      </c>
      <c r="AE52" s="637">
        <v>1400</v>
      </c>
      <c r="AF52" s="637">
        <v>1500</v>
      </c>
      <c r="AG52" s="1"/>
      <c r="AH52" s="1"/>
    </row>
    <row r="53" spans="1:34">
      <c r="A53" s="1"/>
      <c r="B53" s="635">
        <v>7.875</v>
      </c>
      <c r="C53" s="637">
        <v>200</v>
      </c>
      <c r="D53" s="634">
        <v>50.91</v>
      </c>
      <c r="E53" s="634">
        <v>54.74</v>
      </c>
      <c r="F53" s="634">
        <v>55.54</v>
      </c>
      <c r="G53" s="634">
        <v>58.49</v>
      </c>
      <c r="H53" s="634">
        <v>60.08</v>
      </c>
      <c r="I53" s="634">
        <v>61.67</v>
      </c>
      <c r="J53" s="634">
        <v>65.34</v>
      </c>
      <c r="K53" s="634">
        <v>68.180000000000007</v>
      </c>
      <c r="L53" s="634">
        <v>72.459999999999994</v>
      </c>
      <c r="M53" s="634">
        <v>75.06</v>
      </c>
      <c r="N53" s="634">
        <v>78.67</v>
      </c>
      <c r="O53" s="634">
        <v>80.63</v>
      </c>
      <c r="P53" s="634">
        <v>83.9</v>
      </c>
      <c r="Q53" s="1"/>
      <c r="R53" s="635">
        <v>7.875</v>
      </c>
      <c r="S53" s="637">
        <v>200</v>
      </c>
      <c r="T53" s="642">
        <f>D53*(1-$S$5)</f>
        <v>50.91</v>
      </c>
      <c r="U53" s="642">
        <f t="shared" ref="U53:AF63" si="6">E53*(1-$S$5)</f>
        <v>54.74</v>
      </c>
      <c r="V53" s="642">
        <f t="shared" si="6"/>
        <v>55.54</v>
      </c>
      <c r="W53" s="642">
        <f t="shared" si="6"/>
        <v>58.49</v>
      </c>
      <c r="X53" s="642">
        <f t="shared" si="6"/>
        <v>60.08</v>
      </c>
      <c r="Y53" s="642">
        <f t="shared" si="6"/>
        <v>61.67</v>
      </c>
      <c r="Z53" s="642">
        <f t="shared" si="6"/>
        <v>65.34</v>
      </c>
      <c r="AA53" s="642">
        <f t="shared" si="6"/>
        <v>68.180000000000007</v>
      </c>
      <c r="AB53" s="642">
        <f t="shared" si="6"/>
        <v>72.459999999999994</v>
      </c>
      <c r="AC53" s="642">
        <f t="shared" si="6"/>
        <v>75.06</v>
      </c>
      <c r="AD53" s="642">
        <f t="shared" si="6"/>
        <v>78.67</v>
      </c>
      <c r="AE53" s="642">
        <f t="shared" si="6"/>
        <v>80.63</v>
      </c>
      <c r="AF53" s="642">
        <f t="shared" si="6"/>
        <v>83.9</v>
      </c>
      <c r="AG53" s="1"/>
      <c r="AH53" s="1"/>
    </row>
    <row r="54" spans="1:34">
      <c r="A54" s="1"/>
      <c r="B54" s="635">
        <v>15.75</v>
      </c>
      <c r="C54" s="637">
        <v>400</v>
      </c>
      <c r="D54" s="634">
        <v>52.16</v>
      </c>
      <c r="E54" s="634">
        <v>56.34</v>
      </c>
      <c r="F54" s="634">
        <v>57.56</v>
      </c>
      <c r="G54" s="634">
        <v>60.85</v>
      </c>
      <c r="H54" s="634">
        <v>62.86</v>
      </c>
      <c r="I54" s="634">
        <v>64.78</v>
      </c>
      <c r="J54" s="634">
        <v>68.77</v>
      </c>
      <c r="K54" s="634">
        <v>71.91</v>
      </c>
      <c r="L54" s="634">
        <v>76.569999999999993</v>
      </c>
      <c r="M54" s="634">
        <v>79.53</v>
      </c>
      <c r="N54" s="634">
        <v>83.44</v>
      </c>
      <c r="O54" s="634">
        <v>85.7</v>
      </c>
      <c r="P54" s="634">
        <v>89.26</v>
      </c>
      <c r="Q54" s="1"/>
      <c r="R54" s="635">
        <v>15.75</v>
      </c>
      <c r="S54" s="637">
        <v>400</v>
      </c>
      <c r="T54" s="642">
        <f t="shared" ref="T54:T63" si="7">D54*(1-$S$5)</f>
        <v>52.16</v>
      </c>
      <c r="U54" s="642">
        <f t="shared" si="6"/>
        <v>56.34</v>
      </c>
      <c r="V54" s="642">
        <f t="shared" si="6"/>
        <v>57.56</v>
      </c>
      <c r="W54" s="642">
        <f t="shared" si="6"/>
        <v>60.85</v>
      </c>
      <c r="X54" s="642">
        <f t="shared" si="6"/>
        <v>62.86</v>
      </c>
      <c r="Y54" s="642">
        <f t="shared" si="6"/>
        <v>64.78</v>
      </c>
      <c r="Z54" s="642">
        <f t="shared" si="6"/>
        <v>68.77</v>
      </c>
      <c r="AA54" s="642">
        <f t="shared" si="6"/>
        <v>71.91</v>
      </c>
      <c r="AB54" s="642">
        <f t="shared" si="6"/>
        <v>76.569999999999993</v>
      </c>
      <c r="AC54" s="642">
        <f t="shared" si="6"/>
        <v>79.53</v>
      </c>
      <c r="AD54" s="642">
        <f t="shared" si="6"/>
        <v>83.44</v>
      </c>
      <c r="AE54" s="642">
        <f t="shared" si="6"/>
        <v>85.7</v>
      </c>
      <c r="AF54" s="642">
        <f t="shared" si="6"/>
        <v>89.26</v>
      </c>
      <c r="AG54" s="1"/>
      <c r="AH54" s="1"/>
    </row>
    <row r="55" spans="1:34">
      <c r="A55" s="1"/>
      <c r="B55" s="635">
        <v>23.625</v>
      </c>
      <c r="C55" s="637">
        <v>600</v>
      </c>
      <c r="D55" s="634">
        <v>53.44</v>
      </c>
      <c r="E55" s="634">
        <v>57.95</v>
      </c>
      <c r="F55" s="634">
        <v>59.64</v>
      </c>
      <c r="G55" s="634">
        <v>63.32</v>
      </c>
      <c r="H55" s="634">
        <v>65.73</v>
      </c>
      <c r="I55" s="634">
        <v>68.05</v>
      </c>
      <c r="J55" s="634">
        <v>72.400000000000006</v>
      </c>
      <c r="K55" s="634">
        <v>75.84</v>
      </c>
      <c r="L55" s="634">
        <v>80.97</v>
      </c>
      <c r="M55" s="634">
        <v>84.24</v>
      </c>
      <c r="N55" s="634">
        <v>88.47</v>
      </c>
      <c r="O55" s="634">
        <v>91.08</v>
      </c>
      <c r="P55" s="634">
        <v>94.95</v>
      </c>
      <c r="Q55" s="1"/>
      <c r="R55" s="635">
        <v>23.625</v>
      </c>
      <c r="S55" s="637">
        <v>600</v>
      </c>
      <c r="T55" s="642">
        <f t="shared" si="7"/>
        <v>53.44</v>
      </c>
      <c r="U55" s="642">
        <f t="shared" si="6"/>
        <v>57.95</v>
      </c>
      <c r="V55" s="642">
        <f t="shared" si="6"/>
        <v>59.64</v>
      </c>
      <c r="W55" s="642">
        <f t="shared" si="6"/>
        <v>63.32</v>
      </c>
      <c r="X55" s="642">
        <f t="shared" si="6"/>
        <v>65.73</v>
      </c>
      <c r="Y55" s="642">
        <f t="shared" si="6"/>
        <v>68.05</v>
      </c>
      <c r="Z55" s="642">
        <f t="shared" si="6"/>
        <v>72.400000000000006</v>
      </c>
      <c r="AA55" s="642">
        <f t="shared" si="6"/>
        <v>75.84</v>
      </c>
      <c r="AB55" s="642">
        <f t="shared" si="6"/>
        <v>80.97</v>
      </c>
      <c r="AC55" s="642">
        <f t="shared" si="6"/>
        <v>84.24</v>
      </c>
      <c r="AD55" s="642">
        <f t="shared" si="6"/>
        <v>88.47</v>
      </c>
      <c r="AE55" s="642">
        <f t="shared" si="6"/>
        <v>91.08</v>
      </c>
      <c r="AF55" s="642">
        <f t="shared" si="6"/>
        <v>94.95</v>
      </c>
      <c r="AG55" s="1"/>
      <c r="AH55" s="1"/>
    </row>
    <row r="56" spans="1:34" ht="16">
      <c r="A56" s="1"/>
      <c r="B56" s="636" t="s">
        <v>2125</v>
      </c>
      <c r="C56" s="637">
        <v>800</v>
      </c>
      <c r="D56" s="634">
        <v>54.74</v>
      </c>
      <c r="E56" s="634">
        <v>59.62</v>
      </c>
      <c r="F56" s="634">
        <v>61.82</v>
      </c>
      <c r="G56" s="634">
        <v>65.89</v>
      </c>
      <c r="H56" s="634">
        <v>68.760000000000005</v>
      </c>
      <c r="I56" s="634">
        <v>71.47</v>
      </c>
      <c r="J56" s="634">
        <v>76.209999999999994</v>
      </c>
      <c r="K56" s="634">
        <v>80.02</v>
      </c>
      <c r="L56" s="634">
        <v>85.58</v>
      </c>
      <c r="M56" s="634">
        <v>89.24</v>
      </c>
      <c r="N56" s="634">
        <v>93.83</v>
      </c>
      <c r="O56" s="634">
        <v>96.78</v>
      </c>
      <c r="P56" s="634">
        <v>101.01</v>
      </c>
      <c r="Q56" s="1"/>
      <c r="R56" s="636" t="s">
        <v>2125</v>
      </c>
      <c r="S56" s="637">
        <v>800</v>
      </c>
      <c r="T56" s="642">
        <f t="shared" si="7"/>
        <v>54.74</v>
      </c>
      <c r="U56" s="642">
        <f t="shared" si="6"/>
        <v>59.62</v>
      </c>
      <c r="V56" s="642">
        <f t="shared" si="6"/>
        <v>61.82</v>
      </c>
      <c r="W56" s="642">
        <f t="shared" si="6"/>
        <v>65.89</v>
      </c>
      <c r="X56" s="642">
        <f t="shared" si="6"/>
        <v>68.760000000000005</v>
      </c>
      <c r="Y56" s="642">
        <f t="shared" si="6"/>
        <v>71.47</v>
      </c>
      <c r="Z56" s="642">
        <f t="shared" si="6"/>
        <v>76.209999999999994</v>
      </c>
      <c r="AA56" s="642">
        <f t="shared" si="6"/>
        <v>80.02</v>
      </c>
      <c r="AB56" s="642">
        <f t="shared" si="6"/>
        <v>85.58</v>
      </c>
      <c r="AC56" s="642">
        <f t="shared" si="6"/>
        <v>89.24</v>
      </c>
      <c r="AD56" s="642">
        <f t="shared" si="6"/>
        <v>93.83</v>
      </c>
      <c r="AE56" s="642">
        <f t="shared" si="6"/>
        <v>96.78</v>
      </c>
      <c r="AF56" s="642">
        <f t="shared" si="6"/>
        <v>101.01</v>
      </c>
      <c r="AG56" s="1"/>
      <c r="AH56" s="1"/>
    </row>
    <row r="57" spans="1:34">
      <c r="A57" s="1"/>
      <c r="B57" s="635">
        <v>39.375</v>
      </c>
      <c r="C57" s="637">
        <v>1000</v>
      </c>
      <c r="D57" s="634">
        <v>56.08</v>
      </c>
      <c r="E57" s="634">
        <v>61.35</v>
      </c>
      <c r="F57" s="634">
        <v>64.069999999999993</v>
      </c>
      <c r="G57" s="634">
        <v>68.569999999999993</v>
      </c>
      <c r="H57" s="634">
        <v>71.930000000000007</v>
      </c>
      <c r="I57" s="634">
        <v>75.09</v>
      </c>
      <c r="J57" s="634">
        <v>80.2</v>
      </c>
      <c r="K57" s="634">
        <v>84.4</v>
      </c>
      <c r="L57" s="634">
        <v>90.48</v>
      </c>
      <c r="M57" s="634">
        <v>94.54</v>
      </c>
      <c r="N57" s="634">
        <v>99.5</v>
      </c>
      <c r="O57" s="634">
        <v>102.84</v>
      </c>
      <c r="P57" s="634">
        <v>107.44</v>
      </c>
      <c r="Q57" s="1"/>
      <c r="R57" s="635">
        <v>39.375</v>
      </c>
      <c r="S57" s="637">
        <v>1000</v>
      </c>
      <c r="T57" s="642">
        <f t="shared" si="7"/>
        <v>56.08</v>
      </c>
      <c r="U57" s="642">
        <f t="shared" si="6"/>
        <v>61.35</v>
      </c>
      <c r="V57" s="642">
        <f t="shared" si="6"/>
        <v>64.069999999999993</v>
      </c>
      <c r="W57" s="642">
        <f t="shared" si="6"/>
        <v>68.569999999999993</v>
      </c>
      <c r="X57" s="642">
        <f t="shared" si="6"/>
        <v>71.930000000000007</v>
      </c>
      <c r="Y57" s="642">
        <f t="shared" si="6"/>
        <v>75.09</v>
      </c>
      <c r="Z57" s="642">
        <f t="shared" si="6"/>
        <v>80.2</v>
      </c>
      <c r="AA57" s="642">
        <f t="shared" si="6"/>
        <v>84.4</v>
      </c>
      <c r="AB57" s="642">
        <f t="shared" si="6"/>
        <v>90.48</v>
      </c>
      <c r="AC57" s="642">
        <f t="shared" si="6"/>
        <v>94.54</v>
      </c>
      <c r="AD57" s="642">
        <f t="shared" si="6"/>
        <v>99.5</v>
      </c>
      <c r="AE57" s="642">
        <f t="shared" si="6"/>
        <v>102.84</v>
      </c>
      <c r="AF57" s="642">
        <f t="shared" si="6"/>
        <v>107.44</v>
      </c>
      <c r="AG57" s="1"/>
      <c r="AH57" s="1"/>
    </row>
    <row r="58" spans="1:34">
      <c r="A58" s="1"/>
      <c r="B58" s="635">
        <v>47.25</v>
      </c>
      <c r="C58" s="637">
        <v>1200</v>
      </c>
      <c r="D58" s="634">
        <v>57.47</v>
      </c>
      <c r="E58" s="634">
        <v>63.1</v>
      </c>
      <c r="F58" s="634">
        <v>66.38</v>
      </c>
      <c r="G58" s="634">
        <v>71.349999999999994</v>
      </c>
      <c r="H58" s="634">
        <v>75.23</v>
      </c>
      <c r="I58" s="634">
        <v>78.86</v>
      </c>
      <c r="J58" s="634">
        <v>84.44</v>
      </c>
      <c r="K58" s="634">
        <v>89.03</v>
      </c>
      <c r="L58" s="634">
        <v>95.63</v>
      </c>
      <c r="M58" s="634">
        <v>100.13</v>
      </c>
      <c r="N58" s="634">
        <v>105.52</v>
      </c>
      <c r="O58" s="634">
        <v>109.29</v>
      </c>
      <c r="P58" s="634">
        <v>114.31</v>
      </c>
      <c r="Q58" s="1"/>
      <c r="R58" s="635">
        <v>47.25</v>
      </c>
      <c r="S58" s="637">
        <v>1200</v>
      </c>
      <c r="T58" s="642">
        <f t="shared" si="7"/>
        <v>57.47</v>
      </c>
      <c r="U58" s="642">
        <f t="shared" si="6"/>
        <v>63.1</v>
      </c>
      <c r="V58" s="642">
        <f t="shared" si="6"/>
        <v>66.38</v>
      </c>
      <c r="W58" s="642">
        <f t="shared" si="6"/>
        <v>71.349999999999994</v>
      </c>
      <c r="X58" s="642">
        <f t="shared" si="6"/>
        <v>75.23</v>
      </c>
      <c r="Y58" s="642">
        <f t="shared" si="6"/>
        <v>78.86</v>
      </c>
      <c r="Z58" s="642">
        <f t="shared" si="6"/>
        <v>84.44</v>
      </c>
      <c r="AA58" s="642">
        <f t="shared" si="6"/>
        <v>89.03</v>
      </c>
      <c r="AB58" s="642">
        <f t="shared" si="6"/>
        <v>95.63</v>
      </c>
      <c r="AC58" s="642">
        <f t="shared" si="6"/>
        <v>100.13</v>
      </c>
      <c r="AD58" s="642">
        <f t="shared" si="6"/>
        <v>105.52</v>
      </c>
      <c r="AE58" s="642">
        <f t="shared" si="6"/>
        <v>109.29</v>
      </c>
      <c r="AF58" s="642">
        <f t="shared" si="6"/>
        <v>114.31</v>
      </c>
      <c r="AG58" s="1"/>
      <c r="AH58" s="1"/>
    </row>
    <row r="59" spans="1:34">
      <c r="A59" s="1"/>
      <c r="B59" s="635">
        <v>55.125</v>
      </c>
      <c r="C59" s="637">
        <v>1400</v>
      </c>
      <c r="D59" s="634">
        <v>58.86</v>
      </c>
      <c r="E59" s="634">
        <v>64.930000000000007</v>
      </c>
      <c r="F59" s="634">
        <v>68.81</v>
      </c>
      <c r="G59" s="634">
        <v>74.239999999999995</v>
      </c>
      <c r="H59" s="634">
        <v>78.709999999999994</v>
      </c>
      <c r="I59" s="634">
        <v>82.84</v>
      </c>
      <c r="J59" s="634">
        <v>88.88</v>
      </c>
      <c r="K59" s="634">
        <v>93.91</v>
      </c>
      <c r="L59" s="634">
        <v>101.1</v>
      </c>
      <c r="M59" s="634">
        <v>106.07</v>
      </c>
      <c r="N59" s="634">
        <v>111.89</v>
      </c>
      <c r="O59" s="634">
        <v>116.15</v>
      </c>
      <c r="P59" s="634">
        <v>121.61</v>
      </c>
      <c r="Q59" s="1"/>
      <c r="R59" s="635">
        <v>55.125</v>
      </c>
      <c r="S59" s="637">
        <v>1400</v>
      </c>
      <c r="T59" s="642">
        <f t="shared" si="7"/>
        <v>58.86</v>
      </c>
      <c r="U59" s="642">
        <f t="shared" si="6"/>
        <v>64.930000000000007</v>
      </c>
      <c r="V59" s="642">
        <f t="shared" si="6"/>
        <v>68.81</v>
      </c>
      <c r="W59" s="642">
        <f t="shared" si="6"/>
        <v>74.239999999999995</v>
      </c>
      <c r="X59" s="642">
        <f t="shared" si="6"/>
        <v>78.709999999999994</v>
      </c>
      <c r="Y59" s="642">
        <f t="shared" si="6"/>
        <v>82.84</v>
      </c>
      <c r="Z59" s="642">
        <f t="shared" si="6"/>
        <v>88.88</v>
      </c>
      <c r="AA59" s="642">
        <f t="shared" si="6"/>
        <v>93.91</v>
      </c>
      <c r="AB59" s="642">
        <f t="shared" si="6"/>
        <v>101.1</v>
      </c>
      <c r="AC59" s="642">
        <f t="shared" si="6"/>
        <v>106.07</v>
      </c>
      <c r="AD59" s="642">
        <f t="shared" si="6"/>
        <v>111.89</v>
      </c>
      <c r="AE59" s="642">
        <f t="shared" si="6"/>
        <v>116.15</v>
      </c>
      <c r="AF59" s="642">
        <f t="shared" si="6"/>
        <v>121.61</v>
      </c>
      <c r="AG59" s="1"/>
      <c r="AH59" s="1"/>
    </row>
    <row r="60" spans="1:34">
      <c r="A60" s="1"/>
      <c r="B60" s="636">
        <v>63</v>
      </c>
      <c r="C60" s="637">
        <v>1600</v>
      </c>
      <c r="D60" s="634">
        <v>60.33</v>
      </c>
      <c r="E60" s="634">
        <v>66.790000000000006</v>
      </c>
      <c r="F60" s="634">
        <v>71.28</v>
      </c>
      <c r="G60" s="634">
        <v>77.27</v>
      </c>
      <c r="H60" s="634">
        <v>82.32</v>
      </c>
      <c r="I60" s="634">
        <v>87</v>
      </c>
      <c r="J60" s="634">
        <v>93.56</v>
      </c>
      <c r="K60" s="634">
        <v>99.08</v>
      </c>
      <c r="L60" s="634">
        <v>106.85</v>
      </c>
      <c r="M60" s="634">
        <v>112.36</v>
      </c>
      <c r="N60" s="634">
        <v>118.66</v>
      </c>
      <c r="O60" s="634">
        <v>123.41</v>
      </c>
      <c r="P60" s="634">
        <v>129.38</v>
      </c>
      <c r="Q60" s="1"/>
      <c r="R60" s="636">
        <v>63</v>
      </c>
      <c r="S60" s="637">
        <v>1600</v>
      </c>
      <c r="T60" s="642">
        <f t="shared" si="7"/>
        <v>60.33</v>
      </c>
      <c r="U60" s="642">
        <f t="shared" si="6"/>
        <v>66.790000000000006</v>
      </c>
      <c r="V60" s="642">
        <f t="shared" si="6"/>
        <v>71.28</v>
      </c>
      <c r="W60" s="642">
        <f t="shared" si="6"/>
        <v>77.27</v>
      </c>
      <c r="X60" s="642">
        <f t="shared" si="6"/>
        <v>82.32</v>
      </c>
      <c r="Y60" s="642">
        <f t="shared" si="6"/>
        <v>87</v>
      </c>
      <c r="Z60" s="642">
        <f t="shared" si="6"/>
        <v>93.56</v>
      </c>
      <c r="AA60" s="642">
        <f t="shared" si="6"/>
        <v>99.08</v>
      </c>
      <c r="AB60" s="642">
        <f t="shared" si="6"/>
        <v>106.85</v>
      </c>
      <c r="AC60" s="642">
        <f t="shared" si="6"/>
        <v>112.36</v>
      </c>
      <c r="AD60" s="642">
        <f t="shared" si="6"/>
        <v>118.66</v>
      </c>
      <c r="AE60" s="642">
        <f t="shared" si="6"/>
        <v>123.41</v>
      </c>
      <c r="AF60" s="642">
        <f t="shared" si="6"/>
        <v>129.38</v>
      </c>
      <c r="AG60" s="1"/>
      <c r="AH60" s="1"/>
    </row>
    <row r="61" spans="1:34">
      <c r="A61" s="1"/>
      <c r="B61" s="635">
        <v>70.875</v>
      </c>
      <c r="C61" s="637">
        <v>1800</v>
      </c>
      <c r="D61" s="634">
        <v>61.82</v>
      </c>
      <c r="E61" s="634">
        <v>68.72</v>
      </c>
      <c r="F61" s="634">
        <v>73.89</v>
      </c>
      <c r="G61" s="634">
        <v>80.38</v>
      </c>
      <c r="H61" s="634">
        <v>86.12</v>
      </c>
      <c r="I61" s="634">
        <v>91.4</v>
      </c>
      <c r="J61" s="634">
        <v>98.49</v>
      </c>
      <c r="K61" s="634">
        <v>104.49</v>
      </c>
      <c r="L61" s="634">
        <v>112.96</v>
      </c>
      <c r="M61" s="634">
        <v>119.02</v>
      </c>
      <c r="N61" s="634">
        <v>125.82</v>
      </c>
      <c r="O61" s="634">
        <v>131.16999999999999</v>
      </c>
      <c r="P61" s="634">
        <v>137.62</v>
      </c>
      <c r="Q61" s="1"/>
      <c r="R61" s="635">
        <v>70.875</v>
      </c>
      <c r="S61" s="637">
        <v>1800</v>
      </c>
      <c r="T61" s="642">
        <f t="shared" si="7"/>
        <v>61.82</v>
      </c>
      <c r="U61" s="642">
        <f t="shared" si="6"/>
        <v>68.72</v>
      </c>
      <c r="V61" s="642">
        <f t="shared" si="6"/>
        <v>73.89</v>
      </c>
      <c r="W61" s="642">
        <f t="shared" si="6"/>
        <v>80.38</v>
      </c>
      <c r="X61" s="642">
        <f t="shared" si="6"/>
        <v>86.12</v>
      </c>
      <c r="Y61" s="642">
        <f t="shared" si="6"/>
        <v>91.4</v>
      </c>
      <c r="Z61" s="642">
        <f t="shared" si="6"/>
        <v>98.49</v>
      </c>
      <c r="AA61" s="642">
        <f t="shared" si="6"/>
        <v>104.49</v>
      </c>
      <c r="AB61" s="642">
        <f t="shared" si="6"/>
        <v>112.96</v>
      </c>
      <c r="AC61" s="642">
        <f t="shared" si="6"/>
        <v>119.02</v>
      </c>
      <c r="AD61" s="642">
        <f t="shared" si="6"/>
        <v>125.82</v>
      </c>
      <c r="AE61" s="642">
        <f t="shared" si="6"/>
        <v>131.16999999999999</v>
      </c>
      <c r="AF61" s="642">
        <f t="shared" si="6"/>
        <v>137.62</v>
      </c>
      <c r="AG61" s="1"/>
      <c r="AH61" s="1"/>
    </row>
    <row r="62" spans="1:34">
      <c r="A62" s="1"/>
      <c r="B62" s="635">
        <v>78.75</v>
      </c>
      <c r="C62" s="637">
        <v>2000</v>
      </c>
      <c r="D62" s="634">
        <v>63.32</v>
      </c>
      <c r="E62" s="634">
        <v>70.72</v>
      </c>
      <c r="F62" s="634">
        <v>76.53</v>
      </c>
      <c r="G62" s="634">
        <v>83.67</v>
      </c>
      <c r="H62" s="634">
        <v>90.07</v>
      </c>
      <c r="I62" s="634">
        <v>95.99</v>
      </c>
      <c r="J62" s="634">
        <v>103.66</v>
      </c>
      <c r="K62" s="634">
        <v>110.23</v>
      </c>
      <c r="L62" s="634">
        <v>119.41</v>
      </c>
      <c r="M62" s="634">
        <v>126.08</v>
      </c>
      <c r="N62" s="634">
        <v>133.41999999999999</v>
      </c>
      <c r="O62" s="634">
        <v>139.38</v>
      </c>
      <c r="P62" s="634">
        <v>146.43</v>
      </c>
      <c r="Q62" s="1"/>
      <c r="R62" s="635">
        <v>78.75</v>
      </c>
      <c r="S62" s="637">
        <v>2000</v>
      </c>
      <c r="T62" s="642">
        <f t="shared" si="7"/>
        <v>63.32</v>
      </c>
      <c r="U62" s="642">
        <f t="shared" si="6"/>
        <v>70.72</v>
      </c>
      <c r="V62" s="642">
        <f t="shared" si="6"/>
        <v>76.53</v>
      </c>
      <c r="W62" s="642">
        <f t="shared" si="6"/>
        <v>83.67</v>
      </c>
      <c r="X62" s="642">
        <f t="shared" si="6"/>
        <v>90.07</v>
      </c>
      <c r="Y62" s="642">
        <f t="shared" si="6"/>
        <v>95.99</v>
      </c>
      <c r="Z62" s="642">
        <f t="shared" si="6"/>
        <v>103.66</v>
      </c>
      <c r="AA62" s="642">
        <f t="shared" si="6"/>
        <v>110.23</v>
      </c>
      <c r="AB62" s="642">
        <f t="shared" si="6"/>
        <v>119.41</v>
      </c>
      <c r="AC62" s="642">
        <f t="shared" si="6"/>
        <v>126.08</v>
      </c>
      <c r="AD62" s="642">
        <f t="shared" si="6"/>
        <v>133.41999999999999</v>
      </c>
      <c r="AE62" s="642">
        <f t="shared" si="6"/>
        <v>139.38</v>
      </c>
      <c r="AF62" s="642">
        <f t="shared" si="6"/>
        <v>146.43</v>
      </c>
      <c r="AG62" s="1"/>
      <c r="AH62" s="1"/>
    </row>
    <row r="63" spans="1:34">
      <c r="A63" s="1"/>
      <c r="B63" s="635">
        <v>86.625</v>
      </c>
      <c r="C63" s="637">
        <v>2200</v>
      </c>
      <c r="D63" s="634">
        <v>64.89</v>
      </c>
      <c r="E63" s="634">
        <v>72.739999999999995</v>
      </c>
      <c r="F63" s="634">
        <v>79.3</v>
      </c>
      <c r="G63" s="634">
        <v>87.05</v>
      </c>
      <c r="H63" s="634">
        <v>94.2</v>
      </c>
      <c r="I63" s="634">
        <v>100.86</v>
      </c>
      <c r="J63" s="634">
        <v>109.13</v>
      </c>
      <c r="K63" s="634">
        <v>116.28</v>
      </c>
      <c r="L63" s="634">
        <v>126.23</v>
      </c>
      <c r="M63" s="634">
        <v>133.58000000000001</v>
      </c>
      <c r="N63" s="634">
        <v>141.49</v>
      </c>
      <c r="O63" s="634">
        <v>148.12</v>
      </c>
      <c r="P63" s="634">
        <v>155.76</v>
      </c>
      <c r="Q63" s="1"/>
      <c r="R63" s="635">
        <v>86.625</v>
      </c>
      <c r="S63" s="637">
        <v>2200</v>
      </c>
      <c r="T63" s="642">
        <f t="shared" si="7"/>
        <v>64.89</v>
      </c>
      <c r="U63" s="642">
        <f t="shared" si="6"/>
        <v>72.739999999999995</v>
      </c>
      <c r="V63" s="642">
        <f t="shared" si="6"/>
        <v>79.3</v>
      </c>
      <c r="W63" s="642">
        <f t="shared" si="6"/>
        <v>87.05</v>
      </c>
      <c r="X63" s="642">
        <f t="shared" si="6"/>
        <v>94.2</v>
      </c>
      <c r="Y63" s="642">
        <f t="shared" si="6"/>
        <v>100.86</v>
      </c>
      <c r="Z63" s="642">
        <f t="shared" si="6"/>
        <v>109.13</v>
      </c>
      <c r="AA63" s="642">
        <f t="shared" si="6"/>
        <v>116.28</v>
      </c>
      <c r="AB63" s="642">
        <f t="shared" si="6"/>
        <v>126.23</v>
      </c>
      <c r="AC63" s="642">
        <f t="shared" si="6"/>
        <v>133.58000000000001</v>
      </c>
      <c r="AD63" s="642">
        <f t="shared" si="6"/>
        <v>141.49</v>
      </c>
      <c r="AE63" s="642">
        <f t="shared" si="6"/>
        <v>148.12</v>
      </c>
      <c r="AF63" s="642">
        <f t="shared" si="6"/>
        <v>155.76</v>
      </c>
      <c r="AG63" s="1"/>
      <c r="AH63" s="1"/>
    </row>
    <row r="64" spans="1:34">
      <c r="A64" s="1"/>
      <c r="B64" s="630"/>
      <c r="C64" s="631"/>
      <c r="D64" s="631"/>
      <c r="E64" s="631"/>
      <c r="F64" s="631"/>
      <c r="G64" s="631"/>
      <c r="H64" s="631"/>
      <c r="I64" s="631"/>
      <c r="J64" s="631"/>
      <c r="K64" s="631"/>
      <c r="L64" s="631"/>
      <c r="M64" s="631"/>
      <c r="N64" s="631"/>
      <c r="O64" s="631"/>
      <c r="P64" s="631"/>
      <c r="Q64" s="1"/>
      <c r="R64" s="630"/>
      <c r="S64" s="631"/>
      <c r="T64" s="631"/>
      <c r="U64" s="631"/>
      <c r="V64" s="631"/>
      <c r="W64" s="631"/>
      <c r="X64" s="631"/>
      <c r="Y64" s="631"/>
      <c r="Z64" s="631"/>
      <c r="AA64" s="631"/>
      <c r="AB64" s="631"/>
      <c r="AC64" s="631"/>
      <c r="AD64" s="631"/>
      <c r="AE64" s="631"/>
      <c r="AF64" s="631"/>
      <c r="AG64" s="1"/>
      <c r="AH64" s="1"/>
    </row>
    <row r="65" spans="1:34" ht="19">
      <c r="A65" s="1"/>
      <c r="B65" s="630"/>
      <c r="C65" s="638"/>
      <c r="D65" s="639"/>
      <c r="E65" s="639"/>
      <c r="F65" s="639"/>
      <c r="G65" s="639"/>
      <c r="H65" s="639"/>
      <c r="I65" s="639"/>
      <c r="J65" s="639"/>
      <c r="K65" s="639"/>
      <c r="L65" s="639"/>
      <c r="M65" s="639"/>
      <c r="N65" s="639"/>
      <c r="O65" s="639"/>
      <c r="P65" s="639"/>
      <c r="Q65" s="1"/>
      <c r="R65" s="630"/>
      <c r="S65" s="638"/>
      <c r="T65" s="639"/>
      <c r="U65" s="639"/>
      <c r="V65" s="639"/>
      <c r="W65" s="639"/>
      <c r="X65" s="639"/>
      <c r="Y65" s="639"/>
      <c r="Z65" s="639"/>
      <c r="AA65" s="639"/>
      <c r="AB65" s="639"/>
      <c r="AC65" s="639"/>
      <c r="AD65" s="639"/>
      <c r="AE65" s="639"/>
      <c r="AF65" s="639"/>
      <c r="AG65" s="1"/>
      <c r="AH65" s="1"/>
    </row>
    <row r="66" spans="1:34">
      <c r="A66" s="1"/>
      <c r="B66" s="1091" t="s">
        <v>4</v>
      </c>
      <c r="C66" s="1092"/>
      <c r="D66" s="635">
        <v>11.875</v>
      </c>
      <c r="E66" s="635">
        <v>15.75</v>
      </c>
      <c r="F66" s="635">
        <v>19.625</v>
      </c>
      <c r="G66" s="635">
        <v>23.625</v>
      </c>
      <c r="H66" s="635">
        <v>27.5</v>
      </c>
      <c r="I66" s="635">
        <v>31.5</v>
      </c>
      <c r="J66" s="635">
        <v>35.375</v>
      </c>
      <c r="K66" s="635">
        <v>39.375</v>
      </c>
      <c r="L66" s="635">
        <v>43.25</v>
      </c>
      <c r="M66" s="635">
        <v>47.25</v>
      </c>
      <c r="N66" s="635">
        <v>51.125</v>
      </c>
      <c r="O66" s="635">
        <v>55.125</v>
      </c>
      <c r="P66" s="636">
        <v>59</v>
      </c>
      <c r="Q66" s="1"/>
      <c r="R66" s="1091" t="s">
        <v>4</v>
      </c>
      <c r="S66" s="1092"/>
      <c r="T66" s="635">
        <v>11.875</v>
      </c>
      <c r="U66" s="635">
        <v>15.75</v>
      </c>
      <c r="V66" s="635">
        <v>19.625</v>
      </c>
      <c r="W66" s="635">
        <v>23.625</v>
      </c>
      <c r="X66" s="635">
        <v>27.5</v>
      </c>
      <c r="Y66" s="635">
        <v>31.5</v>
      </c>
      <c r="Z66" s="635">
        <v>35.375</v>
      </c>
      <c r="AA66" s="635">
        <v>39.375</v>
      </c>
      <c r="AB66" s="635">
        <v>43.25</v>
      </c>
      <c r="AC66" s="635">
        <v>47.25</v>
      </c>
      <c r="AD66" s="635">
        <v>51.125</v>
      </c>
      <c r="AE66" s="635">
        <v>55.125</v>
      </c>
      <c r="AF66" s="636">
        <v>59</v>
      </c>
      <c r="AG66" s="1"/>
      <c r="AH66" s="1"/>
    </row>
    <row r="67" spans="1:34" ht="15" customHeight="1">
      <c r="A67" s="1"/>
      <c r="B67" s="1093"/>
      <c r="C67" s="1094"/>
      <c r="D67" s="637">
        <v>300</v>
      </c>
      <c r="E67" s="637">
        <v>400</v>
      </c>
      <c r="F67" s="637">
        <v>500</v>
      </c>
      <c r="G67" s="637">
        <v>600</v>
      </c>
      <c r="H67" s="637">
        <v>700</v>
      </c>
      <c r="I67" s="637">
        <v>800</v>
      </c>
      <c r="J67" s="637">
        <v>900</v>
      </c>
      <c r="K67" s="637">
        <v>1000</v>
      </c>
      <c r="L67" s="637">
        <v>1100</v>
      </c>
      <c r="M67" s="637">
        <v>1200</v>
      </c>
      <c r="N67" s="637">
        <v>1300</v>
      </c>
      <c r="O67" s="637">
        <v>1400</v>
      </c>
      <c r="P67" s="637">
        <v>1500</v>
      </c>
      <c r="Q67" s="1"/>
      <c r="R67" s="1093"/>
      <c r="S67" s="1094"/>
      <c r="T67" s="637">
        <v>300</v>
      </c>
      <c r="U67" s="637">
        <v>400</v>
      </c>
      <c r="V67" s="637">
        <v>500</v>
      </c>
      <c r="W67" s="637">
        <v>600</v>
      </c>
      <c r="X67" s="637">
        <v>700</v>
      </c>
      <c r="Y67" s="637">
        <v>800</v>
      </c>
      <c r="Z67" s="637">
        <v>900</v>
      </c>
      <c r="AA67" s="637">
        <v>1000</v>
      </c>
      <c r="AB67" s="637">
        <v>1100</v>
      </c>
      <c r="AC67" s="637">
        <v>1200</v>
      </c>
      <c r="AD67" s="637">
        <v>1300</v>
      </c>
      <c r="AE67" s="637">
        <v>1400</v>
      </c>
      <c r="AF67" s="637">
        <v>1500</v>
      </c>
      <c r="AG67" s="1"/>
      <c r="AH67" s="1"/>
    </row>
    <row r="68" spans="1:34" ht="15" customHeight="1">
      <c r="A68" s="1"/>
      <c r="B68" s="635">
        <v>7.875</v>
      </c>
      <c r="C68" s="637">
        <v>200</v>
      </c>
      <c r="D68" s="634">
        <v>52.75</v>
      </c>
      <c r="E68" s="634">
        <v>57.37</v>
      </c>
      <c r="F68" s="634">
        <v>58.68</v>
      </c>
      <c r="G68" s="634">
        <v>62.17</v>
      </c>
      <c r="H68" s="634">
        <v>64.17</v>
      </c>
      <c r="I68" s="634">
        <v>66.17</v>
      </c>
      <c r="J68" s="634">
        <v>70.319999999999993</v>
      </c>
      <c r="K68" s="634">
        <v>73.599999999999994</v>
      </c>
      <c r="L68" s="634">
        <v>78.27</v>
      </c>
      <c r="M68" s="634">
        <v>81.28</v>
      </c>
      <c r="N68" s="634">
        <v>85.36</v>
      </c>
      <c r="O68" s="634">
        <v>87.66</v>
      </c>
      <c r="P68" s="634">
        <v>91.36</v>
      </c>
      <c r="Q68" s="1"/>
      <c r="R68" s="635">
        <v>7.875</v>
      </c>
      <c r="S68" s="637">
        <v>200</v>
      </c>
      <c r="T68" s="642">
        <f>D68*(1-$S$5)</f>
        <v>52.75</v>
      </c>
      <c r="U68" s="642">
        <f t="shared" ref="U68:AF78" si="8">E68*(1-$S$5)</f>
        <v>57.37</v>
      </c>
      <c r="V68" s="642">
        <f t="shared" si="8"/>
        <v>58.68</v>
      </c>
      <c r="W68" s="642">
        <f t="shared" si="8"/>
        <v>62.17</v>
      </c>
      <c r="X68" s="642">
        <f t="shared" si="8"/>
        <v>64.17</v>
      </c>
      <c r="Y68" s="642">
        <f t="shared" si="8"/>
        <v>66.17</v>
      </c>
      <c r="Z68" s="642">
        <f t="shared" si="8"/>
        <v>70.319999999999993</v>
      </c>
      <c r="AA68" s="642">
        <f t="shared" si="8"/>
        <v>73.599999999999994</v>
      </c>
      <c r="AB68" s="642">
        <f t="shared" si="8"/>
        <v>78.27</v>
      </c>
      <c r="AC68" s="642">
        <f t="shared" si="8"/>
        <v>81.28</v>
      </c>
      <c r="AD68" s="642">
        <f t="shared" si="8"/>
        <v>85.36</v>
      </c>
      <c r="AE68" s="642">
        <f t="shared" si="8"/>
        <v>87.66</v>
      </c>
      <c r="AF68" s="642">
        <f t="shared" si="8"/>
        <v>91.36</v>
      </c>
      <c r="AG68" s="1"/>
      <c r="AH68" s="1"/>
    </row>
    <row r="69" spans="1:34">
      <c r="A69" s="1"/>
      <c r="B69" s="635">
        <v>15.75</v>
      </c>
      <c r="C69" s="637">
        <v>400</v>
      </c>
      <c r="D69" s="634">
        <v>54.06</v>
      </c>
      <c r="E69" s="634">
        <v>59.01</v>
      </c>
      <c r="F69" s="634">
        <v>60.81</v>
      </c>
      <c r="G69" s="634">
        <v>64.69</v>
      </c>
      <c r="H69" s="634">
        <v>67.14</v>
      </c>
      <c r="I69" s="634">
        <v>69.510000000000005</v>
      </c>
      <c r="J69" s="634">
        <v>74.02</v>
      </c>
      <c r="K69" s="634">
        <v>77.650000000000006</v>
      </c>
      <c r="L69" s="634">
        <v>82.74</v>
      </c>
      <c r="M69" s="634">
        <v>86.11</v>
      </c>
      <c r="N69" s="634">
        <v>90.53</v>
      </c>
      <c r="O69" s="634">
        <v>93.16</v>
      </c>
      <c r="P69" s="634">
        <v>97.19</v>
      </c>
      <c r="Q69" s="1"/>
      <c r="R69" s="635">
        <v>15.75</v>
      </c>
      <c r="S69" s="637">
        <v>400</v>
      </c>
      <c r="T69" s="642">
        <f t="shared" ref="T69:T78" si="9">D69*(1-$S$5)</f>
        <v>54.06</v>
      </c>
      <c r="U69" s="642">
        <f t="shared" si="8"/>
        <v>59.01</v>
      </c>
      <c r="V69" s="642">
        <f t="shared" si="8"/>
        <v>60.81</v>
      </c>
      <c r="W69" s="642">
        <f t="shared" si="8"/>
        <v>64.69</v>
      </c>
      <c r="X69" s="642">
        <f t="shared" si="8"/>
        <v>67.14</v>
      </c>
      <c r="Y69" s="642">
        <f t="shared" si="8"/>
        <v>69.510000000000005</v>
      </c>
      <c r="Z69" s="642">
        <f t="shared" si="8"/>
        <v>74.02</v>
      </c>
      <c r="AA69" s="642">
        <f t="shared" si="8"/>
        <v>77.650000000000006</v>
      </c>
      <c r="AB69" s="642">
        <f t="shared" si="8"/>
        <v>82.74</v>
      </c>
      <c r="AC69" s="642">
        <f t="shared" si="8"/>
        <v>86.11</v>
      </c>
      <c r="AD69" s="642">
        <f t="shared" si="8"/>
        <v>90.53</v>
      </c>
      <c r="AE69" s="642">
        <f t="shared" si="8"/>
        <v>93.16</v>
      </c>
      <c r="AF69" s="642">
        <f t="shared" si="8"/>
        <v>97.19</v>
      </c>
      <c r="AG69" s="1"/>
      <c r="AH69" s="1"/>
    </row>
    <row r="70" spans="1:34">
      <c r="A70" s="1"/>
      <c r="B70" s="635">
        <v>23.625</v>
      </c>
      <c r="C70" s="637">
        <v>600</v>
      </c>
      <c r="D70" s="634">
        <v>55.37</v>
      </c>
      <c r="E70" s="634">
        <v>60.72</v>
      </c>
      <c r="F70" s="634">
        <v>63.02</v>
      </c>
      <c r="G70" s="634">
        <v>67.3</v>
      </c>
      <c r="H70" s="634">
        <v>70.2</v>
      </c>
      <c r="I70" s="634">
        <v>73.010000000000005</v>
      </c>
      <c r="J70" s="634">
        <v>77.91</v>
      </c>
      <c r="K70" s="634">
        <v>81.91</v>
      </c>
      <c r="L70" s="634">
        <v>87.47</v>
      </c>
      <c r="M70" s="634">
        <v>91.22</v>
      </c>
      <c r="N70" s="634">
        <v>95.99</v>
      </c>
      <c r="O70" s="634">
        <v>99.01</v>
      </c>
      <c r="P70" s="634">
        <v>103.38</v>
      </c>
      <c r="Q70" s="1"/>
      <c r="R70" s="635">
        <v>23.625</v>
      </c>
      <c r="S70" s="637">
        <v>600</v>
      </c>
      <c r="T70" s="642">
        <f t="shared" si="9"/>
        <v>55.37</v>
      </c>
      <c r="U70" s="642">
        <f t="shared" si="8"/>
        <v>60.72</v>
      </c>
      <c r="V70" s="642">
        <f t="shared" si="8"/>
        <v>63.02</v>
      </c>
      <c r="W70" s="642">
        <f t="shared" si="8"/>
        <v>67.3</v>
      </c>
      <c r="X70" s="642">
        <f t="shared" si="8"/>
        <v>70.2</v>
      </c>
      <c r="Y70" s="642">
        <f t="shared" si="8"/>
        <v>73.010000000000005</v>
      </c>
      <c r="Z70" s="642">
        <f t="shared" si="8"/>
        <v>77.91</v>
      </c>
      <c r="AA70" s="642">
        <f t="shared" si="8"/>
        <v>81.91</v>
      </c>
      <c r="AB70" s="642">
        <f t="shared" si="8"/>
        <v>87.47</v>
      </c>
      <c r="AC70" s="642">
        <f t="shared" si="8"/>
        <v>91.22</v>
      </c>
      <c r="AD70" s="642">
        <f t="shared" si="8"/>
        <v>95.99</v>
      </c>
      <c r="AE70" s="642">
        <f t="shared" si="8"/>
        <v>99.01</v>
      </c>
      <c r="AF70" s="642">
        <f t="shared" si="8"/>
        <v>103.38</v>
      </c>
      <c r="AG70" s="1"/>
      <c r="AH70" s="1"/>
    </row>
    <row r="71" spans="1:34" ht="16">
      <c r="A71" s="1"/>
      <c r="B71" s="636" t="s">
        <v>2125</v>
      </c>
      <c r="C71" s="637">
        <v>800</v>
      </c>
      <c r="D71" s="634">
        <v>56.72</v>
      </c>
      <c r="E71" s="634">
        <v>62.45</v>
      </c>
      <c r="F71" s="634">
        <v>65.31</v>
      </c>
      <c r="G71" s="634">
        <v>70.03</v>
      </c>
      <c r="H71" s="634">
        <v>73.45</v>
      </c>
      <c r="I71" s="634">
        <v>76.69</v>
      </c>
      <c r="J71" s="634">
        <v>82.02</v>
      </c>
      <c r="K71" s="634">
        <v>86.4</v>
      </c>
      <c r="L71" s="634">
        <v>92.46</v>
      </c>
      <c r="M71" s="634">
        <v>96.62</v>
      </c>
      <c r="N71" s="634">
        <v>101.78</v>
      </c>
      <c r="O71" s="634">
        <v>105.21</v>
      </c>
      <c r="P71" s="634">
        <v>109.99</v>
      </c>
      <c r="Q71" s="1"/>
      <c r="R71" s="636" t="s">
        <v>2125</v>
      </c>
      <c r="S71" s="637">
        <v>800</v>
      </c>
      <c r="T71" s="642">
        <f t="shared" si="9"/>
        <v>56.72</v>
      </c>
      <c r="U71" s="642">
        <f t="shared" si="8"/>
        <v>62.45</v>
      </c>
      <c r="V71" s="642">
        <f t="shared" si="8"/>
        <v>65.31</v>
      </c>
      <c r="W71" s="642">
        <f t="shared" si="8"/>
        <v>70.03</v>
      </c>
      <c r="X71" s="642">
        <f t="shared" si="8"/>
        <v>73.45</v>
      </c>
      <c r="Y71" s="642">
        <f t="shared" si="8"/>
        <v>76.69</v>
      </c>
      <c r="Z71" s="642">
        <f t="shared" si="8"/>
        <v>82.02</v>
      </c>
      <c r="AA71" s="642">
        <f t="shared" si="8"/>
        <v>86.4</v>
      </c>
      <c r="AB71" s="642">
        <f t="shared" si="8"/>
        <v>92.46</v>
      </c>
      <c r="AC71" s="642">
        <f t="shared" si="8"/>
        <v>96.62</v>
      </c>
      <c r="AD71" s="642">
        <f t="shared" si="8"/>
        <v>101.78</v>
      </c>
      <c r="AE71" s="642">
        <f t="shared" si="8"/>
        <v>105.21</v>
      </c>
      <c r="AF71" s="642">
        <f t="shared" si="8"/>
        <v>109.99</v>
      </c>
      <c r="AG71" s="1"/>
      <c r="AH71" s="1"/>
    </row>
    <row r="72" spans="1:34">
      <c r="A72" s="1"/>
      <c r="B72" s="635">
        <v>39.375</v>
      </c>
      <c r="C72" s="637">
        <v>1000</v>
      </c>
      <c r="D72" s="634">
        <v>58.13</v>
      </c>
      <c r="E72" s="634">
        <v>64.25</v>
      </c>
      <c r="F72" s="634">
        <v>67.680000000000007</v>
      </c>
      <c r="G72" s="634">
        <v>72.87</v>
      </c>
      <c r="H72" s="634">
        <v>76.819999999999993</v>
      </c>
      <c r="I72" s="634">
        <v>80.55</v>
      </c>
      <c r="J72" s="634">
        <v>86.34</v>
      </c>
      <c r="K72" s="634">
        <v>91.13</v>
      </c>
      <c r="L72" s="634">
        <v>97.73</v>
      </c>
      <c r="M72" s="634">
        <v>102.35</v>
      </c>
      <c r="N72" s="634">
        <v>107.94</v>
      </c>
      <c r="O72" s="634">
        <v>111.81</v>
      </c>
      <c r="P72" s="634">
        <v>117.01</v>
      </c>
      <c r="Q72" s="1"/>
      <c r="R72" s="635">
        <v>39.375</v>
      </c>
      <c r="S72" s="637">
        <v>1000</v>
      </c>
      <c r="T72" s="642">
        <f t="shared" si="9"/>
        <v>58.13</v>
      </c>
      <c r="U72" s="642">
        <f t="shared" si="8"/>
        <v>64.25</v>
      </c>
      <c r="V72" s="642">
        <f t="shared" si="8"/>
        <v>67.680000000000007</v>
      </c>
      <c r="W72" s="642">
        <f t="shared" si="8"/>
        <v>72.87</v>
      </c>
      <c r="X72" s="642">
        <f t="shared" si="8"/>
        <v>76.819999999999993</v>
      </c>
      <c r="Y72" s="642">
        <f t="shared" si="8"/>
        <v>80.55</v>
      </c>
      <c r="Z72" s="642">
        <f t="shared" si="8"/>
        <v>86.34</v>
      </c>
      <c r="AA72" s="642">
        <f t="shared" si="8"/>
        <v>91.13</v>
      </c>
      <c r="AB72" s="642">
        <f t="shared" si="8"/>
        <v>97.73</v>
      </c>
      <c r="AC72" s="642">
        <f t="shared" si="8"/>
        <v>102.35</v>
      </c>
      <c r="AD72" s="642">
        <f t="shared" si="8"/>
        <v>107.94</v>
      </c>
      <c r="AE72" s="642">
        <f t="shared" si="8"/>
        <v>111.81</v>
      </c>
      <c r="AF72" s="642">
        <f t="shared" si="8"/>
        <v>117.01</v>
      </c>
      <c r="AG72" s="1"/>
      <c r="AH72" s="1"/>
    </row>
    <row r="73" spans="1:34">
      <c r="A73" s="1"/>
      <c r="B73" s="635">
        <v>47.25</v>
      </c>
      <c r="C73" s="637">
        <v>1200</v>
      </c>
      <c r="D73" s="634">
        <v>59.56</v>
      </c>
      <c r="E73" s="634">
        <v>66.099999999999994</v>
      </c>
      <c r="F73" s="634">
        <v>70.12</v>
      </c>
      <c r="G73" s="634">
        <v>75.84</v>
      </c>
      <c r="H73" s="634">
        <v>80.349999999999994</v>
      </c>
      <c r="I73" s="634">
        <v>84.61</v>
      </c>
      <c r="J73" s="634">
        <v>90.88</v>
      </c>
      <c r="K73" s="634">
        <v>96.14</v>
      </c>
      <c r="L73" s="634">
        <v>103.33</v>
      </c>
      <c r="M73" s="634">
        <v>108.41</v>
      </c>
      <c r="N73" s="634">
        <v>114.47</v>
      </c>
      <c r="O73" s="634">
        <v>118.81</v>
      </c>
      <c r="P73" s="634">
        <v>124.48</v>
      </c>
      <c r="Q73" s="1"/>
      <c r="R73" s="635">
        <v>47.25</v>
      </c>
      <c r="S73" s="637">
        <v>1200</v>
      </c>
      <c r="T73" s="642">
        <f t="shared" si="9"/>
        <v>59.56</v>
      </c>
      <c r="U73" s="642">
        <f t="shared" si="8"/>
        <v>66.099999999999994</v>
      </c>
      <c r="V73" s="642">
        <f t="shared" si="8"/>
        <v>70.12</v>
      </c>
      <c r="W73" s="642">
        <f t="shared" si="8"/>
        <v>75.84</v>
      </c>
      <c r="X73" s="642">
        <f t="shared" si="8"/>
        <v>80.349999999999994</v>
      </c>
      <c r="Y73" s="642">
        <f t="shared" si="8"/>
        <v>84.61</v>
      </c>
      <c r="Z73" s="642">
        <f t="shared" si="8"/>
        <v>90.88</v>
      </c>
      <c r="AA73" s="642">
        <f t="shared" si="8"/>
        <v>96.14</v>
      </c>
      <c r="AB73" s="642">
        <f t="shared" si="8"/>
        <v>103.33</v>
      </c>
      <c r="AC73" s="642">
        <f t="shared" si="8"/>
        <v>108.41</v>
      </c>
      <c r="AD73" s="642">
        <f t="shared" si="8"/>
        <v>114.47</v>
      </c>
      <c r="AE73" s="642">
        <f t="shared" si="8"/>
        <v>118.81</v>
      </c>
      <c r="AF73" s="642">
        <f t="shared" si="8"/>
        <v>124.48</v>
      </c>
      <c r="AG73" s="1"/>
      <c r="AH73" s="1"/>
    </row>
    <row r="74" spans="1:34">
      <c r="A74" s="1"/>
      <c r="B74" s="635">
        <v>55.125</v>
      </c>
      <c r="C74" s="637">
        <v>1400</v>
      </c>
      <c r="D74" s="634">
        <v>61.01</v>
      </c>
      <c r="E74" s="634">
        <v>68.010000000000005</v>
      </c>
      <c r="F74" s="634">
        <v>72.67</v>
      </c>
      <c r="G74" s="634">
        <v>78.92</v>
      </c>
      <c r="H74" s="634">
        <v>84.05</v>
      </c>
      <c r="I74" s="634">
        <v>88.89</v>
      </c>
      <c r="J74" s="634">
        <v>95.67</v>
      </c>
      <c r="K74" s="634">
        <v>101.41</v>
      </c>
      <c r="L74" s="634">
        <v>109.22</v>
      </c>
      <c r="M74" s="634">
        <v>114.87</v>
      </c>
      <c r="N74" s="634">
        <v>121.37</v>
      </c>
      <c r="O74" s="634">
        <v>126.26</v>
      </c>
      <c r="P74" s="634">
        <v>132.41</v>
      </c>
      <c r="Q74" s="1"/>
      <c r="R74" s="635">
        <v>55.125</v>
      </c>
      <c r="S74" s="637">
        <v>1400</v>
      </c>
      <c r="T74" s="642">
        <f t="shared" si="9"/>
        <v>61.01</v>
      </c>
      <c r="U74" s="642">
        <f t="shared" si="8"/>
        <v>68.010000000000005</v>
      </c>
      <c r="V74" s="642">
        <f t="shared" si="8"/>
        <v>72.67</v>
      </c>
      <c r="W74" s="642">
        <f t="shared" si="8"/>
        <v>78.92</v>
      </c>
      <c r="X74" s="642">
        <f t="shared" si="8"/>
        <v>84.05</v>
      </c>
      <c r="Y74" s="642">
        <f t="shared" si="8"/>
        <v>88.89</v>
      </c>
      <c r="Z74" s="642">
        <f t="shared" si="8"/>
        <v>95.67</v>
      </c>
      <c r="AA74" s="642">
        <f t="shared" si="8"/>
        <v>101.41</v>
      </c>
      <c r="AB74" s="642">
        <f t="shared" si="8"/>
        <v>109.22</v>
      </c>
      <c r="AC74" s="642">
        <f t="shared" si="8"/>
        <v>114.87</v>
      </c>
      <c r="AD74" s="642">
        <f t="shared" si="8"/>
        <v>121.37</v>
      </c>
      <c r="AE74" s="642">
        <f t="shared" si="8"/>
        <v>126.26</v>
      </c>
      <c r="AF74" s="642">
        <f t="shared" si="8"/>
        <v>132.41</v>
      </c>
      <c r="AG74" s="1"/>
      <c r="AH74" s="1"/>
    </row>
    <row r="75" spans="1:34">
      <c r="A75" s="1"/>
      <c r="B75" s="636">
        <v>63</v>
      </c>
      <c r="C75" s="637">
        <v>1600</v>
      </c>
      <c r="D75" s="634">
        <v>62.52</v>
      </c>
      <c r="E75" s="634">
        <v>69.989999999999995</v>
      </c>
      <c r="F75" s="634">
        <v>75.31</v>
      </c>
      <c r="G75" s="634">
        <v>82.12</v>
      </c>
      <c r="H75" s="634">
        <v>87.93</v>
      </c>
      <c r="I75" s="634">
        <v>93.36</v>
      </c>
      <c r="J75" s="634">
        <v>100.68</v>
      </c>
      <c r="K75" s="634">
        <v>106.97</v>
      </c>
      <c r="L75" s="634">
        <v>115.44</v>
      </c>
      <c r="M75" s="634">
        <v>121.68</v>
      </c>
      <c r="N75" s="634">
        <v>128.72999999999999</v>
      </c>
      <c r="O75" s="634">
        <v>134.19</v>
      </c>
      <c r="P75" s="634">
        <v>140.87</v>
      </c>
      <c r="Q75" s="1"/>
      <c r="R75" s="636">
        <v>63</v>
      </c>
      <c r="S75" s="637">
        <v>1600</v>
      </c>
      <c r="T75" s="642">
        <f t="shared" si="9"/>
        <v>62.52</v>
      </c>
      <c r="U75" s="642">
        <f t="shared" si="8"/>
        <v>69.989999999999995</v>
      </c>
      <c r="V75" s="642">
        <f t="shared" si="8"/>
        <v>75.31</v>
      </c>
      <c r="W75" s="642">
        <f t="shared" si="8"/>
        <v>82.12</v>
      </c>
      <c r="X75" s="642">
        <f t="shared" si="8"/>
        <v>87.93</v>
      </c>
      <c r="Y75" s="642">
        <f t="shared" si="8"/>
        <v>93.36</v>
      </c>
      <c r="Z75" s="642">
        <f t="shared" si="8"/>
        <v>100.68</v>
      </c>
      <c r="AA75" s="642">
        <f t="shared" si="8"/>
        <v>106.97</v>
      </c>
      <c r="AB75" s="642">
        <f t="shared" si="8"/>
        <v>115.44</v>
      </c>
      <c r="AC75" s="642">
        <f t="shared" si="8"/>
        <v>121.68</v>
      </c>
      <c r="AD75" s="642">
        <f t="shared" si="8"/>
        <v>128.72999999999999</v>
      </c>
      <c r="AE75" s="642">
        <f t="shared" si="8"/>
        <v>134.19</v>
      </c>
      <c r="AF75" s="642">
        <f t="shared" si="8"/>
        <v>140.87</v>
      </c>
      <c r="AG75" s="1"/>
      <c r="AH75" s="1"/>
    </row>
    <row r="76" spans="1:34">
      <c r="A76" s="1"/>
      <c r="B76" s="635">
        <v>70.875</v>
      </c>
      <c r="C76" s="637">
        <v>1800</v>
      </c>
      <c r="D76" s="634">
        <v>64.05</v>
      </c>
      <c r="E76" s="634">
        <v>72</v>
      </c>
      <c r="F76" s="634">
        <v>78.03</v>
      </c>
      <c r="G76" s="634">
        <v>85.45</v>
      </c>
      <c r="H76" s="634">
        <v>91.98</v>
      </c>
      <c r="I76" s="634">
        <v>98.06</v>
      </c>
      <c r="J76" s="634">
        <v>105.98</v>
      </c>
      <c r="K76" s="634">
        <v>112.84</v>
      </c>
      <c r="L76" s="634">
        <v>122.04</v>
      </c>
      <c r="M76" s="634">
        <v>128.9</v>
      </c>
      <c r="N76" s="634">
        <v>136.51</v>
      </c>
      <c r="O76" s="634">
        <v>142.59</v>
      </c>
      <c r="P76" s="634">
        <v>149.86000000000001</v>
      </c>
      <c r="Q76" s="1"/>
      <c r="R76" s="635">
        <v>70.875</v>
      </c>
      <c r="S76" s="637">
        <v>1800</v>
      </c>
      <c r="T76" s="642">
        <f t="shared" si="9"/>
        <v>64.05</v>
      </c>
      <c r="U76" s="642">
        <f t="shared" si="8"/>
        <v>72</v>
      </c>
      <c r="V76" s="642">
        <f t="shared" si="8"/>
        <v>78.03</v>
      </c>
      <c r="W76" s="642">
        <f t="shared" si="8"/>
        <v>85.45</v>
      </c>
      <c r="X76" s="642">
        <f t="shared" si="8"/>
        <v>91.98</v>
      </c>
      <c r="Y76" s="642">
        <f t="shared" si="8"/>
        <v>98.06</v>
      </c>
      <c r="Z76" s="642">
        <f t="shared" si="8"/>
        <v>105.98</v>
      </c>
      <c r="AA76" s="642">
        <f t="shared" si="8"/>
        <v>112.84</v>
      </c>
      <c r="AB76" s="642">
        <f t="shared" si="8"/>
        <v>122.04</v>
      </c>
      <c r="AC76" s="642">
        <f t="shared" si="8"/>
        <v>128.9</v>
      </c>
      <c r="AD76" s="642">
        <f t="shared" si="8"/>
        <v>136.51</v>
      </c>
      <c r="AE76" s="642">
        <f t="shared" si="8"/>
        <v>142.59</v>
      </c>
      <c r="AF76" s="642">
        <f t="shared" si="8"/>
        <v>149.86000000000001</v>
      </c>
      <c r="AG76" s="1"/>
      <c r="AH76" s="1"/>
    </row>
    <row r="77" spans="1:34">
      <c r="A77" s="1"/>
      <c r="B77" s="635">
        <v>78.75</v>
      </c>
      <c r="C77" s="637">
        <v>2000</v>
      </c>
      <c r="D77" s="634">
        <v>65.64</v>
      </c>
      <c r="E77" s="634">
        <v>74.08</v>
      </c>
      <c r="F77" s="634">
        <v>80.87</v>
      </c>
      <c r="G77" s="634">
        <v>88.92</v>
      </c>
      <c r="H77" s="634">
        <v>96.19</v>
      </c>
      <c r="I77" s="634">
        <v>103.02</v>
      </c>
      <c r="J77" s="634">
        <v>111.55</v>
      </c>
      <c r="K77" s="634">
        <v>119.02</v>
      </c>
      <c r="L77" s="634">
        <v>129.01</v>
      </c>
      <c r="M77" s="634">
        <v>136.55000000000001</v>
      </c>
      <c r="N77" s="634">
        <v>144.75</v>
      </c>
      <c r="O77" s="634">
        <v>151.53</v>
      </c>
      <c r="P77" s="634">
        <v>159.43</v>
      </c>
      <c r="Q77" s="1"/>
      <c r="R77" s="635">
        <v>78.75</v>
      </c>
      <c r="S77" s="637">
        <v>2000</v>
      </c>
      <c r="T77" s="642">
        <f t="shared" si="9"/>
        <v>65.64</v>
      </c>
      <c r="U77" s="642">
        <f t="shared" si="8"/>
        <v>74.08</v>
      </c>
      <c r="V77" s="642">
        <f t="shared" si="8"/>
        <v>80.87</v>
      </c>
      <c r="W77" s="642">
        <f t="shared" si="8"/>
        <v>88.92</v>
      </c>
      <c r="X77" s="642">
        <f t="shared" si="8"/>
        <v>96.19</v>
      </c>
      <c r="Y77" s="642">
        <f t="shared" si="8"/>
        <v>103.02</v>
      </c>
      <c r="Z77" s="642">
        <f t="shared" si="8"/>
        <v>111.55</v>
      </c>
      <c r="AA77" s="642">
        <f t="shared" si="8"/>
        <v>119.02</v>
      </c>
      <c r="AB77" s="642">
        <f t="shared" si="8"/>
        <v>129.01</v>
      </c>
      <c r="AC77" s="642">
        <f t="shared" si="8"/>
        <v>136.55000000000001</v>
      </c>
      <c r="AD77" s="642">
        <f t="shared" si="8"/>
        <v>144.75</v>
      </c>
      <c r="AE77" s="642">
        <f t="shared" si="8"/>
        <v>151.53</v>
      </c>
      <c r="AF77" s="642">
        <f t="shared" si="8"/>
        <v>159.43</v>
      </c>
      <c r="AG77" s="1"/>
      <c r="AH77" s="1"/>
    </row>
    <row r="78" spans="1:34">
      <c r="A78" s="1"/>
      <c r="B78" s="635">
        <v>86.625</v>
      </c>
      <c r="C78" s="637">
        <v>2200</v>
      </c>
      <c r="D78" s="634">
        <v>67.25</v>
      </c>
      <c r="E78" s="634">
        <v>76.209999999999994</v>
      </c>
      <c r="F78" s="634">
        <v>83.8</v>
      </c>
      <c r="G78" s="634">
        <v>92.54</v>
      </c>
      <c r="H78" s="634">
        <v>100.63</v>
      </c>
      <c r="I78" s="634">
        <v>108.21</v>
      </c>
      <c r="J78" s="634">
        <v>117.45</v>
      </c>
      <c r="K78" s="634">
        <v>125.55</v>
      </c>
      <c r="L78" s="634">
        <v>136.36000000000001</v>
      </c>
      <c r="M78" s="634">
        <v>144.63</v>
      </c>
      <c r="N78" s="634">
        <v>153.5</v>
      </c>
      <c r="O78" s="634">
        <v>161.03</v>
      </c>
      <c r="P78" s="634">
        <v>169.6</v>
      </c>
      <c r="Q78" s="1"/>
      <c r="R78" s="635">
        <v>86.625</v>
      </c>
      <c r="S78" s="637">
        <v>2200</v>
      </c>
      <c r="T78" s="642">
        <f t="shared" si="9"/>
        <v>67.25</v>
      </c>
      <c r="U78" s="642">
        <f t="shared" si="8"/>
        <v>76.209999999999994</v>
      </c>
      <c r="V78" s="642">
        <f t="shared" si="8"/>
        <v>83.8</v>
      </c>
      <c r="W78" s="642">
        <f t="shared" si="8"/>
        <v>92.54</v>
      </c>
      <c r="X78" s="642">
        <f t="shared" si="8"/>
        <v>100.63</v>
      </c>
      <c r="Y78" s="642">
        <f t="shared" si="8"/>
        <v>108.21</v>
      </c>
      <c r="Z78" s="642">
        <f t="shared" si="8"/>
        <v>117.45</v>
      </c>
      <c r="AA78" s="642">
        <f t="shared" si="8"/>
        <v>125.55</v>
      </c>
      <c r="AB78" s="642">
        <f t="shared" si="8"/>
        <v>136.36000000000001</v>
      </c>
      <c r="AC78" s="642">
        <f t="shared" si="8"/>
        <v>144.63</v>
      </c>
      <c r="AD78" s="642">
        <f t="shared" si="8"/>
        <v>153.5</v>
      </c>
      <c r="AE78" s="642">
        <f t="shared" si="8"/>
        <v>161.03</v>
      </c>
      <c r="AF78" s="642">
        <f t="shared" si="8"/>
        <v>169.6</v>
      </c>
      <c r="AG78" s="1"/>
      <c r="AH78" s="1"/>
    </row>
    <row r="79" spans="1:3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sheetData>
  <mergeCells count="13">
    <mergeCell ref="B51:C52"/>
    <mergeCell ref="B66:C67"/>
    <mergeCell ref="S3:AF3"/>
    <mergeCell ref="R66:S67"/>
    <mergeCell ref="R51:S52"/>
    <mergeCell ref="R36:S37"/>
    <mergeCell ref="R21:S22"/>
    <mergeCell ref="R6:S7"/>
    <mergeCell ref="C3:P3"/>
    <mergeCell ref="C5:P5"/>
    <mergeCell ref="B6:C7"/>
    <mergeCell ref="B21:C22"/>
    <mergeCell ref="B36:C3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33C0C-8E6F-44FC-8173-3A78CD3A241B}">
  <dimension ref="A1:AD188"/>
  <sheetViews>
    <sheetView topLeftCell="P1" zoomScaleNormal="100" workbookViewId="0">
      <selection activeCell="AR12" sqref="AR12"/>
    </sheetView>
  </sheetViews>
  <sheetFormatPr baseColWidth="10" defaultColWidth="8.83203125" defaultRowHeight="15"/>
  <cols>
    <col min="1" max="1" width="5.6640625" customWidth="1"/>
  </cols>
  <sheetData>
    <row r="1" spans="1:30">
      <c r="A1" s="423"/>
      <c r="B1" s="423"/>
      <c r="C1" s="423"/>
      <c r="D1" s="423"/>
      <c r="E1" s="423"/>
      <c r="F1" s="423"/>
      <c r="G1" s="423"/>
      <c r="H1" s="423"/>
      <c r="I1" s="423"/>
      <c r="J1" s="423"/>
      <c r="K1" s="423"/>
      <c r="L1" s="423"/>
      <c r="M1" s="423"/>
      <c r="N1" s="423"/>
      <c r="O1" s="423"/>
      <c r="P1" s="423"/>
      <c r="Q1" s="423"/>
      <c r="R1" s="423"/>
      <c r="S1" s="423"/>
      <c r="T1" s="423"/>
      <c r="U1" s="423"/>
      <c r="V1" s="423"/>
      <c r="W1" s="423"/>
      <c r="X1" s="423"/>
      <c r="Y1" s="423"/>
      <c r="Z1" s="423"/>
      <c r="AA1" s="423"/>
      <c r="AB1" s="423"/>
      <c r="AC1" s="423"/>
      <c r="AD1" s="423"/>
    </row>
    <row r="2" spans="1:30" ht="19">
      <c r="A2" s="423"/>
      <c r="B2" s="1097" t="s">
        <v>1287</v>
      </c>
      <c r="C2" s="1098"/>
      <c r="D2" s="1098"/>
      <c r="E2" s="1098"/>
      <c r="F2" s="1098"/>
      <c r="G2" s="1098"/>
      <c r="H2" s="1098"/>
      <c r="I2" s="1098"/>
      <c r="J2" s="1098"/>
      <c r="K2" s="1098"/>
      <c r="L2" s="1098"/>
      <c r="M2" s="1098"/>
      <c r="N2" s="423"/>
      <c r="O2" s="423"/>
      <c r="P2" s="423"/>
      <c r="Q2" s="1097" t="s">
        <v>1288</v>
      </c>
      <c r="R2" s="1098"/>
      <c r="S2" s="1098"/>
      <c r="T2" s="1098"/>
      <c r="U2" s="1098"/>
      <c r="V2" s="1098"/>
      <c r="W2" s="1098"/>
      <c r="X2" s="1098"/>
      <c r="Y2" s="1098"/>
      <c r="Z2" s="1098"/>
      <c r="AA2" s="1098"/>
      <c r="AB2" s="1098"/>
      <c r="AC2" s="423"/>
      <c r="AD2" s="423"/>
    </row>
    <row r="3" spans="1:30" ht="19">
      <c r="A3" s="423"/>
      <c r="B3" s="475"/>
      <c r="C3" s="423"/>
      <c r="D3" s="423"/>
      <c r="E3" s="423"/>
      <c r="F3" s="423"/>
      <c r="G3" s="423"/>
      <c r="H3" s="423"/>
      <c r="I3" s="423"/>
      <c r="J3" s="423"/>
      <c r="K3" s="423"/>
      <c r="L3" s="423"/>
      <c r="M3" s="423"/>
      <c r="N3" s="423"/>
      <c r="O3" s="423"/>
      <c r="P3" s="423"/>
      <c r="Q3" s="475"/>
      <c r="R3" s="423"/>
      <c r="S3" s="423"/>
      <c r="T3" s="423"/>
      <c r="U3" s="423"/>
      <c r="V3" s="423"/>
      <c r="W3" s="423"/>
      <c r="X3" s="423"/>
      <c r="Y3" s="423"/>
      <c r="Z3" s="423"/>
      <c r="AA3" s="423"/>
      <c r="AB3" s="423"/>
      <c r="AC3" s="423"/>
      <c r="AD3" s="423"/>
    </row>
    <row r="4" spans="1:30">
      <c r="A4" s="423"/>
      <c r="B4" s="423"/>
      <c r="C4" s="423"/>
      <c r="D4" s="423"/>
      <c r="E4" s="423"/>
      <c r="F4" s="423"/>
      <c r="G4" s="423"/>
      <c r="H4" s="423"/>
      <c r="I4" s="423"/>
      <c r="J4" s="423"/>
      <c r="K4" s="423"/>
      <c r="L4" s="423"/>
      <c r="M4" s="423"/>
      <c r="N4" s="423"/>
      <c r="O4" s="423"/>
      <c r="P4" s="423"/>
      <c r="Q4" s="423" t="s">
        <v>1007</v>
      </c>
      <c r="R4" s="472">
        <f>'Master Control'!C10</f>
        <v>0.25</v>
      </c>
      <c r="S4" s="423"/>
      <c r="T4" s="423"/>
      <c r="U4" s="423"/>
      <c r="V4" s="423"/>
      <c r="W4" s="423"/>
      <c r="X4" s="423"/>
      <c r="Y4" s="423"/>
      <c r="Z4" s="423"/>
      <c r="AA4" s="423"/>
      <c r="AB4" s="423"/>
      <c r="AC4" s="423"/>
      <c r="AD4" s="423"/>
    </row>
    <row r="5" spans="1:30">
      <c r="A5" s="423"/>
      <c r="B5" s="473" t="s">
        <v>0</v>
      </c>
      <c r="C5" s="473" t="s">
        <v>5</v>
      </c>
      <c r="D5" s="473">
        <v>300</v>
      </c>
      <c r="E5" s="473">
        <v>400</v>
      </c>
      <c r="F5" s="473">
        <v>500</v>
      </c>
      <c r="G5" s="473">
        <v>600</v>
      </c>
      <c r="H5" s="473">
        <v>700</v>
      </c>
      <c r="I5" s="473">
        <v>800</v>
      </c>
      <c r="J5" s="473">
        <v>900</v>
      </c>
      <c r="K5" s="473">
        <v>1000</v>
      </c>
      <c r="L5" s="473">
        <v>1100</v>
      </c>
      <c r="M5" s="473">
        <v>1200</v>
      </c>
      <c r="N5" s="423"/>
      <c r="O5" s="423"/>
      <c r="P5" s="423"/>
      <c r="Q5" s="473" t="s">
        <v>0</v>
      </c>
      <c r="R5" s="473" t="s">
        <v>5</v>
      </c>
      <c r="S5" s="473">
        <v>300</v>
      </c>
      <c r="T5" s="473">
        <v>400</v>
      </c>
      <c r="U5" s="473">
        <v>500</v>
      </c>
      <c r="V5" s="473">
        <v>600</v>
      </c>
      <c r="W5" s="473">
        <v>700</v>
      </c>
      <c r="X5" s="473">
        <v>800</v>
      </c>
      <c r="Y5" s="473">
        <v>900</v>
      </c>
      <c r="Z5" s="473">
        <v>1000</v>
      </c>
      <c r="AA5" s="473">
        <v>1100</v>
      </c>
      <c r="AB5" s="473">
        <v>1200</v>
      </c>
      <c r="AC5" s="423"/>
      <c r="AD5" s="423"/>
    </row>
    <row r="6" spans="1:30">
      <c r="A6" s="423"/>
      <c r="B6" s="473" t="s">
        <v>5</v>
      </c>
      <c r="C6" s="473" t="s">
        <v>11</v>
      </c>
      <c r="D6" s="473" t="s">
        <v>1282</v>
      </c>
      <c r="E6" s="473" t="s">
        <v>1229</v>
      </c>
      <c r="F6" s="473" t="s">
        <v>1008</v>
      </c>
      <c r="G6" s="473" t="s">
        <v>1009</v>
      </c>
      <c r="H6" s="473" t="s">
        <v>1010</v>
      </c>
      <c r="I6" s="473" t="s">
        <v>1011</v>
      </c>
      <c r="J6" s="473" t="s">
        <v>1012</v>
      </c>
      <c r="K6" s="473" t="s">
        <v>1013</v>
      </c>
      <c r="L6" s="473" t="s">
        <v>1014</v>
      </c>
      <c r="M6" s="473" t="s">
        <v>1015</v>
      </c>
      <c r="N6" s="423"/>
      <c r="O6" s="423"/>
      <c r="P6" s="423"/>
      <c r="Q6" s="473" t="s">
        <v>5</v>
      </c>
      <c r="R6" s="473" t="s">
        <v>11</v>
      </c>
      <c r="S6" s="473" t="s">
        <v>1282</v>
      </c>
      <c r="T6" s="473" t="s">
        <v>1229</v>
      </c>
      <c r="U6" s="473" t="s">
        <v>1008</v>
      </c>
      <c r="V6" s="473" t="s">
        <v>1009</v>
      </c>
      <c r="W6" s="473" t="s">
        <v>1010</v>
      </c>
      <c r="X6" s="473" t="s">
        <v>1011</v>
      </c>
      <c r="Y6" s="473" t="s">
        <v>1012</v>
      </c>
      <c r="Z6" s="473" t="s">
        <v>1013</v>
      </c>
      <c r="AA6" s="473" t="s">
        <v>1014</v>
      </c>
      <c r="AB6" s="473" t="s">
        <v>1015</v>
      </c>
      <c r="AC6" s="423"/>
      <c r="AD6" s="423"/>
    </row>
    <row r="7" spans="1:30">
      <c r="A7" s="423"/>
      <c r="B7" s="473">
        <v>300</v>
      </c>
      <c r="C7" s="473" t="s">
        <v>1282</v>
      </c>
      <c r="D7" s="474">
        <v>23.22</v>
      </c>
      <c r="E7" s="474">
        <v>24.96</v>
      </c>
      <c r="F7" s="474">
        <v>26.7</v>
      </c>
      <c r="G7" s="474">
        <v>28.45</v>
      </c>
      <c r="H7" s="474">
        <v>30.19</v>
      </c>
      <c r="I7" s="474">
        <v>34.72</v>
      </c>
      <c r="J7" s="474">
        <v>42.03</v>
      </c>
      <c r="K7" s="474">
        <v>43.78</v>
      </c>
      <c r="L7" s="474">
        <v>45.69</v>
      </c>
      <c r="M7" s="474">
        <v>47.77</v>
      </c>
      <c r="N7" s="423"/>
      <c r="O7" s="423"/>
      <c r="P7" s="423"/>
      <c r="Q7" s="473">
        <v>300</v>
      </c>
      <c r="R7" s="473" t="s">
        <v>1282</v>
      </c>
      <c r="S7" s="474">
        <f>D7*(1-$R$4)</f>
        <v>17.414999999999999</v>
      </c>
      <c r="T7" s="474">
        <f t="shared" ref="T7:AB22" si="0">E7*(1-$R$4)</f>
        <v>18.72</v>
      </c>
      <c r="U7" s="474">
        <f t="shared" si="0"/>
        <v>20.024999999999999</v>
      </c>
      <c r="V7" s="474">
        <f t="shared" si="0"/>
        <v>21.337499999999999</v>
      </c>
      <c r="W7" s="474">
        <f t="shared" si="0"/>
        <v>22.642500000000002</v>
      </c>
      <c r="X7" s="474">
        <f t="shared" si="0"/>
        <v>26.04</v>
      </c>
      <c r="Y7" s="474">
        <f t="shared" si="0"/>
        <v>31.522500000000001</v>
      </c>
      <c r="Z7" s="474">
        <f t="shared" si="0"/>
        <v>32.835000000000001</v>
      </c>
      <c r="AA7" s="474">
        <f t="shared" si="0"/>
        <v>34.267499999999998</v>
      </c>
      <c r="AB7" s="474">
        <f t="shared" si="0"/>
        <v>35.827500000000001</v>
      </c>
      <c r="AC7" s="423"/>
      <c r="AD7" s="423"/>
    </row>
    <row r="8" spans="1:30">
      <c r="A8" s="423"/>
      <c r="B8" s="473">
        <v>400</v>
      </c>
      <c r="C8" s="473" t="s">
        <v>1229</v>
      </c>
      <c r="D8" s="474">
        <v>25.47</v>
      </c>
      <c r="E8" s="474">
        <v>27.21</v>
      </c>
      <c r="F8" s="474">
        <v>28.95</v>
      </c>
      <c r="G8" s="474">
        <v>30.7</v>
      </c>
      <c r="H8" s="474">
        <v>32.44</v>
      </c>
      <c r="I8" s="474">
        <v>36.97</v>
      </c>
      <c r="J8" s="474">
        <v>44.28</v>
      </c>
      <c r="K8" s="474">
        <v>46.03</v>
      </c>
      <c r="L8" s="474">
        <v>48</v>
      </c>
      <c r="M8" s="474">
        <v>50.2</v>
      </c>
      <c r="N8" s="423"/>
      <c r="O8" s="423"/>
      <c r="P8" s="423"/>
      <c r="Q8" s="473">
        <v>400</v>
      </c>
      <c r="R8" s="473" t="s">
        <v>1229</v>
      </c>
      <c r="S8" s="474">
        <f t="shared" ref="S8:S25" si="1">D8*(1-$R$4)</f>
        <v>19.102499999999999</v>
      </c>
      <c r="T8" s="474">
        <f t="shared" si="0"/>
        <v>20.407499999999999</v>
      </c>
      <c r="U8" s="474">
        <f t="shared" si="0"/>
        <v>21.712499999999999</v>
      </c>
      <c r="V8" s="474">
        <f t="shared" si="0"/>
        <v>23.024999999999999</v>
      </c>
      <c r="W8" s="474">
        <f t="shared" si="0"/>
        <v>24.33</v>
      </c>
      <c r="X8" s="474">
        <f t="shared" si="0"/>
        <v>27.727499999999999</v>
      </c>
      <c r="Y8" s="474">
        <f t="shared" si="0"/>
        <v>33.21</v>
      </c>
      <c r="Z8" s="474">
        <f t="shared" si="0"/>
        <v>34.522500000000001</v>
      </c>
      <c r="AA8" s="474">
        <f t="shared" si="0"/>
        <v>36</v>
      </c>
      <c r="AB8" s="474">
        <f t="shared" si="0"/>
        <v>37.650000000000006</v>
      </c>
      <c r="AC8" s="423"/>
      <c r="AD8" s="423"/>
    </row>
    <row r="9" spans="1:30">
      <c r="A9" s="423"/>
      <c r="B9" s="473">
        <v>500</v>
      </c>
      <c r="C9" s="473" t="s">
        <v>1008</v>
      </c>
      <c r="D9" s="474">
        <v>27.72</v>
      </c>
      <c r="E9" s="474">
        <v>29.46</v>
      </c>
      <c r="F9" s="474">
        <v>31.2</v>
      </c>
      <c r="G9" s="474">
        <v>32.950000000000003</v>
      </c>
      <c r="H9" s="474">
        <v>34.69</v>
      </c>
      <c r="I9" s="474">
        <v>39.22</v>
      </c>
      <c r="J9" s="474">
        <v>46.53</v>
      </c>
      <c r="K9" s="474">
        <v>48.27</v>
      </c>
      <c r="L9" s="474">
        <v>50.3</v>
      </c>
      <c r="M9" s="474">
        <v>52.62</v>
      </c>
      <c r="N9" s="423"/>
      <c r="O9" s="423"/>
      <c r="P9" s="423"/>
      <c r="Q9" s="473">
        <v>500</v>
      </c>
      <c r="R9" s="473" t="s">
        <v>1008</v>
      </c>
      <c r="S9" s="474">
        <f t="shared" si="1"/>
        <v>20.79</v>
      </c>
      <c r="T9" s="474">
        <f t="shared" si="0"/>
        <v>22.094999999999999</v>
      </c>
      <c r="U9" s="474">
        <f t="shared" si="0"/>
        <v>23.4</v>
      </c>
      <c r="V9" s="474">
        <f t="shared" si="0"/>
        <v>24.712500000000002</v>
      </c>
      <c r="W9" s="474">
        <f t="shared" si="0"/>
        <v>26.017499999999998</v>
      </c>
      <c r="X9" s="474">
        <f t="shared" si="0"/>
        <v>29.414999999999999</v>
      </c>
      <c r="Y9" s="474">
        <f t="shared" si="0"/>
        <v>34.897500000000001</v>
      </c>
      <c r="Z9" s="474">
        <f t="shared" si="0"/>
        <v>36.202500000000001</v>
      </c>
      <c r="AA9" s="474">
        <f t="shared" si="0"/>
        <v>37.724999999999994</v>
      </c>
      <c r="AB9" s="474">
        <f t="shared" si="0"/>
        <v>39.464999999999996</v>
      </c>
      <c r="AC9" s="423"/>
      <c r="AD9" s="423"/>
    </row>
    <row r="10" spans="1:30">
      <c r="A10" s="423"/>
      <c r="B10" s="473">
        <v>600</v>
      </c>
      <c r="C10" s="473" t="s">
        <v>1009</v>
      </c>
      <c r="D10" s="474">
        <v>29.97</v>
      </c>
      <c r="E10" s="474">
        <v>31.71</v>
      </c>
      <c r="F10" s="474">
        <v>33.450000000000003</v>
      </c>
      <c r="G10" s="474">
        <v>35.200000000000003</v>
      </c>
      <c r="H10" s="474">
        <v>36.94</v>
      </c>
      <c r="I10" s="474">
        <v>41.47</v>
      </c>
      <c r="J10" s="474">
        <v>48.78</v>
      </c>
      <c r="K10" s="474">
        <v>50.52</v>
      </c>
      <c r="L10" s="474">
        <v>52.61</v>
      </c>
      <c r="M10" s="474">
        <v>55.04</v>
      </c>
      <c r="N10" s="423"/>
      <c r="O10" s="423"/>
      <c r="P10" s="423"/>
      <c r="Q10" s="473">
        <v>600</v>
      </c>
      <c r="R10" s="473" t="s">
        <v>1009</v>
      </c>
      <c r="S10" s="474">
        <f t="shared" si="1"/>
        <v>22.477499999999999</v>
      </c>
      <c r="T10" s="474">
        <f t="shared" si="0"/>
        <v>23.782499999999999</v>
      </c>
      <c r="U10" s="474">
        <f t="shared" si="0"/>
        <v>25.087500000000002</v>
      </c>
      <c r="V10" s="474">
        <f t="shared" si="0"/>
        <v>26.400000000000002</v>
      </c>
      <c r="W10" s="474">
        <f t="shared" si="0"/>
        <v>27.704999999999998</v>
      </c>
      <c r="X10" s="474">
        <f t="shared" si="0"/>
        <v>31.102499999999999</v>
      </c>
      <c r="Y10" s="474">
        <f t="shared" si="0"/>
        <v>36.585000000000001</v>
      </c>
      <c r="Z10" s="474">
        <f t="shared" si="0"/>
        <v>37.89</v>
      </c>
      <c r="AA10" s="474">
        <f t="shared" si="0"/>
        <v>39.457499999999996</v>
      </c>
      <c r="AB10" s="474">
        <f t="shared" si="0"/>
        <v>41.28</v>
      </c>
      <c r="AC10" s="423"/>
      <c r="AD10" s="423"/>
    </row>
    <row r="11" spans="1:30">
      <c r="A11" s="423"/>
      <c r="B11" s="473">
        <v>700</v>
      </c>
      <c r="C11" s="473" t="s">
        <v>1010</v>
      </c>
      <c r="D11" s="474">
        <v>33.08</v>
      </c>
      <c r="E11" s="474">
        <v>34.82</v>
      </c>
      <c r="F11" s="474">
        <v>36.56</v>
      </c>
      <c r="G11" s="474">
        <v>38.31</v>
      </c>
      <c r="H11" s="474">
        <v>40.049999999999997</v>
      </c>
      <c r="I11" s="474">
        <v>44.57</v>
      </c>
      <c r="J11" s="474">
        <v>51.89</v>
      </c>
      <c r="K11" s="474">
        <v>53.63</v>
      </c>
      <c r="L11" s="474">
        <v>55.8</v>
      </c>
      <c r="M11" s="474">
        <v>58.4</v>
      </c>
      <c r="N11" s="423"/>
      <c r="O11" s="423"/>
      <c r="P11" s="423"/>
      <c r="Q11" s="473">
        <v>700</v>
      </c>
      <c r="R11" s="473" t="s">
        <v>1010</v>
      </c>
      <c r="S11" s="474">
        <f t="shared" si="1"/>
        <v>24.81</v>
      </c>
      <c r="T11" s="474">
        <f t="shared" si="0"/>
        <v>26.115000000000002</v>
      </c>
      <c r="U11" s="474">
        <f t="shared" si="0"/>
        <v>27.42</v>
      </c>
      <c r="V11" s="474">
        <f t="shared" si="0"/>
        <v>28.732500000000002</v>
      </c>
      <c r="W11" s="474">
        <f t="shared" si="0"/>
        <v>30.037499999999998</v>
      </c>
      <c r="X11" s="474">
        <f t="shared" si="0"/>
        <v>33.427500000000002</v>
      </c>
      <c r="Y11" s="474">
        <f t="shared" si="0"/>
        <v>38.917500000000004</v>
      </c>
      <c r="Z11" s="474">
        <f t="shared" si="0"/>
        <v>40.222500000000004</v>
      </c>
      <c r="AA11" s="474">
        <f t="shared" si="0"/>
        <v>41.849999999999994</v>
      </c>
      <c r="AB11" s="474">
        <f t="shared" si="0"/>
        <v>43.8</v>
      </c>
      <c r="AC11" s="423"/>
      <c r="AD11" s="423"/>
    </row>
    <row r="12" spans="1:30">
      <c r="A12" s="423"/>
      <c r="B12" s="473">
        <v>800</v>
      </c>
      <c r="C12" s="473" t="s">
        <v>1011</v>
      </c>
      <c r="D12" s="474">
        <v>38.54</v>
      </c>
      <c r="E12" s="474">
        <v>40.28</v>
      </c>
      <c r="F12" s="474">
        <v>42.02</v>
      </c>
      <c r="G12" s="474">
        <v>43.77</v>
      </c>
      <c r="H12" s="474">
        <v>45.51</v>
      </c>
      <c r="I12" s="474">
        <v>49.11</v>
      </c>
      <c r="J12" s="474">
        <v>54.56</v>
      </c>
      <c r="K12" s="474">
        <v>56.31</v>
      </c>
      <c r="L12" s="474">
        <v>58.55</v>
      </c>
      <c r="M12" s="474">
        <v>61.29</v>
      </c>
      <c r="N12" s="423"/>
      <c r="O12" s="423"/>
      <c r="P12" s="423"/>
      <c r="Q12" s="473">
        <v>800</v>
      </c>
      <c r="R12" s="473" t="s">
        <v>1011</v>
      </c>
      <c r="S12" s="474">
        <f t="shared" si="1"/>
        <v>28.905000000000001</v>
      </c>
      <c r="T12" s="474">
        <f t="shared" si="0"/>
        <v>30.21</v>
      </c>
      <c r="U12" s="474">
        <f t="shared" si="0"/>
        <v>31.515000000000001</v>
      </c>
      <c r="V12" s="474">
        <f t="shared" si="0"/>
        <v>32.827500000000001</v>
      </c>
      <c r="W12" s="474">
        <f t="shared" si="0"/>
        <v>34.1325</v>
      </c>
      <c r="X12" s="474">
        <f t="shared" si="0"/>
        <v>36.832499999999996</v>
      </c>
      <c r="Y12" s="474">
        <f t="shared" si="0"/>
        <v>40.92</v>
      </c>
      <c r="Z12" s="474">
        <f t="shared" si="0"/>
        <v>42.232500000000002</v>
      </c>
      <c r="AA12" s="474">
        <f t="shared" si="0"/>
        <v>43.912499999999994</v>
      </c>
      <c r="AB12" s="474">
        <f t="shared" si="0"/>
        <v>45.967500000000001</v>
      </c>
      <c r="AC12" s="423"/>
      <c r="AD12" s="423"/>
    </row>
    <row r="13" spans="1:30">
      <c r="A13" s="423"/>
      <c r="B13" s="473">
        <v>900</v>
      </c>
      <c r="C13" s="473" t="s">
        <v>1012</v>
      </c>
      <c r="D13" s="474">
        <v>46.36</v>
      </c>
      <c r="E13" s="474">
        <v>48.1</v>
      </c>
      <c r="F13" s="474">
        <v>49.84</v>
      </c>
      <c r="G13" s="474">
        <v>51.59</v>
      </c>
      <c r="H13" s="474">
        <v>53.33</v>
      </c>
      <c r="I13" s="474">
        <v>55.07</v>
      </c>
      <c r="J13" s="474">
        <v>56.81</v>
      </c>
      <c r="K13" s="474">
        <v>58.56</v>
      </c>
      <c r="L13" s="474">
        <v>60.86</v>
      </c>
      <c r="M13" s="474">
        <v>63.71</v>
      </c>
      <c r="N13" s="423"/>
      <c r="O13" s="423"/>
      <c r="P13" s="423"/>
      <c r="Q13" s="473">
        <v>900</v>
      </c>
      <c r="R13" s="473" t="s">
        <v>1012</v>
      </c>
      <c r="S13" s="474">
        <f t="shared" si="1"/>
        <v>34.769999999999996</v>
      </c>
      <c r="T13" s="474">
        <f t="shared" si="0"/>
        <v>36.075000000000003</v>
      </c>
      <c r="U13" s="474">
        <f t="shared" si="0"/>
        <v>37.380000000000003</v>
      </c>
      <c r="V13" s="474">
        <f t="shared" si="0"/>
        <v>38.692500000000003</v>
      </c>
      <c r="W13" s="474">
        <f t="shared" si="0"/>
        <v>39.997500000000002</v>
      </c>
      <c r="X13" s="474">
        <f t="shared" si="0"/>
        <v>41.302500000000002</v>
      </c>
      <c r="Y13" s="474">
        <f t="shared" si="0"/>
        <v>42.607500000000002</v>
      </c>
      <c r="Z13" s="474">
        <f t="shared" si="0"/>
        <v>43.92</v>
      </c>
      <c r="AA13" s="474">
        <f t="shared" si="0"/>
        <v>45.644999999999996</v>
      </c>
      <c r="AB13" s="474">
        <f t="shared" si="0"/>
        <v>47.782499999999999</v>
      </c>
      <c r="AC13" s="423"/>
      <c r="AD13" s="423"/>
    </row>
    <row r="14" spans="1:30">
      <c r="A14" s="423"/>
      <c r="B14" s="473">
        <v>1000</v>
      </c>
      <c r="C14" s="473" t="s">
        <v>1013</v>
      </c>
      <c r="D14" s="474">
        <v>48.61</v>
      </c>
      <c r="E14" s="474">
        <v>50.35</v>
      </c>
      <c r="F14" s="474">
        <v>52.09</v>
      </c>
      <c r="G14" s="474">
        <v>53.84</v>
      </c>
      <c r="H14" s="474">
        <v>55.58</v>
      </c>
      <c r="I14" s="474">
        <v>57.32</v>
      </c>
      <c r="J14" s="474">
        <v>59.06</v>
      </c>
      <c r="K14" s="474">
        <v>60.81</v>
      </c>
      <c r="L14" s="474">
        <v>63.16</v>
      </c>
      <c r="M14" s="474">
        <v>66.14</v>
      </c>
      <c r="N14" s="423"/>
      <c r="O14" s="423"/>
      <c r="P14" s="423"/>
      <c r="Q14" s="473">
        <v>1000</v>
      </c>
      <c r="R14" s="473" t="s">
        <v>1013</v>
      </c>
      <c r="S14" s="474">
        <f t="shared" si="1"/>
        <v>36.457499999999996</v>
      </c>
      <c r="T14" s="474">
        <f t="shared" si="0"/>
        <v>37.762500000000003</v>
      </c>
      <c r="U14" s="474">
        <f t="shared" si="0"/>
        <v>39.067500000000003</v>
      </c>
      <c r="V14" s="474">
        <f t="shared" si="0"/>
        <v>40.380000000000003</v>
      </c>
      <c r="W14" s="474">
        <f t="shared" si="0"/>
        <v>41.685000000000002</v>
      </c>
      <c r="X14" s="474">
        <f t="shared" si="0"/>
        <v>42.99</v>
      </c>
      <c r="Y14" s="474">
        <f t="shared" si="0"/>
        <v>44.295000000000002</v>
      </c>
      <c r="Z14" s="474">
        <f t="shared" si="0"/>
        <v>45.607500000000002</v>
      </c>
      <c r="AA14" s="474">
        <f t="shared" si="0"/>
        <v>47.37</v>
      </c>
      <c r="AB14" s="474">
        <f t="shared" si="0"/>
        <v>49.605000000000004</v>
      </c>
      <c r="AC14" s="423"/>
      <c r="AD14" s="423"/>
    </row>
    <row r="15" spans="1:30">
      <c r="A15" s="423"/>
      <c r="B15" s="473">
        <v>1100</v>
      </c>
      <c r="C15" s="473" t="s">
        <v>1014</v>
      </c>
      <c r="D15" s="474">
        <v>51.58</v>
      </c>
      <c r="E15" s="474">
        <v>53.33</v>
      </c>
      <c r="F15" s="474">
        <v>55.07</v>
      </c>
      <c r="G15" s="474">
        <v>56.81</v>
      </c>
      <c r="H15" s="474">
        <v>58.56</v>
      </c>
      <c r="I15" s="474">
        <v>60.3</v>
      </c>
      <c r="J15" s="474">
        <v>62.04</v>
      </c>
      <c r="K15" s="474">
        <v>63.78</v>
      </c>
      <c r="L15" s="474">
        <v>66.2</v>
      </c>
      <c r="M15" s="474">
        <v>69.290000000000006</v>
      </c>
      <c r="N15" s="423"/>
      <c r="O15" s="423"/>
      <c r="P15" s="423"/>
      <c r="Q15" s="473">
        <v>1100</v>
      </c>
      <c r="R15" s="473" t="s">
        <v>1014</v>
      </c>
      <c r="S15" s="474">
        <f t="shared" si="1"/>
        <v>38.685000000000002</v>
      </c>
      <c r="T15" s="474">
        <f t="shared" si="0"/>
        <v>39.997500000000002</v>
      </c>
      <c r="U15" s="474">
        <f t="shared" si="0"/>
        <v>41.302500000000002</v>
      </c>
      <c r="V15" s="474">
        <f t="shared" si="0"/>
        <v>42.607500000000002</v>
      </c>
      <c r="W15" s="474">
        <f t="shared" si="0"/>
        <v>43.92</v>
      </c>
      <c r="X15" s="474">
        <f t="shared" si="0"/>
        <v>45.224999999999994</v>
      </c>
      <c r="Y15" s="474">
        <f t="shared" si="0"/>
        <v>46.53</v>
      </c>
      <c r="Z15" s="474">
        <f t="shared" si="0"/>
        <v>47.835000000000001</v>
      </c>
      <c r="AA15" s="474">
        <f t="shared" si="0"/>
        <v>49.650000000000006</v>
      </c>
      <c r="AB15" s="474">
        <f t="shared" si="0"/>
        <v>51.967500000000001</v>
      </c>
      <c r="AC15" s="423"/>
      <c r="AD15" s="423"/>
    </row>
    <row r="16" spans="1:30">
      <c r="A16" s="423"/>
      <c r="B16" s="473">
        <v>1200</v>
      </c>
      <c r="C16" s="473" t="s">
        <v>1015</v>
      </c>
      <c r="D16" s="474">
        <v>55.29</v>
      </c>
      <c r="E16" s="474">
        <v>57.04</v>
      </c>
      <c r="F16" s="474">
        <v>58.78</v>
      </c>
      <c r="G16" s="474">
        <v>60.52</v>
      </c>
      <c r="H16" s="474">
        <v>62.26</v>
      </c>
      <c r="I16" s="474">
        <v>64</v>
      </c>
      <c r="J16" s="474">
        <v>65.75</v>
      </c>
      <c r="K16" s="474">
        <v>67.489999999999995</v>
      </c>
      <c r="L16" s="474">
        <v>69.959999999999994</v>
      </c>
      <c r="M16" s="474">
        <v>73.16</v>
      </c>
      <c r="N16" s="423"/>
      <c r="O16" s="423"/>
      <c r="P16" s="423"/>
      <c r="Q16" s="473">
        <v>1200</v>
      </c>
      <c r="R16" s="473" t="s">
        <v>1015</v>
      </c>
      <c r="S16" s="474">
        <f t="shared" si="1"/>
        <v>41.467500000000001</v>
      </c>
      <c r="T16" s="474">
        <f t="shared" si="0"/>
        <v>42.78</v>
      </c>
      <c r="U16" s="474">
        <f t="shared" si="0"/>
        <v>44.085000000000001</v>
      </c>
      <c r="V16" s="474">
        <f t="shared" si="0"/>
        <v>45.39</v>
      </c>
      <c r="W16" s="474">
        <f t="shared" si="0"/>
        <v>46.695</v>
      </c>
      <c r="X16" s="474">
        <f t="shared" si="0"/>
        <v>48</v>
      </c>
      <c r="Y16" s="474">
        <f t="shared" si="0"/>
        <v>49.3125</v>
      </c>
      <c r="Z16" s="474">
        <f t="shared" si="0"/>
        <v>50.617499999999993</v>
      </c>
      <c r="AA16" s="474">
        <f t="shared" si="0"/>
        <v>52.47</v>
      </c>
      <c r="AB16" s="474">
        <f t="shared" si="0"/>
        <v>54.87</v>
      </c>
      <c r="AC16" s="423"/>
      <c r="AD16" s="423"/>
    </row>
    <row r="17" spans="1:30">
      <c r="A17" s="423"/>
      <c r="B17" s="473">
        <v>1300</v>
      </c>
      <c r="C17" s="473" t="s">
        <v>1016</v>
      </c>
      <c r="D17" s="474">
        <v>67.010000000000005</v>
      </c>
      <c r="E17" s="474">
        <v>68.760000000000005</v>
      </c>
      <c r="F17" s="474">
        <v>70.5</v>
      </c>
      <c r="G17" s="474">
        <v>72.239999999999995</v>
      </c>
      <c r="H17" s="474">
        <v>73.98</v>
      </c>
      <c r="I17" s="474">
        <v>75.72</v>
      </c>
      <c r="J17" s="474">
        <v>77.47</v>
      </c>
      <c r="K17" s="474">
        <v>79.209999999999994</v>
      </c>
      <c r="L17" s="474">
        <v>81.77</v>
      </c>
      <c r="M17" s="474">
        <v>85.14</v>
      </c>
      <c r="N17" s="423"/>
      <c r="O17" s="423"/>
      <c r="P17" s="423"/>
      <c r="Q17" s="473">
        <v>1300</v>
      </c>
      <c r="R17" s="473" t="s">
        <v>1016</v>
      </c>
      <c r="S17" s="474">
        <f t="shared" si="1"/>
        <v>50.257500000000007</v>
      </c>
      <c r="T17" s="474">
        <f t="shared" si="0"/>
        <v>51.570000000000007</v>
      </c>
      <c r="U17" s="474">
        <f t="shared" si="0"/>
        <v>52.875</v>
      </c>
      <c r="V17" s="474">
        <f t="shared" si="0"/>
        <v>54.179999999999993</v>
      </c>
      <c r="W17" s="474">
        <f t="shared" si="0"/>
        <v>55.484999999999999</v>
      </c>
      <c r="X17" s="474">
        <f t="shared" si="0"/>
        <v>56.79</v>
      </c>
      <c r="Y17" s="474">
        <f t="shared" si="0"/>
        <v>58.102499999999999</v>
      </c>
      <c r="Z17" s="474">
        <f t="shared" si="0"/>
        <v>59.407499999999999</v>
      </c>
      <c r="AA17" s="474">
        <f t="shared" si="0"/>
        <v>61.327500000000001</v>
      </c>
      <c r="AB17" s="474">
        <f t="shared" si="0"/>
        <v>63.855000000000004</v>
      </c>
      <c r="AC17" s="423"/>
      <c r="AD17" s="423"/>
    </row>
    <row r="18" spans="1:30">
      <c r="A18" s="423"/>
      <c r="B18" s="473">
        <v>1400</v>
      </c>
      <c r="C18" s="473" t="s">
        <v>1017</v>
      </c>
      <c r="D18" s="474">
        <v>74.08</v>
      </c>
      <c r="E18" s="474">
        <v>75.83</v>
      </c>
      <c r="F18" s="474">
        <v>77.569999999999993</v>
      </c>
      <c r="G18" s="474">
        <v>79.31</v>
      </c>
      <c r="H18" s="474">
        <v>81.05</v>
      </c>
      <c r="I18" s="474">
        <v>82.8</v>
      </c>
      <c r="J18" s="474">
        <v>84.54</v>
      </c>
      <c r="K18" s="474">
        <v>86.28</v>
      </c>
      <c r="L18" s="474">
        <v>88.91</v>
      </c>
      <c r="M18" s="474">
        <v>92.43</v>
      </c>
      <c r="N18" s="423"/>
      <c r="O18" s="423"/>
      <c r="P18" s="423"/>
      <c r="Q18" s="473">
        <v>1400</v>
      </c>
      <c r="R18" s="473" t="s">
        <v>1017</v>
      </c>
      <c r="S18" s="474">
        <f t="shared" si="1"/>
        <v>55.56</v>
      </c>
      <c r="T18" s="474">
        <f t="shared" si="0"/>
        <v>56.872500000000002</v>
      </c>
      <c r="U18" s="474">
        <f t="shared" si="0"/>
        <v>58.177499999999995</v>
      </c>
      <c r="V18" s="474">
        <f t="shared" si="0"/>
        <v>59.482500000000002</v>
      </c>
      <c r="W18" s="474">
        <f t="shared" si="0"/>
        <v>60.787499999999994</v>
      </c>
      <c r="X18" s="474">
        <f t="shared" si="0"/>
        <v>62.099999999999994</v>
      </c>
      <c r="Y18" s="474">
        <f t="shared" si="0"/>
        <v>63.405000000000001</v>
      </c>
      <c r="Z18" s="474">
        <f t="shared" si="0"/>
        <v>64.710000000000008</v>
      </c>
      <c r="AA18" s="474">
        <f t="shared" si="0"/>
        <v>66.682500000000005</v>
      </c>
      <c r="AB18" s="474">
        <f t="shared" si="0"/>
        <v>69.322500000000005</v>
      </c>
      <c r="AC18" s="423"/>
      <c r="AD18" s="423"/>
    </row>
    <row r="19" spans="1:30">
      <c r="A19" s="423"/>
      <c r="B19" s="473">
        <v>1500</v>
      </c>
      <c r="C19" s="473" t="s">
        <v>1018</v>
      </c>
      <c r="D19" s="474">
        <v>76.5</v>
      </c>
      <c r="E19" s="474">
        <v>78.25</v>
      </c>
      <c r="F19" s="474">
        <v>79.989999999999995</v>
      </c>
      <c r="G19" s="474">
        <v>81.73</v>
      </c>
      <c r="H19" s="474">
        <v>83.48</v>
      </c>
      <c r="I19" s="474">
        <v>85.22</v>
      </c>
      <c r="J19" s="474">
        <v>86.96</v>
      </c>
      <c r="K19" s="474">
        <v>88.7</v>
      </c>
      <c r="L19" s="474">
        <v>91.39</v>
      </c>
      <c r="M19" s="474">
        <v>95.02</v>
      </c>
      <c r="N19" s="423"/>
      <c r="O19" s="423"/>
      <c r="P19" s="423"/>
      <c r="Q19" s="473">
        <v>1500</v>
      </c>
      <c r="R19" s="473" t="s">
        <v>1018</v>
      </c>
      <c r="S19" s="474">
        <f t="shared" si="1"/>
        <v>57.375</v>
      </c>
      <c r="T19" s="474">
        <f t="shared" si="0"/>
        <v>58.6875</v>
      </c>
      <c r="U19" s="474">
        <f t="shared" si="0"/>
        <v>59.992499999999993</v>
      </c>
      <c r="V19" s="474">
        <f t="shared" si="0"/>
        <v>61.297499999999999</v>
      </c>
      <c r="W19" s="474">
        <f t="shared" si="0"/>
        <v>62.61</v>
      </c>
      <c r="X19" s="474">
        <f t="shared" si="0"/>
        <v>63.914999999999999</v>
      </c>
      <c r="Y19" s="474">
        <f t="shared" si="0"/>
        <v>65.22</v>
      </c>
      <c r="Z19" s="474">
        <f t="shared" si="0"/>
        <v>66.525000000000006</v>
      </c>
      <c r="AA19" s="474">
        <f t="shared" si="0"/>
        <v>68.542500000000004</v>
      </c>
      <c r="AB19" s="474">
        <f t="shared" si="0"/>
        <v>71.265000000000001</v>
      </c>
      <c r="AC19" s="423"/>
      <c r="AD19" s="423"/>
    </row>
    <row r="20" spans="1:30">
      <c r="A20" s="423"/>
      <c r="B20" s="473">
        <v>1600</v>
      </c>
      <c r="C20" s="473" t="s">
        <v>1019</v>
      </c>
      <c r="D20" s="474">
        <v>79.87</v>
      </c>
      <c r="E20" s="474">
        <v>81.61</v>
      </c>
      <c r="F20" s="474">
        <v>83.35</v>
      </c>
      <c r="G20" s="474">
        <v>85.1</v>
      </c>
      <c r="H20" s="474">
        <v>86.84</v>
      </c>
      <c r="I20" s="474">
        <v>88.58</v>
      </c>
      <c r="J20" s="474">
        <v>90.32</v>
      </c>
      <c r="K20" s="474">
        <v>92.06</v>
      </c>
      <c r="L20" s="474">
        <v>94.84</v>
      </c>
      <c r="M20" s="474">
        <v>98.64</v>
      </c>
      <c r="N20" s="423"/>
      <c r="O20" s="423"/>
      <c r="P20" s="423"/>
      <c r="Q20" s="473">
        <v>1600</v>
      </c>
      <c r="R20" s="473" t="s">
        <v>1019</v>
      </c>
      <c r="S20" s="474">
        <f t="shared" si="1"/>
        <v>59.902500000000003</v>
      </c>
      <c r="T20" s="474">
        <f t="shared" si="0"/>
        <v>61.207499999999996</v>
      </c>
      <c r="U20" s="474">
        <f t="shared" si="0"/>
        <v>62.512499999999996</v>
      </c>
      <c r="V20" s="474">
        <f t="shared" si="0"/>
        <v>63.824999999999996</v>
      </c>
      <c r="W20" s="474">
        <f t="shared" si="0"/>
        <v>65.13</v>
      </c>
      <c r="X20" s="474">
        <f t="shared" si="0"/>
        <v>66.435000000000002</v>
      </c>
      <c r="Y20" s="474">
        <f t="shared" si="0"/>
        <v>67.739999999999995</v>
      </c>
      <c r="Z20" s="474">
        <f t="shared" si="0"/>
        <v>69.045000000000002</v>
      </c>
      <c r="AA20" s="474">
        <f t="shared" si="0"/>
        <v>71.13</v>
      </c>
      <c r="AB20" s="474">
        <f t="shared" si="0"/>
        <v>73.98</v>
      </c>
      <c r="AC20" s="423"/>
      <c r="AD20" s="423"/>
    </row>
    <row r="21" spans="1:30">
      <c r="A21" s="423"/>
      <c r="B21" s="473">
        <v>1700</v>
      </c>
      <c r="C21" s="473" t="s">
        <v>1020</v>
      </c>
      <c r="D21" s="474">
        <v>82.76</v>
      </c>
      <c r="E21" s="474">
        <v>84.5</v>
      </c>
      <c r="F21" s="474">
        <v>86.24</v>
      </c>
      <c r="G21" s="474">
        <v>87.99</v>
      </c>
      <c r="H21" s="474">
        <v>89.73</v>
      </c>
      <c r="I21" s="474">
        <v>91.47</v>
      </c>
      <c r="J21" s="474">
        <v>93.21</v>
      </c>
      <c r="K21" s="474">
        <v>94.96</v>
      </c>
      <c r="L21" s="474">
        <v>97.8</v>
      </c>
      <c r="M21" s="474">
        <v>101.74</v>
      </c>
      <c r="N21" s="423"/>
      <c r="O21" s="423"/>
      <c r="P21" s="423"/>
      <c r="Q21" s="473">
        <v>1700</v>
      </c>
      <c r="R21" s="473" t="s">
        <v>1020</v>
      </c>
      <c r="S21" s="474">
        <f t="shared" si="1"/>
        <v>62.070000000000007</v>
      </c>
      <c r="T21" s="474">
        <f t="shared" si="0"/>
        <v>63.375</v>
      </c>
      <c r="U21" s="474">
        <f t="shared" si="0"/>
        <v>64.679999999999993</v>
      </c>
      <c r="V21" s="474">
        <f t="shared" si="0"/>
        <v>65.992499999999993</v>
      </c>
      <c r="W21" s="474">
        <f t="shared" si="0"/>
        <v>67.297499999999999</v>
      </c>
      <c r="X21" s="474">
        <f t="shared" si="0"/>
        <v>68.602499999999992</v>
      </c>
      <c r="Y21" s="474">
        <f t="shared" si="0"/>
        <v>69.907499999999999</v>
      </c>
      <c r="Z21" s="474">
        <f t="shared" si="0"/>
        <v>71.22</v>
      </c>
      <c r="AA21" s="474">
        <f t="shared" si="0"/>
        <v>73.349999999999994</v>
      </c>
      <c r="AB21" s="474">
        <f t="shared" si="0"/>
        <v>76.304999999999993</v>
      </c>
      <c r="AC21" s="423"/>
      <c r="AD21" s="423"/>
    </row>
    <row r="22" spans="1:30">
      <c r="A22" s="423"/>
      <c r="B22" s="473">
        <v>1800</v>
      </c>
      <c r="C22" s="473" t="s">
        <v>1021</v>
      </c>
      <c r="D22" s="474">
        <v>85.18</v>
      </c>
      <c r="E22" s="474">
        <v>86.92</v>
      </c>
      <c r="F22" s="474">
        <v>88.66</v>
      </c>
      <c r="G22" s="474">
        <v>90.41</v>
      </c>
      <c r="H22" s="474">
        <v>92.15</v>
      </c>
      <c r="I22" s="474">
        <v>93.89</v>
      </c>
      <c r="J22" s="474">
        <v>95.64</v>
      </c>
      <c r="K22" s="474">
        <v>97.38</v>
      </c>
      <c r="L22" s="474">
        <v>100.28</v>
      </c>
      <c r="M22" s="474">
        <v>104.33</v>
      </c>
      <c r="N22" s="423"/>
      <c r="O22" s="423"/>
      <c r="P22" s="423"/>
      <c r="Q22" s="473">
        <v>1800</v>
      </c>
      <c r="R22" s="473" t="s">
        <v>1021</v>
      </c>
      <c r="S22" s="474">
        <f t="shared" si="1"/>
        <v>63.885000000000005</v>
      </c>
      <c r="T22" s="474">
        <f t="shared" si="0"/>
        <v>65.19</v>
      </c>
      <c r="U22" s="474">
        <f t="shared" si="0"/>
        <v>66.495000000000005</v>
      </c>
      <c r="V22" s="474">
        <f t="shared" si="0"/>
        <v>67.807500000000005</v>
      </c>
      <c r="W22" s="474">
        <f t="shared" si="0"/>
        <v>69.112500000000011</v>
      </c>
      <c r="X22" s="474">
        <f t="shared" si="0"/>
        <v>70.417500000000004</v>
      </c>
      <c r="Y22" s="474">
        <f t="shared" si="0"/>
        <v>71.73</v>
      </c>
      <c r="Z22" s="474">
        <f t="shared" si="0"/>
        <v>73.034999999999997</v>
      </c>
      <c r="AA22" s="474">
        <f t="shared" si="0"/>
        <v>75.210000000000008</v>
      </c>
      <c r="AB22" s="474">
        <f t="shared" si="0"/>
        <v>78.247500000000002</v>
      </c>
      <c r="AC22" s="423"/>
      <c r="AD22" s="423"/>
    </row>
    <row r="23" spans="1:30">
      <c r="A23" s="423"/>
      <c r="B23" s="473">
        <v>1900</v>
      </c>
      <c r="C23" s="473" t="s">
        <v>1022</v>
      </c>
      <c r="D23" s="474">
        <v>88.55</v>
      </c>
      <c r="E23" s="474">
        <v>90.29</v>
      </c>
      <c r="F23" s="474">
        <v>92.03</v>
      </c>
      <c r="G23" s="474">
        <v>93.77</v>
      </c>
      <c r="H23" s="474">
        <v>95.51</v>
      </c>
      <c r="I23" s="474">
        <v>97.26</v>
      </c>
      <c r="J23" s="474">
        <v>99</v>
      </c>
      <c r="K23" s="474">
        <v>100.74</v>
      </c>
      <c r="L23" s="474">
        <v>103.73</v>
      </c>
      <c r="M23" s="474">
        <v>107.96</v>
      </c>
      <c r="N23" s="423"/>
      <c r="O23" s="423"/>
      <c r="P23" s="423"/>
      <c r="Q23" s="473">
        <v>1900</v>
      </c>
      <c r="R23" s="473" t="s">
        <v>1022</v>
      </c>
      <c r="S23" s="474">
        <f t="shared" si="1"/>
        <v>66.412499999999994</v>
      </c>
      <c r="T23" s="474">
        <f t="shared" ref="T23:AB25" si="2">E23*(1-$R$4)</f>
        <v>67.717500000000001</v>
      </c>
      <c r="U23" s="474">
        <f t="shared" si="2"/>
        <v>69.022500000000008</v>
      </c>
      <c r="V23" s="474">
        <f t="shared" si="2"/>
        <v>70.327500000000001</v>
      </c>
      <c r="W23" s="474">
        <f t="shared" si="2"/>
        <v>71.632500000000007</v>
      </c>
      <c r="X23" s="474">
        <f t="shared" si="2"/>
        <v>72.945000000000007</v>
      </c>
      <c r="Y23" s="474">
        <f t="shared" si="2"/>
        <v>74.25</v>
      </c>
      <c r="Z23" s="474">
        <f t="shared" si="2"/>
        <v>75.554999999999993</v>
      </c>
      <c r="AA23" s="474">
        <f t="shared" si="2"/>
        <v>77.797499999999999</v>
      </c>
      <c r="AB23" s="474">
        <f t="shared" si="2"/>
        <v>80.97</v>
      </c>
      <c r="AC23" s="423"/>
      <c r="AD23" s="423"/>
    </row>
    <row r="24" spans="1:30">
      <c r="A24" s="423"/>
      <c r="B24" s="473">
        <v>2000</v>
      </c>
      <c r="C24" s="473" t="s">
        <v>1023</v>
      </c>
      <c r="D24" s="474">
        <v>91.44</v>
      </c>
      <c r="E24" s="474">
        <v>93.18</v>
      </c>
      <c r="F24" s="474">
        <v>94.92</v>
      </c>
      <c r="G24" s="474">
        <v>96.66</v>
      </c>
      <c r="H24" s="474">
        <v>98.41</v>
      </c>
      <c r="I24" s="474">
        <v>100.15</v>
      </c>
      <c r="J24" s="474">
        <v>101.89</v>
      </c>
      <c r="K24" s="474">
        <v>103.64</v>
      </c>
      <c r="L24" s="474">
        <v>106.69</v>
      </c>
      <c r="M24" s="474">
        <v>111.06</v>
      </c>
      <c r="N24" s="423"/>
      <c r="O24" s="423"/>
      <c r="P24" s="423"/>
      <c r="Q24" s="473">
        <v>2000</v>
      </c>
      <c r="R24" s="473" t="s">
        <v>1023</v>
      </c>
      <c r="S24" s="474">
        <f t="shared" si="1"/>
        <v>68.58</v>
      </c>
      <c r="T24" s="474">
        <f t="shared" si="2"/>
        <v>69.885000000000005</v>
      </c>
      <c r="U24" s="474">
        <f t="shared" si="2"/>
        <v>71.19</v>
      </c>
      <c r="V24" s="474">
        <f t="shared" si="2"/>
        <v>72.495000000000005</v>
      </c>
      <c r="W24" s="474">
        <f t="shared" si="2"/>
        <v>73.807500000000005</v>
      </c>
      <c r="X24" s="474">
        <f t="shared" si="2"/>
        <v>75.112500000000011</v>
      </c>
      <c r="Y24" s="474">
        <f t="shared" si="2"/>
        <v>76.417500000000004</v>
      </c>
      <c r="Z24" s="474">
        <f t="shared" si="2"/>
        <v>77.73</v>
      </c>
      <c r="AA24" s="474">
        <f t="shared" si="2"/>
        <v>80.017499999999998</v>
      </c>
      <c r="AB24" s="474">
        <f t="shared" si="2"/>
        <v>83.295000000000002</v>
      </c>
      <c r="AC24" s="423"/>
      <c r="AD24" s="423"/>
    </row>
    <row r="25" spans="1:30">
      <c r="A25" s="423"/>
      <c r="B25" s="473">
        <v>2100</v>
      </c>
      <c r="C25" s="473" t="s">
        <v>1024</v>
      </c>
      <c r="D25" s="474">
        <v>93.86</v>
      </c>
      <c r="E25" s="474">
        <v>95.6</v>
      </c>
      <c r="F25" s="474">
        <v>97.34</v>
      </c>
      <c r="G25" s="474">
        <v>99.09</v>
      </c>
      <c r="H25" s="474">
        <v>100.83</v>
      </c>
      <c r="I25" s="474">
        <v>102.57</v>
      </c>
      <c r="J25" s="474">
        <v>104.31</v>
      </c>
      <c r="K25" s="474">
        <v>106.06</v>
      </c>
      <c r="L25" s="474">
        <v>109.17</v>
      </c>
      <c r="M25" s="474">
        <v>113.65</v>
      </c>
      <c r="N25" s="423"/>
      <c r="O25" s="423"/>
      <c r="P25" s="423"/>
      <c r="Q25" s="473">
        <v>2100</v>
      </c>
      <c r="R25" s="473" t="s">
        <v>1024</v>
      </c>
      <c r="S25" s="474">
        <f t="shared" si="1"/>
        <v>70.394999999999996</v>
      </c>
      <c r="T25" s="474">
        <f t="shared" si="2"/>
        <v>71.699999999999989</v>
      </c>
      <c r="U25" s="474">
        <f t="shared" si="2"/>
        <v>73.004999999999995</v>
      </c>
      <c r="V25" s="474">
        <f t="shared" si="2"/>
        <v>74.317499999999995</v>
      </c>
      <c r="W25" s="474">
        <f t="shared" si="2"/>
        <v>75.622500000000002</v>
      </c>
      <c r="X25" s="474">
        <f t="shared" si="2"/>
        <v>76.927499999999995</v>
      </c>
      <c r="Y25" s="474">
        <f t="shared" si="2"/>
        <v>78.232500000000002</v>
      </c>
      <c r="Z25" s="474">
        <f t="shared" si="2"/>
        <v>79.545000000000002</v>
      </c>
      <c r="AA25" s="474">
        <f t="shared" si="2"/>
        <v>81.877499999999998</v>
      </c>
      <c r="AB25" s="474">
        <f t="shared" si="2"/>
        <v>85.237500000000011</v>
      </c>
      <c r="AC25" s="423"/>
      <c r="AD25" s="423"/>
    </row>
    <row r="26" spans="1:30">
      <c r="A26" s="423"/>
      <c r="B26" s="423"/>
      <c r="C26" s="423"/>
      <c r="D26" s="423"/>
      <c r="E26" s="423"/>
      <c r="F26" s="423"/>
      <c r="G26" s="423"/>
      <c r="H26" s="423"/>
      <c r="I26" s="423"/>
      <c r="J26" s="423"/>
      <c r="K26" s="423"/>
      <c r="L26" s="423"/>
      <c r="M26" s="423"/>
      <c r="N26" s="423"/>
      <c r="O26" s="423"/>
      <c r="P26" s="423"/>
      <c r="Q26" s="423"/>
      <c r="R26" s="423"/>
      <c r="S26" s="423"/>
      <c r="T26" s="423"/>
      <c r="U26" s="423"/>
      <c r="V26" s="423"/>
      <c r="W26" s="423"/>
      <c r="X26" s="423"/>
      <c r="Y26" s="423"/>
      <c r="Z26" s="423"/>
      <c r="AA26" s="423"/>
      <c r="AB26" s="423"/>
      <c r="AC26" s="423"/>
      <c r="AD26" s="423"/>
    </row>
    <row r="27" spans="1:30">
      <c r="A27" s="423"/>
      <c r="B27" s="423"/>
      <c r="C27" s="423"/>
      <c r="D27" s="423"/>
      <c r="E27" s="423"/>
      <c r="F27" s="423"/>
      <c r="G27" s="423"/>
      <c r="H27" s="423"/>
      <c r="I27" s="423"/>
      <c r="J27" s="423"/>
      <c r="K27" s="423"/>
      <c r="L27" s="423"/>
      <c r="M27" s="423"/>
      <c r="N27" s="423"/>
      <c r="O27" s="423"/>
      <c r="P27" s="423"/>
      <c r="Q27" s="423"/>
      <c r="R27" s="423"/>
      <c r="S27" s="423"/>
      <c r="T27" s="423"/>
      <c r="U27" s="423"/>
      <c r="V27" s="423"/>
      <c r="W27" s="423"/>
      <c r="X27" s="423"/>
      <c r="Y27" s="423"/>
      <c r="Z27" s="423"/>
      <c r="AA27" s="423"/>
      <c r="AB27" s="423"/>
      <c r="AC27" s="423"/>
      <c r="AD27" s="423"/>
    </row>
    <row r="28" spans="1:30">
      <c r="A28" s="423"/>
      <c r="B28" s="473" t="s">
        <v>1</v>
      </c>
      <c r="C28" s="473" t="s">
        <v>5</v>
      </c>
      <c r="D28" s="473">
        <v>300</v>
      </c>
      <c r="E28" s="473">
        <v>400</v>
      </c>
      <c r="F28" s="473">
        <v>500</v>
      </c>
      <c r="G28" s="473">
        <v>600</v>
      </c>
      <c r="H28" s="473">
        <v>700</v>
      </c>
      <c r="I28" s="473">
        <v>800</v>
      </c>
      <c r="J28" s="473">
        <v>900</v>
      </c>
      <c r="K28" s="473">
        <v>1000</v>
      </c>
      <c r="L28" s="473">
        <v>1100</v>
      </c>
      <c r="M28" s="473">
        <v>1200</v>
      </c>
      <c r="N28" s="423"/>
      <c r="O28" s="423"/>
      <c r="P28" s="423"/>
      <c r="Q28" s="473" t="s">
        <v>1</v>
      </c>
      <c r="R28" s="473" t="s">
        <v>5</v>
      </c>
      <c r="S28" s="473">
        <v>300</v>
      </c>
      <c r="T28" s="473">
        <v>400</v>
      </c>
      <c r="U28" s="473">
        <v>500</v>
      </c>
      <c r="V28" s="473">
        <v>600</v>
      </c>
      <c r="W28" s="473">
        <v>700</v>
      </c>
      <c r="X28" s="473">
        <v>800</v>
      </c>
      <c r="Y28" s="473">
        <v>900</v>
      </c>
      <c r="Z28" s="473">
        <v>1000</v>
      </c>
      <c r="AA28" s="473">
        <v>1100</v>
      </c>
      <c r="AB28" s="473">
        <v>1200</v>
      </c>
      <c r="AC28" s="423"/>
      <c r="AD28" s="423"/>
    </row>
    <row r="29" spans="1:30">
      <c r="A29" s="423"/>
      <c r="B29" s="473" t="s">
        <v>5</v>
      </c>
      <c r="C29" s="473" t="s">
        <v>11</v>
      </c>
      <c r="D29" s="473" t="s">
        <v>1282</v>
      </c>
      <c r="E29" s="473" t="s">
        <v>1229</v>
      </c>
      <c r="F29" s="473" t="s">
        <v>1008</v>
      </c>
      <c r="G29" s="473" t="s">
        <v>1009</v>
      </c>
      <c r="H29" s="473" t="s">
        <v>1010</v>
      </c>
      <c r="I29" s="473" t="s">
        <v>1011</v>
      </c>
      <c r="J29" s="473" t="s">
        <v>1012</v>
      </c>
      <c r="K29" s="473" t="s">
        <v>1013</v>
      </c>
      <c r="L29" s="473" t="s">
        <v>1014</v>
      </c>
      <c r="M29" s="473" t="s">
        <v>1015</v>
      </c>
      <c r="N29" s="423"/>
      <c r="O29" s="423"/>
      <c r="P29" s="423"/>
      <c r="Q29" s="473" t="s">
        <v>5</v>
      </c>
      <c r="R29" s="473" t="s">
        <v>11</v>
      </c>
      <c r="S29" s="473" t="s">
        <v>1282</v>
      </c>
      <c r="T29" s="473" t="s">
        <v>1229</v>
      </c>
      <c r="U29" s="473" t="s">
        <v>1008</v>
      </c>
      <c r="V29" s="473" t="s">
        <v>1009</v>
      </c>
      <c r="W29" s="473" t="s">
        <v>1010</v>
      </c>
      <c r="X29" s="473" t="s">
        <v>1011</v>
      </c>
      <c r="Y29" s="473" t="s">
        <v>1012</v>
      </c>
      <c r="Z29" s="473" t="s">
        <v>1013</v>
      </c>
      <c r="AA29" s="473" t="s">
        <v>1014</v>
      </c>
      <c r="AB29" s="473" t="s">
        <v>1015</v>
      </c>
      <c r="AC29" s="423"/>
      <c r="AD29" s="423"/>
    </row>
    <row r="30" spans="1:30">
      <c r="A30" s="423"/>
      <c r="B30" s="473">
        <v>300</v>
      </c>
      <c r="C30" s="473" t="s">
        <v>1282</v>
      </c>
      <c r="D30" s="474">
        <v>25.03</v>
      </c>
      <c r="E30" s="474">
        <v>26.77</v>
      </c>
      <c r="F30" s="474">
        <v>28.51</v>
      </c>
      <c r="G30" s="474">
        <v>30.26</v>
      </c>
      <c r="H30" s="474">
        <v>32</v>
      </c>
      <c r="I30" s="474">
        <v>36.53</v>
      </c>
      <c r="J30" s="474">
        <v>43.84</v>
      </c>
      <c r="K30" s="474">
        <v>45.58</v>
      </c>
      <c r="L30" s="474">
        <v>47.55</v>
      </c>
      <c r="M30" s="474">
        <v>49.76</v>
      </c>
      <c r="N30" s="423"/>
      <c r="O30" s="423"/>
      <c r="P30" s="423"/>
      <c r="Q30" s="473">
        <v>300</v>
      </c>
      <c r="R30" s="473" t="s">
        <v>1282</v>
      </c>
      <c r="S30" s="474">
        <f>D30*(1-$R$4)</f>
        <v>18.772500000000001</v>
      </c>
      <c r="T30" s="474">
        <v>26.77</v>
      </c>
      <c r="U30" s="474">
        <v>28.51</v>
      </c>
      <c r="V30" s="474">
        <v>30.26</v>
      </c>
      <c r="W30" s="474">
        <v>32</v>
      </c>
      <c r="X30" s="474">
        <v>36.53</v>
      </c>
      <c r="Y30" s="474">
        <v>43.84</v>
      </c>
      <c r="Z30" s="474">
        <v>45.58</v>
      </c>
      <c r="AA30" s="474">
        <v>47.55</v>
      </c>
      <c r="AB30" s="474">
        <v>49.76</v>
      </c>
      <c r="AC30" s="423"/>
      <c r="AD30" s="423"/>
    </row>
    <row r="31" spans="1:30">
      <c r="A31" s="423"/>
      <c r="B31" s="473">
        <v>400</v>
      </c>
      <c r="C31" s="473" t="s">
        <v>1229</v>
      </c>
      <c r="D31" s="474">
        <v>27.88</v>
      </c>
      <c r="E31" s="474">
        <v>29.62</v>
      </c>
      <c r="F31" s="474">
        <v>31.36</v>
      </c>
      <c r="G31" s="474">
        <v>33.11</v>
      </c>
      <c r="H31" s="474">
        <v>34.85</v>
      </c>
      <c r="I31" s="474">
        <v>39.380000000000003</v>
      </c>
      <c r="J31" s="474">
        <v>46.69</v>
      </c>
      <c r="K31" s="474">
        <v>48.43</v>
      </c>
      <c r="L31" s="474">
        <v>50.48</v>
      </c>
      <c r="M31" s="474">
        <v>52.85</v>
      </c>
      <c r="N31" s="423"/>
      <c r="O31" s="423"/>
      <c r="P31" s="423"/>
      <c r="Q31" s="473">
        <v>400</v>
      </c>
      <c r="R31" s="473" t="s">
        <v>1229</v>
      </c>
      <c r="S31" s="474">
        <v>27.88</v>
      </c>
      <c r="T31" s="474">
        <v>29.62</v>
      </c>
      <c r="U31" s="474">
        <v>31.36</v>
      </c>
      <c r="V31" s="474">
        <v>33.11</v>
      </c>
      <c r="W31" s="474">
        <v>34.85</v>
      </c>
      <c r="X31" s="474">
        <v>39.380000000000003</v>
      </c>
      <c r="Y31" s="474">
        <v>46.69</v>
      </c>
      <c r="Z31" s="474">
        <v>48.43</v>
      </c>
      <c r="AA31" s="474">
        <v>50.48</v>
      </c>
      <c r="AB31" s="474">
        <v>52.85</v>
      </c>
      <c r="AC31" s="423"/>
      <c r="AD31" s="423"/>
    </row>
    <row r="32" spans="1:30">
      <c r="A32" s="423"/>
      <c r="B32" s="473">
        <v>500</v>
      </c>
      <c r="C32" s="473" t="s">
        <v>1008</v>
      </c>
      <c r="D32" s="474">
        <v>30.73</v>
      </c>
      <c r="E32" s="474">
        <v>32.479999999999997</v>
      </c>
      <c r="F32" s="474">
        <v>34.22</v>
      </c>
      <c r="G32" s="474">
        <v>35.96</v>
      </c>
      <c r="H32" s="474">
        <v>37.700000000000003</v>
      </c>
      <c r="I32" s="474">
        <v>42.23</v>
      </c>
      <c r="J32" s="474">
        <v>49.55</v>
      </c>
      <c r="K32" s="474">
        <v>51.29</v>
      </c>
      <c r="L32" s="474">
        <v>53.41</v>
      </c>
      <c r="M32" s="474">
        <v>55.93</v>
      </c>
      <c r="N32" s="423"/>
      <c r="O32" s="423"/>
      <c r="P32" s="423"/>
      <c r="Q32" s="473">
        <v>500</v>
      </c>
      <c r="R32" s="473" t="s">
        <v>1008</v>
      </c>
      <c r="S32" s="474">
        <v>30.73</v>
      </c>
      <c r="T32" s="474">
        <v>32.479999999999997</v>
      </c>
      <c r="U32" s="474">
        <v>34.22</v>
      </c>
      <c r="V32" s="474">
        <v>35.96</v>
      </c>
      <c r="W32" s="474">
        <v>37.700000000000003</v>
      </c>
      <c r="X32" s="474">
        <v>42.23</v>
      </c>
      <c r="Y32" s="474">
        <v>49.55</v>
      </c>
      <c r="Z32" s="474">
        <v>51.29</v>
      </c>
      <c r="AA32" s="474">
        <v>53.41</v>
      </c>
      <c r="AB32" s="474">
        <v>55.93</v>
      </c>
      <c r="AC32" s="423"/>
      <c r="AD32" s="423"/>
    </row>
    <row r="33" spans="1:30">
      <c r="A33" s="423"/>
      <c r="B33" s="473">
        <v>600</v>
      </c>
      <c r="C33" s="473" t="s">
        <v>1009</v>
      </c>
      <c r="D33" s="474">
        <v>33.58</v>
      </c>
      <c r="E33" s="474">
        <v>35.33</v>
      </c>
      <c r="F33" s="474">
        <v>37.07</v>
      </c>
      <c r="G33" s="474">
        <v>38.81</v>
      </c>
      <c r="H33" s="474">
        <v>40.56</v>
      </c>
      <c r="I33" s="474">
        <v>45.09</v>
      </c>
      <c r="J33" s="474">
        <v>52.4</v>
      </c>
      <c r="K33" s="474">
        <v>54.14</v>
      </c>
      <c r="L33" s="474">
        <v>56.34</v>
      </c>
      <c r="M33" s="474">
        <v>59.01</v>
      </c>
      <c r="N33" s="423"/>
      <c r="O33" s="423"/>
      <c r="P33" s="423"/>
      <c r="Q33" s="473">
        <v>600</v>
      </c>
      <c r="R33" s="473" t="s">
        <v>1009</v>
      </c>
      <c r="S33" s="474">
        <v>33.58</v>
      </c>
      <c r="T33" s="474">
        <v>35.33</v>
      </c>
      <c r="U33" s="474">
        <v>37.07</v>
      </c>
      <c r="V33" s="474">
        <v>38.81</v>
      </c>
      <c r="W33" s="474">
        <v>40.56</v>
      </c>
      <c r="X33" s="474">
        <v>45.09</v>
      </c>
      <c r="Y33" s="474">
        <v>52.4</v>
      </c>
      <c r="Z33" s="474">
        <v>54.14</v>
      </c>
      <c r="AA33" s="474">
        <v>56.34</v>
      </c>
      <c r="AB33" s="474">
        <v>59.01</v>
      </c>
      <c r="AC33" s="423"/>
      <c r="AD33" s="423"/>
    </row>
    <row r="34" spans="1:30">
      <c r="A34" s="423"/>
      <c r="B34" s="473">
        <v>700</v>
      </c>
      <c r="C34" s="473" t="s">
        <v>1010</v>
      </c>
      <c r="D34" s="474">
        <v>37.590000000000003</v>
      </c>
      <c r="E34" s="474">
        <v>39.340000000000003</v>
      </c>
      <c r="F34" s="474">
        <v>41.08</v>
      </c>
      <c r="G34" s="474">
        <v>42.82</v>
      </c>
      <c r="H34" s="474">
        <v>44.57</v>
      </c>
      <c r="I34" s="474">
        <v>49.09</v>
      </c>
      <c r="J34" s="474">
        <v>56.41</v>
      </c>
      <c r="K34" s="474">
        <v>58.15</v>
      </c>
      <c r="L34" s="474">
        <v>60.47</v>
      </c>
      <c r="M34" s="474">
        <v>63.37</v>
      </c>
      <c r="N34" s="423"/>
      <c r="O34" s="423"/>
      <c r="P34" s="423"/>
      <c r="Q34" s="473">
        <v>700</v>
      </c>
      <c r="R34" s="473" t="s">
        <v>1010</v>
      </c>
      <c r="S34" s="474">
        <v>37.590000000000003</v>
      </c>
      <c r="T34" s="474">
        <v>39.340000000000003</v>
      </c>
      <c r="U34" s="474">
        <v>41.08</v>
      </c>
      <c r="V34" s="474">
        <v>42.82</v>
      </c>
      <c r="W34" s="474">
        <v>44.57</v>
      </c>
      <c r="X34" s="474">
        <v>49.09</v>
      </c>
      <c r="Y34" s="474">
        <v>56.41</v>
      </c>
      <c r="Z34" s="474">
        <v>58.15</v>
      </c>
      <c r="AA34" s="474">
        <v>60.47</v>
      </c>
      <c r="AB34" s="474">
        <v>63.37</v>
      </c>
      <c r="AC34" s="423"/>
      <c r="AD34" s="423"/>
    </row>
    <row r="35" spans="1:30">
      <c r="A35" s="423"/>
      <c r="B35" s="473">
        <v>800</v>
      </c>
      <c r="C35" s="473" t="s">
        <v>1011</v>
      </c>
      <c r="D35" s="474">
        <v>43.81</v>
      </c>
      <c r="E35" s="474">
        <v>45.55</v>
      </c>
      <c r="F35" s="474">
        <v>47.3</v>
      </c>
      <c r="G35" s="474">
        <v>49.04</v>
      </c>
      <c r="H35" s="474">
        <v>50.78</v>
      </c>
      <c r="I35" s="474">
        <v>54.38</v>
      </c>
      <c r="J35" s="474">
        <v>59.84</v>
      </c>
      <c r="K35" s="474">
        <v>61.58</v>
      </c>
      <c r="L35" s="474">
        <v>64</v>
      </c>
      <c r="M35" s="474">
        <v>67.09</v>
      </c>
      <c r="N35" s="423"/>
      <c r="O35" s="423"/>
      <c r="P35" s="423"/>
      <c r="Q35" s="473">
        <v>800</v>
      </c>
      <c r="R35" s="473" t="s">
        <v>1011</v>
      </c>
      <c r="S35" s="474">
        <v>43.81</v>
      </c>
      <c r="T35" s="474">
        <v>45.55</v>
      </c>
      <c r="U35" s="474">
        <v>47.3</v>
      </c>
      <c r="V35" s="474">
        <v>49.04</v>
      </c>
      <c r="W35" s="474">
        <v>50.78</v>
      </c>
      <c r="X35" s="474">
        <v>54.38</v>
      </c>
      <c r="Y35" s="474">
        <v>59.84</v>
      </c>
      <c r="Z35" s="474">
        <v>61.58</v>
      </c>
      <c r="AA35" s="474">
        <v>64</v>
      </c>
      <c r="AB35" s="474">
        <v>67.09</v>
      </c>
      <c r="AC35" s="423"/>
      <c r="AD35" s="423"/>
    </row>
    <row r="36" spans="1:30">
      <c r="A36" s="423"/>
      <c r="B36" s="473">
        <v>900</v>
      </c>
      <c r="C36" s="473" t="s">
        <v>1012</v>
      </c>
      <c r="D36" s="474">
        <v>52.23</v>
      </c>
      <c r="E36" s="474">
        <v>53.98</v>
      </c>
      <c r="F36" s="474">
        <v>55.72</v>
      </c>
      <c r="G36" s="474">
        <v>57.46</v>
      </c>
      <c r="H36" s="474">
        <v>59.2</v>
      </c>
      <c r="I36" s="474">
        <v>60.94</v>
      </c>
      <c r="J36" s="474">
        <v>62.69</v>
      </c>
      <c r="K36" s="474">
        <v>64.430000000000007</v>
      </c>
      <c r="L36" s="474">
        <v>66.930000000000007</v>
      </c>
      <c r="M36" s="474">
        <v>70.180000000000007</v>
      </c>
      <c r="N36" s="423"/>
      <c r="O36" s="423"/>
      <c r="P36" s="423"/>
      <c r="Q36" s="473">
        <v>900</v>
      </c>
      <c r="R36" s="473" t="s">
        <v>1012</v>
      </c>
      <c r="S36" s="474">
        <v>52.23</v>
      </c>
      <c r="T36" s="474">
        <v>53.98</v>
      </c>
      <c r="U36" s="474">
        <v>55.72</v>
      </c>
      <c r="V36" s="474">
        <v>57.46</v>
      </c>
      <c r="W36" s="474">
        <v>59.2</v>
      </c>
      <c r="X36" s="474">
        <v>60.94</v>
      </c>
      <c r="Y36" s="474">
        <v>62.69</v>
      </c>
      <c r="Z36" s="474">
        <v>64.430000000000007</v>
      </c>
      <c r="AA36" s="474">
        <v>66.930000000000007</v>
      </c>
      <c r="AB36" s="474">
        <v>70.180000000000007</v>
      </c>
      <c r="AC36" s="423"/>
      <c r="AD36" s="423"/>
    </row>
    <row r="37" spans="1:30">
      <c r="A37" s="423"/>
      <c r="B37" s="473">
        <v>1000</v>
      </c>
      <c r="C37" s="473" t="s">
        <v>1013</v>
      </c>
      <c r="D37" s="474">
        <v>55.08</v>
      </c>
      <c r="E37" s="474">
        <v>56.83</v>
      </c>
      <c r="F37" s="474">
        <v>58.57</v>
      </c>
      <c r="G37" s="474">
        <v>60.31</v>
      </c>
      <c r="H37" s="474">
        <v>62.05</v>
      </c>
      <c r="I37" s="474">
        <v>63.8</v>
      </c>
      <c r="J37" s="474">
        <v>65.540000000000006</v>
      </c>
      <c r="K37" s="474">
        <v>67.28</v>
      </c>
      <c r="L37" s="474">
        <v>69.86</v>
      </c>
      <c r="M37" s="474">
        <v>73.260000000000005</v>
      </c>
      <c r="N37" s="423"/>
      <c r="O37" s="423"/>
      <c r="P37" s="423"/>
      <c r="Q37" s="473">
        <v>1000</v>
      </c>
      <c r="R37" s="473" t="s">
        <v>1013</v>
      </c>
      <c r="S37" s="474">
        <v>55.08</v>
      </c>
      <c r="T37" s="474">
        <v>56.83</v>
      </c>
      <c r="U37" s="474">
        <v>58.57</v>
      </c>
      <c r="V37" s="474">
        <v>60.31</v>
      </c>
      <c r="W37" s="474">
        <v>62.05</v>
      </c>
      <c r="X37" s="474">
        <v>63.8</v>
      </c>
      <c r="Y37" s="474">
        <v>65.540000000000006</v>
      </c>
      <c r="Z37" s="474">
        <v>67.28</v>
      </c>
      <c r="AA37" s="474">
        <v>69.86</v>
      </c>
      <c r="AB37" s="474">
        <v>73.260000000000005</v>
      </c>
      <c r="AC37" s="423"/>
      <c r="AD37" s="423"/>
    </row>
    <row r="38" spans="1:30">
      <c r="A38" s="423"/>
      <c r="B38" s="473">
        <v>1100</v>
      </c>
      <c r="C38" s="473" t="s">
        <v>1014</v>
      </c>
      <c r="D38" s="474">
        <v>58.92</v>
      </c>
      <c r="E38" s="474">
        <v>60.66</v>
      </c>
      <c r="F38" s="474">
        <v>62.41</v>
      </c>
      <c r="G38" s="474">
        <v>64.150000000000006</v>
      </c>
      <c r="H38" s="474">
        <v>65.89</v>
      </c>
      <c r="I38" s="474">
        <v>67.63</v>
      </c>
      <c r="J38" s="474">
        <v>69.38</v>
      </c>
      <c r="K38" s="474">
        <v>71.12</v>
      </c>
      <c r="L38" s="474">
        <v>73.77</v>
      </c>
      <c r="M38" s="474">
        <v>77.33</v>
      </c>
      <c r="N38" s="423"/>
      <c r="O38" s="423"/>
      <c r="P38" s="423"/>
      <c r="Q38" s="473">
        <v>1100</v>
      </c>
      <c r="R38" s="473" t="s">
        <v>1014</v>
      </c>
      <c r="S38" s="474">
        <v>58.92</v>
      </c>
      <c r="T38" s="474">
        <v>60.66</v>
      </c>
      <c r="U38" s="474">
        <v>62.41</v>
      </c>
      <c r="V38" s="474">
        <v>64.150000000000006</v>
      </c>
      <c r="W38" s="474">
        <v>65.89</v>
      </c>
      <c r="X38" s="474">
        <v>67.63</v>
      </c>
      <c r="Y38" s="474">
        <v>69.38</v>
      </c>
      <c r="Z38" s="474">
        <v>71.12</v>
      </c>
      <c r="AA38" s="474">
        <v>73.77</v>
      </c>
      <c r="AB38" s="474">
        <v>77.33</v>
      </c>
      <c r="AC38" s="423"/>
      <c r="AD38" s="423"/>
    </row>
    <row r="39" spans="1:30">
      <c r="A39" s="423"/>
      <c r="B39" s="473">
        <v>1200</v>
      </c>
      <c r="C39" s="473" t="s">
        <v>1015</v>
      </c>
      <c r="D39" s="474">
        <v>63.74</v>
      </c>
      <c r="E39" s="474">
        <v>65.489999999999995</v>
      </c>
      <c r="F39" s="474">
        <v>67.23</v>
      </c>
      <c r="G39" s="474">
        <v>68.97</v>
      </c>
      <c r="H39" s="474">
        <v>70.709999999999994</v>
      </c>
      <c r="I39" s="474">
        <v>72.45</v>
      </c>
      <c r="J39" s="474">
        <v>74.2</v>
      </c>
      <c r="K39" s="474">
        <v>75.94</v>
      </c>
      <c r="L39" s="474">
        <v>78.67</v>
      </c>
      <c r="M39" s="474">
        <v>82.38</v>
      </c>
      <c r="N39" s="423"/>
      <c r="O39" s="423"/>
      <c r="P39" s="423"/>
      <c r="Q39" s="473">
        <v>1200</v>
      </c>
      <c r="R39" s="473" t="s">
        <v>1015</v>
      </c>
      <c r="S39" s="474">
        <v>63.74</v>
      </c>
      <c r="T39" s="474">
        <v>65.489999999999995</v>
      </c>
      <c r="U39" s="474">
        <v>67.23</v>
      </c>
      <c r="V39" s="474">
        <v>68.97</v>
      </c>
      <c r="W39" s="474">
        <v>70.709999999999994</v>
      </c>
      <c r="X39" s="474">
        <v>72.45</v>
      </c>
      <c r="Y39" s="474">
        <v>74.2</v>
      </c>
      <c r="Z39" s="474">
        <v>75.94</v>
      </c>
      <c r="AA39" s="474">
        <v>78.67</v>
      </c>
      <c r="AB39" s="474">
        <v>82.38</v>
      </c>
      <c r="AC39" s="423"/>
      <c r="AD39" s="423"/>
    </row>
    <row r="40" spans="1:30">
      <c r="A40" s="423"/>
      <c r="B40" s="473">
        <v>1300</v>
      </c>
      <c r="C40" s="473" t="s">
        <v>1016</v>
      </c>
      <c r="D40" s="474">
        <v>76.45</v>
      </c>
      <c r="E40" s="474">
        <v>78.2</v>
      </c>
      <c r="F40" s="474">
        <v>79.94</v>
      </c>
      <c r="G40" s="474">
        <v>81.680000000000007</v>
      </c>
      <c r="H40" s="474">
        <v>83.42</v>
      </c>
      <c r="I40" s="474">
        <v>85.17</v>
      </c>
      <c r="J40" s="474">
        <v>86.91</v>
      </c>
      <c r="K40" s="474">
        <v>88.65</v>
      </c>
      <c r="L40" s="474">
        <v>91.5</v>
      </c>
      <c r="M40" s="474">
        <v>95.44</v>
      </c>
      <c r="N40" s="423"/>
      <c r="O40" s="423"/>
      <c r="P40" s="423"/>
      <c r="Q40" s="473">
        <v>1300</v>
      </c>
      <c r="R40" s="473" t="s">
        <v>1016</v>
      </c>
      <c r="S40" s="474">
        <v>76.45</v>
      </c>
      <c r="T40" s="474">
        <v>78.2</v>
      </c>
      <c r="U40" s="474">
        <v>79.94</v>
      </c>
      <c r="V40" s="474">
        <v>81.680000000000007</v>
      </c>
      <c r="W40" s="474">
        <v>83.42</v>
      </c>
      <c r="X40" s="474">
        <v>85.17</v>
      </c>
      <c r="Y40" s="474">
        <v>86.91</v>
      </c>
      <c r="Z40" s="474">
        <v>88.65</v>
      </c>
      <c r="AA40" s="474">
        <v>91.5</v>
      </c>
      <c r="AB40" s="474">
        <v>95.44</v>
      </c>
      <c r="AC40" s="423"/>
      <c r="AD40" s="423"/>
    </row>
    <row r="41" spans="1:30">
      <c r="A41" s="423"/>
      <c r="B41" s="473">
        <v>1400</v>
      </c>
      <c r="C41" s="473" t="s">
        <v>1017</v>
      </c>
      <c r="D41" s="474">
        <v>84.35</v>
      </c>
      <c r="E41" s="474">
        <v>86.1</v>
      </c>
      <c r="F41" s="474">
        <v>87.84</v>
      </c>
      <c r="G41" s="474">
        <v>89.58</v>
      </c>
      <c r="H41" s="474">
        <v>91.32</v>
      </c>
      <c r="I41" s="474">
        <v>93.07</v>
      </c>
      <c r="J41" s="474">
        <v>94.81</v>
      </c>
      <c r="K41" s="474">
        <v>96.55</v>
      </c>
      <c r="L41" s="474">
        <v>99.49</v>
      </c>
      <c r="M41" s="474">
        <v>103.63</v>
      </c>
      <c r="N41" s="423"/>
      <c r="O41" s="423"/>
      <c r="P41" s="423"/>
      <c r="Q41" s="473">
        <v>1400</v>
      </c>
      <c r="R41" s="473" t="s">
        <v>1017</v>
      </c>
      <c r="S41" s="474">
        <v>84.35</v>
      </c>
      <c r="T41" s="474">
        <v>86.1</v>
      </c>
      <c r="U41" s="474">
        <v>87.84</v>
      </c>
      <c r="V41" s="474">
        <v>89.58</v>
      </c>
      <c r="W41" s="474">
        <v>91.32</v>
      </c>
      <c r="X41" s="474">
        <v>93.07</v>
      </c>
      <c r="Y41" s="474">
        <v>94.81</v>
      </c>
      <c r="Z41" s="474">
        <v>96.55</v>
      </c>
      <c r="AA41" s="474">
        <v>99.49</v>
      </c>
      <c r="AB41" s="474">
        <v>103.63</v>
      </c>
      <c r="AC41" s="423"/>
      <c r="AD41" s="423"/>
    </row>
    <row r="42" spans="1:30">
      <c r="A42" s="423"/>
      <c r="B42" s="473">
        <v>1500</v>
      </c>
      <c r="C42" s="473" t="s">
        <v>1018</v>
      </c>
      <c r="D42" s="474">
        <v>87.44</v>
      </c>
      <c r="E42" s="474">
        <v>89.18</v>
      </c>
      <c r="F42" s="474">
        <v>90.92</v>
      </c>
      <c r="G42" s="474">
        <v>92.67</v>
      </c>
      <c r="H42" s="474">
        <v>94.41</v>
      </c>
      <c r="I42" s="474">
        <v>96.15</v>
      </c>
      <c r="J42" s="474">
        <v>97.89</v>
      </c>
      <c r="K42" s="474">
        <v>99.64</v>
      </c>
      <c r="L42" s="474">
        <v>102.65</v>
      </c>
      <c r="M42" s="474">
        <v>106.94</v>
      </c>
      <c r="N42" s="423"/>
      <c r="O42" s="423"/>
      <c r="P42" s="423"/>
      <c r="Q42" s="473">
        <v>1500</v>
      </c>
      <c r="R42" s="473" t="s">
        <v>1018</v>
      </c>
      <c r="S42" s="474">
        <v>87.44</v>
      </c>
      <c r="T42" s="474">
        <v>89.18</v>
      </c>
      <c r="U42" s="474">
        <v>90.92</v>
      </c>
      <c r="V42" s="474">
        <v>92.67</v>
      </c>
      <c r="W42" s="474">
        <v>94.41</v>
      </c>
      <c r="X42" s="474">
        <v>96.15</v>
      </c>
      <c r="Y42" s="474">
        <v>97.89</v>
      </c>
      <c r="Z42" s="474">
        <v>99.64</v>
      </c>
      <c r="AA42" s="474">
        <v>102.65</v>
      </c>
      <c r="AB42" s="474">
        <v>106.94</v>
      </c>
      <c r="AC42" s="423"/>
      <c r="AD42" s="423"/>
    </row>
    <row r="43" spans="1:30">
      <c r="A43" s="423"/>
      <c r="B43" s="473">
        <v>1600</v>
      </c>
      <c r="C43" s="473" t="s">
        <v>1019</v>
      </c>
      <c r="D43" s="474">
        <v>91.79</v>
      </c>
      <c r="E43" s="474">
        <v>93.54</v>
      </c>
      <c r="F43" s="474">
        <v>95.28</v>
      </c>
      <c r="G43" s="474">
        <v>97.02</v>
      </c>
      <c r="H43" s="474">
        <v>98.77</v>
      </c>
      <c r="I43" s="474">
        <v>100.51</v>
      </c>
      <c r="J43" s="474">
        <v>102.25</v>
      </c>
      <c r="K43" s="474">
        <v>103.99</v>
      </c>
      <c r="L43" s="474">
        <v>107.12</v>
      </c>
      <c r="M43" s="474">
        <v>111.65</v>
      </c>
      <c r="N43" s="423"/>
      <c r="O43" s="423"/>
      <c r="P43" s="423"/>
      <c r="Q43" s="473">
        <v>1600</v>
      </c>
      <c r="R43" s="473" t="s">
        <v>1019</v>
      </c>
      <c r="S43" s="474">
        <v>91.79</v>
      </c>
      <c r="T43" s="474">
        <v>93.54</v>
      </c>
      <c r="U43" s="474">
        <v>95.28</v>
      </c>
      <c r="V43" s="474">
        <v>97.02</v>
      </c>
      <c r="W43" s="474">
        <v>98.77</v>
      </c>
      <c r="X43" s="474">
        <v>100.51</v>
      </c>
      <c r="Y43" s="474">
        <v>102.25</v>
      </c>
      <c r="Z43" s="474">
        <v>103.99</v>
      </c>
      <c r="AA43" s="474">
        <v>107.12</v>
      </c>
      <c r="AB43" s="474">
        <v>111.65</v>
      </c>
      <c r="AC43" s="423"/>
      <c r="AD43" s="423"/>
    </row>
    <row r="44" spans="1:30">
      <c r="A44" s="423"/>
      <c r="B44" s="473">
        <v>1700</v>
      </c>
      <c r="C44" s="473" t="s">
        <v>1020</v>
      </c>
      <c r="D44" s="474">
        <v>95.51</v>
      </c>
      <c r="E44" s="474">
        <v>97.26</v>
      </c>
      <c r="F44" s="474">
        <v>99</v>
      </c>
      <c r="G44" s="474">
        <v>100.74</v>
      </c>
      <c r="H44" s="474">
        <v>102.49</v>
      </c>
      <c r="I44" s="474">
        <v>104.23</v>
      </c>
      <c r="J44" s="474">
        <v>105.97</v>
      </c>
      <c r="K44" s="474">
        <v>107.71</v>
      </c>
      <c r="L44" s="474">
        <v>110.94</v>
      </c>
      <c r="M44" s="474">
        <v>115.66</v>
      </c>
      <c r="N44" s="423"/>
      <c r="O44" s="423"/>
      <c r="P44" s="423"/>
      <c r="Q44" s="473">
        <v>1700</v>
      </c>
      <c r="R44" s="473" t="s">
        <v>1020</v>
      </c>
      <c r="S44" s="474">
        <v>95.51</v>
      </c>
      <c r="T44" s="474">
        <v>97.26</v>
      </c>
      <c r="U44" s="474">
        <v>99</v>
      </c>
      <c r="V44" s="474">
        <v>100.74</v>
      </c>
      <c r="W44" s="474">
        <v>102.49</v>
      </c>
      <c r="X44" s="474">
        <v>104.23</v>
      </c>
      <c r="Y44" s="474">
        <v>105.97</v>
      </c>
      <c r="Z44" s="474">
        <v>107.71</v>
      </c>
      <c r="AA44" s="474">
        <v>110.94</v>
      </c>
      <c r="AB44" s="474">
        <v>115.66</v>
      </c>
      <c r="AC44" s="423"/>
      <c r="AD44" s="423"/>
    </row>
    <row r="45" spans="1:30">
      <c r="A45" s="423"/>
      <c r="B45" s="473">
        <v>1800</v>
      </c>
      <c r="C45" s="473" t="s">
        <v>1021</v>
      </c>
      <c r="D45" s="474">
        <v>98.6</v>
      </c>
      <c r="E45" s="474">
        <v>100.34</v>
      </c>
      <c r="F45" s="474">
        <v>102.08</v>
      </c>
      <c r="G45" s="474">
        <v>103.83</v>
      </c>
      <c r="H45" s="474">
        <v>105.57</v>
      </c>
      <c r="I45" s="474">
        <v>107.31</v>
      </c>
      <c r="J45" s="474">
        <v>109.06</v>
      </c>
      <c r="K45" s="474">
        <v>110.8</v>
      </c>
      <c r="L45" s="474">
        <v>114.1</v>
      </c>
      <c r="M45" s="474">
        <v>118.97</v>
      </c>
      <c r="N45" s="423"/>
      <c r="O45" s="423"/>
      <c r="P45" s="423"/>
      <c r="Q45" s="473">
        <v>1800</v>
      </c>
      <c r="R45" s="473" t="s">
        <v>1021</v>
      </c>
      <c r="S45" s="474">
        <v>98.6</v>
      </c>
      <c r="T45" s="474">
        <v>100.34</v>
      </c>
      <c r="U45" s="474">
        <v>102.08</v>
      </c>
      <c r="V45" s="474">
        <v>103.83</v>
      </c>
      <c r="W45" s="474">
        <v>105.57</v>
      </c>
      <c r="X45" s="474">
        <v>107.31</v>
      </c>
      <c r="Y45" s="474">
        <v>109.06</v>
      </c>
      <c r="Z45" s="474">
        <v>110.8</v>
      </c>
      <c r="AA45" s="474">
        <v>114.1</v>
      </c>
      <c r="AB45" s="474">
        <v>118.97</v>
      </c>
      <c r="AC45" s="423"/>
      <c r="AD45" s="423"/>
    </row>
    <row r="46" spans="1:30">
      <c r="A46" s="423"/>
      <c r="B46" s="473">
        <v>1900</v>
      </c>
      <c r="C46" s="473" t="s">
        <v>1022</v>
      </c>
      <c r="D46" s="474">
        <v>102.96</v>
      </c>
      <c r="E46" s="474">
        <v>104.7</v>
      </c>
      <c r="F46" s="474">
        <v>106.44</v>
      </c>
      <c r="G46" s="474">
        <v>108.18</v>
      </c>
      <c r="H46" s="474">
        <v>109.93</v>
      </c>
      <c r="I46" s="474">
        <v>111.67</v>
      </c>
      <c r="J46" s="474">
        <v>113.41</v>
      </c>
      <c r="K46" s="474">
        <v>115.16</v>
      </c>
      <c r="L46" s="474">
        <v>118.58</v>
      </c>
      <c r="M46" s="474">
        <v>123.68</v>
      </c>
      <c r="N46" s="423"/>
      <c r="O46" s="423"/>
      <c r="P46" s="423"/>
      <c r="Q46" s="473">
        <v>1900</v>
      </c>
      <c r="R46" s="473" t="s">
        <v>1022</v>
      </c>
      <c r="S46" s="474">
        <v>102.96</v>
      </c>
      <c r="T46" s="474">
        <v>104.7</v>
      </c>
      <c r="U46" s="474">
        <v>106.44</v>
      </c>
      <c r="V46" s="474">
        <v>108.18</v>
      </c>
      <c r="W46" s="474">
        <v>109.93</v>
      </c>
      <c r="X46" s="474">
        <v>111.67</v>
      </c>
      <c r="Y46" s="474">
        <v>113.41</v>
      </c>
      <c r="Z46" s="474">
        <v>115.16</v>
      </c>
      <c r="AA46" s="474">
        <v>118.58</v>
      </c>
      <c r="AB46" s="474">
        <v>123.68</v>
      </c>
      <c r="AC46" s="423"/>
      <c r="AD46" s="423"/>
    </row>
    <row r="47" spans="1:30">
      <c r="A47" s="423"/>
      <c r="B47" s="473">
        <v>2000</v>
      </c>
      <c r="C47" s="473" t="s">
        <v>1023</v>
      </c>
      <c r="D47" s="474">
        <v>106.68</v>
      </c>
      <c r="E47" s="474">
        <v>108.42</v>
      </c>
      <c r="F47" s="474">
        <v>110.16</v>
      </c>
      <c r="G47" s="474">
        <v>111.9</v>
      </c>
      <c r="H47" s="474">
        <v>113.65</v>
      </c>
      <c r="I47" s="474">
        <v>115.39</v>
      </c>
      <c r="J47" s="474">
        <v>117.13</v>
      </c>
      <c r="K47" s="474">
        <v>118.88</v>
      </c>
      <c r="L47" s="474">
        <v>122.4</v>
      </c>
      <c r="M47" s="474">
        <v>127.69</v>
      </c>
      <c r="N47" s="423"/>
      <c r="O47" s="423"/>
      <c r="P47" s="423"/>
      <c r="Q47" s="473">
        <v>2000</v>
      </c>
      <c r="R47" s="473" t="s">
        <v>1023</v>
      </c>
      <c r="S47" s="474">
        <v>106.68</v>
      </c>
      <c r="T47" s="474">
        <v>108.42</v>
      </c>
      <c r="U47" s="474">
        <v>110.16</v>
      </c>
      <c r="V47" s="474">
        <v>111.9</v>
      </c>
      <c r="W47" s="474">
        <v>113.65</v>
      </c>
      <c r="X47" s="474">
        <v>115.39</v>
      </c>
      <c r="Y47" s="474">
        <v>117.13</v>
      </c>
      <c r="Z47" s="474">
        <v>118.88</v>
      </c>
      <c r="AA47" s="474">
        <v>122.4</v>
      </c>
      <c r="AB47" s="474">
        <v>127.69</v>
      </c>
      <c r="AC47" s="423"/>
      <c r="AD47" s="423"/>
    </row>
    <row r="48" spans="1:30">
      <c r="A48" s="423"/>
      <c r="B48" s="473">
        <v>2100</v>
      </c>
      <c r="C48" s="473" t="s">
        <v>1024</v>
      </c>
      <c r="D48" s="474">
        <v>109.76</v>
      </c>
      <c r="E48" s="474">
        <v>111.51</v>
      </c>
      <c r="F48" s="474">
        <v>113.25</v>
      </c>
      <c r="G48" s="474">
        <v>114.99</v>
      </c>
      <c r="H48" s="474">
        <v>116.73</v>
      </c>
      <c r="I48" s="474">
        <v>118.47</v>
      </c>
      <c r="J48" s="474">
        <v>120.22</v>
      </c>
      <c r="K48" s="474">
        <v>121.96</v>
      </c>
      <c r="L48" s="474">
        <v>125.56</v>
      </c>
      <c r="M48" s="474">
        <v>131.01</v>
      </c>
      <c r="N48" s="423"/>
      <c r="O48" s="423"/>
      <c r="P48" s="423"/>
      <c r="Q48" s="473">
        <v>2100</v>
      </c>
      <c r="R48" s="473" t="s">
        <v>1024</v>
      </c>
      <c r="S48" s="474">
        <v>109.76</v>
      </c>
      <c r="T48" s="474">
        <v>111.51</v>
      </c>
      <c r="U48" s="474">
        <v>113.25</v>
      </c>
      <c r="V48" s="474">
        <v>114.99</v>
      </c>
      <c r="W48" s="474">
        <v>116.73</v>
      </c>
      <c r="X48" s="474">
        <v>118.47</v>
      </c>
      <c r="Y48" s="474">
        <v>120.22</v>
      </c>
      <c r="Z48" s="474">
        <v>121.96</v>
      </c>
      <c r="AA48" s="474">
        <v>125.56</v>
      </c>
      <c r="AB48" s="474">
        <v>131.01</v>
      </c>
      <c r="AC48" s="423"/>
      <c r="AD48" s="423"/>
    </row>
    <row r="49" spans="1:30">
      <c r="A49" s="423"/>
      <c r="B49" s="423"/>
      <c r="C49" s="423"/>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row>
    <row r="50" spans="1:30">
      <c r="A50" s="423"/>
      <c r="B50" s="423"/>
      <c r="C50" s="423"/>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row>
    <row r="51" spans="1:30">
      <c r="A51" s="423"/>
      <c r="B51" s="473" t="s">
        <v>2</v>
      </c>
      <c r="C51" s="473" t="s">
        <v>5</v>
      </c>
      <c r="D51" s="473">
        <v>300</v>
      </c>
      <c r="E51" s="473">
        <v>400</v>
      </c>
      <c r="F51" s="473">
        <v>500</v>
      </c>
      <c r="G51" s="473">
        <v>600</v>
      </c>
      <c r="H51" s="473">
        <v>700</v>
      </c>
      <c r="I51" s="473">
        <v>800</v>
      </c>
      <c r="J51" s="473">
        <v>900</v>
      </c>
      <c r="K51" s="473">
        <v>1000</v>
      </c>
      <c r="L51" s="473">
        <v>1100</v>
      </c>
      <c r="M51" s="473">
        <v>1200</v>
      </c>
      <c r="N51" s="423"/>
      <c r="O51" s="423"/>
      <c r="P51" s="423"/>
      <c r="Q51" s="473" t="s">
        <v>2</v>
      </c>
      <c r="R51" s="473" t="s">
        <v>5</v>
      </c>
      <c r="S51" s="473">
        <v>300</v>
      </c>
      <c r="T51" s="473">
        <v>400</v>
      </c>
      <c r="U51" s="473">
        <v>500</v>
      </c>
      <c r="V51" s="473">
        <v>600</v>
      </c>
      <c r="W51" s="473">
        <v>700</v>
      </c>
      <c r="X51" s="473">
        <v>800</v>
      </c>
      <c r="Y51" s="473">
        <v>900</v>
      </c>
      <c r="Z51" s="473">
        <v>1000</v>
      </c>
      <c r="AA51" s="473">
        <v>1100</v>
      </c>
      <c r="AB51" s="473">
        <v>1200</v>
      </c>
      <c r="AC51" s="423"/>
      <c r="AD51" s="423"/>
    </row>
    <row r="52" spans="1:30">
      <c r="A52" s="423"/>
      <c r="B52" s="473" t="s">
        <v>5</v>
      </c>
      <c r="C52" s="473" t="s">
        <v>11</v>
      </c>
      <c r="D52" s="473" t="s">
        <v>1282</v>
      </c>
      <c r="E52" s="473" t="s">
        <v>1229</v>
      </c>
      <c r="F52" s="473" t="s">
        <v>1008</v>
      </c>
      <c r="G52" s="473" t="s">
        <v>1009</v>
      </c>
      <c r="H52" s="473" t="s">
        <v>1010</v>
      </c>
      <c r="I52" s="473" t="s">
        <v>1011</v>
      </c>
      <c r="J52" s="473" t="s">
        <v>1012</v>
      </c>
      <c r="K52" s="473" t="s">
        <v>1013</v>
      </c>
      <c r="L52" s="473" t="s">
        <v>1014</v>
      </c>
      <c r="M52" s="473" t="s">
        <v>1015</v>
      </c>
      <c r="N52" s="423"/>
      <c r="O52" s="423"/>
      <c r="P52" s="423"/>
      <c r="Q52" s="473" t="s">
        <v>5</v>
      </c>
      <c r="R52" s="473" t="s">
        <v>11</v>
      </c>
      <c r="S52" s="473" t="s">
        <v>1282</v>
      </c>
      <c r="T52" s="473" t="s">
        <v>1229</v>
      </c>
      <c r="U52" s="473" t="s">
        <v>1008</v>
      </c>
      <c r="V52" s="473" t="s">
        <v>1009</v>
      </c>
      <c r="W52" s="473" t="s">
        <v>1010</v>
      </c>
      <c r="X52" s="473" t="s">
        <v>1011</v>
      </c>
      <c r="Y52" s="473" t="s">
        <v>1012</v>
      </c>
      <c r="Z52" s="473" t="s">
        <v>1013</v>
      </c>
      <c r="AA52" s="473" t="s">
        <v>1014</v>
      </c>
      <c r="AB52" s="473" t="s">
        <v>1015</v>
      </c>
      <c r="AC52" s="423"/>
      <c r="AD52" s="423"/>
    </row>
    <row r="53" spans="1:30">
      <c r="A53" s="423"/>
      <c r="B53" s="473">
        <v>300</v>
      </c>
      <c r="C53" s="473" t="s">
        <v>1282</v>
      </c>
      <c r="D53" s="474">
        <v>27.59</v>
      </c>
      <c r="E53" s="474">
        <v>29.34</v>
      </c>
      <c r="F53" s="474">
        <v>31.08</v>
      </c>
      <c r="G53" s="474">
        <v>32.82</v>
      </c>
      <c r="H53" s="474">
        <v>34.56</v>
      </c>
      <c r="I53" s="474">
        <v>39.090000000000003</v>
      </c>
      <c r="J53" s="474">
        <v>46.4</v>
      </c>
      <c r="K53" s="474">
        <v>48.15</v>
      </c>
      <c r="L53" s="474">
        <v>50.21</v>
      </c>
      <c r="M53" s="474">
        <v>52.58</v>
      </c>
      <c r="N53" s="423"/>
      <c r="O53" s="423"/>
      <c r="P53" s="423"/>
      <c r="Q53" s="473">
        <v>300</v>
      </c>
      <c r="R53" s="473" t="s">
        <v>1282</v>
      </c>
      <c r="S53" s="474">
        <v>27.59</v>
      </c>
      <c r="T53" s="474">
        <v>29.34</v>
      </c>
      <c r="U53" s="474">
        <v>31.08</v>
      </c>
      <c r="V53" s="474">
        <v>32.82</v>
      </c>
      <c r="W53" s="474">
        <v>34.56</v>
      </c>
      <c r="X53" s="474">
        <v>39.090000000000003</v>
      </c>
      <c r="Y53" s="474">
        <v>46.4</v>
      </c>
      <c r="Z53" s="474">
        <v>48.15</v>
      </c>
      <c r="AA53" s="474">
        <v>50.21</v>
      </c>
      <c r="AB53" s="474">
        <v>52.58</v>
      </c>
      <c r="AC53" s="423"/>
      <c r="AD53" s="423"/>
    </row>
    <row r="54" spans="1:30">
      <c r="A54" s="423"/>
      <c r="B54" s="473">
        <v>400</v>
      </c>
      <c r="C54" s="473" t="s">
        <v>1229</v>
      </c>
      <c r="D54" s="474">
        <v>31.3</v>
      </c>
      <c r="E54" s="474">
        <v>33.04</v>
      </c>
      <c r="F54" s="474">
        <v>34.78</v>
      </c>
      <c r="G54" s="474">
        <v>36.53</v>
      </c>
      <c r="H54" s="474">
        <v>38.270000000000003</v>
      </c>
      <c r="I54" s="474">
        <v>42.79</v>
      </c>
      <c r="J54" s="474">
        <v>50.11</v>
      </c>
      <c r="K54" s="474">
        <v>51.85</v>
      </c>
      <c r="L54" s="474">
        <v>54.02</v>
      </c>
      <c r="M54" s="474">
        <v>56.61</v>
      </c>
      <c r="N54" s="423"/>
      <c r="O54" s="423"/>
      <c r="P54" s="423"/>
      <c r="Q54" s="473">
        <v>400</v>
      </c>
      <c r="R54" s="473" t="s">
        <v>1229</v>
      </c>
      <c r="S54" s="474">
        <v>31.3</v>
      </c>
      <c r="T54" s="474">
        <v>33.04</v>
      </c>
      <c r="U54" s="474">
        <v>34.78</v>
      </c>
      <c r="V54" s="474">
        <v>36.53</v>
      </c>
      <c r="W54" s="474">
        <v>38.270000000000003</v>
      </c>
      <c r="X54" s="474">
        <v>42.79</v>
      </c>
      <c r="Y54" s="474">
        <v>50.11</v>
      </c>
      <c r="Z54" s="474">
        <v>51.85</v>
      </c>
      <c r="AA54" s="474">
        <v>54.02</v>
      </c>
      <c r="AB54" s="474">
        <v>56.61</v>
      </c>
      <c r="AC54" s="423"/>
      <c r="AD54" s="423"/>
    </row>
    <row r="55" spans="1:30">
      <c r="A55" s="423"/>
      <c r="B55" s="473">
        <v>500</v>
      </c>
      <c r="C55" s="473" t="s">
        <v>1008</v>
      </c>
      <c r="D55" s="474">
        <v>35</v>
      </c>
      <c r="E55" s="474">
        <v>36.74</v>
      </c>
      <c r="F55" s="474">
        <v>38.49</v>
      </c>
      <c r="G55" s="474">
        <v>40.229999999999997</v>
      </c>
      <c r="H55" s="474">
        <v>41.97</v>
      </c>
      <c r="I55" s="474">
        <v>46.5</v>
      </c>
      <c r="J55" s="474">
        <v>53.81</v>
      </c>
      <c r="K55" s="474">
        <v>55.56</v>
      </c>
      <c r="L55" s="474">
        <v>57.83</v>
      </c>
      <c r="M55" s="474">
        <v>60.63</v>
      </c>
      <c r="N55" s="423"/>
      <c r="O55" s="423"/>
      <c r="P55" s="423"/>
      <c r="Q55" s="473">
        <v>500</v>
      </c>
      <c r="R55" s="473" t="s">
        <v>1008</v>
      </c>
      <c r="S55" s="474">
        <v>35</v>
      </c>
      <c r="T55" s="474">
        <v>36.74</v>
      </c>
      <c r="U55" s="474">
        <v>38.49</v>
      </c>
      <c r="V55" s="474">
        <v>40.229999999999997</v>
      </c>
      <c r="W55" s="474">
        <v>41.97</v>
      </c>
      <c r="X55" s="474">
        <v>46.5</v>
      </c>
      <c r="Y55" s="474">
        <v>53.81</v>
      </c>
      <c r="Z55" s="474">
        <v>55.56</v>
      </c>
      <c r="AA55" s="474">
        <v>57.83</v>
      </c>
      <c r="AB55" s="474">
        <v>60.63</v>
      </c>
      <c r="AC55" s="423"/>
      <c r="AD55" s="423"/>
    </row>
    <row r="56" spans="1:30">
      <c r="A56" s="423"/>
      <c r="B56" s="473">
        <v>600</v>
      </c>
      <c r="C56" s="473" t="s">
        <v>1009</v>
      </c>
      <c r="D56" s="474">
        <v>38.71</v>
      </c>
      <c r="E56" s="474">
        <v>40.450000000000003</v>
      </c>
      <c r="F56" s="474">
        <v>42.19</v>
      </c>
      <c r="G56" s="474">
        <v>43.94</v>
      </c>
      <c r="H56" s="474">
        <v>45.68</v>
      </c>
      <c r="I56" s="474">
        <v>50.21</v>
      </c>
      <c r="J56" s="474">
        <v>57.52</v>
      </c>
      <c r="K56" s="474">
        <v>59.27</v>
      </c>
      <c r="L56" s="474">
        <v>61.64</v>
      </c>
      <c r="M56" s="474">
        <v>64.650000000000006</v>
      </c>
      <c r="N56" s="423"/>
      <c r="O56" s="423"/>
      <c r="P56" s="423"/>
      <c r="Q56" s="473">
        <v>600</v>
      </c>
      <c r="R56" s="473" t="s">
        <v>1009</v>
      </c>
      <c r="S56" s="474">
        <v>38.71</v>
      </c>
      <c r="T56" s="474">
        <v>40.450000000000003</v>
      </c>
      <c r="U56" s="474">
        <v>42.19</v>
      </c>
      <c r="V56" s="474">
        <v>43.94</v>
      </c>
      <c r="W56" s="474">
        <v>45.68</v>
      </c>
      <c r="X56" s="474">
        <v>50.21</v>
      </c>
      <c r="Y56" s="474">
        <v>57.52</v>
      </c>
      <c r="Z56" s="474">
        <v>59.27</v>
      </c>
      <c r="AA56" s="474">
        <v>61.64</v>
      </c>
      <c r="AB56" s="474">
        <v>64.650000000000006</v>
      </c>
      <c r="AC56" s="423"/>
      <c r="AD56" s="423"/>
    </row>
    <row r="57" spans="1:30">
      <c r="A57" s="423"/>
      <c r="B57" s="473">
        <v>700</v>
      </c>
      <c r="C57" s="473" t="s">
        <v>1010</v>
      </c>
      <c r="D57" s="474">
        <v>44</v>
      </c>
      <c r="E57" s="474">
        <v>45.74</v>
      </c>
      <c r="F57" s="474">
        <v>47.49</v>
      </c>
      <c r="G57" s="474">
        <v>49.23</v>
      </c>
      <c r="H57" s="474">
        <v>50.97</v>
      </c>
      <c r="I57" s="474">
        <v>55.5</v>
      </c>
      <c r="J57" s="474">
        <v>62.81</v>
      </c>
      <c r="K57" s="474">
        <v>64.56</v>
      </c>
      <c r="L57" s="474">
        <v>67.09</v>
      </c>
      <c r="M57" s="474">
        <v>70.42</v>
      </c>
      <c r="N57" s="423"/>
      <c r="O57" s="423"/>
      <c r="P57" s="423"/>
      <c r="Q57" s="473">
        <v>700</v>
      </c>
      <c r="R57" s="473" t="s">
        <v>1010</v>
      </c>
      <c r="S57" s="474">
        <v>44</v>
      </c>
      <c r="T57" s="474">
        <v>45.74</v>
      </c>
      <c r="U57" s="474">
        <v>47.49</v>
      </c>
      <c r="V57" s="474">
        <v>49.23</v>
      </c>
      <c r="W57" s="474">
        <v>50.97</v>
      </c>
      <c r="X57" s="474">
        <v>55.5</v>
      </c>
      <c r="Y57" s="474">
        <v>62.81</v>
      </c>
      <c r="Z57" s="474">
        <v>64.56</v>
      </c>
      <c r="AA57" s="474">
        <v>67.09</v>
      </c>
      <c r="AB57" s="474">
        <v>70.42</v>
      </c>
      <c r="AC57" s="423"/>
      <c r="AD57" s="423"/>
    </row>
    <row r="58" spans="1:30">
      <c r="A58" s="423"/>
      <c r="B58" s="473">
        <v>800</v>
      </c>
      <c r="C58" s="473" t="s">
        <v>1011</v>
      </c>
      <c r="D58" s="474">
        <v>51.29</v>
      </c>
      <c r="E58" s="474">
        <v>53.03</v>
      </c>
      <c r="F58" s="474">
        <v>54.77</v>
      </c>
      <c r="G58" s="474">
        <v>56.52</v>
      </c>
      <c r="H58" s="474">
        <v>58.26</v>
      </c>
      <c r="I58" s="474">
        <v>61.86</v>
      </c>
      <c r="J58" s="474">
        <v>67.31</v>
      </c>
      <c r="K58" s="474">
        <v>69.05</v>
      </c>
      <c r="L58" s="474">
        <v>71.72</v>
      </c>
      <c r="M58" s="474">
        <v>75.31</v>
      </c>
      <c r="N58" s="423"/>
      <c r="O58" s="423"/>
      <c r="P58" s="423"/>
      <c r="Q58" s="473">
        <v>800</v>
      </c>
      <c r="R58" s="473" t="s">
        <v>1011</v>
      </c>
      <c r="S58" s="474">
        <v>51.29</v>
      </c>
      <c r="T58" s="474">
        <v>53.03</v>
      </c>
      <c r="U58" s="474">
        <v>54.77</v>
      </c>
      <c r="V58" s="474">
        <v>56.52</v>
      </c>
      <c r="W58" s="474">
        <v>58.26</v>
      </c>
      <c r="X58" s="474">
        <v>61.86</v>
      </c>
      <c r="Y58" s="474">
        <v>67.31</v>
      </c>
      <c r="Z58" s="474">
        <v>69.05</v>
      </c>
      <c r="AA58" s="474">
        <v>71.72</v>
      </c>
      <c r="AB58" s="474">
        <v>75.31</v>
      </c>
      <c r="AC58" s="423"/>
      <c r="AD58" s="423"/>
    </row>
    <row r="59" spans="1:30">
      <c r="A59" s="423"/>
      <c r="B59" s="473">
        <v>900</v>
      </c>
      <c r="C59" s="473" t="s">
        <v>1012</v>
      </c>
      <c r="D59" s="474">
        <v>60.56</v>
      </c>
      <c r="E59" s="474">
        <v>62.31</v>
      </c>
      <c r="F59" s="474">
        <v>64.05</v>
      </c>
      <c r="G59" s="474">
        <v>65.790000000000006</v>
      </c>
      <c r="H59" s="474">
        <v>67.540000000000006</v>
      </c>
      <c r="I59" s="474">
        <v>69.28</v>
      </c>
      <c r="J59" s="474">
        <v>71.02</v>
      </c>
      <c r="K59" s="474">
        <v>72.760000000000005</v>
      </c>
      <c r="L59" s="474">
        <v>75.53</v>
      </c>
      <c r="M59" s="474">
        <v>79.34</v>
      </c>
      <c r="N59" s="423"/>
      <c r="O59" s="423"/>
      <c r="P59" s="423"/>
      <c r="Q59" s="473">
        <v>900</v>
      </c>
      <c r="R59" s="473" t="s">
        <v>1012</v>
      </c>
      <c r="S59" s="474">
        <v>60.56</v>
      </c>
      <c r="T59" s="474">
        <v>62.31</v>
      </c>
      <c r="U59" s="474">
        <v>64.05</v>
      </c>
      <c r="V59" s="474">
        <v>65.790000000000006</v>
      </c>
      <c r="W59" s="474">
        <v>67.540000000000006</v>
      </c>
      <c r="X59" s="474">
        <v>69.28</v>
      </c>
      <c r="Y59" s="474">
        <v>71.02</v>
      </c>
      <c r="Z59" s="474">
        <v>72.760000000000005</v>
      </c>
      <c r="AA59" s="474">
        <v>75.53</v>
      </c>
      <c r="AB59" s="474">
        <v>79.34</v>
      </c>
      <c r="AC59" s="423"/>
      <c r="AD59" s="423"/>
    </row>
    <row r="60" spans="1:30">
      <c r="A60" s="423"/>
      <c r="B60" s="473">
        <v>1000</v>
      </c>
      <c r="C60" s="473" t="s">
        <v>1013</v>
      </c>
      <c r="D60" s="474">
        <v>64.27</v>
      </c>
      <c r="E60" s="474">
        <v>66.010000000000005</v>
      </c>
      <c r="F60" s="474">
        <v>67.760000000000005</v>
      </c>
      <c r="G60" s="474">
        <v>69.5</v>
      </c>
      <c r="H60" s="474">
        <v>71.239999999999995</v>
      </c>
      <c r="I60" s="474">
        <v>72.989999999999995</v>
      </c>
      <c r="J60" s="474">
        <v>74.73</v>
      </c>
      <c r="K60" s="474">
        <v>76.47</v>
      </c>
      <c r="L60" s="474">
        <v>79.34</v>
      </c>
      <c r="M60" s="474">
        <v>83.36</v>
      </c>
      <c r="N60" s="423"/>
      <c r="O60" s="423"/>
      <c r="P60" s="423"/>
      <c r="Q60" s="473">
        <v>1000</v>
      </c>
      <c r="R60" s="473" t="s">
        <v>1013</v>
      </c>
      <c r="S60" s="474">
        <v>64.27</v>
      </c>
      <c r="T60" s="474">
        <v>66.010000000000005</v>
      </c>
      <c r="U60" s="474">
        <v>67.760000000000005</v>
      </c>
      <c r="V60" s="474">
        <v>69.5</v>
      </c>
      <c r="W60" s="474">
        <v>71.239999999999995</v>
      </c>
      <c r="X60" s="474">
        <v>72.989999999999995</v>
      </c>
      <c r="Y60" s="474">
        <v>74.73</v>
      </c>
      <c r="Z60" s="474">
        <v>76.47</v>
      </c>
      <c r="AA60" s="474">
        <v>79.34</v>
      </c>
      <c r="AB60" s="474">
        <v>83.36</v>
      </c>
      <c r="AC60" s="423"/>
      <c r="AD60" s="423"/>
    </row>
    <row r="61" spans="1:30">
      <c r="A61" s="423"/>
      <c r="B61" s="473">
        <v>1100</v>
      </c>
      <c r="C61" s="473" t="s">
        <v>1014</v>
      </c>
      <c r="D61" s="474">
        <v>69.319999999999993</v>
      </c>
      <c r="E61" s="474">
        <v>71.069999999999993</v>
      </c>
      <c r="F61" s="474">
        <v>72.81</v>
      </c>
      <c r="G61" s="474">
        <v>74.55</v>
      </c>
      <c r="H61" s="474">
        <v>76.3</v>
      </c>
      <c r="I61" s="474">
        <v>78.040000000000006</v>
      </c>
      <c r="J61" s="474">
        <v>79.78</v>
      </c>
      <c r="K61" s="474">
        <v>81.52</v>
      </c>
      <c r="L61" s="474">
        <v>84.51</v>
      </c>
      <c r="M61" s="474">
        <v>88.73</v>
      </c>
      <c r="N61" s="423"/>
      <c r="O61" s="423"/>
      <c r="P61" s="423"/>
      <c r="Q61" s="473">
        <v>1100</v>
      </c>
      <c r="R61" s="473" t="s">
        <v>1014</v>
      </c>
      <c r="S61" s="474">
        <v>69.319999999999993</v>
      </c>
      <c r="T61" s="474">
        <v>71.069999999999993</v>
      </c>
      <c r="U61" s="474">
        <v>72.81</v>
      </c>
      <c r="V61" s="474">
        <v>74.55</v>
      </c>
      <c r="W61" s="474">
        <v>76.3</v>
      </c>
      <c r="X61" s="474">
        <v>78.040000000000006</v>
      </c>
      <c r="Y61" s="474">
        <v>79.78</v>
      </c>
      <c r="Z61" s="474">
        <v>81.52</v>
      </c>
      <c r="AA61" s="474">
        <v>84.51</v>
      </c>
      <c r="AB61" s="474">
        <v>88.73</v>
      </c>
      <c r="AC61" s="423"/>
      <c r="AD61" s="423"/>
    </row>
    <row r="62" spans="1:30">
      <c r="A62" s="423"/>
      <c r="B62" s="473">
        <v>1200</v>
      </c>
      <c r="C62" s="473" t="s">
        <v>1015</v>
      </c>
      <c r="D62" s="474">
        <v>75.73</v>
      </c>
      <c r="E62" s="474">
        <v>77.47</v>
      </c>
      <c r="F62" s="474">
        <v>79.209999999999994</v>
      </c>
      <c r="G62" s="474">
        <v>80.95</v>
      </c>
      <c r="H62" s="474">
        <v>82.7</v>
      </c>
      <c r="I62" s="474">
        <v>84.44</v>
      </c>
      <c r="J62" s="474">
        <v>86.18</v>
      </c>
      <c r="K62" s="474">
        <v>87.93</v>
      </c>
      <c r="L62" s="474">
        <v>91.02</v>
      </c>
      <c r="M62" s="474">
        <v>95.45</v>
      </c>
      <c r="N62" s="423"/>
      <c r="O62" s="423"/>
      <c r="P62" s="423"/>
      <c r="Q62" s="473">
        <v>1200</v>
      </c>
      <c r="R62" s="473" t="s">
        <v>1015</v>
      </c>
      <c r="S62" s="474">
        <v>75.73</v>
      </c>
      <c r="T62" s="474">
        <v>77.47</v>
      </c>
      <c r="U62" s="474">
        <v>79.209999999999994</v>
      </c>
      <c r="V62" s="474">
        <v>80.95</v>
      </c>
      <c r="W62" s="474">
        <v>82.7</v>
      </c>
      <c r="X62" s="474">
        <v>84.44</v>
      </c>
      <c r="Y62" s="474">
        <v>86.18</v>
      </c>
      <c r="Z62" s="474">
        <v>87.93</v>
      </c>
      <c r="AA62" s="474">
        <v>91.02</v>
      </c>
      <c r="AB62" s="474">
        <v>95.45</v>
      </c>
      <c r="AC62" s="423"/>
      <c r="AD62" s="423"/>
    </row>
    <row r="63" spans="1:30">
      <c r="A63" s="423"/>
      <c r="B63" s="473">
        <v>1300</v>
      </c>
      <c r="C63" s="473" t="s">
        <v>1016</v>
      </c>
      <c r="D63" s="474">
        <v>89.85</v>
      </c>
      <c r="E63" s="474">
        <v>91.59</v>
      </c>
      <c r="F63" s="474">
        <v>93.33</v>
      </c>
      <c r="G63" s="474">
        <v>95.08</v>
      </c>
      <c r="H63" s="474">
        <v>96.82</v>
      </c>
      <c r="I63" s="474">
        <v>98.56</v>
      </c>
      <c r="J63" s="474">
        <v>100.31</v>
      </c>
      <c r="K63" s="474">
        <v>102.05</v>
      </c>
      <c r="L63" s="474">
        <v>105.3</v>
      </c>
      <c r="M63" s="474">
        <v>110.05</v>
      </c>
      <c r="N63" s="423"/>
      <c r="O63" s="423"/>
      <c r="P63" s="423"/>
      <c r="Q63" s="473">
        <v>1300</v>
      </c>
      <c r="R63" s="473" t="s">
        <v>1016</v>
      </c>
      <c r="S63" s="474">
        <v>89.85</v>
      </c>
      <c r="T63" s="474">
        <v>91.59</v>
      </c>
      <c r="U63" s="474">
        <v>93.33</v>
      </c>
      <c r="V63" s="474">
        <v>95.08</v>
      </c>
      <c r="W63" s="474">
        <v>96.82</v>
      </c>
      <c r="X63" s="474">
        <v>98.56</v>
      </c>
      <c r="Y63" s="474">
        <v>100.31</v>
      </c>
      <c r="Z63" s="474">
        <v>102.05</v>
      </c>
      <c r="AA63" s="474">
        <v>105.3</v>
      </c>
      <c r="AB63" s="474">
        <v>110.05</v>
      </c>
      <c r="AC63" s="423"/>
      <c r="AD63" s="423"/>
    </row>
    <row r="64" spans="1:30">
      <c r="A64" s="423"/>
      <c r="B64" s="473">
        <v>1400</v>
      </c>
      <c r="C64" s="473" t="s">
        <v>1017</v>
      </c>
      <c r="D64" s="474">
        <v>98.92</v>
      </c>
      <c r="E64" s="474">
        <v>100.66</v>
      </c>
      <c r="F64" s="474">
        <v>102.41</v>
      </c>
      <c r="G64" s="474">
        <v>104.15</v>
      </c>
      <c r="H64" s="474">
        <v>105.89</v>
      </c>
      <c r="I64" s="474">
        <v>107.64</v>
      </c>
      <c r="J64" s="474">
        <v>109.38</v>
      </c>
      <c r="K64" s="474">
        <v>111.12</v>
      </c>
      <c r="L64" s="474">
        <v>114.5</v>
      </c>
      <c r="M64" s="474">
        <v>119.52</v>
      </c>
      <c r="N64" s="423"/>
      <c r="O64" s="423"/>
      <c r="P64" s="423"/>
      <c r="Q64" s="473">
        <v>1400</v>
      </c>
      <c r="R64" s="473" t="s">
        <v>1017</v>
      </c>
      <c r="S64" s="474">
        <v>98.92</v>
      </c>
      <c r="T64" s="474">
        <v>100.66</v>
      </c>
      <c r="U64" s="474">
        <v>102.41</v>
      </c>
      <c r="V64" s="474">
        <v>104.15</v>
      </c>
      <c r="W64" s="474">
        <v>105.89</v>
      </c>
      <c r="X64" s="474">
        <v>107.64</v>
      </c>
      <c r="Y64" s="474">
        <v>109.38</v>
      </c>
      <c r="Z64" s="474">
        <v>111.12</v>
      </c>
      <c r="AA64" s="474">
        <v>114.5</v>
      </c>
      <c r="AB64" s="474">
        <v>119.52</v>
      </c>
      <c r="AC64" s="423"/>
      <c r="AD64" s="423"/>
    </row>
    <row r="65" spans="1:30">
      <c r="A65" s="423"/>
      <c r="B65" s="473">
        <v>1500</v>
      </c>
      <c r="C65" s="473" t="s">
        <v>1018</v>
      </c>
      <c r="D65" s="474">
        <v>102.95</v>
      </c>
      <c r="E65" s="474">
        <v>104.69</v>
      </c>
      <c r="F65" s="474">
        <v>106.43</v>
      </c>
      <c r="G65" s="474">
        <v>108.17</v>
      </c>
      <c r="H65" s="474">
        <v>109.92</v>
      </c>
      <c r="I65" s="474">
        <v>111.66</v>
      </c>
      <c r="J65" s="474">
        <v>113.4</v>
      </c>
      <c r="K65" s="474">
        <v>115.15</v>
      </c>
      <c r="L65" s="474">
        <v>118.63</v>
      </c>
      <c r="M65" s="474">
        <v>123.86</v>
      </c>
      <c r="N65" s="423"/>
      <c r="O65" s="423"/>
      <c r="P65" s="423"/>
      <c r="Q65" s="473">
        <v>1500</v>
      </c>
      <c r="R65" s="473" t="s">
        <v>1018</v>
      </c>
      <c r="S65" s="474">
        <v>102.95</v>
      </c>
      <c r="T65" s="474">
        <v>104.69</v>
      </c>
      <c r="U65" s="474">
        <v>106.43</v>
      </c>
      <c r="V65" s="474">
        <v>108.17</v>
      </c>
      <c r="W65" s="474">
        <v>109.92</v>
      </c>
      <c r="X65" s="474">
        <v>111.66</v>
      </c>
      <c r="Y65" s="474">
        <v>113.4</v>
      </c>
      <c r="Z65" s="474">
        <v>115.15</v>
      </c>
      <c r="AA65" s="474">
        <v>118.63</v>
      </c>
      <c r="AB65" s="474">
        <v>123.86</v>
      </c>
      <c r="AC65" s="423"/>
      <c r="AD65" s="423"/>
    </row>
    <row r="66" spans="1:30">
      <c r="A66" s="423"/>
      <c r="B66" s="473">
        <v>1600</v>
      </c>
      <c r="C66" s="473" t="s">
        <v>1019</v>
      </c>
      <c r="D66" s="474">
        <v>108.72</v>
      </c>
      <c r="E66" s="474">
        <v>110.46</v>
      </c>
      <c r="F66" s="474">
        <v>112.2</v>
      </c>
      <c r="G66" s="474">
        <v>113.94</v>
      </c>
      <c r="H66" s="474">
        <v>115.68</v>
      </c>
      <c r="I66" s="474">
        <v>117.43</v>
      </c>
      <c r="J66" s="474">
        <v>119.17</v>
      </c>
      <c r="K66" s="474">
        <v>120.91</v>
      </c>
      <c r="L66" s="474">
        <v>124.56</v>
      </c>
      <c r="M66" s="474">
        <v>130.11000000000001</v>
      </c>
      <c r="N66" s="423"/>
      <c r="O66" s="423"/>
      <c r="P66" s="423"/>
      <c r="Q66" s="473">
        <v>1600</v>
      </c>
      <c r="R66" s="473" t="s">
        <v>1019</v>
      </c>
      <c r="S66" s="474">
        <v>108.72</v>
      </c>
      <c r="T66" s="474">
        <v>110.46</v>
      </c>
      <c r="U66" s="474">
        <v>112.2</v>
      </c>
      <c r="V66" s="474">
        <v>113.94</v>
      </c>
      <c r="W66" s="474">
        <v>115.68</v>
      </c>
      <c r="X66" s="474">
        <v>117.43</v>
      </c>
      <c r="Y66" s="474">
        <v>119.17</v>
      </c>
      <c r="Z66" s="474">
        <v>120.91</v>
      </c>
      <c r="AA66" s="474">
        <v>124.56</v>
      </c>
      <c r="AB66" s="474">
        <v>130.11000000000001</v>
      </c>
      <c r="AC66" s="423"/>
      <c r="AD66" s="423"/>
    </row>
    <row r="67" spans="1:30">
      <c r="A67" s="423"/>
      <c r="B67" s="473">
        <v>1700</v>
      </c>
      <c r="C67" s="473" t="s">
        <v>1020</v>
      </c>
      <c r="D67" s="474">
        <v>113.61</v>
      </c>
      <c r="E67" s="474">
        <v>115.35</v>
      </c>
      <c r="F67" s="474">
        <v>117.09</v>
      </c>
      <c r="G67" s="474">
        <v>118.83</v>
      </c>
      <c r="H67" s="474">
        <v>120.58</v>
      </c>
      <c r="I67" s="474">
        <v>122.32</v>
      </c>
      <c r="J67" s="474">
        <v>124.06</v>
      </c>
      <c r="K67" s="474">
        <v>125.81</v>
      </c>
      <c r="L67" s="474">
        <v>129.59</v>
      </c>
      <c r="M67" s="474">
        <v>135.4</v>
      </c>
      <c r="N67" s="423"/>
      <c r="O67" s="423"/>
      <c r="P67" s="423"/>
      <c r="Q67" s="473">
        <v>1700</v>
      </c>
      <c r="R67" s="473" t="s">
        <v>1020</v>
      </c>
      <c r="S67" s="474">
        <v>113.61</v>
      </c>
      <c r="T67" s="474">
        <v>115.35</v>
      </c>
      <c r="U67" s="474">
        <v>117.09</v>
      </c>
      <c r="V67" s="474">
        <v>118.83</v>
      </c>
      <c r="W67" s="474">
        <v>120.58</v>
      </c>
      <c r="X67" s="474">
        <v>122.32</v>
      </c>
      <c r="Y67" s="474">
        <v>124.06</v>
      </c>
      <c r="Z67" s="474">
        <v>125.81</v>
      </c>
      <c r="AA67" s="474">
        <v>129.59</v>
      </c>
      <c r="AB67" s="474">
        <v>135.4</v>
      </c>
      <c r="AC67" s="423"/>
      <c r="AD67" s="423"/>
    </row>
    <row r="68" spans="1:30">
      <c r="A68" s="423"/>
      <c r="B68" s="473">
        <v>1800</v>
      </c>
      <c r="C68" s="473" t="s">
        <v>1021</v>
      </c>
      <c r="D68" s="474">
        <v>117.63</v>
      </c>
      <c r="E68" s="474">
        <v>119.38</v>
      </c>
      <c r="F68" s="474">
        <v>121.12</v>
      </c>
      <c r="G68" s="474">
        <v>122.86</v>
      </c>
      <c r="H68" s="474">
        <v>124.6</v>
      </c>
      <c r="I68" s="474">
        <v>126.34</v>
      </c>
      <c r="J68" s="474">
        <v>128.09</v>
      </c>
      <c r="K68" s="474">
        <v>129.83000000000001</v>
      </c>
      <c r="L68" s="474">
        <v>133.71</v>
      </c>
      <c r="M68" s="474">
        <v>139.74</v>
      </c>
      <c r="N68" s="423"/>
      <c r="O68" s="423"/>
      <c r="P68" s="423"/>
      <c r="Q68" s="473">
        <v>1800</v>
      </c>
      <c r="R68" s="473" t="s">
        <v>1021</v>
      </c>
      <c r="S68" s="474">
        <v>117.63</v>
      </c>
      <c r="T68" s="474">
        <v>119.38</v>
      </c>
      <c r="U68" s="474">
        <v>121.12</v>
      </c>
      <c r="V68" s="474">
        <v>122.86</v>
      </c>
      <c r="W68" s="474">
        <v>124.6</v>
      </c>
      <c r="X68" s="474">
        <v>126.34</v>
      </c>
      <c r="Y68" s="474">
        <v>128.09</v>
      </c>
      <c r="Z68" s="474">
        <v>129.83000000000001</v>
      </c>
      <c r="AA68" s="474">
        <v>133.71</v>
      </c>
      <c r="AB68" s="474">
        <v>139.74</v>
      </c>
      <c r="AC68" s="423"/>
      <c r="AD68" s="423"/>
    </row>
    <row r="69" spans="1:30">
      <c r="A69" s="423"/>
      <c r="B69" s="473">
        <v>1900</v>
      </c>
      <c r="C69" s="473" t="s">
        <v>1022</v>
      </c>
      <c r="D69" s="474">
        <v>123.4</v>
      </c>
      <c r="E69" s="474">
        <v>125.14</v>
      </c>
      <c r="F69" s="474">
        <v>126.89</v>
      </c>
      <c r="G69" s="474">
        <v>128.63</v>
      </c>
      <c r="H69" s="474">
        <v>130.37</v>
      </c>
      <c r="I69" s="474">
        <v>132.11000000000001</v>
      </c>
      <c r="J69" s="474">
        <v>133.86000000000001</v>
      </c>
      <c r="K69" s="474">
        <v>135.6</v>
      </c>
      <c r="L69" s="474">
        <v>139.63999999999999</v>
      </c>
      <c r="M69" s="474">
        <v>145.97999999999999</v>
      </c>
      <c r="N69" s="423"/>
      <c r="O69" s="423"/>
      <c r="P69" s="423"/>
      <c r="Q69" s="473">
        <v>1900</v>
      </c>
      <c r="R69" s="473" t="s">
        <v>1022</v>
      </c>
      <c r="S69" s="474">
        <v>123.4</v>
      </c>
      <c r="T69" s="474">
        <v>125.14</v>
      </c>
      <c r="U69" s="474">
        <v>126.89</v>
      </c>
      <c r="V69" s="474">
        <v>128.63</v>
      </c>
      <c r="W69" s="474">
        <v>130.37</v>
      </c>
      <c r="X69" s="474">
        <v>132.11000000000001</v>
      </c>
      <c r="Y69" s="474">
        <v>133.86000000000001</v>
      </c>
      <c r="Z69" s="474">
        <v>135.6</v>
      </c>
      <c r="AA69" s="474">
        <v>139.63999999999999</v>
      </c>
      <c r="AB69" s="474">
        <v>145.97999999999999</v>
      </c>
      <c r="AC69" s="423"/>
      <c r="AD69" s="423"/>
    </row>
    <row r="70" spans="1:30">
      <c r="A70" s="423"/>
      <c r="B70" s="473">
        <v>2000</v>
      </c>
      <c r="C70" s="473" t="s">
        <v>1023</v>
      </c>
      <c r="D70" s="474">
        <v>128.29</v>
      </c>
      <c r="E70" s="474">
        <v>130.04</v>
      </c>
      <c r="F70" s="474">
        <v>131.78</v>
      </c>
      <c r="G70" s="474">
        <v>133.52000000000001</v>
      </c>
      <c r="H70" s="474">
        <v>135.26</v>
      </c>
      <c r="I70" s="474">
        <v>137.01</v>
      </c>
      <c r="J70" s="474">
        <v>138.75</v>
      </c>
      <c r="K70" s="474">
        <v>140.49</v>
      </c>
      <c r="L70" s="474">
        <v>144.66999999999999</v>
      </c>
      <c r="M70" s="474">
        <v>151.27000000000001</v>
      </c>
      <c r="N70" s="423"/>
      <c r="O70" s="423"/>
      <c r="P70" s="423"/>
      <c r="Q70" s="473">
        <v>2000</v>
      </c>
      <c r="R70" s="473" t="s">
        <v>1023</v>
      </c>
      <c r="S70" s="474">
        <v>128.29</v>
      </c>
      <c r="T70" s="474">
        <v>130.04</v>
      </c>
      <c r="U70" s="474">
        <v>131.78</v>
      </c>
      <c r="V70" s="474">
        <v>133.52000000000001</v>
      </c>
      <c r="W70" s="474">
        <v>135.26</v>
      </c>
      <c r="X70" s="474">
        <v>137.01</v>
      </c>
      <c r="Y70" s="474">
        <v>138.75</v>
      </c>
      <c r="Z70" s="474">
        <v>140.49</v>
      </c>
      <c r="AA70" s="474">
        <v>144.66999999999999</v>
      </c>
      <c r="AB70" s="474">
        <v>151.27000000000001</v>
      </c>
      <c r="AC70" s="423"/>
      <c r="AD70" s="423"/>
    </row>
    <row r="71" spans="1:30">
      <c r="A71" s="423"/>
      <c r="B71" s="473">
        <v>2100</v>
      </c>
      <c r="C71" s="473" t="s">
        <v>1024</v>
      </c>
      <c r="D71" s="474">
        <v>132.32</v>
      </c>
      <c r="E71" s="474">
        <v>134.06</v>
      </c>
      <c r="F71" s="474">
        <v>135.80000000000001</v>
      </c>
      <c r="G71" s="474">
        <v>137.55000000000001</v>
      </c>
      <c r="H71" s="474">
        <v>139.29</v>
      </c>
      <c r="I71" s="474">
        <v>141.03</v>
      </c>
      <c r="J71" s="474">
        <v>142.77000000000001</v>
      </c>
      <c r="K71" s="474">
        <v>144.52000000000001</v>
      </c>
      <c r="L71" s="474">
        <v>148.80000000000001</v>
      </c>
      <c r="M71" s="474">
        <v>155.61000000000001</v>
      </c>
      <c r="N71" s="423"/>
      <c r="O71" s="423"/>
      <c r="P71" s="423"/>
      <c r="Q71" s="473">
        <v>2100</v>
      </c>
      <c r="R71" s="473" t="s">
        <v>1024</v>
      </c>
      <c r="S71" s="474">
        <v>132.32</v>
      </c>
      <c r="T71" s="474">
        <v>134.06</v>
      </c>
      <c r="U71" s="474">
        <v>135.80000000000001</v>
      </c>
      <c r="V71" s="474">
        <v>137.55000000000001</v>
      </c>
      <c r="W71" s="474">
        <v>139.29</v>
      </c>
      <c r="X71" s="474">
        <v>141.03</v>
      </c>
      <c r="Y71" s="474">
        <v>142.77000000000001</v>
      </c>
      <c r="Z71" s="474">
        <v>144.52000000000001</v>
      </c>
      <c r="AA71" s="474">
        <v>148.80000000000001</v>
      </c>
      <c r="AB71" s="474">
        <v>155.61000000000001</v>
      </c>
      <c r="AC71" s="423"/>
      <c r="AD71" s="423"/>
    </row>
    <row r="72" spans="1:30">
      <c r="A72" s="423"/>
      <c r="B72" s="423"/>
      <c r="C72" s="423"/>
      <c r="D72" s="423"/>
      <c r="E72" s="423"/>
      <c r="F72" s="423"/>
      <c r="G72" s="423"/>
      <c r="H72" s="423"/>
      <c r="I72" s="423"/>
      <c r="J72" s="423"/>
      <c r="K72" s="423"/>
      <c r="L72" s="423"/>
      <c r="M72" s="423"/>
      <c r="N72" s="423"/>
      <c r="O72" s="423"/>
      <c r="P72" s="423"/>
      <c r="Q72" s="423"/>
      <c r="R72" s="423"/>
      <c r="S72" s="423"/>
      <c r="T72" s="423"/>
      <c r="U72" s="423"/>
      <c r="V72" s="423"/>
      <c r="W72" s="423"/>
      <c r="X72" s="423"/>
      <c r="Y72" s="423"/>
      <c r="Z72" s="423"/>
      <c r="AA72" s="423"/>
      <c r="AB72" s="423"/>
      <c r="AC72" s="423"/>
      <c r="AD72" s="423"/>
    </row>
    <row r="73" spans="1:30">
      <c r="A73" s="423"/>
      <c r="B73" s="423"/>
      <c r="C73" s="423"/>
      <c r="D73" s="423"/>
      <c r="E73" s="423"/>
      <c r="F73" s="423"/>
      <c r="G73" s="423"/>
      <c r="H73" s="423"/>
      <c r="I73" s="423"/>
      <c r="J73" s="423"/>
      <c r="K73" s="423"/>
      <c r="L73" s="423"/>
      <c r="M73" s="423"/>
      <c r="N73" s="423"/>
      <c r="O73" s="423"/>
      <c r="P73" s="423"/>
      <c r="Q73" s="423"/>
      <c r="R73" s="423"/>
      <c r="S73" s="423"/>
      <c r="T73" s="423"/>
      <c r="U73" s="423"/>
      <c r="V73" s="423"/>
      <c r="W73" s="423"/>
      <c r="X73" s="423"/>
      <c r="Y73" s="423"/>
      <c r="Z73" s="423"/>
      <c r="AA73" s="423"/>
      <c r="AB73" s="423"/>
      <c r="AC73" s="423"/>
      <c r="AD73" s="423"/>
    </row>
    <row r="74" spans="1:30">
      <c r="A74" s="423"/>
      <c r="B74" s="473" t="s">
        <v>3</v>
      </c>
      <c r="C74" s="473" t="s">
        <v>5</v>
      </c>
      <c r="D74" s="473">
        <v>300</v>
      </c>
      <c r="E74" s="473">
        <v>400</v>
      </c>
      <c r="F74" s="473">
        <v>500</v>
      </c>
      <c r="G74" s="473">
        <v>600</v>
      </c>
      <c r="H74" s="473">
        <v>700</v>
      </c>
      <c r="I74" s="473">
        <v>800</v>
      </c>
      <c r="J74" s="473">
        <v>900</v>
      </c>
      <c r="K74" s="473">
        <v>1000</v>
      </c>
      <c r="L74" s="473">
        <v>1100</v>
      </c>
      <c r="M74" s="473">
        <v>1200</v>
      </c>
      <c r="N74" s="423"/>
      <c r="O74" s="423"/>
      <c r="P74" s="423"/>
      <c r="Q74" s="473" t="s">
        <v>3</v>
      </c>
      <c r="R74" s="473" t="s">
        <v>5</v>
      </c>
      <c r="S74" s="473">
        <v>300</v>
      </c>
      <c r="T74" s="473">
        <v>400</v>
      </c>
      <c r="U74" s="473">
        <v>500</v>
      </c>
      <c r="V74" s="473">
        <v>600</v>
      </c>
      <c r="W74" s="473">
        <v>700</v>
      </c>
      <c r="X74" s="473">
        <v>800</v>
      </c>
      <c r="Y74" s="473">
        <v>900</v>
      </c>
      <c r="Z74" s="473">
        <v>1000</v>
      </c>
      <c r="AA74" s="473">
        <v>1100</v>
      </c>
      <c r="AB74" s="473">
        <v>1200</v>
      </c>
      <c r="AC74" s="423"/>
      <c r="AD74" s="423"/>
    </row>
    <row r="75" spans="1:30">
      <c r="A75" s="423"/>
      <c r="B75" s="473" t="s">
        <v>5</v>
      </c>
      <c r="C75" s="473" t="s">
        <v>11</v>
      </c>
      <c r="D75" s="473" t="s">
        <v>1282</v>
      </c>
      <c r="E75" s="473" t="s">
        <v>1229</v>
      </c>
      <c r="F75" s="473" t="s">
        <v>1008</v>
      </c>
      <c r="G75" s="473" t="s">
        <v>1009</v>
      </c>
      <c r="H75" s="473" t="s">
        <v>1010</v>
      </c>
      <c r="I75" s="473" t="s">
        <v>1011</v>
      </c>
      <c r="J75" s="473" t="s">
        <v>1012</v>
      </c>
      <c r="K75" s="473" t="s">
        <v>1013</v>
      </c>
      <c r="L75" s="473" t="s">
        <v>1014</v>
      </c>
      <c r="M75" s="473" t="s">
        <v>1015</v>
      </c>
      <c r="N75" s="423"/>
      <c r="O75" s="423"/>
      <c r="P75" s="423"/>
      <c r="Q75" s="473" t="s">
        <v>5</v>
      </c>
      <c r="R75" s="473" t="s">
        <v>11</v>
      </c>
      <c r="S75" s="473" t="s">
        <v>1282</v>
      </c>
      <c r="T75" s="473" t="s">
        <v>1229</v>
      </c>
      <c r="U75" s="473" t="s">
        <v>1008</v>
      </c>
      <c r="V75" s="473" t="s">
        <v>1009</v>
      </c>
      <c r="W75" s="473" t="s">
        <v>1010</v>
      </c>
      <c r="X75" s="473" t="s">
        <v>1011</v>
      </c>
      <c r="Y75" s="473" t="s">
        <v>1012</v>
      </c>
      <c r="Z75" s="473" t="s">
        <v>1013</v>
      </c>
      <c r="AA75" s="473" t="s">
        <v>1014</v>
      </c>
      <c r="AB75" s="473" t="s">
        <v>1015</v>
      </c>
      <c r="AC75" s="423"/>
      <c r="AD75" s="423"/>
    </row>
    <row r="76" spans="1:30">
      <c r="A76" s="423"/>
      <c r="B76" s="473">
        <v>300</v>
      </c>
      <c r="C76" s="473" t="s">
        <v>1282</v>
      </c>
      <c r="D76" s="474">
        <v>33.630000000000003</v>
      </c>
      <c r="E76" s="474">
        <v>35.380000000000003</v>
      </c>
      <c r="F76" s="474">
        <v>37.119999999999997</v>
      </c>
      <c r="G76" s="474">
        <v>38.86</v>
      </c>
      <c r="H76" s="474">
        <v>40.6</v>
      </c>
      <c r="I76" s="474">
        <v>45.13</v>
      </c>
      <c r="J76" s="474">
        <v>52.44</v>
      </c>
      <c r="K76" s="474">
        <v>54.19</v>
      </c>
      <c r="L76" s="474">
        <v>56.4</v>
      </c>
      <c r="M76" s="474">
        <v>59.09</v>
      </c>
      <c r="N76" s="423"/>
      <c r="O76" s="423"/>
      <c r="P76" s="423"/>
      <c r="Q76" s="473">
        <v>300</v>
      </c>
      <c r="R76" s="473" t="s">
        <v>1282</v>
      </c>
      <c r="S76" s="474">
        <v>33.630000000000003</v>
      </c>
      <c r="T76" s="474">
        <v>35.380000000000003</v>
      </c>
      <c r="U76" s="474">
        <v>37.119999999999997</v>
      </c>
      <c r="V76" s="474">
        <v>38.86</v>
      </c>
      <c r="W76" s="474">
        <v>40.6</v>
      </c>
      <c r="X76" s="474">
        <v>45.13</v>
      </c>
      <c r="Y76" s="474">
        <v>52.44</v>
      </c>
      <c r="Z76" s="474">
        <v>54.19</v>
      </c>
      <c r="AA76" s="474">
        <v>56.4</v>
      </c>
      <c r="AB76" s="474">
        <v>59.09</v>
      </c>
      <c r="AC76" s="423"/>
      <c r="AD76" s="423"/>
    </row>
    <row r="77" spans="1:30">
      <c r="A77" s="423"/>
      <c r="B77" s="473">
        <v>400</v>
      </c>
      <c r="C77" s="473" t="s">
        <v>1229</v>
      </c>
      <c r="D77" s="474">
        <v>39.35</v>
      </c>
      <c r="E77" s="474">
        <v>41.1</v>
      </c>
      <c r="F77" s="474">
        <v>42.84</v>
      </c>
      <c r="G77" s="474">
        <v>44.58</v>
      </c>
      <c r="H77" s="474">
        <v>46.32</v>
      </c>
      <c r="I77" s="474">
        <v>50.85</v>
      </c>
      <c r="J77" s="474">
        <v>58.16</v>
      </c>
      <c r="K77" s="474">
        <v>59.91</v>
      </c>
      <c r="L77" s="474">
        <v>62.28</v>
      </c>
      <c r="M77" s="474">
        <v>65.28</v>
      </c>
      <c r="N77" s="423"/>
      <c r="O77" s="423"/>
      <c r="P77" s="423"/>
      <c r="Q77" s="473">
        <v>400</v>
      </c>
      <c r="R77" s="473" t="s">
        <v>1229</v>
      </c>
      <c r="S77" s="474">
        <v>39.35</v>
      </c>
      <c r="T77" s="474">
        <v>41.1</v>
      </c>
      <c r="U77" s="474">
        <v>42.84</v>
      </c>
      <c r="V77" s="474">
        <v>44.58</v>
      </c>
      <c r="W77" s="474">
        <v>46.32</v>
      </c>
      <c r="X77" s="474">
        <v>50.85</v>
      </c>
      <c r="Y77" s="474">
        <v>58.16</v>
      </c>
      <c r="Z77" s="474">
        <v>59.91</v>
      </c>
      <c r="AA77" s="474">
        <v>62.28</v>
      </c>
      <c r="AB77" s="474">
        <v>65.28</v>
      </c>
      <c r="AC77" s="423"/>
      <c r="AD77" s="423"/>
    </row>
    <row r="78" spans="1:30">
      <c r="A78" s="423"/>
      <c r="B78" s="473">
        <v>500</v>
      </c>
      <c r="C78" s="473" t="s">
        <v>1008</v>
      </c>
      <c r="D78" s="474">
        <v>45.07</v>
      </c>
      <c r="E78" s="474">
        <v>46.82</v>
      </c>
      <c r="F78" s="474">
        <v>48.56</v>
      </c>
      <c r="G78" s="474">
        <v>50.3</v>
      </c>
      <c r="H78" s="474">
        <v>52.05</v>
      </c>
      <c r="I78" s="474">
        <v>56.57</v>
      </c>
      <c r="J78" s="474">
        <v>63.88</v>
      </c>
      <c r="K78" s="474">
        <v>65.63</v>
      </c>
      <c r="L78" s="474">
        <v>68.16</v>
      </c>
      <c r="M78" s="474">
        <v>71.47</v>
      </c>
      <c r="N78" s="423"/>
      <c r="O78" s="423"/>
      <c r="P78" s="423"/>
      <c r="Q78" s="473">
        <v>500</v>
      </c>
      <c r="R78" s="473" t="s">
        <v>1008</v>
      </c>
      <c r="S78" s="474">
        <v>45.07</v>
      </c>
      <c r="T78" s="474">
        <v>46.82</v>
      </c>
      <c r="U78" s="474">
        <v>48.56</v>
      </c>
      <c r="V78" s="474">
        <v>50.3</v>
      </c>
      <c r="W78" s="474">
        <v>52.05</v>
      </c>
      <c r="X78" s="474">
        <v>56.57</v>
      </c>
      <c r="Y78" s="474">
        <v>63.88</v>
      </c>
      <c r="Z78" s="474">
        <v>65.63</v>
      </c>
      <c r="AA78" s="474">
        <v>68.16</v>
      </c>
      <c r="AB78" s="474">
        <v>71.47</v>
      </c>
      <c r="AC78" s="423"/>
      <c r="AD78" s="423"/>
    </row>
    <row r="79" spans="1:30">
      <c r="A79" s="423"/>
      <c r="B79" s="473">
        <v>600</v>
      </c>
      <c r="C79" s="473" t="s">
        <v>1009</v>
      </c>
      <c r="D79" s="474">
        <v>50.79</v>
      </c>
      <c r="E79" s="474">
        <v>52.54</v>
      </c>
      <c r="F79" s="474">
        <v>54.28</v>
      </c>
      <c r="G79" s="474">
        <v>56.02</v>
      </c>
      <c r="H79" s="474">
        <v>57.77</v>
      </c>
      <c r="I79" s="474">
        <v>62.3</v>
      </c>
      <c r="J79" s="474">
        <v>69.61</v>
      </c>
      <c r="K79" s="474">
        <v>71.349999999999994</v>
      </c>
      <c r="L79" s="474">
        <v>74.03</v>
      </c>
      <c r="M79" s="474">
        <v>77.66</v>
      </c>
      <c r="N79" s="423"/>
      <c r="O79" s="423"/>
      <c r="P79" s="423"/>
      <c r="Q79" s="473">
        <v>600</v>
      </c>
      <c r="R79" s="473" t="s">
        <v>1009</v>
      </c>
      <c r="S79" s="474">
        <v>50.79</v>
      </c>
      <c r="T79" s="474">
        <v>52.54</v>
      </c>
      <c r="U79" s="474">
        <v>54.28</v>
      </c>
      <c r="V79" s="474">
        <v>56.02</v>
      </c>
      <c r="W79" s="474">
        <v>57.77</v>
      </c>
      <c r="X79" s="474">
        <v>62.3</v>
      </c>
      <c r="Y79" s="474">
        <v>69.61</v>
      </c>
      <c r="Z79" s="474">
        <v>71.349999999999994</v>
      </c>
      <c r="AA79" s="474">
        <v>74.03</v>
      </c>
      <c r="AB79" s="474">
        <v>77.66</v>
      </c>
      <c r="AC79" s="423"/>
      <c r="AD79" s="423"/>
    </row>
    <row r="80" spans="1:30">
      <c r="A80" s="423"/>
      <c r="B80" s="473">
        <v>700</v>
      </c>
      <c r="C80" s="473" t="s">
        <v>1010</v>
      </c>
      <c r="D80" s="474">
        <v>59.1</v>
      </c>
      <c r="E80" s="474">
        <v>60.85</v>
      </c>
      <c r="F80" s="474">
        <v>62.59</v>
      </c>
      <c r="G80" s="474">
        <v>64.33</v>
      </c>
      <c r="H80" s="474">
        <v>66.08</v>
      </c>
      <c r="I80" s="474">
        <v>70.599999999999994</v>
      </c>
      <c r="J80" s="474">
        <v>77.92</v>
      </c>
      <c r="K80" s="474">
        <v>79.66</v>
      </c>
      <c r="L80" s="474">
        <v>82.58</v>
      </c>
      <c r="M80" s="474">
        <v>86.68</v>
      </c>
      <c r="N80" s="423"/>
      <c r="O80" s="423"/>
      <c r="P80" s="423"/>
      <c r="Q80" s="473">
        <v>700</v>
      </c>
      <c r="R80" s="473" t="s">
        <v>1010</v>
      </c>
      <c r="S80" s="474">
        <v>59.1</v>
      </c>
      <c r="T80" s="474">
        <v>60.85</v>
      </c>
      <c r="U80" s="474">
        <v>62.59</v>
      </c>
      <c r="V80" s="474">
        <v>64.33</v>
      </c>
      <c r="W80" s="474">
        <v>66.08</v>
      </c>
      <c r="X80" s="474">
        <v>70.599999999999994</v>
      </c>
      <c r="Y80" s="474">
        <v>77.92</v>
      </c>
      <c r="Z80" s="474">
        <v>79.66</v>
      </c>
      <c r="AA80" s="474">
        <v>82.58</v>
      </c>
      <c r="AB80" s="474">
        <v>86.68</v>
      </c>
      <c r="AC80" s="423"/>
      <c r="AD80" s="423"/>
    </row>
    <row r="81" spans="1:30">
      <c r="A81" s="423"/>
      <c r="B81" s="473">
        <v>800</v>
      </c>
      <c r="C81" s="473" t="s">
        <v>1011</v>
      </c>
      <c r="D81" s="474">
        <v>68.91</v>
      </c>
      <c r="E81" s="474">
        <v>70.650000000000006</v>
      </c>
      <c r="F81" s="474">
        <v>72.39</v>
      </c>
      <c r="G81" s="474">
        <v>74.14</v>
      </c>
      <c r="H81" s="474">
        <v>75.88</v>
      </c>
      <c r="I81" s="474">
        <v>79.47</v>
      </c>
      <c r="J81" s="474">
        <v>84.93</v>
      </c>
      <c r="K81" s="474">
        <v>86.68</v>
      </c>
      <c r="L81" s="474">
        <v>89.8</v>
      </c>
      <c r="M81" s="474">
        <v>94.29</v>
      </c>
      <c r="N81" s="423"/>
      <c r="O81" s="423"/>
      <c r="P81" s="423"/>
      <c r="Q81" s="473">
        <v>800</v>
      </c>
      <c r="R81" s="473" t="s">
        <v>1011</v>
      </c>
      <c r="S81" s="474">
        <v>68.91</v>
      </c>
      <c r="T81" s="474">
        <v>70.650000000000006</v>
      </c>
      <c r="U81" s="474">
        <v>72.39</v>
      </c>
      <c r="V81" s="474">
        <v>74.14</v>
      </c>
      <c r="W81" s="474">
        <v>75.88</v>
      </c>
      <c r="X81" s="474">
        <v>79.47</v>
      </c>
      <c r="Y81" s="474">
        <v>84.93</v>
      </c>
      <c r="Z81" s="474">
        <v>86.68</v>
      </c>
      <c r="AA81" s="474">
        <v>89.8</v>
      </c>
      <c r="AB81" s="474">
        <v>94.29</v>
      </c>
      <c r="AC81" s="423"/>
      <c r="AD81" s="423"/>
    </row>
    <row r="82" spans="1:30">
      <c r="A82" s="423"/>
      <c r="B82" s="473">
        <v>900</v>
      </c>
      <c r="C82" s="473" t="s">
        <v>1012</v>
      </c>
      <c r="D82" s="474">
        <v>80.2</v>
      </c>
      <c r="E82" s="474">
        <v>81.94</v>
      </c>
      <c r="F82" s="474">
        <v>83.68</v>
      </c>
      <c r="G82" s="474">
        <v>85.43</v>
      </c>
      <c r="H82" s="474">
        <v>87.17</v>
      </c>
      <c r="I82" s="474">
        <v>88.91</v>
      </c>
      <c r="J82" s="474">
        <v>90.65</v>
      </c>
      <c r="K82" s="474">
        <v>92.4</v>
      </c>
      <c r="L82" s="474">
        <v>95.67</v>
      </c>
      <c r="M82" s="474">
        <v>100.48</v>
      </c>
      <c r="N82" s="423"/>
      <c r="O82" s="423"/>
      <c r="P82" s="423"/>
      <c r="Q82" s="473">
        <v>900</v>
      </c>
      <c r="R82" s="473" t="s">
        <v>1012</v>
      </c>
      <c r="S82" s="474">
        <v>80.2</v>
      </c>
      <c r="T82" s="474">
        <v>81.94</v>
      </c>
      <c r="U82" s="474">
        <v>83.68</v>
      </c>
      <c r="V82" s="474">
        <v>85.43</v>
      </c>
      <c r="W82" s="474">
        <v>87.17</v>
      </c>
      <c r="X82" s="474">
        <v>88.91</v>
      </c>
      <c r="Y82" s="474">
        <v>90.65</v>
      </c>
      <c r="Z82" s="474">
        <v>92.4</v>
      </c>
      <c r="AA82" s="474">
        <v>95.67</v>
      </c>
      <c r="AB82" s="474">
        <v>100.48</v>
      </c>
      <c r="AC82" s="423"/>
      <c r="AD82" s="423"/>
    </row>
    <row r="83" spans="1:30">
      <c r="A83" s="423"/>
      <c r="B83" s="473">
        <v>1000</v>
      </c>
      <c r="C83" s="473" t="s">
        <v>1013</v>
      </c>
      <c r="D83" s="474">
        <v>85.92</v>
      </c>
      <c r="E83" s="474">
        <v>87.66</v>
      </c>
      <c r="F83" s="474">
        <v>89.4</v>
      </c>
      <c r="G83" s="474">
        <v>91.15</v>
      </c>
      <c r="H83" s="474">
        <v>92.89</v>
      </c>
      <c r="I83" s="474">
        <v>94.63</v>
      </c>
      <c r="J83" s="474">
        <v>96.38</v>
      </c>
      <c r="K83" s="474">
        <v>98.12</v>
      </c>
      <c r="L83" s="474">
        <v>101.55</v>
      </c>
      <c r="M83" s="474">
        <v>106.67</v>
      </c>
      <c r="N83" s="423"/>
      <c r="O83" s="423"/>
      <c r="P83" s="423"/>
      <c r="Q83" s="473">
        <v>1000</v>
      </c>
      <c r="R83" s="473" t="s">
        <v>1013</v>
      </c>
      <c r="S83" s="474">
        <v>85.92</v>
      </c>
      <c r="T83" s="474">
        <v>87.66</v>
      </c>
      <c r="U83" s="474">
        <v>89.4</v>
      </c>
      <c r="V83" s="474">
        <v>91.15</v>
      </c>
      <c r="W83" s="474">
        <v>92.89</v>
      </c>
      <c r="X83" s="474">
        <v>94.63</v>
      </c>
      <c r="Y83" s="474">
        <v>96.38</v>
      </c>
      <c r="Z83" s="474">
        <v>98.12</v>
      </c>
      <c r="AA83" s="474">
        <v>101.55</v>
      </c>
      <c r="AB83" s="474">
        <v>106.67</v>
      </c>
      <c r="AC83" s="423"/>
      <c r="AD83" s="423"/>
    </row>
    <row r="84" spans="1:30">
      <c r="A84" s="423"/>
      <c r="B84" s="473">
        <v>1100</v>
      </c>
      <c r="C84" s="473" t="s">
        <v>1014</v>
      </c>
      <c r="D84" s="474">
        <v>93.64</v>
      </c>
      <c r="E84" s="474">
        <v>95.38</v>
      </c>
      <c r="F84" s="474">
        <v>97.13</v>
      </c>
      <c r="G84" s="474">
        <v>98.87</v>
      </c>
      <c r="H84" s="474">
        <v>100.61</v>
      </c>
      <c r="I84" s="474">
        <v>102.36</v>
      </c>
      <c r="J84" s="474">
        <v>104.1</v>
      </c>
      <c r="K84" s="474">
        <v>105.84</v>
      </c>
      <c r="L84" s="474">
        <v>109.43</v>
      </c>
      <c r="M84" s="474">
        <v>114.87</v>
      </c>
      <c r="N84" s="423"/>
      <c r="O84" s="423"/>
      <c r="P84" s="423"/>
      <c r="Q84" s="473">
        <v>1100</v>
      </c>
      <c r="R84" s="473" t="s">
        <v>1014</v>
      </c>
      <c r="S84" s="474">
        <v>93.64</v>
      </c>
      <c r="T84" s="474">
        <v>95.38</v>
      </c>
      <c r="U84" s="474">
        <v>97.13</v>
      </c>
      <c r="V84" s="474">
        <v>98.87</v>
      </c>
      <c r="W84" s="474">
        <v>100.61</v>
      </c>
      <c r="X84" s="474">
        <v>102.36</v>
      </c>
      <c r="Y84" s="474">
        <v>104.1</v>
      </c>
      <c r="Z84" s="474">
        <v>105.84</v>
      </c>
      <c r="AA84" s="474">
        <v>109.43</v>
      </c>
      <c r="AB84" s="474">
        <v>114.87</v>
      </c>
      <c r="AC84" s="423"/>
      <c r="AD84" s="423"/>
    </row>
    <row r="85" spans="1:30">
      <c r="A85" s="423"/>
      <c r="B85" s="473">
        <v>1200</v>
      </c>
      <c r="C85" s="473" t="s">
        <v>1015</v>
      </c>
      <c r="D85" s="474">
        <v>103.37</v>
      </c>
      <c r="E85" s="474">
        <v>105.11</v>
      </c>
      <c r="F85" s="474">
        <v>106.85</v>
      </c>
      <c r="G85" s="474">
        <v>108.6</v>
      </c>
      <c r="H85" s="474">
        <v>110.34</v>
      </c>
      <c r="I85" s="474">
        <v>112.08</v>
      </c>
      <c r="J85" s="474">
        <v>113.83</v>
      </c>
      <c r="K85" s="474">
        <v>115.57</v>
      </c>
      <c r="L85" s="474">
        <v>119.31</v>
      </c>
      <c r="M85" s="474">
        <v>125.06</v>
      </c>
      <c r="N85" s="423"/>
      <c r="O85" s="423"/>
      <c r="P85" s="423"/>
      <c r="Q85" s="473">
        <v>1200</v>
      </c>
      <c r="R85" s="473" t="s">
        <v>1015</v>
      </c>
      <c r="S85" s="474">
        <v>103.37</v>
      </c>
      <c r="T85" s="474">
        <v>105.11</v>
      </c>
      <c r="U85" s="474">
        <v>106.85</v>
      </c>
      <c r="V85" s="474">
        <v>108.6</v>
      </c>
      <c r="W85" s="474">
        <v>110.34</v>
      </c>
      <c r="X85" s="474">
        <v>112.08</v>
      </c>
      <c r="Y85" s="474">
        <v>113.83</v>
      </c>
      <c r="Z85" s="474">
        <v>115.57</v>
      </c>
      <c r="AA85" s="474">
        <v>119.31</v>
      </c>
      <c r="AB85" s="474">
        <v>125.06</v>
      </c>
      <c r="AC85" s="423"/>
      <c r="AD85" s="423"/>
    </row>
    <row r="86" spans="1:30">
      <c r="A86" s="423"/>
      <c r="B86" s="473">
        <v>1300</v>
      </c>
      <c r="C86" s="473" t="s">
        <v>1016</v>
      </c>
      <c r="D86" s="474">
        <v>120.74</v>
      </c>
      <c r="E86" s="474">
        <v>122.49</v>
      </c>
      <c r="F86" s="474">
        <v>124.23</v>
      </c>
      <c r="G86" s="474">
        <v>125.97</v>
      </c>
      <c r="H86" s="474">
        <v>127.71</v>
      </c>
      <c r="I86" s="474">
        <v>129.46</v>
      </c>
      <c r="J86" s="474">
        <v>131.19999999999999</v>
      </c>
      <c r="K86" s="474">
        <v>132.94</v>
      </c>
      <c r="L86" s="474">
        <v>136.91999999999999</v>
      </c>
      <c r="M86" s="474">
        <v>143.15</v>
      </c>
      <c r="N86" s="423"/>
      <c r="O86" s="423"/>
      <c r="P86" s="423"/>
      <c r="Q86" s="473">
        <v>1300</v>
      </c>
      <c r="R86" s="473" t="s">
        <v>1016</v>
      </c>
      <c r="S86" s="474">
        <v>120.74</v>
      </c>
      <c r="T86" s="474">
        <v>122.49</v>
      </c>
      <c r="U86" s="474">
        <v>124.23</v>
      </c>
      <c r="V86" s="474">
        <v>125.97</v>
      </c>
      <c r="W86" s="474">
        <v>127.71</v>
      </c>
      <c r="X86" s="474">
        <v>129.46</v>
      </c>
      <c r="Y86" s="474">
        <v>131.19999999999999</v>
      </c>
      <c r="Z86" s="474">
        <v>132.94</v>
      </c>
      <c r="AA86" s="474">
        <v>136.91999999999999</v>
      </c>
      <c r="AB86" s="474">
        <v>143.15</v>
      </c>
      <c r="AC86" s="423"/>
      <c r="AD86" s="423"/>
    </row>
    <row r="87" spans="1:30">
      <c r="A87" s="423"/>
      <c r="B87" s="473">
        <v>1400</v>
      </c>
      <c r="C87" s="473" t="s">
        <v>1017</v>
      </c>
      <c r="D87" s="474">
        <v>132.53</v>
      </c>
      <c r="E87" s="474">
        <v>134.27000000000001</v>
      </c>
      <c r="F87" s="474">
        <v>136.01</v>
      </c>
      <c r="G87" s="474">
        <v>137.76</v>
      </c>
      <c r="H87" s="474">
        <v>139.5</v>
      </c>
      <c r="I87" s="474">
        <v>141.24</v>
      </c>
      <c r="J87" s="474">
        <v>142.99</v>
      </c>
      <c r="K87" s="474">
        <v>144.72999999999999</v>
      </c>
      <c r="L87" s="474">
        <v>148.9</v>
      </c>
      <c r="M87" s="474">
        <v>155.52000000000001</v>
      </c>
      <c r="N87" s="423"/>
      <c r="O87" s="423"/>
      <c r="P87" s="423"/>
      <c r="Q87" s="473">
        <v>1400</v>
      </c>
      <c r="R87" s="473" t="s">
        <v>1017</v>
      </c>
      <c r="S87" s="474">
        <v>132.53</v>
      </c>
      <c r="T87" s="474">
        <v>134.27000000000001</v>
      </c>
      <c r="U87" s="474">
        <v>136.01</v>
      </c>
      <c r="V87" s="474">
        <v>137.76</v>
      </c>
      <c r="W87" s="474">
        <v>139.5</v>
      </c>
      <c r="X87" s="474">
        <v>141.24</v>
      </c>
      <c r="Y87" s="474">
        <v>142.99</v>
      </c>
      <c r="Z87" s="474">
        <v>144.72999999999999</v>
      </c>
      <c r="AA87" s="474">
        <v>148.9</v>
      </c>
      <c r="AB87" s="474">
        <v>155.52000000000001</v>
      </c>
      <c r="AC87" s="423"/>
      <c r="AD87" s="423"/>
    </row>
    <row r="88" spans="1:30">
      <c r="A88" s="423"/>
      <c r="B88" s="473">
        <v>1500</v>
      </c>
      <c r="C88" s="473" t="s">
        <v>1018</v>
      </c>
      <c r="D88" s="474">
        <v>138.72</v>
      </c>
      <c r="E88" s="474">
        <v>140.46</v>
      </c>
      <c r="F88" s="474">
        <v>142.19999999999999</v>
      </c>
      <c r="G88" s="474">
        <v>143.94999999999999</v>
      </c>
      <c r="H88" s="474">
        <v>145.69</v>
      </c>
      <c r="I88" s="474">
        <v>147.43</v>
      </c>
      <c r="J88" s="474">
        <v>149.18</v>
      </c>
      <c r="K88" s="474">
        <v>150.91999999999999</v>
      </c>
      <c r="L88" s="474">
        <v>155.25</v>
      </c>
      <c r="M88" s="474">
        <v>162.18</v>
      </c>
      <c r="N88" s="423"/>
      <c r="O88" s="423"/>
      <c r="P88" s="423"/>
      <c r="Q88" s="473">
        <v>1500</v>
      </c>
      <c r="R88" s="473" t="s">
        <v>1018</v>
      </c>
      <c r="S88" s="474">
        <v>138.72</v>
      </c>
      <c r="T88" s="474">
        <v>140.46</v>
      </c>
      <c r="U88" s="474">
        <v>142.19999999999999</v>
      </c>
      <c r="V88" s="474">
        <v>143.94999999999999</v>
      </c>
      <c r="W88" s="474">
        <v>145.69</v>
      </c>
      <c r="X88" s="474">
        <v>147.43</v>
      </c>
      <c r="Y88" s="474">
        <v>149.18</v>
      </c>
      <c r="Z88" s="474">
        <v>150.91999999999999</v>
      </c>
      <c r="AA88" s="474">
        <v>155.25</v>
      </c>
      <c r="AB88" s="474">
        <v>162.18</v>
      </c>
      <c r="AC88" s="423"/>
      <c r="AD88" s="423"/>
    </row>
    <row r="89" spans="1:30">
      <c r="A89" s="423"/>
      <c r="B89" s="473">
        <v>1600</v>
      </c>
      <c r="C89" s="473" t="s">
        <v>1019</v>
      </c>
      <c r="D89" s="474">
        <v>147.74</v>
      </c>
      <c r="E89" s="474">
        <v>149.47999999999999</v>
      </c>
      <c r="F89" s="474">
        <v>151.22</v>
      </c>
      <c r="G89" s="474">
        <v>152.97</v>
      </c>
      <c r="H89" s="474">
        <v>154.71</v>
      </c>
      <c r="I89" s="474">
        <v>156.44999999999999</v>
      </c>
      <c r="J89" s="474">
        <v>158.19999999999999</v>
      </c>
      <c r="K89" s="474">
        <v>159.94</v>
      </c>
      <c r="L89" s="474">
        <v>164.51</v>
      </c>
      <c r="M89" s="474">
        <v>171.91</v>
      </c>
      <c r="N89" s="423"/>
      <c r="O89" s="423"/>
      <c r="P89" s="423"/>
      <c r="Q89" s="473">
        <v>1600</v>
      </c>
      <c r="R89" s="473" t="s">
        <v>1019</v>
      </c>
      <c r="S89" s="474">
        <v>147.74</v>
      </c>
      <c r="T89" s="474">
        <v>149.47999999999999</v>
      </c>
      <c r="U89" s="474">
        <v>151.22</v>
      </c>
      <c r="V89" s="474">
        <v>152.97</v>
      </c>
      <c r="W89" s="474">
        <v>154.71</v>
      </c>
      <c r="X89" s="474">
        <v>156.44999999999999</v>
      </c>
      <c r="Y89" s="474">
        <v>158.19999999999999</v>
      </c>
      <c r="Z89" s="474">
        <v>159.94</v>
      </c>
      <c r="AA89" s="474">
        <v>164.51</v>
      </c>
      <c r="AB89" s="474">
        <v>171.91</v>
      </c>
      <c r="AC89" s="423"/>
      <c r="AD89" s="423"/>
    </row>
    <row r="90" spans="1:30">
      <c r="A90" s="423"/>
      <c r="B90" s="473">
        <v>1700</v>
      </c>
      <c r="C90" s="473" t="s">
        <v>1020</v>
      </c>
      <c r="D90" s="474">
        <v>155.35</v>
      </c>
      <c r="E90" s="474">
        <v>157.09</v>
      </c>
      <c r="F90" s="474">
        <v>158.83000000000001</v>
      </c>
      <c r="G90" s="474">
        <v>160.58000000000001</v>
      </c>
      <c r="H90" s="474">
        <v>162.32</v>
      </c>
      <c r="I90" s="474">
        <v>164.06</v>
      </c>
      <c r="J90" s="474">
        <v>165.8</v>
      </c>
      <c r="K90" s="474">
        <v>167.55</v>
      </c>
      <c r="L90" s="474">
        <v>172.31</v>
      </c>
      <c r="M90" s="474">
        <v>180.1</v>
      </c>
      <c r="N90" s="423"/>
      <c r="O90" s="423"/>
      <c r="P90" s="423"/>
      <c r="Q90" s="473">
        <v>1700</v>
      </c>
      <c r="R90" s="473" t="s">
        <v>1020</v>
      </c>
      <c r="S90" s="474">
        <v>155.35</v>
      </c>
      <c r="T90" s="474">
        <v>157.09</v>
      </c>
      <c r="U90" s="474">
        <v>158.83000000000001</v>
      </c>
      <c r="V90" s="474">
        <v>160.58000000000001</v>
      </c>
      <c r="W90" s="474">
        <v>162.32</v>
      </c>
      <c r="X90" s="474">
        <v>164.06</v>
      </c>
      <c r="Y90" s="474">
        <v>165.8</v>
      </c>
      <c r="Z90" s="474">
        <v>167.55</v>
      </c>
      <c r="AA90" s="474">
        <v>172.31</v>
      </c>
      <c r="AB90" s="474">
        <v>180.1</v>
      </c>
      <c r="AC90" s="423"/>
      <c r="AD90" s="423"/>
    </row>
    <row r="91" spans="1:30">
      <c r="A91" s="423"/>
      <c r="B91" s="473">
        <v>1800</v>
      </c>
      <c r="C91" s="473" t="s">
        <v>1021</v>
      </c>
      <c r="D91" s="474">
        <v>161.54</v>
      </c>
      <c r="E91" s="474">
        <v>163.28</v>
      </c>
      <c r="F91" s="474">
        <v>165.02</v>
      </c>
      <c r="G91" s="474">
        <v>166.77</v>
      </c>
      <c r="H91" s="474">
        <v>168.51</v>
      </c>
      <c r="I91" s="474">
        <v>170.25</v>
      </c>
      <c r="J91" s="474">
        <v>171.99</v>
      </c>
      <c r="K91" s="474">
        <v>173.74</v>
      </c>
      <c r="L91" s="474">
        <v>178.66</v>
      </c>
      <c r="M91" s="474">
        <v>186.77</v>
      </c>
      <c r="N91" s="423"/>
      <c r="O91" s="423"/>
      <c r="P91" s="423"/>
      <c r="Q91" s="473">
        <v>1800</v>
      </c>
      <c r="R91" s="473" t="s">
        <v>1021</v>
      </c>
      <c r="S91" s="474">
        <v>161.54</v>
      </c>
      <c r="T91" s="474">
        <v>163.28</v>
      </c>
      <c r="U91" s="474">
        <v>165.02</v>
      </c>
      <c r="V91" s="474">
        <v>166.77</v>
      </c>
      <c r="W91" s="474">
        <v>168.51</v>
      </c>
      <c r="X91" s="474">
        <v>170.25</v>
      </c>
      <c r="Y91" s="474">
        <v>171.99</v>
      </c>
      <c r="Z91" s="474">
        <v>173.74</v>
      </c>
      <c r="AA91" s="474">
        <v>178.66</v>
      </c>
      <c r="AB91" s="474">
        <v>186.77</v>
      </c>
      <c r="AC91" s="423"/>
      <c r="AD91" s="423"/>
    </row>
    <row r="92" spans="1:30">
      <c r="A92" s="423"/>
      <c r="B92" s="473">
        <v>1900</v>
      </c>
      <c r="C92" s="473" t="s">
        <v>1022</v>
      </c>
      <c r="D92" s="474">
        <v>170.56</v>
      </c>
      <c r="E92" s="474">
        <v>172.3</v>
      </c>
      <c r="F92" s="474">
        <v>174.04</v>
      </c>
      <c r="G92" s="474">
        <v>175.78</v>
      </c>
      <c r="H92" s="474">
        <v>177.53</v>
      </c>
      <c r="I92" s="474">
        <v>179.27</v>
      </c>
      <c r="J92" s="474">
        <v>181.01</v>
      </c>
      <c r="K92" s="474">
        <v>182.76</v>
      </c>
      <c r="L92" s="474">
        <v>187.92</v>
      </c>
      <c r="M92" s="474">
        <v>196.5</v>
      </c>
      <c r="N92" s="423"/>
      <c r="O92" s="423"/>
      <c r="P92" s="423"/>
      <c r="Q92" s="473">
        <v>1900</v>
      </c>
      <c r="R92" s="473" t="s">
        <v>1022</v>
      </c>
      <c r="S92" s="474">
        <v>170.56</v>
      </c>
      <c r="T92" s="474">
        <v>172.3</v>
      </c>
      <c r="U92" s="474">
        <v>174.04</v>
      </c>
      <c r="V92" s="474">
        <v>175.78</v>
      </c>
      <c r="W92" s="474">
        <v>177.53</v>
      </c>
      <c r="X92" s="474">
        <v>179.27</v>
      </c>
      <c r="Y92" s="474">
        <v>181.01</v>
      </c>
      <c r="Z92" s="474">
        <v>182.76</v>
      </c>
      <c r="AA92" s="474">
        <v>187.92</v>
      </c>
      <c r="AB92" s="474">
        <v>196.5</v>
      </c>
      <c r="AC92" s="423"/>
      <c r="AD92" s="423"/>
    </row>
    <row r="93" spans="1:30">
      <c r="A93" s="423"/>
      <c r="B93" s="473">
        <v>2000</v>
      </c>
      <c r="C93" s="473" t="s">
        <v>1023</v>
      </c>
      <c r="D93" s="474">
        <v>178.16</v>
      </c>
      <c r="E93" s="474">
        <v>179.91</v>
      </c>
      <c r="F93" s="474">
        <v>181.65</v>
      </c>
      <c r="G93" s="474">
        <v>183.39</v>
      </c>
      <c r="H93" s="474">
        <v>185.13</v>
      </c>
      <c r="I93" s="474">
        <v>186.88</v>
      </c>
      <c r="J93" s="474">
        <v>188.62</v>
      </c>
      <c r="K93" s="474">
        <v>190.36</v>
      </c>
      <c r="L93" s="474">
        <v>195.72</v>
      </c>
      <c r="M93" s="474">
        <v>204.69</v>
      </c>
      <c r="N93" s="423"/>
      <c r="O93" s="423"/>
      <c r="P93" s="423"/>
      <c r="Q93" s="473">
        <v>2000</v>
      </c>
      <c r="R93" s="473" t="s">
        <v>1023</v>
      </c>
      <c r="S93" s="474">
        <v>178.16</v>
      </c>
      <c r="T93" s="474">
        <v>179.91</v>
      </c>
      <c r="U93" s="474">
        <v>181.65</v>
      </c>
      <c r="V93" s="474">
        <v>183.39</v>
      </c>
      <c r="W93" s="474">
        <v>185.13</v>
      </c>
      <c r="X93" s="474">
        <v>186.88</v>
      </c>
      <c r="Y93" s="474">
        <v>188.62</v>
      </c>
      <c r="Z93" s="474">
        <v>190.36</v>
      </c>
      <c r="AA93" s="474">
        <v>195.72</v>
      </c>
      <c r="AB93" s="474">
        <v>204.69</v>
      </c>
      <c r="AC93" s="423"/>
      <c r="AD93" s="423"/>
    </row>
    <row r="94" spans="1:30">
      <c r="A94" s="423"/>
      <c r="B94" s="473">
        <v>2100</v>
      </c>
      <c r="C94" s="473" t="s">
        <v>1024</v>
      </c>
      <c r="D94" s="474">
        <v>184.35</v>
      </c>
      <c r="E94" s="474">
        <v>186.1</v>
      </c>
      <c r="F94" s="474">
        <v>187.84</v>
      </c>
      <c r="G94" s="474">
        <v>189.58</v>
      </c>
      <c r="H94" s="474">
        <v>191.33</v>
      </c>
      <c r="I94" s="474">
        <v>193.07</v>
      </c>
      <c r="J94" s="474">
        <v>194.81</v>
      </c>
      <c r="K94" s="474">
        <v>196.55</v>
      </c>
      <c r="L94" s="474">
        <v>202.06</v>
      </c>
      <c r="M94" s="474">
        <v>211.35</v>
      </c>
      <c r="N94" s="423"/>
      <c r="O94" s="423"/>
      <c r="P94" s="423"/>
      <c r="Q94" s="473">
        <v>2100</v>
      </c>
      <c r="R94" s="473" t="s">
        <v>1024</v>
      </c>
      <c r="S94" s="474">
        <v>184.35</v>
      </c>
      <c r="T94" s="474">
        <v>186.1</v>
      </c>
      <c r="U94" s="474">
        <v>187.84</v>
      </c>
      <c r="V94" s="474">
        <v>189.58</v>
      </c>
      <c r="W94" s="474">
        <v>191.33</v>
      </c>
      <c r="X94" s="474">
        <v>193.07</v>
      </c>
      <c r="Y94" s="474">
        <v>194.81</v>
      </c>
      <c r="Z94" s="474">
        <v>196.55</v>
      </c>
      <c r="AA94" s="474">
        <v>202.06</v>
      </c>
      <c r="AB94" s="474">
        <v>211.35</v>
      </c>
      <c r="AC94" s="423"/>
      <c r="AD94" s="423"/>
    </row>
    <row r="95" spans="1:30">
      <c r="A95" s="423"/>
      <c r="B95" s="423"/>
      <c r="C95" s="423"/>
      <c r="D95" s="423"/>
      <c r="E95" s="423"/>
      <c r="F95" s="423"/>
      <c r="G95" s="423"/>
      <c r="H95" s="423"/>
      <c r="I95" s="423"/>
      <c r="J95" s="423"/>
      <c r="K95" s="423"/>
      <c r="L95" s="423"/>
      <c r="M95" s="423"/>
      <c r="N95" s="423"/>
      <c r="O95" s="423"/>
      <c r="P95" s="423"/>
      <c r="Q95" s="423"/>
      <c r="R95" s="423"/>
      <c r="S95" s="423"/>
      <c r="T95" s="423"/>
      <c r="U95" s="423"/>
      <c r="V95" s="423"/>
      <c r="W95" s="423"/>
      <c r="X95" s="423"/>
      <c r="Y95" s="423"/>
      <c r="Z95" s="423"/>
      <c r="AA95" s="423"/>
      <c r="AB95" s="423"/>
      <c r="AC95" s="423"/>
      <c r="AD95" s="423"/>
    </row>
    <row r="96" spans="1:30">
      <c r="A96" s="423"/>
      <c r="B96" s="423"/>
      <c r="C96" s="423"/>
      <c r="D96" s="423"/>
      <c r="E96" s="423"/>
      <c r="F96" s="423"/>
      <c r="G96" s="423"/>
      <c r="H96" s="423"/>
      <c r="I96" s="423"/>
      <c r="J96" s="423"/>
      <c r="K96" s="423"/>
      <c r="L96" s="423"/>
      <c r="M96" s="423"/>
      <c r="N96" s="423"/>
      <c r="O96" s="423"/>
      <c r="P96" s="423"/>
      <c r="Q96" s="423"/>
      <c r="R96" s="423"/>
      <c r="S96" s="423"/>
      <c r="T96" s="423"/>
      <c r="U96" s="423"/>
      <c r="V96" s="423"/>
      <c r="W96" s="423"/>
      <c r="X96" s="423"/>
      <c r="Y96" s="423"/>
      <c r="Z96" s="423"/>
      <c r="AA96" s="423"/>
      <c r="AB96" s="423"/>
      <c r="AC96" s="423"/>
      <c r="AD96" s="423"/>
    </row>
    <row r="97" spans="1:30">
      <c r="A97" s="423"/>
      <c r="B97" s="473" t="s">
        <v>4</v>
      </c>
      <c r="C97" s="473" t="s">
        <v>5</v>
      </c>
      <c r="D97" s="473">
        <v>300</v>
      </c>
      <c r="E97" s="473">
        <v>400</v>
      </c>
      <c r="F97" s="473">
        <v>500</v>
      </c>
      <c r="G97" s="473">
        <v>600</v>
      </c>
      <c r="H97" s="473">
        <v>700</v>
      </c>
      <c r="I97" s="473">
        <v>800</v>
      </c>
      <c r="J97" s="473">
        <v>900</v>
      </c>
      <c r="K97" s="473">
        <v>1000</v>
      </c>
      <c r="L97" s="473">
        <v>1100</v>
      </c>
      <c r="M97" s="473">
        <v>1200</v>
      </c>
      <c r="N97" s="423"/>
      <c r="O97" s="423"/>
      <c r="P97" s="423"/>
      <c r="Q97" s="473" t="s">
        <v>4</v>
      </c>
      <c r="R97" s="473" t="s">
        <v>5</v>
      </c>
      <c r="S97" s="473">
        <v>300</v>
      </c>
      <c r="T97" s="473">
        <v>400</v>
      </c>
      <c r="U97" s="473">
        <v>500</v>
      </c>
      <c r="V97" s="473">
        <v>600</v>
      </c>
      <c r="W97" s="473">
        <v>700</v>
      </c>
      <c r="X97" s="473">
        <v>800</v>
      </c>
      <c r="Y97" s="473">
        <v>900</v>
      </c>
      <c r="Z97" s="473">
        <v>1000</v>
      </c>
      <c r="AA97" s="473">
        <v>1100</v>
      </c>
      <c r="AB97" s="473">
        <v>1200</v>
      </c>
      <c r="AC97" s="423"/>
      <c r="AD97" s="423"/>
    </row>
    <row r="98" spans="1:30">
      <c r="A98" s="423"/>
      <c r="B98" s="473" t="s">
        <v>5</v>
      </c>
      <c r="C98" s="473" t="s">
        <v>11</v>
      </c>
      <c r="D98" s="473" t="s">
        <v>1282</v>
      </c>
      <c r="E98" s="473" t="s">
        <v>1229</v>
      </c>
      <c r="F98" s="473" t="s">
        <v>1008</v>
      </c>
      <c r="G98" s="473" t="s">
        <v>1009</v>
      </c>
      <c r="H98" s="473" t="s">
        <v>1010</v>
      </c>
      <c r="I98" s="473" t="s">
        <v>1011</v>
      </c>
      <c r="J98" s="473" t="s">
        <v>1012</v>
      </c>
      <c r="K98" s="473" t="s">
        <v>1013</v>
      </c>
      <c r="L98" s="473" t="s">
        <v>1014</v>
      </c>
      <c r="M98" s="473" t="s">
        <v>1015</v>
      </c>
      <c r="N98" s="423"/>
      <c r="O98" s="423"/>
      <c r="P98" s="423"/>
      <c r="Q98" s="473" t="s">
        <v>5</v>
      </c>
      <c r="R98" s="473" t="s">
        <v>11</v>
      </c>
      <c r="S98" s="473" t="s">
        <v>1282</v>
      </c>
      <c r="T98" s="473" t="s">
        <v>1229</v>
      </c>
      <c r="U98" s="473" t="s">
        <v>1008</v>
      </c>
      <c r="V98" s="473" t="s">
        <v>1009</v>
      </c>
      <c r="W98" s="473" t="s">
        <v>1010</v>
      </c>
      <c r="X98" s="473" t="s">
        <v>1011</v>
      </c>
      <c r="Y98" s="473" t="s">
        <v>1012</v>
      </c>
      <c r="Z98" s="473" t="s">
        <v>1013</v>
      </c>
      <c r="AA98" s="473" t="s">
        <v>1014</v>
      </c>
      <c r="AB98" s="473" t="s">
        <v>1015</v>
      </c>
      <c r="AC98" s="423"/>
      <c r="AD98" s="423"/>
    </row>
    <row r="99" spans="1:30">
      <c r="A99" s="423"/>
      <c r="B99" s="473">
        <v>300</v>
      </c>
      <c r="C99" s="473" t="s">
        <v>1282</v>
      </c>
      <c r="D99" s="474">
        <v>35.299999999999997</v>
      </c>
      <c r="E99" s="474">
        <v>37.049999999999997</v>
      </c>
      <c r="F99" s="474">
        <v>38.79</v>
      </c>
      <c r="G99" s="474">
        <v>40.53</v>
      </c>
      <c r="H99" s="474">
        <v>42.28</v>
      </c>
      <c r="I99" s="474">
        <v>46.81</v>
      </c>
      <c r="J99" s="474">
        <v>54.12</v>
      </c>
      <c r="K99" s="474">
        <v>55.86</v>
      </c>
      <c r="L99" s="474">
        <v>58.18</v>
      </c>
      <c r="M99" s="474">
        <v>61.07</v>
      </c>
      <c r="N99" s="423"/>
      <c r="O99" s="423"/>
      <c r="P99" s="423"/>
      <c r="Q99" s="473">
        <v>300</v>
      </c>
      <c r="R99" s="473" t="s">
        <v>1282</v>
      </c>
      <c r="S99" s="474">
        <v>35.299999999999997</v>
      </c>
      <c r="T99" s="474">
        <v>37.049999999999997</v>
      </c>
      <c r="U99" s="474">
        <v>38.79</v>
      </c>
      <c r="V99" s="474">
        <v>40.53</v>
      </c>
      <c r="W99" s="474">
        <v>42.28</v>
      </c>
      <c r="X99" s="474">
        <v>46.81</v>
      </c>
      <c r="Y99" s="474">
        <v>54.12</v>
      </c>
      <c r="Z99" s="474">
        <v>55.86</v>
      </c>
      <c r="AA99" s="474">
        <v>58.18</v>
      </c>
      <c r="AB99" s="474">
        <v>61.07</v>
      </c>
      <c r="AC99" s="423"/>
      <c r="AD99" s="423"/>
    </row>
    <row r="100" spans="1:30">
      <c r="A100" s="423"/>
      <c r="B100" s="473">
        <v>400</v>
      </c>
      <c r="C100" s="473" t="s">
        <v>1229</v>
      </c>
      <c r="D100" s="474">
        <v>41.58</v>
      </c>
      <c r="E100" s="474">
        <v>43.32</v>
      </c>
      <c r="F100" s="474">
        <v>45.07</v>
      </c>
      <c r="G100" s="474">
        <v>46.81</v>
      </c>
      <c r="H100" s="474">
        <v>48.55</v>
      </c>
      <c r="I100" s="474">
        <v>53.08</v>
      </c>
      <c r="J100" s="474">
        <v>60.39</v>
      </c>
      <c r="K100" s="474">
        <v>62.14</v>
      </c>
      <c r="L100" s="474">
        <v>64.650000000000006</v>
      </c>
      <c r="M100" s="474">
        <v>67.92</v>
      </c>
      <c r="N100" s="423"/>
      <c r="O100" s="423"/>
      <c r="P100" s="423"/>
      <c r="Q100" s="473">
        <v>400</v>
      </c>
      <c r="R100" s="473" t="s">
        <v>1229</v>
      </c>
      <c r="S100" s="474">
        <v>41.58</v>
      </c>
      <c r="T100" s="474">
        <v>43.32</v>
      </c>
      <c r="U100" s="474">
        <v>45.07</v>
      </c>
      <c r="V100" s="474">
        <v>46.81</v>
      </c>
      <c r="W100" s="474">
        <v>48.55</v>
      </c>
      <c r="X100" s="474">
        <v>53.08</v>
      </c>
      <c r="Y100" s="474">
        <v>60.39</v>
      </c>
      <c r="Z100" s="474">
        <v>62.14</v>
      </c>
      <c r="AA100" s="474">
        <v>64.650000000000006</v>
      </c>
      <c r="AB100" s="474">
        <v>67.92</v>
      </c>
      <c r="AC100" s="423"/>
      <c r="AD100" s="423"/>
    </row>
    <row r="101" spans="1:30">
      <c r="A101" s="423"/>
      <c r="B101" s="473">
        <v>500</v>
      </c>
      <c r="C101" s="473" t="s">
        <v>1008</v>
      </c>
      <c r="D101" s="474">
        <v>47.86</v>
      </c>
      <c r="E101" s="474">
        <v>49.6</v>
      </c>
      <c r="F101" s="474">
        <v>51.34</v>
      </c>
      <c r="G101" s="474">
        <v>53.09</v>
      </c>
      <c r="H101" s="474">
        <v>54.83</v>
      </c>
      <c r="I101" s="474">
        <v>59.36</v>
      </c>
      <c r="J101" s="474">
        <v>66.67</v>
      </c>
      <c r="K101" s="474">
        <v>68.41</v>
      </c>
      <c r="L101" s="474">
        <v>71.11</v>
      </c>
      <c r="M101" s="474">
        <v>74.77</v>
      </c>
      <c r="N101" s="423"/>
      <c r="O101" s="423"/>
      <c r="P101" s="423"/>
      <c r="Q101" s="473">
        <v>500</v>
      </c>
      <c r="R101" s="473" t="s">
        <v>1008</v>
      </c>
      <c r="S101" s="474">
        <v>47.86</v>
      </c>
      <c r="T101" s="474">
        <v>49.6</v>
      </c>
      <c r="U101" s="474">
        <v>51.34</v>
      </c>
      <c r="V101" s="474">
        <v>53.09</v>
      </c>
      <c r="W101" s="474">
        <v>54.83</v>
      </c>
      <c r="X101" s="474">
        <v>59.36</v>
      </c>
      <c r="Y101" s="474">
        <v>66.67</v>
      </c>
      <c r="Z101" s="474">
        <v>68.41</v>
      </c>
      <c r="AA101" s="474">
        <v>71.11</v>
      </c>
      <c r="AB101" s="474">
        <v>74.77</v>
      </c>
      <c r="AC101" s="423"/>
      <c r="AD101" s="423"/>
    </row>
    <row r="102" spans="1:30">
      <c r="A102" s="423"/>
      <c r="B102" s="473">
        <v>600</v>
      </c>
      <c r="C102" s="473" t="s">
        <v>1009</v>
      </c>
      <c r="D102" s="474">
        <v>54.14</v>
      </c>
      <c r="E102" s="474">
        <v>55.88</v>
      </c>
      <c r="F102" s="474">
        <v>57.62</v>
      </c>
      <c r="G102" s="474">
        <v>59.36</v>
      </c>
      <c r="H102" s="474">
        <v>61.11</v>
      </c>
      <c r="I102" s="474">
        <v>65.64</v>
      </c>
      <c r="J102" s="474">
        <v>72.95</v>
      </c>
      <c r="K102" s="474">
        <v>74.69</v>
      </c>
      <c r="L102" s="474">
        <v>77.58</v>
      </c>
      <c r="M102" s="474">
        <v>81.62</v>
      </c>
      <c r="N102" s="423"/>
      <c r="O102" s="423"/>
      <c r="P102" s="423"/>
      <c r="Q102" s="473">
        <v>600</v>
      </c>
      <c r="R102" s="473" t="s">
        <v>1009</v>
      </c>
      <c r="S102" s="474">
        <v>54.14</v>
      </c>
      <c r="T102" s="474">
        <v>55.88</v>
      </c>
      <c r="U102" s="474">
        <v>57.62</v>
      </c>
      <c r="V102" s="474">
        <v>59.36</v>
      </c>
      <c r="W102" s="474">
        <v>61.11</v>
      </c>
      <c r="X102" s="474">
        <v>65.64</v>
      </c>
      <c r="Y102" s="474">
        <v>72.95</v>
      </c>
      <c r="Z102" s="474">
        <v>74.69</v>
      </c>
      <c r="AA102" s="474">
        <v>77.58</v>
      </c>
      <c r="AB102" s="474">
        <v>81.62</v>
      </c>
      <c r="AC102" s="423"/>
      <c r="AD102" s="423"/>
    </row>
    <row r="103" spans="1:30">
      <c r="A103" s="423"/>
      <c r="B103" s="473">
        <v>700</v>
      </c>
      <c r="C103" s="473" t="s">
        <v>1010</v>
      </c>
      <c r="D103" s="474">
        <v>63.29</v>
      </c>
      <c r="E103" s="474">
        <v>65.03</v>
      </c>
      <c r="F103" s="474">
        <v>66.77</v>
      </c>
      <c r="G103" s="474">
        <v>68.510000000000005</v>
      </c>
      <c r="H103" s="474">
        <v>70.260000000000005</v>
      </c>
      <c r="I103" s="474">
        <v>74.78</v>
      </c>
      <c r="J103" s="474">
        <v>82.1</v>
      </c>
      <c r="K103" s="474">
        <v>83.84</v>
      </c>
      <c r="L103" s="474">
        <v>87.01</v>
      </c>
      <c r="M103" s="474">
        <v>91.63</v>
      </c>
      <c r="N103" s="423"/>
      <c r="O103" s="423"/>
      <c r="P103" s="423"/>
      <c r="Q103" s="473">
        <v>700</v>
      </c>
      <c r="R103" s="473" t="s">
        <v>1010</v>
      </c>
      <c r="S103" s="474">
        <v>63.29</v>
      </c>
      <c r="T103" s="474">
        <v>65.03</v>
      </c>
      <c r="U103" s="474">
        <v>66.77</v>
      </c>
      <c r="V103" s="474">
        <v>68.510000000000005</v>
      </c>
      <c r="W103" s="474">
        <v>70.260000000000005</v>
      </c>
      <c r="X103" s="474">
        <v>74.78</v>
      </c>
      <c r="Y103" s="474">
        <v>82.1</v>
      </c>
      <c r="Z103" s="474">
        <v>83.84</v>
      </c>
      <c r="AA103" s="474">
        <v>87.01</v>
      </c>
      <c r="AB103" s="474">
        <v>91.63</v>
      </c>
      <c r="AC103" s="423"/>
      <c r="AD103" s="423"/>
    </row>
    <row r="104" spans="1:30">
      <c r="A104" s="423"/>
      <c r="B104" s="473">
        <v>800</v>
      </c>
      <c r="C104" s="473" t="s">
        <v>1011</v>
      </c>
      <c r="D104" s="474">
        <v>73.78</v>
      </c>
      <c r="E104" s="474">
        <v>75.52</v>
      </c>
      <c r="F104" s="474">
        <v>77.27</v>
      </c>
      <c r="G104" s="474">
        <v>79.010000000000005</v>
      </c>
      <c r="H104" s="474">
        <v>80.75</v>
      </c>
      <c r="I104" s="474">
        <v>84.35</v>
      </c>
      <c r="J104" s="474">
        <v>89.81</v>
      </c>
      <c r="K104" s="474">
        <v>91.55</v>
      </c>
      <c r="L104" s="474">
        <v>94.97</v>
      </c>
      <c r="M104" s="474">
        <v>100.06</v>
      </c>
      <c r="N104" s="423"/>
      <c r="O104" s="423"/>
      <c r="P104" s="423"/>
      <c r="Q104" s="473">
        <v>800</v>
      </c>
      <c r="R104" s="473" t="s">
        <v>1011</v>
      </c>
      <c r="S104" s="474">
        <v>73.78</v>
      </c>
      <c r="T104" s="474">
        <v>75.52</v>
      </c>
      <c r="U104" s="474">
        <v>77.27</v>
      </c>
      <c r="V104" s="474">
        <v>79.010000000000005</v>
      </c>
      <c r="W104" s="474">
        <v>80.75</v>
      </c>
      <c r="X104" s="474">
        <v>84.35</v>
      </c>
      <c r="Y104" s="474">
        <v>89.81</v>
      </c>
      <c r="Z104" s="474">
        <v>91.55</v>
      </c>
      <c r="AA104" s="474">
        <v>94.97</v>
      </c>
      <c r="AB104" s="474">
        <v>100.06</v>
      </c>
      <c r="AC104" s="423"/>
      <c r="AD104" s="423"/>
    </row>
    <row r="105" spans="1:30">
      <c r="A105" s="423"/>
      <c r="B105" s="473">
        <v>900</v>
      </c>
      <c r="C105" s="473" t="s">
        <v>1012</v>
      </c>
      <c r="D105" s="474">
        <v>85.63</v>
      </c>
      <c r="E105" s="474">
        <v>87.37</v>
      </c>
      <c r="F105" s="474">
        <v>89.11</v>
      </c>
      <c r="G105" s="474">
        <v>90.86</v>
      </c>
      <c r="H105" s="474">
        <v>92.6</v>
      </c>
      <c r="I105" s="474">
        <v>94.34</v>
      </c>
      <c r="J105" s="474">
        <v>96.09</v>
      </c>
      <c r="K105" s="474">
        <v>97.83</v>
      </c>
      <c r="L105" s="474">
        <v>101.44</v>
      </c>
      <c r="M105" s="474">
        <v>106.91</v>
      </c>
      <c r="N105" s="423"/>
      <c r="O105" s="423"/>
      <c r="P105" s="423"/>
      <c r="Q105" s="473">
        <v>900</v>
      </c>
      <c r="R105" s="473" t="s">
        <v>1012</v>
      </c>
      <c r="S105" s="474">
        <v>85.63</v>
      </c>
      <c r="T105" s="474">
        <v>87.37</v>
      </c>
      <c r="U105" s="474">
        <v>89.11</v>
      </c>
      <c r="V105" s="474">
        <v>90.86</v>
      </c>
      <c r="W105" s="474">
        <v>92.6</v>
      </c>
      <c r="X105" s="474">
        <v>94.34</v>
      </c>
      <c r="Y105" s="474">
        <v>96.09</v>
      </c>
      <c r="Z105" s="474">
        <v>97.83</v>
      </c>
      <c r="AA105" s="474">
        <v>101.44</v>
      </c>
      <c r="AB105" s="474">
        <v>106.91</v>
      </c>
      <c r="AC105" s="423"/>
      <c r="AD105" s="423"/>
    </row>
    <row r="106" spans="1:30">
      <c r="A106" s="423"/>
      <c r="B106" s="473">
        <v>1000</v>
      </c>
      <c r="C106" s="473" t="s">
        <v>1013</v>
      </c>
      <c r="D106" s="474">
        <v>91.91</v>
      </c>
      <c r="E106" s="474">
        <v>93.65</v>
      </c>
      <c r="F106" s="474">
        <v>95.39</v>
      </c>
      <c r="G106" s="474">
        <v>97.13</v>
      </c>
      <c r="H106" s="474">
        <v>98.88</v>
      </c>
      <c r="I106" s="474">
        <v>100.62</v>
      </c>
      <c r="J106" s="474">
        <v>102.36</v>
      </c>
      <c r="K106" s="474">
        <v>104.11</v>
      </c>
      <c r="L106" s="474">
        <v>107.91</v>
      </c>
      <c r="M106" s="474">
        <v>113.76</v>
      </c>
      <c r="N106" s="423"/>
      <c r="O106" s="423"/>
      <c r="P106" s="423"/>
      <c r="Q106" s="473">
        <v>1000</v>
      </c>
      <c r="R106" s="473" t="s">
        <v>1013</v>
      </c>
      <c r="S106" s="474">
        <v>91.91</v>
      </c>
      <c r="T106" s="474">
        <v>93.65</v>
      </c>
      <c r="U106" s="474">
        <v>95.39</v>
      </c>
      <c r="V106" s="474">
        <v>97.13</v>
      </c>
      <c r="W106" s="474">
        <v>98.88</v>
      </c>
      <c r="X106" s="474">
        <v>100.62</v>
      </c>
      <c r="Y106" s="474">
        <v>102.36</v>
      </c>
      <c r="Z106" s="474">
        <v>104.11</v>
      </c>
      <c r="AA106" s="474">
        <v>107.91</v>
      </c>
      <c r="AB106" s="474">
        <v>113.76</v>
      </c>
      <c r="AC106" s="423"/>
      <c r="AD106" s="423"/>
    </row>
    <row r="107" spans="1:30">
      <c r="A107" s="423"/>
      <c r="B107" s="473">
        <v>1100</v>
      </c>
      <c r="C107" s="473" t="s">
        <v>1014</v>
      </c>
      <c r="D107" s="474">
        <v>100.63</v>
      </c>
      <c r="E107" s="474">
        <v>102.37</v>
      </c>
      <c r="F107" s="474">
        <v>104.11</v>
      </c>
      <c r="G107" s="474">
        <v>105.85</v>
      </c>
      <c r="H107" s="474">
        <v>107.59</v>
      </c>
      <c r="I107" s="474">
        <v>109.34</v>
      </c>
      <c r="J107" s="474">
        <v>111.08</v>
      </c>
      <c r="K107" s="474">
        <v>112.82</v>
      </c>
      <c r="L107" s="474">
        <v>116.82</v>
      </c>
      <c r="M107" s="474">
        <v>123.06</v>
      </c>
      <c r="N107" s="423"/>
      <c r="O107" s="423"/>
      <c r="P107" s="423"/>
      <c r="Q107" s="473">
        <v>1100</v>
      </c>
      <c r="R107" s="473" t="s">
        <v>1014</v>
      </c>
      <c r="S107" s="474">
        <v>100.63</v>
      </c>
      <c r="T107" s="474">
        <v>102.37</v>
      </c>
      <c r="U107" s="474">
        <v>104.11</v>
      </c>
      <c r="V107" s="474">
        <v>105.85</v>
      </c>
      <c r="W107" s="474">
        <v>107.59</v>
      </c>
      <c r="X107" s="474">
        <v>109.34</v>
      </c>
      <c r="Y107" s="474">
        <v>111.08</v>
      </c>
      <c r="Z107" s="474">
        <v>112.82</v>
      </c>
      <c r="AA107" s="474">
        <v>116.82</v>
      </c>
      <c r="AB107" s="474">
        <v>123.06</v>
      </c>
      <c r="AC107" s="423"/>
      <c r="AD107" s="423"/>
    </row>
    <row r="108" spans="1:30">
      <c r="A108" s="423"/>
      <c r="B108" s="473">
        <v>1200</v>
      </c>
      <c r="C108" s="473" t="s">
        <v>1015</v>
      </c>
      <c r="D108" s="474">
        <v>111.78</v>
      </c>
      <c r="E108" s="474">
        <v>113.53</v>
      </c>
      <c r="F108" s="474">
        <v>115.27</v>
      </c>
      <c r="G108" s="474">
        <v>117.01</v>
      </c>
      <c r="H108" s="474">
        <v>118.75</v>
      </c>
      <c r="I108" s="474">
        <v>120.49</v>
      </c>
      <c r="J108" s="474">
        <v>122.24</v>
      </c>
      <c r="K108" s="474">
        <v>123.98</v>
      </c>
      <c r="L108" s="474">
        <v>128.16</v>
      </c>
      <c r="M108" s="474">
        <v>134.79</v>
      </c>
      <c r="N108" s="423"/>
      <c r="O108" s="423"/>
      <c r="P108" s="423"/>
      <c r="Q108" s="473">
        <v>1200</v>
      </c>
      <c r="R108" s="473" t="s">
        <v>1015</v>
      </c>
      <c r="S108" s="474">
        <v>111.78</v>
      </c>
      <c r="T108" s="474">
        <v>113.53</v>
      </c>
      <c r="U108" s="474">
        <v>115.27</v>
      </c>
      <c r="V108" s="474">
        <v>117.01</v>
      </c>
      <c r="W108" s="474">
        <v>118.75</v>
      </c>
      <c r="X108" s="474">
        <v>120.49</v>
      </c>
      <c r="Y108" s="474">
        <v>122.24</v>
      </c>
      <c r="Z108" s="474">
        <v>123.98</v>
      </c>
      <c r="AA108" s="474">
        <v>128.16</v>
      </c>
      <c r="AB108" s="474">
        <v>134.79</v>
      </c>
      <c r="AC108" s="423"/>
      <c r="AD108" s="423"/>
    </row>
    <row r="109" spans="1:30">
      <c r="A109" s="423"/>
      <c r="B109" s="473">
        <v>1300</v>
      </c>
      <c r="C109" s="473" t="s">
        <v>1016</v>
      </c>
      <c r="D109" s="474">
        <v>130.15</v>
      </c>
      <c r="E109" s="474">
        <v>131.88999999999999</v>
      </c>
      <c r="F109" s="474">
        <v>133.63</v>
      </c>
      <c r="G109" s="474">
        <v>135.38</v>
      </c>
      <c r="H109" s="474">
        <v>137.12</v>
      </c>
      <c r="I109" s="474">
        <v>138.86000000000001</v>
      </c>
      <c r="J109" s="474">
        <v>140.61000000000001</v>
      </c>
      <c r="K109" s="474">
        <v>142.35</v>
      </c>
      <c r="L109" s="474">
        <v>146.82</v>
      </c>
      <c r="M109" s="474">
        <v>154.02000000000001</v>
      </c>
      <c r="N109" s="423"/>
      <c r="O109" s="423"/>
      <c r="P109" s="423"/>
      <c r="Q109" s="473">
        <v>1300</v>
      </c>
      <c r="R109" s="473" t="s">
        <v>1016</v>
      </c>
      <c r="S109" s="474">
        <v>130.15</v>
      </c>
      <c r="T109" s="474">
        <v>131.88999999999999</v>
      </c>
      <c r="U109" s="474">
        <v>133.63</v>
      </c>
      <c r="V109" s="474">
        <v>135.38</v>
      </c>
      <c r="W109" s="474">
        <v>137.12</v>
      </c>
      <c r="X109" s="474">
        <v>138.86000000000001</v>
      </c>
      <c r="Y109" s="474">
        <v>140.61000000000001</v>
      </c>
      <c r="Z109" s="474">
        <v>142.35</v>
      </c>
      <c r="AA109" s="474">
        <v>146.82</v>
      </c>
      <c r="AB109" s="474">
        <v>154.02000000000001</v>
      </c>
      <c r="AC109" s="423"/>
      <c r="AD109" s="423"/>
    </row>
    <row r="110" spans="1:30">
      <c r="A110" s="423"/>
      <c r="B110" s="473">
        <v>1400</v>
      </c>
      <c r="C110" s="473" t="s">
        <v>1017</v>
      </c>
      <c r="D110" s="474">
        <v>142.76</v>
      </c>
      <c r="E110" s="474">
        <v>144.5</v>
      </c>
      <c r="F110" s="474">
        <v>146.24</v>
      </c>
      <c r="G110" s="474">
        <v>147.99</v>
      </c>
      <c r="H110" s="474">
        <v>149.72999999999999</v>
      </c>
      <c r="I110" s="474">
        <v>151.47</v>
      </c>
      <c r="J110" s="474">
        <v>153.21</v>
      </c>
      <c r="K110" s="474">
        <v>154.96</v>
      </c>
      <c r="L110" s="474">
        <v>159.66999999999999</v>
      </c>
      <c r="M110" s="474">
        <v>167.34</v>
      </c>
      <c r="N110" s="423"/>
      <c r="O110" s="423"/>
      <c r="P110" s="423"/>
      <c r="Q110" s="473">
        <v>1400</v>
      </c>
      <c r="R110" s="473" t="s">
        <v>1017</v>
      </c>
      <c r="S110" s="474">
        <v>142.76</v>
      </c>
      <c r="T110" s="474">
        <v>144.5</v>
      </c>
      <c r="U110" s="474">
        <v>146.24</v>
      </c>
      <c r="V110" s="474">
        <v>147.99</v>
      </c>
      <c r="W110" s="474">
        <v>149.72999999999999</v>
      </c>
      <c r="X110" s="474">
        <v>151.47</v>
      </c>
      <c r="Y110" s="474">
        <v>153.21</v>
      </c>
      <c r="Z110" s="474">
        <v>154.96</v>
      </c>
      <c r="AA110" s="474">
        <v>159.66999999999999</v>
      </c>
      <c r="AB110" s="474">
        <v>167.34</v>
      </c>
      <c r="AC110" s="423"/>
      <c r="AD110" s="423"/>
    </row>
    <row r="111" spans="1:30">
      <c r="A111" s="423"/>
      <c r="B111" s="473">
        <v>1500</v>
      </c>
      <c r="C111" s="473" t="s">
        <v>1018</v>
      </c>
      <c r="D111" s="474">
        <v>149.61000000000001</v>
      </c>
      <c r="E111" s="474">
        <v>151.35</v>
      </c>
      <c r="F111" s="474">
        <v>153.09</v>
      </c>
      <c r="G111" s="474">
        <v>154.84</v>
      </c>
      <c r="H111" s="474">
        <v>156.58000000000001</v>
      </c>
      <c r="I111" s="474">
        <v>158.32</v>
      </c>
      <c r="J111" s="474">
        <v>160.06</v>
      </c>
      <c r="K111" s="474">
        <v>161.81</v>
      </c>
      <c r="L111" s="474">
        <v>166.71</v>
      </c>
      <c r="M111" s="474">
        <v>174.77</v>
      </c>
      <c r="N111" s="423"/>
      <c r="O111" s="423"/>
      <c r="P111" s="423"/>
      <c r="Q111" s="473">
        <v>1500</v>
      </c>
      <c r="R111" s="473" t="s">
        <v>1018</v>
      </c>
      <c r="S111" s="474">
        <v>149.61000000000001</v>
      </c>
      <c r="T111" s="474">
        <v>151.35</v>
      </c>
      <c r="U111" s="474">
        <v>153.09</v>
      </c>
      <c r="V111" s="474">
        <v>154.84</v>
      </c>
      <c r="W111" s="474">
        <v>156.58000000000001</v>
      </c>
      <c r="X111" s="474">
        <v>158.32</v>
      </c>
      <c r="Y111" s="474">
        <v>160.06</v>
      </c>
      <c r="Z111" s="474">
        <v>161.81</v>
      </c>
      <c r="AA111" s="474">
        <v>166.71</v>
      </c>
      <c r="AB111" s="474">
        <v>174.77</v>
      </c>
      <c r="AC111" s="423"/>
      <c r="AD111" s="423"/>
    </row>
    <row r="112" spans="1:30">
      <c r="A112" s="423"/>
      <c r="B112" s="473">
        <v>1600</v>
      </c>
      <c r="C112" s="473" t="s">
        <v>1019</v>
      </c>
      <c r="D112" s="474">
        <v>159.62</v>
      </c>
      <c r="E112" s="474">
        <v>161.36000000000001</v>
      </c>
      <c r="F112" s="474">
        <v>163.1</v>
      </c>
      <c r="G112" s="474">
        <v>164.85</v>
      </c>
      <c r="H112" s="474">
        <v>166.59</v>
      </c>
      <c r="I112" s="474">
        <v>168.33</v>
      </c>
      <c r="J112" s="474">
        <v>170.07</v>
      </c>
      <c r="K112" s="474">
        <v>171.82</v>
      </c>
      <c r="L112" s="474">
        <v>177</v>
      </c>
      <c r="M112" s="474">
        <v>185.64</v>
      </c>
      <c r="N112" s="423"/>
      <c r="O112" s="423"/>
      <c r="P112" s="423"/>
      <c r="Q112" s="473">
        <v>1600</v>
      </c>
      <c r="R112" s="473" t="s">
        <v>1019</v>
      </c>
      <c r="S112" s="474">
        <v>159.62</v>
      </c>
      <c r="T112" s="474">
        <v>161.36000000000001</v>
      </c>
      <c r="U112" s="474">
        <v>163.1</v>
      </c>
      <c r="V112" s="474">
        <v>164.85</v>
      </c>
      <c r="W112" s="474">
        <v>166.59</v>
      </c>
      <c r="X112" s="474">
        <v>168.33</v>
      </c>
      <c r="Y112" s="474">
        <v>170.07</v>
      </c>
      <c r="Z112" s="474">
        <v>171.82</v>
      </c>
      <c r="AA112" s="474">
        <v>177</v>
      </c>
      <c r="AB112" s="474">
        <v>185.64</v>
      </c>
      <c r="AC112" s="423"/>
      <c r="AD112" s="423"/>
    </row>
    <row r="113" spans="1:30">
      <c r="A113" s="423"/>
      <c r="B113" s="473">
        <v>1700</v>
      </c>
      <c r="C113" s="473" t="s">
        <v>1020</v>
      </c>
      <c r="D113" s="474">
        <v>168.05</v>
      </c>
      <c r="E113" s="474">
        <v>169.79</v>
      </c>
      <c r="F113" s="474">
        <v>171.53</v>
      </c>
      <c r="G113" s="474">
        <v>173.28</v>
      </c>
      <c r="H113" s="474">
        <v>175.02</v>
      </c>
      <c r="I113" s="474">
        <v>176.76</v>
      </c>
      <c r="J113" s="474">
        <v>178.51</v>
      </c>
      <c r="K113" s="474">
        <v>180.25</v>
      </c>
      <c r="L113" s="474">
        <v>185.67</v>
      </c>
      <c r="M113" s="474">
        <v>194.78</v>
      </c>
      <c r="N113" s="423"/>
      <c r="O113" s="423"/>
      <c r="P113" s="423"/>
      <c r="Q113" s="473">
        <v>1700</v>
      </c>
      <c r="R113" s="473" t="s">
        <v>1020</v>
      </c>
      <c r="S113" s="474">
        <v>168.05</v>
      </c>
      <c r="T113" s="474">
        <v>169.79</v>
      </c>
      <c r="U113" s="474">
        <v>171.53</v>
      </c>
      <c r="V113" s="474">
        <v>173.28</v>
      </c>
      <c r="W113" s="474">
        <v>175.02</v>
      </c>
      <c r="X113" s="474">
        <v>176.76</v>
      </c>
      <c r="Y113" s="474">
        <v>178.51</v>
      </c>
      <c r="Z113" s="474">
        <v>180.25</v>
      </c>
      <c r="AA113" s="474">
        <v>185.67</v>
      </c>
      <c r="AB113" s="474">
        <v>194.78</v>
      </c>
      <c r="AC113" s="423"/>
      <c r="AD113" s="423"/>
    </row>
    <row r="114" spans="1:30">
      <c r="A114" s="423"/>
      <c r="B114" s="473">
        <v>1800</v>
      </c>
      <c r="C114" s="473" t="s">
        <v>1021</v>
      </c>
      <c r="D114" s="474">
        <v>174.9</v>
      </c>
      <c r="E114" s="474">
        <v>176.64</v>
      </c>
      <c r="F114" s="474">
        <v>178.38</v>
      </c>
      <c r="G114" s="474">
        <v>180.13</v>
      </c>
      <c r="H114" s="474">
        <v>181.87</v>
      </c>
      <c r="I114" s="474">
        <v>183.61</v>
      </c>
      <c r="J114" s="474">
        <v>185.36</v>
      </c>
      <c r="K114" s="474">
        <v>187.1</v>
      </c>
      <c r="L114" s="474">
        <v>192.72</v>
      </c>
      <c r="M114" s="474">
        <v>202.21</v>
      </c>
      <c r="N114" s="423"/>
      <c r="O114" s="423"/>
      <c r="P114" s="423"/>
      <c r="Q114" s="473">
        <v>1800</v>
      </c>
      <c r="R114" s="473" t="s">
        <v>1021</v>
      </c>
      <c r="S114" s="474">
        <v>174.9</v>
      </c>
      <c r="T114" s="474">
        <v>176.64</v>
      </c>
      <c r="U114" s="474">
        <v>178.38</v>
      </c>
      <c r="V114" s="474">
        <v>180.13</v>
      </c>
      <c r="W114" s="474">
        <v>181.87</v>
      </c>
      <c r="X114" s="474">
        <v>183.61</v>
      </c>
      <c r="Y114" s="474">
        <v>185.36</v>
      </c>
      <c r="Z114" s="474">
        <v>187.1</v>
      </c>
      <c r="AA114" s="474">
        <v>192.72</v>
      </c>
      <c r="AB114" s="474">
        <v>202.21</v>
      </c>
      <c r="AC114" s="423"/>
      <c r="AD114" s="423"/>
    </row>
    <row r="115" spans="1:30">
      <c r="A115" s="423"/>
      <c r="B115" s="473">
        <v>1900</v>
      </c>
      <c r="C115" s="473" t="s">
        <v>1022</v>
      </c>
      <c r="D115" s="474">
        <v>184.91</v>
      </c>
      <c r="E115" s="474">
        <v>186.65</v>
      </c>
      <c r="F115" s="474">
        <v>188.39</v>
      </c>
      <c r="G115" s="474">
        <v>190.14</v>
      </c>
      <c r="H115" s="474">
        <v>191.88</v>
      </c>
      <c r="I115" s="474">
        <v>193.62</v>
      </c>
      <c r="J115" s="474">
        <v>195.37</v>
      </c>
      <c r="K115" s="474">
        <v>197.11</v>
      </c>
      <c r="L115" s="474">
        <v>203.01</v>
      </c>
      <c r="M115" s="474">
        <v>213.08</v>
      </c>
      <c r="N115" s="423"/>
      <c r="O115" s="423"/>
      <c r="P115" s="423"/>
      <c r="Q115" s="473">
        <v>1900</v>
      </c>
      <c r="R115" s="473" t="s">
        <v>1022</v>
      </c>
      <c r="S115" s="474">
        <v>184.91</v>
      </c>
      <c r="T115" s="474">
        <v>186.65</v>
      </c>
      <c r="U115" s="474">
        <v>188.39</v>
      </c>
      <c r="V115" s="474">
        <v>190.14</v>
      </c>
      <c r="W115" s="474">
        <v>191.88</v>
      </c>
      <c r="X115" s="474">
        <v>193.62</v>
      </c>
      <c r="Y115" s="474">
        <v>195.37</v>
      </c>
      <c r="Z115" s="474">
        <v>197.11</v>
      </c>
      <c r="AA115" s="474">
        <v>203.01</v>
      </c>
      <c r="AB115" s="474">
        <v>213.08</v>
      </c>
      <c r="AC115" s="423"/>
      <c r="AD115" s="423"/>
    </row>
    <row r="116" spans="1:30">
      <c r="A116" s="423"/>
      <c r="B116" s="473">
        <v>2000</v>
      </c>
      <c r="C116" s="473" t="s">
        <v>1023</v>
      </c>
      <c r="D116" s="474">
        <v>193.34</v>
      </c>
      <c r="E116" s="474">
        <v>195.08</v>
      </c>
      <c r="F116" s="474">
        <v>196.83</v>
      </c>
      <c r="G116" s="474">
        <v>198.57</v>
      </c>
      <c r="H116" s="474">
        <v>200.31</v>
      </c>
      <c r="I116" s="474">
        <v>202.05</v>
      </c>
      <c r="J116" s="474">
        <v>203.8</v>
      </c>
      <c r="K116" s="474">
        <v>205.54</v>
      </c>
      <c r="L116" s="474">
        <v>211.68</v>
      </c>
      <c r="M116" s="474">
        <v>222.23</v>
      </c>
      <c r="N116" s="423"/>
      <c r="O116" s="423"/>
      <c r="P116" s="423"/>
      <c r="Q116" s="473">
        <v>2000</v>
      </c>
      <c r="R116" s="473" t="s">
        <v>1023</v>
      </c>
      <c r="S116" s="474">
        <v>193.34</v>
      </c>
      <c r="T116" s="474">
        <v>195.08</v>
      </c>
      <c r="U116" s="474">
        <v>196.83</v>
      </c>
      <c r="V116" s="474">
        <v>198.57</v>
      </c>
      <c r="W116" s="474">
        <v>200.31</v>
      </c>
      <c r="X116" s="474">
        <v>202.05</v>
      </c>
      <c r="Y116" s="474">
        <v>203.8</v>
      </c>
      <c r="Z116" s="474">
        <v>205.54</v>
      </c>
      <c r="AA116" s="474">
        <v>211.68</v>
      </c>
      <c r="AB116" s="474">
        <v>222.23</v>
      </c>
      <c r="AC116" s="423"/>
      <c r="AD116" s="423"/>
    </row>
    <row r="117" spans="1:30">
      <c r="A117" s="423"/>
      <c r="B117" s="473">
        <v>2100</v>
      </c>
      <c r="C117" s="473" t="s">
        <v>1024</v>
      </c>
      <c r="D117" s="474">
        <v>200.19</v>
      </c>
      <c r="E117" s="474">
        <v>201.94</v>
      </c>
      <c r="F117" s="474">
        <v>203.68</v>
      </c>
      <c r="G117" s="474">
        <v>205.42</v>
      </c>
      <c r="H117" s="474">
        <v>207.16</v>
      </c>
      <c r="I117" s="474">
        <v>208.9</v>
      </c>
      <c r="J117" s="474">
        <v>210.65</v>
      </c>
      <c r="K117" s="474">
        <v>212.39</v>
      </c>
      <c r="L117" s="474">
        <v>218.73</v>
      </c>
      <c r="M117" s="474">
        <v>229.66</v>
      </c>
      <c r="N117" s="423"/>
      <c r="O117" s="423"/>
      <c r="P117" s="423"/>
      <c r="Q117" s="473">
        <v>2100</v>
      </c>
      <c r="R117" s="473" t="s">
        <v>1024</v>
      </c>
      <c r="S117" s="474">
        <v>200.19</v>
      </c>
      <c r="T117" s="474">
        <v>201.94</v>
      </c>
      <c r="U117" s="474">
        <v>203.68</v>
      </c>
      <c r="V117" s="474">
        <v>205.42</v>
      </c>
      <c r="W117" s="474">
        <v>207.16</v>
      </c>
      <c r="X117" s="474">
        <v>208.9</v>
      </c>
      <c r="Y117" s="474">
        <v>210.65</v>
      </c>
      <c r="Z117" s="474">
        <v>212.39</v>
      </c>
      <c r="AA117" s="474">
        <v>218.73</v>
      </c>
      <c r="AB117" s="474">
        <v>229.66</v>
      </c>
      <c r="AC117" s="423"/>
      <c r="AD117" s="423"/>
    </row>
    <row r="118" spans="1:30">
      <c r="A118" s="423"/>
      <c r="B118" s="423"/>
      <c r="C118" s="423"/>
      <c r="D118" s="423"/>
      <c r="E118" s="423"/>
      <c r="F118" s="423"/>
      <c r="G118" s="423"/>
      <c r="H118" s="423"/>
      <c r="I118" s="423"/>
      <c r="J118" s="423"/>
      <c r="K118" s="423"/>
      <c r="L118" s="423"/>
      <c r="M118" s="423"/>
      <c r="N118" s="423"/>
      <c r="O118" s="423"/>
      <c r="P118" s="423"/>
      <c r="Q118" s="423"/>
      <c r="R118" s="423"/>
      <c r="S118" s="423"/>
      <c r="T118" s="423"/>
      <c r="U118" s="423"/>
      <c r="V118" s="423"/>
      <c r="W118" s="423"/>
      <c r="X118" s="423"/>
      <c r="Y118" s="423"/>
      <c r="Z118" s="423"/>
      <c r="AA118" s="423"/>
      <c r="AB118" s="423"/>
      <c r="AC118" s="423"/>
      <c r="AD118" s="423"/>
    </row>
    <row r="119" spans="1:30">
      <c r="A119" s="423"/>
      <c r="B119" s="423"/>
      <c r="C119" s="423"/>
      <c r="D119" s="423"/>
      <c r="E119" s="423"/>
      <c r="F119" s="423"/>
      <c r="G119" s="423"/>
      <c r="H119" s="423"/>
      <c r="I119" s="423"/>
      <c r="J119" s="423"/>
      <c r="K119" s="423"/>
      <c r="L119" s="423"/>
      <c r="M119" s="423"/>
      <c r="N119" s="423"/>
      <c r="O119" s="423"/>
      <c r="P119" s="423"/>
      <c r="Q119" s="423"/>
      <c r="R119" s="423"/>
      <c r="S119" s="423"/>
      <c r="T119" s="423"/>
      <c r="U119" s="423"/>
      <c r="V119" s="423"/>
      <c r="W119" s="423"/>
      <c r="X119" s="423"/>
      <c r="Y119" s="423"/>
      <c r="Z119" s="423"/>
      <c r="AA119" s="423"/>
      <c r="AB119" s="423"/>
      <c r="AC119" s="423"/>
      <c r="AD119" s="423"/>
    </row>
    <row r="120" spans="1:30">
      <c r="A120" s="423"/>
      <c r="B120" s="473" t="s">
        <v>66</v>
      </c>
      <c r="C120" s="473" t="s">
        <v>5</v>
      </c>
      <c r="D120" s="473">
        <v>300</v>
      </c>
      <c r="E120" s="473">
        <v>400</v>
      </c>
      <c r="F120" s="473">
        <v>500</v>
      </c>
      <c r="G120" s="473">
        <v>600</v>
      </c>
      <c r="H120" s="473">
        <v>700</v>
      </c>
      <c r="I120" s="473">
        <v>800</v>
      </c>
      <c r="J120" s="473">
        <v>900</v>
      </c>
      <c r="K120" s="473">
        <v>1000</v>
      </c>
      <c r="L120" s="473">
        <v>1100</v>
      </c>
      <c r="M120" s="473">
        <v>1200</v>
      </c>
      <c r="N120" s="423"/>
      <c r="O120" s="423"/>
      <c r="P120" s="423"/>
      <c r="Q120" s="473" t="s">
        <v>66</v>
      </c>
      <c r="R120" s="473" t="s">
        <v>5</v>
      </c>
      <c r="S120" s="473">
        <v>300</v>
      </c>
      <c r="T120" s="473">
        <v>400</v>
      </c>
      <c r="U120" s="473">
        <v>500</v>
      </c>
      <c r="V120" s="473">
        <v>600</v>
      </c>
      <c r="W120" s="473">
        <v>700</v>
      </c>
      <c r="X120" s="473">
        <v>800</v>
      </c>
      <c r="Y120" s="473">
        <v>900</v>
      </c>
      <c r="Z120" s="473">
        <v>1000</v>
      </c>
      <c r="AA120" s="473">
        <v>1100</v>
      </c>
      <c r="AB120" s="473">
        <v>1200</v>
      </c>
      <c r="AC120" s="423"/>
      <c r="AD120" s="423"/>
    </row>
    <row r="121" spans="1:30">
      <c r="A121" s="423"/>
      <c r="B121" s="473" t="s">
        <v>5</v>
      </c>
      <c r="C121" s="473" t="s">
        <v>11</v>
      </c>
      <c r="D121" s="473" t="s">
        <v>1282</v>
      </c>
      <c r="E121" s="473" t="s">
        <v>1229</v>
      </c>
      <c r="F121" s="473" t="s">
        <v>1008</v>
      </c>
      <c r="G121" s="473" t="s">
        <v>1009</v>
      </c>
      <c r="H121" s="473" t="s">
        <v>1010</v>
      </c>
      <c r="I121" s="473" t="s">
        <v>1011</v>
      </c>
      <c r="J121" s="473" t="s">
        <v>1012</v>
      </c>
      <c r="K121" s="473" t="s">
        <v>1013</v>
      </c>
      <c r="L121" s="473" t="s">
        <v>1014</v>
      </c>
      <c r="M121" s="473" t="s">
        <v>1015</v>
      </c>
      <c r="N121" s="423"/>
      <c r="O121" s="423"/>
      <c r="P121" s="423"/>
      <c r="Q121" s="473" t="s">
        <v>5</v>
      </c>
      <c r="R121" s="473" t="s">
        <v>11</v>
      </c>
      <c r="S121" s="473" t="s">
        <v>1282</v>
      </c>
      <c r="T121" s="473" t="s">
        <v>1229</v>
      </c>
      <c r="U121" s="473" t="s">
        <v>1008</v>
      </c>
      <c r="V121" s="473" t="s">
        <v>1009</v>
      </c>
      <c r="W121" s="473" t="s">
        <v>1010</v>
      </c>
      <c r="X121" s="473" t="s">
        <v>1011</v>
      </c>
      <c r="Y121" s="473" t="s">
        <v>1012</v>
      </c>
      <c r="Z121" s="473" t="s">
        <v>1013</v>
      </c>
      <c r="AA121" s="473" t="s">
        <v>1014</v>
      </c>
      <c r="AB121" s="473" t="s">
        <v>1015</v>
      </c>
      <c r="AC121" s="423"/>
      <c r="AD121" s="423"/>
    </row>
    <row r="122" spans="1:30">
      <c r="A122" s="423"/>
      <c r="B122" s="473">
        <v>300</v>
      </c>
      <c r="C122" s="473" t="s">
        <v>1282</v>
      </c>
      <c r="D122" s="474">
        <v>41.22</v>
      </c>
      <c r="E122" s="474">
        <v>42.96</v>
      </c>
      <c r="F122" s="474">
        <v>44.7</v>
      </c>
      <c r="G122" s="474">
        <v>46.45</v>
      </c>
      <c r="H122" s="474">
        <v>48.19</v>
      </c>
      <c r="I122" s="474">
        <v>52.72</v>
      </c>
      <c r="J122" s="474">
        <v>60.03</v>
      </c>
      <c r="K122" s="474">
        <v>61.77</v>
      </c>
      <c r="L122" s="474">
        <v>64.28</v>
      </c>
      <c r="M122" s="474">
        <v>67.569999999999993</v>
      </c>
      <c r="N122" s="423"/>
      <c r="O122" s="423"/>
      <c r="P122" s="423"/>
      <c r="Q122" s="473">
        <v>300</v>
      </c>
      <c r="R122" s="473" t="s">
        <v>1282</v>
      </c>
      <c r="S122" s="474">
        <v>41.22</v>
      </c>
      <c r="T122" s="474">
        <v>42.96</v>
      </c>
      <c r="U122" s="474">
        <v>44.7</v>
      </c>
      <c r="V122" s="474">
        <v>46.45</v>
      </c>
      <c r="W122" s="474">
        <v>48.19</v>
      </c>
      <c r="X122" s="474">
        <v>52.72</v>
      </c>
      <c r="Y122" s="474">
        <v>60.03</v>
      </c>
      <c r="Z122" s="474">
        <v>61.77</v>
      </c>
      <c r="AA122" s="474">
        <v>64.28</v>
      </c>
      <c r="AB122" s="474">
        <v>67.569999999999993</v>
      </c>
      <c r="AC122" s="423"/>
      <c r="AD122" s="423"/>
    </row>
    <row r="123" spans="1:30">
      <c r="A123" s="423"/>
      <c r="B123" s="473">
        <v>400</v>
      </c>
      <c r="C123" s="473" t="s">
        <v>1229</v>
      </c>
      <c r="D123" s="474">
        <v>49.47</v>
      </c>
      <c r="E123" s="474">
        <v>51.21</v>
      </c>
      <c r="F123" s="474">
        <v>52.95</v>
      </c>
      <c r="G123" s="474">
        <v>54.7</v>
      </c>
      <c r="H123" s="474">
        <v>56.44</v>
      </c>
      <c r="I123" s="474">
        <v>60.96</v>
      </c>
      <c r="J123" s="474">
        <v>68.28</v>
      </c>
      <c r="K123" s="474">
        <v>70.02</v>
      </c>
      <c r="L123" s="474">
        <v>72.790000000000006</v>
      </c>
      <c r="M123" s="474">
        <v>76.59</v>
      </c>
      <c r="N123" s="423"/>
      <c r="O123" s="423"/>
      <c r="P123" s="423"/>
      <c r="Q123" s="473">
        <v>400</v>
      </c>
      <c r="R123" s="473" t="s">
        <v>1229</v>
      </c>
      <c r="S123" s="474">
        <v>49.47</v>
      </c>
      <c r="T123" s="474">
        <v>51.21</v>
      </c>
      <c r="U123" s="474">
        <v>52.95</v>
      </c>
      <c r="V123" s="474">
        <v>54.7</v>
      </c>
      <c r="W123" s="474">
        <v>56.44</v>
      </c>
      <c r="X123" s="474">
        <v>60.96</v>
      </c>
      <c r="Y123" s="474">
        <v>68.28</v>
      </c>
      <c r="Z123" s="474">
        <v>70.02</v>
      </c>
      <c r="AA123" s="474">
        <v>72.790000000000006</v>
      </c>
      <c r="AB123" s="474">
        <v>76.59</v>
      </c>
      <c r="AC123" s="423"/>
      <c r="AD123" s="423"/>
    </row>
    <row r="124" spans="1:30">
      <c r="A124" s="423"/>
      <c r="B124" s="473">
        <v>500</v>
      </c>
      <c r="C124" s="473" t="s">
        <v>1008</v>
      </c>
      <c r="D124" s="474">
        <v>57.71</v>
      </c>
      <c r="E124" s="474">
        <v>59.46</v>
      </c>
      <c r="F124" s="474">
        <v>61.2</v>
      </c>
      <c r="G124" s="474">
        <v>62.94</v>
      </c>
      <c r="H124" s="474">
        <v>64.680000000000007</v>
      </c>
      <c r="I124" s="474">
        <v>69.209999999999994</v>
      </c>
      <c r="J124" s="474">
        <v>76.52</v>
      </c>
      <c r="K124" s="474">
        <v>78.27</v>
      </c>
      <c r="L124" s="474">
        <v>81.3</v>
      </c>
      <c r="M124" s="474">
        <v>85.61</v>
      </c>
      <c r="N124" s="423"/>
      <c r="O124" s="423"/>
      <c r="P124" s="423"/>
      <c r="Q124" s="473">
        <v>500</v>
      </c>
      <c r="R124" s="473" t="s">
        <v>1008</v>
      </c>
      <c r="S124" s="474">
        <v>57.71</v>
      </c>
      <c r="T124" s="474">
        <v>59.46</v>
      </c>
      <c r="U124" s="474">
        <v>61.2</v>
      </c>
      <c r="V124" s="474">
        <v>62.94</v>
      </c>
      <c r="W124" s="474">
        <v>64.680000000000007</v>
      </c>
      <c r="X124" s="474">
        <v>69.209999999999994</v>
      </c>
      <c r="Y124" s="474">
        <v>76.52</v>
      </c>
      <c r="Z124" s="474">
        <v>78.27</v>
      </c>
      <c r="AA124" s="474">
        <v>81.3</v>
      </c>
      <c r="AB124" s="474">
        <v>85.61</v>
      </c>
      <c r="AC124" s="423"/>
      <c r="AD124" s="423"/>
    </row>
    <row r="125" spans="1:30">
      <c r="A125" s="423"/>
      <c r="B125" s="473">
        <v>600</v>
      </c>
      <c r="C125" s="473" t="s">
        <v>1009</v>
      </c>
      <c r="D125" s="474">
        <v>65.959999999999994</v>
      </c>
      <c r="E125" s="474">
        <v>67.709999999999994</v>
      </c>
      <c r="F125" s="474">
        <v>69.45</v>
      </c>
      <c r="G125" s="474">
        <v>71.19</v>
      </c>
      <c r="H125" s="474">
        <v>72.930000000000007</v>
      </c>
      <c r="I125" s="474">
        <v>77.459999999999994</v>
      </c>
      <c r="J125" s="474">
        <v>84.77</v>
      </c>
      <c r="K125" s="474">
        <v>86.52</v>
      </c>
      <c r="L125" s="474">
        <v>89.8</v>
      </c>
      <c r="M125" s="474">
        <v>94.63</v>
      </c>
      <c r="N125" s="423"/>
      <c r="O125" s="423"/>
      <c r="P125" s="423"/>
      <c r="Q125" s="473">
        <v>600</v>
      </c>
      <c r="R125" s="473" t="s">
        <v>1009</v>
      </c>
      <c r="S125" s="474">
        <v>65.959999999999994</v>
      </c>
      <c r="T125" s="474">
        <v>67.709999999999994</v>
      </c>
      <c r="U125" s="474">
        <v>69.45</v>
      </c>
      <c r="V125" s="474">
        <v>71.19</v>
      </c>
      <c r="W125" s="474">
        <v>72.930000000000007</v>
      </c>
      <c r="X125" s="474">
        <v>77.459999999999994</v>
      </c>
      <c r="Y125" s="474">
        <v>84.77</v>
      </c>
      <c r="Z125" s="474">
        <v>86.52</v>
      </c>
      <c r="AA125" s="474">
        <v>89.8</v>
      </c>
      <c r="AB125" s="474">
        <v>94.63</v>
      </c>
      <c r="AC125" s="423"/>
      <c r="AD125" s="423"/>
    </row>
    <row r="126" spans="1:30">
      <c r="A126" s="423"/>
      <c r="B126" s="473">
        <v>700</v>
      </c>
      <c r="C126" s="473" t="s">
        <v>1010</v>
      </c>
      <c r="D126" s="474">
        <v>78.069999999999993</v>
      </c>
      <c r="E126" s="474">
        <v>79.81</v>
      </c>
      <c r="F126" s="474">
        <v>81.55</v>
      </c>
      <c r="G126" s="474">
        <v>83.3</v>
      </c>
      <c r="H126" s="474">
        <v>85.04</v>
      </c>
      <c r="I126" s="474">
        <v>89.56</v>
      </c>
      <c r="J126" s="474">
        <v>96.88</v>
      </c>
      <c r="K126" s="474">
        <v>98.62</v>
      </c>
      <c r="L126" s="474">
        <v>102.29</v>
      </c>
      <c r="M126" s="474">
        <v>107.89</v>
      </c>
      <c r="N126" s="423"/>
      <c r="O126" s="423"/>
      <c r="P126" s="423"/>
      <c r="Q126" s="473">
        <v>700</v>
      </c>
      <c r="R126" s="473" t="s">
        <v>1010</v>
      </c>
      <c r="S126" s="474">
        <v>78.069999999999993</v>
      </c>
      <c r="T126" s="474">
        <v>79.81</v>
      </c>
      <c r="U126" s="474">
        <v>81.55</v>
      </c>
      <c r="V126" s="474">
        <v>83.3</v>
      </c>
      <c r="W126" s="474">
        <v>85.04</v>
      </c>
      <c r="X126" s="474">
        <v>89.56</v>
      </c>
      <c r="Y126" s="474">
        <v>96.88</v>
      </c>
      <c r="Z126" s="474">
        <v>98.62</v>
      </c>
      <c r="AA126" s="474">
        <v>102.29</v>
      </c>
      <c r="AB126" s="474">
        <v>107.89</v>
      </c>
      <c r="AC126" s="423"/>
      <c r="AD126" s="423"/>
    </row>
    <row r="127" spans="1:30">
      <c r="A127" s="423"/>
      <c r="B127" s="473">
        <v>800</v>
      </c>
      <c r="C127" s="473" t="s">
        <v>1011</v>
      </c>
      <c r="D127" s="474">
        <v>91.03</v>
      </c>
      <c r="E127" s="474">
        <v>92.77</v>
      </c>
      <c r="F127" s="474">
        <v>94.51</v>
      </c>
      <c r="G127" s="474">
        <v>96.26</v>
      </c>
      <c r="H127" s="474">
        <v>98</v>
      </c>
      <c r="I127" s="474">
        <v>101.6</v>
      </c>
      <c r="J127" s="474">
        <v>107.05</v>
      </c>
      <c r="K127" s="474">
        <v>108.8</v>
      </c>
      <c r="L127" s="474">
        <v>112.79</v>
      </c>
      <c r="M127" s="474">
        <v>119.03</v>
      </c>
      <c r="N127" s="423"/>
      <c r="O127" s="423"/>
      <c r="P127" s="423"/>
      <c r="Q127" s="473">
        <v>800</v>
      </c>
      <c r="R127" s="473" t="s">
        <v>1011</v>
      </c>
      <c r="S127" s="474">
        <v>91.03</v>
      </c>
      <c r="T127" s="474">
        <v>92.77</v>
      </c>
      <c r="U127" s="474">
        <v>94.51</v>
      </c>
      <c r="V127" s="474">
        <v>96.26</v>
      </c>
      <c r="W127" s="474">
        <v>98</v>
      </c>
      <c r="X127" s="474">
        <v>101.6</v>
      </c>
      <c r="Y127" s="474">
        <v>107.05</v>
      </c>
      <c r="Z127" s="474">
        <v>108.8</v>
      </c>
      <c r="AA127" s="474">
        <v>112.79</v>
      </c>
      <c r="AB127" s="474">
        <v>119.03</v>
      </c>
      <c r="AC127" s="423"/>
      <c r="AD127" s="423"/>
    </row>
    <row r="128" spans="1:30">
      <c r="A128" s="423"/>
      <c r="B128" s="473">
        <v>900</v>
      </c>
      <c r="C128" s="473" t="s">
        <v>1012</v>
      </c>
      <c r="D128" s="474">
        <v>104.85</v>
      </c>
      <c r="E128" s="474">
        <v>106.59</v>
      </c>
      <c r="F128" s="474">
        <v>108.33</v>
      </c>
      <c r="G128" s="474">
        <v>110.08</v>
      </c>
      <c r="H128" s="474">
        <v>111.82</v>
      </c>
      <c r="I128" s="474">
        <v>113.56</v>
      </c>
      <c r="J128" s="474">
        <v>115.3</v>
      </c>
      <c r="K128" s="474">
        <v>117.05</v>
      </c>
      <c r="L128" s="474">
        <v>121.3</v>
      </c>
      <c r="M128" s="474">
        <v>128.05000000000001</v>
      </c>
      <c r="N128" s="423"/>
      <c r="O128" s="423"/>
      <c r="P128" s="423"/>
      <c r="Q128" s="473">
        <v>900</v>
      </c>
      <c r="R128" s="473" t="s">
        <v>1012</v>
      </c>
      <c r="S128" s="474">
        <v>104.85</v>
      </c>
      <c r="T128" s="474">
        <v>106.59</v>
      </c>
      <c r="U128" s="474">
        <v>108.33</v>
      </c>
      <c r="V128" s="474">
        <v>110.08</v>
      </c>
      <c r="W128" s="474">
        <v>111.82</v>
      </c>
      <c r="X128" s="474">
        <v>113.56</v>
      </c>
      <c r="Y128" s="474">
        <v>115.3</v>
      </c>
      <c r="Z128" s="474">
        <v>117.05</v>
      </c>
      <c r="AA128" s="474">
        <v>121.3</v>
      </c>
      <c r="AB128" s="474">
        <v>128.05000000000001</v>
      </c>
      <c r="AC128" s="423"/>
      <c r="AD128" s="423"/>
    </row>
    <row r="129" spans="1:30">
      <c r="A129" s="423"/>
      <c r="B129" s="473">
        <v>1000</v>
      </c>
      <c r="C129" s="473" t="s">
        <v>1013</v>
      </c>
      <c r="D129" s="474">
        <v>113.1</v>
      </c>
      <c r="E129" s="474">
        <v>114.84</v>
      </c>
      <c r="F129" s="474">
        <v>116.58</v>
      </c>
      <c r="G129" s="474">
        <v>118.33</v>
      </c>
      <c r="H129" s="474">
        <v>120.07</v>
      </c>
      <c r="I129" s="474">
        <v>121.81</v>
      </c>
      <c r="J129" s="474">
        <v>123.55</v>
      </c>
      <c r="K129" s="474">
        <v>125.3</v>
      </c>
      <c r="L129" s="474">
        <v>129.80000000000001</v>
      </c>
      <c r="M129" s="474">
        <v>137.07</v>
      </c>
      <c r="N129" s="423"/>
      <c r="O129" s="423"/>
      <c r="P129" s="423"/>
      <c r="Q129" s="473">
        <v>1000</v>
      </c>
      <c r="R129" s="473" t="s">
        <v>1013</v>
      </c>
      <c r="S129" s="474">
        <v>113.1</v>
      </c>
      <c r="T129" s="474">
        <v>114.84</v>
      </c>
      <c r="U129" s="474">
        <v>116.58</v>
      </c>
      <c r="V129" s="474">
        <v>118.33</v>
      </c>
      <c r="W129" s="474">
        <v>120.07</v>
      </c>
      <c r="X129" s="474">
        <v>121.81</v>
      </c>
      <c r="Y129" s="474">
        <v>123.55</v>
      </c>
      <c r="Z129" s="474">
        <v>125.3</v>
      </c>
      <c r="AA129" s="474">
        <v>129.80000000000001</v>
      </c>
      <c r="AB129" s="474">
        <v>137.07</v>
      </c>
      <c r="AC129" s="423"/>
      <c r="AD129" s="423"/>
    </row>
    <row r="130" spans="1:30">
      <c r="A130" s="423"/>
      <c r="B130" s="473">
        <v>1100</v>
      </c>
      <c r="C130" s="473" t="s">
        <v>1014</v>
      </c>
      <c r="D130" s="474">
        <v>124.62</v>
      </c>
      <c r="E130" s="474">
        <v>126.36</v>
      </c>
      <c r="F130" s="474">
        <v>128.11000000000001</v>
      </c>
      <c r="G130" s="474">
        <v>129.85</v>
      </c>
      <c r="H130" s="474">
        <v>131.59</v>
      </c>
      <c r="I130" s="474">
        <v>133.34</v>
      </c>
      <c r="J130" s="474">
        <v>135.08000000000001</v>
      </c>
      <c r="K130" s="474">
        <v>136.82</v>
      </c>
      <c r="L130" s="474">
        <v>141.58000000000001</v>
      </c>
      <c r="M130" s="474">
        <v>149.37</v>
      </c>
      <c r="N130" s="423"/>
      <c r="O130" s="423"/>
      <c r="P130" s="423"/>
      <c r="Q130" s="473">
        <v>1100</v>
      </c>
      <c r="R130" s="473" t="s">
        <v>1014</v>
      </c>
      <c r="S130" s="474">
        <v>124.62</v>
      </c>
      <c r="T130" s="474">
        <v>126.36</v>
      </c>
      <c r="U130" s="474">
        <v>128.11000000000001</v>
      </c>
      <c r="V130" s="474">
        <v>129.85</v>
      </c>
      <c r="W130" s="474">
        <v>131.59</v>
      </c>
      <c r="X130" s="474">
        <v>133.34</v>
      </c>
      <c r="Y130" s="474">
        <v>135.08000000000001</v>
      </c>
      <c r="Z130" s="474">
        <v>136.82</v>
      </c>
      <c r="AA130" s="474">
        <v>141.58000000000001</v>
      </c>
      <c r="AB130" s="474">
        <v>149.37</v>
      </c>
      <c r="AC130" s="423"/>
      <c r="AD130" s="423"/>
    </row>
    <row r="131" spans="1:30">
      <c r="A131" s="423"/>
      <c r="B131" s="473">
        <v>1200</v>
      </c>
      <c r="C131" s="473" t="s">
        <v>1015</v>
      </c>
      <c r="D131" s="474">
        <v>139.43</v>
      </c>
      <c r="E131" s="474">
        <v>141.16999999999999</v>
      </c>
      <c r="F131" s="474">
        <v>142.91</v>
      </c>
      <c r="G131" s="474">
        <v>144.65</v>
      </c>
      <c r="H131" s="474">
        <v>146.4</v>
      </c>
      <c r="I131" s="474">
        <v>148.13999999999999</v>
      </c>
      <c r="J131" s="474">
        <v>149.88</v>
      </c>
      <c r="K131" s="474">
        <v>151.63</v>
      </c>
      <c r="L131" s="474">
        <v>156.65</v>
      </c>
      <c r="M131" s="474">
        <v>164.94</v>
      </c>
      <c r="N131" s="423"/>
      <c r="O131" s="423"/>
      <c r="P131" s="423"/>
      <c r="Q131" s="473">
        <v>1200</v>
      </c>
      <c r="R131" s="473" t="s">
        <v>1015</v>
      </c>
      <c r="S131" s="474">
        <v>139.43</v>
      </c>
      <c r="T131" s="474">
        <v>141.16999999999999</v>
      </c>
      <c r="U131" s="474">
        <v>142.91</v>
      </c>
      <c r="V131" s="474">
        <v>144.65</v>
      </c>
      <c r="W131" s="474">
        <v>146.4</v>
      </c>
      <c r="X131" s="474">
        <v>148.13999999999999</v>
      </c>
      <c r="Y131" s="474">
        <v>149.88</v>
      </c>
      <c r="Z131" s="474">
        <v>151.63</v>
      </c>
      <c r="AA131" s="474">
        <v>156.65</v>
      </c>
      <c r="AB131" s="474">
        <v>164.94</v>
      </c>
      <c r="AC131" s="423"/>
      <c r="AD131" s="423"/>
    </row>
    <row r="132" spans="1:30">
      <c r="A132" s="423"/>
      <c r="B132" s="473">
        <v>1300</v>
      </c>
      <c r="C132" s="473" t="s">
        <v>1016</v>
      </c>
      <c r="D132" s="474">
        <v>161.04</v>
      </c>
      <c r="E132" s="474">
        <v>162.79</v>
      </c>
      <c r="F132" s="474">
        <v>164.53</v>
      </c>
      <c r="G132" s="474">
        <v>166.27</v>
      </c>
      <c r="H132" s="474">
        <v>168.01</v>
      </c>
      <c r="I132" s="474">
        <v>169.76</v>
      </c>
      <c r="J132" s="474">
        <v>171.5</v>
      </c>
      <c r="K132" s="474">
        <v>173.24</v>
      </c>
      <c r="L132" s="474">
        <v>178.65</v>
      </c>
      <c r="M132" s="474">
        <v>187.72</v>
      </c>
      <c r="N132" s="423"/>
      <c r="O132" s="423"/>
      <c r="P132" s="423"/>
      <c r="Q132" s="473">
        <v>1300</v>
      </c>
      <c r="R132" s="473" t="s">
        <v>1016</v>
      </c>
      <c r="S132" s="474">
        <v>161.04</v>
      </c>
      <c r="T132" s="474">
        <v>162.79</v>
      </c>
      <c r="U132" s="474">
        <v>164.53</v>
      </c>
      <c r="V132" s="474">
        <v>166.27</v>
      </c>
      <c r="W132" s="474">
        <v>168.01</v>
      </c>
      <c r="X132" s="474">
        <v>169.76</v>
      </c>
      <c r="Y132" s="474">
        <v>171.5</v>
      </c>
      <c r="Z132" s="474">
        <v>173.24</v>
      </c>
      <c r="AA132" s="474">
        <v>178.65</v>
      </c>
      <c r="AB132" s="474">
        <v>187.72</v>
      </c>
      <c r="AC132" s="423"/>
      <c r="AD132" s="423"/>
    </row>
    <row r="133" spans="1:30">
      <c r="A133" s="423"/>
      <c r="B133" s="473">
        <v>1400</v>
      </c>
      <c r="C133" s="473" t="s">
        <v>1017</v>
      </c>
      <c r="D133" s="474">
        <v>176.36</v>
      </c>
      <c r="E133" s="474">
        <v>178.11</v>
      </c>
      <c r="F133" s="474">
        <v>179.85</v>
      </c>
      <c r="G133" s="474">
        <v>181.59</v>
      </c>
      <c r="H133" s="474">
        <v>183.33</v>
      </c>
      <c r="I133" s="474">
        <v>185.07</v>
      </c>
      <c r="J133" s="474">
        <v>186.82</v>
      </c>
      <c r="K133" s="474">
        <v>188.56</v>
      </c>
      <c r="L133" s="474">
        <v>194.29</v>
      </c>
      <c r="M133" s="474">
        <v>204</v>
      </c>
      <c r="N133" s="423"/>
      <c r="O133" s="423"/>
      <c r="P133" s="423"/>
      <c r="Q133" s="473">
        <v>1400</v>
      </c>
      <c r="R133" s="473" t="s">
        <v>1017</v>
      </c>
      <c r="S133" s="474">
        <v>176.36</v>
      </c>
      <c r="T133" s="474">
        <v>178.11</v>
      </c>
      <c r="U133" s="474">
        <v>179.85</v>
      </c>
      <c r="V133" s="474">
        <v>181.59</v>
      </c>
      <c r="W133" s="474">
        <v>183.33</v>
      </c>
      <c r="X133" s="474">
        <v>185.07</v>
      </c>
      <c r="Y133" s="474">
        <v>186.82</v>
      </c>
      <c r="Z133" s="474">
        <v>188.56</v>
      </c>
      <c r="AA133" s="474">
        <v>194.29</v>
      </c>
      <c r="AB133" s="474">
        <v>204</v>
      </c>
      <c r="AC133" s="423"/>
      <c r="AD133" s="423"/>
    </row>
    <row r="134" spans="1:30">
      <c r="A134" s="423"/>
      <c r="B134" s="473">
        <v>1500</v>
      </c>
      <c r="C134" s="473" t="s">
        <v>1018</v>
      </c>
      <c r="D134" s="474">
        <v>185.38</v>
      </c>
      <c r="E134" s="474">
        <v>187.13</v>
      </c>
      <c r="F134" s="474">
        <v>188.87</v>
      </c>
      <c r="G134" s="474">
        <v>190.61</v>
      </c>
      <c r="H134" s="474">
        <v>192.35</v>
      </c>
      <c r="I134" s="474">
        <v>194.09</v>
      </c>
      <c r="J134" s="474">
        <v>195.84</v>
      </c>
      <c r="K134" s="474">
        <v>197.58</v>
      </c>
      <c r="L134" s="474">
        <v>203.56</v>
      </c>
      <c r="M134" s="474">
        <v>213.79</v>
      </c>
      <c r="N134" s="423"/>
      <c r="O134" s="423"/>
      <c r="P134" s="423"/>
      <c r="Q134" s="473">
        <v>1500</v>
      </c>
      <c r="R134" s="473" t="s">
        <v>1018</v>
      </c>
      <c r="S134" s="474">
        <v>185.38</v>
      </c>
      <c r="T134" s="474">
        <v>187.13</v>
      </c>
      <c r="U134" s="474">
        <v>188.87</v>
      </c>
      <c r="V134" s="474">
        <v>190.61</v>
      </c>
      <c r="W134" s="474">
        <v>192.35</v>
      </c>
      <c r="X134" s="474">
        <v>194.09</v>
      </c>
      <c r="Y134" s="474">
        <v>195.84</v>
      </c>
      <c r="Z134" s="474">
        <v>197.58</v>
      </c>
      <c r="AA134" s="474">
        <v>203.56</v>
      </c>
      <c r="AB134" s="474">
        <v>213.79</v>
      </c>
      <c r="AC134" s="423"/>
      <c r="AD134" s="423"/>
    </row>
    <row r="135" spans="1:30">
      <c r="A135" s="423"/>
      <c r="B135" s="473">
        <v>1600</v>
      </c>
      <c r="C135" s="473" t="s">
        <v>1019</v>
      </c>
      <c r="D135" s="474">
        <v>198.65</v>
      </c>
      <c r="E135" s="474">
        <v>200.39</v>
      </c>
      <c r="F135" s="474">
        <v>202.13</v>
      </c>
      <c r="G135" s="474">
        <v>203.87</v>
      </c>
      <c r="H135" s="474">
        <v>205.61</v>
      </c>
      <c r="I135" s="474">
        <v>207.36</v>
      </c>
      <c r="J135" s="474">
        <v>209.1</v>
      </c>
      <c r="K135" s="474">
        <v>210.84</v>
      </c>
      <c r="L135" s="474">
        <v>217.21</v>
      </c>
      <c r="M135" s="474">
        <v>228.21</v>
      </c>
      <c r="N135" s="423"/>
      <c r="O135" s="423"/>
      <c r="P135" s="423"/>
      <c r="Q135" s="473">
        <v>1600</v>
      </c>
      <c r="R135" s="473" t="s">
        <v>1019</v>
      </c>
      <c r="S135" s="474">
        <v>198.65</v>
      </c>
      <c r="T135" s="474">
        <v>200.39</v>
      </c>
      <c r="U135" s="474">
        <v>202.13</v>
      </c>
      <c r="V135" s="474">
        <v>203.87</v>
      </c>
      <c r="W135" s="474">
        <v>205.61</v>
      </c>
      <c r="X135" s="474">
        <v>207.36</v>
      </c>
      <c r="Y135" s="474">
        <v>209.1</v>
      </c>
      <c r="Z135" s="474">
        <v>210.84</v>
      </c>
      <c r="AA135" s="474">
        <v>217.21</v>
      </c>
      <c r="AB135" s="474">
        <v>228.21</v>
      </c>
      <c r="AC135" s="423"/>
      <c r="AD135" s="423"/>
    </row>
    <row r="136" spans="1:30">
      <c r="A136" s="423"/>
      <c r="B136" s="473">
        <v>1700</v>
      </c>
      <c r="C136" s="473" t="s">
        <v>1020</v>
      </c>
      <c r="D136" s="474">
        <v>209.79</v>
      </c>
      <c r="E136" s="474">
        <v>211.53</v>
      </c>
      <c r="F136" s="474">
        <v>213.27</v>
      </c>
      <c r="G136" s="474">
        <v>215.01</v>
      </c>
      <c r="H136" s="474">
        <v>216.76</v>
      </c>
      <c r="I136" s="474">
        <v>218.5</v>
      </c>
      <c r="J136" s="474">
        <v>220.24</v>
      </c>
      <c r="K136" s="474">
        <v>221.98</v>
      </c>
      <c r="L136" s="474">
        <v>228.68</v>
      </c>
      <c r="M136" s="474">
        <v>240.32</v>
      </c>
      <c r="N136" s="423"/>
      <c r="O136" s="423"/>
      <c r="P136" s="423"/>
      <c r="Q136" s="473">
        <v>1700</v>
      </c>
      <c r="R136" s="473" t="s">
        <v>1020</v>
      </c>
      <c r="S136" s="474">
        <v>209.79</v>
      </c>
      <c r="T136" s="474">
        <v>211.53</v>
      </c>
      <c r="U136" s="474">
        <v>213.27</v>
      </c>
      <c r="V136" s="474">
        <v>215.01</v>
      </c>
      <c r="W136" s="474">
        <v>216.76</v>
      </c>
      <c r="X136" s="474">
        <v>218.5</v>
      </c>
      <c r="Y136" s="474">
        <v>220.24</v>
      </c>
      <c r="Z136" s="474">
        <v>221.98</v>
      </c>
      <c r="AA136" s="474">
        <v>228.68</v>
      </c>
      <c r="AB136" s="474">
        <v>240.32</v>
      </c>
      <c r="AC136" s="423"/>
      <c r="AD136" s="423"/>
    </row>
    <row r="137" spans="1:30">
      <c r="A137" s="423"/>
      <c r="B137" s="473">
        <v>1800</v>
      </c>
      <c r="C137" s="473" t="s">
        <v>1021</v>
      </c>
      <c r="D137" s="474">
        <v>218.8</v>
      </c>
      <c r="E137" s="474">
        <v>220.55</v>
      </c>
      <c r="F137" s="474">
        <v>222.29</v>
      </c>
      <c r="G137" s="474">
        <v>224.03</v>
      </c>
      <c r="H137" s="474">
        <v>225.78</v>
      </c>
      <c r="I137" s="474">
        <v>227.52</v>
      </c>
      <c r="J137" s="474">
        <v>229.26</v>
      </c>
      <c r="K137" s="474">
        <v>231</v>
      </c>
      <c r="L137" s="474">
        <v>237.95</v>
      </c>
      <c r="M137" s="474">
        <v>250.11</v>
      </c>
      <c r="N137" s="423"/>
      <c r="O137" s="423"/>
      <c r="P137" s="423"/>
      <c r="Q137" s="473">
        <v>1800</v>
      </c>
      <c r="R137" s="473" t="s">
        <v>1021</v>
      </c>
      <c r="S137" s="474">
        <v>218.8</v>
      </c>
      <c r="T137" s="474">
        <v>220.55</v>
      </c>
      <c r="U137" s="474">
        <v>222.29</v>
      </c>
      <c r="V137" s="474">
        <v>224.03</v>
      </c>
      <c r="W137" s="474">
        <v>225.78</v>
      </c>
      <c r="X137" s="474">
        <v>227.52</v>
      </c>
      <c r="Y137" s="474">
        <v>229.26</v>
      </c>
      <c r="Z137" s="474">
        <v>231</v>
      </c>
      <c r="AA137" s="474">
        <v>237.95</v>
      </c>
      <c r="AB137" s="474">
        <v>250.11</v>
      </c>
      <c r="AC137" s="423"/>
      <c r="AD137" s="423"/>
    </row>
    <row r="138" spans="1:30">
      <c r="A138" s="423"/>
      <c r="B138" s="473">
        <v>1900</v>
      </c>
      <c r="C138" s="473" t="s">
        <v>1022</v>
      </c>
      <c r="D138" s="474">
        <v>232.07</v>
      </c>
      <c r="E138" s="474">
        <v>233.81</v>
      </c>
      <c r="F138" s="474">
        <v>235.55</v>
      </c>
      <c r="G138" s="474">
        <v>237.3</v>
      </c>
      <c r="H138" s="474">
        <v>239.04</v>
      </c>
      <c r="I138" s="474">
        <v>240.78</v>
      </c>
      <c r="J138" s="474">
        <v>242.52</v>
      </c>
      <c r="K138" s="474">
        <v>244.26</v>
      </c>
      <c r="L138" s="474">
        <v>251.6</v>
      </c>
      <c r="M138" s="474">
        <v>264.52999999999997</v>
      </c>
      <c r="N138" s="423"/>
      <c r="O138" s="423"/>
      <c r="P138" s="423"/>
      <c r="Q138" s="473">
        <v>1900</v>
      </c>
      <c r="R138" s="473" t="s">
        <v>1022</v>
      </c>
      <c r="S138" s="474">
        <v>232.07</v>
      </c>
      <c r="T138" s="474">
        <v>233.81</v>
      </c>
      <c r="U138" s="474">
        <v>235.55</v>
      </c>
      <c r="V138" s="474">
        <v>237.3</v>
      </c>
      <c r="W138" s="474">
        <v>239.04</v>
      </c>
      <c r="X138" s="474">
        <v>240.78</v>
      </c>
      <c r="Y138" s="474">
        <v>242.52</v>
      </c>
      <c r="Z138" s="474">
        <v>244.26</v>
      </c>
      <c r="AA138" s="474">
        <v>251.6</v>
      </c>
      <c r="AB138" s="474">
        <v>264.52999999999997</v>
      </c>
      <c r="AC138" s="423"/>
      <c r="AD138" s="423"/>
    </row>
    <row r="139" spans="1:30">
      <c r="A139" s="423"/>
      <c r="B139" s="473">
        <v>2000</v>
      </c>
      <c r="C139" s="473" t="s">
        <v>1023</v>
      </c>
      <c r="D139" s="474">
        <v>243.21</v>
      </c>
      <c r="E139" s="474">
        <v>244.95</v>
      </c>
      <c r="F139" s="474">
        <v>246.69</v>
      </c>
      <c r="G139" s="474">
        <v>248.44</v>
      </c>
      <c r="H139" s="474">
        <v>250.18</v>
      </c>
      <c r="I139" s="474">
        <v>251.92</v>
      </c>
      <c r="J139" s="474">
        <v>253.66</v>
      </c>
      <c r="K139" s="474">
        <v>255.41</v>
      </c>
      <c r="L139" s="474">
        <v>263.06</v>
      </c>
      <c r="M139" s="474">
        <v>276.63</v>
      </c>
      <c r="N139" s="423"/>
      <c r="O139" s="423"/>
      <c r="P139" s="423"/>
      <c r="Q139" s="473">
        <v>2000</v>
      </c>
      <c r="R139" s="473" t="s">
        <v>1023</v>
      </c>
      <c r="S139" s="474">
        <v>243.21</v>
      </c>
      <c r="T139" s="474">
        <v>244.95</v>
      </c>
      <c r="U139" s="474">
        <v>246.69</v>
      </c>
      <c r="V139" s="474">
        <v>248.44</v>
      </c>
      <c r="W139" s="474">
        <v>250.18</v>
      </c>
      <c r="X139" s="474">
        <v>251.92</v>
      </c>
      <c r="Y139" s="474">
        <v>253.66</v>
      </c>
      <c r="Z139" s="474">
        <v>255.41</v>
      </c>
      <c r="AA139" s="474">
        <v>263.06</v>
      </c>
      <c r="AB139" s="474">
        <v>276.63</v>
      </c>
      <c r="AC139" s="423"/>
      <c r="AD139" s="423"/>
    </row>
    <row r="140" spans="1:30">
      <c r="A140" s="423"/>
      <c r="B140" s="473">
        <v>2100</v>
      </c>
      <c r="C140" s="473" t="s">
        <v>1024</v>
      </c>
      <c r="D140" s="474">
        <v>252.23</v>
      </c>
      <c r="E140" s="474">
        <v>253.97</v>
      </c>
      <c r="F140" s="474">
        <v>255.71</v>
      </c>
      <c r="G140" s="474">
        <v>257.45</v>
      </c>
      <c r="H140" s="474">
        <v>259.2</v>
      </c>
      <c r="I140" s="474">
        <v>260.94</v>
      </c>
      <c r="J140" s="474">
        <v>262.68</v>
      </c>
      <c r="K140" s="474">
        <v>264.43</v>
      </c>
      <c r="L140" s="474">
        <v>272.33999999999997</v>
      </c>
      <c r="M140" s="474">
        <v>286.42</v>
      </c>
      <c r="N140" s="423"/>
      <c r="O140" s="423"/>
      <c r="P140" s="423"/>
      <c r="Q140" s="473">
        <v>2100</v>
      </c>
      <c r="R140" s="473" t="s">
        <v>1024</v>
      </c>
      <c r="S140" s="474">
        <v>252.23</v>
      </c>
      <c r="T140" s="474">
        <v>253.97</v>
      </c>
      <c r="U140" s="474">
        <v>255.71</v>
      </c>
      <c r="V140" s="474">
        <v>257.45</v>
      </c>
      <c r="W140" s="474">
        <v>259.2</v>
      </c>
      <c r="X140" s="474">
        <v>260.94</v>
      </c>
      <c r="Y140" s="474">
        <v>262.68</v>
      </c>
      <c r="Z140" s="474">
        <v>264.43</v>
      </c>
      <c r="AA140" s="474">
        <v>272.33999999999997</v>
      </c>
      <c r="AB140" s="474">
        <v>286.42</v>
      </c>
      <c r="AC140" s="423"/>
      <c r="AD140" s="423"/>
    </row>
    <row r="141" spans="1:30">
      <c r="A141" s="423"/>
      <c r="B141" s="423"/>
      <c r="C141" s="423"/>
      <c r="D141" s="423"/>
      <c r="E141" s="423"/>
      <c r="F141" s="423"/>
      <c r="G141" s="423"/>
      <c r="H141" s="423"/>
      <c r="I141" s="423"/>
      <c r="J141" s="423"/>
      <c r="K141" s="423"/>
      <c r="L141" s="423"/>
      <c r="M141" s="423"/>
      <c r="N141" s="423"/>
      <c r="O141" s="423"/>
      <c r="P141" s="423"/>
      <c r="Q141" s="423"/>
      <c r="R141" s="423"/>
      <c r="S141" s="423"/>
      <c r="T141" s="423"/>
      <c r="U141" s="423"/>
      <c r="V141" s="423"/>
      <c r="W141" s="423"/>
      <c r="X141" s="423"/>
      <c r="Y141" s="423"/>
      <c r="Z141" s="423"/>
      <c r="AA141" s="423"/>
      <c r="AB141" s="423"/>
      <c r="AC141" s="423"/>
      <c r="AD141" s="423"/>
    </row>
    <row r="142" spans="1:30">
      <c r="A142" s="423"/>
      <c r="B142" s="423"/>
      <c r="C142" s="423"/>
      <c r="D142" s="423"/>
      <c r="E142" s="423"/>
      <c r="F142" s="423"/>
      <c r="G142" s="423"/>
      <c r="H142" s="423"/>
      <c r="I142" s="423"/>
      <c r="J142" s="423"/>
      <c r="K142" s="423"/>
      <c r="L142" s="423"/>
      <c r="M142" s="423"/>
      <c r="N142" s="423"/>
      <c r="O142" s="423"/>
      <c r="P142" s="423"/>
      <c r="Q142" s="423"/>
      <c r="R142" s="423"/>
      <c r="S142" s="423"/>
      <c r="T142" s="423"/>
      <c r="U142" s="423"/>
      <c r="V142" s="423"/>
      <c r="W142" s="423"/>
      <c r="X142" s="423"/>
      <c r="Y142" s="423"/>
      <c r="Z142" s="423"/>
      <c r="AA142" s="423"/>
      <c r="AB142" s="423"/>
      <c r="AC142" s="423"/>
      <c r="AD142" s="423"/>
    </row>
    <row r="143" spans="1:30">
      <c r="A143" s="423"/>
      <c r="B143" s="473" t="s">
        <v>156</v>
      </c>
      <c r="C143" s="473" t="s">
        <v>5</v>
      </c>
      <c r="D143" s="473">
        <v>300</v>
      </c>
      <c r="E143" s="473">
        <v>400</v>
      </c>
      <c r="F143" s="473">
        <v>500</v>
      </c>
      <c r="G143" s="473">
        <v>600</v>
      </c>
      <c r="H143" s="473">
        <v>700</v>
      </c>
      <c r="I143" s="473">
        <v>800</v>
      </c>
      <c r="J143" s="473">
        <v>900</v>
      </c>
      <c r="K143" s="473">
        <v>1000</v>
      </c>
      <c r="L143" s="473">
        <v>1100</v>
      </c>
      <c r="M143" s="473">
        <v>1200</v>
      </c>
      <c r="N143" s="423"/>
      <c r="O143" s="423"/>
      <c r="P143" s="423"/>
      <c r="Q143" s="473" t="s">
        <v>156</v>
      </c>
      <c r="R143" s="473" t="s">
        <v>5</v>
      </c>
      <c r="S143" s="473">
        <v>300</v>
      </c>
      <c r="T143" s="473">
        <v>400</v>
      </c>
      <c r="U143" s="473">
        <v>500</v>
      </c>
      <c r="V143" s="473">
        <v>600</v>
      </c>
      <c r="W143" s="473">
        <v>700</v>
      </c>
      <c r="X143" s="473">
        <v>800</v>
      </c>
      <c r="Y143" s="473">
        <v>900</v>
      </c>
      <c r="Z143" s="473">
        <v>1000</v>
      </c>
      <c r="AA143" s="473">
        <v>1100</v>
      </c>
      <c r="AB143" s="473">
        <v>1200</v>
      </c>
      <c r="AC143" s="423"/>
      <c r="AD143" s="423"/>
    </row>
    <row r="144" spans="1:30">
      <c r="A144" s="423"/>
      <c r="B144" s="473" t="s">
        <v>5</v>
      </c>
      <c r="C144" s="473" t="s">
        <v>11</v>
      </c>
      <c r="D144" s="473" t="s">
        <v>1282</v>
      </c>
      <c r="E144" s="473" t="s">
        <v>1229</v>
      </c>
      <c r="F144" s="473" t="s">
        <v>1008</v>
      </c>
      <c r="G144" s="473" t="s">
        <v>1009</v>
      </c>
      <c r="H144" s="473" t="s">
        <v>1010</v>
      </c>
      <c r="I144" s="473" t="s">
        <v>1011</v>
      </c>
      <c r="J144" s="473" t="s">
        <v>1012</v>
      </c>
      <c r="K144" s="473" t="s">
        <v>1013</v>
      </c>
      <c r="L144" s="473" t="s">
        <v>1014</v>
      </c>
      <c r="M144" s="473" t="s">
        <v>1015</v>
      </c>
      <c r="N144" s="423"/>
      <c r="O144" s="423"/>
      <c r="P144" s="423"/>
      <c r="Q144" s="473" t="s">
        <v>5</v>
      </c>
      <c r="R144" s="473" t="s">
        <v>11</v>
      </c>
      <c r="S144" s="473" t="s">
        <v>1282</v>
      </c>
      <c r="T144" s="473" t="s">
        <v>1229</v>
      </c>
      <c r="U144" s="473" t="s">
        <v>1008</v>
      </c>
      <c r="V144" s="473" t="s">
        <v>1009</v>
      </c>
      <c r="W144" s="473" t="s">
        <v>1010</v>
      </c>
      <c r="X144" s="473" t="s">
        <v>1011</v>
      </c>
      <c r="Y144" s="473" t="s">
        <v>1012</v>
      </c>
      <c r="Z144" s="473" t="s">
        <v>1013</v>
      </c>
      <c r="AA144" s="473" t="s">
        <v>1014</v>
      </c>
      <c r="AB144" s="473" t="s">
        <v>1015</v>
      </c>
      <c r="AC144" s="423"/>
      <c r="AD144" s="423"/>
    </row>
    <row r="145" spans="1:30">
      <c r="A145" s="423"/>
      <c r="B145" s="473">
        <v>300</v>
      </c>
      <c r="C145" s="473" t="s">
        <v>1282</v>
      </c>
      <c r="D145" s="474">
        <v>48.93</v>
      </c>
      <c r="E145" s="474">
        <v>50.67</v>
      </c>
      <c r="F145" s="474">
        <v>52.41</v>
      </c>
      <c r="G145" s="474">
        <v>54.16</v>
      </c>
      <c r="H145" s="474">
        <v>55.9</v>
      </c>
      <c r="I145" s="474">
        <v>60.43</v>
      </c>
      <c r="J145" s="474">
        <v>67.739999999999995</v>
      </c>
      <c r="K145" s="474">
        <v>69.489999999999995</v>
      </c>
      <c r="L145" s="474">
        <v>72.260000000000005</v>
      </c>
      <c r="M145" s="474">
        <v>76.05</v>
      </c>
      <c r="N145" s="423"/>
      <c r="O145" s="423"/>
      <c r="P145" s="423"/>
      <c r="Q145" s="473">
        <v>300</v>
      </c>
      <c r="R145" s="473" t="s">
        <v>1282</v>
      </c>
      <c r="S145" s="474">
        <v>48.93</v>
      </c>
      <c r="T145" s="474">
        <v>50.67</v>
      </c>
      <c r="U145" s="474">
        <v>52.41</v>
      </c>
      <c r="V145" s="474">
        <v>54.16</v>
      </c>
      <c r="W145" s="474">
        <v>55.9</v>
      </c>
      <c r="X145" s="474">
        <v>60.43</v>
      </c>
      <c r="Y145" s="474">
        <v>67.739999999999995</v>
      </c>
      <c r="Z145" s="474">
        <v>69.489999999999995</v>
      </c>
      <c r="AA145" s="474">
        <v>72.260000000000005</v>
      </c>
      <c r="AB145" s="474">
        <v>76.05</v>
      </c>
      <c r="AC145" s="423"/>
      <c r="AD145" s="423"/>
    </row>
    <row r="146" spans="1:30">
      <c r="A146" s="423"/>
      <c r="B146" s="473">
        <v>400</v>
      </c>
      <c r="C146" s="473" t="s">
        <v>1229</v>
      </c>
      <c r="D146" s="474">
        <v>59.75</v>
      </c>
      <c r="E146" s="474">
        <v>61.49</v>
      </c>
      <c r="F146" s="474">
        <v>63.23</v>
      </c>
      <c r="G146" s="474">
        <v>64.98</v>
      </c>
      <c r="H146" s="474">
        <v>66.72</v>
      </c>
      <c r="I146" s="474">
        <v>71.25</v>
      </c>
      <c r="J146" s="474">
        <v>78.56</v>
      </c>
      <c r="K146" s="474">
        <v>80.3</v>
      </c>
      <c r="L146" s="474">
        <v>83.42</v>
      </c>
      <c r="M146" s="474">
        <v>87.9</v>
      </c>
      <c r="N146" s="423"/>
      <c r="O146" s="423"/>
      <c r="P146" s="423"/>
      <c r="Q146" s="473">
        <v>400</v>
      </c>
      <c r="R146" s="473" t="s">
        <v>1229</v>
      </c>
      <c r="S146" s="474">
        <v>59.75</v>
      </c>
      <c r="T146" s="474">
        <v>61.49</v>
      </c>
      <c r="U146" s="474">
        <v>63.23</v>
      </c>
      <c r="V146" s="474">
        <v>64.98</v>
      </c>
      <c r="W146" s="474">
        <v>66.72</v>
      </c>
      <c r="X146" s="474">
        <v>71.25</v>
      </c>
      <c r="Y146" s="474">
        <v>78.56</v>
      </c>
      <c r="Z146" s="474">
        <v>80.3</v>
      </c>
      <c r="AA146" s="474">
        <v>83.42</v>
      </c>
      <c r="AB146" s="474">
        <v>87.9</v>
      </c>
      <c r="AC146" s="423"/>
      <c r="AD146" s="423"/>
    </row>
    <row r="147" spans="1:30">
      <c r="A147" s="423"/>
      <c r="B147" s="473">
        <v>500</v>
      </c>
      <c r="C147" s="473" t="s">
        <v>1008</v>
      </c>
      <c r="D147" s="474">
        <v>70.569999999999993</v>
      </c>
      <c r="E147" s="474">
        <v>72.31</v>
      </c>
      <c r="F147" s="474">
        <v>74.05</v>
      </c>
      <c r="G147" s="474">
        <v>75.8</v>
      </c>
      <c r="H147" s="474">
        <v>77.540000000000006</v>
      </c>
      <c r="I147" s="474">
        <v>82.07</v>
      </c>
      <c r="J147" s="474">
        <v>89.38</v>
      </c>
      <c r="K147" s="474">
        <v>91.12</v>
      </c>
      <c r="L147" s="474">
        <v>94.58</v>
      </c>
      <c r="M147" s="474">
        <v>99.75</v>
      </c>
      <c r="N147" s="423"/>
      <c r="O147" s="423"/>
      <c r="P147" s="423"/>
      <c r="Q147" s="473">
        <v>500</v>
      </c>
      <c r="R147" s="473" t="s">
        <v>1008</v>
      </c>
      <c r="S147" s="474">
        <v>70.569999999999993</v>
      </c>
      <c r="T147" s="474">
        <v>72.31</v>
      </c>
      <c r="U147" s="474">
        <v>74.05</v>
      </c>
      <c r="V147" s="474">
        <v>75.8</v>
      </c>
      <c r="W147" s="474">
        <v>77.540000000000006</v>
      </c>
      <c r="X147" s="474">
        <v>82.07</v>
      </c>
      <c r="Y147" s="474">
        <v>89.38</v>
      </c>
      <c r="Z147" s="474">
        <v>91.12</v>
      </c>
      <c r="AA147" s="474">
        <v>94.58</v>
      </c>
      <c r="AB147" s="474">
        <v>99.75</v>
      </c>
      <c r="AC147" s="423"/>
      <c r="AD147" s="423"/>
    </row>
    <row r="148" spans="1:30">
      <c r="A148" s="423"/>
      <c r="B148" s="473">
        <v>600</v>
      </c>
      <c r="C148" s="473" t="s">
        <v>1009</v>
      </c>
      <c r="D148" s="474">
        <v>81.39</v>
      </c>
      <c r="E148" s="474">
        <v>83.13</v>
      </c>
      <c r="F148" s="474">
        <v>84.87</v>
      </c>
      <c r="G148" s="474">
        <v>86.62</v>
      </c>
      <c r="H148" s="474">
        <v>88.36</v>
      </c>
      <c r="I148" s="474">
        <v>92.89</v>
      </c>
      <c r="J148" s="474">
        <v>100.2</v>
      </c>
      <c r="K148" s="474">
        <v>101.94</v>
      </c>
      <c r="L148" s="474">
        <v>105.74</v>
      </c>
      <c r="M148" s="474">
        <v>111.6</v>
      </c>
      <c r="N148" s="423"/>
      <c r="O148" s="423"/>
      <c r="P148" s="423"/>
      <c r="Q148" s="473">
        <v>600</v>
      </c>
      <c r="R148" s="473" t="s">
        <v>1009</v>
      </c>
      <c r="S148" s="474">
        <v>81.39</v>
      </c>
      <c r="T148" s="474">
        <v>83.13</v>
      </c>
      <c r="U148" s="474">
        <v>84.87</v>
      </c>
      <c r="V148" s="474">
        <v>86.62</v>
      </c>
      <c r="W148" s="474">
        <v>88.36</v>
      </c>
      <c r="X148" s="474">
        <v>92.89</v>
      </c>
      <c r="Y148" s="474">
        <v>100.2</v>
      </c>
      <c r="Z148" s="474">
        <v>101.94</v>
      </c>
      <c r="AA148" s="474">
        <v>105.74</v>
      </c>
      <c r="AB148" s="474">
        <v>111.6</v>
      </c>
      <c r="AC148" s="423"/>
      <c r="AD148" s="423"/>
    </row>
    <row r="149" spans="1:30">
      <c r="A149" s="423"/>
      <c r="B149" s="473">
        <v>700</v>
      </c>
      <c r="C149" s="473" t="s">
        <v>1010</v>
      </c>
      <c r="D149" s="474">
        <v>97.35</v>
      </c>
      <c r="E149" s="474">
        <v>99.09</v>
      </c>
      <c r="F149" s="474">
        <v>100.83</v>
      </c>
      <c r="G149" s="474">
        <v>102.58</v>
      </c>
      <c r="H149" s="474">
        <v>104.32</v>
      </c>
      <c r="I149" s="474">
        <v>108.85</v>
      </c>
      <c r="J149" s="474">
        <v>116.16</v>
      </c>
      <c r="K149" s="474">
        <v>117.9</v>
      </c>
      <c r="L149" s="474">
        <v>122.22</v>
      </c>
      <c r="M149" s="474">
        <v>129.1</v>
      </c>
      <c r="N149" s="423"/>
      <c r="O149" s="423"/>
      <c r="P149" s="423"/>
      <c r="Q149" s="473">
        <v>700</v>
      </c>
      <c r="R149" s="473" t="s">
        <v>1010</v>
      </c>
      <c r="S149" s="474">
        <v>97.35</v>
      </c>
      <c r="T149" s="474">
        <v>99.09</v>
      </c>
      <c r="U149" s="474">
        <v>100.83</v>
      </c>
      <c r="V149" s="474">
        <v>102.58</v>
      </c>
      <c r="W149" s="474">
        <v>104.32</v>
      </c>
      <c r="X149" s="474">
        <v>108.85</v>
      </c>
      <c r="Y149" s="474">
        <v>116.16</v>
      </c>
      <c r="Z149" s="474">
        <v>117.9</v>
      </c>
      <c r="AA149" s="474">
        <v>122.22</v>
      </c>
      <c r="AB149" s="474">
        <v>129.1</v>
      </c>
      <c r="AC149" s="423"/>
      <c r="AD149" s="423"/>
    </row>
    <row r="150" spans="1:30">
      <c r="A150" s="423"/>
      <c r="B150" s="473">
        <v>800</v>
      </c>
      <c r="C150" s="473" t="s">
        <v>1011</v>
      </c>
      <c r="D150" s="474">
        <v>113.52</v>
      </c>
      <c r="E150" s="474">
        <v>115.27</v>
      </c>
      <c r="F150" s="474">
        <v>117.01</v>
      </c>
      <c r="G150" s="474">
        <v>118.75</v>
      </c>
      <c r="H150" s="474">
        <v>120.5</v>
      </c>
      <c r="I150" s="474">
        <v>124.09</v>
      </c>
      <c r="J150" s="474">
        <v>129.55000000000001</v>
      </c>
      <c r="K150" s="474">
        <v>131.29</v>
      </c>
      <c r="L150" s="474">
        <v>136.04</v>
      </c>
      <c r="M150" s="474">
        <v>143.78</v>
      </c>
      <c r="N150" s="423"/>
      <c r="O150" s="423"/>
      <c r="P150" s="423"/>
      <c r="Q150" s="473">
        <v>800</v>
      </c>
      <c r="R150" s="473" t="s">
        <v>1011</v>
      </c>
      <c r="S150" s="474">
        <v>113.52</v>
      </c>
      <c r="T150" s="474">
        <v>115.27</v>
      </c>
      <c r="U150" s="474">
        <v>117.01</v>
      </c>
      <c r="V150" s="474">
        <v>118.75</v>
      </c>
      <c r="W150" s="474">
        <v>120.5</v>
      </c>
      <c r="X150" s="474">
        <v>124.09</v>
      </c>
      <c r="Y150" s="474">
        <v>129.55000000000001</v>
      </c>
      <c r="Z150" s="474">
        <v>131.29</v>
      </c>
      <c r="AA150" s="474">
        <v>136.04</v>
      </c>
      <c r="AB150" s="474">
        <v>143.78</v>
      </c>
      <c r="AC150" s="423"/>
      <c r="AD150" s="423"/>
    </row>
    <row r="151" spans="1:30">
      <c r="A151" s="423"/>
      <c r="B151" s="473">
        <v>900</v>
      </c>
      <c r="C151" s="473" t="s">
        <v>1012</v>
      </c>
      <c r="D151" s="474">
        <v>129.91</v>
      </c>
      <c r="E151" s="474">
        <v>131.66</v>
      </c>
      <c r="F151" s="474">
        <v>133.4</v>
      </c>
      <c r="G151" s="474">
        <v>135.13999999999999</v>
      </c>
      <c r="H151" s="474">
        <v>136.88999999999999</v>
      </c>
      <c r="I151" s="474">
        <v>138.63</v>
      </c>
      <c r="J151" s="474">
        <v>140.37</v>
      </c>
      <c r="K151" s="474">
        <v>142.11000000000001</v>
      </c>
      <c r="L151" s="474">
        <v>147.19999999999999</v>
      </c>
      <c r="M151" s="474">
        <v>155.63</v>
      </c>
      <c r="N151" s="423"/>
      <c r="O151" s="423"/>
      <c r="P151" s="423"/>
      <c r="Q151" s="473">
        <v>900</v>
      </c>
      <c r="R151" s="473" t="s">
        <v>1012</v>
      </c>
      <c r="S151" s="474">
        <v>129.91</v>
      </c>
      <c r="T151" s="474">
        <v>131.66</v>
      </c>
      <c r="U151" s="474">
        <v>133.4</v>
      </c>
      <c r="V151" s="474">
        <v>135.13999999999999</v>
      </c>
      <c r="W151" s="474">
        <v>136.88999999999999</v>
      </c>
      <c r="X151" s="474">
        <v>138.63</v>
      </c>
      <c r="Y151" s="474">
        <v>140.37</v>
      </c>
      <c r="Z151" s="474">
        <v>142.11000000000001</v>
      </c>
      <c r="AA151" s="474">
        <v>147.19999999999999</v>
      </c>
      <c r="AB151" s="474">
        <v>155.63</v>
      </c>
      <c r="AC151" s="423"/>
      <c r="AD151" s="423"/>
    </row>
    <row r="152" spans="1:30">
      <c r="A152" s="423"/>
      <c r="B152" s="473">
        <v>1000</v>
      </c>
      <c r="C152" s="473" t="s">
        <v>1013</v>
      </c>
      <c r="D152" s="474">
        <v>140.72999999999999</v>
      </c>
      <c r="E152" s="474">
        <v>142.47999999999999</v>
      </c>
      <c r="F152" s="474">
        <v>144.22</v>
      </c>
      <c r="G152" s="474">
        <v>145.96</v>
      </c>
      <c r="H152" s="474">
        <v>147.71</v>
      </c>
      <c r="I152" s="474">
        <v>149.44999999999999</v>
      </c>
      <c r="J152" s="474">
        <v>151.19</v>
      </c>
      <c r="K152" s="474">
        <v>152.93</v>
      </c>
      <c r="L152" s="474">
        <v>158.36000000000001</v>
      </c>
      <c r="M152" s="474">
        <v>167.48</v>
      </c>
      <c r="N152" s="423"/>
      <c r="O152" s="423"/>
      <c r="P152" s="423"/>
      <c r="Q152" s="473">
        <v>1000</v>
      </c>
      <c r="R152" s="473" t="s">
        <v>1013</v>
      </c>
      <c r="S152" s="474">
        <v>140.72999999999999</v>
      </c>
      <c r="T152" s="474">
        <v>142.47999999999999</v>
      </c>
      <c r="U152" s="474">
        <v>144.22</v>
      </c>
      <c r="V152" s="474">
        <v>145.96</v>
      </c>
      <c r="W152" s="474">
        <v>147.71</v>
      </c>
      <c r="X152" s="474">
        <v>149.44999999999999</v>
      </c>
      <c r="Y152" s="474">
        <v>151.19</v>
      </c>
      <c r="Z152" s="474">
        <v>152.93</v>
      </c>
      <c r="AA152" s="474">
        <v>158.36000000000001</v>
      </c>
      <c r="AB152" s="474">
        <v>167.48</v>
      </c>
      <c r="AC152" s="423"/>
      <c r="AD152" s="423"/>
    </row>
    <row r="153" spans="1:30">
      <c r="A153" s="423"/>
      <c r="B153" s="473">
        <v>1100</v>
      </c>
      <c r="C153" s="473" t="s">
        <v>1014</v>
      </c>
      <c r="D153" s="474">
        <v>155.91999999999999</v>
      </c>
      <c r="E153" s="474">
        <v>157.66999999999999</v>
      </c>
      <c r="F153" s="474">
        <v>159.41</v>
      </c>
      <c r="G153" s="474">
        <v>161.15</v>
      </c>
      <c r="H153" s="474">
        <v>162.9</v>
      </c>
      <c r="I153" s="474">
        <v>164.64</v>
      </c>
      <c r="J153" s="474">
        <v>166.38</v>
      </c>
      <c r="K153" s="474">
        <v>168.12</v>
      </c>
      <c r="L153" s="474">
        <v>173.89</v>
      </c>
      <c r="M153" s="474">
        <v>183.69</v>
      </c>
      <c r="N153" s="423"/>
      <c r="O153" s="423"/>
      <c r="P153" s="423"/>
      <c r="Q153" s="473">
        <v>1100</v>
      </c>
      <c r="R153" s="473" t="s">
        <v>1014</v>
      </c>
      <c r="S153" s="474">
        <v>155.91999999999999</v>
      </c>
      <c r="T153" s="474">
        <v>157.66999999999999</v>
      </c>
      <c r="U153" s="474">
        <v>159.41</v>
      </c>
      <c r="V153" s="474">
        <v>161.15</v>
      </c>
      <c r="W153" s="474">
        <v>162.9</v>
      </c>
      <c r="X153" s="474">
        <v>164.64</v>
      </c>
      <c r="Y153" s="474">
        <v>166.38</v>
      </c>
      <c r="Z153" s="474">
        <v>168.12</v>
      </c>
      <c r="AA153" s="474">
        <v>173.89</v>
      </c>
      <c r="AB153" s="474">
        <v>183.69</v>
      </c>
      <c r="AC153" s="423"/>
      <c r="AD153" s="423"/>
    </row>
    <row r="154" spans="1:30">
      <c r="A154" s="423"/>
      <c r="B154" s="473">
        <v>1200</v>
      </c>
      <c r="C154" s="473" t="s">
        <v>1015</v>
      </c>
      <c r="D154" s="474">
        <v>175.48</v>
      </c>
      <c r="E154" s="474">
        <v>177.23</v>
      </c>
      <c r="F154" s="474">
        <v>178.97</v>
      </c>
      <c r="G154" s="474">
        <v>180.71</v>
      </c>
      <c r="H154" s="474">
        <v>182.46</v>
      </c>
      <c r="I154" s="474">
        <v>184.2</v>
      </c>
      <c r="J154" s="474">
        <v>185.94</v>
      </c>
      <c r="K154" s="474">
        <v>187.68</v>
      </c>
      <c r="L154" s="474">
        <v>193.79</v>
      </c>
      <c r="M154" s="474">
        <v>204.28</v>
      </c>
      <c r="N154" s="423"/>
      <c r="O154" s="423"/>
      <c r="P154" s="423"/>
      <c r="Q154" s="473">
        <v>1200</v>
      </c>
      <c r="R154" s="473" t="s">
        <v>1015</v>
      </c>
      <c r="S154" s="474">
        <v>175.48</v>
      </c>
      <c r="T154" s="474">
        <v>177.23</v>
      </c>
      <c r="U154" s="474">
        <v>178.97</v>
      </c>
      <c r="V154" s="474">
        <v>180.71</v>
      </c>
      <c r="W154" s="474">
        <v>182.46</v>
      </c>
      <c r="X154" s="474">
        <v>184.2</v>
      </c>
      <c r="Y154" s="474">
        <v>185.94</v>
      </c>
      <c r="Z154" s="474">
        <v>187.68</v>
      </c>
      <c r="AA154" s="474">
        <v>193.79</v>
      </c>
      <c r="AB154" s="474">
        <v>204.28</v>
      </c>
      <c r="AC154" s="423"/>
      <c r="AD154" s="423"/>
    </row>
    <row r="155" spans="1:30">
      <c r="A155" s="423"/>
      <c r="B155" s="473">
        <v>1300</v>
      </c>
      <c r="C155" s="473" t="s">
        <v>1016</v>
      </c>
      <c r="D155" s="474">
        <v>201.34</v>
      </c>
      <c r="E155" s="474">
        <v>203.09</v>
      </c>
      <c r="F155" s="474">
        <v>204.83</v>
      </c>
      <c r="G155" s="474">
        <v>206.57</v>
      </c>
      <c r="H155" s="474">
        <v>208.32</v>
      </c>
      <c r="I155" s="474">
        <v>210.06</v>
      </c>
      <c r="J155" s="474">
        <v>211.8</v>
      </c>
      <c r="K155" s="474">
        <v>213.54</v>
      </c>
      <c r="L155" s="474">
        <v>220.17</v>
      </c>
      <c r="M155" s="474">
        <v>231.68</v>
      </c>
      <c r="N155" s="423"/>
      <c r="O155" s="423"/>
      <c r="P155" s="423"/>
      <c r="Q155" s="473">
        <v>1300</v>
      </c>
      <c r="R155" s="473" t="s">
        <v>1016</v>
      </c>
      <c r="S155" s="474">
        <v>201.34</v>
      </c>
      <c r="T155" s="474">
        <v>203.09</v>
      </c>
      <c r="U155" s="474">
        <v>204.83</v>
      </c>
      <c r="V155" s="474">
        <v>206.57</v>
      </c>
      <c r="W155" s="474">
        <v>208.32</v>
      </c>
      <c r="X155" s="474">
        <v>210.06</v>
      </c>
      <c r="Y155" s="474">
        <v>211.8</v>
      </c>
      <c r="Z155" s="474">
        <v>213.54</v>
      </c>
      <c r="AA155" s="474">
        <v>220.17</v>
      </c>
      <c r="AB155" s="474">
        <v>231.68</v>
      </c>
      <c r="AC155" s="423"/>
      <c r="AD155" s="423"/>
    </row>
    <row r="156" spans="1:30">
      <c r="A156" s="423"/>
      <c r="B156" s="473">
        <v>1400</v>
      </c>
      <c r="C156" s="473" t="s">
        <v>1017</v>
      </c>
      <c r="D156" s="474">
        <v>220.2</v>
      </c>
      <c r="E156" s="474">
        <v>221.94</v>
      </c>
      <c r="F156" s="474">
        <v>223.68</v>
      </c>
      <c r="G156" s="474">
        <v>225.42</v>
      </c>
      <c r="H156" s="474">
        <v>227.17</v>
      </c>
      <c r="I156" s="474">
        <v>228.91</v>
      </c>
      <c r="J156" s="474">
        <v>230.65</v>
      </c>
      <c r="K156" s="474">
        <v>232.4</v>
      </c>
      <c r="L156" s="474">
        <v>239.45</v>
      </c>
      <c r="M156" s="474">
        <v>251.82</v>
      </c>
      <c r="N156" s="423"/>
      <c r="O156" s="423"/>
      <c r="P156" s="423"/>
      <c r="Q156" s="473">
        <v>1400</v>
      </c>
      <c r="R156" s="473" t="s">
        <v>1017</v>
      </c>
      <c r="S156" s="474">
        <v>220.2</v>
      </c>
      <c r="T156" s="474">
        <v>221.94</v>
      </c>
      <c r="U156" s="474">
        <v>223.68</v>
      </c>
      <c r="V156" s="474">
        <v>225.42</v>
      </c>
      <c r="W156" s="474">
        <v>227.17</v>
      </c>
      <c r="X156" s="474">
        <v>228.91</v>
      </c>
      <c r="Y156" s="474">
        <v>230.65</v>
      </c>
      <c r="Z156" s="474">
        <v>232.4</v>
      </c>
      <c r="AA156" s="474">
        <v>239.45</v>
      </c>
      <c r="AB156" s="474">
        <v>251.82</v>
      </c>
      <c r="AC156" s="423"/>
      <c r="AD156" s="423"/>
    </row>
    <row r="157" spans="1:30">
      <c r="A157" s="423"/>
      <c r="B157" s="473">
        <v>1500</v>
      </c>
      <c r="C157" s="473" t="s">
        <v>1018</v>
      </c>
      <c r="D157" s="474">
        <v>232.05</v>
      </c>
      <c r="E157" s="474">
        <v>233.79</v>
      </c>
      <c r="F157" s="474">
        <v>235.53</v>
      </c>
      <c r="G157" s="474">
        <v>237.27</v>
      </c>
      <c r="H157" s="474">
        <v>239.02</v>
      </c>
      <c r="I157" s="474">
        <v>240.76</v>
      </c>
      <c r="J157" s="474">
        <v>242.5</v>
      </c>
      <c r="K157" s="474">
        <v>244.25</v>
      </c>
      <c r="L157" s="474">
        <v>251.65</v>
      </c>
      <c r="M157" s="474">
        <v>264.7</v>
      </c>
      <c r="N157" s="423"/>
      <c r="O157" s="423"/>
      <c r="P157" s="423"/>
      <c r="Q157" s="473">
        <v>1500</v>
      </c>
      <c r="R157" s="473" t="s">
        <v>1018</v>
      </c>
      <c r="S157" s="474">
        <v>232.05</v>
      </c>
      <c r="T157" s="474">
        <v>233.79</v>
      </c>
      <c r="U157" s="474">
        <v>235.53</v>
      </c>
      <c r="V157" s="474">
        <v>237.27</v>
      </c>
      <c r="W157" s="474">
        <v>239.02</v>
      </c>
      <c r="X157" s="474">
        <v>240.76</v>
      </c>
      <c r="Y157" s="474">
        <v>242.5</v>
      </c>
      <c r="Z157" s="474">
        <v>244.25</v>
      </c>
      <c r="AA157" s="474">
        <v>251.65</v>
      </c>
      <c r="AB157" s="474">
        <v>264.7</v>
      </c>
      <c r="AC157" s="423"/>
      <c r="AD157" s="423"/>
    </row>
    <row r="158" spans="1:30">
      <c r="A158" s="423"/>
      <c r="B158" s="473">
        <v>1600</v>
      </c>
      <c r="C158" s="473" t="s">
        <v>1019</v>
      </c>
      <c r="D158" s="474">
        <v>249.55</v>
      </c>
      <c r="E158" s="474">
        <v>251.29</v>
      </c>
      <c r="F158" s="474">
        <v>253.03</v>
      </c>
      <c r="G158" s="474">
        <v>254.78</v>
      </c>
      <c r="H158" s="474">
        <v>256.52</v>
      </c>
      <c r="I158" s="474">
        <v>258.26</v>
      </c>
      <c r="J158" s="474">
        <v>260.01</v>
      </c>
      <c r="K158" s="474">
        <v>261.75</v>
      </c>
      <c r="L158" s="474">
        <v>269.66000000000003</v>
      </c>
      <c r="M158" s="474">
        <v>283.75</v>
      </c>
      <c r="N158" s="423"/>
      <c r="O158" s="423"/>
      <c r="P158" s="423"/>
      <c r="Q158" s="473">
        <v>1600</v>
      </c>
      <c r="R158" s="473" t="s">
        <v>1019</v>
      </c>
      <c r="S158" s="474">
        <v>249.55</v>
      </c>
      <c r="T158" s="474">
        <v>251.29</v>
      </c>
      <c r="U158" s="474">
        <v>253.03</v>
      </c>
      <c r="V158" s="474">
        <v>254.78</v>
      </c>
      <c r="W158" s="474">
        <v>256.52</v>
      </c>
      <c r="X158" s="474">
        <v>258.26</v>
      </c>
      <c r="Y158" s="474">
        <v>260.01</v>
      </c>
      <c r="Z158" s="474">
        <v>261.75</v>
      </c>
      <c r="AA158" s="474">
        <v>269.66000000000003</v>
      </c>
      <c r="AB158" s="474">
        <v>283.75</v>
      </c>
      <c r="AC158" s="423"/>
      <c r="AD158" s="423"/>
    </row>
    <row r="159" spans="1:30">
      <c r="A159" s="423"/>
      <c r="B159" s="473">
        <v>1700</v>
      </c>
      <c r="C159" s="473" t="s">
        <v>1020</v>
      </c>
      <c r="D159" s="474">
        <v>264.22000000000003</v>
      </c>
      <c r="E159" s="474">
        <v>265.97000000000003</v>
      </c>
      <c r="F159" s="474">
        <v>267.70999999999998</v>
      </c>
      <c r="G159" s="474">
        <v>269.45</v>
      </c>
      <c r="H159" s="474">
        <v>271.19</v>
      </c>
      <c r="I159" s="474">
        <v>272.94</v>
      </c>
      <c r="J159" s="474">
        <v>274.68</v>
      </c>
      <c r="K159" s="474">
        <v>276.42</v>
      </c>
      <c r="L159" s="474">
        <v>284.76</v>
      </c>
      <c r="M159" s="474">
        <v>299.70999999999998</v>
      </c>
      <c r="N159" s="423"/>
      <c r="O159" s="423"/>
      <c r="P159" s="423"/>
      <c r="Q159" s="473">
        <v>1700</v>
      </c>
      <c r="R159" s="473" t="s">
        <v>1020</v>
      </c>
      <c r="S159" s="474">
        <v>264.22000000000003</v>
      </c>
      <c r="T159" s="474">
        <v>265.97000000000003</v>
      </c>
      <c r="U159" s="474">
        <v>267.70999999999998</v>
      </c>
      <c r="V159" s="474">
        <v>269.45</v>
      </c>
      <c r="W159" s="474">
        <v>271.19</v>
      </c>
      <c r="X159" s="474">
        <v>272.94</v>
      </c>
      <c r="Y159" s="474">
        <v>274.68</v>
      </c>
      <c r="Z159" s="474">
        <v>276.42</v>
      </c>
      <c r="AA159" s="474">
        <v>284.76</v>
      </c>
      <c r="AB159" s="474">
        <v>299.70999999999998</v>
      </c>
      <c r="AC159" s="423"/>
      <c r="AD159" s="423"/>
    </row>
    <row r="160" spans="1:30">
      <c r="A160" s="423"/>
      <c r="B160" s="473">
        <v>1800</v>
      </c>
      <c r="C160" s="473" t="s">
        <v>1021</v>
      </c>
      <c r="D160" s="474">
        <v>276.07</v>
      </c>
      <c r="E160" s="474">
        <v>277.82</v>
      </c>
      <c r="F160" s="474">
        <v>279.56</v>
      </c>
      <c r="G160" s="474">
        <v>281.3</v>
      </c>
      <c r="H160" s="474">
        <v>283.04000000000002</v>
      </c>
      <c r="I160" s="474">
        <v>284.77999999999997</v>
      </c>
      <c r="J160" s="474">
        <v>286.52999999999997</v>
      </c>
      <c r="K160" s="474">
        <v>288.27</v>
      </c>
      <c r="L160" s="474">
        <v>296.95</v>
      </c>
      <c r="M160" s="474">
        <v>312.58</v>
      </c>
      <c r="N160" s="423"/>
      <c r="O160" s="423"/>
      <c r="P160" s="423"/>
      <c r="Q160" s="473">
        <v>1800</v>
      </c>
      <c r="R160" s="473" t="s">
        <v>1021</v>
      </c>
      <c r="S160" s="474">
        <v>276.07</v>
      </c>
      <c r="T160" s="474">
        <v>277.82</v>
      </c>
      <c r="U160" s="474">
        <v>279.56</v>
      </c>
      <c r="V160" s="474">
        <v>281.3</v>
      </c>
      <c r="W160" s="474">
        <v>283.04000000000002</v>
      </c>
      <c r="X160" s="474">
        <v>284.77999999999997</v>
      </c>
      <c r="Y160" s="474">
        <v>286.52999999999997</v>
      </c>
      <c r="Z160" s="474">
        <v>288.27</v>
      </c>
      <c r="AA160" s="474">
        <v>296.95</v>
      </c>
      <c r="AB160" s="474">
        <v>312.58</v>
      </c>
      <c r="AC160" s="423"/>
      <c r="AD160" s="423"/>
    </row>
    <row r="161" spans="1:30">
      <c r="A161" s="423"/>
      <c r="B161" s="473">
        <v>1900</v>
      </c>
      <c r="C161" s="473" t="s">
        <v>1022</v>
      </c>
      <c r="D161" s="474">
        <v>293.58</v>
      </c>
      <c r="E161" s="474">
        <v>295.32</v>
      </c>
      <c r="F161" s="474">
        <v>297.06</v>
      </c>
      <c r="G161" s="474">
        <v>298.81</v>
      </c>
      <c r="H161" s="474">
        <v>300.55</v>
      </c>
      <c r="I161" s="474">
        <v>302.29000000000002</v>
      </c>
      <c r="J161" s="474">
        <v>304.02999999999997</v>
      </c>
      <c r="K161" s="474">
        <v>305.77</v>
      </c>
      <c r="L161" s="474">
        <v>314.97000000000003</v>
      </c>
      <c r="M161" s="474">
        <v>331.63</v>
      </c>
      <c r="N161" s="423"/>
      <c r="O161" s="423"/>
      <c r="P161" s="423"/>
      <c r="Q161" s="473">
        <v>1900</v>
      </c>
      <c r="R161" s="473" t="s">
        <v>1022</v>
      </c>
      <c r="S161" s="474">
        <v>293.58</v>
      </c>
      <c r="T161" s="474">
        <v>295.32</v>
      </c>
      <c r="U161" s="474">
        <v>297.06</v>
      </c>
      <c r="V161" s="474">
        <v>298.81</v>
      </c>
      <c r="W161" s="474">
        <v>300.55</v>
      </c>
      <c r="X161" s="474">
        <v>302.29000000000002</v>
      </c>
      <c r="Y161" s="474">
        <v>304.02999999999997</v>
      </c>
      <c r="Z161" s="474">
        <v>305.77</v>
      </c>
      <c r="AA161" s="474">
        <v>314.97000000000003</v>
      </c>
      <c r="AB161" s="474">
        <v>331.63</v>
      </c>
      <c r="AC161" s="423"/>
      <c r="AD161" s="423"/>
    </row>
    <row r="162" spans="1:30">
      <c r="A162" s="423"/>
      <c r="B162" s="473">
        <v>2000</v>
      </c>
      <c r="C162" s="473" t="s">
        <v>1023</v>
      </c>
      <c r="D162" s="474">
        <v>308.25</v>
      </c>
      <c r="E162" s="474">
        <v>309.99</v>
      </c>
      <c r="F162" s="474">
        <v>311.74</v>
      </c>
      <c r="G162" s="474">
        <v>313.48</v>
      </c>
      <c r="H162" s="474">
        <v>315.22000000000003</v>
      </c>
      <c r="I162" s="474">
        <v>316.95999999999998</v>
      </c>
      <c r="J162" s="474">
        <v>318.70999999999998</v>
      </c>
      <c r="K162" s="474">
        <v>320.45</v>
      </c>
      <c r="L162" s="474">
        <v>330.08</v>
      </c>
      <c r="M162" s="474">
        <v>347.59</v>
      </c>
      <c r="N162" s="423"/>
      <c r="O162" s="423"/>
      <c r="P162" s="423"/>
      <c r="Q162" s="473">
        <v>2000</v>
      </c>
      <c r="R162" s="473" t="s">
        <v>1023</v>
      </c>
      <c r="S162" s="474">
        <v>308.25</v>
      </c>
      <c r="T162" s="474">
        <v>309.99</v>
      </c>
      <c r="U162" s="474">
        <v>311.74</v>
      </c>
      <c r="V162" s="474">
        <v>313.48</v>
      </c>
      <c r="W162" s="474">
        <v>315.22000000000003</v>
      </c>
      <c r="X162" s="474">
        <v>316.95999999999998</v>
      </c>
      <c r="Y162" s="474">
        <v>318.70999999999998</v>
      </c>
      <c r="Z162" s="474">
        <v>320.45</v>
      </c>
      <c r="AA162" s="474">
        <v>330.08</v>
      </c>
      <c r="AB162" s="474">
        <v>347.59</v>
      </c>
      <c r="AC162" s="423"/>
      <c r="AD162" s="423"/>
    </row>
    <row r="163" spans="1:30">
      <c r="A163" s="423"/>
      <c r="B163" s="473">
        <v>2100</v>
      </c>
      <c r="C163" s="473" t="s">
        <v>1024</v>
      </c>
      <c r="D163" s="474">
        <v>320.10000000000002</v>
      </c>
      <c r="E163" s="474">
        <v>321.83999999999997</v>
      </c>
      <c r="F163" s="474">
        <v>323.58</v>
      </c>
      <c r="G163" s="474">
        <v>325.33</v>
      </c>
      <c r="H163" s="474">
        <v>327.07</v>
      </c>
      <c r="I163" s="474">
        <v>328.81</v>
      </c>
      <c r="J163" s="474">
        <v>330.56</v>
      </c>
      <c r="K163" s="474">
        <v>332.3</v>
      </c>
      <c r="L163" s="474">
        <v>342.27</v>
      </c>
      <c r="M163" s="474">
        <v>360.46</v>
      </c>
      <c r="N163" s="423"/>
      <c r="O163" s="423"/>
      <c r="P163" s="423"/>
      <c r="Q163" s="473">
        <v>2100</v>
      </c>
      <c r="R163" s="473" t="s">
        <v>1024</v>
      </c>
      <c r="S163" s="474">
        <v>320.10000000000002</v>
      </c>
      <c r="T163" s="474">
        <v>321.83999999999997</v>
      </c>
      <c r="U163" s="474">
        <v>323.58</v>
      </c>
      <c r="V163" s="474">
        <v>325.33</v>
      </c>
      <c r="W163" s="474">
        <v>327.07</v>
      </c>
      <c r="X163" s="474">
        <v>328.81</v>
      </c>
      <c r="Y163" s="474">
        <v>330.56</v>
      </c>
      <c r="Z163" s="474">
        <v>332.3</v>
      </c>
      <c r="AA163" s="474">
        <v>342.27</v>
      </c>
      <c r="AB163" s="474">
        <v>360.46</v>
      </c>
      <c r="AC163" s="423"/>
      <c r="AD163" s="423"/>
    </row>
    <row r="164" spans="1:30">
      <c r="A164" s="423"/>
      <c r="B164" s="423"/>
      <c r="C164" s="423"/>
      <c r="D164" s="423"/>
      <c r="E164" s="423"/>
      <c r="F164" s="423"/>
      <c r="G164" s="423"/>
      <c r="H164" s="423"/>
      <c r="I164" s="423"/>
      <c r="J164" s="423"/>
      <c r="K164" s="423"/>
      <c r="L164" s="423"/>
      <c r="M164" s="423"/>
      <c r="N164" s="423"/>
      <c r="O164" s="423"/>
      <c r="P164" s="423"/>
      <c r="Q164" s="423"/>
      <c r="R164" s="423"/>
      <c r="S164" s="423"/>
      <c r="T164" s="423"/>
      <c r="U164" s="423"/>
      <c r="V164" s="423"/>
      <c r="W164" s="423"/>
      <c r="X164" s="423"/>
      <c r="Y164" s="423"/>
      <c r="Z164" s="423"/>
      <c r="AA164" s="423"/>
      <c r="AB164" s="423"/>
      <c r="AC164" s="423"/>
      <c r="AD164" s="423"/>
    </row>
    <row r="165" spans="1:30">
      <c r="A165" s="423"/>
      <c r="B165" s="423"/>
      <c r="C165" s="423"/>
      <c r="D165" s="423"/>
      <c r="E165" s="423"/>
      <c r="F165" s="423"/>
      <c r="G165" s="423"/>
      <c r="H165" s="423"/>
      <c r="I165" s="423"/>
      <c r="J165" s="423"/>
      <c r="K165" s="423"/>
      <c r="L165" s="423"/>
      <c r="M165" s="423"/>
      <c r="N165" s="423"/>
      <c r="O165" s="423"/>
      <c r="P165" s="423"/>
      <c r="Q165" s="423"/>
      <c r="R165" s="423"/>
      <c r="S165" s="423"/>
      <c r="T165" s="423"/>
      <c r="U165" s="423"/>
      <c r="V165" s="423"/>
      <c r="W165" s="423"/>
      <c r="X165" s="423"/>
      <c r="Y165" s="423"/>
      <c r="Z165" s="423"/>
      <c r="AA165" s="423"/>
      <c r="AB165" s="423"/>
      <c r="AC165" s="423"/>
      <c r="AD165" s="423"/>
    </row>
    <row r="166" spans="1:30">
      <c r="A166" s="423"/>
      <c r="B166" s="473" t="s">
        <v>149</v>
      </c>
      <c r="C166" s="473" t="s">
        <v>5</v>
      </c>
      <c r="D166" s="473">
        <v>300</v>
      </c>
      <c r="E166" s="473">
        <v>400</v>
      </c>
      <c r="F166" s="473">
        <v>500</v>
      </c>
      <c r="G166" s="473">
        <v>600</v>
      </c>
      <c r="H166" s="473">
        <v>700</v>
      </c>
      <c r="I166" s="473">
        <v>800</v>
      </c>
      <c r="J166" s="473">
        <v>900</v>
      </c>
      <c r="K166" s="473">
        <v>1000</v>
      </c>
      <c r="L166" s="473">
        <v>1100</v>
      </c>
      <c r="M166" s="473">
        <v>1200</v>
      </c>
      <c r="N166" s="423"/>
      <c r="O166" s="423"/>
      <c r="P166" s="423"/>
      <c r="Q166" s="473" t="s">
        <v>149</v>
      </c>
      <c r="R166" s="473" t="s">
        <v>5</v>
      </c>
      <c r="S166" s="473">
        <v>300</v>
      </c>
      <c r="T166" s="473">
        <v>400</v>
      </c>
      <c r="U166" s="473">
        <v>500</v>
      </c>
      <c r="V166" s="473">
        <v>600</v>
      </c>
      <c r="W166" s="473">
        <v>700</v>
      </c>
      <c r="X166" s="473">
        <v>800</v>
      </c>
      <c r="Y166" s="473">
        <v>900</v>
      </c>
      <c r="Z166" s="473">
        <v>1000</v>
      </c>
      <c r="AA166" s="473">
        <v>1100</v>
      </c>
      <c r="AB166" s="473">
        <v>1200</v>
      </c>
      <c r="AC166" s="423"/>
      <c r="AD166" s="423"/>
    </row>
    <row r="167" spans="1:30">
      <c r="A167" s="423"/>
      <c r="B167" s="473" t="s">
        <v>5</v>
      </c>
      <c r="C167" s="473" t="s">
        <v>11</v>
      </c>
      <c r="D167" s="473" t="s">
        <v>1282</v>
      </c>
      <c r="E167" s="473" t="s">
        <v>1229</v>
      </c>
      <c r="F167" s="473" t="s">
        <v>1008</v>
      </c>
      <c r="G167" s="473" t="s">
        <v>1009</v>
      </c>
      <c r="H167" s="473" t="s">
        <v>1010</v>
      </c>
      <c r="I167" s="473" t="s">
        <v>1011</v>
      </c>
      <c r="J167" s="473" t="s">
        <v>1012</v>
      </c>
      <c r="K167" s="473" t="s">
        <v>1013</v>
      </c>
      <c r="L167" s="473" t="s">
        <v>1014</v>
      </c>
      <c r="M167" s="473" t="s">
        <v>1015</v>
      </c>
      <c r="N167" s="423"/>
      <c r="O167" s="423"/>
      <c r="P167" s="423"/>
      <c r="Q167" s="473" t="s">
        <v>5</v>
      </c>
      <c r="R167" s="473" t="s">
        <v>11</v>
      </c>
      <c r="S167" s="473" t="s">
        <v>1282</v>
      </c>
      <c r="T167" s="473" t="s">
        <v>1229</v>
      </c>
      <c r="U167" s="473" t="s">
        <v>1008</v>
      </c>
      <c r="V167" s="473" t="s">
        <v>1009</v>
      </c>
      <c r="W167" s="473" t="s">
        <v>1010</v>
      </c>
      <c r="X167" s="473" t="s">
        <v>1011</v>
      </c>
      <c r="Y167" s="473" t="s">
        <v>1012</v>
      </c>
      <c r="Z167" s="473" t="s">
        <v>1013</v>
      </c>
      <c r="AA167" s="473" t="s">
        <v>1014</v>
      </c>
      <c r="AB167" s="473" t="s">
        <v>1015</v>
      </c>
      <c r="AC167" s="423"/>
      <c r="AD167" s="423"/>
    </row>
    <row r="168" spans="1:30">
      <c r="A168" s="423"/>
      <c r="B168" s="473">
        <v>300</v>
      </c>
      <c r="C168" s="473" t="s">
        <v>1282</v>
      </c>
      <c r="D168" s="474">
        <v>57.26</v>
      </c>
      <c r="E168" s="474">
        <v>59.01</v>
      </c>
      <c r="F168" s="474">
        <v>60.75</v>
      </c>
      <c r="G168" s="474">
        <v>62.49</v>
      </c>
      <c r="H168" s="474">
        <v>64.23</v>
      </c>
      <c r="I168" s="474">
        <v>68.760000000000005</v>
      </c>
      <c r="J168" s="474">
        <v>76.069999999999993</v>
      </c>
      <c r="K168" s="474">
        <v>77.819999999999993</v>
      </c>
      <c r="L168" s="474">
        <v>80.87</v>
      </c>
      <c r="M168" s="474">
        <v>85.22</v>
      </c>
      <c r="N168" s="423"/>
      <c r="O168" s="423"/>
      <c r="P168" s="423"/>
      <c r="Q168" s="473">
        <v>300</v>
      </c>
      <c r="R168" s="473" t="s">
        <v>1282</v>
      </c>
      <c r="S168" s="474">
        <v>57.26</v>
      </c>
      <c r="T168" s="474">
        <v>59.01</v>
      </c>
      <c r="U168" s="474">
        <v>60.75</v>
      </c>
      <c r="V168" s="474">
        <v>62.49</v>
      </c>
      <c r="W168" s="474">
        <v>64.23</v>
      </c>
      <c r="X168" s="474">
        <v>68.760000000000005</v>
      </c>
      <c r="Y168" s="474">
        <v>76.069999999999993</v>
      </c>
      <c r="Z168" s="474">
        <v>77.819999999999993</v>
      </c>
      <c r="AA168" s="474">
        <v>80.87</v>
      </c>
      <c r="AB168" s="474">
        <v>85.22</v>
      </c>
      <c r="AC168" s="423"/>
      <c r="AD168" s="423"/>
    </row>
    <row r="169" spans="1:30">
      <c r="A169" s="423"/>
      <c r="B169" s="473">
        <v>400</v>
      </c>
      <c r="C169" s="473" t="s">
        <v>1229</v>
      </c>
      <c r="D169" s="474">
        <v>70.86</v>
      </c>
      <c r="E169" s="474">
        <v>72.599999999999994</v>
      </c>
      <c r="F169" s="474">
        <v>74.349999999999994</v>
      </c>
      <c r="G169" s="474">
        <v>76.09</v>
      </c>
      <c r="H169" s="474">
        <v>77.83</v>
      </c>
      <c r="I169" s="474">
        <v>82.36</v>
      </c>
      <c r="J169" s="474">
        <v>89.67</v>
      </c>
      <c r="K169" s="474">
        <v>91.41</v>
      </c>
      <c r="L169" s="474">
        <v>94.9</v>
      </c>
      <c r="M169" s="474">
        <v>100.12</v>
      </c>
      <c r="N169" s="423"/>
      <c r="O169" s="423"/>
      <c r="P169" s="423"/>
      <c r="Q169" s="473">
        <v>400</v>
      </c>
      <c r="R169" s="473" t="s">
        <v>1229</v>
      </c>
      <c r="S169" s="474">
        <v>70.86</v>
      </c>
      <c r="T169" s="474">
        <v>72.599999999999994</v>
      </c>
      <c r="U169" s="474">
        <v>74.349999999999994</v>
      </c>
      <c r="V169" s="474">
        <v>76.09</v>
      </c>
      <c r="W169" s="474">
        <v>77.83</v>
      </c>
      <c r="X169" s="474">
        <v>82.36</v>
      </c>
      <c r="Y169" s="474">
        <v>89.67</v>
      </c>
      <c r="Z169" s="474">
        <v>91.41</v>
      </c>
      <c r="AA169" s="474">
        <v>94.9</v>
      </c>
      <c r="AB169" s="474">
        <v>100.12</v>
      </c>
      <c r="AC169" s="423"/>
      <c r="AD169" s="423"/>
    </row>
    <row r="170" spans="1:30">
      <c r="A170" s="423"/>
      <c r="B170" s="473">
        <v>500</v>
      </c>
      <c r="C170" s="473" t="s">
        <v>1008</v>
      </c>
      <c r="D170" s="474">
        <v>84.46</v>
      </c>
      <c r="E170" s="474">
        <v>86.2</v>
      </c>
      <c r="F170" s="474">
        <v>87.94</v>
      </c>
      <c r="G170" s="474">
        <v>89.69</v>
      </c>
      <c r="H170" s="474">
        <v>91.43</v>
      </c>
      <c r="I170" s="474">
        <v>95.95</v>
      </c>
      <c r="J170" s="474">
        <v>103.27</v>
      </c>
      <c r="K170" s="474">
        <v>105.01</v>
      </c>
      <c r="L170" s="474">
        <v>108.93</v>
      </c>
      <c r="M170" s="474">
        <v>115.02</v>
      </c>
      <c r="N170" s="423"/>
      <c r="O170" s="423"/>
      <c r="P170" s="423"/>
      <c r="Q170" s="473">
        <v>500</v>
      </c>
      <c r="R170" s="473" t="s">
        <v>1008</v>
      </c>
      <c r="S170" s="474">
        <v>84.46</v>
      </c>
      <c r="T170" s="474">
        <v>86.2</v>
      </c>
      <c r="U170" s="474">
        <v>87.94</v>
      </c>
      <c r="V170" s="474">
        <v>89.69</v>
      </c>
      <c r="W170" s="474">
        <v>91.43</v>
      </c>
      <c r="X170" s="474">
        <v>95.95</v>
      </c>
      <c r="Y170" s="474">
        <v>103.27</v>
      </c>
      <c r="Z170" s="474">
        <v>105.01</v>
      </c>
      <c r="AA170" s="474">
        <v>108.93</v>
      </c>
      <c r="AB170" s="474">
        <v>115.02</v>
      </c>
      <c r="AC170" s="423"/>
      <c r="AD170" s="423"/>
    </row>
    <row r="171" spans="1:30">
      <c r="A171" s="423"/>
      <c r="B171" s="473">
        <v>600</v>
      </c>
      <c r="C171" s="473" t="s">
        <v>1009</v>
      </c>
      <c r="D171" s="474">
        <v>98.05</v>
      </c>
      <c r="E171" s="474">
        <v>99.8</v>
      </c>
      <c r="F171" s="474">
        <v>101.54</v>
      </c>
      <c r="G171" s="474">
        <v>103.28</v>
      </c>
      <c r="H171" s="474">
        <v>105.02</v>
      </c>
      <c r="I171" s="474">
        <v>109.55</v>
      </c>
      <c r="J171" s="474">
        <v>116.86</v>
      </c>
      <c r="K171" s="474">
        <v>118.61</v>
      </c>
      <c r="L171" s="474">
        <v>122.96</v>
      </c>
      <c r="M171" s="474">
        <v>129.93</v>
      </c>
      <c r="N171" s="423"/>
      <c r="O171" s="423"/>
      <c r="P171" s="423"/>
      <c r="Q171" s="473">
        <v>600</v>
      </c>
      <c r="R171" s="473" t="s">
        <v>1009</v>
      </c>
      <c r="S171" s="474">
        <v>98.05</v>
      </c>
      <c r="T171" s="474">
        <v>99.8</v>
      </c>
      <c r="U171" s="474">
        <v>101.54</v>
      </c>
      <c r="V171" s="474">
        <v>103.28</v>
      </c>
      <c r="W171" s="474">
        <v>105.02</v>
      </c>
      <c r="X171" s="474">
        <v>109.55</v>
      </c>
      <c r="Y171" s="474">
        <v>116.86</v>
      </c>
      <c r="Z171" s="474">
        <v>118.61</v>
      </c>
      <c r="AA171" s="474">
        <v>122.96</v>
      </c>
      <c r="AB171" s="474">
        <v>129.93</v>
      </c>
      <c r="AC171" s="423"/>
      <c r="AD171" s="423"/>
    </row>
    <row r="172" spans="1:30">
      <c r="A172" s="423"/>
      <c r="B172" s="473">
        <v>700</v>
      </c>
      <c r="C172" s="473" t="s">
        <v>1010</v>
      </c>
      <c r="D172" s="474">
        <v>118.18</v>
      </c>
      <c r="E172" s="474">
        <v>119.92</v>
      </c>
      <c r="F172" s="474">
        <v>121.67</v>
      </c>
      <c r="G172" s="474">
        <v>123.41</v>
      </c>
      <c r="H172" s="474">
        <v>125.15</v>
      </c>
      <c r="I172" s="474">
        <v>129.68</v>
      </c>
      <c r="J172" s="474">
        <v>136.99</v>
      </c>
      <c r="K172" s="474">
        <v>138.74</v>
      </c>
      <c r="L172" s="474">
        <v>143.74</v>
      </c>
      <c r="M172" s="474">
        <v>152.02000000000001</v>
      </c>
      <c r="N172" s="423"/>
      <c r="O172" s="423"/>
      <c r="P172" s="423"/>
      <c r="Q172" s="473">
        <v>700</v>
      </c>
      <c r="R172" s="473" t="s">
        <v>1010</v>
      </c>
      <c r="S172" s="474">
        <v>118.18</v>
      </c>
      <c r="T172" s="474">
        <v>119.92</v>
      </c>
      <c r="U172" s="474">
        <v>121.67</v>
      </c>
      <c r="V172" s="474">
        <v>123.41</v>
      </c>
      <c r="W172" s="474">
        <v>125.15</v>
      </c>
      <c r="X172" s="474">
        <v>129.68</v>
      </c>
      <c r="Y172" s="474">
        <v>136.99</v>
      </c>
      <c r="Z172" s="474">
        <v>138.74</v>
      </c>
      <c r="AA172" s="474">
        <v>143.74</v>
      </c>
      <c r="AB172" s="474">
        <v>152.02000000000001</v>
      </c>
      <c r="AC172" s="423"/>
      <c r="AD172" s="423"/>
    </row>
    <row r="173" spans="1:30">
      <c r="A173" s="423"/>
      <c r="B173" s="473">
        <v>800</v>
      </c>
      <c r="C173" s="473" t="s">
        <v>1011</v>
      </c>
      <c r="D173" s="474">
        <v>137.82</v>
      </c>
      <c r="E173" s="474">
        <v>139.57</v>
      </c>
      <c r="F173" s="474">
        <v>141.31</v>
      </c>
      <c r="G173" s="474">
        <v>143.05000000000001</v>
      </c>
      <c r="H173" s="474">
        <v>144.80000000000001</v>
      </c>
      <c r="I173" s="474">
        <v>148.4</v>
      </c>
      <c r="J173" s="474">
        <v>153.86000000000001</v>
      </c>
      <c r="K173" s="474">
        <v>155.6</v>
      </c>
      <c r="L173" s="474">
        <v>161.15</v>
      </c>
      <c r="M173" s="474">
        <v>170.51</v>
      </c>
      <c r="N173" s="423"/>
      <c r="O173" s="423"/>
      <c r="P173" s="423"/>
      <c r="Q173" s="473">
        <v>800</v>
      </c>
      <c r="R173" s="473" t="s">
        <v>1011</v>
      </c>
      <c r="S173" s="474">
        <v>137.82</v>
      </c>
      <c r="T173" s="474">
        <v>139.57</v>
      </c>
      <c r="U173" s="474">
        <v>141.31</v>
      </c>
      <c r="V173" s="474">
        <v>143.05000000000001</v>
      </c>
      <c r="W173" s="474">
        <v>144.80000000000001</v>
      </c>
      <c r="X173" s="474">
        <v>148.4</v>
      </c>
      <c r="Y173" s="474">
        <v>153.86000000000001</v>
      </c>
      <c r="Z173" s="474">
        <v>155.6</v>
      </c>
      <c r="AA173" s="474">
        <v>161.15</v>
      </c>
      <c r="AB173" s="474">
        <v>170.51</v>
      </c>
      <c r="AC173" s="423"/>
      <c r="AD173" s="423"/>
    </row>
    <row r="174" spans="1:30">
      <c r="A174" s="423"/>
      <c r="B174" s="473">
        <v>900</v>
      </c>
      <c r="C174" s="473" t="s">
        <v>1012</v>
      </c>
      <c r="D174" s="474">
        <v>156.99</v>
      </c>
      <c r="E174" s="474">
        <v>158.74</v>
      </c>
      <c r="F174" s="474">
        <v>160.47999999999999</v>
      </c>
      <c r="G174" s="474">
        <v>162.22</v>
      </c>
      <c r="H174" s="474">
        <v>163.97</v>
      </c>
      <c r="I174" s="474">
        <v>165.71</v>
      </c>
      <c r="J174" s="474">
        <v>167.45</v>
      </c>
      <c r="K174" s="474">
        <v>169.19</v>
      </c>
      <c r="L174" s="474">
        <v>175.18</v>
      </c>
      <c r="M174" s="474">
        <v>185.41</v>
      </c>
      <c r="N174" s="423"/>
      <c r="O174" s="423"/>
      <c r="P174" s="423"/>
      <c r="Q174" s="473">
        <v>900</v>
      </c>
      <c r="R174" s="473" t="s">
        <v>1012</v>
      </c>
      <c r="S174" s="474">
        <v>156.99</v>
      </c>
      <c r="T174" s="474">
        <v>158.74</v>
      </c>
      <c r="U174" s="474">
        <v>160.47999999999999</v>
      </c>
      <c r="V174" s="474">
        <v>162.22</v>
      </c>
      <c r="W174" s="474">
        <v>163.97</v>
      </c>
      <c r="X174" s="474">
        <v>165.71</v>
      </c>
      <c r="Y174" s="474">
        <v>167.45</v>
      </c>
      <c r="Z174" s="474">
        <v>169.19</v>
      </c>
      <c r="AA174" s="474">
        <v>175.18</v>
      </c>
      <c r="AB174" s="474">
        <v>185.41</v>
      </c>
      <c r="AC174" s="423"/>
      <c r="AD174" s="423"/>
    </row>
    <row r="175" spans="1:30">
      <c r="A175" s="423"/>
      <c r="B175" s="473">
        <v>1000</v>
      </c>
      <c r="C175" s="473" t="s">
        <v>1013</v>
      </c>
      <c r="D175" s="474">
        <v>170.59</v>
      </c>
      <c r="E175" s="474">
        <v>172.33</v>
      </c>
      <c r="F175" s="474">
        <v>174.08</v>
      </c>
      <c r="G175" s="474">
        <v>175.82</v>
      </c>
      <c r="H175" s="474">
        <v>177.56</v>
      </c>
      <c r="I175" s="474">
        <v>179.31</v>
      </c>
      <c r="J175" s="474">
        <v>181.05</v>
      </c>
      <c r="K175" s="474">
        <v>182.79</v>
      </c>
      <c r="L175" s="474">
        <v>189.21</v>
      </c>
      <c r="M175" s="474">
        <v>200.32</v>
      </c>
      <c r="N175" s="423"/>
      <c r="O175" s="423"/>
      <c r="P175" s="423"/>
      <c r="Q175" s="473">
        <v>1000</v>
      </c>
      <c r="R175" s="473" t="s">
        <v>1013</v>
      </c>
      <c r="S175" s="474">
        <v>170.59</v>
      </c>
      <c r="T175" s="474">
        <v>172.33</v>
      </c>
      <c r="U175" s="474">
        <v>174.08</v>
      </c>
      <c r="V175" s="474">
        <v>175.82</v>
      </c>
      <c r="W175" s="474">
        <v>177.56</v>
      </c>
      <c r="X175" s="474">
        <v>179.31</v>
      </c>
      <c r="Y175" s="474">
        <v>181.05</v>
      </c>
      <c r="Z175" s="474">
        <v>182.79</v>
      </c>
      <c r="AA175" s="474">
        <v>189.21</v>
      </c>
      <c r="AB175" s="474">
        <v>200.32</v>
      </c>
      <c r="AC175" s="423"/>
      <c r="AD175" s="423"/>
    </row>
    <row r="176" spans="1:30">
      <c r="A176" s="423"/>
      <c r="B176" s="473">
        <v>1100</v>
      </c>
      <c r="C176" s="473" t="s">
        <v>1014</v>
      </c>
      <c r="D176" s="474">
        <v>189.74</v>
      </c>
      <c r="E176" s="474">
        <v>191.48</v>
      </c>
      <c r="F176" s="474">
        <v>193.22</v>
      </c>
      <c r="G176" s="474">
        <v>194.97</v>
      </c>
      <c r="H176" s="474">
        <v>196.71</v>
      </c>
      <c r="I176" s="474">
        <v>198.45</v>
      </c>
      <c r="J176" s="474">
        <v>200.2</v>
      </c>
      <c r="K176" s="474">
        <v>201.94</v>
      </c>
      <c r="L176" s="474">
        <v>208.8</v>
      </c>
      <c r="M176" s="474">
        <v>220.77</v>
      </c>
      <c r="N176" s="423"/>
      <c r="O176" s="423"/>
      <c r="P176" s="423"/>
      <c r="Q176" s="473">
        <v>1100</v>
      </c>
      <c r="R176" s="473" t="s">
        <v>1014</v>
      </c>
      <c r="S176" s="474">
        <v>189.74</v>
      </c>
      <c r="T176" s="474">
        <v>191.48</v>
      </c>
      <c r="U176" s="474">
        <v>193.22</v>
      </c>
      <c r="V176" s="474">
        <v>194.97</v>
      </c>
      <c r="W176" s="474">
        <v>196.71</v>
      </c>
      <c r="X176" s="474">
        <v>198.45</v>
      </c>
      <c r="Y176" s="474">
        <v>200.2</v>
      </c>
      <c r="Z176" s="474">
        <v>201.94</v>
      </c>
      <c r="AA176" s="474">
        <v>208.8</v>
      </c>
      <c r="AB176" s="474">
        <v>220.77</v>
      </c>
      <c r="AC176" s="423"/>
      <c r="AD176" s="423"/>
    </row>
    <row r="177" spans="1:30">
      <c r="A177" s="423"/>
      <c r="B177" s="473">
        <v>1200</v>
      </c>
      <c r="C177" s="473" t="s">
        <v>1015</v>
      </c>
      <c r="D177" s="474">
        <v>214.44</v>
      </c>
      <c r="E177" s="474">
        <v>216.18</v>
      </c>
      <c r="F177" s="474">
        <v>217.92</v>
      </c>
      <c r="G177" s="474">
        <v>219.67</v>
      </c>
      <c r="H177" s="474">
        <v>221.41</v>
      </c>
      <c r="I177" s="474">
        <v>223.15</v>
      </c>
      <c r="J177" s="474">
        <v>224.89</v>
      </c>
      <c r="K177" s="474">
        <v>226.64</v>
      </c>
      <c r="L177" s="474">
        <v>233.93</v>
      </c>
      <c r="M177" s="474">
        <v>246.78</v>
      </c>
      <c r="N177" s="423"/>
      <c r="O177" s="423"/>
      <c r="P177" s="423"/>
      <c r="Q177" s="473">
        <v>1200</v>
      </c>
      <c r="R177" s="473" t="s">
        <v>1015</v>
      </c>
      <c r="S177" s="474">
        <v>214.44</v>
      </c>
      <c r="T177" s="474">
        <v>216.18</v>
      </c>
      <c r="U177" s="474">
        <v>217.92</v>
      </c>
      <c r="V177" s="474">
        <v>219.67</v>
      </c>
      <c r="W177" s="474">
        <v>221.41</v>
      </c>
      <c r="X177" s="474">
        <v>223.15</v>
      </c>
      <c r="Y177" s="474">
        <v>224.89</v>
      </c>
      <c r="Z177" s="474">
        <v>226.64</v>
      </c>
      <c r="AA177" s="474">
        <v>233.93</v>
      </c>
      <c r="AB177" s="474">
        <v>246.78</v>
      </c>
      <c r="AC177" s="423"/>
      <c r="AD177" s="423"/>
    </row>
    <row r="178" spans="1:30">
      <c r="A178" s="423"/>
      <c r="B178" s="473">
        <v>1300</v>
      </c>
      <c r="C178" s="473" t="s">
        <v>1016</v>
      </c>
      <c r="D178" s="474">
        <v>244.88</v>
      </c>
      <c r="E178" s="474">
        <v>246.62</v>
      </c>
      <c r="F178" s="474">
        <v>248.37</v>
      </c>
      <c r="G178" s="474">
        <v>250.11</v>
      </c>
      <c r="H178" s="474">
        <v>251.85</v>
      </c>
      <c r="I178" s="474">
        <v>253.59</v>
      </c>
      <c r="J178" s="474">
        <v>255.34</v>
      </c>
      <c r="K178" s="474">
        <v>257.08</v>
      </c>
      <c r="L178" s="474">
        <v>265.02999999999997</v>
      </c>
      <c r="M178" s="474">
        <v>279.18</v>
      </c>
      <c r="N178" s="423"/>
      <c r="O178" s="423"/>
      <c r="P178" s="423"/>
      <c r="Q178" s="473">
        <v>1300</v>
      </c>
      <c r="R178" s="473" t="s">
        <v>1016</v>
      </c>
      <c r="S178" s="474">
        <v>244.88</v>
      </c>
      <c r="T178" s="474">
        <v>246.62</v>
      </c>
      <c r="U178" s="474">
        <v>248.37</v>
      </c>
      <c r="V178" s="474">
        <v>250.11</v>
      </c>
      <c r="W178" s="474">
        <v>251.85</v>
      </c>
      <c r="X178" s="474">
        <v>253.59</v>
      </c>
      <c r="Y178" s="474">
        <v>255.34</v>
      </c>
      <c r="Z178" s="474">
        <v>257.08</v>
      </c>
      <c r="AA178" s="474">
        <v>265.02999999999997</v>
      </c>
      <c r="AB178" s="474">
        <v>279.18</v>
      </c>
      <c r="AC178" s="423"/>
      <c r="AD178" s="423"/>
    </row>
    <row r="179" spans="1:30">
      <c r="A179" s="423"/>
      <c r="B179" s="473">
        <v>1400</v>
      </c>
      <c r="C179" s="473" t="s">
        <v>1017</v>
      </c>
      <c r="D179" s="474">
        <v>267.55</v>
      </c>
      <c r="E179" s="474">
        <v>269.3</v>
      </c>
      <c r="F179" s="474">
        <v>271.04000000000002</v>
      </c>
      <c r="G179" s="474">
        <v>272.77999999999997</v>
      </c>
      <c r="H179" s="474">
        <v>274.52</v>
      </c>
      <c r="I179" s="474">
        <v>276.27</v>
      </c>
      <c r="J179" s="474">
        <v>278.01</v>
      </c>
      <c r="K179" s="474">
        <v>279.75</v>
      </c>
      <c r="L179" s="474">
        <v>288.24</v>
      </c>
      <c r="M179" s="474">
        <v>303.48</v>
      </c>
      <c r="N179" s="423"/>
      <c r="O179" s="423"/>
      <c r="P179" s="423"/>
      <c r="Q179" s="473">
        <v>1400</v>
      </c>
      <c r="R179" s="473" t="s">
        <v>1017</v>
      </c>
      <c r="S179" s="474">
        <v>267.55</v>
      </c>
      <c r="T179" s="474">
        <v>269.3</v>
      </c>
      <c r="U179" s="474">
        <v>271.04000000000002</v>
      </c>
      <c r="V179" s="474">
        <v>272.77999999999997</v>
      </c>
      <c r="W179" s="474">
        <v>274.52</v>
      </c>
      <c r="X179" s="474">
        <v>276.27</v>
      </c>
      <c r="Y179" s="474">
        <v>278.01</v>
      </c>
      <c r="Z179" s="474">
        <v>279.75</v>
      </c>
      <c r="AA179" s="474">
        <v>288.24</v>
      </c>
      <c r="AB179" s="474">
        <v>303.48</v>
      </c>
      <c r="AC179" s="423"/>
      <c r="AD179" s="423"/>
    </row>
    <row r="180" spans="1:30">
      <c r="A180" s="423"/>
      <c r="B180" s="473">
        <v>1500</v>
      </c>
      <c r="C180" s="473" t="s">
        <v>1018</v>
      </c>
      <c r="D180" s="474">
        <v>282.45999999999998</v>
      </c>
      <c r="E180" s="474">
        <v>284.2</v>
      </c>
      <c r="F180" s="474">
        <v>285.94</v>
      </c>
      <c r="G180" s="474">
        <v>287.68</v>
      </c>
      <c r="H180" s="474">
        <v>289.43</v>
      </c>
      <c r="I180" s="474">
        <v>291.17</v>
      </c>
      <c r="J180" s="474">
        <v>292.91000000000003</v>
      </c>
      <c r="K180" s="474">
        <v>294.66000000000003</v>
      </c>
      <c r="L180" s="474">
        <v>303.58</v>
      </c>
      <c r="M180" s="474">
        <v>319.69</v>
      </c>
      <c r="N180" s="423"/>
      <c r="O180" s="423"/>
      <c r="P180" s="423"/>
      <c r="Q180" s="473">
        <v>1500</v>
      </c>
      <c r="R180" s="473" t="s">
        <v>1018</v>
      </c>
      <c r="S180" s="474">
        <v>282.45999999999998</v>
      </c>
      <c r="T180" s="474">
        <v>284.2</v>
      </c>
      <c r="U180" s="474">
        <v>285.94</v>
      </c>
      <c r="V180" s="474">
        <v>287.68</v>
      </c>
      <c r="W180" s="474">
        <v>289.43</v>
      </c>
      <c r="X180" s="474">
        <v>291.17</v>
      </c>
      <c r="Y180" s="474">
        <v>292.91000000000003</v>
      </c>
      <c r="Z180" s="474">
        <v>294.66000000000003</v>
      </c>
      <c r="AA180" s="474">
        <v>303.58</v>
      </c>
      <c r="AB180" s="474">
        <v>319.69</v>
      </c>
      <c r="AC180" s="423"/>
      <c r="AD180" s="423"/>
    </row>
    <row r="181" spans="1:30">
      <c r="A181" s="423"/>
      <c r="B181" s="473">
        <v>1600</v>
      </c>
      <c r="C181" s="473" t="s">
        <v>1019</v>
      </c>
      <c r="D181" s="474">
        <v>304.55</v>
      </c>
      <c r="E181" s="474">
        <v>306.29000000000002</v>
      </c>
      <c r="F181" s="474">
        <v>308.02999999999997</v>
      </c>
      <c r="G181" s="474">
        <v>309.77</v>
      </c>
      <c r="H181" s="474">
        <v>311.51</v>
      </c>
      <c r="I181" s="474">
        <v>313.26</v>
      </c>
      <c r="J181" s="474">
        <v>315</v>
      </c>
      <c r="K181" s="474">
        <v>316.74</v>
      </c>
      <c r="L181" s="474">
        <v>326.32</v>
      </c>
      <c r="M181" s="474">
        <v>343.74</v>
      </c>
      <c r="N181" s="423"/>
      <c r="O181" s="423"/>
      <c r="P181" s="423"/>
      <c r="Q181" s="473">
        <v>1600</v>
      </c>
      <c r="R181" s="473" t="s">
        <v>1019</v>
      </c>
      <c r="S181" s="474">
        <v>304.55</v>
      </c>
      <c r="T181" s="474">
        <v>306.29000000000002</v>
      </c>
      <c r="U181" s="474">
        <v>308.02999999999997</v>
      </c>
      <c r="V181" s="474">
        <v>309.77</v>
      </c>
      <c r="W181" s="474">
        <v>311.51</v>
      </c>
      <c r="X181" s="474">
        <v>313.26</v>
      </c>
      <c r="Y181" s="474">
        <v>315</v>
      </c>
      <c r="Z181" s="474">
        <v>316.74</v>
      </c>
      <c r="AA181" s="474">
        <v>326.32</v>
      </c>
      <c r="AB181" s="474">
        <v>343.74</v>
      </c>
      <c r="AC181" s="423"/>
      <c r="AD181" s="423"/>
    </row>
    <row r="182" spans="1:30">
      <c r="A182" s="423"/>
      <c r="B182" s="473">
        <v>1700</v>
      </c>
      <c r="C182" s="473" t="s">
        <v>1020</v>
      </c>
      <c r="D182" s="474">
        <v>323.04000000000002</v>
      </c>
      <c r="E182" s="474">
        <v>324.77999999999997</v>
      </c>
      <c r="F182" s="474">
        <v>326.52</v>
      </c>
      <c r="G182" s="474">
        <v>328.26</v>
      </c>
      <c r="H182" s="474">
        <v>330.01</v>
      </c>
      <c r="I182" s="474">
        <v>331.75</v>
      </c>
      <c r="J182" s="474">
        <v>333.49</v>
      </c>
      <c r="K182" s="474">
        <v>335.24</v>
      </c>
      <c r="L182" s="474">
        <v>345.36</v>
      </c>
      <c r="M182" s="474">
        <v>363.86</v>
      </c>
      <c r="N182" s="423"/>
      <c r="O182" s="423"/>
      <c r="P182" s="423"/>
      <c r="Q182" s="473">
        <v>1700</v>
      </c>
      <c r="R182" s="473" t="s">
        <v>1020</v>
      </c>
      <c r="S182" s="474">
        <v>323.04000000000002</v>
      </c>
      <c r="T182" s="474">
        <v>324.77999999999997</v>
      </c>
      <c r="U182" s="474">
        <v>326.52</v>
      </c>
      <c r="V182" s="474">
        <v>328.26</v>
      </c>
      <c r="W182" s="474">
        <v>330.01</v>
      </c>
      <c r="X182" s="474">
        <v>331.75</v>
      </c>
      <c r="Y182" s="474">
        <v>333.49</v>
      </c>
      <c r="Z182" s="474">
        <v>335.24</v>
      </c>
      <c r="AA182" s="474">
        <v>345.36</v>
      </c>
      <c r="AB182" s="474">
        <v>363.86</v>
      </c>
      <c r="AC182" s="423"/>
      <c r="AD182" s="423"/>
    </row>
    <row r="183" spans="1:30">
      <c r="A183" s="423"/>
      <c r="B183" s="473">
        <v>1800</v>
      </c>
      <c r="C183" s="473" t="s">
        <v>1021</v>
      </c>
      <c r="D183" s="474">
        <v>337.94</v>
      </c>
      <c r="E183" s="474">
        <v>339.68</v>
      </c>
      <c r="F183" s="474">
        <v>341.42</v>
      </c>
      <c r="G183" s="474">
        <v>343.17</v>
      </c>
      <c r="H183" s="474">
        <v>344.91</v>
      </c>
      <c r="I183" s="474">
        <v>346.65</v>
      </c>
      <c r="J183" s="474">
        <v>348.4</v>
      </c>
      <c r="K183" s="474">
        <v>350.14</v>
      </c>
      <c r="L183" s="474">
        <v>360.7</v>
      </c>
      <c r="M183" s="474">
        <v>380.07</v>
      </c>
      <c r="N183" s="423"/>
      <c r="O183" s="423"/>
      <c r="P183" s="423"/>
      <c r="Q183" s="473">
        <v>1800</v>
      </c>
      <c r="R183" s="473" t="s">
        <v>1021</v>
      </c>
      <c r="S183" s="474">
        <v>337.94</v>
      </c>
      <c r="T183" s="474">
        <v>339.68</v>
      </c>
      <c r="U183" s="474">
        <v>341.42</v>
      </c>
      <c r="V183" s="474">
        <v>343.17</v>
      </c>
      <c r="W183" s="474">
        <v>344.91</v>
      </c>
      <c r="X183" s="474">
        <v>346.65</v>
      </c>
      <c r="Y183" s="474">
        <v>348.4</v>
      </c>
      <c r="Z183" s="474">
        <v>350.14</v>
      </c>
      <c r="AA183" s="474">
        <v>360.7</v>
      </c>
      <c r="AB183" s="474">
        <v>380.07</v>
      </c>
      <c r="AC183" s="423"/>
      <c r="AD183" s="423"/>
    </row>
    <row r="184" spans="1:30">
      <c r="A184" s="423"/>
      <c r="B184" s="473">
        <v>1900</v>
      </c>
      <c r="C184" s="473" t="s">
        <v>1022</v>
      </c>
      <c r="D184" s="474">
        <v>360.03</v>
      </c>
      <c r="E184" s="474">
        <v>361.77</v>
      </c>
      <c r="F184" s="474">
        <v>363.51</v>
      </c>
      <c r="G184" s="474">
        <v>365.26</v>
      </c>
      <c r="H184" s="474">
        <v>367</v>
      </c>
      <c r="I184" s="474">
        <v>368.74</v>
      </c>
      <c r="J184" s="474">
        <v>370.49</v>
      </c>
      <c r="K184" s="474">
        <v>372.23</v>
      </c>
      <c r="L184" s="474">
        <v>383.44</v>
      </c>
      <c r="M184" s="474">
        <v>404.12</v>
      </c>
      <c r="N184" s="423"/>
      <c r="O184" s="423"/>
      <c r="P184" s="423"/>
      <c r="Q184" s="473">
        <v>1900</v>
      </c>
      <c r="R184" s="473" t="s">
        <v>1022</v>
      </c>
      <c r="S184" s="474">
        <v>360.03</v>
      </c>
      <c r="T184" s="474">
        <v>361.77</v>
      </c>
      <c r="U184" s="474">
        <v>363.51</v>
      </c>
      <c r="V184" s="474">
        <v>365.26</v>
      </c>
      <c r="W184" s="474">
        <v>367</v>
      </c>
      <c r="X184" s="474">
        <v>368.74</v>
      </c>
      <c r="Y184" s="474">
        <v>370.49</v>
      </c>
      <c r="Z184" s="474">
        <v>372.23</v>
      </c>
      <c r="AA184" s="474">
        <v>383.44</v>
      </c>
      <c r="AB184" s="474">
        <v>404.12</v>
      </c>
      <c r="AC184" s="423"/>
      <c r="AD184" s="423"/>
    </row>
    <row r="185" spans="1:30">
      <c r="A185" s="423"/>
      <c r="B185" s="473">
        <v>2000</v>
      </c>
      <c r="C185" s="473" t="s">
        <v>1023</v>
      </c>
      <c r="D185" s="474">
        <v>378.52</v>
      </c>
      <c r="E185" s="474">
        <v>380.26</v>
      </c>
      <c r="F185" s="474">
        <v>382.01</v>
      </c>
      <c r="G185" s="474">
        <v>383.75</v>
      </c>
      <c r="H185" s="474">
        <v>385.49</v>
      </c>
      <c r="I185" s="474">
        <v>387.24</v>
      </c>
      <c r="J185" s="474">
        <v>388.98</v>
      </c>
      <c r="K185" s="474">
        <v>390.72</v>
      </c>
      <c r="L185" s="474">
        <v>402.48</v>
      </c>
      <c r="M185" s="474">
        <v>424.25</v>
      </c>
      <c r="N185" s="423"/>
      <c r="O185" s="423"/>
      <c r="P185" s="423"/>
      <c r="Q185" s="473">
        <v>2000</v>
      </c>
      <c r="R185" s="473" t="s">
        <v>1023</v>
      </c>
      <c r="S185" s="474">
        <v>378.52</v>
      </c>
      <c r="T185" s="474">
        <v>380.26</v>
      </c>
      <c r="U185" s="474">
        <v>382.01</v>
      </c>
      <c r="V185" s="474">
        <v>383.75</v>
      </c>
      <c r="W185" s="474">
        <v>385.49</v>
      </c>
      <c r="X185" s="474">
        <v>387.24</v>
      </c>
      <c r="Y185" s="474">
        <v>388.98</v>
      </c>
      <c r="Z185" s="474">
        <v>390.72</v>
      </c>
      <c r="AA185" s="474">
        <v>402.48</v>
      </c>
      <c r="AB185" s="474">
        <v>424.25</v>
      </c>
      <c r="AC185" s="423"/>
      <c r="AD185" s="423"/>
    </row>
    <row r="186" spans="1:30">
      <c r="A186" s="423"/>
      <c r="B186" s="473">
        <v>2100</v>
      </c>
      <c r="C186" s="473" t="s">
        <v>1024</v>
      </c>
      <c r="D186" s="474">
        <v>393.42</v>
      </c>
      <c r="E186" s="474">
        <v>395.17</v>
      </c>
      <c r="F186" s="474">
        <v>396.91</v>
      </c>
      <c r="G186" s="474">
        <v>398.65</v>
      </c>
      <c r="H186" s="474">
        <v>400.4</v>
      </c>
      <c r="I186" s="474">
        <v>402.14</v>
      </c>
      <c r="J186" s="474">
        <v>403.88</v>
      </c>
      <c r="K186" s="474">
        <v>405.63</v>
      </c>
      <c r="L186" s="474">
        <v>417.82</v>
      </c>
      <c r="M186" s="474">
        <v>440.46</v>
      </c>
      <c r="N186" s="423"/>
      <c r="O186" s="423"/>
      <c r="P186" s="423"/>
      <c r="Q186" s="473">
        <v>2100</v>
      </c>
      <c r="R186" s="473" t="s">
        <v>1024</v>
      </c>
      <c r="S186" s="474">
        <v>393.42</v>
      </c>
      <c r="T186" s="474">
        <v>395.17</v>
      </c>
      <c r="U186" s="474">
        <v>396.91</v>
      </c>
      <c r="V186" s="474">
        <v>398.65</v>
      </c>
      <c r="W186" s="474">
        <v>400.4</v>
      </c>
      <c r="X186" s="474">
        <v>402.14</v>
      </c>
      <c r="Y186" s="474">
        <v>403.88</v>
      </c>
      <c r="Z186" s="474">
        <v>405.63</v>
      </c>
      <c r="AA186" s="474">
        <v>417.82</v>
      </c>
      <c r="AB186" s="474">
        <v>440.46</v>
      </c>
      <c r="AC186" s="423"/>
      <c r="AD186" s="423"/>
    </row>
    <row r="187" spans="1:30">
      <c r="A187" s="423"/>
      <c r="B187" s="423"/>
      <c r="C187" s="423"/>
      <c r="D187" s="423"/>
      <c r="E187" s="423"/>
      <c r="F187" s="423"/>
      <c r="G187" s="423"/>
      <c r="H187" s="423"/>
      <c r="I187" s="423"/>
      <c r="J187" s="423"/>
      <c r="K187" s="423"/>
      <c r="L187" s="423"/>
      <c r="M187" s="423"/>
      <c r="N187" s="423"/>
      <c r="O187" s="423"/>
      <c r="P187" s="423"/>
      <c r="Q187" s="423"/>
      <c r="R187" s="423"/>
      <c r="S187" s="423"/>
      <c r="T187" s="423"/>
      <c r="U187" s="423"/>
      <c r="V187" s="423"/>
      <c r="W187" s="423"/>
      <c r="X187" s="423"/>
      <c r="Y187" s="423"/>
      <c r="Z187" s="423"/>
      <c r="AA187" s="423"/>
      <c r="AB187" s="423"/>
      <c r="AC187" s="423"/>
      <c r="AD187" s="423"/>
    </row>
    <row r="188" spans="1:30">
      <c r="A188" s="423"/>
      <c r="B188" s="423"/>
      <c r="C188" s="423"/>
      <c r="D188" s="423"/>
      <c r="E188" s="423"/>
      <c r="F188" s="423"/>
      <c r="G188" s="423"/>
      <c r="H188" s="423"/>
      <c r="I188" s="423"/>
      <c r="J188" s="423"/>
      <c r="K188" s="423"/>
      <c r="L188" s="423"/>
      <c r="M188" s="423"/>
      <c r="N188" s="423"/>
      <c r="O188" s="423"/>
      <c r="P188" s="423"/>
      <c r="Q188" s="423"/>
      <c r="R188" s="423"/>
      <c r="S188" s="423"/>
      <c r="T188" s="423"/>
      <c r="U188" s="423"/>
      <c r="V188" s="423"/>
      <c r="W188" s="423"/>
      <c r="X188" s="423"/>
      <c r="Y188" s="423"/>
      <c r="Z188" s="423"/>
      <c r="AA188" s="423"/>
      <c r="AB188" s="423"/>
      <c r="AC188" s="423"/>
      <c r="AD188" s="423"/>
    </row>
  </sheetData>
  <mergeCells count="2">
    <mergeCell ref="B2:M2"/>
    <mergeCell ref="Q2:AB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F4BDB-50DE-4B1A-B4E8-B015021A1CFF}">
  <dimension ref="A1:X63"/>
  <sheetViews>
    <sheetView workbookViewId="0">
      <selection activeCell="AA48" sqref="AA48"/>
    </sheetView>
  </sheetViews>
  <sheetFormatPr baseColWidth="10" defaultColWidth="8.83203125" defaultRowHeight="15"/>
  <cols>
    <col min="28" max="28" width="9.6640625" bestFit="1"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ht="24">
      <c r="A2" s="1"/>
      <c r="B2" s="698" t="s">
        <v>1293</v>
      </c>
      <c r="C2" s="698"/>
      <c r="D2" s="698"/>
      <c r="E2" s="698"/>
      <c r="F2" s="698"/>
      <c r="G2" s="698"/>
      <c r="H2" s="698"/>
      <c r="I2" s="698"/>
      <c r="J2" s="698"/>
      <c r="K2" s="698"/>
      <c r="L2" s="698"/>
      <c r="M2" s="698"/>
      <c r="N2" s="698"/>
      <c r="O2" s="698"/>
      <c r="P2" s="698"/>
      <c r="Q2" s="698"/>
      <c r="R2" s="698"/>
      <c r="S2" s="698"/>
      <c r="T2" s="1"/>
      <c r="U2" s="1"/>
      <c r="V2" s="1"/>
      <c r="W2" s="1"/>
      <c r="X2" s="1"/>
    </row>
    <row r="3" spans="1:24">
      <c r="A3" s="1"/>
      <c r="B3" s="1"/>
      <c r="C3" s="1"/>
      <c r="D3" s="1"/>
      <c r="E3" s="1"/>
      <c r="F3" s="1"/>
      <c r="G3" s="1"/>
      <c r="H3" s="1100" t="s">
        <v>1294</v>
      </c>
      <c r="I3" s="1100"/>
      <c r="J3" s="1100"/>
      <c r="K3" s="1100"/>
      <c r="L3" s="1100"/>
      <c r="M3" s="1100"/>
      <c r="N3" s="1"/>
      <c r="O3" s="1"/>
      <c r="P3" s="1"/>
      <c r="Q3" s="1"/>
      <c r="R3" s="1"/>
      <c r="S3" s="1"/>
      <c r="T3" s="1"/>
      <c r="U3" s="1"/>
      <c r="V3" s="1"/>
      <c r="W3" s="1"/>
      <c r="X3" s="1"/>
    </row>
    <row r="4" spans="1:24">
      <c r="A4" s="1"/>
      <c r="B4" s="1"/>
      <c r="C4" s="1"/>
      <c r="D4" s="1"/>
      <c r="E4" s="1"/>
      <c r="F4" s="1"/>
      <c r="G4" s="1"/>
      <c r="H4" s="490"/>
      <c r="I4" s="490"/>
      <c r="J4" s="490"/>
      <c r="K4" s="490"/>
      <c r="L4" s="490"/>
      <c r="M4" s="490"/>
      <c r="N4" s="1"/>
      <c r="O4" s="1"/>
      <c r="P4" s="1"/>
      <c r="Q4" s="1"/>
      <c r="R4" s="1"/>
      <c r="S4" s="1"/>
      <c r="T4" s="1"/>
      <c r="U4" s="1"/>
      <c r="V4" s="1"/>
      <c r="W4" s="1"/>
      <c r="X4" s="1"/>
    </row>
    <row r="5" spans="1:24">
      <c r="A5" s="1"/>
      <c r="B5" s="478"/>
      <c r="C5" s="479" t="s">
        <v>147</v>
      </c>
      <c r="D5" s="480">
        <v>406</v>
      </c>
      <c r="E5" s="481">
        <v>508</v>
      </c>
      <c r="F5" s="481">
        <v>610</v>
      </c>
      <c r="G5" s="481">
        <v>711</v>
      </c>
      <c r="H5" s="481">
        <v>787</v>
      </c>
      <c r="I5" s="481">
        <v>889</v>
      </c>
      <c r="J5" s="481">
        <v>990</v>
      </c>
      <c r="K5" s="481">
        <v>1092</v>
      </c>
      <c r="L5" s="481">
        <v>1194</v>
      </c>
      <c r="M5" s="481">
        <v>1295</v>
      </c>
      <c r="N5" s="481">
        <v>1397</v>
      </c>
      <c r="O5" s="481">
        <v>1498</v>
      </c>
      <c r="P5" s="481">
        <v>1600</v>
      </c>
      <c r="Q5" s="481">
        <v>1701</v>
      </c>
      <c r="R5" s="481">
        <v>1830</v>
      </c>
      <c r="S5" s="481">
        <v>1981</v>
      </c>
      <c r="T5" s="481">
        <v>2096</v>
      </c>
      <c r="U5" s="481">
        <v>2223.1999999999998</v>
      </c>
      <c r="V5" s="481">
        <v>2350.4</v>
      </c>
      <c r="W5" s="481">
        <v>2400</v>
      </c>
      <c r="X5" s="1"/>
    </row>
    <row r="6" spans="1:24">
      <c r="A6" s="1"/>
      <c r="B6" s="482" t="s">
        <v>1295</v>
      </c>
      <c r="C6" s="483"/>
      <c r="D6" s="480" t="s">
        <v>1296</v>
      </c>
      <c r="E6" s="481" t="s">
        <v>1297</v>
      </c>
      <c r="F6" s="481" t="s">
        <v>1298</v>
      </c>
      <c r="G6" s="481" t="s">
        <v>1299</v>
      </c>
      <c r="H6" s="481" t="s">
        <v>1300</v>
      </c>
      <c r="I6" s="481" t="s">
        <v>1301</v>
      </c>
      <c r="J6" s="481" t="s">
        <v>1302</v>
      </c>
      <c r="K6" s="481" t="s">
        <v>1303</v>
      </c>
      <c r="L6" s="481" t="s">
        <v>1304</v>
      </c>
      <c r="M6" s="481" t="s">
        <v>1305</v>
      </c>
      <c r="N6" s="481" t="s">
        <v>1306</v>
      </c>
      <c r="O6" s="481" t="s">
        <v>1125</v>
      </c>
      <c r="P6" s="481">
        <v>63</v>
      </c>
      <c r="Q6" s="481">
        <v>67</v>
      </c>
      <c r="R6" s="481">
        <v>71</v>
      </c>
      <c r="S6" s="481">
        <v>78</v>
      </c>
      <c r="T6" s="481">
        <v>82</v>
      </c>
      <c r="U6" s="481">
        <v>86.9</v>
      </c>
      <c r="V6" s="481">
        <v>91.8</v>
      </c>
      <c r="W6" s="481">
        <v>94.5</v>
      </c>
      <c r="X6" s="1"/>
    </row>
    <row r="7" spans="1:24">
      <c r="A7" s="1"/>
      <c r="B7" s="484">
        <v>406</v>
      </c>
      <c r="C7" s="484" t="s">
        <v>1296</v>
      </c>
      <c r="D7" s="491">
        <v>41.58</v>
      </c>
      <c r="E7" s="491">
        <v>44.55</v>
      </c>
      <c r="F7" s="491">
        <v>47.519999999999989</v>
      </c>
      <c r="G7" s="491">
        <v>50.489999999999995</v>
      </c>
      <c r="H7" s="491">
        <v>50.489999999999995</v>
      </c>
      <c r="I7" s="491">
        <v>53.46</v>
      </c>
      <c r="J7" s="491">
        <v>54.737099999999998</v>
      </c>
      <c r="K7" s="491">
        <v>57.618000000000002</v>
      </c>
      <c r="L7" s="491">
        <v>60.498899999999985</v>
      </c>
      <c r="M7" s="491">
        <v>60.498899999999985</v>
      </c>
      <c r="N7" s="491">
        <v>63.379799999999989</v>
      </c>
      <c r="O7" s="491">
        <v>66.260699999999986</v>
      </c>
      <c r="P7" s="491">
        <v>69.141599999999983</v>
      </c>
      <c r="Q7" s="491">
        <v>72.022499999999994</v>
      </c>
      <c r="R7" s="491">
        <v>72.022499999999994</v>
      </c>
      <c r="S7" s="491">
        <v>76.789079999999984</v>
      </c>
      <c r="T7" s="491">
        <v>78.229529999999997</v>
      </c>
      <c r="U7" s="491">
        <v>80.523773999999989</v>
      </c>
      <c r="V7" s="491">
        <v>82.818017999999995</v>
      </c>
      <c r="W7" s="491">
        <v>85.112261999999987</v>
      </c>
      <c r="X7" s="1"/>
    </row>
    <row r="8" spans="1:24">
      <c r="A8" s="1"/>
      <c r="B8" s="481">
        <v>610</v>
      </c>
      <c r="C8" s="481" t="s">
        <v>1298</v>
      </c>
      <c r="D8" s="491">
        <v>47.519999999999989</v>
      </c>
      <c r="E8" s="491">
        <v>50.489999999999995</v>
      </c>
      <c r="F8" s="491">
        <v>53.46</v>
      </c>
      <c r="G8" s="491">
        <v>56.43</v>
      </c>
      <c r="H8" s="491">
        <v>62.36999999999999</v>
      </c>
      <c r="I8" s="491">
        <v>65.339999999999989</v>
      </c>
      <c r="J8" s="491">
        <v>66.260699999999986</v>
      </c>
      <c r="K8" s="491">
        <v>69.141599999999983</v>
      </c>
      <c r="L8" s="491">
        <v>72.022499999999994</v>
      </c>
      <c r="M8" s="491">
        <v>74.903400000000005</v>
      </c>
      <c r="N8" s="491">
        <v>80.665199999999984</v>
      </c>
      <c r="O8" s="491">
        <v>83.546099999999996</v>
      </c>
      <c r="P8" s="491">
        <v>86.426999999999992</v>
      </c>
      <c r="Q8" s="491">
        <v>89.307899999999989</v>
      </c>
      <c r="R8" s="491">
        <v>92.188799999999972</v>
      </c>
      <c r="S8" s="491">
        <v>97.81092000000001</v>
      </c>
      <c r="T8" s="491">
        <v>100.69181999999999</v>
      </c>
      <c r="U8" s="491">
        <v>104.39508599999999</v>
      </c>
      <c r="V8" s="491">
        <v>108.09835199999998</v>
      </c>
      <c r="W8" s="491">
        <v>111.801618</v>
      </c>
      <c r="X8" s="1"/>
    </row>
    <row r="9" spans="1:24">
      <c r="A9" s="1"/>
      <c r="B9" s="481">
        <v>787</v>
      </c>
      <c r="C9" s="481" t="s">
        <v>1300</v>
      </c>
      <c r="D9" s="491">
        <v>50.489999999999995</v>
      </c>
      <c r="E9" s="491">
        <v>56.43</v>
      </c>
      <c r="F9" s="491">
        <v>62.36999999999999</v>
      </c>
      <c r="G9" s="491">
        <v>65.339999999999989</v>
      </c>
      <c r="H9" s="491">
        <v>71.279999999999987</v>
      </c>
      <c r="I9" s="491">
        <v>74.25</v>
      </c>
      <c r="J9" s="491">
        <v>77.784299999999988</v>
      </c>
      <c r="K9" s="491">
        <v>80.665199999999984</v>
      </c>
      <c r="L9" s="491">
        <v>86.426999999999992</v>
      </c>
      <c r="M9" s="491">
        <v>92.188799999999972</v>
      </c>
      <c r="N9" s="491">
        <v>95.069699999999983</v>
      </c>
      <c r="O9" s="491">
        <v>100.83150000000001</v>
      </c>
      <c r="P9" s="491">
        <v>103.7124</v>
      </c>
      <c r="Q9" s="491">
        <v>109.4742</v>
      </c>
      <c r="R9" s="491">
        <v>112.35509999999996</v>
      </c>
      <c r="S9" s="491">
        <v>118.01214</v>
      </c>
      <c r="T9" s="491">
        <v>122.33349000000001</v>
      </c>
      <c r="U9" s="491">
        <v>126.91150199999998</v>
      </c>
      <c r="V9" s="491">
        <v>131.48951399999999</v>
      </c>
      <c r="W9" s="491">
        <v>136.06752599999999</v>
      </c>
      <c r="X9" s="1"/>
    </row>
    <row r="10" spans="1:24">
      <c r="A10" s="1"/>
      <c r="B10" s="481">
        <v>990</v>
      </c>
      <c r="C10" s="481" t="s">
        <v>1302</v>
      </c>
      <c r="D10" s="491">
        <v>56.43</v>
      </c>
      <c r="E10" s="491">
        <v>62.36999999999999</v>
      </c>
      <c r="F10" s="491">
        <v>68.309999999999988</v>
      </c>
      <c r="G10" s="491">
        <v>74.25</v>
      </c>
      <c r="H10" s="491">
        <v>80.189999999999984</v>
      </c>
      <c r="I10" s="491">
        <v>86.13</v>
      </c>
      <c r="J10" s="491">
        <v>89.307899999999989</v>
      </c>
      <c r="K10" s="491">
        <v>95.069699999999983</v>
      </c>
      <c r="L10" s="491">
        <v>100.83150000000001</v>
      </c>
      <c r="M10" s="491">
        <v>106.59329999999999</v>
      </c>
      <c r="N10" s="491">
        <v>112.35509999999996</v>
      </c>
      <c r="O10" s="491">
        <v>118.11689999999997</v>
      </c>
      <c r="P10" s="491">
        <v>123.87869999999999</v>
      </c>
      <c r="Q10" s="491">
        <v>132.52139999999997</v>
      </c>
      <c r="R10" s="491">
        <v>141.16409999999999</v>
      </c>
      <c r="S10" s="491">
        <v>144.76085999999998</v>
      </c>
      <c r="T10" s="491">
        <v>153.40356</v>
      </c>
      <c r="U10" s="491">
        <v>160.53247800000003</v>
      </c>
      <c r="V10" s="491">
        <v>167.66139600000002</v>
      </c>
      <c r="W10" s="491">
        <v>174.790314</v>
      </c>
      <c r="X10" s="1"/>
    </row>
    <row r="11" spans="1:24">
      <c r="A11" s="1"/>
      <c r="B11" s="481">
        <v>1194</v>
      </c>
      <c r="C11" s="481" t="s">
        <v>1304</v>
      </c>
      <c r="D11" s="491">
        <v>62.36999999999999</v>
      </c>
      <c r="E11" s="491">
        <v>68.309999999999988</v>
      </c>
      <c r="F11" s="491">
        <v>74.25</v>
      </c>
      <c r="G11" s="491">
        <v>83.16</v>
      </c>
      <c r="H11" s="491">
        <v>89.1</v>
      </c>
      <c r="I11" s="491">
        <v>95.039999999999978</v>
      </c>
      <c r="J11" s="491">
        <v>100.83150000000001</v>
      </c>
      <c r="K11" s="491">
        <v>106.59329999999999</v>
      </c>
      <c r="L11" s="491">
        <v>112.35509999999996</v>
      </c>
      <c r="M11" s="491">
        <v>120.99779999999997</v>
      </c>
      <c r="N11" s="491">
        <v>129.64049999999997</v>
      </c>
      <c r="O11" s="491">
        <v>141.16409999999999</v>
      </c>
      <c r="P11" s="491">
        <v>149.80680000000001</v>
      </c>
      <c r="Q11" s="491">
        <v>158.44949999999997</v>
      </c>
      <c r="R11" s="491">
        <v>167.09219999999999</v>
      </c>
      <c r="S11" s="491">
        <v>171.16038</v>
      </c>
      <c r="T11" s="491">
        <v>179.80308000000002</v>
      </c>
      <c r="U11" s="491">
        <v>187.07342400000002</v>
      </c>
      <c r="V11" s="491">
        <v>194.34376799999998</v>
      </c>
      <c r="W11" s="491">
        <v>201.61411200000001</v>
      </c>
      <c r="X11" s="1"/>
    </row>
    <row r="12" spans="1:24">
      <c r="A12" s="1"/>
      <c r="B12" s="481">
        <v>1397</v>
      </c>
      <c r="C12" s="481" t="s">
        <v>1306</v>
      </c>
      <c r="D12" s="491">
        <v>65.339999999999989</v>
      </c>
      <c r="E12" s="491">
        <v>74.25</v>
      </c>
      <c r="F12" s="491">
        <v>83.16</v>
      </c>
      <c r="G12" s="491">
        <v>89.1</v>
      </c>
      <c r="H12" s="491">
        <v>98.009999999999991</v>
      </c>
      <c r="I12" s="491">
        <v>106.92</v>
      </c>
      <c r="J12" s="491">
        <v>112.35509999999996</v>
      </c>
      <c r="K12" s="491">
        <v>120.99779999999997</v>
      </c>
      <c r="L12" s="491">
        <v>129.64049999999997</v>
      </c>
      <c r="M12" s="491">
        <v>141.16409999999999</v>
      </c>
      <c r="N12" s="491">
        <v>152.68769999999995</v>
      </c>
      <c r="O12" s="491">
        <v>164.21129999999999</v>
      </c>
      <c r="P12" s="491">
        <v>175.73489999999995</v>
      </c>
      <c r="Q12" s="491">
        <v>184.37759999999994</v>
      </c>
      <c r="R12" s="491">
        <v>195.90119999999999</v>
      </c>
      <c r="S12" s="491">
        <v>203.40899999999993</v>
      </c>
      <c r="T12" s="491">
        <v>213.49214999999998</v>
      </c>
      <c r="U12" s="491">
        <v>222.94674000000001</v>
      </c>
      <c r="V12" s="491">
        <v>232.40133</v>
      </c>
      <c r="W12" s="491">
        <v>241.85591999999997</v>
      </c>
      <c r="X12" s="1"/>
    </row>
    <row r="13" spans="1:24">
      <c r="A13" s="1"/>
      <c r="B13" s="481">
        <v>1600</v>
      </c>
      <c r="C13" s="481" t="s">
        <v>1126</v>
      </c>
      <c r="D13" s="491">
        <v>71.279999999999987</v>
      </c>
      <c r="E13" s="491">
        <v>80.189999999999984</v>
      </c>
      <c r="F13" s="491">
        <v>89.1</v>
      </c>
      <c r="G13" s="491">
        <v>98.009999999999991</v>
      </c>
      <c r="H13" s="491">
        <v>106.92</v>
      </c>
      <c r="I13" s="491">
        <v>115.82999999999997</v>
      </c>
      <c r="J13" s="491">
        <v>123.87869999999999</v>
      </c>
      <c r="K13" s="491">
        <v>138.28319999999997</v>
      </c>
      <c r="L13" s="491">
        <v>149.80680000000001</v>
      </c>
      <c r="M13" s="491">
        <v>161.33039999999997</v>
      </c>
      <c r="N13" s="491">
        <v>175.73489999999995</v>
      </c>
      <c r="O13" s="491">
        <v>187.25849999999994</v>
      </c>
      <c r="P13" s="491">
        <v>198.78209999999996</v>
      </c>
      <c r="Q13" s="491">
        <v>213.18659999999997</v>
      </c>
      <c r="R13" s="491">
        <v>224.71019999999993</v>
      </c>
      <c r="S13" s="491">
        <v>231.51959999999997</v>
      </c>
      <c r="T13" s="491">
        <v>244.48364999999998</v>
      </c>
      <c r="U13" s="491">
        <v>255.45725999999999</v>
      </c>
      <c r="V13" s="491">
        <v>266.43086999999997</v>
      </c>
      <c r="W13" s="491">
        <v>277.40448000000004</v>
      </c>
      <c r="X13" s="1"/>
    </row>
    <row r="14" spans="1:24">
      <c r="A14" s="1"/>
      <c r="B14" s="481">
        <v>1830</v>
      </c>
      <c r="C14" s="481" t="s">
        <v>1307</v>
      </c>
      <c r="D14" s="491">
        <v>74.25</v>
      </c>
      <c r="E14" s="491">
        <v>86.13</v>
      </c>
      <c r="F14" s="491">
        <v>95.039999999999978</v>
      </c>
      <c r="G14" s="491">
        <v>106.92</v>
      </c>
      <c r="H14" s="491">
        <v>115.82999999999997</v>
      </c>
      <c r="I14" s="491">
        <v>130.67999999999998</v>
      </c>
      <c r="J14" s="491">
        <v>141.16409999999999</v>
      </c>
      <c r="K14" s="491">
        <v>155.56859999999998</v>
      </c>
      <c r="L14" s="491">
        <v>167.09219999999999</v>
      </c>
      <c r="M14" s="491">
        <v>181.49669999999992</v>
      </c>
      <c r="N14" s="491">
        <v>195.90119999999999</v>
      </c>
      <c r="O14" s="491">
        <v>210.30569999999997</v>
      </c>
      <c r="P14" s="491">
        <v>224.71019999999993</v>
      </c>
      <c r="Q14" s="491">
        <v>239.11469999999994</v>
      </c>
      <c r="R14" s="491">
        <v>253.51919999999996</v>
      </c>
      <c r="S14" s="491">
        <v>260.32859999999994</v>
      </c>
      <c r="T14" s="491">
        <v>274.73309999999998</v>
      </c>
      <c r="U14" s="491">
        <v>286.85906999999997</v>
      </c>
      <c r="V14" s="491">
        <v>298.98503999999997</v>
      </c>
      <c r="W14" s="491">
        <v>311.11101000000002</v>
      </c>
      <c r="X14" s="1"/>
    </row>
    <row r="15" spans="1:24">
      <c r="A15" s="1"/>
      <c r="B15" s="481">
        <v>2006</v>
      </c>
      <c r="C15" s="481" t="s">
        <v>1308</v>
      </c>
      <c r="D15" s="491">
        <v>80.189999999999984</v>
      </c>
      <c r="E15" s="491">
        <v>92.07</v>
      </c>
      <c r="F15" s="491">
        <v>103.94999999999999</v>
      </c>
      <c r="G15" s="491">
        <v>115.82999999999997</v>
      </c>
      <c r="H15" s="491">
        <v>127.71</v>
      </c>
      <c r="I15" s="491">
        <v>145.53</v>
      </c>
      <c r="J15" s="491">
        <v>155.56859999999998</v>
      </c>
      <c r="K15" s="491">
        <v>172.85399999999998</v>
      </c>
      <c r="L15" s="491">
        <v>187.25849999999994</v>
      </c>
      <c r="M15" s="491">
        <v>201.66300000000001</v>
      </c>
      <c r="N15" s="491">
        <v>218.94839999999999</v>
      </c>
      <c r="O15" s="491">
        <v>233.35289999999998</v>
      </c>
      <c r="P15" s="491">
        <v>250.63829999999996</v>
      </c>
      <c r="Q15" s="491">
        <v>265.04279999999994</v>
      </c>
      <c r="R15" s="491">
        <v>279.44729999999993</v>
      </c>
      <c r="S15" s="491">
        <v>286.97255999999993</v>
      </c>
      <c r="T15" s="491">
        <v>301.37706000000003</v>
      </c>
      <c r="U15" s="491">
        <v>313.71778799999998</v>
      </c>
      <c r="V15" s="491">
        <v>326.058516</v>
      </c>
      <c r="W15" s="491">
        <v>338.39924399999995</v>
      </c>
      <c r="X15" s="1"/>
    </row>
    <row r="16" spans="1:24">
      <c r="A16" s="1"/>
      <c r="B16" s="486"/>
      <c r="C16" s="1"/>
      <c r="D16" s="1"/>
      <c r="E16" s="1"/>
      <c r="F16" s="1"/>
      <c r="G16" s="1"/>
      <c r="H16" s="1"/>
      <c r="I16" s="1"/>
      <c r="J16" s="1"/>
      <c r="K16" s="1"/>
      <c r="L16" s="1"/>
      <c r="M16" s="1"/>
      <c r="N16" s="1"/>
      <c r="O16" s="1"/>
      <c r="P16" s="1"/>
      <c r="Q16" s="1"/>
      <c r="R16" s="1"/>
      <c r="S16" s="1"/>
      <c r="T16" s="1"/>
      <c r="U16" s="1"/>
      <c r="V16" s="1"/>
      <c r="W16" s="1"/>
      <c r="X16" s="1"/>
    </row>
    <row r="17" spans="1:24" ht="18">
      <c r="A17" s="1"/>
      <c r="B17" s="487" t="s">
        <v>1309</v>
      </c>
      <c r="C17" s="22"/>
      <c r="D17" s="22"/>
      <c r="E17" s="22"/>
      <c r="F17" s="22"/>
      <c r="G17" s="22"/>
      <c r="H17" s="22"/>
      <c r="I17" s="22"/>
      <c r="J17" s="1"/>
      <c r="K17" s="1"/>
      <c r="L17" s="1"/>
      <c r="M17" s="1"/>
      <c r="N17" s="1099" t="s">
        <v>1310</v>
      </c>
      <c r="O17" s="1099"/>
      <c r="P17" s="1099"/>
      <c r="Q17" s="1099"/>
      <c r="R17" s="22"/>
      <c r="S17" s="1"/>
      <c r="T17" s="1"/>
      <c r="U17" s="1"/>
      <c r="V17" s="1"/>
      <c r="W17" s="1"/>
      <c r="X17" s="1"/>
    </row>
    <row r="18" spans="1:24" ht="16">
      <c r="A18" s="1"/>
      <c r="B18" s="22" t="s">
        <v>147</v>
      </c>
      <c r="C18" s="22" t="s">
        <v>1311</v>
      </c>
      <c r="D18" s="488"/>
      <c r="E18" s="488" t="s">
        <v>1312</v>
      </c>
      <c r="F18" s="22"/>
      <c r="G18" s="489" t="s">
        <v>1313</v>
      </c>
      <c r="H18" s="22"/>
      <c r="I18" s="22"/>
      <c r="J18" s="1"/>
      <c r="K18" s="1"/>
      <c r="L18" s="1"/>
      <c r="M18" s="1"/>
      <c r="N18" s="8">
        <v>1</v>
      </c>
      <c r="O18" s="1" t="s">
        <v>1314</v>
      </c>
      <c r="P18" s="22"/>
      <c r="Q18" s="1" t="s">
        <v>1315</v>
      </c>
      <c r="R18" s="22"/>
      <c r="S18" s="1"/>
      <c r="T18" s="1"/>
      <c r="U18" s="1"/>
      <c r="V18" s="1"/>
      <c r="W18" s="1"/>
      <c r="X18" s="1"/>
    </row>
    <row r="19" spans="1:24" ht="16">
      <c r="A19" s="1"/>
      <c r="B19" s="22" t="s">
        <v>1295</v>
      </c>
      <c r="C19" s="22" t="s">
        <v>1316</v>
      </c>
      <c r="D19" s="488"/>
      <c r="E19" s="488" t="s">
        <v>1317</v>
      </c>
      <c r="F19" s="22"/>
      <c r="G19" s="22"/>
      <c r="H19" s="22"/>
      <c r="I19" s="22"/>
      <c r="J19" s="1"/>
      <c r="K19" s="1"/>
      <c r="L19" s="1"/>
      <c r="M19" s="1"/>
      <c r="N19" s="8">
        <v>2</v>
      </c>
      <c r="O19" s="1" t="s">
        <v>1318</v>
      </c>
      <c r="P19" s="22"/>
      <c r="Q19" s="1" t="s">
        <v>1319</v>
      </c>
      <c r="R19" s="22"/>
      <c r="S19" s="1"/>
      <c r="T19" s="1"/>
      <c r="U19" s="1"/>
      <c r="V19" s="1"/>
      <c r="W19" s="1"/>
      <c r="X19" s="1"/>
    </row>
    <row r="20" spans="1:24" ht="16">
      <c r="A20" s="1"/>
      <c r="B20" s="122" t="s">
        <v>1320</v>
      </c>
      <c r="C20" s="122"/>
      <c r="D20" s="488"/>
      <c r="E20" s="488"/>
      <c r="F20" s="22"/>
      <c r="G20" s="22"/>
      <c r="H20" s="22"/>
      <c r="I20" s="22"/>
      <c r="J20" s="1"/>
      <c r="K20" s="1"/>
      <c r="L20" s="1"/>
      <c r="M20" s="1"/>
      <c r="N20" s="8">
        <v>3</v>
      </c>
      <c r="O20" s="1" t="s">
        <v>690</v>
      </c>
      <c r="P20" s="22"/>
      <c r="Q20" s="1" t="s">
        <v>1321</v>
      </c>
      <c r="R20" s="22"/>
      <c r="S20" s="1"/>
      <c r="T20" s="1"/>
      <c r="U20" s="1"/>
      <c r="V20" s="1"/>
      <c r="W20" s="1"/>
      <c r="X20" s="1"/>
    </row>
    <row r="21" spans="1:24" ht="16">
      <c r="A21" s="1"/>
      <c r="B21" s="302"/>
      <c r="C21" s="302"/>
      <c r="D21" s="488"/>
      <c r="E21" s="488"/>
      <c r="F21" s="22"/>
      <c r="G21" s="22"/>
      <c r="H21" s="22"/>
      <c r="I21" s="22"/>
      <c r="J21" s="1"/>
      <c r="K21" s="1"/>
      <c r="L21" s="1"/>
      <c r="M21" s="1"/>
      <c r="N21" s="8">
        <v>4</v>
      </c>
      <c r="O21" s="1" t="s">
        <v>1322</v>
      </c>
      <c r="P21" s="22"/>
      <c r="Q21" s="1" t="s">
        <v>1323</v>
      </c>
      <c r="R21" s="22"/>
      <c r="S21" s="1"/>
      <c r="T21" s="1"/>
      <c r="U21" s="1"/>
      <c r="V21" s="1"/>
      <c r="W21" s="1"/>
      <c r="X21" s="1"/>
    </row>
    <row r="22" spans="1:24" ht="16">
      <c r="A22" s="1"/>
      <c r="B22" s="488" t="s">
        <v>1324</v>
      </c>
      <c r="C22" s="22"/>
      <c r="D22" s="22"/>
      <c r="E22" s="22"/>
      <c r="F22" s="22"/>
      <c r="G22" s="22"/>
      <c r="H22" s="22"/>
      <c r="I22" s="22"/>
      <c r="J22" s="1"/>
      <c r="K22" s="1"/>
      <c r="L22" s="1"/>
      <c r="M22" s="1"/>
      <c r="N22" s="8">
        <v>5</v>
      </c>
      <c r="O22" s="1" t="s">
        <v>1325</v>
      </c>
      <c r="P22" s="22"/>
      <c r="Q22" s="1" t="s">
        <v>1326</v>
      </c>
      <c r="R22" s="22"/>
      <c r="S22" s="1"/>
      <c r="T22" s="1"/>
      <c r="U22" s="1"/>
      <c r="V22" s="1"/>
      <c r="W22" s="1"/>
      <c r="X22" s="1"/>
    </row>
    <row r="23" spans="1:24" ht="16">
      <c r="A23" s="1"/>
      <c r="B23" s="1"/>
      <c r="C23" s="1"/>
      <c r="D23" s="1"/>
      <c r="E23" s="1"/>
      <c r="F23" s="1"/>
      <c r="G23" s="1"/>
      <c r="H23" s="1"/>
      <c r="I23" s="1"/>
      <c r="J23" s="1"/>
      <c r="K23" s="1"/>
      <c r="L23" s="1"/>
      <c r="M23" s="1"/>
      <c r="N23" s="8">
        <v>6</v>
      </c>
      <c r="O23" s="1" t="s">
        <v>1327</v>
      </c>
      <c r="P23" s="22"/>
      <c r="Q23" s="1" t="s">
        <v>1328</v>
      </c>
      <c r="R23" s="1"/>
      <c r="S23" s="1"/>
      <c r="T23" s="1"/>
      <c r="U23" s="1"/>
      <c r="V23" s="1"/>
      <c r="W23" s="1"/>
      <c r="X23" s="1"/>
    </row>
    <row r="24" spans="1:24">
      <c r="A24" s="1"/>
      <c r="B24" s="1" t="s">
        <v>1329</v>
      </c>
      <c r="C24" s="1"/>
      <c r="D24" s="1"/>
      <c r="E24" s="1"/>
      <c r="F24" s="1"/>
      <c r="G24" s="1"/>
      <c r="H24" s="1"/>
      <c r="I24" s="1"/>
      <c r="J24" s="1"/>
      <c r="K24" s="1"/>
      <c r="L24" s="1"/>
      <c r="M24" s="1"/>
      <c r="N24" s="8">
        <v>7</v>
      </c>
      <c r="O24" s="1" t="s">
        <v>1330</v>
      </c>
      <c r="P24" s="1"/>
      <c r="Q24" s="1"/>
      <c r="R24" s="1"/>
      <c r="S24" s="1"/>
      <c r="T24" s="1"/>
      <c r="U24" s="1"/>
      <c r="V24" s="1"/>
      <c r="W24" s="1"/>
      <c r="X24" s="1"/>
    </row>
    <row r="25" spans="1:24">
      <c r="A25" s="1"/>
      <c r="B25" s="1"/>
      <c r="C25" s="1"/>
      <c r="D25" s="1"/>
      <c r="E25" s="1"/>
      <c r="F25" s="1"/>
      <c r="G25" s="1"/>
      <c r="H25" s="1"/>
      <c r="I25" s="1"/>
      <c r="J25" s="1"/>
      <c r="K25" s="1"/>
      <c r="L25" s="1"/>
      <c r="M25" s="1"/>
      <c r="N25" s="8">
        <v>8</v>
      </c>
      <c r="O25" s="1" t="s">
        <v>1331</v>
      </c>
      <c r="P25" s="1"/>
      <c r="Q25" s="1"/>
      <c r="R25" s="1"/>
      <c r="S25" s="1"/>
      <c r="T25" s="1"/>
      <c r="U25" s="1"/>
      <c r="V25" s="1"/>
      <c r="W25" s="1"/>
      <c r="X25" s="1"/>
    </row>
    <row r="26" spans="1:24">
      <c r="A26" s="1"/>
      <c r="B26" s="1"/>
      <c r="C26" s="1"/>
      <c r="D26" s="1"/>
      <c r="E26" s="1"/>
      <c r="F26" s="1"/>
      <c r="G26" s="1"/>
      <c r="H26" s="1"/>
      <c r="I26" s="1"/>
      <c r="J26" s="1"/>
      <c r="K26" s="1"/>
      <c r="L26" s="1"/>
      <c r="M26" s="1"/>
      <c r="N26" s="8">
        <v>9</v>
      </c>
      <c r="O26" s="1" t="s">
        <v>1332</v>
      </c>
      <c r="P26" s="1"/>
      <c r="Q26" s="1" t="s">
        <v>1333</v>
      </c>
      <c r="R26" s="1"/>
      <c r="S26" s="1"/>
      <c r="T26" s="1"/>
      <c r="U26" s="1"/>
      <c r="V26" s="1"/>
      <c r="W26" s="1"/>
      <c r="X26" s="1"/>
    </row>
    <row r="27" spans="1:24">
      <c r="A27" s="1"/>
      <c r="B27" s="1"/>
      <c r="C27" s="1"/>
      <c r="D27" s="1"/>
      <c r="E27" s="1"/>
      <c r="F27" s="1"/>
      <c r="G27" s="1"/>
      <c r="H27" s="1"/>
      <c r="I27" s="1"/>
      <c r="J27" s="1"/>
      <c r="K27" s="1"/>
      <c r="L27" s="1"/>
      <c r="M27" s="1"/>
      <c r="N27" s="8">
        <v>10</v>
      </c>
      <c r="O27" s="1" t="s">
        <v>1334</v>
      </c>
      <c r="P27" s="1"/>
      <c r="Q27" s="1" t="s">
        <v>1335</v>
      </c>
      <c r="R27" s="1"/>
      <c r="S27" s="1"/>
      <c r="T27" s="1"/>
      <c r="U27" s="1"/>
      <c r="V27" s="1"/>
      <c r="W27" s="1"/>
      <c r="X27" s="1"/>
    </row>
    <row r="28" spans="1:24">
      <c r="A28" s="1"/>
      <c r="B28" s="1"/>
      <c r="C28" s="1"/>
      <c r="D28" s="1"/>
      <c r="E28" s="1"/>
      <c r="F28" s="1"/>
      <c r="G28" s="1"/>
      <c r="H28" s="1"/>
      <c r="I28" s="1"/>
      <c r="J28" s="1"/>
      <c r="K28" s="1"/>
      <c r="L28" s="1"/>
      <c r="M28" s="1"/>
      <c r="N28" s="8">
        <v>11</v>
      </c>
      <c r="O28" s="1" t="s">
        <v>1336</v>
      </c>
      <c r="P28" s="1"/>
      <c r="Q28" s="1" t="s">
        <v>1337</v>
      </c>
      <c r="R28" s="1"/>
      <c r="S28" s="1"/>
      <c r="T28" s="1"/>
      <c r="U28" s="1"/>
      <c r="V28" s="1"/>
      <c r="W28" s="1"/>
      <c r="X28" s="1"/>
    </row>
    <row r="29" spans="1:24">
      <c r="A29" s="1"/>
      <c r="B29" s="1"/>
      <c r="C29" s="1"/>
      <c r="D29" s="1"/>
      <c r="E29" s="1"/>
      <c r="F29" s="1"/>
      <c r="G29" s="1"/>
      <c r="H29" s="1"/>
      <c r="I29" s="1"/>
      <c r="J29" s="1"/>
      <c r="K29" s="1"/>
      <c r="L29" s="1"/>
      <c r="M29" s="1"/>
      <c r="N29" s="8">
        <v>12</v>
      </c>
      <c r="O29" s="1" t="s">
        <v>1338</v>
      </c>
      <c r="P29" s="1"/>
      <c r="Q29" s="1" t="s">
        <v>1339</v>
      </c>
      <c r="R29" s="1"/>
      <c r="S29" s="1"/>
      <c r="T29" s="1"/>
      <c r="U29" s="1"/>
      <c r="V29" s="1"/>
      <c r="W29" s="1"/>
      <c r="X29" s="1"/>
    </row>
    <row r="30" spans="1:24">
      <c r="A30" s="1"/>
      <c r="B30" s="1"/>
      <c r="C30" s="1"/>
      <c r="D30" s="1"/>
      <c r="E30" s="1"/>
      <c r="F30" s="1"/>
      <c r="G30" s="1"/>
      <c r="H30" s="1"/>
      <c r="I30" s="1"/>
      <c r="J30" s="1"/>
      <c r="K30" s="1"/>
      <c r="L30" s="1"/>
      <c r="M30" s="1"/>
      <c r="N30" s="1"/>
      <c r="O30" s="1"/>
      <c r="P30" s="1"/>
      <c r="Q30" s="1"/>
      <c r="R30" s="1"/>
      <c r="S30" s="1"/>
      <c r="T30" s="1"/>
      <c r="U30" s="1"/>
      <c r="V30" s="1"/>
      <c r="W30" s="1"/>
      <c r="X30" s="1"/>
    </row>
    <row r="31" spans="1:24">
      <c r="A31" s="1"/>
      <c r="B31" s="1"/>
      <c r="C31" s="1"/>
      <c r="D31" s="1"/>
      <c r="E31" s="1"/>
      <c r="F31" s="1"/>
      <c r="G31" s="1"/>
      <c r="H31" s="1"/>
      <c r="I31" s="1"/>
      <c r="J31" s="1"/>
      <c r="K31" s="1"/>
      <c r="L31" s="1"/>
      <c r="M31" s="1"/>
      <c r="N31" s="1"/>
      <c r="O31" s="1"/>
      <c r="P31" s="1"/>
      <c r="Q31" s="1"/>
      <c r="R31" s="1"/>
      <c r="S31" s="1"/>
      <c r="T31" s="1"/>
      <c r="U31" s="1"/>
      <c r="V31" s="1"/>
      <c r="W31" s="1"/>
      <c r="X31" s="1"/>
    </row>
    <row r="32" spans="1:24">
      <c r="A32" s="1"/>
      <c r="B32" s="1"/>
      <c r="C32" s="1"/>
      <c r="D32" s="1"/>
      <c r="E32" s="1"/>
      <c r="F32" s="1"/>
      <c r="G32" s="1"/>
      <c r="H32" s="1"/>
      <c r="I32" s="1"/>
      <c r="J32" s="1"/>
      <c r="K32" s="1"/>
      <c r="L32" s="1"/>
      <c r="M32" s="1"/>
      <c r="N32" s="1"/>
      <c r="O32" s="1"/>
      <c r="P32" s="1"/>
      <c r="Q32" s="1"/>
      <c r="R32" s="1"/>
      <c r="S32" s="1"/>
      <c r="T32" s="1"/>
      <c r="U32" s="1"/>
      <c r="V32" s="1"/>
      <c r="W32" s="1"/>
      <c r="X32" s="1"/>
    </row>
    <row r="33" spans="1:24" ht="24">
      <c r="A33" s="1"/>
      <c r="B33" s="698" t="s">
        <v>1293</v>
      </c>
      <c r="C33" s="698"/>
      <c r="D33" s="698"/>
      <c r="E33" s="698"/>
      <c r="F33" s="698"/>
      <c r="G33" s="698"/>
      <c r="H33" s="698"/>
      <c r="I33" s="698"/>
      <c r="J33" s="698"/>
      <c r="K33" s="698"/>
      <c r="L33" s="698"/>
      <c r="M33" s="698"/>
      <c r="N33" s="698"/>
      <c r="O33" s="698"/>
      <c r="P33" s="698"/>
      <c r="Q33" s="698"/>
      <c r="R33" s="698"/>
      <c r="S33" s="698"/>
      <c r="T33" s="1"/>
      <c r="U33" s="1"/>
      <c r="V33" s="1"/>
      <c r="W33" s="1"/>
      <c r="X33" s="1"/>
    </row>
    <row r="34" spans="1:24">
      <c r="A34" s="1"/>
      <c r="B34" s="1" t="s">
        <v>1007</v>
      </c>
      <c r="C34" s="349">
        <f>'Master Control'!C17</f>
        <v>0.2</v>
      </c>
      <c r="D34" s="1"/>
      <c r="E34" s="1"/>
      <c r="F34" s="1"/>
      <c r="G34" s="1"/>
      <c r="H34" s="1100" t="s">
        <v>1294</v>
      </c>
      <c r="I34" s="1100"/>
      <c r="J34" s="1100"/>
      <c r="K34" s="1100"/>
      <c r="L34" s="1100"/>
      <c r="M34" s="1100"/>
      <c r="N34" s="1"/>
      <c r="O34" s="1"/>
      <c r="P34" s="1"/>
      <c r="Q34" s="1"/>
      <c r="R34" s="1"/>
      <c r="S34" s="1"/>
      <c r="T34" s="1"/>
      <c r="U34" s="1"/>
      <c r="V34" s="1"/>
      <c r="W34" s="1"/>
      <c r="X34" s="1"/>
    </row>
    <row r="35" spans="1:24">
      <c r="A35" s="1"/>
      <c r="B35" s="1"/>
      <c r="C35" s="1"/>
      <c r="D35" s="1"/>
      <c r="E35" s="1"/>
      <c r="F35" s="1"/>
      <c r="G35" s="1"/>
      <c r="H35" s="490"/>
      <c r="I35" s="490"/>
      <c r="J35" s="490"/>
      <c r="K35" s="490"/>
      <c r="L35" s="490"/>
      <c r="M35" s="490"/>
      <c r="N35" s="1"/>
      <c r="O35" s="1"/>
      <c r="P35" s="1"/>
      <c r="Q35" s="1"/>
      <c r="R35" s="1"/>
      <c r="S35" s="1"/>
      <c r="T35" s="1"/>
      <c r="U35" s="1"/>
      <c r="V35" s="1"/>
      <c r="W35" s="1"/>
      <c r="X35" s="1"/>
    </row>
    <row r="36" spans="1:24">
      <c r="A36" s="1"/>
      <c r="B36" s="478"/>
      <c r="C36" s="479" t="s">
        <v>147</v>
      </c>
      <c r="D36" s="480">
        <v>406</v>
      </c>
      <c r="E36" s="481">
        <v>508</v>
      </c>
      <c r="F36" s="481">
        <v>610</v>
      </c>
      <c r="G36" s="481">
        <v>711</v>
      </c>
      <c r="H36" s="481">
        <v>787</v>
      </c>
      <c r="I36" s="481">
        <v>889</v>
      </c>
      <c r="J36" s="481">
        <v>990</v>
      </c>
      <c r="K36" s="481">
        <v>1092</v>
      </c>
      <c r="L36" s="481">
        <v>1194</v>
      </c>
      <c r="M36" s="481">
        <v>1295</v>
      </c>
      <c r="N36" s="481">
        <v>1397</v>
      </c>
      <c r="O36" s="481">
        <v>1498</v>
      </c>
      <c r="P36" s="481">
        <v>1600</v>
      </c>
      <c r="Q36" s="481">
        <v>1701</v>
      </c>
      <c r="R36" s="481">
        <v>1830</v>
      </c>
      <c r="S36" s="481">
        <v>1981</v>
      </c>
      <c r="T36" s="481">
        <v>2096</v>
      </c>
      <c r="U36" s="481">
        <v>2223.1999999999998</v>
      </c>
      <c r="V36" s="481">
        <v>2350.4</v>
      </c>
      <c r="W36" s="481">
        <v>2400</v>
      </c>
      <c r="X36" s="1"/>
    </row>
    <row r="37" spans="1:24">
      <c r="A37" s="1"/>
      <c r="B37" s="482" t="s">
        <v>1295</v>
      </c>
      <c r="C37" s="483"/>
      <c r="D37" s="480" t="s">
        <v>1296</v>
      </c>
      <c r="E37" s="481" t="s">
        <v>1297</v>
      </c>
      <c r="F37" s="481" t="s">
        <v>1298</v>
      </c>
      <c r="G37" s="481" t="s">
        <v>1299</v>
      </c>
      <c r="H37" s="481" t="s">
        <v>1300</v>
      </c>
      <c r="I37" s="481" t="s">
        <v>1301</v>
      </c>
      <c r="J37" s="481" t="s">
        <v>1302</v>
      </c>
      <c r="K37" s="481" t="s">
        <v>1303</v>
      </c>
      <c r="L37" s="481" t="s">
        <v>1304</v>
      </c>
      <c r="M37" s="481" t="s">
        <v>1305</v>
      </c>
      <c r="N37" s="481" t="s">
        <v>1306</v>
      </c>
      <c r="O37" s="481" t="s">
        <v>1125</v>
      </c>
      <c r="P37" s="481">
        <v>63</v>
      </c>
      <c r="Q37" s="481">
        <v>67</v>
      </c>
      <c r="R37" s="481">
        <v>71</v>
      </c>
      <c r="S37" s="481">
        <v>78</v>
      </c>
      <c r="T37" s="481">
        <v>82</v>
      </c>
      <c r="U37" s="481">
        <v>86.9</v>
      </c>
      <c r="V37" s="481">
        <v>91.8</v>
      </c>
      <c r="W37" s="481">
        <v>94.5</v>
      </c>
      <c r="X37" s="1"/>
    </row>
    <row r="38" spans="1:24" ht="16">
      <c r="A38" s="1"/>
      <c r="B38" s="484">
        <v>406</v>
      </c>
      <c r="C38" s="484" t="s">
        <v>1296</v>
      </c>
      <c r="D38" s="485">
        <f t="shared" ref="D38:W38" si="0">D7*(1-$C$34)</f>
        <v>33.264000000000003</v>
      </c>
      <c r="E38" s="485">
        <f t="shared" si="0"/>
        <v>35.64</v>
      </c>
      <c r="F38" s="485">
        <f t="shared" si="0"/>
        <v>38.015999999999991</v>
      </c>
      <c r="G38" s="485">
        <f t="shared" si="0"/>
        <v>40.391999999999996</v>
      </c>
      <c r="H38" s="485">
        <f t="shared" si="0"/>
        <v>40.391999999999996</v>
      </c>
      <c r="I38" s="485">
        <f t="shared" si="0"/>
        <v>42.768000000000001</v>
      </c>
      <c r="J38" s="485">
        <f t="shared" si="0"/>
        <v>43.789680000000004</v>
      </c>
      <c r="K38" s="485">
        <f t="shared" si="0"/>
        <v>46.094400000000007</v>
      </c>
      <c r="L38" s="485">
        <f t="shared" si="0"/>
        <v>48.399119999999989</v>
      </c>
      <c r="M38" s="485">
        <f t="shared" si="0"/>
        <v>48.399119999999989</v>
      </c>
      <c r="N38" s="485">
        <f t="shared" si="0"/>
        <v>50.703839999999992</v>
      </c>
      <c r="O38" s="485">
        <f t="shared" si="0"/>
        <v>53.008559999999989</v>
      </c>
      <c r="P38" s="485">
        <f t="shared" si="0"/>
        <v>55.313279999999992</v>
      </c>
      <c r="Q38" s="485">
        <f t="shared" si="0"/>
        <v>57.617999999999995</v>
      </c>
      <c r="R38" s="485">
        <f t="shared" si="0"/>
        <v>57.617999999999995</v>
      </c>
      <c r="S38" s="485">
        <f t="shared" si="0"/>
        <v>61.431263999999992</v>
      </c>
      <c r="T38" s="485">
        <f t="shared" si="0"/>
        <v>62.583624</v>
      </c>
      <c r="U38" s="485">
        <f t="shared" si="0"/>
        <v>64.419019199999994</v>
      </c>
      <c r="V38" s="485">
        <f t="shared" si="0"/>
        <v>66.254414400000002</v>
      </c>
      <c r="W38" s="485">
        <f t="shared" si="0"/>
        <v>68.089809599999995</v>
      </c>
      <c r="X38" s="1"/>
    </row>
    <row r="39" spans="1:24" ht="16">
      <c r="A39" s="1"/>
      <c r="B39" s="481">
        <v>610</v>
      </c>
      <c r="C39" s="481" t="s">
        <v>1298</v>
      </c>
      <c r="D39" s="485">
        <f t="shared" ref="D39:W39" si="1">D8*(1-$C$34)</f>
        <v>38.015999999999991</v>
      </c>
      <c r="E39" s="485">
        <f t="shared" si="1"/>
        <v>40.391999999999996</v>
      </c>
      <c r="F39" s="485">
        <f t="shared" si="1"/>
        <v>42.768000000000001</v>
      </c>
      <c r="G39" s="485">
        <f t="shared" si="1"/>
        <v>45.144000000000005</v>
      </c>
      <c r="H39" s="485">
        <f t="shared" si="1"/>
        <v>49.895999999999994</v>
      </c>
      <c r="I39" s="485">
        <f t="shared" si="1"/>
        <v>52.271999999999991</v>
      </c>
      <c r="J39" s="485">
        <f t="shared" si="1"/>
        <v>53.008559999999989</v>
      </c>
      <c r="K39" s="485">
        <f t="shared" si="1"/>
        <v>55.313279999999992</v>
      </c>
      <c r="L39" s="485">
        <f t="shared" si="1"/>
        <v>57.617999999999995</v>
      </c>
      <c r="M39" s="485">
        <f t="shared" si="1"/>
        <v>59.922720000000005</v>
      </c>
      <c r="N39" s="485">
        <f t="shared" si="1"/>
        <v>64.53215999999999</v>
      </c>
      <c r="O39" s="485">
        <f t="shared" si="1"/>
        <v>66.836879999999994</v>
      </c>
      <c r="P39" s="485">
        <f t="shared" si="1"/>
        <v>69.141599999999997</v>
      </c>
      <c r="Q39" s="485">
        <f t="shared" si="1"/>
        <v>71.44632</v>
      </c>
      <c r="R39" s="485">
        <f t="shared" si="1"/>
        <v>73.751039999999975</v>
      </c>
      <c r="S39" s="485">
        <f t="shared" si="1"/>
        <v>78.248736000000008</v>
      </c>
      <c r="T39" s="485">
        <f t="shared" si="1"/>
        <v>80.553455999999997</v>
      </c>
      <c r="U39" s="485">
        <f t="shared" si="1"/>
        <v>83.516068799999999</v>
      </c>
      <c r="V39" s="485">
        <f t="shared" si="1"/>
        <v>86.478681599999987</v>
      </c>
      <c r="W39" s="485">
        <f t="shared" si="1"/>
        <v>89.441294400000004</v>
      </c>
      <c r="X39" s="1"/>
    </row>
    <row r="40" spans="1:24" ht="16">
      <c r="A40" s="1"/>
      <c r="B40" s="481">
        <v>787</v>
      </c>
      <c r="C40" s="481" t="s">
        <v>1300</v>
      </c>
      <c r="D40" s="485">
        <f t="shared" ref="D40:W40" si="2">D9*(1-$C$34)</f>
        <v>40.391999999999996</v>
      </c>
      <c r="E40" s="485">
        <f t="shared" si="2"/>
        <v>45.144000000000005</v>
      </c>
      <c r="F40" s="485">
        <f t="shared" si="2"/>
        <v>49.895999999999994</v>
      </c>
      <c r="G40" s="485">
        <f t="shared" si="2"/>
        <v>52.271999999999991</v>
      </c>
      <c r="H40" s="485">
        <f t="shared" si="2"/>
        <v>57.023999999999994</v>
      </c>
      <c r="I40" s="485">
        <f t="shared" si="2"/>
        <v>59.400000000000006</v>
      </c>
      <c r="J40" s="485">
        <f t="shared" si="2"/>
        <v>62.227439999999994</v>
      </c>
      <c r="K40" s="485">
        <f t="shared" si="2"/>
        <v>64.53215999999999</v>
      </c>
      <c r="L40" s="485">
        <f t="shared" si="2"/>
        <v>69.141599999999997</v>
      </c>
      <c r="M40" s="485">
        <f t="shared" si="2"/>
        <v>73.751039999999975</v>
      </c>
      <c r="N40" s="485">
        <f t="shared" si="2"/>
        <v>76.055759999999992</v>
      </c>
      <c r="O40" s="485">
        <f t="shared" si="2"/>
        <v>80.665200000000013</v>
      </c>
      <c r="P40" s="485">
        <f t="shared" si="2"/>
        <v>82.969920000000002</v>
      </c>
      <c r="Q40" s="485">
        <f t="shared" si="2"/>
        <v>87.579360000000008</v>
      </c>
      <c r="R40" s="485">
        <f t="shared" si="2"/>
        <v>89.884079999999983</v>
      </c>
      <c r="S40" s="485">
        <f t="shared" si="2"/>
        <v>94.409712000000013</v>
      </c>
      <c r="T40" s="485">
        <f t="shared" si="2"/>
        <v>97.866792000000018</v>
      </c>
      <c r="U40" s="485">
        <f t="shared" si="2"/>
        <v>101.52920159999999</v>
      </c>
      <c r="V40" s="485">
        <f t="shared" si="2"/>
        <v>105.1916112</v>
      </c>
      <c r="W40" s="485">
        <f t="shared" si="2"/>
        <v>108.8540208</v>
      </c>
      <c r="X40" s="1"/>
    </row>
    <row r="41" spans="1:24" ht="16">
      <c r="A41" s="1"/>
      <c r="B41" s="481">
        <v>990</v>
      </c>
      <c r="C41" s="481" t="s">
        <v>1302</v>
      </c>
      <c r="D41" s="485">
        <f t="shared" ref="D41:W41" si="3">D10*(1-$C$34)</f>
        <v>45.144000000000005</v>
      </c>
      <c r="E41" s="485">
        <f t="shared" si="3"/>
        <v>49.895999999999994</v>
      </c>
      <c r="F41" s="485">
        <f t="shared" si="3"/>
        <v>54.647999999999996</v>
      </c>
      <c r="G41" s="485">
        <f t="shared" si="3"/>
        <v>59.400000000000006</v>
      </c>
      <c r="H41" s="485">
        <f t="shared" si="3"/>
        <v>64.151999999999987</v>
      </c>
      <c r="I41" s="485">
        <f t="shared" si="3"/>
        <v>68.903999999999996</v>
      </c>
      <c r="J41" s="485">
        <f t="shared" si="3"/>
        <v>71.44632</v>
      </c>
      <c r="K41" s="485">
        <f t="shared" si="3"/>
        <v>76.055759999999992</v>
      </c>
      <c r="L41" s="485">
        <f t="shared" si="3"/>
        <v>80.665200000000013</v>
      </c>
      <c r="M41" s="485">
        <f t="shared" si="3"/>
        <v>85.274639999999991</v>
      </c>
      <c r="N41" s="485">
        <f t="shared" si="3"/>
        <v>89.884079999999983</v>
      </c>
      <c r="O41" s="485">
        <f t="shared" si="3"/>
        <v>94.49351999999999</v>
      </c>
      <c r="P41" s="485">
        <f t="shared" si="3"/>
        <v>99.102959999999996</v>
      </c>
      <c r="Q41" s="485">
        <f t="shared" si="3"/>
        <v>106.01711999999998</v>
      </c>
      <c r="R41" s="485">
        <f t="shared" si="3"/>
        <v>112.93128</v>
      </c>
      <c r="S41" s="485">
        <f t="shared" si="3"/>
        <v>115.80868799999999</v>
      </c>
      <c r="T41" s="485">
        <f t="shared" si="3"/>
        <v>122.722848</v>
      </c>
      <c r="U41" s="485">
        <f t="shared" si="3"/>
        <v>128.42598240000004</v>
      </c>
      <c r="V41" s="485">
        <f t="shared" si="3"/>
        <v>134.12911680000002</v>
      </c>
      <c r="W41" s="485">
        <f t="shared" si="3"/>
        <v>139.8322512</v>
      </c>
      <c r="X41" s="1"/>
    </row>
    <row r="42" spans="1:24" ht="16">
      <c r="A42" s="1"/>
      <c r="B42" s="481">
        <v>1194</v>
      </c>
      <c r="C42" s="481" t="s">
        <v>1304</v>
      </c>
      <c r="D42" s="485">
        <f t="shared" ref="D42:W42" si="4">D11*(1-$C$34)</f>
        <v>49.895999999999994</v>
      </c>
      <c r="E42" s="485">
        <f t="shared" si="4"/>
        <v>54.647999999999996</v>
      </c>
      <c r="F42" s="485">
        <f t="shared" si="4"/>
        <v>59.400000000000006</v>
      </c>
      <c r="G42" s="485">
        <f t="shared" si="4"/>
        <v>66.528000000000006</v>
      </c>
      <c r="H42" s="485">
        <f t="shared" si="4"/>
        <v>71.28</v>
      </c>
      <c r="I42" s="485">
        <f t="shared" si="4"/>
        <v>76.031999999999982</v>
      </c>
      <c r="J42" s="485">
        <f t="shared" si="4"/>
        <v>80.665200000000013</v>
      </c>
      <c r="K42" s="485">
        <f t="shared" si="4"/>
        <v>85.274639999999991</v>
      </c>
      <c r="L42" s="485">
        <f t="shared" si="4"/>
        <v>89.884079999999983</v>
      </c>
      <c r="M42" s="485">
        <f t="shared" si="4"/>
        <v>96.798239999999979</v>
      </c>
      <c r="N42" s="485">
        <f t="shared" si="4"/>
        <v>103.71239999999999</v>
      </c>
      <c r="O42" s="485">
        <f t="shared" si="4"/>
        <v>112.93128</v>
      </c>
      <c r="P42" s="485">
        <f t="shared" si="4"/>
        <v>119.84544000000001</v>
      </c>
      <c r="Q42" s="485">
        <f t="shared" si="4"/>
        <v>126.75959999999998</v>
      </c>
      <c r="R42" s="485">
        <f t="shared" si="4"/>
        <v>133.67375999999999</v>
      </c>
      <c r="S42" s="485">
        <f t="shared" si="4"/>
        <v>136.928304</v>
      </c>
      <c r="T42" s="485">
        <f t="shared" si="4"/>
        <v>143.84246400000004</v>
      </c>
      <c r="U42" s="485">
        <f t="shared" si="4"/>
        <v>149.65873920000001</v>
      </c>
      <c r="V42" s="485">
        <f t="shared" si="4"/>
        <v>155.47501439999999</v>
      </c>
      <c r="W42" s="485">
        <f t="shared" si="4"/>
        <v>161.29128960000003</v>
      </c>
      <c r="X42" s="1"/>
    </row>
    <row r="43" spans="1:24" ht="16">
      <c r="A43" s="1"/>
      <c r="B43" s="481">
        <v>1397</v>
      </c>
      <c r="C43" s="481" t="s">
        <v>1306</v>
      </c>
      <c r="D43" s="485">
        <f t="shared" ref="D43:W43" si="5">D12*(1-$C$34)</f>
        <v>52.271999999999991</v>
      </c>
      <c r="E43" s="485">
        <f t="shared" si="5"/>
        <v>59.400000000000006</v>
      </c>
      <c r="F43" s="485">
        <f t="shared" si="5"/>
        <v>66.528000000000006</v>
      </c>
      <c r="G43" s="485">
        <f t="shared" si="5"/>
        <v>71.28</v>
      </c>
      <c r="H43" s="485">
        <f t="shared" si="5"/>
        <v>78.408000000000001</v>
      </c>
      <c r="I43" s="485">
        <f t="shared" si="5"/>
        <v>85.536000000000001</v>
      </c>
      <c r="J43" s="485">
        <f t="shared" si="5"/>
        <v>89.884079999999983</v>
      </c>
      <c r="K43" s="485">
        <f t="shared" si="5"/>
        <v>96.798239999999979</v>
      </c>
      <c r="L43" s="485">
        <f t="shared" si="5"/>
        <v>103.71239999999999</v>
      </c>
      <c r="M43" s="485">
        <f t="shared" si="5"/>
        <v>112.93128</v>
      </c>
      <c r="N43" s="485">
        <f t="shared" si="5"/>
        <v>122.15015999999997</v>
      </c>
      <c r="O43" s="485">
        <f t="shared" si="5"/>
        <v>131.36904000000001</v>
      </c>
      <c r="P43" s="485">
        <f t="shared" si="5"/>
        <v>140.58791999999997</v>
      </c>
      <c r="Q43" s="485">
        <f t="shared" si="5"/>
        <v>147.50207999999995</v>
      </c>
      <c r="R43" s="485">
        <f t="shared" si="5"/>
        <v>156.72095999999999</v>
      </c>
      <c r="S43" s="485">
        <f t="shared" si="5"/>
        <v>162.72719999999995</v>
      </c>
      <c r="T43" s="485">
        <f t="shared" si="5"/>
        <v>170.79372000000001</v>
      </c>
      <c r="U43" s="485">
        <f t="shared" si="5"/>
        <v>178.357392</v>
      </c>
      <c r="V43" s="485">
        <f t="shared" si="5"/>
        <v>185.921064</v>
      </c>
      <c r="W43" s="485">
        <f t="shared" si="5"/>
        <v>193.484736</v>
      </c>
      <c r="X43" s="1"/>
    </row>
    <row r="44" spans="1:24" ht="16">
      <c r="A44" s="1"/>
      <c r="B44" s="481">
        <v>1600</v>
      </c>
      <c r="C44" s="481" t="s">
        <v>1126</v>
      </c>
      <c r="D44" s="485">
        <f t="shared" ref="D44:W44" si="6">D13*(1-$C$34)</f>
        <v>57.023999999999994</v>
      </c>
      <c r="E44" s="485">
        <f t="shared" si="6"/>
        <v>64.151999999999987</v>
      </c>
      <c r="F44" s="485">
        <f t="shared" si="6"/>
        <v>71.28</v>
      </c>
      <c r="G44" s="485">
        <f t="shared" si="6"/>
        <v>78.408000000000001</v>
      </c>
      <c r="H44" s="485">
        <f t="shared" si="6"/>
        <v>85.536000000000001</v>
      </c>
      <c r="I44" s="485">
        <f t="shared" si="6"/>
        <v>92.663999999999987</v>
      </c>
      <c r="J44" s="485">
        <f t="shared" si="6"/>
        <v>99.102959999999996</v>
      </c>
      <c r="K44" s="485">
        <f t="shared" si="6"/>
        <v>110.62655999999998</v>
      </c>
      <c r="L44" s="485">
        <f t="shared" si="6"/>
        <v>119.84544000000001</v>
      </c>
      <c r="M44" s="485">
        <f t="shared" si="6"/>
        <v>129.06431999999998</v>
      </c>
      <c r="N44" s="485">
        <f t="shared" si="6"/>
        <v>140.58791999999997</v>
      </c>
      <c r="O44" s="485">
        <f t="shared" si="6"/>
        <v>149.80679999999995</v>
      </c>
      <c r="P44" s="485">
        <f t="shared" si="6"/>
        <v>159.02567999999997</v>
      </c>
      <c r="Q44" s="485">
        <f t="shared" si="6"/>
        <v>170.54927999999998</v>
      </c>
      <c r="R44" s="485">
        <f t="shared" si="6"/>
        <v>179.76815999999997</v>
      </c>
      <c r="S44" s="485">
        <f t="shared" si="6"/>
        <v>185.21567999999999</v>
      </c>
      <c r="T44" s="485">
        <f t="shared" si="6"/>
        <v>195.58691999999999</v>
      </c>
      <c r="U44" s="485">
        <f t="shared" si="6"/>
        <v>204.36580800000002</v>
      </c>
      <c r="V44" s="485">
        <f t="shared" si="6"/>
        <v>213.14469599999998</v>
      </c>
      <c r="W44" s="485">
        <f t="shared" si="6"/>
        <v>221.92358400000003</v>
      </c>
      <c r="X44" s="1"/>
    </row>
    <row r="45" spans="1:24" ht="16">
      <c r="A45" s="1"/>
      <c r="B45" s="481">
        <v>1830</v>
      </c>
      <c r="C45" s="481" t="s">
        <v>1307</v>
      </c>
      <c r="D45" s="485">
        <f t="shared" ref="D45:W45" si="7">D14*(1-$C$34)</f>
        <v>59.400000000000006</v>
      </c>
      <c r="E45" s="485">
        <f t="shared" si="7"/>
        <v>68.903999999999996</v>
      </c>
      <c r="F45" s="485">
        <f t="shared" si="7"/>
        <v>76.031999999999982</v>
      </c>
      <c r="G45" s="485">
        <f t="shared" si="7"/>
        <v>85.536000000000001</v>
      </c>
      <c r="H45" s="485">
        <f t="shared" si="7"/>
        <v>92.663999999999987</v>
      </c>
      <c r="I45" s="485">
        <f t="shared" si="7"/>
        <v>104.54399999999998</v>
      </c>
      <c r="J45" s="485">
        <f t="shared" si="7"/>
        <v>112.93128</v>
      </c>
      <c r="K45" s="485">
        <f t="shared" si="7"/>
        <v>124.45487999999999</v>
      </c>
      <c r="L45" s="485">
        <f t="shared" si="7"/>
        <v>133.67375999999999</v>
      </c>
      <c r="M45" s="485">
        <f t="shared" si="7"/>
        <v>145.19735999999995</v>
      </c>
      <c r="N45" s="485">
        <f t="shared" si="7"/>
        <v>156.72095999999999</v>
      </c>
      <c r="O45" s="485">
        <f t="shared" si="7"/>
        <v>168.24455999999998</v>
      </c>
      <c r="P45" s="485">
        <f t="shared" si="7"/>
        <v>179.76815999999997</v>
      </c>
      <c r="Q45" s="485">
        <f t="shared" si="7"/>
        <v>191.29175999999995</v>
      </c>
      <c r="R45" s="485">
        <f t="shared" si="7"/>
        <v>202.81535999999997</v>
      </c>
      <c r="S45" s="485">
        <f t="shared" si="7"/>
        <v>208.26287999999997</v>
      </c>
      <c r="T45" s="485">
        <f t="shared" si="7"/>
        <v>219.78647999999998</v>
      </c>
      <c r="U45" s="485">
        <f t="shared" si="7"/>
        <v>229.487256</v>
      </c>
      <c r="V45" s="485">
        <f t="shared" si="7"/>
        <v>239.18803199999999</v>
      </c>
      <c r="W45" s="485">
        <f t="shared" si="7"/>
        <v>248.88880800000004</v>
      </c>
      <c r="X45" s="1"/>
    </row>
    <row r="46" spans="1:24" ht="16">
      <c r="A46" s="1"/>
      <c r="B46" s="481">
        <v>2006</v>
      </c>
      <c r="C46" s="481" t="s">
        <v>1308</v>
      </c>
      <c r="D46" s="485">
        <f t="shared" ref="D46:W46" si="8">D15*(1-$C$34)</f>
        <v>64.151999999999987</v>
      </c>
      <c r="E46" s="485">
        <f t="shared" si="8"/>
        <v>73.655999999999992</v>
      </c>
      <c r="F46" s="485">
        <f t="shared" si="8"/>
        <v>83.16</v>
      </c>
      <c r="G46" s="485">
        <f t="shared" si="8"/>
        <v>92.663999999999987</v>
      </c>
      <c r="H46" s="485">
        <f t="shared" si="8"/>
        <v>102.16800000000001</v>
      </c>
      <c r="I46" s="485">
        <f t="shared" si="8"/>
        <v>116.42400000000001</v>
      </c>
      <c r="J46" s="485">
        <f t="shared" si="8"/>
        <v>124.45487999999999</v>
      </c>
      <c r="K46" s="485">
        <f t="shared" si="8"/>
        <v>138.28319999999999</v>
      </c>
      <c r="L46" s="485">
        <f t="shared" si="8"/>
        <v>149.80679999999995</v>
      </c>
      <c r="M46" s="485">
        <f t="shared" si="8"/>
        <v>161.33040000000003</v>
      </c>
      <c r="N46" s="485">
        <f t="shared" si="8"/>
        <v>175.15872000000002</v>
      </c>
      <c r="O46" s="485">
        <f t="shared" si="8"/>
        <v>186.68232</v>
      </c>
      <c r="P46" s="485">
        <f t="shared" si="8"/>
        <v>200.51063999999997</v>
      </c>
      <c r="Q46" s="485">
        <f t="shared" si="8"/>
        <v>212.03423999999995</v>
      </c>
      <c r="R46" s="485">
        <f t="shared" si="8"/>
        <v>223.55783999999994</v>
      </c>
      <c r="S46" s="485">
        <f t="shared" si="8"/>
        <v>229.57804799999997</v>
      </c>
      <c r="T46" s="485">
        <f t="shared" si="8"/>
        <v>241.10164800000004</v>
      </c>
      <c r="U46" s="485">
        <f t="shared" si="8"/>
        <v>250.97423040000001</v>
      </c>
      <c r="V46" s="485">
        <f t="shared" si="8"/>
        <v>260.84681280000001</v>
      </c>
      <c r="W46" s="485">
        <f t="shared" si="8"/>
        <v>270.71939519999995</v>
      </c>
      <c r="X46" s="1"/>
    </row>
    <row r="47" spans="1:24">
      <c r="A47" s="1"/>
      <c r="B47" s="486"/>
      <c r="C47" s="1"/>
      <c r="D47" s="1"/>
      <c r="E47" s="1"/>
      <c r="F47" s="1"/>
      <c r="G47" s="1"/>
      <c r="H47" s="1"/>
      <c r="I47" s="1"/>
      <c r="J47" s="1"/>
      <c r="K47" s="1"/>
      <c r="L47" s="1"/>
      <c r="M47" s="1"/>
      <c r="N47" s="1"/>
      <c r="O47" s="1"/>
      <c r="P47" s="1"/>
      <c r="Q47" s="1"/>
      <c r="R47" s="1"/>
      <c r="S47" s="1"/>
      <c r="T47" s="1"/>
      <c r="U47" s="1"/>
      <c r="V47" s="1"/>
      <c r="W47" s="1"/>
      <c r="X47" s="1"/>
    </row>
    <row r="48" spans="1:24" ht="18">
      <c r="A48" s="1"/>
      <c r="B48" s="487" t="s">
        <v>1309</v>
      </c>
      <c r="C48" s="22"/>
      <c r="D48" s="22"/>
      <c r="E48" s="22"/>
      <c r="F48" s="22"/>
      <c r="G48" s="22"/>
      <c r="H48" s="22"/>
      <c r="I48" s="22"/>
      <c r="J48" s="1"/>
      <c r="K48" s="1"/>
      <c r="L48" s="1"/>
      <c r="M48" s="1"/>
      <c r="N48" s="1099" t="s">
        <v>1310</v>
      </c>
      <c r="O48" s="1099"/>
      <c r="P48" s="1099"/>
      <c r="Q48" s="1099"/>
      <c r="R48" s="22"/>
      <c r="S48" s="1"/>
      <c r="T48" s="1"/>
      <c r="U48" s="1"/>
      <c r="V48" s="1"/>
      <c r="W48" s="1"/>
      <c r="X48" s="1"/>
    </row>
    <row r="49" spans="1:24" ht="16">
      <c r="A49" s="1"/>
      <c r="B49" s="22" t="s">
        <v>147</v>
      </c>
      <c r="C49" s="22" t="s">
        <v>1311</v>
      </c>
      <c r="D49" s="488"/>
      <c r="E49" s="488" t="s">
        <v>1312</v>
      </c>
      <c r="F49" s="22"/>
      <c r="G49" s="489" t="s">
        <v>1313</v>
      </c>
      <c r="H49" s="22"/>
      <c r="I49" s="22"/>
      <c r="J49" s="1"/>
      <c r="K49" s="1"/>
      <c r="L49" s="1"/>
      <c r="M49" s="1"/>
      <c r="N49" s="8">
        <v>1</v>
      </c>
      <c r="O49" s="1" t="s">
        <v>1314</v>
      </c>
      <c r="P49" s="22"/>
      <c r="Q49" s="1" t="s">
        <v>1315</v>
      </c>
      <c r="R49" s="22"/>
      <c r="S49" s="1"/>
      <c r="T49" s="1"/>
      <c r="U49" s="1"/>
      <c r="V49" s="1"/>
      <c r="W49" s="1"/>
      <c r="X49" s="1"/>
    </row>
    <row r="50" spans="1:24" ht="16">
      <c r="A50" s="1"/>
      <c r="B50" s="22" t="s">
        <v>1295</v>
      </c>
      <c r="C50" s="22" t="s">
        <v>1316</v>
      </c>
      <c r="D50" s="488"/>
      <c r="E50" s="488" t="s">
        <v>1317</v>
      </c>
      <c r="F50" s="22"/>
      <c r="G50" s="22"/>
      <c r="H50" s="22"/>
      <c r="I50" s="22"/>
      <c r="J50" s="1"/>
      <c r="K50" s="1"/>
      <c r="L50" s="1"/>
      <c r="M50" s="1"/>
      <c r="N50" s="8">
        <v>2</v>
      </c>
      <c r="O50" s="1" t="s">
        <v>1318</v>
      </c>
      <c r="P50" s="22"/>
      <c r="Q50" s="1" t="s">
        <v>1319</v>
      </c>
      <c r="R50" s="22"/>
      <c r="S50" s="1"/>
      <c r="T50" s="1"/>
      <c r="U50" s="1"/>
      <c r="V50" s="1"/>
      <c r="W50" s="1"/>
      <c r="X50" s="1"/>
    </row>
    <row r="51" spans="1:24" ht="16">
      <c r="A51" s="1"/>
      <c r="B51" s="122" t="s">
        <v>1320</v>
      </c>
      <c r="C51" s="122"/>
      <c r="D51" s="488"/>
      <c r="E51" s="488"/>
      <c r="F51" s="22"/>
      <c r="G51" s="22"/>
      <c r="H51" s="22"/>
      <c r="I51" s="22"/>
      <c r="J51" s="1"/>
      <c r="K51" s="1"/>
      <c r="L51" s="1"/>
      <c r="M51" s="1"/>
      <c r="N51" s="8">
        <v>3</v>
      </c>
      <c r="O51" s="1" t="s">
        <v>690</v>
      </c>
      <c r="P51" s="22"/>
      <c r="Q51" s="1" t="s">
        <v>1321</v>
      </c>
      <c r="R51" s="22"/>
      <c r="S51" s="1"/>
      <c r="T51" s="1"/>
      <c r="U51" s="1"/>
      <c r="V51" s="1"/>
      <c r="W51" s="1"/>
      <c r="X51" s="1"/>
    </row>
    <row r="52" spans="1:24" ht="16">
      <c r="A52" s="1"/>
      <c r="B52" s="302"/>
      <c r="C52" s="302"/>
      <c r="D52" s="488"/>
      <c r="E52" s="488"/>
      <c r="F52" s="22"/>
      <c r="G52" s="22"/>
      <c r="H52" s="22"/>
      <c r="I52" s="22"/>
      <c r="J52" s="1"/>
      <c r="K52" s="1"/>
      <c r="L52" s="1"/>
      <c r="M52" s="1"/>
      <c r="N52" s="8">
        <v>4</v>
      </c>
      <c r="O52" s="1" t="s">
        <v>1322</v>
      </c>
      <c r="P52" s="22"/>
      <c r="Q52" s="1" t="s">
        <v>1323</v>
      </c>
      <c r="R52" s="22"/>
      <c r="S52" s="1"/>
      <c r="T52" s="1"/>
      <c r="U52" s="1"/>
      <c r="V52" s="1"/>
      <c r="W52" s="1"/>
      <c r="X52" s="1"/>
    </row>
    <row r="53" spans="1:24" ht="16">
      <c r="A53" s="1"/>
      <c r="B53" s="488" t="s">
        <v>1324</v>
      </c>
      <c r="C53" s="22"/>
      <c r="D53" s="22"/>
      <c r="E53" s="22"/>
      <c r="F53" s="22"/>
      <c r="G53" s="22"/>
      <c r="H53" s="22"/>
      <c r="I53" s="22"/>
      <c r="J53" s="1"/>
      <c r="K53" s="1"/>
      <c r="L53" s="1"/>
      <c r="M53" s="1"/>
      <c r="N53" s="8">
        <v>5</v>
      </c>
      <c r="O53" s="1" t="s">
        <v>1325</v>
      </c>
      <c r="P53" s="22"/>
      <c r="Q53" s="1" t="s">
        <v>1326</v>
      </c>
      <c r="R53" s="22"/>
      <c r="S53" s="1"/>
      <c r="T53" s="1"/>
      <c r="U53" s="1"/>
      <c r="V53" s="1"/>
      <c r="W53" s="1"/>
      <c r="X53" s="1"/>
    </row>
    <row r="54" spans="1:24" ht="16">
      <c r="A54" s="1"/>
      <c r="B54" s="1"/>
      <c r="C54" s="1"/>
      <c r="D54" s="1"/>
      <c r="E54" s="1"/>
      <c r="F54" s="1"/>
      <c r="G54" s="1"/>
      <c r="H54" s="1"/>
      <c r="I54" s="1"/>
      <c r="J54" s="1"/>
      <c r="K54" s="1"/>
      <c r="L54" s="1"/>
      <c r="M54" s="1"/>
      <c r="N54" s="8">
        <v>6</v>
      </c>
      <c r="O54" s="1" t="s">
        <v>1327</v>
      </c>
      <c r="P54" s="22"/>
      <c r="Q54" s="1" t="s">
        <v>1328</v>
      </c>
      <c r="R54" s="1"/>
      <c r="S54" s="1"/>
      <c r="T54" s="1"/>
      <c r="U54" s="1"/>
      <c r="V54" s="1"/>
      <c r="W54" s="1"/>
      <c r="X54" s="1"/>
    </row>
    <row r="55" spans="1:24">
      <c r="A55" s="1"/>
      <c r="B55" s="1" t="s">
        <v>1329</v>
      </c>
      <c r="C55" s="1"/>
      <c r="D55" s="1"/>
      <c r="E55" s="1"/>
      <c r="F55" s="1"/>
      <c r="G55" s="1"/>
      <c r="H55" s="1"/>
      <c r="I55" s="1"/>
      <c r="J55" s="1"/>
      <c r="K55" s="1"/>
      <c r="L55" s="1"/>
      <c r="M55" s="1"/>
      <c r="N55" s="8">
        <v>7</v>
      </c>
      <c r="O55" s="1" t="s">
        <v>1330</v>
      </c>
      <c r="P55" s="1"/>
      <c r="Q55" s="1"/>
      <c r="R55" s="1"/>
      <c r="S55" s="1"/>
      <c r="T55" s="1"/>
      <c r="U55" s="1"/>
      <c r="V55" s="1"/>
      <c r="W55" s="1"/>
      <c r="X55" s="1"/>
    </row>
    <row r="56" spans="1:24">
      <c r="A56" s="1"/>
      <c r="B56" s="1"/>
      <c r="C56" s="1"/>
      <c r="D56" s="1"/>
      <c r="E56" s="1"/>
      <c r="F56" s="1"/>
      <c r="G56" s="1"/>
      <c r="H56" s="1"/>
      <c r="I56" s="1"/>
      <c r="J56" s="1"/>
      <c r="K56" s="1"/>
      <c r="L56" s="1"/>
      <c r="M56" s="1"/>
      <c r="N56" s="8">
        <v>8</v>
      </c>
      <c r="O56" s="1" t="s">
        <v>1331</v>
      </c>
      <c r="P56" s="1"/>
      <c r="Q56" s="1"/>
      <c r="R56" s="1"/>
      <c r="S56" s="1"/>
      <c r="T56" s="1"/>
      <c r="U56" s="1"/>
      <c r="V56" s="1"/>
      <c r="W56" s="1"/>
      <c r="X56" s="1"/>
    </row>
    <row r="57" spans="1:24">
      <c r="A57" s="1"/>
      <c r="B57" s="1"/>
      <c r="C57" s="1"/>
      <c r="D57" s="1"/>
      <c r="E57" s="1"/>
      <c r="F57" s="1"/>
      <c r="G57" s="1"/>
      <c r="H57" s="1"/>
      <c r="I57" s="1"/>
      <c r="J57" s="1"/>
      <c r="K57" s="1"/>
      <c r="L57" s="1"/>
      <c r="M57" s="1"/>
      <c r="N57" s="8">
        <v>9</v>
      </c>
      <c r="O57" s="1" t="s">
        <v>1332</v>
      </c>
      <c r="P57" s="1"/>
      <c r="Q57" s="1" t="s">
        <v>1333</v>
      </c>
      <c r="R57" s="1"/>
      <c r="S57" s="1"/>
      <c r="T57" s="1"/>
      <c r="U57" s="1"/>
      <c r="V57" s="1"/>
      <c r="W57" s="1"/>
      <c r="X57" s="1"/>
    </row>
    <row r="58" spans="1:24">
      <c r="A58" s="1"/>
      <c r="B58" s="1"/>
      <c r="C58" s="1"/>
      <c r="D58" s="1"/>
      <c r="E58" s="1"/>
      <c r="F58" s="1"/>
      <c r="G58" s="1"/>
      <c r="H58" s="1"/>
      <c r="I58" s="1"/>
      <c r="J58" s="1"/>
      <c r="K58" s="1"/>
      <c r="L58" s="1"/>
      <c r="M58" s="1"/>
      <c r="N58" s="8">
        <v>10</v>
      </c>
      <c r="O58" s="1" t="s">
        <v>1334</v>
      </c>
      <c r="P58" s="1"/>
      <c r="Q58" s="1" t="s">
        <v>1335</v>
      </c>
      <c r="R58" s="1"/>
      <c r="S58" s="1"/>
      <c r="T58" s="1"/>
      <c r="U58" s="1"/>
      <c r="V58" s="1"/>
      <c r="W58" s="1"/>
      <c r="X58" s="1"/>
    </row>
    <row r="59" spans="1:24">
      <c r="A59" s="1"/>
      <c r="B59" s="1"/>
      <c r="C59" s="1"/>
      <c r="D59" s="1"/>
      <c r="E59" s="1"/>
      <c r="F59" s="1"/>
      <c r="G59" s="1"/>
      <c r="H59" s="1"/>
      <c r="I59" s="1"/>
      <c r="J59" s="1"/>
      <c r="K59" s="1"/>
      <c r="L59" s="1"/>
      <c r="M59" s="1"/>
      <c r="N59" s="8">
        <v>11</v>
      </c>
      <c r="O59" s="1" t="s">
        <v>1336</v>
      </c>
      <c r="P59" s="1"/>
      <c r="Q59" s="1" t="s">
        <v>1337</v>
      </c>
      <c r="R59" s="1"/>
      <c r="S59" s="1"/>
      <c r="T59" s="1"/>
      <c r="U59" s="1"/>
      <c r="V59" s="1"/>
      <c r="W59" s="1"/>
      <c r="X59" s="1"/>
    </row>
    <row r="60" spans="1:24">
      <c r="A60" s="1"/>
      <c r="B60" s="1"/>
      <c r="C60" s="1"/>
      <c r="D60" s="1"/>
      <c r="E60" s="1"/>
      <c r="F60" s="1"/>
      <c r="G60" s="1"/>
      <c r="H60" s="1"/>
      <c r="I60" s="1"/>
      <c r="J60" s="1"/>
      <c r="K60" s="1"/>
      <c r="L60" s="1"/>
      <c r="M60" s="1"/>
      <c r="N60" s="8">
        <v>12</v>
      </c>
      <c r="O60" s="1" t="s">
        <v>1338</v>
      </c>
      <c r="P60" s="1"/>
      <c r="Q60" s="1" t="s">
        <v>1339</v>
      </c>
      <c r="R60" s="1"/>
      <c r="S60" s="1"/>
      <c r="T60" s="1"/>
      <c r="U60" s="1"/>
      <c r="V60" s="1"/>
      <c r="W60" s="1"/>
      <c r="X60" s="1"/>
    </row>
    <row r="61" spans="1:24">
      <c r="A61" s="1"/>
      <c r="B61" s="1"/>
      <c r="C61" s="1"/>
      <c r="D61" s="1"/>
      <c r="E61" s="1"/>
      <c r="F61" s="1"/>
      <c r="G61" s="1"/>
      <c r="H61" s="1"/>
      <c r="I61" s="1"/>
      <c r="J61" s="1"/>
      <c r="K61" s="1"/>
      <c r="L61" s="1"/>
      <c r="M61" s="1"/>
      <c r="N61" s="1"/>
      <c r="O61" s="1"/>
      <c r="P61" s="1"/>
      <c r="Q61" s="1"/>
      <c r="R61" s="1"/>
      <c r="S61" s="1"/>
      <c r="T61" s="1"/>
      <c r="U61" s="1"/>
      <c r="V61" s="1"/>
      <c r="W61" s="1"/>
      <c r="X61" s="1"/>
    </row>
    <row r="62" spans="1:24">
      <c r="A62" s="1"/>
      <c r="B62" s="1"/>
      <c r="C62" s="1"/>
      <c r="D62" s="1"/>
      <c r="E62" s="1"/>
      <c r="F62" s="1"/>
      <c r="G62" s="1"/>
      <c r="H62" s="1"/>
      <c r="I62" s="1"/>
      <c r="J62" s="1"/>
      <c r="K62" s="1"/>
      <c r="L62" s="1"/>
      <c r="M62" s="1"/>
      <c r="N62" s="1"/>
      <c r="O62" s="1"/>
      <c r="P62" s="1"/>
      <c r="Q62" s="1"/>
      <c r="R62" s="1"/>
      <c r="S62" s="1"/>
      <c r="T62" s="1"/>
      <c r="U62" s="1"/>
      <c r="V62" s="1"/>
      <c r="W62" s="1"/>
      <c r="X62" s="1"/>
    </row>
    <row r="63" spans="1:24">
      <c r="A63" s="1"/>
      <c r="B63" s="1"/>
      <c r="C63" s="1"/>
      <c r="D63" s="1"/>
      <c r="E63" s="1"/>
      <c r="F63" s="1"/>
      <c r="G63" s="1"/>
      <c r="H63" s="1"/>
      <c r="I63" s="1"/>
      <c r="J63" s="1"/>
      <c r="K63" s="1"/>
      <c r="L63" s="1"/>
      <c r="M63" s="1"/>
      <c r="N63" s="1"/>
      <c r="O63" s="1"/>
      <c r="P63" s="1"/>
      <c r="Q63" s="1"/>
      <c r="R63" s="1"/>
      <c r="S63" s="1"/>
      <c r="T63" s="1"/>
      <c r="U63" s="1"/>
      <c r="V63" s="1"/>
      <c r="W63" s="1"/>
      <c r="X63" s="1"/>
    </row>
  </sheetData>
  <mergeCells count="6">
    <mergeCell ref="N48:Q48"/>
    <mergeCell ref="B2:S2"/>
    <mergeCell ref="H3:M3"/>
    <mergeCell ref="N17:Q17"/>
    <mergeCell ref="B33:S33"/>
    <mergeCell ref="H34:M34"/>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CA4F-77F3-4483-924C-26EF6948ADB7}">
  <dimension ref="A1:BJ60"/>
  <sheetViews>
    <sheetView zoomScaleNormal="100" workbookViewId="0"/>
  </sheetViews>
  <sheetFormatPr baseColWidth="10" defaultColWidth="8.83203125" defaultRowHeight="15"/>
  <sheetData>
    <row r="1" spans="1:62">
      <c r="A1" s="2"/>
      <c r="B1" s="2"/>
      <c r="C1" s="2"/>
      <c r="D1" s="2"/>
      <c r="E1" s="2"/>
      <c r="F1" s="2"/>
      <c r="G1" s="2"/>
      <c r="H1" s="2"/>
      <c r="I1" s="2"/>
      <c r="J1" s="2"/>
      <c r="K1" s="2"/>
      <c r="L1" s="2"/>
      <c r="M1" s="2"/>
      <c r="N1" s="2"/>
      <c r="O1" s="2"/>
      <c r="P1" s="2"/>
      <c r="Q1" s="2"/>
      <c r="R1" s="2"/>
      <c r="S1" s="2"/>
      <c r="T1" s="2"/>
      <c r="U1" s="2"/>
      <c r="V1" s="2"/>
      <c r="W1" s="2"/>
      <c r="X1" s="1"/>
      <c r="Y1" s="1"/>
      <c r="Z1" s="1"/>
      <c r="AA1" s="1"/>
      <c r="AB1" s="1"/>
      <c r="AC1" s="1"/>
      <c r="AD1" s="1"/>
      <c r="AE1" s="1"/>
      <c r="AF1" s="2"/>
      <c r="AG1" s="2"/>
      <c r="AH1" s="2"/>
      <c r="AI1" s="2"/>
      <c r="AJ1" s="2"/>
      <c r="AK1" s="2"/>
      <c r="AL1" s="2"/>
      <c r="AM1" s="2"/>
      <c r="AN1" s="2"/>
      <c r="AO1" s="2"/>
      <c r="AP1" s="2"/>
      <c r="AQ1" s="2"/>
      <c r="AR1" s="2"/>
      <c r="AS1" s="2"/>
      <c r="AT1" s="2"/>
      <c r="AU1" s="2"/>
      <c r="AV1" s="2"/>
      <c r="AW1" s="2"/>
      <c r="AX1" s="2"/>
      <c r="AY1" s="2"/>
      <c r="AZ1" s="2"/>
      <c r="BA1" s="2"/>
      <c r="BB1" s="2"/>
      <c r="BC1" s="1"/>
      <c r="BD1" s="1"/>
      <c r="BE1" s="1"/>
      <c r="BF1" s="1"/>
      <c r="BG1" s="1"/>
      <c r="BH1" s="1"/>
      <c r="BI1" s="1"/>
      <c r="BJ1" s="1"/>
    </row>
    <row r="2" spans="1:62" ht="16">
      <c r="A2" s="2"/>
      <c r="B2" s="2"/>
      <c r="C2" s="1111" t="s">
        <v>2117</v>
      </c>
      <c r="D2" s="1111"/>
      <c r="E2" s="1111"/>
      <c r="F2" s="1111"/>
      <c r="G2" s="1111"/>
      <c r="H2" s="1111"/>
      <c r="I2" s="1111"/>
      <c r="J2" s="1111"/>
      <c r="K2" s="1111"/>
      <c r="L2" s="1111"/>
      <c r="M2" s="1111"/>
      <c r="N2" s="1111"/>
      <c r="O2" s="1111"/>
      <c r="P2" s="1111"/>
      <c r="Q2" s="1111"/>
      <c r="R2" s="1111"/>
      <c r="S2" s="1111"/>
      <c r="T2" s="1111"/>
      <c r="U2" s="1111"/>
      <c r="V2" s="1111"/>
      <c r="W2" s="1111"/>
      <c r="X2" s="1"/>
      <c r="Y2" s="1"/>
      <c r="Z2" s="1"/>
      <c r="AA2" s="1"/>
      <c r="AB2" s="1"/>
      <c r="AC2" s="1"/>
      <c r="AD2" s="1"/>
      <c r="AE2" s="1"/>
      <c r="AF2" s="2"/>
      <c r="AG2" s="2"/>
      <c r="AH2" s="1111" t="s">
        <v>2118</v>
      </c>
      <c r="AI2" s="1111"/>
      <c r="AJ2" s="1111"/>
      <c r="AK2" s="1111"/>
      <c r="AL2" s="1111"/>
      <c r="AM2" s="1111"/>
      <c r="AN2" s="1111"/>
      <c r="AO2" s="1111"/>
      <c r="AP2" s="1111"/>
      <c r="AQ2" s="1111"/>
      <c r="AR2" s="1111"/>
      <c r="AS2" s="1111"/>
      <c r="AT2" s="1111"/>
      <c r="AU2" s="1111"/>
      <c r="AV2" s="1111"/>
      <c r="AW2" s="1111"/>
      <c r="AX2" s="1111"/>
      <c r="AY2" s="1111"/>
      <c r="AZ2" s="1111"/>
      <c r="BA2" s="1111"/>
      <c r="BB2" s="1111"/>
      <c r="BC2" s="1"/>
      <c r="BD2" s="1"/>
      <c r="BE2" s="1"/>
      <c r="BF2" s="1"/>
      <c r="BG2" s="1"/>
      <c r="BH2" s="1"/>
      <c r="BI2" s="1"/>
      <c r="BJ2" s="1"/>
    </row>
    <row r="3" spans="1:62" ht="16">
      <c r="A3" s="2"/>
      <c r="B3" s="2"/>
      <c r="C3" s="492"/>
      <c r="D3" s="492"/>
      <c r="E3" s="492"/>
      <c r="F3" s="492"/>
      <c r="G3" s="492"/>
      <c r="H3" s="492"/>
      <c r="I3" s="492"/>
      <c r="J3" s="492"/>
      <c r="K3" s="492"/>
      <c r="L3" s="492"/>
      <c r="M3" s="492"/>
      <c r="N3" s="492"/>
      <c r="O3" s="492"/>
      <c r="P3" s="492"/>
      <c r="Q3" s="492"/>
      <c r="R3" s="492"/>
      <c r="S3" s="492"/>
      <c r="T3" s="500"/>
      <c r="U3" s="492"/>
      <c r="V3" s="492"/>
      <c r="W3" s="492"/>
      <c r="X3" s="1"/>
      <c r="Y3" s="1"/>
      <c r="Z3" s="1"/>
      <c r="AA3" s="1"/>
      <c r="AB3" s="1"/>
      <c r="AC3" s="1"/>
      <c r="AD3" s="1"/>
      <c r="AE3" s="1"/>
      <c r="AF3" s="2"/>
      <c r="AG3" s="2" t="s">
        <v>1007</v>
      </c>
      <c r="AH3" s="624">
        <f>'Master Control'!C9</f>
        <v>0.25</v>
      </c>
      <c r="AI3" s="492"/>
      <c r="AJ3" s="492"/>
      <c r="AK3" s="492"/>
      <c r="AL3" s="492"/>
      <c r="AM3" s="492"/>
      <c r="AN3" s="492"/>
      <c r="AO3" s="492"/>
      <c r="AP3" s="492"/>
      <c r="AQ3" s="492"/>
      <c r="AR3" s="492"/>
      <c r="AS3" s="492"/>
      <c r="AT3" s="492"/>
      <c r="AU3" s="492"/>
      <c r="AV3" s="492"/>
      <c r="AW3" s="492"/>
      <c r="AX3" s="492"/>
      <c r="AY3" s="492"/>
      <c r="AZ3" s="492"/>
      <c r="BA3" s="492"/>
      <c r="BB3" s="492"/>
      <c r="BC3" s="1"/>
      <c r="BD3" s="1"/>
      <c r="BE3" s="1"/>
      <c r="BF3" s="1"/>
      <c r="BG3" s="1"/>
      <c r="BH3" s="1"/>
      <c r="BI3" s="1"/>
      <c r="BJ3" s="1"/>
    </row>
    <row r="4" spans="1:62" ht="16">
      <c r="A4" s="2"/>
      <c r="B4" s="1112" t="s">
        <v>1340</v>
      </c>
      <c r="C4" s="1112"/>
      <c r="D4" s="1112"/>
      <c r="E4" s="1112"/>
      <c r="F4" s="1112"/>
      <c r="G4" s="1112"/>
      <c r="H4" s="1"/>
      <c r="I4" s="1"/>
      <c r="J4" s="1"/>
      <c r="K4" s="269"/>
      <c r="L4" s="269"/>
      <c r="M4" s="492"/>
      <c r="N4" s="492"/>
      <c r="O4" s="492"/>
      <c r="P4" s="492"/>
      <c r="Q4" s="492"/>
      <c r="R4" s="492"/>
      <c r="S4" s="492"/>
      <c r="T4" s="492"/>
      <c r="U4" s="492"/>
      <c r="V4" s="492"/>
      <c r="W4" s="492"/>
      <c r="X4" s="1109" t="s">
        <v>1341</v>
      </c>
      <c r="Y4" s="1101"/>
      <c r="Z4" s="1101"/>
      <c r="AA4" s="1109" t="s">
        <v>1342</v>
      </c>
      <c r="AB4" s="1109"/>
      <c r="AC4" s="1109"/>
      <c r="AD4" s="1109"/>
      <c r="AE4" s="1"/>
      <c r="AF4" s="2"/>
      <c r="AG4" s="1112" t="s">
        <v>1340</v>
      </c>
      <c r="AH4" s="1112"/>
      <c r="AI4" s="1112"/>
      <c r="AJ4" s="1112"/>
      <c r="AK4" s="1112"/>
      <c r="AL4" s="1112"/>
      <c r="AM4" s="1"/>
      <c r="AN4" s="1"/>
      <c r="AO4" s="1"/>
      <c r="AP4" s="269"/>
      <c r="AQ4" s="269"/>
      <c r="AR4" s="492"/>
      <c r="AS4" s="492"/>
      <c r="AT4" s="492"/>
      <c r="AU4" s="492"/>
      <c r="AV4" s="492"/>
      <c r="AW4" s="492"/>
      <c r="AX4" s="492"/>
      <c r="AY4" s="492"/>
      <c r="AZ4" s="492"/>
      <c r="BA4" s="492"/>
      <c r="BB4" s="492"/>
      <c r="BC4" s="1109" t="s">
        <v>1341</v>
      </c>
      <c r="BD4" s="1101"/>
      <c r="BE4" s="1101"/>
      <c r="BF4" s="1109" t="s">
        <v>1342</v>
      </c>
      <c r="BG4" s="1109"/>
      <c r="BH4" s="1109"/>
      <c r="BI4" s="1109"/>
      <c r="BJ4" s="1"/>
    </row>
    <row r="5" spans="1:62">
      <c r="A5" s="1"/>
      <c r="B5" s="1110" t="s">
        <v>1343</v>
      </c>
      <c r="C5" s="1110"/>
      <c r="D5" s="1110"/>
      <c r="E5" s="1110"/>
      <c r="F5" s="1110"/>
      <c r="G5" s="1110"/>
      <c r="H5" s="1110"/>
      <c r="I5" s="1110"/>
      <c r="J5" s="1110"/>
      <c r="K5" s="1110"/>
      <c r="L5" s="1110"/>
      <c r="M5" s="1110"/>
      <c r="N5" s="1110"/>
      <c r="O5" s="1110"/>
      <c r="P5" s="1110"/>
      <c r="Q5" s="1110"/>
      <c r="R5" s="1110"/>
      <c r="S5" s="1110"/>
      <c r="T5" s="1110"/>
      <c r="U5" s="1110"/>
      <c r="V5" s="1110"/>
      <c r="W5" s="1110"/>
      <c r="X5" s="1"/>
      <c r="Y5" s="1"/>
      <c r="Z5" s="1"/>
      <c r="AA5" s="1"/>
      <c r="AB5" s="1"/>
      <c r="AC5" s="1"/>
      <c r="AD5" s="1"/>
      <c r="AE5" s="1"/>
      <c r="AF5" s="1"/>
      <c r="AG5" s="1110" t="s">
        <v>1343</v>
      </c>
      <c r="AH5" s="1110"/>
      <c r="AI5" s="1110"/>
      <c r="AJ5" s="1110"/>
      <c r="AK5" s="1110"/>
      <c r="AL5" s="1110"/>
      <c r="AM5" s="1110"/>
      <c r="AN5" s="1110"/>
      <c r="AO5" s="1110"/>
      <c r="AP5" s="1110"/>
      <c r="AQ5" s="1110"/>
      <c r="AR5" s="1110"/>
      <c r="AS5" s="1110"/>
      <c r="AT5" s="1110"/>
      <c r="AU5" s="1110"/>
      <c r="AV5" s="1110"/>
      <c r="AW5" s="1110"/>
      <c r="AX5" s="1110"/>
      <c r="AY5" s="1110"/>
      <c r="AZ5" s="1110"/>
      <c r="BA5" s="1110"/>
      <c r="BB5" s="1110"/>
      <c r="BC5" s="1"/>
      <c r="BD5" s="1"/>
      <c r="BE5" s="1"/>
      <c r="BF5" s="1"/>
      <c r="BG5" s="1"/>
      <c r="BH5" s="1"/>
      <c r="BI5" s="1"/>
      <c r="BJ5" s="1"/>
    </row>
    <row r="6" spans="1:62">
      <c r="A6" s="1"/>
      <c r="B6" s="1106" t="s">
        <v>1344</v>
      </c>
      <c r="C6" s="1108" t="s">
        <v>1345</v>
      </c>
      <c r="D6" s="1108"/>
      <c r="E6" s="1108"/>
      <c r="F6" s="1108"/>
      <c r="G6" s="1108"/>
      <c r="H6" s="1108"/>
      <c r="I6" s="1108"/>
      <c r="J6" s="1108"/>
      <c r="K6" s="1108"/>
      <c r="L6" s="1108"/>
      <c r="M6" s="1108"/>
      <c r="N6" s="1108"/>
      <c r="O6" s="1108"/>
      <c r="P6" s="1108"/>
      <c r="Q6" s="1108"/>
      <c r="R6" s="1108"/>
      <c r="S6" s="1108"/>
      <c r="T6" s="1108"/>
      <c r="U6" s="1108"/>
      <c r="V6" s="1108"/>
      <c r="W6" s="1108"/>
      <c r="X6" s="1"/>
      <c r="Y6" s="269" t="s">
        <v>1346</v>
      </c>
      <c r="Z6" s="269" t="s">
        <v>1347</v>
      </c>
      <c r="AA6" s="269" t="s">
        <v>1348</v>
      </c>
      <c r="AB6" s="269" t="s">
        <v>1349</v>
      </c>
      <c r="AC6" s="269" t="s">
        <v>1350</v>
      </c>
      <c r="AD6" s="269" t="s">
        <v>1351</v>
      </c>
      <c r="AE6" s="269" t="s">
        <v>1352</v>
      </c>
      <c r="AF6" s="1"/>
      <c r="AG6" s="1106" t="s">
        <v>1344</v>
      </c>
      <c r="AH6" s="1108" t="s">
        <v>1345</v>
      </c>
      <c r="AI6" s="1108"/>
      <c r="AJ6" s="1108"/>
      <c r="AK6" s="1108"/>
      <c r="AL6" s="1108"/>
      <c r="AM6" s="1108"/>
      <c r="AN6" s="1108"/>
      <c r="AO6" s="1108"/>
      <c r="AP6" s="1108"/>
      <c r="AQ6" s="1108"/>
      <c r="AR6" s="1108"/>
      <c r="AS6" s="1108"/>
      <c r="AT6" s="1108"/>
      <c r="AU6" s="1108"/>
      <c r="AV6" s="1108"/>
      <c r="AW6" s="1108"/>
      <c r="AX6" s="1108"/>
      <c r="AY6" s="1108"/>
      <c r="AZ6" s="1108"/>
      <c r="BA6" s="1108"/>
      <c r="BB6" s="1108"/>
      <c r="BC6" s="1"/>
      <c r="BD6" s="269" t="s">
        <v>1346</v>
      </c>
      <c r="BE6" s="269" t="s">
        <v>1347</v>
      </c>
      <c r="BF6" s="269" t="s">
        <v>1348</v>
      </c>
      <c r="BG6" s="269" t="s">
        <v>1349</v>
      </c>
      <c r="BH6" s="269" t="s">
        <v>1350</v>
      </c>
      <c r="BI6" s="269" t="s">
        <v>1351</v>
      </c>
      <c r="BJ6" s="269" t="s">
        <v>1352</v>
      </c>
    </row>
    <row r="7" spans="1:62">
      <c r="A7" s="1"/>
      <c r="B7" s="1106"/>
      <c r="C7" s="494" t="s">
        <v>161</v>
      </c>
      <c r="D7" s="494"/>
      <c r="E7" s="494">
        <v>24</v>
      </c>
      <c r="F7" s="494">
        <v>30</v>
      </c>
      <c r="G7" s="494">
        <v>36</v>
      </c>
      <c r="H7" s="494">
        <v>42</v>
      </c>
      <c r="I7" s="494">
        <v>48</v>
      </c>
      <c r="J7" s="494">
        <v>54</v>
      </c>
      <c r="K7" s="494">
        <v>60</v>
      </c>
      <c r="L7" s="494">
        <v>66</v>
      </c>
      <c r="M7" s="494">
        <v>72</v>
      </c>
      <c r="N7" s="494">
        <v>78</v>
      </c>
      <c r="O7" s="494">
        <v>84</v>
      </c>
      <c r="P7" s="494">
        <v>90</v>
      </c>
      <c r="Q7" s="494">
        <v>96</v>
      </c>
      <c r="R7" s="494">
        <v>102</v>
      </c>
      <c r="S7" s="494">
        <v>108</v>
      </c>
      <c r="T7" s="494">
        <v>114</v>
      </c>
      <c r="U7" s="494">
        <v>120</v>
      </c>
      <c r="V7" s="495">
        <v>137.875</v>
      </c>
      <c r="W7" s="495">
        <v>157.5</v>
      </c>
      <c r="X7" s="1"/>
      <c r="Y7" s="269" t="s">
        <v>1353</v>
      </c>
      <c r="Z7" s="269" t="s">
        <v>1354</v>
      </c>
      <c r="AA7" s="269" t="s">
        <v>1355</v>
      </c>
      <c r="AB7" s="269" t="s">
        <v>1356</v>
      </c>
      <c r="AC7" s="269" t="s">
        <v>1357</v>
      </c>
      <c r="AD7" s="269" t="s">
        <v>1358</v>
      </c>
      <c r="AE7" s="269"/>
      <c r="AF7" s="1"/>
      <c r="AG7" s="1106"/>
      <c r="AH7" s="494" t="s">
        <v>161</v>
      </c>
      <c r="AI7" s="494"/>
      <c r="AJ7" s="494">
        <v>24</v>
      </c>
      <c r="AK7" s="494">
        <v>30</v>
      </c>
      <c r="AL7" s="494">
        <v>36</v>
      </c>
      <c r="AM7" s="494">
        <v>42</v>
      </c>
      <c r="AN7" s="494">
        <v>48</v>
      </c>
      <c r="AO7" s="494">
        <v>54</v>
      </c>
      <c r="AP7" s="494">
        <v>60</v>
      </c>
      <c r="AQ7" s="494">
        <v>66</v>
      </c>
      <c r="AR7" s="494">
        <v>72</v>
      </c>
      <c r="AS7" s="494">
        <v>78</v>
      </c>
      <c r="AT7" s="494">
        <v>84</v>
      </c>
      <c r="AU7" s="494">
        <v>90</v>
      </c>
      <c r="AV7" s="494">
        <v>96</v>
      </c>
      <c r="AW7" s="494">
        <v>102</v>
      </c>
      <c r="AX7" s="494">
        <v>108</v>
      </c>
      <c r="AY7" s="494">
        <v>114</v>
      </c>
      <c r="AZ7" s="494">
        <v>120</v>
      </c>
      <c r="BA7" s="495">
        <v>137.875</v>
      </c>
      <c r="BB7" s="495">
        <v>157.5</v>
      </c>
      <c r="BC7" s="1"/>
      <c r="BD7" s="269" t="s">
        <v>1353</v>
      </c>
      <c r="BE7" s="269" t="s">
        <v>1354</v>
      </c>
      <c r="BF7" s="269" t="s">
        <v>1355</v>
      </c>
      <c r="BG7" s="269" t="s">
        <v>1356</v>
      </c>
      <c r="BH7" s="269" t="s">
        <v>1357</v>
      </c>
      <c r="BI7" s="269" t="s">
        <v>1358</v>
      </c>
      <c r="BJ7" s="269"/>
    </row>
    <row r="8" spans="1:62">
      <c r="A8" s="1"/>
      <c r="B8" s="1106"/>
      <c r="C8" s="494"/>
      <c r="D8" s="496" t="s">
        <v>5</v>
      </c>
      <c r="E8" s="496">
        <v>610</v>
      </c>
      <c r="F8" s="496">
        <v>762</v>
      </c>
      <c r="G8" s="496">
        <v>914</v>
      </c>
      <c r="H8" s="496">
        <v>1067</v>
      </c>
      <c r="I8" s="496">
        <v>1219</v>
      </c>
      <c r="J8" s="496">
        <v>1372</v>
      </c>
      <c r="K8" s="496">
        <v>1524</v>
      </c>
      <c r="L8" s="496">
        <v>1676</v>
      </c>
      <c r="M8" s="496">
        <v>1829</v>
      </c>
      <c r="N8" s="496">
        <v>1981</v>
      </c>
      <c r="O8" s="496">
        <v>2134</v>
      </c>
      <c r="P8" s="496">
        <v>2286</v>
      </c>
      <c r="Q8" s="496">
        <v>2438</v>
      </c>
      <c r="R8" s="496">
        <v>2591</v>
      </c>
      <c r="S8" s="496">
        <v>2743</v>
      </c>
      <c r="T8" s="496">
        <v>2896</v>
      </c>
      <c r="U8" s="496">
        <v>3048</v>
      </c>
      <c r="V8" s="496">
        <v>3500</v>
      </c>
      <c r="W8" s="496">
        <v>4000</v>
      </c>
      <c r="X8" s="1"/>
      <c r="Y8" s="269" t="s">
        <v>1330</v>
      </c>
      <c r="Z8" s="269" t="s">
        <v>1359</v>
      </c>
      <c r="AA8" s="269" t="s">
        <v>1360</v>
      </c>
      <c r="AB8" s="269" t="s">
        <v>1361</v>
      </c>
      <c r="AC8" s="269" t="s">
        <v>1362</v>
      </c>
      <c r="AD8" s="269" t="s">
        <v>1363</v>
      </c>
      <c r="AE8" s="269"/>
      <c r="AF8" s="1"/>
      <c r="AG8" s="1106"/>
      <c r="AH8" s="494"/>
      <c r="AI8" s="496" t="s">
        <v>5</v>
      </c>
      <c r="AJ8" s="496">
        <v>610</v>
      </c>
      <c r="AK8" s="496">
        <v>762</v>
      </c>
      <c r="AL8" s="496">
        <v>914</v>
      </c>
      <c r="AM8" s="496">
        <v>1067</v>
      </c>
      <c r="AN8" s="496">
        <v>1219</v>
      </c>
      <c r="AO8" s="496">
        <v>1372</v>
      </c>
      <c r="AP8" s="496">
        <v>1524</v>
      </c>
      <c r="AQ8" s="496">
        <v>1676</v>
      </c>
      <c r="AR8" s="496">
        <v>1829</v>
      </c>
      <c r="AS8" s="496">
        <v>1981</v>
      </c>
      <c r="AT8" s="496">
        <v>2134</v>
      </c>
      <c r="AU8" s="496">
        <v>2286</v>
      </c>
      <c r="AV8" s="496">
        <v>2438</v>
      </c>
      <c r="AW8" s="496">
        <v>2591</v>
      </c>
      <c r="AX8" s="496">
        <v>2743</v>
      </c>
      <c r="AY8" s="496">
        <v>2896</v>
      </c>
      <c r="AZ8" s="496">
        <v>3048</v>
      </c>
      <c r="BA8" s="496">
        <v>3500</v>
      </c>
      <c r="BB8" s="496">
        <v>4000</v>
      </c>
      <c r="BC8" s="1"/>
      <c r="BD8" s="269" t="s">
        <v>1330</v>
      </c>
      <c r="BE8" s="269" t="s">
        <v>1359</v>
      </c>
      <c r="BF8" s="269" t="s">
        <v>1360</v>
      </c>
      <c r="BG8" s="269" t="s">
        <v>1361</v>
      </c>
      <c r="BH8" s="269" t="s">
        <v>1362</v>
      </c>
      <c r="BI8" s="269" t="s">
        <v>1363</v>
      </c>
      <c r="BJ8" s="269"/>
    </row>
    <row r="9" spans="1:62" ht="16">
      <c r="A9" s="1"/>
      <c r="B9" s="1106"/>
      <c r="C9" s="494">
        <v>24</v>
      </c>
      <c r="D9" s="496">
        <v>610</v>
      </c>
      <c r="E9" s="501">
        <v>26.041479750000001</v>
      </c>
      <c r="F9" s="501">
        <v>27.573331499999995</v>
      </c>
      <c r="G9" s="501">
        <v>29.10518325</v>
      </c>
      <c r="H9" s="501">
        <v>30.637034999999997</v>
      </c>
      <c r="I9" s="501">
        <v>32.168886749999999</v>
      </c>
      <c r="J9" s="501">
        <v>35.232590250000001</v>
      </c>
      <c r="K9" s="501">
        <v>36.764442000000003</v>
      </c>
      <c r="L9" s="501">
        <v>39.828145499999998</v>
      </c>
      <c r="M9" s="501">
        <v>41.359997249999992</v>
      </c>
      <c r="N9" s="501">
        <v>44.423700750000002</v>
      </c>
      <c r="O9" s="501">
        <v>52.082959500000001</v>
      </c>
      <c r="P9" s="501">
        <v>53.614811249999988</v>
      </c>
      <c r="Q9" s="501">
        <v>56.678514749999998</v>
      </c>
      <c r="R9" s="501">
        <v>62.805921749999996</v>
      </c>
      <c r="S9" s="501">
        <v>64.337773499999997</v>
      </c>
      <c r="T9" s="501">
        <v>67.401477</v>
      </c>
      <c r="U9" s="501">
        <v>71.99703224999999</v>
      </c>
      <c r="V9" s="501">
        <v>81.188142749999997</v>
      </c>
      <c r="W9" s="501">
        <v>91.911105000000006</v>
      </c>
      <c r="X9" s="1"/>
      <c r="Y9" s="269" t="s">
        <v>1364</v>
      </c>
      <c r="Z9" s="269" t="s">
        <v>1365</v>
      </c>
      <c r="AA9" s="269" t="s">
        <v>1366</v>
      </c>
      <c r="AB9" s="269" t="s">
        <v>1367</v>
      </c>
      <c r="AC9" s="269" t="s">
        <v>1368</v>
      </c>
      <c r="AD9" s="269" t="s">
        <v>1369</v>
      </c>
      <c r="AE9" s="269"/>
      <c r="AF9" s="1"/>
      <c r="AG9" s="1106"/>
      <c r="AH9" s="494">
        <v>24</v>
      </c>
      <c r="AI9" s="496">
        <v>610</v>
      </c>
      <c r="AJ9" s="497">
        <f>E9*(1-$AH$3)</f>
        <v>19.531109812499999</v>
      </c>
      <c r="AK9" s="497">
        <f t="shared" ref="AK9:BB23" si="0">F9*(1-$AH$3)</f>
        <v>20.679998624999996</v>
      </c>
      <c r="AL9" s="497">
        <f t="shared" si="0"/>
        <v>21.828887437500001</v>
      </c>
      <c r="AM9" s="497">
        <f t="shared" si="0"/>
        <v>22.977776249999998</v>
      </c>
      <c r="AN9" s="497">
        <f t="shared" si="0"/>
        <v>24.126665062499999</v>
      </c>
      <c r="AO9" s="497">
        <f t="shared" si="0"/>
        <v>26.424442687500001</v>
      </c>
      <c r="AP9" s="497">
        <f t="shared" si="0"/>
        <v>27.573331500000002</v>
      </c>
      <c r="AQ9" s="497">
        <f t="shared" si="0"/>
        <v>29.871109124999997</v>
      </c>
      <c r="AR9" s="497">
        <f t="shared" si="0"/>
        <v>31.019997937499994</v>
      </c>
      <c r="AS9" s="497">
        <f t="shared" si="0"/>
        <v>33.317775562500003</v>
      </c>
      <c r="AT9" s="497">
        <f t="shared" si="0"/>
        <v>39.062219624999997</v>
      </c>
      <c r="AU9" s="497">
        <f t="shared" si="0"/>
        <v>40.211108437499988</v>
      </c>
      <c r="AV9" s="497">
        <f t="shared" si="0"/>
        <v>42.508886062499997</v>
      </c>
      <c r="AW9" s="497">
        <f t="shared" si="0"/>
        <v>47.104441312500001</v>
      </c>
      <c r="AX9" s="497">
        <f t="shared" si="0"/>
        <v>48.253330124999998</v>
      </c>
      <c r="AY9" s="497">
        <f t="shared" si="0"/>
        <v>50.55110775</v>
      </c>
      <c r="AZ9" s="497">
        <f t="shared" si="0"/>
        <v>53.997774187499992</v>
      </c>
      <c r="BA9" s="497">
        <f t="shared" si="0"/>
        <v>60.891107062499998</v>
      </c>
      <c r="BB9" s="497">
        <f t="shared" si="0"/>
        <v>68.933328750000001</v>
      </c>
      <c r="BC9" s="1"/>
      <c r="BD9" s="269" t="s">
        <v>1364</v>
      </c>
      <c r="BE9" s="269" t="s">
        <v>1365</v>
      </c>
      <c r="BF9" s="269" t="s">
        <v>1366</v>
      </c>
      <c r="BG9" s="269" t="s">
        <v>1367</v>
      </c>
      <c r="BH9" s="269" t="s">
        <v>1368</v>
      </c>
      <c r="BI9" s="269" t="s">
        <v>1369</v>
      </c>
      <c r="BJ9" s="269"/>
    </row>
    <row r="10" spans="1:62" ht="16">
      <c r="A10" s="1"/>
      <c r="B10" s="1106"/>
      <c r="C10" s="494">
        <v>30</v>
      </c>
      <c r="D10" s="496">
        <v>762</v>
      </c>
      <c r="E10" s="501">
        <v>27.573331499999995</v>
      </c>
      <c r="F10" s="501">
        <v>30.637034999999997</v>
      </c>
      <c r="G10" s="501">
        <v>32.168886749999999</v>
      </c>
      <c r="H10" s="501">
        <v>33.7007385</v>
      </c>
      <c r="I10" s="501">
        <v>33.7007385</v>
      </c>
      <c r="J10" s="501">
        <v>36.764442000000003</v>
      </c>
      <c r="K10" s="501">
        <v>39.828145499999998</v>
      </c>
      <c r="L10" s="501">
        <v>42.891848999999993</v>
      </c>
      <c r="M10" s="501">
        <v>44.423700750000002</v>
      </c>
      <c r="N10" s="501">
        <v>49.019255999999999</v>
      </c>
      <c r="O10" s="501">
        <v>55.14666299999999</v>
      </c>
      <c r="P10" s="501">
        <v>59.742218250000001</v>
      </c>
      <c r="Q10" s="501">
        <v>62.805921749999996</v>
      </c>
      <c r="R10" s="501">
        <v>65.869625249999984</v>
      </c>
      <c r="S10" s="501">
        <v>71.99703224999999</v>
      </c>
      <c r="T10" s="501">
        <v>73.528884000000005</v>
      </c>
      <c r="U10" s="501">
        <v>76.592587499999993</v>
      </c>
      <c r="V10" s="501">
        <v>85.783697999999987</v>
      </c>
      <c r="W10" s="501">
        <v>94.974808500000009</v>
      </c>
      <c r="X10" s="1"/>
      <c r="Y10" s="269" t="s">
        <v>1370</v>
      </c>
      <c r="Z10" s="269" t="s">
        <v>1365</v>
      </c>
      <c r="AA10" s="269" t="s">
        <v>1366</v>
      </c>
      <c r="AB10" s="269" t="s">
        <v>1371</v>
      </c>
      <c r="AC10" s="269" t="s">
        <v>1372</v>
      </c>
      <c r="AD10" s="269" t="s">
        <v>1373</v>
      </c>
      <c r="AE10" s="269"/>
      <c r="AF10" s="1"/>
      <c r="AG10" s="1106"/>
      <c r="AH10" s="494">
        <v>30</v>
      </c>
      <c r="AI10" s="496">
        <v>762</v>
      </c>
      <c r="AJ10" s="497">
        <f t="shared" ref="AJ10:AJ27" si="1">E10*(1-$AH$3)</f>
        <v>20.679998624999996</v>
      </c>
      <c r="AK10" s="497">
        <f t="shared" si="0"/>
        <v>22.977776249999998</v>
      </c>
      <c r="AL10" s="497">
        <f t="shared" si="0"/>
        <v>24.126665062499999</v>
      </c>
      <c r="AM10" s="497">
        <f t="shared" si="0"/>
        <v>25.275553875</v>
      </c>
      <c r="AN10" s="497">
        <f t="shared" si="0"/>
        <v>25.275553875</v>
      </c>
      <c r="AO10" s="497">
        <f t="shared" si="0"/>
        <v>27.573331500000002</v>
      </c>
      <c r="AP10" s="497">
        <f t="shared" si="0"/>
        <v>29.871109124999997</v>
      </c>
      <c r="AQ10" s="497">
        <f t="shared" si="0"/>
        <v>32.168886749999999</v>
      </c>
      <c r="AR10" s="497">
        <f t="shared" si="0"/>
        <v>33.317775562500003</v>
      </c>
      <c r="AS10" s="497">
        <f t="shared" si="0"/>
        <v>36.764442000000003</v>
      </c>
      <c r="AT10" s="497">
        <f t="shared" si="0"/>
        <v>41.359997249999992</v>
      </c>
      <c r="AU10" s="497">
        <f t="shared" si="0"/>
        <v>44.806663687499999</v>
      </c>
      <c r="AV10" s="497">
        <f t="shared" si="0"/>
        <v>47.104441312500001</v>
      </c>
      <c r="AW10" s="497">
        <f t="shared" si="0"/>
        <v>49.402218937499988</v>
      </c>
      <c r="AX10" s="497">
        <f t="shared" si="0"/>
        <v>53.997774187499992</v>
      </c>
      <c r="AY10" s="497">
        <f t="shared" si="0"/>
        <v>55.146663000000004</v>
      </c>
      <c r="AZ10" s="497">
        <f t="shared" si="0"/>
        <v>57.444440624999999</v>
      </c>
      <c r="BA10" s="497">
        <f t="shared" si="0"/>
        <v>64.337773499999997</v>
      </c>
      <c r="BB10" s="497">
        <f t="shared" si="0"/>
        <v>71.23110637500001</v>
      </c>
      <c r="BC10" s="1"/>
      <c r="BD10" s="269" t="s">
        <v>1370</v>
      </c>
      <c r="BE10" s="269" t="s">
        <v>1365</v>
      </c>
      <c r="BF10" s="269" t="s">
        <v>1366</v>
      </c>
      <c r="BG10" s="269" t="s">
        <v>1371</v>
      </c>
      <c r="BH10" s="269" t="s">
        <v>1372</v>
      </c>
      <c r="BI10" s="269" t="s">
        <v>1373</v>
      </c>
      <c r="BJ10" s="269"/>
    </row>
    <row r="11" spans="1:62" ht="16">
      <c r="A11" s="1"/>
      <c r="B11" s="1106"/>
      <c r="C11" s="494">
        <v>36</v>
      </c>
      <c r="D11" s="496">
        <v>914</v>
      </c>
      <c r="E11" s="501">
        <v>29.10518325</v>
      </c>
      <c r="F11" s="501">
        <v>30.637034999999997</v>
      </c>
      <c r="G11" s="501">
        <v>33.7007385</v>
      </c>
      <c r="H11" s="501">
        <v>35.232590250000001</v>
      </c>
      <c r="I11" s="501">
        <v>36.764442000000003</v>
      </c>
      <c r="J11" s="501">
        <v>39.828145499999998</v>
      </c>
      <c r="K11" s="501">
        <v>41.359997249999992</v>
      </c>
      <c r="L11" s="501">
        <v>44.423700750000002</v>
      </c>
      <c r="M11" s="501">
        <v>47.487404250000004</v>
      </c>
      <c r="N11" s="501">
        <v>53.614811249999988</v>
      </c>
      <c r="O11" s="501">
        <v>62.805921749999996</v>
      </c>
      <c r="P11" s="501">
        <v>64.337773499999997</v>
      </c>
      <c r="Q11" s="501">
        <v>68.933328750000001</v>
      </c>
      <c r="R11" s="501">
        <v>76.592587499999993</v>
      </c>
      <c r="S11" s="501">
        <v>79.656290999999996</v>
      </c>
      <c r="T11" s="501">
        <v>82.719994499999984</v>
      </c>
      <c r="U11" s="501">
        <v>87.315549750000002</v>
      </c>
      <c r="V11" s="501">
        <v>101.1022155</v>
      </c>
      <c r="W11" s="501">
        <v>114.88888125</v>
      </c>
      <c r="X11" s="1"/>
      <c r="Y11" s="269" t="s">
        <v>1374</v>
      </c>
      <c r="Z11" s="269" t="s">
        <v>1375</v>
      </c>
      <c r="AA11" s="269" t="s">
        <v>1376</v>
      </c>
      <c r="AB11" s="269" t="s">
        <v>1377</v>
      </c>
      <c r="AC11" s="269" t="s">
        <v>1378</v>
      </c>
      <c r="AD11" s="269" t="s">
        <v>1379</v>
      </c>
      <c r="AE11" s="269"/>
      <c r="AF11" s="1"/>
      <c r="AG11" s="1106"/>
      <c r="AH11" s="494">
        <v>36</v>
      </c>
      <c r="AI11" s="496">
        <v>914</v>
      </c>
      <c r="AJ11" s="497">
        <f t="shared" si="1"/>
        <v>21.828887437500001</v>
      </c>
      <c r="AK11" s="497">
        <f t="shared" si="0"/>
        <v>22.977776249999998</v>
      </c>
      <c r="AL11" s="497">
        <f t="shared" si="0"/>
        <v>25.275553875</v>
      </c>
      <c r="AM11" s="497">
        <f t="shared" si="0"/>
        <v>26.424442687500001</v>
      </c>
      <c r="AN11" s="497">
        <f t="shared" si="0"/>
        <v>27.573331500000002</v>
      </c>
      <c r="AO11" s="497">
        <f t="shared" si="0"/>
        <v>29.871109124999997</v>
      </c>
      <c r="AP11" s="497">
        <f t="shared" si="0"/>
        <v>31.019997937499994</v>
      </c>
      <c r="AQ11" s="497">
        <f t="shared" si="0"/>
        <v>33.317775562500003</v>
      </c>
      <c r="AR11" s="497">
        <f t="shared" si="0"/>
        <v>35.615553187500005</v>
      </c>
      <c r="AS11" s="497">
        <f t="shared" si="0"/>
        <v>40.211108437499988</v>
      </c>
      <c r="AT11" s="497">
        <f t="shared" si="0"/>
        <v>47.104441312500001</v>
      </c>
      <c r="AU11" s="497">
        <f t="shared" si="0"/>
        <v>48.253330124999998</v>
      </c>
      <c r="AV11" s="497">
        <f t="shared" si="0"/>
        <v>51.699996562500004</v>
      </c>
      <c r="AW11" s="497">
        <f t="shared" si="0"/>
        <v>57.444440624999999</v>
      </c>
      <c r="AX11" s="497">
        <f t="shared" si="0"/>
        <v>59.742218249999993</v>
      </c>
      <c r="AY11" s="497">
        <f t="shared" si="0"/>
        <v>62.039995874999988</v>
      </c>
      <c r="AZ11" s="497">
        <f t="shared" si="0"/>
        <v>65.486662312500002</v>
      </c>
      <c r="BA11" s="497">
        <f t="shared" si="0"/>
        <v>75.826661625</v>
      </c>
      <c r="BB11" s="497">
        <f t="shared" si="0"/>
        <v>86.166660937499998</v>
      </c>
      <c r="BC11" s="1"/>
      <c r="BD11" s="269" t="s">
        <v>1374</v>
      </c>
      <c r="BE11" s="269" t="s">
        <v>1375</v>
      </c>
      <c r="BF11" s="269" t="s">
        <v>1376</v>
      </c>
      <c r="BG11" s="269" t="s">
        <v>1377</v>
      </c>
      <c r="BH11" s="269" t="s">
        <v>1378</v>
      </c>
      <c r="BI11" s="269" t="s">
        <v>1379</v>
      </c>
      <c r="BJ11" s="269"/>
    </row>
    <row r="12" spans="1:62" ht="16">
      <c r="A12" s="1"/>
      <c r="B12" s="1106"/>
      <c r="C12" s="494">
        <v>42</v>
      </c>
      <c r="D12" s="496">
        <v>1067</v>
      </c>
      <c r="E12" s="501">
        <v>32.168886749999999</v>
      </c>
      <c r="F12" s="501">
        <v>33.7007385</v>
      </c>
      <c r="G12" s="501">
        <v>36.764442000000003</v>
      </c>
      <c r="H12" s="501">
        <v>38.296293749999997</v>
      </c>
      <c r="I12" s="501">
        <v>39.828145499999998</v>
      </c>
      <c r="J12" s="501">
        <v>42.891848999999993</v>
      </c>
      <c r="K12" s="501">
        <v>47.487404250000004</v>
      </c>
      <c r="L12" s="501">
        <v>50.55110775</v>
      </c>
      <c r="M12" s="501">
        <v>53.614811249999988</v>
      </c>
      <c r="N12" s="501">
        <v>58.210366499999999</v>
      </c>
      <c r="O12" s="501">
        <v>68.933328750000001</v>
      </c>
      <c r="P12" s="501">
        <v>71.99703224999999</v>
      </c>
      <c r="Q12" s="501">
        <v>78.12443924999998</v>
      </c>
      <c r="R12" s="501">
        <v>85.783697999999987</v>
      </c>
      <c r="S12" s="501">
        <v>88.847401500000004</v>
      </c>
      <c r="T12" s="501">
        <v>91.911105000000006</v>
      </c>
      <c r="U12" s="501">
        <v>93.442956749999993</v>
      </c>
      <c r="V12" s="501">
        <v>108.76147424999999</v>
      </c>
      <c r="W12" s="501">
        <v>122.54813999999999</v>
      </c>
      <c r="X12" s="1"/>
      <c r="Y12" s="269" t="s">
        <v>1380</v>
      </c>
      <c r="Z12" s="269" t="s">
        <v>1381</v>
      </c>
      <c r="AA12" s="269" t="s">
        <v>1382</v>
      </c>
      <c r="AB12" s="269" t="s">
        <v>1383</v>
      </c>
      <c r="AC12" s="269" t="s">
        <v>1384</v>
      </c>
      <c r="AD12" s="269" t="s">
        <v>1385</v>
      </c>
      <c r="AE12" s="269"/>
      <c r="AF12" s="1"/>
      <c r="AG12" s="1106"/>
      <c r="AH12" s="494">
        <v>42</v>
      </c>
      <c r="AI12" s="496">
        <v>1067</v>
      </c>
      <c r="AJ12" s="497">
        <f t="shared" si="1"/>
        <v>24.126665062499999</v>
      </c>
      <c r="AK12" s="497">
        <f t="shared" si="0"/>
        <v>25.275553875</v>
      </c>
      <c r="AL12" s="497">
        <f t="shared" si="0"/>
        <v>27.573331500000002</v>
      </c>
      <c r="AM12" s="497">
        <f t="shared" si="0"/>
        <v>28.722220312499999</v>
      </c>
      <c r="AN12" s="497">
        <f t="shared" si="0"/>
        <v>29.871109124999997</v>
      </c>
      <c r="AO12" s="497">
        <f t="shared" si="0"/>
        <v>32.168886749999999</v>
      </c>
      <c r="AP12" s="497">
        <f t="shared" si="0"/>
        <v>35.615553187500005</v>
      </c>
      <c r="AQ12" s="497">
        <f t="shared" si="0"/>
        <v>37.9133308125</v>
      </c>
      <c r="AR12" s="497">
        <f t="shared" si="0"/>
        <v>40.211108437499988</v>
      </c>
      <c r="AS12" s="497">
        <f t="shared" si="0"/>
        <v>43.657774875000001</v>
      </c>
      <c r="AT12" s="497">
        <f t="shared" si="0"/>
        <v>51.699996562500004</v>
      </c>
      <c r="AU12" s="497">
        <f t="shared" si="0"/>
        <v>53.997774187499992</v>
      </c>
      <c r="AV12" s="497">
        <f t="shared" si="0"/>
        <v>58.593329437499989</v>
      </c>
      <c r="AW12" s="497">
        <f t="shared" si="0"/>
        <v>64.337773499999997</v>
      </c>
      <c r="AX12" s="497">
        <f t="shared" si="0"/>
        <v>66.635551125000006</v>
      </c>
      <c r="AY12" s="497">
        <f t="shared" si="0"/>
        <v>68.933328750000001</v>
      </c>
      <c r="AZ12" s="497">
        <f t="shared" si="0"/>
        <v>70.082217562499991</v>
      </c>
      <c r="BA12" s="497">
        <f t="shared" si="0"/>
        <v>81.571105687499994</v>
      </c>
      <c r="BB12" s="497">
        <f t="shared" si="0"/>
        <v>91.911104999999992</v>
      </c>
      <c r="BC12" s="1"/>
      <c r="BD12" s="269" t="s">
        <v>1380</v>
      </c>
      <c r="BE12" s="269" t="s">
        <v>1381</v>
      </c>
      <c r="BF12" s="269" t="s">
        <v>1382</v>
      </c>
      <c r="BG12" s="269" t="s">
        <v>1383</v>
      </c>
      <c r="BH12" s="269" t="s">
        <v>1384</v>
      </c>
      <c r="BI12" s="269" t="s">
        <v>1385</v>
      </c>
      <c r="BJ12" s="269"/>
    </row>
    <row r="13" spans="1:62" ht="16">
      <c r="A13" s="1"/>
      <c r="B13" s="1106"/>
      <c r="C13" s="494">
        <v>48</v>
      </c>
      <c r="D13" s="496">
        <v>1219</v>
      </c>
      <c r="E13" s="501">
        <v>33.7007385</v>
      </c>
      <c r="F13" s="501">
        <v>35.232590250000001</v>
      </c>
      <c r="G13" s="501">
        <v>39.828145499999998</v>
      </c>
      <c r="H13" s="501">
        <v>42.891848999999993</v>
      </c>
      <c r="I13" s="501">
        <v>45.955552500000003</v>
      </c>
      <c r="J13" s="501">
        <v>49.019255999999999</v>
      </c>
      <c r="K13" s="501">
        <v>53.614811249999988</v>
      </c>
      <c r="L13" s="501">
        <v>56.678514749999998</v>
      </c>
      <c r="M13" s="501">
        <v>61.274069999999995</v>
      </c>
      <c r="N13" s="501">
        <v>65.869625249999984</v>
      </c>
      <c r="O13" s="501">
        <v>76.592587499999993</v>
      </c>
      <c r="P13" s="501">
        <v>79.656290999999996</v>
      </c>
      <c r="Q13" s="501">
        <v>85.783697999999987</v>
      </c>
      <c r="R13" s="501">
        <v>91.911105000000006</v>
      </c>
      <c r="S13" s="501">
        <v>96.506660249999996</v>
      </c>
      <c r="T13" s="501">
        <v>101.1022155</v>
      </c>
      <c r="U13" s="501">
        <v>104.165919</v>
      </c>
      <c r="V13" s="501">
        <v>116.420733</v>
      </c>
      <c r="W13" s="501">
        <v>128.67554699999999</v>
      </c>
      <c r="X13" s="1"/>
      <c r="Y13" s="269" t="s">
        <v>1386</v>
      </c>
      <c r="Z13" s="269" t="s">
        <v>1387</v>
      </c>
      <c r="AA13" s="269" t="s">
        <v>1388</v>
      </c>
      <c r="AB13" s="269" t="s">
        <v>1389</v>
      </c>
      <c r="AC13" s="498" t="s">
        <v>1390</v>
      </c>
      <c r="AD13" s="269" t="s">
        <v>1391</v>
      </c>
      <c r="AE13" s="269"/>
      <c r="AF13" s="1"/>
      <c r="AG13" s="1106"/>
      <c r="AH13" s="494">
        <v>48</v>
      </c>
      <c r="AI13" s="496">
        <v>1219</v>
      </c>
      <c r="AJ13" s="497">
        <f t="shared" si="1"/>
        <v>25.275553875</v>
      </c>
      <c r="AK13" s="497">
        <f t="shared" si="0"/>
        <v>26.424442687500001</v>
      </c>
      <c r="AL13" s="497">
        <f t="shared" si="0"/>
        <v>29.871109124999997</v>
      </c>
      <c r="AM13" s="497">
        <f t="shared" si="0"/>
        <v>32.168886749999999</v>
      </c>
      <c r="AN13" s="497">
        <f t="shared" si="0"/>
        <v>34.466664375000001</v>
      </c>
      <c r="AO13" s="497">
        <f t="shared" si="0"/>
        <v>36.764442000000003</v>
      </c>
      <c r="AP13" s="497">
        <f t="shared" si="0"/>
        <v>40.211108437499988</v>
      </c>
      <c r="AQ13" s="497">
        <f t="shared" si="0"/>
        <v>42.508886062499997</v>
      </c>
      <c r="AR13" s="497">
        <f t="shared" si="0"/>
        <v>45.955552499999996</v>
      </c>
      <c r="AS13" s="497">
        <f t="shared" si="0"/>
        <v>49.402218937499988</v>
      </c>
      <c r="AT13" s="497">
        <f t="shared" si="0"/>
        <v>57.444440624999999</v>
      </c>
      <c r="AU13" s="497">
        <f t="shared" si="0"/>
        <v>59.742218249999993</v>
      </c>
      <c r="AV13" s="497">
        <f t="shared" si="0"/>
        <v>64.337773499999997</v>
      </c>
      <c r="AW13" s="497">
        <f t="shared" si="0"/>
        <v>68.933328750000001</v>
      </c>
      <c r="AX13" s="497">
        <f t="shared" si="0"/>
        <v>72.3799951875</v>
      </c>
      <c r="AY13" s="497">
        <f t="shared" si="0"/>
        <v>75.826661625</v>
      </c>
      <c r="AZ13" s="497">
        <f t="shared" si="0"/>
        <v>78.124439249999995</v>
      </c>
      <c r="BA13" s="497">
        <f t="shared" si="0"/>
        <v>87.315549750000002</v>
      </c>
      <c r="BB13" s="497">
        <f t="shared" si="0"/>
        <v>96.506660249999996</v>
      </c>
      <c r="BC13" s="1"/>
      <c r="BD13" s="269" t="s">
        <v>1386</v>
      </c>
      <c r="BE13" s="269" t="s">
        <v>1387</v>
      </c>
      <c r="BF13" s="269" t="s">
        <v>1388</v>
      </c>
      <c r="BG13" s="269" t="s">
        <v>1389</v>
      </c>
      <c r="BH13" s="498" t="s">
        <v>1390</v>
      </c>
      <c r="BI13" s="269" t="s">
        <v>1391</v>
      </c>
      <c r="BJ13" s="269"/>
    </row>
    <row r="14" spans="1:62" ht="16">
      <c r="A14" s="1"/>
      <c r="B14" s="1106"/>
      <c r="C14" s="494">
        <v>54</v>
      </c>
      <c r="D14" s="496">
        <v>1372</v>
      </c>
      <c r="E14" s="501">
        <v>35.232590250000001</v>
      </c>
      <c r="F14" s="501">
        <v>38.296293749999997</v>
      </c>
      <c r="G14" s="501">
        <v>41.359997249999992</v>
      </c>
      <c r="H14" s="501">
        <v>44.423700750000002</v>
      </c>
      <c r="I14" s="501">
        <v>47.487404250000004</v>
      </c>
      <c r="J14" s="501">
        <v>52.082959500000001</v>
      </c>
      <c r="K14" s="501">
        <v>55.14666299999999</v>
      </c>
      <c r="L14" s="501">
        <v>61.274069999999995</v>
      </c>
      <c r="M14" s="501">
        <v>65.869625249999984</v>
      </c>
      <c r="N14" s="501">
        <v>70.465180500000002</v>
      </c>
      <c r="O14" s="501">
        <v>82.719994499999984</v>
      </c>
      <c r="P14" s="501">
        <v>85.783697999999987</v>
      </c>
      <c r="Q14" s="501">
        <v>91.911105000000006</v>
      </c>
      <c r="R14" s="501">
        <v>99.570363750000013</v>
      </c>
      <c r="S14" s="501">
        <v>105.69777074999999</v>
      </c>
      <c r="T14" s="501">
        <v>110.29332599999998</v>
      </c>
      <c r="U14" s="501">
        <v>114.88888125</v>
      </c>
      <c r="V14" s="501">
        <v>131.73925049999997</v>
      </c>
      <c r="W14" s="501">
        <v>148.58961975000003</v>
      </c>
      <c r="X14" s="1"/>
      <c r="Y14" s="269" t="s">
        <v>1392</v>
      </c>
      <c r="Z14" s="269" t="s">
        <v>1393</v>
      </c>
      <c r="AA14" s="269" t="s">
        <v>1394</v>
      </c>
      <c r="AB14" s="269" t="s">
        <v>1395</v>
      </c>
      <c r="AC14" s="269" t="s">
        <v>1396</v>
      </c>
      <c r="AD14" s="269" t="s">
        <v>1397</v>
      </c>
      <c r="AE14" s="269"/>
      <c r="AF14" s="1"/>
      <c r="AG14" s="1106"/>
      <c r="AH14" s="494">
        <v>54</v>
      </c>
      <c r="AI14" s="496">
        <v>1372</v>
      </c>
      <c r="AJ14" s="497">
        <f t="shared" si="1"/>
        <v>26.424442687500001</v>
      </c>
      <c r="AK14" s="497">
        <f t="shared" si="0"/>
        <v>28.722220312499999</v>
      </c>
      <c r="AL14" s="497">
        <f t="shared" si="0"/>
        <v>31.019997937499994</v>
      </c>
      <c r="AM14" s="497">
        <f t="shared" si="0"/>
        <v>33.317775562500003</v>
      </c>
      <c r="AN14" s="497">
        <f t="shared" si="0"/>
        <v>35.615553187500005</v>
      </c>
      <c r="AO14" s="497">
        <f t="shared" si="0"/>
        <v>39.062219624999997</v>
      </c>
      <c r="AP14" s="497">
        <f t="shared" si="0"/>
        <v>41.359997249999992</v>
      </c>
      <c r="AQ14" s="497">
        <f t="shared" si="0"/>
        <v>45.955552499999996</v>
      </c>
      <c r="AR14" s="497">
        <f t="shared" si="0"/>
        <v>49.402218937499988</v>
      </c>
      <c r="AS14" s="497">
        <f t="shared" si="0"/>
        <v>52.848885375000002</v>
      </c>
      <c r="AT14" s="497">
        <f t="shared" si="0"/>
        <v>62.039995874999988</v>
      </c>
      <c r="AU14" s="497">
        <f t="shared" si="0"/>
        <v>64.337773499999997</v>
      </c>
      <c r="AV14" s="497">
        <f t="shared" si="0"/>
        <v>68.933328750000001</v>
      </c>
      <c r="AW14" s="497">
        <f t="shared" si="0"/>
        <v>74.67777281250001</v>
      </c>
      <c r="AX14" s="497">
        <f t="shared" si="0"/>
        <v>79.273328062499985</v>
      </c>
      <c r="AY14" s="497">
        <f t="shared" si="0"/>
        <v>82.719994499999984</v>
      </c>
      <c r="AZ14" s="497">
        <f t="shared" si="0"/>
        <v>86.166660937499998</v>
      </c>
      <c r="BA14" s="497">
        <f t="shared" si="0"/>
        <v>98.804437874999977</v>
      </c>
      <c r="BB14" s="497">
        <f t="shared" si="0"/>
        <v>111.44221481250003</v>
      </c>
      <c r="BC14" s="1"/>
      <c r="BD14" s="269" t="s">
        <v>1392</v>
      </c>
      <c r="BE14" s="269" t="s">
        <v>1393</v>
      </c>
      <c r="BF14" s="269" t="s">
        <v>1394</v>
      </c>
      <c r="BG14" s="269" t="s">
        <v>1395</v>
      </c>
      <c r="BH14" s="269" t="s">
        <v>1396</v>
      </c>
      <c r="BI14" s="269" t="s">
        <v>1397</v>
      </c>
      <c r="BJ14" s="269"/>
    </row>
    <row r="15" spans="1:62" ht="16">
      <c r="A15" s="1"/>
      <c r="B15" s="1106"/>
      <c r="C15" s="494">
        <v>60</v>
      </c>
      <c r="D15" s="496">
        <v>1524</v>
      </c>
      <c r="E15" s="501">
        <v>38.296293749999997</v>
      </c>
      <c r="F15" s="501">
        <v>39.828145499999998</v>
      </c>
      <c r="G15" s="501">
        <v>44.423700750000002</v>
      </c>
      <c r="H15" s="501">
        <v>47.487404250000004</v>
      </c>
      <c r="I15" s="501">
        <v>52.082959500000001</v>
      </c>
      <c r="J15" s="501">
        <v>55.14666299999999</v>
      </c>
      <c r="K15" s="501">
        <v>59.742218250000001</v>
      </c>
      <c r="L15" s="501">
        <v>64.337773499999997</v>
      </c>
      <c r="M15" s="501">
        <v>70.465180500000002</v>
      </c>
      <c r="N15" s="501">
        <v>75.060735749999992</v>
      </c>
      <c r="O15" s="501">
        <v>87.315549750000002</v>
      </c>
      <c r="P15" s="501">
        <v>91.911105000000006</v>
      </c>
      <c r="Q15" s="501">
        <v>98.038511999999997</v>
      </c>
      <c r="R15" s="501">
        <v>104.165919</v>
      </c>
      <c r="S15" s="501">
        <v>113.3570295</v>
      </c>
      <c r="T15" s="501">
        <v>119.4844365</v>
      </c>
      <c r="U15" s="501">
        <v>124.07999175</v>
      </c>
      <c r="V15" s="501">
        <v>139.39850924999999</v>
      </c>
      <c r="W15" s="501">
        <v>153.18517499999999</v>
      </c>
      <c r="X15" s="1"/>
      <c r="Y15" s="269" t="s">
        <v>1398</v>
      </c>
      <c r="Z15" s="269" t="s">
        <v>1399</v>
      </c>
      <c r="AA15" s="269" t="s">
        <v>1400</v>
      </c>
      <c r="AB15" s="269" t="s">
        <v>1401</v>
      </c>
      <c r="AC15" s="269" t="s">
        <v>1402</v>
      </c>
      <c r="AD15" s="269" t="s">
        <v>1403</v>
      </c>
      <c r="AE15" s="269"/>
      <c r="AF15" s="1"/>
      <c r="AG15" s="1106"/>
      <c r="AH15" s="494">
        <v>60</v>
      </c>
      <c r="AI15" s="496">
        <v>1524</v>
      </c>
      <c r="AJ15" s="497">
        <f t="shared" si="1"/>
        <v>28.722220312499999</v>
      </c>
      <c r="AK15" s="497">
        <f t="shared" si="0"/>
        <v>29.871109124999997</v>
      </c>
      <c r="AL15" s="497">
        <f t="shared" si="0"/>
        <v>33.317775562500003</v>
      </c>
      <c r="AM15" s="497">
        <f t="shared" si="0"/>
        <v>35.615553187500005</v>
      </c>
      <c r="AN15" s="497">
        <f t="shared" si="0"/>
        <v>39.062219624999997</v>
      </c>
      <c r="AO15" s="497">
        <f t="shared" si="0"/>
        <v>41.359997249999992</v>
      </c>
      <c r="AP15" s="497">
        <f t="shared" si="0"/>
        <v>44.806663687499999</v>
      </c>
      <c r="AQ15" s="497">
        <f t="shared" si="0"/>
        <v>48.253330124999998</v>
      </c>
      <c r="AR15" s="497">
        <f t="shared" si="0"/>
        <v>52.848885375000002</v>
      </c>
      <c r="AS15" s="497">
        <f t="shared" si="0"/>
        <v>56.295551812499994</v>
      </c>
      <c r="AT15" s="497">
        <f t="shared" si="0"/>
        <v>65.486662312500002</v>
      </c>
      <c r="AU15" s="497">
        <f t="shared" si="0"/>
        <v>68.933328750000001</v>
      </c>
      <c r="AV15" s="497">
        <f t="shared" si="0"/>
        <v>73.528884000000005</v>
      </c>
      <c r="AW15" s="497">
        <f t="shared" si="0"/>
        <v>78.124439249999995</v>
      </c>
      <c r="AX15" s="497">
        <f t="shared" si="0"/>
        <v>85.017772124999993</v>
      </c>
      <c r="AY15" s="497">
        <f t="shared" si="0"/>
        <v>89.613327374999997</v>
      </c>
      <c r="AZ15" s="497">
        <f t="shared" si="0"/>
        <v>93.059993812500011</v>
      </c>
      <c r="BA15" s="497">
        <f t="shared" si="0"/>
        <v>104.5488819375</v>
      </c>
      <c r="BB15" s="497">
        <f t="shared" si="0"/>
        <v>114.88888125</v>
      </c>
      <c r="BC15" s="1"/>
      <c r="BD15" s="269" t="s">
        <v>1398</v>
      </c>
      <c r="BE15" s="269" t="s">
        <v>1399</v>
      </c>
      <c r="BF15" s="269" t="s">
        <v>1400</v>
      </c>
      <c r="BG15" s="269" t="s">
        <v>1401</v>
      </c>
      <c r="BH15" s="269" t="s">
        <v>1402</v>
      </c>
      <c r="BI15" s="269" t="s">
        <v>1403</v>
      </c>
      <c r="BJ15" s="269"/>
    </row>
    <row r="16" spans="1:62" ht="16">
      <c r="A16" s="1"/>
      <c r="B16" s="1106"/>
      <c r="C16" s="494">
        <v>66</v>
      </c>
      <c r="D16" s="496">
        <v>1676</v>
      </c>
      <c r="E16" s="501">
        <v>42.891848999999993</v>
      </c>
      <c r="F16" s="501">
        <v>45.955552500000003</v>
      </c>
      <c r="G16" s="501">
        <v>47.487404250000004</v>
      </c>
      <c r="H16" s="501">
        <v>53.614811249999988</v>
      </c>
      <c r="I16" s="501">
        <v>59.742218250000001</v>
      </c>
      <c r="J16" s="501">
        <v>64.337773499999997</v>
      </c>
      <c r="K16" s="501">
        <v>67.401477</v>
      </c>
      <c r="L16" s="501">
        <v>73.528884000000005</v>
      </c>
      <c r="M16" s="501">
        <v>79.656290999999996</v>
      </c>
      <c r="N16" s="501">
        <v>85.783697999999987</v>
      </c>
      <c r="O16" s="501">
        <v>93.442956749999993</v>
      </c>
      <c r="P16" s="501">
        <v>98.038511999999997</v>
      </c>
      <c r="Q16" s="501">
        <v>107.22962249999998</v>
      </c>
      <c r="R16" s="501">
        <v>116.420733</v>
      </c>
      <c r="S16" s="501">
        <v>124.07999175</v>
      </c>
      <c r="T16" s="501">
        <v>130.20739875000001</v>
      </c>
      <c r="U16" s="501">
        <v>134.802954</v>
      </c>
      <c r="V16" s="501">
        <v>148.58961975000003</v>
      </c>
      <c r="W16" s="501">
        <v>160.84443375000001</v>
      </c>
      <c r="X16" s="1"/>
      <c r="Y16" s="269" t="s">
        <v>1404</v>
      </c>
      <c r="Z16" s="269" t="s">
        <v>1405</v>
      </c>
      <c r="AA16" s="269" t="s">
        <v>1406</v>
      </c>
      <c r="AB16" s="269" t="s">
        <v>1407</v>
      </c>
      <c r="AC16" s="269" t="s">
        <v>1408</v>
      </c>
      <c r="AD16" s="269" t="s">
        <v>1409</v>
      </c>
      <c r="AE16" s="269"/>
      <c r="AF16" s="1"/>
      <c r="AG16" s="1106"/>
      <c r="AH16" s="494">
        <v>66</v>
      </c>
      <c r="AI16" s="496">
        <v>1676</v>
      </c>
      <c r="AJ16" s="497">
        <f t="shared" si="1"/>
        <v>32.168886749999999</v>
      </c>
      <c r="AK16" s="497">
        <f t="shared" si="0"/>
        <v>34.466664375000001</v>
      </c>
      <c r="AL16" s="497">
        <f t="shared" si="0"/>
        <v>35.615553187500005</v>
      </c>
      <c r="AM16" s="497">
        <f t="shared" si="0"/>
        <v>40.211108437499988</v>
      </c>
      <c r="AN16" s="497">
        <f t="shared" si="0"/>
        <v>44.806663687499999</v>
      </c>
      <c r="AO16" s="497">
        <f t="shared" si="0"/>
        <v>48.253330124999998</v>
      </c>
      <c r="AP16" s="497">
        <f t="shared" si="0"/>
        <v>50.55110775</v>
      </c>
      <c r="AQ16" s="497">
        <f t="shared" si="0"/>
        <v>55.146663000000004</v>
      </c>
      <c r="AR16" s="497">
        <f t="shared" si="0"/>
        <v>59.742218249999993</v>
      </c>
      <c r="AS16" s="497">
        <f t="shared" si="0"/>
        <v>64.337773499999997</v>
      </c>
      <c r="AT16" s="497">
        <f t="shared" si="0"/>
        <v>70.082217562499991</v>
      </c>
      <c r="AU16" s="497">
        <f t="shared" si="0"/>
        <v>73.528884000000005</v>
      </c>
      <c r="AV16" s="497">
        <f t="shared" si="0"/>
        <v>80.422216874999975</v>
      </c>
      <c r="AW16" s="497">
        <f t="shared" si="0"/>
        <v>87.315549750000002</v>
      </c>
      <c r="AX16" s="497">
        <f t="shared" si="0"/>
        <v>93.059993812500011</v>
      </c>
      <c r="AY16" s="497">
        <f t="shared" si="0"/>
        <v>97.6555490625</v>
      </c>
      <c r="AZ16" s="497">
        <f t="shared" si="0"/>
        <v>101.1022155</v>
      </c>
      <c r="BA16" s="497">
        <f t="shared" si="0"/>
        <v>111.44221481250003</v>
      </c>
      <c r="BB16" s="497">
        <f t="shared" si="0"/>
        <v>120.63332531250001</v>
      </c>
      <c r="BC16" s="1"/>
      <c r="BD16" s="269" t="s">
        <v>1404</v>
      </c>
      <c r="BE16" s="269" t="s">
        <v>1405</v>
      </c>
      <c r="BF16" s="269" t="s">
        <v>1406</v>
      </c>
      <c r="BG16" s="269" t="s">
        <v>1407</v>
      </c>
      <c r="BH16" s="269" t="s">
        <v>1408</v>
      </c>
      <c r="BI16" s="269" t="s">
        <v>1409</v>
      </c>
      <c r="BJ16" s="269"/>
    </row>
    <row r="17" spans="1:62" ht="16">
      <c r="A17" s="1"/>
      <c r="B17" s="1106"/>
      <c r="C17" s="494">
        <v>72</v>
      </c>
      <c r="D17" s="496">
        <v>1829</v>
      </c>
      <c r="E17" s="501">
        <v>49.019255999999999</v>
      </c>
      <c r="F17" s="501">
        <v>49.019255999999999</v>
      </c>
      <c r="G17" s="501">
        <v>52.082959500000001</v>
      </c>
      <c r="H17" s="501">
        <v>58.210366499999999</v>
      </c>
      <c r="I17" s="501">
        <v>62.805921749999996</v>
      </c>
      <c r="J17" s="501">
        <v>67.401477</v>
      </c>
      <c r="K17" s="501">
        <v>73.528884000000005</v>
      </c>
      <c r="L17" s="501">
        <v>81.188142749999997</v>
      </c>
      <c r="M17" s="501">
        <v>87.315549750000002</v>
      </c>
      <c r="N17" s="501">
        <v>91.911105000000006</v>
      </c>
      <c r="O17" s="501">
        <v>98.038511999999997</v>
      </c>
      <c r="P17" s="501">
        <v>102.63406725000002</v>
      </c>
      <c r="Q17" s="501">
        <v>116.420733</v>
      </c>
      <c r="R17" s="501">
        <v>125.61184349999999</v>
      </c>
      <c r="S17" s="501">
        <v>130.20739875000001</v>
      </c>
      <c r="T17" s="501">
        <v>137.8666575</v>
      </c>
      <c r="U17" s="501">
        <v>143.99406449999998</v>
      </c>
      <c r="V17" s="501">
        <v>162.37628549999999</v>
      </c>
      <c r="W17" s="501">
        <v>182.29035825</v>
      </c>
      <c r="X17" s="1"/>
      <c r="Y17" s="269" t="s">
        <v>1410</v>
      </c>
      <c r="Z17" s="269" t="s">
        <v>1411</v>
      </c>
      <c r="AA17" s="269" t="s">
        <v>1412</v>
      </c>
      <c r="AB17" s="269" t="s">
        <v>1413</v>
      </c>
      <c r="AC17" s="269" t="s">
        <v>1414</v>
      </c>
      <c r="AD17" s="269" t="s">
        <v>1415</v>
      </c>
      <c r="AE17" s="269"/>
      <c r="AF17" s="1"/>
      <c r="AG17" s="1106"/>
      <c r="AH17" s="494">
        <v>72</v>
      </c>
      <c r="AI17" s="496">
        <v>1829</v>
      </c>
      <c r="AJ17" s="497">
        <f t="shared" si="1"/>
        <v>36.764442000000003</v>
      </c>
      <c r="AK17" s="497">
        <f t="shared" si="0"/>
        <v>36.764442000000003</v>
      </c>
      <c r="AL17" s="497">
        <f t="shared" si="0"/>
        <v>39.062219624999997</v>
      </c>
      <c r="AM17" s="497">
        <f t="shared" si="0"/>
        <v>43.657774875000001</v>
      </c>
      <c r="AN17" s="497">
        <f t="shared" si="0"/>
        <v>47.104441312500001</v>
      </c>
      <c r="AO17" s="497">
        <f t="shared" si="0"/>
        <v>50.55110775</v>
      </c>
      <c r="AP17" s="497">
        <f t="shared" si="0"/>
        <v>55.146663000000004</v>
      </c>
      <c r="AQ17" s="497">
        <f t="shared" si="0"/>
        <v>60.891107062499998</v>
      </c>
      <c r="AR17" s="497">
        <f t="shared" si="0"/>
        <v>65.486662312500002</v>
      </c>
      <c r="AS17" s="497">
        <f t="shared" si="0"/>
        <v>68.933328750000001</v>
      </c>
      <c r="AT17" s="497">
        <f t="shared" si="0"/>
        <v>73.528884000000005</v>
      </c>
      <c r="AU17" s="497">
        <f t="shared" si="0"/>
        <v>76.975550437500004</v>
      </c>
      <c r="AV17" s="497">
        <f t="shared" si="0"/>
        <v>87.315549750000002</v>
      </c>
      <c r="AW17" s="497">
        <f t="shared" si="0"/>
        <v>94.208882625000001</v>
      </c>
      <c r="AX17" s="497">
        <f t="shared" si="0"/>
        <v>97.6555490625</v>
      </c>
      <c r="AY17" s="497">
        <f t="shared" si="0"/>
        <v>103.39999312500001</v>
      </c>
      <c r="AZ17" s="497">
        <f t="shared" si="0"/>
        <v>107.99554837499998</v>
      </c>
      <c r="BA17" s="497">
        <f t="shared" si="0"/>
        <v>121.782214125</v>
      </c>
      <c r="BB17" s="497">
        <f t="shared" si="0"/>
        <v>136.71776868749998</v>
      </c>
      <c r="BC17" s="1"/>
      <c r="BD17" s="269" t="s">
        <v>1410</v>
      </c>
      <c r="BE17" s="269" t="s">
        <v>1411</v>
      </c>
      <c r="BF17" s="269" t="s">
        <v>1412</v>
      </c>
      <c r="BG17" s="269" t="s">
        <v>1413</v>
      </c>
      <c r="BH17" s="269" t="s">
        <v>1414</v>
      </c>
      <c r="BI17" s="269" t="s">
        <v>1415</v>
      </c>
      <c r="BJ17" s="269"/>
    </row>
    <row r="18" spans="1:62" ht="16">
      <c r="A18" s="1"/>
      <c r="B18" s="1106"/>
      <c r="C18" s="494">
        <v>78</v>
      </c>
      <c r="D18" s="496">
        <v>1981</v>
      </c>
      <c r="E18" s="501">
        <v>50.55110775</v>
      </c>
      <c r="F18" s="501">
        <v>52.082959500000001</v>
      </c>
      <c r="G18" s="501">
        <v>56.678514749999998</v>
      </c>
      <c r="H18" s="501">
        <v>61.274069999999995</v>
      </c>
      <c r="I18" s="501">
        <v>65.869625249999984</v>
      </c>
      <c r="J18" s="501">
        <v>70.465180500000002</v>
      </c>
      <c r="K18" s="501">
        <v>76.592587499999993</v>
      </c>
      <c r="L18" s="501">
        <v>84.25184625</v>
      </c>
      <c r="M18" s="501">
        <v>90.379253250000005</v>
      </c>
      <c r="N18" s="501">
        <v>96.506660249999996</v>
      </c>
      <c r="O18" s="501">
        <v>107.22962249999998</v>
      </c>
      <c r="P18" s="501">
        <v>110.29332599999998</v>
      </c>
      <c r="Q18" s="501">
        <v>122.54813999999999</v>
      </c>
      <c r="R18" s="501">
        <v>130.20739875000001</v>
      </c>
      <c r="S18" s="501">
        <v>139.39850924999999</v>
      </c>
      <c r="T18" s="501">
        <v>145.52591624999999</v>
      </c>
      <c r="U18" s="501">
        <v>153.18517499999999</v>
      </c>
      <c r="V18" s="501">
        <v>177.69480300000001</v>
      </c>
      <c r="W18" s="501">
        <v>202.204431</v>
      </c>
      <c r="X18" s="1"/>
      <c r="Y18" s="269" t="s">
        <v>1416</v>
      </c>
      <c r="Z18" s="269" t="s">
        <v>1417</v>
      </c>
      <c r="AA18" s="269" t="s">
        <v>1418</v>
      </c>
      <c r="AB18" s="269" t="s">
        <v>1419</v>
      </c>
      <c r="AC18" s="269" t="s">
        <v>1420</v>
      </c>
      <c r="AD18" s="269" t="s">
        <v>1421</v>
      </c>
      <c r="AE18" s="269"/>
      <c r="AF18" s="1"/>
      <c r="AG18" s="1106"/>
      <c r="AH18" s="494">
        <v>78</v>
      </c>
      <c r="AI18" s="496">
        <v>1981</v>
      </c>
      <c r="AJ18" s="497">
        <f t="shared" si="1"/>
        <v>37.9133308125</v>
      </c>
      <c r="AK18" s="497">
        <f t="shared" si="0"/>
        <v>39.062219624999997</v>
      </c>
      <c r="AL18" s="497">
        <f t="shared" si="0"/>
        <v>42.508886062499997</v>
      </c>
      <c r="AM18" s="497">
        <f t="shared" si="0"/>
        <v>45.955552499999996</v>
      </c>
      <c r="AN18" s="497">
        <f t="shared" si="0"/>
        <v>49.402218937499988</v>
      </c>
      <c r="AO18" s="497">
        <f t="shared" si="0"/>
        <v>52.848885375000002</v>
      </c>
      <c r="AP18" s="497">
        <f t="shared" si="0"/>
        <v>57.444440624999999</v>
      </c>
      <c r="AQ18" s="497">
        <f t="shared" si="0"/>
        <v>63.1888846875</v>
      </c>
      <c r="AR18" s="497">
        <f t="shared" si="0"/>
        <v>67.784439937499997</v>
      </c>
      <c r="AS18" s="497">
        <f t="shared" si="0"/>
        <v>72.3799951875</v>
      </c>
      <c r="AT18" s="497">
        <f t="shared" si="0"/>
        <v>80.422216874999975</v>
      </c>
      <c r="AU18" s="497">
        <f t="shared" si="0"/>
        <v>82.719994499999984</v>
      </c>
      <c r="AV18" s="497">
        <f t="shared" si="0"/>
        <v>91.911104999999992</v>
      </c>
      <c r="AW18" s="497">
        <f t="shared" si="0"/>
        <v>97.6555490625</v>
      </c>
      <c r="AX18" s="497">
        <f t="shared" si="0"/>
        <v>104.5488819375</v>
      </c>
      <c r="AY18" s="497">
        <f t="shared" si="0"/>
        <v>109.14443718749999</v>
      </c>
      <c r="AZ18" s="497">
        <f t="shared" si="0"/>
        <v>114.88888125</v>
      </c>
      <c r="BA18" s="497">
        <f t="shared" si="0"/>
        <v>133.27110225000001</v>
      </c>
      <c r="BB18" s="497">
        <f t="shared" si="0"/>
        <v>151.65332325</v>
      </c>
      <c r="BC18" s="1"/>
      <c r="BD18" s="269" t="s">
        <v>1416</v>
      </c>
      <c r="BE18" s="269" t="s">
        <v>1417</v>
      </c>
      <c r="BF18" s="269" t="s">
        <v>1418</v>
      </c>
      <c r="BG18" s="269" t="s">
        <v>1419</v>
      </c>
      <c r="BH18" s="269" t="s">
        <v>1420</v>
      </c>
      <c r="BI18" s="269" t="s">
        <v>1421</v>
      </c>
      <c r="BJ18" s="269"/>
    </row>
    <row r="19" spans="1:62" ht="16">
      <c r="A19" s="1"/>
      <c r="B19" s="1106"/>
      <c r="C19" s="494">
        <v>84</v>
      </c>
      <c r="D19" s="496">
        <v>2134</v>
      </c>
      <c r="E19" s="501">
        <v>50.55110775</v>
      </c>
      <c r="F19" s="501">
        <v>53.614811249999988</v>
      </c>
      <c r="G19" s="501">
        <v>58.210366499999999</v>
      </c>
      <c r="H19" s="501">
        <v>62.805921749999996</v>
      </c>
      <c r="I19" s="501">
        <v>70.465180500000002</v>
      </c>
      <c r="J19" s="501">
        <v>75.060735749999992</v>
      </c>
      <c r="K19" s="501">
        <v>81.188142749999997</v>
      </c>
      <c r="L19" s="501">
        <v>90.379253250000005</v>
      </c>
      <c r="M19" s="501">
        <v>96.506660249999996</v>
      </c>
      <c r="N19" s="501">
        <v>102.63406725000002</v>
      </c>
      <c r="O19" s="501">
        <v>111.82517774999997</v>
      </c>
      <c r="P19" s="501">
        <v>117.95258474999997</v>
      </c>
      <c r="Q19" s="501">
        <v>131.73925049999997</v>
      </c>
      <c r="R19" s="501">
        <v>145.52591624999999</v>
      </c>
      <c r="S19" s="501">
        <v>150.12147149999998</v>
      </c>
      <c r="T19" s="501">
        <v>157.78073025</v>
      </c>
      <c r="U19" s="501">
        <v>163.90813724999998</v>
      </c>
      <c r="V19" s="501">
        <v>185.35406174999994</v>
      </c>
      <c r="W19" s="501">
        <v>205.26813450000003</v>
      </c>
      <c r="X19" s="1"/>
      <c r="Y19" s="269" t="s">
        <v>1422</v>
      </c>
      <c r="Z19" s="269" t="s">
        <v>1423</v>
      </c>
      <c r="AA19" s="269" t="s">
        <v>1418</v>
      </c>
      <c r="AB19" s="269" t="s">
        <v>1424</v>
      </c>
      <c r="AC19" s="269" t="s">
        <v>1425</v>
      </c>
      <c r="AD19" s="269" t="s">
        <v>1426</v>
      </c>
      <c r="AE19" s="269"/>
      <c r="AF19" s="1"/>
      <c r="AG19" s="1106"/>
      <c r="AH19" s="494">
        <v>84</v>
      </c>
      <c r="AI19" s="496">
        <v>2134</v>
      </c>
      <c r="AJ19" s="497">
        <f t="shared" si="1"/>
        <v>37.9133308125</v>
      </c>
      <c r="AK19" s="497">
        <f t="shared" si="0"/>
        <v>40.211108437499988</v>
      </c>
      <c r="AL19" s="497">
        <f t="shared" si="0"/>
        <v>43.657774875000001</v>
      </c>
      <c r="AM19" s="497">
        <f t="shared" si="0"/>
        <v>47.104441312500001</v>
      </c>
      <c r="AN19" s="497">
        <f t="shared" si="0"/>
        <v>52.848885375000002</v>
      </c>
      <c r="AO19" s="497">
        <f t="shared" si="0"/>
        <v>56.295551812499994</v>
      </c>
      <c r="AP19" s="497">
        <f t="shared" si="0"/>
        <v>60.891107062499998</v>
      </c>
      <c r="AQ19" s="497">
        <f t="shared" si="0"/>
        <v>67.784439937499997</v>
      </c>
      <c r="AR19" s="497">
        <f t="shared" si="0"/>
        <v>72.3799951875</v>
      </c>
      <c r="AS19" s="497">
        <f t="shared" si="0"/>
        <v>76.975550437500004</v>
      </c>
      <c r="AT19" s="497">
        <f t="shared" si="0"/>
        <v>83.868883312499975</v>
      </c>
      <c r="AU19" s="497">
        <f t="shared" si="0"/>
        <v>88.464438562499979</v>
      </c>
      <c r="AV19" s="497">
        <f t="shared" si="0"/>
        <v>98.804437874999977</v>
      </c>
      <c r="AW19" s="497">
        <f t="shared" si="0"/>
        <v>109.14443718749999</v>
      </c>
      <c r="AX19" s="497">
        <f t="shared" si="0"/>
        <v>112.59110362499999</v>
      </c>
      <c r="AY19" s="497">
        <f t="shared" si="0"/>
        <v>118.3355476875</v>
      </c>
      <c r="AZ19" s="497">
        <f t="shared" si="0"/>
        <v>122.93110293749999</v>
      </c>
      <c r="BA19" s="497">
        <f t="shared" si="0"/>
        <v>139.01554631249996</v>
      </c>
      <c r="BB19" s="497">
        <f t="shared" si="0"/>
        <v>153.95110087500001</v>
      </c>
      <c r="BC19" s="1"/>
      <c r="BD19" s="269" t="s">
        <v>1422</v>
      </c>
      <c r="BE19" s="269" t="s">
        <v>1423</v>
      </c>
      <c r="BF19" s="269" t="s">
        <v>1418</v>
      </c>
      <c r="BG19" s="269" t="s">
        <v>1424</v>
      </c>
      <c r="BH19" s="269" t="s">
        <v>1425</v>
      </c>
      <c r="BI19" s="269" t="s">
        <v>1426</v>
      </c>
      <c r="BJ19" s="269"/>
    </row>
    <row r="20" spans="1:62" ht="16">
      <c r="A20" s="1"/>
      <c r="B20" s="1106"/>
      <c r="C20" s="494">
        <v>90</v>
      </c>
      <c r="D20" s="496">
        <v>2286</v>
      </c>
      <c r="E20" s="501">
        <v>52.082959500000001</v>
      </c>
      <c r="F20" s="501">
        <v>55.14666299999999</v>
      </c>
      <c r="G20" s="501">
        <v>59.742218250000001</v>
      </c>
      <c r="H20" s="501">
        <v>70.465180500000002</v>
      </c>
      <c r="I20" s="501">
        <v>73.528884000000005</v>
      </c>
      <c r="J20" s="501">
        <v>81.188142749999997</v>
      </c>
      <c r="K20" s="501">
        <v>87.315549750000002</v>
      </c>
      <c r="L20" s="501">
        <v>94.974808500000009</v>
      </c>
      <c r="M20" s="501">
        <v>101.1022155</v>
      </c>
      <c r="N20" s="501">
        <v>110.29332599999998</v>
      </c>
      <c r="O20" s="501">
        <v>117.95258474999997</v>
      </c>
      <c r="P20" s="501">
        <v>124.07999175</v>
      </c>
      <c r="Q20" s="501">
        <v>134.802954</v>
      </c>
      <c r="R20" s="501">
        <v>151.65332325</v>
      </c>
      <c r="S20" s="501">
        <v>160.84443375000001</v>
      </c>
      <c r="T20" s="501">
        <v>170.03554424999999</v>
      </c>
      <c r="U20" s="501">
        <v>171.56739599999997</v>
      </c>
      <c r="V20" s="501">
        <v>189.94961700000002</v>
      </c>
      <c r="W20" s="501">
        <v>211.39554149999998</v>
      </c>
      <c r="X20" s="1"/>
      <c r="Y20" s="269" t="s">
        <v>1427</v>
      </c>
      <c r="Z20" s="269" t="s">
        <v>1428</v>
      </c>
      <c r="AA20" s="269" t="s">
        <v>1429</v>
      </c>
      <c r="AB20" s="269" t="s">
        <v>1430</v>
      </c>
      <c r="AC20" s="269" t="s">
        <v>1431</v>
      </c>
      <c r="AD20" s="269" t="s">
        <v>1432</v>
      </c>
      <c r="AE20" s="269"/>
      <c r="AF20" s="1"/>
      <c r="AG20" s="1106"/>
      <c r="AH20" s="494">
        <v>90</v>
      </c>
      <c r="AI20" s="496">
        <v>2286</v>
      </c>
      <c r="AJ20" s="497">
        <f t="shared" si="1"/>
        <v>39.062219624999997</v>
      </c>
      <c r="AK20" s="497">
        <f t="shared" si="0"/>
        <v>41.359997249999992</v>
      </c>
      <c r="AL20" s="497">
        <f t="shared" si="0"/>
        <v>44.806663687499999</v>
      </c>
      <c r="AM20" s="497">
        <f t="shared" si="0"/>
        <v>52.848885375000002</v>
      </c>
      <c r="AN20" s="497">
        <f t="shared" si="0"/>
        <v>55.146663000000004</v>
      </c>
      <c r="AO20" s="497">
        <f t="shared" si="0"/>
        <v>60.891107062499998</v>
      </c>
      <c r="AP20" s="497">
        <f t="shared" si="0"/>
        <v>65.486662312500002</v>
      </c>
      <c r="AQ20" s="497">
        <f t="shared" si="0"/>
        <v>71.23110637500001</v>
      </c>
      <c r="AR20" s="497">
        <f t="shared" si="0"/>
        <v>75.826661625</v>
      </c>
      <c r="AS20" s="497">
        <f t="shared" si="0"/>
        <v>82.719994499999984</v>
      </c>
      <c r="AT20" s="497">
        <f t="shared" si="0"/>
        <v>88.464438562499979</v>
      </c>
      <c r="AU20" s="497">
        <f t="shared" si="0"/>
        <v>93.059993812500011</v>
      </c>
      <c r="AV20" s="497">
        <f t="shared" si="0"/>
        <v>101.1022155</v>
      </c>
      <c r="AW20" s="497">
        <f t="shared" si="0"/>
        <v>113.73999243750001</v>
      </c>
      <c r="AX20" s="497">
        <f t="shared" si="0"/>
        <v>120.63332531250001</v>
      </c>
      <c r="AY20" s="497">
        <f t="shared" si="0"/>
        <v>127.52665818749999</v>
      </c>
      <c r="AZ20" s="497">
        <f t="shared" si="0"/>
        <v>128.67554699999999</v>
      </c>
      <c r="BA20" s="497">
        <f t="shared" si="0"/>
        <v>142.46221275000002</v>
      </c>
      <c r="BB20" s="497">
        <f t="shared" si="0"/>
        <v>158.54665612499997</v>
      </c>
      <c r="BC20" s="1"/>
      <c r="BD20" s="269" t="s">
        <v>1427</v>
      </c>
      <c r="BE20" s="269" t="s">
        <v>1428</v>
      </c>
      <c r="BF20" s="269" t="s">
        <v>1429</v>
      </c>
      <c r="BG20" s="269" t="s">
        <v>1430</v>
      </c>
      <c r="BH20" s="269" t="s">
        <v>1431</v>
      </c>
      <c r="BI20" s="269" t="s">
        <v>1432</v>
      </c>
      <c r="BJ20" s="269"/>
    </row>
    <row r="21" spans="1:62" ht="16">
      <c r="A21" s="1"/>
      <c r="B21" s="1106"/>
      <c r="C21" s="494">
        <v>96</v>
      </c>
      <c r="D21" s="496">
        <v>2438</v>
      </c>
      <c r="E21" s="501">
        <v>52.082959500000001</v>
      </c>
      <c r="F21" s="501">
        <v>58.210366499999999</v>
      </c>
      <c r="G21" s="501">
        <v>59.742218250000001</v>
      </c>
      <c r="H21" s="501">
        <v>70.465180500000002</v>
      </c>
      <c r="I21" s="501">
        <v>79.656290999999996</v>
      </c>
      <c r="J21" s="501">
        <v>84.25184625</v>
      </c>
      <c r="K21" s="501">
        <v>88.847401500000004</v>
      </c>
      <c r="L21" s="501">
        <v>102.63406725000002</v>
      </c>
      <c r="M21" s="501">
        <v>105.69777074999999</v>
      </c>
      <c r="N21" s="501">
        <v>113.3570295</v>
      </c>
      <c r="O21" s="501">
        <v>122.54813999999999</v>
      </c>
      <c r="P21" s="501">
        <v>133.27110225000001</v>
      </c>
      <c r="Q21" s="501">
        <v>140.930361</v>
      </c>
      <c r="R21" s="501">
        <v>159.31258199999999</v>
      </c>
      <c r="S21" s="501">
        <v>173.09924774999999</v>
      </c>
      <c r="T21" s="501">
        <v>174.6310995</v>
      </c>
      <c r="U21" s="501">
        <v>176.16295124999999</v>
      </c>
      <c r="V21" s="501">
        <v>196.07702399999999</v>
      </c>
      <c r="W21" s="501">
        <v>217.52294849999998</v>
      </c>
      <c r="X21" s="1"/>
      <c r="Y21" s="269" t="s">
        <v>1433</v>
      </c>
      <c r="Z21" s="269" t="s">
        <v>1434</v>
      </c>
      <c r="AA21" s="269" t="s">
        <v>1435</v>
      </c>
      <c r="AB21" s="269" t="s">
        <v>1436</v>
      </c>
      <c r="AC21" s="269" t="s">
        <v>1437</v>
      </c>
      <c r="AD21" s="269" t="s">
        <v>323</v>
      </c>
      <c r="AE21" s="269"/>
      <c r="AF21" s="1"/>
      <c r="AG21" s="1106"/>
      <c r="AH21" s="494">
        <v>96</v>
      </c>
      <c r="AI21" s="496">
        <v>2438</v>
      </c>
      <c r="AJ21" s="497">
        <f t="shared" si="1"/>
        <v>39.062219624999997</v>
      </c>
      <c r="AK21" s="497">
        <f t="shared" si="0"/>
        <v>43.657774875000001</v>
      </c>
      <c r="AL21" s="497">
        <f t="shared" si="0"/>
        <v>44.806663687499999</v>
      </c>
      <c r="AM21" s="497">
        <f t="shared" si="0"/>
        <v>52.848885375000002</v>
      </c>
      <c r="AN21" s="497">
        <f t="shared" si="0"/>
        <v>59.742218249999993</v>
      </c>
      <c r="AO21" s="497">
        <f t="shared" si="0"/>
        <v>63.1888846875</v>
      </c>
      <c r="AP21" s="497">
        <f t="shared" si="0"/>
        <v>66.635551125000006</v>
      </c>
      <c r="AQ21" s="497">
        <f t="shared" si="0"/>
        <v>76.975550437500004</v>
      </c>
      <c r="AR21" s="497">
        <f t="shared" si="0"/>
        <v>79.273328062499985</v>
      </c>
      <c r="AS21" s="497">
        <f t="shared" si="0"/>
        <v>85.017772124999993</v>
      </c>
      <c r="AT21" s="497">
        <f t="shared" si="0"/>
        <v>91.911104999999992</v>
      </c>
      <c r="AU21" s="497">
        <f t="shared" si="0"/>
        <v>99.953326687500009</v>
      </c>
      <c r="AV21" s="497">
        <f t="shared" si="0"/>
        <v>105.69777075</v>
      </c>
      <c r="AW21" s="497">
        <f t="shared" si="0"/>
        <v>119.48443649999999</v>
      </c>
      <c r="AX21" s="497">
        <f t="shared" si="0"/>
        <v>129.82443581249998</v>
      </c>
      <c r="AY21" s="497">
        <f t="shared" si="0"/>
        <v>130.973324625</v>
      </c>
      <c r="AZ21" s="497">
        <f t="shared" si="0"/>
        <v>132.12221343749999</v>
      </c>
      <c r="BA21" s="497">
        <f t="shared" si="0"/>
        <v>147.05776800000001</v>
      </c>
      <c r="BB21" s="497">
        <f t="shared" si="0"/>
        <v>163.14221137499999</v>
      </c>
      <c r="BC21" s="1"/>
      <c r="BD21" s="269" t="s">
        <v>1433</v>
      </c>
      <c r="BE21" s="269" t="s">
        <v>1434</v>
      </c>
      <c r="BF21" s="269" t="s">
        <v>1435</v>
      </c>
      <c r="BG21" s="269" t="s">
        <v>1436</v>
      </c>
      <c r="BH21" s="269" t="s">
        <v>1437</v>
      </c>
      <c r="BI21" s="269" t="s">
        <v>323</v>
      </c>
      <c r="BJ21" s="269"/>
    </row>
    <row r="22" spans="1:62" ht="16">
      <c r="A22" s="1"/>
      <c r="B22" s="1106"/>
      <c r="C22" s="494">
        <v>102</v>
      </c>
      <c r="D22" s="496">
        <v>2590</v>
      </c>
      <c r="E22" s="501">
        <v>53.614811249999988</v>
      </c>
      <c r="F22" s="501">
        <v>59.742218250000001</v>
      </c>
      <c r="G22" s="501">
        <v>62.805921749999996</v>
      </c>
      <c r="H22" s="501">
        <v>73.528884000000005</v>
      </c>
      <c r="I22" s="501">
        <v>82.719994499999984</v>
      </c>
      <c r="J22" s="501">
        <v>87.315549750000002</v>
      </c>
      <c r="K22" s="501">
        <v>91.911105000000006</v>
      </c>
      <c r="L22" s="501">
        <v>105.69777074999999</v>
      </c>
      <c r="M22" s="501">
        <v>108.76147424999999</v>
      </c>
      <c r="N22" s="501">
        <v>116.420733</v>
      </c>
      <c r="O22" s="501">
        <v>125.61184349999999</v>
      </c>
      <c r="P22" s="501">
        <v>136.33480574999999</v>
      </c>
      <c r="Q22" s="501">
        <v>145.52591624999999</v>
      </c>
      <c r="R22" s="501">
        <v>163.90813724999998</v>
      </c>
      <c r="S22" s="501">
        <v>177.69480300000001</v>
      </c>
      <c r="T22" s="501">
        <v>179.22665474999999</v>
      </c>
      <c r="U22" s="501">
        <v>180.75850650000001</v>
      </c>
      <c r="V22" s="501">
        <v>202.204431</v>
      </c>
      <c r="W22" s="501">
        <v>225.18220724999998</v>
      </c>
      <c r="X22" s="1"/>
      <c r="Y22" s="269" t="s">
        <v>1438</v>
      </c>
      <c r="Z22" s="269" t="s">
        <v>1439</v>
      </c>
      <c r="AA22" s="269" t="s">
        <v>1440</v>
      </c>
      <c r="AB22" s="269" t="s">
        <v>1441</v>
      </c>
      <c r="AC22" s="269" t="s">
        <v>1442</v>
      </c>
      <c r="AD22" s="269" t="s">
        <v>1443</v>
      </c>
      <c r="AE22" s="269"/>
      <c r="AF22" s="1"/>
      <c r="AG22" s="1106"/>
      <c r="AH22" s="494">
        <v>102</v>
      </c>
      <c r="AI22" s="496">
        <v>2590</v>
      </c>
      <c r="AJ22" s="497">
        <f t="shared" si="1"/>
        <v>40.211108437499988</v>
      </c>
      <c r="AK22" s="497">
        <f t="shared" si="0"/>
        <v>44.806663687499999</v>
      </c>
      <c r="AL22" s="497">
        <f t="shared" si="0"/>
        <v>47.104441312500001</v>
      </c>
      <c r="AM22" s="497">
        <f t="shared" si="0"/>
        <v>55.146663000000004</v>
      </c>
      <c r="AN22" s="497">
        <f t="shared" si="0"/>
        <v>62.039995874999988</v>
      </c>
      <c r="AO22" s="497">
        <f t="shared" si="0"/>
        <v>65.486662312500002</v>
      </c>
      <c r="AP22" s="497">
        <f t="shared" si="0"/>
        <v>68.933328750000001</v>
      </c>
      <c r="AQ22" s="497">
        <f t="shared" si="0"/>
        <v>79.273328062499985</v>
      </c>
      <c r="AR22" s="497">
        <f t="shared" si="0"/>
        <v>81.571105687499994</v>
      </c>
      <c r="AS22" s="497">
        <f t="shared" si="0"/>
        <v>87.315549750000002</v>
      </c>
      <c r="AT22" s="497">
        <f t="shared" si="0"/>
        <v>94.208882625000001</v>
      </c>
      <c r="AU22" s="497">
        <f t="shared" si="0"/>
        <v>102.25110431249999</v>
      </c>
      <c r="AV22" s="497">
        <f t="shared" si="0"/>
        <v>109.14443718749999</v>
      </c>
      <c r="AW22" s="497">
        <f t="shared" si="0"/>
        <v>122.93110293749999</v>
      </c>
      <c r="AX22" s="497">
        <f t="shared" si="0"/>
        <v>133.27110225000001</v>
      </c>
      <c r="AY22" s="497">
        <f t="shared" si="0"/>
        <v>134.4199910625</v>
      </c>
      <c r="AZ22" s="497">
        <f t="shared" si="0"/>
        <v>135.56887987499999</v>
      </c>
      <c r="BA22" s="497">
        <f t="shared" si="0"/>
        <v>151.65332325</v>
      </c>
      <c r="BB22" s="497">
        <f t="shared" si="0"/>
        <v>168.8866554375</v>
      </c>
      <c r="BC22" s="1"/>
      <c r="BD22" s="269" t="s">
        <v>1438</v>
      </c>
      <c r="BE22" s="269" t="s">
        <v>1439</v>
      </c>
      <c r="BF22" s="269" t="s">
        <v>1440</v>
      </c>
      <c r="BG22" s="269" t="s">
        <v>1441</v>
      </c>
      <c r="BH22" s="269" t="s">
        <v>1442</v>
      </c>
      <c r="BI22" s="269" t="s">
        <v>1443</v>
      </c>
      <c r="BJ22" s="269"/>
    </row>
    <row r="23" spans="1:62" ht="16">
      <c r="A23" s="1"/>
      <c r="B23" s="1106"/>
      <c r="C23" s="494">
        <v>108</v>
      </c>
      <c r="D23" s="496">
        <v>2743</v>
      </c>
      <c r="E23" s="501">
        <v>55.14666299999999</v>
      </c>
      <c r="F23" s="501">
        <v>61.274069999999995</v>
      </c>
      <c r="G23" s="501">
        <v>64.337773499999997</v>
      </c>
      <c r="H23" s="501">
        <v>75.060735749999992</v>
      </c>
      <c r="I23" s="501">
        <v>84.25184625</v>
      </c>
      <c r="J23" s="501">
        <v>88.847401500000004</v>
      </c>
      <c r="K23" s="501">
        <v>94.974808500000009</v>
      </c>
      <c r="L23" s="501">
        <v>108.76147424999999</v>
      </c>
      <c r="M23" s="501">
        <v>111.82517774999997</v>
      </c>
      <c r="N23" s="501">
        <v>119.4844365</v>
      </c>
      <c r="O23" s="501">
        <v>130.20739875000001</v>
      </c>
      <c r="P23" s="501">
        <v>140.930361</v>
      </c>
      <c r="Q23" s="501">
        <v>148.58961975000003</v>
      </c>
      <c r="R23" s="501">
        <v>170.03554424999999</v>
      </c>
      <c r="S23" s="501">
        <v>183.82221000000001</v>
      </c>
      <c r="T23" s="501">
        <v>185.35406174999994</v>
      </c>
      <c r="U23" s="501">
        <v>186.88591349999999</v>
      </c>
      <c r="V23" s="501">
        <v>208.331838</v>
      </c>
      <c r="W23" s="501">
        <v>231.30961424999998</v>
      </c>
      <c r="X23" s="1"/>
      <c r="Y23" s="269" t="s">
        <v>1444</v>
      </c>
      <c r="Z23" s="269" t="s">
        <v>1445</v>
      </c>
      <c r="AA23" s="269" t="s">
        <v>1446</v>
      </c>
      <c r="AB23" s="269" t="s">
        <v>1447</v>
      </c>
      <c r="AC23" s="269" t="s">
        <v>1448</v>
      </c>
      <c r="AD23" s="269" t="s">
        <v>1449</v>
      </c>
      <c r="AE23" s="269"/>
      <c r="AF23" s="1"/>
      <c r="AG23" s="1106"/>
      <c r="AH23" s="494">
        <v>108</v>
      </c>
      <c r="AI23" s="496">
        <v>2743</v>
      </c>
      <c r="AJ23" s="497">
        <f t="shared" si="1"/>
        <v>41.359997249999992</v>
      </c>
      <c r="AK23" s="497">
        <f t="shared" si="0"/>
        <v>45.955552499999996</v>
      </c>
      <c r="AL23" s="497">
        <f t="shared" si="0"/>
        <v>48.253330124999998</v>
      </c>
      <c r="AM23" s="497">
        <f t="shared" si="0"/>
        <v>56.295551812499994</v>
      </c>
      <c r="AN23" s="497">
        <f t="shared" ref="AN23:AN28" si="2">I23*(1-$AH$3)</f>
        <v>63.1888846875</v>
      </c>
      <c r="AO23" s="497">
        <f t="shared" ref="AO23:AO28" si="3">J23*(1-$AH$3)</f>
        <v>66.635551125000006</v>
      </c>
      <c r="AP23" s="497">
        <f t="shared" ref="AP23:AP28" si="4">K23*(1-$AH$3)</f>
        <v>71.23110637500001</v>
      </c>
      <c r="AQ23" s="497">
        <f t="shared" ref="AQ23:AQ28" si="5">L23*(1-$AH$3)</f>
        <v>81.571105687499994</v>
      </c>
      <c r="AR23" s="497">
        <f t="shared" ref="AR23:AR28" si="6">M23*(1-$AH$3)</f>
        <v>83.868883312499975</v>
      </c>
      <c r="AS23" s="497">
        <f t="shared" ref="AS23:AS28" si="7">N23*(1-$AH$3)</f>
        <v>89.613327374999997</v>
      </c>
      <c r="AT23" s="497">
        <f t="shared" ref="AT23:AT28" si="8">O23*(1-$AH$3)</f>
        <v>97.6555490625</v>
      </c>
      <c r="AU23" s="497">
        <f t="shared" ref="AU23:AU28" si="9">P23*(1-$AH$3)</f>
        <v>105.69777075</v>
      </c>
      <c r="AV23" s="497">
        <f t="shared" ref="AV23:AV28" si="10">Q23*(1-$AH$3)</f>
        <v>111.44221481250003</v>
      </c>
      <c r="AW23" s="497">
        <f t="shared" ref="AW23:AW28" si="11">R23*(1-$AH$3)</f>
        <v>127.52665818749999</v>
      </c>
      <c r="AX23" s="497">
        <f t="shared" ref="AX23:AX28" si="12">S23*(1-$AH$3)</f>
        <v>137.8666575</v>
      </c>
      <c r="AY23" s="497">
        <f t="shared" ref="AY23:AY28" si="13">T23*(1-$AH$3)</f>
        <v>139.01554631249996</v>
      </c>
      <c r="AZ23" s="497">
        <f t="shared" ref="AZ23:AZ28" si="14">U23*(1-$AH$3)</f>
        <v>140.16443512499998</v>
      </c>
      <c r="BA23" s="497">
        <f t="shared" ref="BA23:BA28" si="15">V23*(1-$AH$3)</f>
        <v>156.24887849999999</v>
      </c>
      <c r="BB23" s="497">
        <f t="shared" ref="BB23:BB28" si="16">W23*(1-$AH$3)</f>
        <v>173.48221068749999</v>
      </c>
      <c r="BC23" s="1"/>
      <c r="BD23" s="269" t="s">
        <v>1444</v>
      </c>
      <c r="BE23" s="269" t="s">
        <v>1445</v>
      </c>
      <c r="BF23" s="269" t="s">
        <v>1446</v>
      </c>
      <c r="BG23" s="269" t="s">
        <v>1447</v>
      </c>
      <c r="BH23" s="269" t="s">
        <v>1448</v>
      </c>
      <c r="BI23" s="269" t="s">
        <v>1449</v>
      </c>
      <c r="BJ23" s="269"/>
    </row>
    <row r="24" spans="1:62" ht="16">
      <c r="A24" s="1"/>
      <c r="B24" s="1106"/>
      <c r="C24" s="494">
        <v>114</v>
      </c>
      <c r="D24" s="496">
        <v>2896</v>
      </c>
      <c r="E24" s="501">
        <v>58.210366499999999</v>
      </c>
      <c r="F24" s="501">
        <v>62.805921749999996</v>
      </c>
      <c r="G24" s="501">
        <v>65.869625249999984</v>
      </c>
      <c r="H24" s="501">
        <v>76.592587499999993</v>
      </c>
      <c r="I24" s="501">
        <v>87.315549750000002</v>
      </c>
      <c r="J24" s="501">
        <v>91.911105000000006</v>
      </c>
      <c r="K24" s="501">
        <v>98.038511999999997</v>
      </c>
      <c r="L24" s="501">
        <v>111.82517774999997</v>
      </c>
      <c r="M24" s="501">
        <v>114.88888125</v>
      </c>
      <c r="N24" s="501">
        <v>122.54813999999999</v>
      </c>
      <c r="O24" s="501">
        <v>133.27110225000001</v>
      </c>
      <c r="P24" s="501">
        <v>145.52591624999999</v>
      </c>
      <c r="Q24" s="501">
        <v>153.18517499999999</v>
      </c>
      <c r="R24" s="501">
        <v>174.6310995</v>
      </c>
      <c r="S24" s="501">
        <v>188.41776525</v>
      </c>
      <c r="T24" s="501">
        <v>189.94961700000002</v>
      </c>
      <c r="U24" s="501">
        <v>193.01332049999999</v>
      </c>
      <c r="V24" s="501">
        <v>214.45924499999995</v>
      </c>
      <c r="W24" s="501">
        <v>238.968873</v>
      </c>
      <c r="X24" s="1"/>
      <c r="Y24" s="269" t="s">
        <v>1450</v>
      </c>
      <c r="Z24" s="269" t="s">
        <v>1451</v>
      </c>
      <c r="AA24" s="269" t="s">
        <v>1452</v>
      </c>
      <c r="AB24" s="269" t="s">
        <v>1453</v>
      </c>
      <c r="AC24" s="269" t="s">
        <v>1454</v>
      </c>
      <c r="AD24" s="269" t="s">
        <v>1455</v>
      </c>
      <c r="AE24" s="269"/>
      <c r="AF24" s="1"/>
      <c r="AG24" s="1106"/>
      <c r="AH24" s="494">
        <v>114</v>
      </c>
      <c r="AI24" s="496">
        <v>2896</v>
      </c>
      <c r="AJ24" s="497">
        <f t="shared" si="1"/>
        <v>43.657774875000001</v>
      </c>
      <c r="AK24" s="497">
        <f t="shared" ref="AK24:AM28" si="17">F24*(1-$AH$3)</f>
        <v>47.104441312500001</v>
      </c>
      <c r="AL24" s="497">
        <f t="shared" si="17"/>
        <v>49.402218937499988</v>
      </c>
      <c r="AM24" s="497">
        <f t="shared" si="17"/>
        <v>57.444440624999999</v>
      </c>
      <c r="AN24" s="497">
        <f t="shared" si="2"/>
        <v>65.486662312500002</v>
      </c>
      <c r="AO24" s="497">
        <f t="shared" si="3"/>
        <v>68.933328750000001</v>
      </c>
      <c r="AP24" s="497">
        <f t="shared" si="4"/>
        <v>73.528884000000005</v>
      </c>
      <c r="AQ24" s="497">
        <f t="shared" si="5"/>
        <v>83.868883312499975</v>
      </c>
      <c r="AR24" s="497">
        <f t="shared" si="6"/>
        <v>86.166660937499998</v>
      </c>
      <c r="AS24" s="497">
        <f t="shared" si="7"/>
        <v>91.911104999999992</v>
      </c>
      <c r="AT24" s="497">
        <f t="shared" si="8"/>
        <v>99.953326687500009</v>
      </c>
      <c r="AU24" s="497">
        <f t="shared" si="9"/>
        <v>109.14443718749999</v>
      </c>
      <c r="AV24" s="497">
        <f t="shared" si="10"/>
        <v>114.88888125</v>
      </c>
      <c r="AW24" s="497">
        <f t="shared" si="11"/>
        <v>130.973324625</v>
      </c>
      <c r="AX24" s="497">
        <f t="shared" si="12"/>
        <v>141.3133239375</v>
      </c>
      <c r="AY24" s="497">
        <f t="shared" si="13"/>
        <v>142.46221275000002</v>
      </c>
      <c r="AZ24" s="497">
        <f t="shared" si="14"/>
        <v>144.759990375</v>
      </c>
      <c r="BA24" s="497">
        <f t="shared" si="15"/>
        <v>160.84443374999995</v>
      </c>
      <c r="BB24" s="497">
        <f t="shared" si="16"/>
        <v>179.22665474999999</v>
      </c>
      <c r="BC24" s="1"/>
      <c r="BD24" s="269" t="s">
        <v>1450</v>
      </c>
      <c r="BE24" s="269" t="s">
        <v>1451</v>
      </c>
      <c r="BF24" s="269" t="s">
        <v>1452</v>
      </c>
      <c r="BG24" s="269" t="s">
        <v>1453</v>
      </c>
      <c r="BH24" s="269" t="s">
        <v>1454</v>
      </c>
      <c r="BI24" s="269" t="s">
        <v>1455</v>
      </c>
      <c r="BJ24" s="269"/>
    </row>
    <row r="25" spans="1:62" ht="16">
      <c r="A25" s="1"/>
      <c r="B25" s="1106"/>
      <c r="C25" s="494">
        <v>120</v>
      </c>
      <c r="D25" s="496">
        <v>3048</v>
      </c>
      <c r="E25" s="501">
        <v>59.742218250000001</v>
      </c>
      <c r="F25" s="501">
        <v>65.869625249999984</v>
      </c>
      <c r="G25" s="501">
        <v>67.401477</v>
      </c>
      <c r="H25" s="501">
        <v>79.656290999999996</v>
      </c>
      <c r="I25" s="501">
        <v>88.847401500000004</v>
      </c>
      <c r="J25" s="501">
        <v>94.974808500000009</v>
      </c>
      <c r="K25" s="501">
        <v>101.1022155</v>
      </c>
      <c r="L25" s="501">
        <v>114.88888125</v>
      </c>
      <c r="M25" s="501">
        <v>117.95258474999997</v>
      </c>
      <c r="N25" s="501">
        <v>127.14369525000001</v>
      </c>
      <c r="O25" s="501">
        <v>137.8666575</v>
      </c>
      <c r="P25" s="501">
        <v>150.12147149999998</v>
      </c>
      <c r="Q25" s="501">
        <v>157.78073025</v>
      </c>
      <c r="R25" s="501">
        <v>179.22665474999999</v>
      </c>
      <c r="S25" s="501">
        <v>194.54517225000001</v>
      </c>
      <c r="T25" s="501">
        <v>196.07702399999999</v>
      </c>
      <c r="U25" s="501">
        <v>197.60887574999995</v>
      </c>
      <c r="V25" s="501">
        <v>220.58665199999996</v>
      </c>
      <c r="W25" s="501">
        <v>245.09627999999998</v>
      </c>
      <c r="X25" s="1"/>
      <c r="Y25" s="269" t="s">
        <v>1456</v>
      </c>
      <c r="Z25" s="269" t="s">
        <v>1457</v>
      </c>
      <c r="AA25" s="269" t="s">
        <v>1458</v>
      </c>
      <c r="AB25" s="269" t="s">
        <v>1459</v>
      </c>
      <c r="AC25" s="269" t="s">
        <v>1460</v>
      </c>
      <c r="AD25" s="269" t="s">
        <v>1461</v>
      </c>
      <c r="AE25" s="269"/>
      <c r="AF25" s="1"/>
      <c r="AG25" s="1106"/>
      <c r="AH25" s="494">
        <v>120</v>
      </c>
      <c r="AI25" s="496">
        <v>3048</v>
      </c>
      <c r="AJ25" s="497">
        <f t="shared" si="1"/>
        <v>44.806663687499999</v>
      </c>
      <c r="AK25" s="497">
        <f t="shared" si="17"/>
        <v>49.402218937499988</v>
      </c>
      <c r="AL25" s="497">
        <f t="shared" si="17"/>
        <v>50.55110775</v>
      </c>
      <c r="AM25" s="497">
        <f t="shared" si="17"/>
        <v>59.742218249999993</v>
      </c>
      <c r="AN25" s="497">
        <f t="shared" si="2"/>
        <v>66.635551125000006</v>
      </c>
      <c r="AO25" s="497">
        <f t="shared" si="3"/>
        <v>71.23110637500001</v>
      </c>
      <c r="AP25" s="497">
        <f t="shared" si="4"/>
        <v>75.826661625</v>
      </c>
      <c r="AQ25" s="497">
        <f t="shared" si="5"/>
        <v>86.166660937499998</v>
      </c>
      <c r="AR25" s="497">
        <f t="shared" si="6"/>
        <v>88.464438562499979</v>
      </c>
      <c r="AS25" s="497">
        <f t="shared" si="7"/>
        <v>95.357771437500006</v>
      </c>
      <c r="AT25" s="497">
        <f t="shared" si="8"/>
        <v>103.39999312500001</v>
      </c>
      <c r="AU25" s="497">
        <f t="shared" si="9"/>
        <v>112.59110362499999</v>
      </c>
      <c r="AV25" s="497">
        <f t="shared" si="10"/>
        <v>118.3355476875</v>
      </c>
      <c r="AW25" s="497">
        <f t="shared" si="11"/>
        <v>134.4199910625</v>
      </c>
      <c r="AX25" s="497">
        <f t="shared" si="12"/>
        <v>145.90887918750002</v>
      </c>
      <c r="AY25" s="497">
        <f t="shared" si="13"/>
        <v>147.05776800000001</v>
      </c>
      <c r="AZ25" s="497">
        <f t="shared" si="14"/>
        <v>148.20665681249997</v>
      </c>
      <c r="BA25" s="497">
        <f t="shared" si="15"/>
        <v>165.43998899999997</v>
      </c>
      <c r="BB25" s="497">
        <f t="shared" si="16"/>
        <v>183.82220999999998</v>
      </c>
      <c r="BC25" s="1"/>
      <c r="BD25" s="269" t="s">
        <v>1456</v>
      </c>
      <c r="BE25" s="269" t="s">
        <v>1457</v>
      </c>
      <c r="BF25" s="269" t="s">
        <v>1458</v>
      </c>
      <c r="BG25" s="269" t="s">
        <v>1459</v>
      </c>
      <c r="BH25" s="269" t="s">
        <v>1460</v>
      </c>
      <c r="BI25" s="269" t="s">
        <v>1461</v>
      </c>
      <c r="BJ25" s="269"/>
    </row>
    <row r="26" spans="1:62" ht="16">
      <c r="A26" s="1"/>
      <c r="B26" s="1106"/>
      <c r="C26" s="494">
        <v>126</v>
      </c>
      <c r="D26" s="496">
        <v>3200</v>
      </c>
      <c r="E26" s="501">
        <v>61.274069999999995</v>
      </c>
      <c r="F26" s="501">
        <v>67.401477</v>
      </c>
      <c r="G26" s="501">
        <v>70.465180500000002</v>
      </c>
      <c r="H26" s="501">
        <v>82.719994499999984</v>
      </c>
      <c r="I26" s="501">
        <v>91.911105000000006</v>
      </c>
      <c r="J26" s="501">
        <v>98.038511999999997</v>
      </c>
      <c r="K26" s="501">
        <v>104.165919</v>
      </c>
      <c r="L26" s="501">
        <v>119.4844365</v>
      </c>
      <c r="M26" s="501">
        <v>122.54813999999999</v>
      </c>
      <c r="N26" s="501">
        <v>130.20739875000001</v>
      </c>
      <c r="O26" s="501">
        <v>140.930361</v>
      </c>
      <c r="P26" s="501">
        <v>154.71702675</v>
      </c>
      <c r="Q26" s="501">
        <v>162.37628549999999</v>
      </c>
      <c r="R26" s="501">
        <v>185.35406174999994</v>
      </c>
      <c r="S26" s="501">
        <v>200.67257925000001</v>
      </c>
      <c r="T26" s="501">
        <v>202.204431</v>
      </c>
      <c r="U26" s="501">
        <v>203.73628274999999</v>
      </c>
      <c r="V26" s="501">
        <v>228.24591075000001</v>
      </c>
      <c r="W26" s="501">
        <v>252.75553875</v>
      </c>
      <c r="X26" s="1"/>
      <c r="Y26" s="269" t="s">
        <v>1462</v>
      </c>
      <c r="Z26" s="269" t="s">
        <v>1463</v>
      </c>
      <c r="AA26" s="269" t="s">
        <v>25</v>
      </c>
      <c r="AB26" s="269" t="s">
        <v>1464</v>
      </c>
      <c r="AC26" s="269" t="s">
        <v>1465</v>
      </c>
      <c r="AD26" s="269" t="s">
        <v>1466</v>
      </c>
      <c r="AE26" s="269"/>
      <c r="AF26" s="1"/>
      <c r="AG26" s="1106"/>
      <c r="AH26" s="494">
        <v>126</v>
      </c>
      <c r="AI26" s="496">
        <v>3200</v>
      </c>
      <c r="AJ26" s="497">
        <f t="shared" si="1"/>
        <v>45.955552499999996</v>
      </c>
      <c r="AK26" s="497">
        <f t="shared" si="17"/>
        <v>50.55110775</v>
      </c>
      <c r="AL26" s="497">
        <f t="shared" si="17"/>
        <v>52.848885375000002</v>
      </c>
      <c r="AM26" s="497">
        <f t="shared" si="17"/>
        <v>62.039995874999988</v>
      </c>
      <c r="AN26" s="497">
        <f t="shared" si="2"/>
        <v>68.933328750000001</v>
      </c>
      <c r="AO26" s="497">
        <f t="shared" si="3"/>
        <v>73.528884000000005</v>
      </c>
      <c r="AP26" s="497">
        <f t="shared" si="4"/>
        <v>78.124439249999995</v>
      </c>
      <c r="AQ26" s="497">
        <f t="shared" si="5"/>
        <v>89.613327374999997</v>
      </c>
      <c r="AR26" s="497">
        <f t="shared" si="6"/>
        <v>91.911104999999992</v>
      </c>
      <c r="AS26" s="497">
        <f t="shared" si="7"/>
        <v>97.6555490625</v>
      </c>
      <c r="AT26" s="497">
        <f t="shared" si="8"/>
        <v>105.69777075</v>
      </c>
      <c r="AU26" s="497">
        <f t="shared" si="9"/>
        <v>116.0377700625</v>
      </c>
      <c r="AV26" s="497">
        <f t="shared" si="10"/>
        <v>121.782214125</v>
      </c>
      <c r="AW26" s="497">
        <f t="shared" si="11"/>
        <v>139.01554631249996</v>
      </c>
      <c r="AX26" s="497">
        <f t="shared" si="12"/>
        <v>150.50443443750001</v>
      </c>
      <c r="AY26" s="497">
        <f t="shared" si="13"/>
        <v>151.65332325</v>
      </c>
      <c r="AZ26" s="497">
        <f t="shared" si="14"/>
        <v>152.80221206249999</v>
      </c>
      <c r="BA26" s="497">
        <f t="shared" si="15"/>
        <v>171.18443306250001</v>
      </c>
      <c r="BB26" s="497">
        <f t="shared" si="16"/>
        <v>189.56665406249999</v>
      </c>
      <c r="BC26" s="1"/>
      <c r="BD26" s="269" t="s">
        <v>1462</v>
      </c>
      <c r="BE26" s="269" t="s">
        <v>1463</v>
      </c>
      <c r="BF26" s="269" t="s">
        <v>25</v>
      </c>
      <c r="BG26" s="269" t="s">
        <v>1464</v>
      </c>
      <c r="BH26" s="269" t="s">
        <v>1465</v>
      </c>
      <c r="BI26" s="269" t="s">
        <v>1466</v>
      </c>
      <c r="BJ26" s="269"/>
    </row>
    <row r="27" spans="1:62" ht="16">
      <c r="A27" s="1"/>
      <c r="B27" s="1106"/>
      <c r="C27" s="494">
        <v>132</v>
      </c>
      <c r="D27" s="496">
        <v>3353</v>
      </c>
      <c r="E27" s="501">
        <v>62.805921749999996</v>
      </c>
      <c r="F27" s="501">
        <v>68.933328750000001</v>
      </c>
      <c r="G27" s="501">
        <v>71.99703224999999</v>
      </c>
      <c r="H27" s="501">
        <v>84.25184625</v>
      </c>
      <c r="I27" s="501">
        <v>94.974808500000009</v>
      </c>
      <c r="J27" s="501">
        <v>101.1022155</v>
      </c>
      <c r="K27" s="501">
        <v>107.22962249999998</v>
      </c>
      <c r="L27" s="501">
        <v>122.54813999999999</v>
      </c>
      <c r="M27" s="501">
        <v>125.61184349999999</v>
      </c>
      <c r="N27" s="501">
        <v>134.802954</v>
      </c>
      <c r="O27" s="501">
        <v>145.52591624999999</v>
      </c>
      <c r="P27" s="501">
        <v>159.31258199999999</v>
      </c>
      <c r="Q27" s="501">
        <v>168.5036925</v>
      </c>
      <c r="R27" s="501">
        <v>191.48146874999998</v>
      </c>
      <c r="S27" s="501">
        <v>206.79998624999999</v>
      </c>
      <c r="T27" s="501">
        <v>208.331838</v>
      </c>
      <c r="U27" s="501">
        <v>209.86368975000002</v>
      </c>
      <c r="V27" s="501">
        <v>234.37331775000001</v>
      </c>
      <c r="W27" s="501">
        <v>260.41479750000002</v>
      </c>
      <c r="X27" s="1"/>
      <c r="Y27" s="269" t="s">
        <v>1467</v>
      </c>
      <c r="Z27" s="269" t="s">
        <v>1468</v>
      </c>
      <c r="AA27" s="269" t="s">
        <v>1469</v>
      </c>
      <c r="AB27" s="269" t="s">
        <v>1470</v>
      </c>
      <c r="AC27" s="269" t="s">
        <v>1471</v>
      </c>
      <c r="AD27" s="269" t="s">
        <v>1472</v>
      </c>
      <c r="AE27" s="269"/>
      <c r="AF27" s="1"/>
      <c r="AG27" s="1106"/>
      <c r="AH27" s="494">
        <v>132</v>
      </c>
      <c r="AI27" s="496">
        <v>3353</v>
      </c>
      <c r="AJ27" s="497">
        <f t="shared" si="1"/>
        <v>47.104441312500001</v>
      </c>
      <c r="AK27" s="497">
        <f t="shared" si="17"/>
        <v>51.699996562500004</v>
      </c>
      <c r="AL27" s="497">
        <f t="shared" si="17"/>
        <v>53.997774187499992</v>
      </c>
      <c r="AM27" s="497">
        <f t="shared" si="17"/>
        <v>63.1888846875</v>
      </c>
      <c r="AN27" s="497">
        <f t="shared" si="2"/>
        <v>71.23110637500001</v>
      </c>
      <c r="AO27" s="497">
        <f t="shared" si="3"/>
        <v>75.826661625</v>
      </c>
      <c r="AP27" s="497">
        <f t="shared" si="4"/>
        <v>80.422216874999975</v>
      </c>
      <c r="AQ27" s="497">
        <f t="shared" si="5"/>
        <v>91.911104999999992</v>
      </c>
      <c r="AR27" s="497">
        <f t="shared" si="6"/>
        <v>94.208882625000001</v>
      </c>
      <c r="AS27" s="497">
        <f t="shared" si="7"/>
        <v>101.1022155</v>
      </c>
      <c r="AT27" s="497">
        <f t="shared" si="8"/>
        <v>109.14443718749999</v>
      </c>
      <c r="AU27" s="497">
        <f t="shared" si="9"/>
        <v>119.48443649999999</v>
      </c>
      <c r="AV27" s="497">
        <f t="shared" si="10"/>
        <v>126.377769375</v>
      </c>
      <c r="AW27" s="497">
        <f t="shared" si="11"/>
        <v>143.61110156249998</v>
      </c>
      <c r="AX27" s="497">
        <f t="shared" si="12"/>
        <v>155.0999896875</v>
      </c>
      <c r="AY27" s="497">
        <f t="shared" si="13"/>
        <v>156.24887849999999</v>
      </c>
      <c r="AZ27" s="497">
        <f t="shared" si="14"/>
        <v>157.39776731250001</v>
      </c>
      <c r="BA27" s="497">
        <f t="shared" si="15"/>
        <v>175.7799883125</v>
      </c>
      <c r="BB27" s="497">
        <f t="shared" si="16"/>
        <v>195.311098125</v>
      </c>
      <c r="BC27" s="1"/>
      <c r="BD27" s="269" t="s">
        <v>1467</v>
      </c>
      <c r="BE27" s="269" t="s">
        <v>1468</v>
      </c>
      <c r="BF27" s="269" t="s">
        <v>1469</v>
      </c>
      <c r="BG27" s="269" t="s">
        <v>1470</v>
      </c>
      <c r="BH27" s="269" t="s">
        <v>1471</v>
      </c>
      <c r="BI27" s="269" t="s">
        <v>1472</v>
      </c>
      <c r="BJ27" s="269"/>
    </row>
    <row r="28" spans="1:62" ht="16">
      <c r="A28" s="1"/>
      <c r="B28" s="1113"/>
      <c r="C28" s="494">
        <v>138</v>
      </c>
      <c r="D28" s="496">
        <v>3505</v>
      </c>
      <c r="E28" s="501">
        <v>64.337773499999997</v>
      </c>
      <c r="F28" s="501">
        <v>71.99703224999999</v>
      </c>
      <c r="G28" s="501">
        <v>75.060735749999992</v>
      </c>
      <c r="H28" s="501">
        <v>87.315549750000002</v>
      </c>
      <c r="I28" s="501">
        <v>98.038511999999997</v>
      </c>
      <c r="J28" s="501">
        <v>104.165919</v>
      </c>
      <c r="K28" s="501">
        <v>110.29332599999998</v>
      </c>
      <c r="L28" s="501">
        <v>125.61184349999999</v>
      </c>
      <c r="M28" s="501">
        <v>128.67554699999999</v>
      </c>
      <c r="N28" s="501">
        <v>139.39850924999999</v>
      </c>
      <c r="O28" s="501">
        <v>150.12147149999998</v>
      </c>
      <c r="P28" s="501">
        <v>163.90813724999998</v>
      </c>
      <c r="Q28" s="501">
        <v>173.09924774999999</v>
      </c>
      <c r="R28" s="501">
        <v>196.07702399999999</v>
      </c>
      <c r="S28" s="501">
        <v>212.92739324999999</v>
      </c>
      <c r="T28" s="501">
        <v>214.45924499999995</v>
      </c>
      <c r="U28" s="501">
        <v>215.99109675</v>
      </c>
      <c r="V28" s="501">
        <v>242.03257649999998</v>
      </c>
      <c r="W28" s="501">
        <v>268.07405624999996</v>
      </c>
      <c r="X28" s="1"/>
      <c r="Y28" s="269" t="s">
        <v>1473</v>
      </c>
      <c r="Z28" s="269" t="s">
        <v>1474</v>
      </c>
      <c r="AA28" s="269" t="s">
        <v>1475</v>
      </c>
      <c r="AB28" s="269" t="s">
        <v>1476</v>
      </c>
      <c r="AC28" s="269" t="s">
        <v>1477</v>
      </c>
      <c r="AD28" s="269" t="s">
        <v>729</v>
      </c>
      <c r="AE28" s="269"/>
      <c r="AF28" s="1"/>
      <c r="AG28" s="1113"/>
      <c r="AH28" s="494">
        <v>138</v>
      </c>
      <c r="AI28" s="496">
        <v>3505</v>
      </c>
      <c r="AJ28" s="497">
        <f>E28*(1-$AH$3)</f>
        <v>48.253330124999998</v>
      </c>
      <c r="AK28" s="497">
        <f t="shared" si="17"/>
        <v>53.997774187499992</v>
      </c>
      <c r="AL28" s="497">
        <f t="shared" si="17"/>
        <v>56.295551812499994</v>
      </c>
      <c r="AM28" s="497">
        <f t="shared" si="17"/>
        <v>65.486662312500002</v>
      </c>
      <c r="AN28" s="497">
        <f t="shared" si="2"/>
        <v>73.528884000000005</v>
      </c>
      <c r="AO28" s="497">
        <f t="shared" si="3"/>
        <v>78.124439249999995</v>
      </c>
      <c r="AP28" s="497">
        <f t="shared" si="4"/>
        <v>82.719994499999984</v>
      </c>
      <c r="AQ28" s="497">
        <f t="shared" si="5"/>
        <v>94.208882625000001</v>
      </c>
      <c r="AR28" s="497">
        <f t="shared" si="6"/>
        <v>96.506660249999996</v>
      </c>
      <c r="AS28" s="497">
        <f t="shared" si="7"/>
        <v>104.5488819375</v>
      </c>
      <c r="AT28" s="497">
        <f t="shared" si="8"/>
        <v>112.59110362499999</v>
      </c>
      <c r="AU28" s="497">
        <f t="shared" si="9"/>
        <v>122.93110293749999</v>
      </c>
      <c r="AV28" s="497">
        <f t="shared" si="10"/>
        <v>129.82443581249998</v>
      </c>
      <c r="AW28" s="497">
        <f t="shared" si="11"/>
        <v>147.05776800000001</v>
      </c>
      <c r="AX28" s="497">
        <f t="shared" si="12"/>
        <v>159.69554493749999</v>
      </c>
      <c r="AY28" s="497">
        <f t="shared" si="13"/>
        <v>160.84443374999995</v>
      </c>
      <c r="AZ28" s="497">
        <f t="shared" si="14"/>
        <v>161.9933225625</v>
      </c>
      <c r="BA28" s="497">
        <f t="shared" si="15"/>
        <v>181.52443237499998</v>
      </c>
      <c r="BB28" s="497">
        <f t="shared" si="16"/>
        <v>201.05554218749995</v>
      </c>
      <c r="BC28" s="1"/>
      <c r="BD28" s="269" t="s">
        <v>1473</v>
      </c>
      <c r="BE28" s="269" t="s">
        <v>1474</v>
      </c>
      <c r="BF28" s="269" t="s">
        <v>1475</v>
      </c>
      <c r="BG28" s="269" t="s">
        <v>1476</v>
      </c>
      <c r="BH28" s="269" t="s">
        <v>1477</v>
      </c>
      <c r="BI28" s="269" t="s">
        <v>729</v>
      </c>
      <c r="BJ28" s="269"/>
    </row>
    <row r="29" spans="1:62">
      <c r="A29" s="1"/>
      <c r="B29" s="1"/>
      <c r="C29" s="2"/>
      <c r="D29" s="2"/>
      <c r="E29" s="2"/>
      <c r="F29" s="2"/>
      <c r="G29" s="2"/>
      <c r="H29" s="2"/>
      <c r="I29" s="2"/>
      <c r="J29" s="2"/>
      <c r="K29" s="2"/>
      <c r="L29" s="2"/>
      <c r="M29" s="2"/>
      <c r="N29" s="2"/>
      <c r="O29" s="2"/>
      <c r="P29" s="2"/>
      <c r="Q29" s="2"/>
      <c r="R29" s="2"/>
      <c r="S29" s="2"/>
      <c r="T29" s="2"/>
      <c r="U29" s="2"/>
      <c r="V29" s="2"/>
      <c r="W29" s="2"/>
      <c r="X29" s="1"/>
      <c r="Y29" s="269"/>
      <c r="Z29" s="269"/>
      <c r="AA29" s="269"/>
      <c r="AB29" s="269"/>
      <c r="AC29" s="269"/>
      <c r="AD29" s="269"/>
      <c r="AE29" s="269"/>
      <c r="AF29" s="1"/>
      <c r="AG29" s="1"/>
      <c r="AH29" s="2"/>
      <c r="AI29" s="2"/>
      <c r="AJ29" s="2"/>
      <c r="AK29" s="2"/>
      <c r="AL29" s="2"/>
      <c r="AM29" s="2"/>
      <c r="AN29" s="2"/>
      <c r="AO29" s="2"/>
      <c r="AP29" s="2"/>
      <c r="AQ29" s="2"/>
      <c r="AR29" s="2"/>
      <c r="AS29" s="2"/>
      <c r="AT29" s="2"/>
      <c r="AU29" s="2"/>
      <c r="AV29" s="2"/>
      <c r="AW29" s="2"/>
      <c r="AX29" s="2"/>
      <c r="AY29" s="2"/>
      <c r="AZ29" s="2"/>
      <c r="BA29" s="2"/>
      <c r="BB29" s="2"/>
      <c r="BC29" s="1"/>
      <c r="BD29" s="269"/>
      <c r="BE29" s="269"/>
      <c r="BF29" s="269"/>
      <c r="BG29" s="269"/>
      <c r="BH29" s="269"/>
      <c r="BI29" s="269"/>
      <c r="BJ29" s="269"/>
    </row>
    <row r="30" spans="1:62" ht="16">
      <c r="A30" s="1"/>
      <c r="B30" s="1"/>
      <c r="C30" s="1104" t="s">
        <v>1478</v>
      </c>
      <c r="D30" s="1104"/>
      <c r="E30" s="1104"/>
      <c r="F30" s="1104"/>
      <c r="G30" s="1104"/>
      <c r="H30" s="1104"/>
      <c r="I30" s="1104"/>
      <c r="J30" s="1104"/>
      <c r="K30" s="1104"/>
      <c r="L30" s="1104"/>
      <c r="M30" s="1104"/>
      <c r="N30" s="1104"/>
      <c r="O30" s="1104"/>
      <c r="P30" s="1104"/>
      <c r="Q30" s="1104"/>
      <c r="R30" s="1104"/>
      <c r="S30" s="1104"/>
      <c r="T30" s="1104"/>
      <c r="U30" s="1104"/>
      <c r="V30" s="1104"/>
      <c r="W30" s="1104"/>
      <c r="X30" s="1"/>
      <c r="Y30" s="269"/>
      <c r="Z30" s="269"/>
      <c r="AA30" s="269"/>
      <c r="AB30" s="269"/>
      <c r="AC30" s="269"/>
      <c r="AD30" s="269"/>
      <c r="AE30" s="269"/>
      <c r="AF30" s="1"/>
      <c r="AG30" s="1"/>
      <c r="AH30" s="1104" t="s">
        <v>1478</v>
      </c>
      <c r="AI30" s="1104"/>
      <c r="AJ30" s="1104"/>
      <c r="AK30" s="1104"/>
      <c r="AL30" s="1104"/>
      <c r="AM30" s="1104"/>
      <c r="AN30" s="1104"/>
      <c r="AO30" s="1104"/>
      <c r="AP30" s="1104"/>
      <c r="AQ30" s="1104"/>
      <c r="AR30" s="1104"/>
      <c r="AS30" s="1104"/>
      <c r="AT30" s="1104"/>
      <c r="AU30" s="1104"/>
      <c r="AV30" s="1104"/>
      <c r="AW30" s="1104"/>
      <c r="AX30" s="1104"/>
      <c r="AY30" s="1104"/>
      <c r="AZ30" s="1104"/>
      <c r="BA30" s="1104"/>
      <c r="BB30" s="1104"/>
      <c r="BC30" s="1"/>
      <c r="BD30" s="269"/>
      <c r="BE30" s="269"/>
      <c r="BF30" s="269"/>
      <c r="BG30" s="269"/>
      <c r="BH30" s="269"/>
      <c r="BI30" s="269"/>
      <c r="BJ30" s="269"/>
    </row>
    <row r="31" spans="1:62">
      <c r="A31" s="1"/>
      <c r="B31" s="1105" t="s">
        <v>1479</v>
      </c>
      <c r="C31" s="1105"/>
      <c r="D31" s="1105"/>
      <c r="E31" s="1105"/>
      <c r="F31" s="1105"/>
      <c r="G31" s="1105"/>
      <c r="H31" s="1105"/>
      <c r="I31" s="1105"/>
      <c r="J31" s="1105"/>
      <c r="K31" s="1105"/>
      <c r="L31" s="1105"/>
      <c r="M31" s="1105"/>
      <c r="N31" s="1105"/>
      <c r="O31" s="1105"/>
      <c r="P31" s="1105"/>
      <c r="Q31" s="1105"/>
      <c r="R31" s="1105"/>
      <c r="S31" s="1105"/>
      <c r="T31" s="1105"/>
      <c r="U31" s="1105"/>
      <c r="V31" s="1105"/>
      <c r="W31" s="1105"/>
      <c r="X31" s="1"/>
      <c r="Y31" s="269"/>
      <c r="Z31" s="269"/>
      <c r="AA31" s="269"/>
      <c r="AB31" s="269"/>
      <c r="AC31" s="269"/>
      <c r="AD31" s="269"/>
      <c r="AE31" s="269"/>
      <c r="AF31" s="1"/>
      <c r="AG31" s="1105" t="s">
        <v>1479</v>
      </c>
      <c r="AH31" s="1105"/>
      <c r="AI31" s="1105"/>
      <c r="AJ31" s="1105"/>
      <c r="AK31" s="1105"/>
      <c r="AL31" s="1105"/>
      <c r="AM31" s="1105"/>
      <c r="AN31" s="1105"/>
      <c r="AO31" s="1105"/>
      <c r="AP31" s="1105"/>
      <c r="AQ31" s="1105"/>
      <c r="AR31" s="1105"/>
      <c r="AS31" s="1105"/>
      <c r="AT31" s="1105"/>
      <c r="AU31" s="1105"/>
      <c r="AV31" s="1105"/>
      <c r="AW31" s="1105"/>
      <c r="AX31" s="1105"/>
      <c r="AY31" s="1105"/>
      <c r="AZ31" s="1105"/>
      <c r="BA31" s="1105"/>
      <c r="BB31" s="1105"/>
      <c r="BC31" s="1"/>
      <c r="BD31" s="269"/>
      <c r="BE31" s="269"/>
      <c r="BF31" s="269"/>
      <c r="BG31" s="269"/>
      <c r="BH31" s="269"/>
      <c r="BI31" s="269"/>
      <c r="BJ31" s="269"/>
    </row>
    <row r="32" spans="1:62">
      <c r="A32" s="1"/>
      <c r="B32" s="1106" t="s">
        <v>1344</v>
      </c>
      <c r="C32" s="1108" t="s">
        <v>1345</v>
      </c>
      <c r="D32" s="1108"/>
      <c r="E32" s="1108"/>
      <c r="F32" s="1108"/>
      <c r="G32" s="1108"/>
      <c r="H32" s="1108"/>
      <c r="I32" s="1108"/>
      <c r="J32" s="1108"/>
      <c r="K32" s="1108"/>
      <c r="L32" s="1108"/>
      <c r="M32" s="1108"/>
      <c r="N32" s="1108"/>
      <c r="O32" s="1108"/>
      <c r="P32" s="1108"/>
      <c r="Q32" s="1108"/>
      <c r="R32" s="1108"/>
      <c r="S32" s="1108"/>
      <c r="T32" s="1108"/>
      <c r="U32" s="1108"/>
      <c r="V32" s="1108"/>
      <c r="W32" s="1108"/>
      <c r="X32" s="1"/>
      <c r="Y32" s="269" t="s">
        <v>1480</v>
      </c>
      <c r="Z32" s="269" t="s">
        <v>1481</v>
      </c>
      <c r="AA32" s="269" t="s">
        <v>1336</v>
      </c>
      <c r="AB32" s="269" t="s">
        <v>1482</v>
      </c>
      <c r="AC32" s="493">
        <v>9401</v>
      </c>
      <c r="AD32" s="269"/>
      <c r="AE32" s="269"/>
      <c r="AF32" s="1"/>
      <c r="AG32" s="1106" t="s">
        <v>1344</v>
      </c>
      <c r="AH32" s="1108" t="s">
        <v>1345</v>
      </c>
      <c r="AI32" s="1108"/>
      <c r="AJ32" s="1108"/>
      <c r="AK32" s="1108"/>
      <c r="AL32" s="1108"/>
      <c r="AM32" s="1108"/>
      <c r="AN32" s="1108"/>
      <c r="AO32" s="1108"/>
      <c r="AP32" s="1108"/>
      <c r="AQ32" s="1108"/>
      <c r="AR32" s="1108"/>
      <c r="AS32" s="1108"/>
      <c r="AT32" s="1108"/>
      <c r="AU32" s="1108"/>
      <c r="AV32" s="1108"/>
      <c r="AW32" s="1108"/>
      <c r="AX32" s="1108"/>
      <c r="AY32" s="1108"/>
      <c r="AZ32" s="1108"/>
      <c r="BA32" s="1108"/>
      <c r="BB32" s="1108"/>
      <c r="BC32" s="1"/>
      <c r="BD32" s="269" t="s">
        <v>1480</v>
      </c>
      <c r="BE32" s="269" t="s">
        <v>1481</v>
      </c>
      <c r="BF32" s="269" t="s">
        <v>1336</v>
      </c>
      <c r="BG32" s="269" t="s">
        <v>1482</v>
      </c>
      <c r="BH32" s="493">
        <v>9401</v>
      </c>
      <c r="BI32" s="269"/>
      <c r="BJ32" s="269"/>
    </row>
    <row r="33" spans="1:62">
      <c r="A33" s="1"/>
      <c r="B33" s="1106"/>
      <c r="C33" s="494" t="s">
        <v>161</v>
      </c>
      <c r="D33" s="494"/>
      <c r="E33" s="494">
        <v>24</v>
      </c>
      <c r="F33" s="494">
        <v>30</v>
      </c>
      <c r="G33" s="494">
        <v>36</v>
      </c>
      <c r="H33" s="494">
        <v>42</v>
      </c>
      <c r="I33" s="494">
        <v>48</v>
      </c>
      <c r="J33" s="494">
        <v>54</v>
      </c>
      <c r="K33" s="494">
        <v>60</v>
      </c>
      <c r="L33" s="494">
        <v>66</v>
      </c>
      <c r="M33" s="494">
        <v>72</v>
      </c>
      <c r="N33" s="494">
        <v>78</v>
      </c>
      <c r="O33" s="494">
        <v>84</v>
      </c>
      <c r="P33" s="494">
        <v>90</v>
      </c>
      <c r="Q33" s="494">
        <v>96</v>
      </c>
      <c r="R33" s="494">
        <v>102</v>
      </c>
      <c r="S33" s="494">
        <v>108</v>
      </c>
      <c r="T33" s="494">
        <v>114</v>
      </c>
      <c r="U33" s="494">
        <v>120</v>
      </c>
      <c r="V33" s="499">
        <v>137.875</v>
      </c>
      <c r="W33" s="499">
        <v>157.5</v>
      </c>
      <c r="X33" s="1"/>
      <c r="Y33" s="269" t="s">
        <v>1483</v>
      </c>
      <c r="Z33" s="269" t="s">
        <v>1484</v>
      </c>
      <c r="AA33" s="269" t="s">
        <v>1485</v>
      </c>
      <c r="AB33" s="269" t="s">
        <v>1486</v>
      </c>
      <c r="AC33" s="493">
        <v>9403</v>
      </c>
      <c r="AD33" s="269"/>
      <c r="AE33" s="269"/>
      <c r="AF33" s="1"/>
      <c r="AG33" s="1106"/>
      <c r="AH33" s="494" t="s">
        <v>161</v>
      </c>
      <c r="AI33" s="494"/>
      <c r="AJ33" s="494">
        <v>24</v>
      </c>
      <c r="AK33" s="494">
        <v>30</v>
      </c>
      <c r="AL33" s="494">
        <v>36</v>
      </c>
      <c r="AM33" s="494">
        <v>42</v>
      </c>
      <c r="AN33" s="494">
        <v>48</v>
      </c>
      <c r="AO33" s="494">
        <v>54</v>
      </c>
      <c r="AP33" s="494">
        <v>60</v>
      </c>
      <c r="AQ33" s="494">
        <v>66</v>
      </c>
      <c r="AR33" s="494">
        <v>72</v>
      </c>
      <c r="AS33" s="494">
        <v>78</v>
      </c>
      <c r="AT33" s="494">
        <v>84</v>
      </c>
      <c r="AU33" s="494">
        <v>90</v>
      </c>
      <c r="AV33" s="494">
        <v>96</v>
      </c>
      <c r="AW33" s="494">
        <v>102</v>
      </c>
      <c r="AX33" s="494">
        <v>108</v>
      </c>
      <c r="AY33" s="494">
        <v>114</v>
      </c>
      <c r="AZ33" s="494">
        <v>120</v>
      </c>
      <c r="BA33" s="499">
        <v>137.875</v>
      </c>
      <c r="BB33" s="499">
        <v>157.5</v>
      </c>
      <c r="BC33" s="1"/>
      <c r="BD33" s="269" t="s">
        <v>1483</v>
      </c>
      <c r="BE33" s="269" t="s">
        <v>1484</v>
      </c>
      <c r="BF33" s="269" t="s">
        <v>1485</v>
      </c>
      <c r="BG33" s="269" t="s">
        <v>1486</v>
      </c>
      <c r="BH33" s="493">
        <v>9403</v>
      </c>
      <c r="BI33" s="269"/>
      <c r="BJ33" s="269"/>
    </row>
    <row r="34" spans="1:62">
      <c r="A34" s="1"/>
      <c r="B34" s="1106"/>
      <c r="C34" s="494"/>
      <c r="D34" s="496" t="s">
        <v>5</v>
      </c>
      <c r="E34" s="496">
        <v>610</v>
      </c>
      <c r="F34" s="496">
        <v>762</v>
      </c>
      <c r="G34" s="496">
        <v>914</v>
      </c>
      <c r="H34" s="496">
        <v>1067</v>
      </c>
      <c r="I34" s="496">
        <v>1219</v>
      </c>
      <c r="J34" s="496">
        <v>1372</v>
      </c>
      <c r="K34" s="496">
        <v>1524</v>
      </c>
      <c r="L34" s="496">
        <v>1676</v>
      </c>
      <c r="M34" s="496">
        <v>1829</v>
      </c>
      <c r="N34" s="496">
        <v>1981</v>
      </c>
      <c r="O34" s="496">
        <v>2134</v>
      </c>
      <c r="P34" s="496">
        <v>2286</v>
      </c>
      <c r="Q34" s="496">
        <v>2438</v>
      </c>
      <c r="R34" s="496">
        <v>2591</v>
      </c>
      <c r="S34" s="496">
        <v>2743</v>
      </c>
      <c r="T34" s="496">
        <v>2896</v>
      </c>
      <c r="U34" s="496">
        <v>3048</v>
      </c>
      <c r="V34" s="496">
        <v>3500</v>
      </c>
      <c r="W34" s="496">
        <v>4000</v>
      </c>
      <c r="X34" s="1"/>
      <c r="Y34" s="269" t="s">
        <v>1487</v>
      </c>
      <c r="Z34" s="269" t="s">
        <v>1488</v>
      </c>
      <c r="AA34" s="269" t="s">
        <v>1489</v>
      </c>
      <c r="AB34" s="269" t="s">
        <v>1490</v>
      </c>
      <c r="AC34" s="493">
        <v>9404</v>
      </c>
      <c r="AD34" s="269"/>
      <c r="AE34" s="269"/>
      <c r="AF34" s="1"/>
      <c r="AG34" s="1106"/>
      <c r="AH34" s="494"/>
      <c r="AI34" s="496" t="s">
        <v>5</v>
      </c>
      <c r="AJ34" s="496">
        <v>610</v>
      </c>
      <c r="AK34" s="496">
        <v>762</v>
      </c>
      <c r="AL34" s="496">
        <v>914</v>
      </c>
      <c r="AM34" s="496">
        <v>1067</v>
      </c>
      <c r="AN34" s="496">
        <v>1219</v>
      </c>
      <c r="AO34" s="496">
        <v>1372</v>
      </c>
      <c r="AP34" s="496">
        <v>1524</v>
      </c>
      <c r="AQ34" s="496">
        <v>1676</v>
      </c>
      <c r="AR34" s="496">
        <v>1829</v>
      </c>
      <c r="AS34" s="496">
        <v>1981</v>
      </c>
      <c r="AT34" s="496">
        <v>2134</v>
      </c>
      <c r="AU34" s="496">
        <v>2286</v>
      </c>
      <c r="AV34" s="496">
        <v>2438</v>
      </c>
      <c r="AW34" s="496">
        <v>2591</v>
      </c>
      <c r="AX34" s="496">
        <v>2743</v>
      </c>
      <c r="AY34" s="496">
        <v>2896</v>
      </c>
      <c r="AZ34" s="496">
        <v>3048</v>
      </c>
      <c r="BA34" s="496">
        <v>3500</v>
      </c>
      <c r="BB34" s="496">
        <v>4000</v>
      </c>
      <c r="BC34" s="1"/>
      <c r="BD34" s="269" t="s">
        <v>1487</v>
      </c>
      <c r="BE34" s="269" t="s">
        <v>1488</v>
      </c>
      <c r="BF34" s="269" t="s">
        <v>1489</v>
      </c>
      <c r="BG34" s="269" t="s">
        <v>1490</v>
      </c>
      <c r="BH34" s="493">
        <v>9404</v>
      </c>
      <c r="BI34" s="269"/>
      <c r="BJ34" s="269"/>
    </row>
    <row r="35" spans="1:62" ht="16">
      <c r="A35" s="1"/>
      <c r="B35" s="1106"/>
      <c r="C35" s="494">
        <v>24</v>
      </c>
      <c r="D35" s="496">
        <v>610</v>
      </c>
      <c r="E35" s="501">
        <v>29.10518325</v>
      </c>
      <c r="F35" s="501">
        <v>32.168886749999999</v>
      </c>
      <c r="G35" s="501">
        <v>33.7007385</v>
      </c>
      <c r="H35" s="501">
        <v>36.764442000000003</v>
      </c>
      <c r="I35" s="501">
        <v>36.764442000000003</v>
      </c>
      <c r="J35" s="501">
        <v>39.828145499999998</v>
      </c>
      <c r="K35" s="501">
        <v>42.891848999999993</v>
      </c>
      <c r="L35" s="501">
        <v>45.955552500000003</v>
      </c>
      <c r="M35" s="501">
        <v>49.019255999999999</v>
      </c>
      <c r="N35" s="501">
        <v>52.082959500000001</v>
      </c>
      <c r="O35" s="501">
        <v>61.274069999999995</v>
      </c>
      <c r="P35" s="501">
        <v>62.805921749999996</v>
      </c>
      <c r="Q35" s="501">
        <v>65.869625249999984</v>
      </c>
      <c r="R35" s="501">
        <v>73.528884000000005</v>
      </c>
      <c r="S35" s="501">
        <v>75.060735749999992</v>
      </c>
      <c r="T35" s="501">
        <v>78.12443924999998</v>
      </c>
      <c r="U35" s="501">
        <v>82.719994499999984</v>
      </c>
      <c r="V35" s="501">
        <v>94.974808500000009</v>
      </c>
      <c r="W35" s="501">
        <v>107.22962249999998</v>
      </c>
      <c r="X35" s="1"/>
      <c r="Y35" s="269" t="s">
        <v>1491</v>
      </c>
      <c r="Z35" s="269" t="s">
        <v>1492</v>
      </c>
      <c r="AA35" s="269" t="s">
        <v>1493</v>
      </c>
      <c r="AB35" s="269" t="s">
        <v>1494</v>
      </c>
      <c r="AC35" s="493">
        <v>9405</v>
      </c>
      <c r="AD35" s="269"/>
      <c r="AE35" s="269"/>
      <c r="AF35" s="1"/>
      <c r="AG35" s="1106"/>
      <c r="AH35" s="494">
        <v>24</v>
      </c>
      <c r="AI35" s="496">
        <v>610</v>
      </c>
      <c r="AJ35" s="497">
        <f>E35*(1-$AH$3)</f>
        <v>21.828887437500001</v>
      </c>
      <c r="AK35" s="497">
        <f t="shared" ref="AK35:BB35" si="18">F35*(1-$AH$3)</f>
        <v>24.126665062499999</v>
      </c>
      <c r="AL35" s="497">
        <f t="shared" si="18"/>
        <v>25.275553875</v>
      </c>
      <c r="AM35" s="497">
        <f t="shared" si="18"/>
        <v>27.573331500000002</v>
      </c>
      <c r="AN35" s="497">
        <f t="shared" si="18"/>
        <v>27.573331500000002</v>
      </c>
      <c r="AO35" s="497">
        <f t="shared" si="18"/>
        <v>29.871109124999997</v>
      </c>
      <c r="AP35" s="497">
        <f t="shared" si="18"/>
        <v>32.168886749999999</v>
      </c>
      <c r="AQ35" s="497">
        <f t="shared" si="18"/>
        <v>34.466664375000001</v>
      </c>
      <c r="AR35" s="497">
        <f t="shared" si="18"/>
        <v>36.764442000000003</v>
      </c>
      <c r="AS35" s="497">
        <f t="shared" si="18"/>
        <v>39.062219624999997</v>
      </c>
      <c r="AT35" s="497">
        <f t="shared" si="18"/>
        <v>45.955552499999996</v>
      </c>
      <c r="AU35" s="497">
        <f t="shared" si="18"/>
        <v>47.104441312500001</v>
      </c>
      <c r="AV35" s="497">
        <f t="shared" si="18"/>
        <v>49.402218937499988</v>
      </c>
      <c r="AW35" s="497">
        <f t="shared" si="18"/>
        <v>55.146663000000004</v>
      </c>
      <c r="AX35" s="497">
        <f t="shared" si="18"/>
        <v>56.295551812499994</v>
      </c>
      <c r="AY35" s="497">
        <f t="shared" si="18"/>
        <v>58.593329437499989</v>
      </c>
      <c r="AZ35" s="497">
        <f t="shared" si="18"/>
        <v>62.039995874999988</v>
      </c>
      <c r="BA35" s="497">
        <f t="shared" si="18"/>
        <v>71.23110637500001</v>
      </c>
      <c r="BB35" s="497">
        <f t="shared" si="18"/>
        <v>80.422216874999975</v>
      </c>
      <c r="BC35" s="1"/>
      <c r="BD35" s="269" t="s">
        <v>1491</v>
      </c>
      <c r="BE35" s="269" t="s">
        <v>1492</v>
      </c>
      <c r="BF35" s="269" t="s">
        <v>1493</v>
      </c>
      <c r="BG35" s="269" t="s">
        <v>1494</v>
      </c>
      <c r="BH35" s="493">
        <v>9405</v>
      </c>
      <c r="BI35" s="269"/>
      <c r="BJ35" s="269"/>
    </row>
    <row r="36" spans="1:62" ht="16">
      <c r="A36" s="1"/>
      <c r="B36" s="1106"/>
      <c r="C36" s="494">
        <v>30</v>
      </c>
      <c r="D36" s="496">
        <v>762</v>
      </c>
      <c r="E36" s="501">
        <v>32.168886749999999</v>
      </c>
      <c r="F36" s="501">
        <v>35.232590250000001</v>
      </c>
      <c r="G36" s="501">
        <v>36.764442000000003</v>
      </c>
      <c r="H36" s="501">
        <v>38.296293749999997</v>
      </c>
      <c r="I36" s="501">
        <v>39.828145499999998</v>
      </c>
      <c r="J36" s="501">
        <v>42.891848999999993</v>
      </c>
      <c r="K36" s="501">
        <v>45.955552500000003</v>
      </c>
      <c r="L36" s="501">
        <v>49.019255999999999</v>
      </c>
      <c r="M36" s="501">
        <v>52.082959500000001</v>
      </c>
      <c r="N36" s="501">
        <v>56.678514749999998</v>
      </c>
      <c r="O36" s="501">
        <v>64.337773499999997</v>
      </c>
      <c r="P36" s="501">
        <v>70.465180500000002</v>
      </c>
      <c r="Q36" s="501">
        <v>73.528884000000005</v>
      </c>
      <c r="R36" s="501">
        <v>78.12443924999998</v>
      </c>
      <c r="S36" s="501">
        <v>84.25184625</v>
      </c>
      <c r="T36" s="501">
        <v>85.783697999999987</v>
      </c>
      <c r="U36" s="501">
        <v>90.379253250000005</v>
      </c>
      <c r="V36" s="501">
        <v>99.570363750000013</v>
      </c>
      <c r="W36" s="501">
        <v>110.29332599999998</v>
      </c>
      <c r="X36" s="1"/>
      <c r="Y36" s="269" t="s">
        <v>1495</v>
      </c>
      <c r="Z36" s="269" t="s">
        <v>1496</v>
      </c>
      <c r="AA36" s="269" t="s">
        <v>1497</v>
      </c>
      <c r="AB36" s="269" t="s">
        <v>1498</v>
      </c>
      <c r="AC36" s="493">
        <v>9406</v>
      </c>
      <c r="AD36" s="269"/>
      <c r="AE36" s="269"/>
      <c r="AF36" s="1"/>
      <c r="AG36" s="1106"/>
      <c r="AH36" s="494">
        <v>30</v>
      </c>
      <c r="AI36" s="496">
        <v>762</v>
      </c>
      <c r="AJ36" s="497">
        <f t="shared" ref="AJ36:AJ54" si="19">E36*(1-$SH$3)</f>
        <v>32.168886749999999</v>
      </c>
      <c r="AK36" s="497">
        <f t="shared" ref="AK36:AK54" si="20">F36*(1-$SH$3)</f>
        <v>35.232590250000001</v>
      </c>
      <c r="AL36" s="497">
        <f t="shared" ref="AL36:AL54" si="21">G36*(1-$SH$3)</f>
        <v>36.764442000000003</v>
      </c>
      <c r="AM36" s="497">
        <f t="shared" ref="AM36:AM54" si="22">H36*(1-$SH$3)</f>
        <v>38.296293749999997</v>
      </c>
      <c r="AN36" s="497">
        <f t="shared" ref="AN36:AN54" si="23">I36*(1-$SH$3)</f>
        <v>39.828145499999998</v>
      </c>
      <c r="AO36" s="497">
        <f t="shared" ref="AO36:AO54" si="24">J36*(1-$SH$3)</f>
        <v>42.891848999999993</v>
      </c>
      <c r="AP36" s="497">
        <f t="shared" ref="AP36:AP54" si="25">K36*(1-$SH$3)</f>
        <v>45.955552500000003</v>
      </c>
      <c r="AQ36" s="497">
        <f t="shared" ref="AQ36:AQ54" si="26">L36*(1-$SH$3)</f>
        <v>49.019255999999999</v>
      </c>
      <c r="AR36" s="497">
        <f t="shared" ref="AR36:AR54" si="27">M36*(1-$SH$3)</f>
        <v>52.082959500000001</v>
      </c>
      <c r="AS36" s="497">
        <f t="shared" ref="AS36:AS54" si="28">N36*(1-$SH$3)</f>
        <v>56.678514749999998</v>
      </c>
      <c r="AT36" s="497">
        <f t="shared" ref="AT36:AT54" si="29">O36*(1-$SH$3)</f>
        <v>64.337773499999997</v>
      </c>
      <c r="AU36" s="497">
        <f t="shared" ref="AU36:AU54" si="30">P36*(1-$SH$3)</f>
        <v>70.465180500000002</v>
      </c>
      <c r="AV36" s="497">
        <f t="shared" ref="AV36:AV54" si="31">Q36*(1-$SH$3)</f>
        <v>73.528884000000005</v>
      </c>
      <c r="AW36" s="497">
        <f t="shared" ref="AW36:AW54" si="32">R36*(1-$SH$3)</f>
        <v>78.12443924999998</v>
      </c>
      <c r="AX36" s="497">
        <f t="shared" ref="AX36:AX54" si="33">S36*(1-$SH$3)</f>
        <v>84.25184625</v>
      </c>
      <c r="AY36" s="497">
        <f t="shared" ref="AY36:AY54" si="34">T36*(1-$SH$3)</f>
        <v>85.783697999999987</v>
      </c>
      <c r="AZ36" s="497">
        <f t="shared" ref="AZ36:AZ54" si="35">U36*(1-$SH$3)</f>
        <v>90.379253250000005</v>
      </c>
      <c r="BA36" s="497">
        <f t="shared" ref="BA36:BA54" si="36">V36*(1-$SH$3)</f>
        <v>99.570363750000013</v>
      </c>
      <c r="BB36" s="497">
        <f t="shared" ref="BB36:BB54" si="37">W36*(1-$SH$3)</f>
        <v>110.29332599999998</v>
      </c>
      <c r="BC36" s="1"/>
      <c r="BD36" s="269" t="s">
        <v>1495</v>
      </c>
      <c r="BE36" s="269" t="s">
        <v>1496</v>
      </c>
      <c r="BF36" s="269" t="s">
        <v>1497</v>
      </c>
      <c r="BG36" s="269" t="s">
        <v>1498</v>
      </c>
      <c r="BH36" s="493">
        <v>9406</v>
      </c>
      <c r="BI36" s="269"/>
      <c r="BJ36" s="269"/>
    </row>
    <row r="37" spans="1:62" ht="16">
      <c r="A37" s="1"/>
      <c r="B37" s="1106"/>
      <c r="C37" s="494">
        <v>36</v>
      </c>
      <c r="D37" s="496">
        <v>914</v>
      </c>
      <c r="E37" s="501">
        <v>33.7007385</v>
      </c>
      <c r="F37" s="501">
        <v>36.764442000000003</v>
      </c>
      <c r="G37" s="501">
        <v>38.296293749999997</v>
      </c>
      <c r="H37" s="501">
        <v>41.359997249999992</v>
      </c>
      <c r="I37" s="501">
        <v>42.891848999999993</v>
      </c>
      <c r="J37" s="501">
        <v>47.487404250000004</v>
      </c>
      <c r="K37" s="501">
        <v>49.019255999999999</v>
      </c>
      <c r="L37" s="501">
        <v>52.082959500000001</v>
      </c>
      <c r="M37" s="501">
        <v>55.14666299999999</v>
      </c>
      <c r="N37" s="501">
        <v>62.805921749999996</v>
      </c>
      <c r="O37" s="501">
        <v>71.99703224999999</v>
      </c>
      <c r="P37" s="501">
        <v>75.060735749999992</v>
      </c>
      <c r="Q37" s="501">
        <v>79.656290999999996</v>
      </c>
      <c r="R37" s="501">
        <v>88.847401500000004</v>
      </c>
      <c r="S37" s="501">
        <v>91.911105000000006</v>
      </c>
      <c r="T37" s="501">
        <v>96.506660249999996</v>
      </c>
      <c r="U37" s="501">
        <v>102.63406725000002</v>
      </c>
      <c r="V37" s="501">
        <v>117.95258474999997</v>
      </c>
      <c r="W37" s="501">
        <v>134.802954</v>
      </c>
      <c r="X37" s="1"/>
      <c r="Y37" s="269" t="s">
        <v>1499</v>
      </c>
      <c r="Z37" s="269" t="s">
        <v>1500</v>
      </c>
      <c r="AA37" s="269" t="s">
        <v>1501</v>
      </c>
      <c r="AB37" s="269" t="s">
        <v>1502</v>
      </c>
      <c r="AC37" s="493">
        <v>9407</v>
      </c>
      <c r="AD37" s="269"/>
      <c r="AE37" s="269"/>
      <c r="AF37" s="1"/>
      <c r="AG37" s="1106"/>
      <c r="AH37" s="494">
        <v>36</v>
      </c>
      <c r="AI37" s="496">
        <v>914</v>
      </c>
      <c r="AJ37" s="497">
        <f t="shared" si="19"/>
        <v>33.7007385</v>
      </c>
      <c r="AK37" s="497">
        <f t="shared" si="20"/>
        <v>36.764442000000003</v>
      </c>
      <c r="AL37" s="497">
        <f t="shared" si="21"/>
        <v>38.296293749999997</v>
      </c>
      <c r="AM37" s="497">
        <f t="shared" si="22"/>
        <v>41.359997249999992</v>
      </c>
      <c r="AN37" s="497">
        <f t="shared" si="23"/>
        <v>42.891848999999993</v>
      </c>
      <c r="AO37" s="497">
        <f t="shared" si="24"/>
        <v>47.487404250000004</v>
      </c>
      <c r="AP37" s="497">
        <f t="shared" si="25"/>
        <v>49.019255999999999</v>
      </c>
      <c r="AQ37" s="497">
        <f t="shared" si="26"/>
        <v>52.082959500000001</v>
      </c>
      <c r="AR37" s="497">
        <f t="shared" si="27"/>
        <v>55.14666299999999</v>
      </c>
      <c r="AS37" s="497">
        <f t="shared" si="28"/>
        <v>62.805921749999996</v>
      </c>
      <c r="AT37" s="497">
        <f t="shared" si="29"/>
        <v>71.99703224999999</v>
      </c>
      <c r="AU37" s="497">
        <f t="shared" si="30"/>
        <v>75.060735749999992</v>
      </c>
      <c r="AV37" s="497">
        <f t="shared" si="31"/>
        <v>79.656290999999996</v>
      </c>
      <c r="AW37" s="497">
        <f t="shared" si="32"/>
        <v>88.847401500000004</v>
      </c>
      <c r="AX37" s="497">
        <f t="shared" si="33"/>
        <v>91.911105000000006</v>
      </c>
      <c r="AY37" s="497">
        <f t="shared" si="34"/>
        <v>96.506660249999996</v>
      </c>
      <c r="AZ37" s="497">
        <f t="shared" si="35"/>
        <v>102.63406725000002</v>
      </c>
      <c r="BA37" s="497">
        <f t="shared" si="36"/>
        <v>117.95258474999997</v>
      </c>
      <c r="BB37" s="497">
        <f t="shared" si="37"/>
        <v>134.802954</v>
      </c>
      <c r="BC37" s="1"/>
      <c r="BD37" s="269" t="s">
        <v>1499</v>
      </c>
      <c r="BE37" s="269" t="s">
        <v>1500</v>
      </c>
      <c r="BF37" s="269" t="s">
        <v>1501</v>
      </c>
      <c r="BG37" s="269" t="s">
        <v>1502</v>
      </c>
      <c r="BH37" s="493">
        <v>9407</v>
      </c>
      <c r="BI37" s="269"/>
      <c r="BJ37" s="269"/>
    </row>
    <row r="38" spans="1:62" ht="16">
      <c r="A38" s="1"/>
      <c r="B38" s="1106"/>
      <c r="C38" s="494">
        <v>42</v>
      </c>
      <c r="D38" s="496">
        <v>1067</v>
      </c>
      <c r="E38" s="501">
        <v>36.764442000000003</v>
      </c>
      <c r="F38" s="501">
        <v>39.828145499999998</v>
      </c>
      <c r="G38" s="501">
        <v>42.891848999999993</v>
      </c>
      <c r="H38" s="501">
        <v>44.423700750000002</v>
      </c>
      <c r="I38" s="501">
        <v>45.955552500000003</v>
      </c>
      <c r="J38" s="501">
        <v>50.55110775</v>
      </c>
      <c r="K38" s="501">
        <v>55.14666299999999</v>
      </c>
      <c r="L38" s="501">
        <v>59.742218250000001</v>
      </c>
      <c r="M38" s="501">
        <v>62.805921749999996</v>
      </c>
      <c r="N38" s="501">
        <v>67.401477</v>
      </c>
      <c r="O38" s="501">
        <v>81.188142749999997</v>
      </c>
      <c r="P38" s="501">
        <v>84.25184625</v>
      </c>
      <c r="Q38" s="501">
        <v>91.911105000000006</v>
      </c>
      <c r="R38" s="501">
        <v>101.1022155</v>
      </c>
      <c r="S38" s="501">
        <v>104.165919</v>
      </c>
      <c r="T38" s="501">
        <v>105.69777074999999</v>
      </c>
      <c r="U38" s="501">
        <v>108.76147424999999</v>
      </c>
      <c r="V38" s="501">
        <v>125.61184349999999</v>
      </c>
      <c r="W38" s="501">
        <v>142.46221274999999</v>
      </c>
      <c r="X38" s="1"/>
      <c r="Y38" s="269" t="s">
        <v>1503</v>
      </c>
      <c r="Z38" s="269" t="s">
        <v>1504</v>
      </c>
      <c r="AA38" s="269" t="s">
        <v>1505</v>
      </c>
      <c r="AB38" s="269" t="s">
        <v>1506</v>
      </c>
      <c r="AC38" s="493">
        <v>9408</v>
      </c>
      <c r="AD38" s="269"/>
      <c r="AE38" s="269"/>
      <c r="AF38" s="1"/>
      <c r="AG38" s="1106"/>
      <c r="AH38" s="494">
        <v>42</v>
      </c>
      <c r="AI38" s="496">
        <v>1067</v>
      </c>
      <c r="AJ38" s="497">
        <f t="shared" si="19"/>
        <v>36.764442000000003</v>
      </c>
      <c r="AK38" s="497">
        <f t="shared" si="20"/>
        <v>39.828145499999998</v>
      </c>
      <c r="AL38" s="497">
        <f t="shared" si="21"/>
        <v>42.891848999999993</v>
      </c>
      <c r="AM38" s="497">
        <f t="shared" si="22"/>
        <v>44.423700750000002</v>
      </c>
      <c r="AN38" s="497">
        <f t="shared" si="23"/>
        <v>45.955552500000003</v>
      </c>
      <c r="AO38" s="497">
        <f t="shared" si="24"/>
        <v>50.55110775</v>
      </c>
      <c r="AP38" s="497">
        <f t="shared" si="25"/>
        <v>55.14666299999999</v>
      </c>
      <c r="AQ38" s="497">
        <f t="shared" si="26"/>
        <v>59.742218250000001</v>
      </c>
      <c r="AR38" s="497">
        <f t="shared" si="27"/>
        <v>62.805921749999996</v>
      </c>
      <c r="AS38" s="497">
        <f t="shared" si="28"/>
        <v>67.401477</v>
      </c>
      <c r="AT38" s="497">
        <f t="shared" si="29"/>
        <v>81.188142749999997</v>
      </c>
      <c r="AU38" s="497">
        <f t="shared" si="30"/>
        <v>84.25184625</v>
      </c>
      <c r="AV38" s="497">
        <f t="shared" si="31"/>
        <v>91.911105000000006</v>
      </c>
      <c r="AW38" s="497">
        <f t="shared" si="32"/>
        <v>101.1022155</v>
      </c>
      <c r="AX38" s="497">
        <f t="shared" si="33"/>
        <v>104.165919</v>
      </c>
      <c r="AY38" s="497">
        <f t="shared" si="34"/>
        <v>105.69777074999999</v>
      </c>
      <c r="AZ38" s="497">
        <f t="shared" si="35"/>
        <v>108.76147424999999</v>
      </c>
      <c r="BA38" s="497">
        <f t="shared" si="36"/>
        <v>125.61184349999999</v>
      </c>
      <c r="BB38" s="497">
        <f t="shared" si="37"/>
        <v>142.46221274999999</v>
      </c>
      <c r="BC38" s="1"/>
      <c r="BD38" s="269" t="s">
        <v>1503</v>
      </c>
      <c r="BE38" s="269" t="s">
        <v>1504</v>
      </c>
      <c r="BF38" s="269" t="s">
        <v>1505</v>
      </c>
      <c r="BG38" s="269" t="s">
        <v>1506</v>
      </c>
      <c r="BH38" s="493">
        <v>9408</v>
      </c>
      <c r="BI38" s="269"/>
      <c r="BJ38" s="269"/>
    </row>
    <row r="39" spans="1:62" ht="16">
      <c r="A39" s="1"/>
      <c r="B39" s="1106"/>
      <c r="C39" s="494">
        <v>48</v>
      </c>
      <c r="D39" s="496">
        <v>1219</v>
      </c>
      <c r="E39" s="501">
        <v>38.296293749999997</v>
      </c>
      <c r="F39" s="501">
        <v>41.359997249999992</v>
      </c>
      <c r="G39" s="501">
        <v>45.955552500000003</v>
      </c>
      <c r="H39" s="501">
        <v>49.019255999999999</v>
      </c>
      <c r="I39" s="501">
        <v>52.082959500000001</v>
      </c>
      <c r="J39" s="501">
        <v>56.678514749999998</v>
      </c>
      <c r="K39" s="501">
        <v>62.805921749999996</v>
      </c>
      <c r="L39" s="501">
        <v>65.869625249999984</v>
      </c>
      <c r="M39" s="501">
        <v>71.99703224999999</v>
      </c>
      <c r="N39" s="501">
        <v>76.592587499999993</v>
      </c>
      <c r="O39" s="501">
        <v>88.847401500000004</v>
      </c>
      <c r="P39" s="501">
        <v>91.911105000000006</v>
      </c>
      <c r="Q39" s="501">
        <v>99.570363750000013</v>
      </c>
      <c r="R39" s="501">
        <v>107.22962249999998</v>
      </c>
      <c r="S39" s="501">
        <v>111.82517774999997</v>
      </c>
      <c r="T39" s="501">
        <v>117.95258474999997</v>
      </c>
      <c r="U39" s="501">
        <v>122.54813999999999</v>
      </c>
      <c r="V39" s="501">
        <v>134.802954</v>
      </c>
      <c r="W39" s="501">
        <v>148.58961975000003</v>
      </c>
      <c r="X39" s="1"/>
      <c r="Y39" s="269" t="s">
        <v>1507</v>
      </c>
      <c r="Z39" s="269" t="s">
        <v>1508</v>
      </c>
      <c r="AA39" s="269" t="s">
        <v>1509</v>
      </c>
      <c r="AB39" s="269" t="s">
        <v>389</v>
      </c>
      <c r="AC39" s="493">
        <v>9409</v>
      </c>
      <c r="AD39" s="269"/>
      <c r="AE39" s="269"/>
      <c r="AF39" s="1"/>
      <c r="AG39" s="1106"/>
      <c r="AH39" s="494">
        <v>48</v>
      </c>
      <c r="AI39" s="496">
        <v>1219</v>
      </c>
      <c r="AJ39" s="497">
        <f t="shared" si="19"/>
        <v>38.296293749999997</v>
      </c>
      <c r="AK39" s="497">
        <f t="shared" si="20"/>
        <v>41.359997249999992</v>
      </c>
      <c r="AL39" s="497">
        <f t="shared" si="21"/>
        <v>45.955552500000003</v>
      </c>
      <c r="AM39" s="497">
        <f t="shared" si="22"/>
        <v>49.019255999999999</v>
      </c>
      <c r="AN39" s="497">
        <f t="shared" si="23"/>
        <v>52.082959500000001</v>
      </c>
      <c r="AO39" s="497">
        <f t="shared" si="24"/>
        <v>56.678514749999998</v>
      </c>
      <c r="AP39" s="497">
        <f t="shared" si="25"/>
        <v>62.805921749999996</v>
      </c>
      <c r="AQ39" s="497">
        <f t="shared" si="26"/>
        <v>65.869625249999984</v>
      </c>
      <c r="AR39" s="497">
        <f t="shared" si="27"/>
        <v>71.99703224999999</v>
      </c>
      <c r="AS39" s="497">
        <f t="shared" si="28"/>
        <v>76.592587499999993</v>
      </c>
      <c r="AT39" s="497">
        <f t="shared" si="29"/>
        <v>88.847401500000004</v>
      </c>
      <c r="AU39" s="497">
        <f t="shared" si="30"/>
        <v>91.911105000000006</v>
      </c>
      <c r="AV39" s="497">
        <f t="shared" si="31"/>
        <v>99.570363750000013</v>
      </c>
      <c r="AW39" s="497">
        <f t="shared" si="32"/>
        <v>107.22962249999998</v>
      </c>
      <c r="AX39" s="497">
        <f t="shared" si="33"/>
        <v>111.82517774999997</v>
      </c>
      <c r="AY39" s="497">
        <f t="shared" si="34"/>
        <v>117.95258474999997</v>
      </c>
      <c r="AZ39" s="497">
        <f t="shared" si="35"/>
        <v>122.54813999999999</v>
      </c>
      <c r="BA39" s="497">
        <f t="shared" si="36"/>
        <v>134.802954</v>
      </c>
      <c r="BB39" s="497">
        <f t="shared" si="37"/>
        <v>148.58961975000003</v>
      </c>
      <c r="BC39" s="1"/>
      <c r="BD39" s="269" t="s">
        <v>1507</v>
      </c>
      <c r="BE39" s="269" t="s">
        <v>1508</v>
      </c>
      <c r="BF39" s="269" t="s">
        <v>1509</v>
      </c>
      <c r="BG39" s="269" t="s">
        <v>389</v>
      </c>
      <c r="BH39" s="493">
        <v>9409</v>
      </c>
      <c r="BI39" s="269"/>
      <c r="BJ39" s="269"/>
    </row>
    <row r="40" spans="1:62" ht="16">
      <c r="A40" s="1"/>
      <c r="B40" s="1106"/>
      <c r="C40" s="494">
        <v>54</v>
      </c>
      <c r="D40" s="496">
        <v>1372</v>
      </c>
      <c r="E40" s="501">
        <v>41.359997249999992</v>
      </c>
      <c r="F40" s="501">
        <v>44.423700750000002</v>
      </c>
      <c r="G40" s="501">
        <v>49.019255999999999</v>
      </c>
      <c r="H40" s="501">
        <v>52.082959500000001</v>
      </c>
      <c r="I40" s="501">
        <v>55.14666299999999</v>
      </c>
      <c r="J40" s="501">
        <v>59.742218250000001</v>
      </c>
      <c r="K40" s="501">
        <v>64.337773499999997</v>
      </c>
      <c r="L40" s="501">
        <v>71.99703224999999</v>
      </c>
      <c r="M40" s="501">
        <v>76.592587499999993</v>
      </c>
      <c r="N40" s="501">
        <v>81.188142749999997</v>
      </c>
      <c r="O40" s="501">
        <v>94.974808500000009</v>
      </c>
      <c r="P40" s="501">
        <v>101.1022155</v>
      </c>
      <c r="Q40" s="501">
        <v>107.22962249999998</v>
      </c>
      <c r="R40" s="501">
        <v>114.88888125</v>
      </c>
      <c r="S40" s="501">
        <v>122.54813999999999</v>
      </c>
      <c r="T40" s="501">
        <v>127.14369525000001</v>
      </c>
      <c r="U40" s="501">
        <v>134.802954</v>
      </c>
      <c r="V40" s="501">
        <v>153.18517499999999</v>
      </c>
      <c r="W40" s="501">
        <v>173.09924774999999</v>
      </c>
      <c r="X40" s="1"/>
      <c r="Y40" s="269" t="s">
        <v>1510</v>
      </c>
      <c r="Z40" s="269" t="s">
        <v>1511</v>
      </c>
      <c r="AA40" s="269" t="s">
        <v>1512</v>
      </c>
      <c r="AB40" s="269" t="s">
        <v>1513</v>
      </c>
      <c r="AC40" s="493">
        <v>9410</v>
      </c>
      <c r="AD40" s="269"/>
      <c r="AE40" s="269"/>
      <c r="AF40" s="1"/>
      <c r="AG40" s="1106"/>
      <c r="AH40" s="494">
        <v>54</v>
      </c>
      <c r="AI40" s="496">
        <v>1372</v>
      </c>
      <c r="AJ40" s="497">
        <f t="shared" si="19"/>
        <v>41.359997249999992</v>
      </c>
      <c r="AK40" s="497">
        <f t="shared" si="20"/>
        <v>44.423700750000002</v>
      </c>
      <c r="AL40" s="497">
        <f t="shared" si="21"/>
        <v>49.019255999999999</v>
      </c>
      <c r="AM40" s="497">
        <f t="shared" si="22"/>
        <v>52.082959500000001</v>
      </c>
      <c r="AN40" s="497">
        <f t="shared" si="23"/>
        <v>55.14666299999999</v>
      </c>
      <c r="AO40" s="497">
        <f t="shared" si="24"/>
        <v>59.742218250000001</v>
      </c>
      <c r="AP40" s="497">
        <f t="shared" si="25"/>
        <v>64.337773499999997</v>
      </c>
      <c r="AQ40" s="497">
        <f t="shared" si="26"/>
        <v>71.99703224999999</v>
      </c>
      <c r="AR40" s="497">
        <f t="shared" si="27"/>
        <v>76.592587499999993</v>
      </c>
      <c r="AS40" s="497">
        <f t="shared" si="28"/>
        <v>81.188142749999997</v>
      </c>
      <c r="AT40" s="497">
        <f t="shared" si="29"/>
        <v>94.974808500000009</v>
      </c>
      <c r="AU40" s="497">
        <f t="shared" si="30"/>
        <v>101.1022155</v>
      </c>
      <c r="AV40" s="497">
        <f t="shared" si="31"/>
        <v>107.22962249999998</v>
      </c>
      <c r="AW40" s="497">
        <f t="shared" si="32"/>
        <v>114.88888125</v>
      </c>
      <c r="AX40" s="497">
        <f t="shared" si="33"/>
        <v>122.54813999999999</v>
      </c>
      <c r="AY40" s="497">
        <f t="shared" si="34"/>
        <v>127.14369525000001</v>
      </c>
      <c r="AZ40" s="497">
        <f t="shared" si="35"/>
        <v>134.802954</v>
      </c>
      <c r="BA40" s="497">
        <f t="shared" si="36"/>
        <v>153.18517499999999</v>
      </c>
      <c r="BB40" s="497">
        <f t="shared" si="37"/>
        <v>173.09924774999999</v>
      </c>
      <c r="BC40" s="1"/>
      <c r="BD40" s="269" t="s">
        <v>1510</v>
      </c>
      <c r="BE40" s="269" t="s">
        <v>1511</v>
      </c>
      <c r="BF40" s="269" t="s">
        <v>1512</v>
      </c>
      <c r="BG40" s="269" t="s">
        <v>1513</v>
      </c>
      <c r="BH40" s="493">
        <v>9410</v>
      </c>
      <c r="BI40" s="269"/>
      <c r="BJ40" s="269"/>
    </row>
    <row r="41" spans="1:62" ht="16">
      <c r="A41" s="1"/>
      <c r="B41" s="1106"/>
      <c r="C41" s="494">
        <v>60</v>
      </c>
      <c r="D41" s="496">
        <v>1524</v>
      </c>
      <c r="E41" s="501">
        <v>44.423700750000002</v>
      </c>
      <c r="F41" s="501">
        <v>45.955552500000003</v>
      </c>
      <c r="G41" s="501">
        <v>50.55110775</v>
      </c>
      <c r="H41" s="501">
        <v>55.14666299999999</v>
      </c>
      <c r="I41" s="501">
        <v>59.742218250000001</v>
      </c>
      <c r="J41" s="501">
        <v>62.805921749999996</v>
      </c>
      <c r="K41" s="501">
        <v>68.933328750000001</v>
      </c>
      <c r="L41" s="501">
        <v>75.060735749999992</v>
      </c>
      <c r="M41" s="501">
        <v>82.719994499999984</v>
      </c>
      <c r="N41" s="501">
        <v>87.315549750000002</v>
      </c>
      <c r="O41" s="501">
        <v>101.1022155</v>
      </c>
      <c r="P41" s="501">
        <v>107.22962249999998</v>
      </c>
      <c r="Q41" s="501">
        <v>114.88888125</v>
      </c>
      <c r="R41" s="501">
        <v>121.01628824999999</v>
      </c>
      <c r="S41" s="501">
        <v>131.73925049999997</v>
      </c>
      <c r="T41" s="501">
        <v>139.39850924999999</v>
      </c>
      <c r="U41" s="501">
        <v>143.99406449999998</v>
      </c>
      <c r="V41" s="501">
        <v>160.84443375000001</v>
      </c>
      <c r="W41" s="501">
        <v>177.69480300000001</v>
      </c>
      <c r="X41" s="1"/>
      <c r="Y41" s="269" t="s">
        <v>1514</v>
      </c>
      <c r="Z41" s="269" t="s">
        <v>1515</v>
      </c>
      <c r="AA41" s="269" t="s">
        <v>1516</v>
      </c>
      <c r="AB41" s="269" t="s">
        <v>236</v>
      </c>
      <c r="AC41" s="493">
        <v>9411</v>
      </c>
      <c r="AD41" s="269"/>
      <c r="AE41" s="269"/>
      <c r="AF41" s="1"/>
      <c r="AG41" s="1106"/>
      <c r="AH41" s="494">
        <v>60</v>
      </c>
      <c r="AI41" s="496">
        <v>1524</v>
      </c>
      <c r="AJ41" s="497">
        <f t="shared" si="19"/>
        <v>44.423700750000002</v>
      </c>
      <c r="AK41" s="497">
        <f t="shared" si="20"/>
        <v>45.955552500000003</v>
      </c>
      <c r="AL41" s="497">
        <f t="shared" si="21"/>
        <v>50.55110775</v>
      </c>
      <c r="AM41" s="497">
        <f t="shared" si="22"/>
        <v>55.14666299999999</v>
      </c>
      <c r="AN41" s="497">
        <f t="shared" si="23"/>
        <v>59.742218250000001</v>
      </c>
      <c r="AO41" s="497">
        <f t="shared" si="24"/>
        <v>62.805921749999996</v>
      </c>
      <c r="AP41" s="497">
        <f t="shared" si="25"/>
        <v>68.933328750000001</v>
      </c>
      <c r="AQ41" s="497">
        <f t="shared" si="26"/>
        <v>75.060735749999992</v>
      </c>
      <c r="AR41" s="497">
        <f t="shared" si="27"/>
        <v>82.719994499999984</v>
      </c>
      <c r="AS41" s="497">
        <f t="shared" si="28"/>
        <v>87.315549750000002</v>
      </c>
      <c r="AT41" s="497">
        <f t="shared" si="29"/>
        <v>101.1022155</v>
      </c>
      <c r="AU41" s="497">
        <f t="shared" si="30"/>
        <v>107.22962249999998</v>
      </c>
      <c r="AV41" s="497">
        <f t="shared" si="31"/>
        <v>114.88888125</v>
      </c>
      <c r="AW41" s="497">
        <f t="shared" si="32"/>
        <v>121.01628824999999</v>
      </c>
      <c r="AX41" s="497">
        <f t="shared" si="33"/>
        <v>131.73925049999997</v>
      </c>
      <c r="AY41" s="497">
        <f t="shared" si="34"/>
        <v>139.39850924999999</v>
      </c>
      <c r="AZ41" s="497">
        <f t="shared" si="35"/>
        <v>143.99406449999998</v>
      </c>
      <c r="BA41" s="497">
        <f t="shared" si="36"/>
        <v>160.84443375000001</v>
      </c>
      <c r="BB41" s="497">
        <f t="shared" si="37"/>
        <v>177.69480300000001</v>
      </c>
      <c r="BC41" s="1"/>
      <c r="BD41" s="269" t="s">
        <v>1514</v>
      </c>
      <c r="BE41" s="269" t="s">
        <v>1515</v>
      </c>
      <c r="BF41" s="269" t="s">
        <v>1516</v>
      </c>
      <c r="BG41" s="269" t="s">
        <v>236</v>
      </c>
      <c r="BH41" s="493">
        <v>9411</v>
      </c>
      <c r="BI41" s="269"/>
      <c r="BJ41" s="269"/>
    </row>
    <row r="42" spans="1:62" ht="16">
      <c r="A42" s="1"/>
      <c r="B42" s="1106"/>
      <c r="C42" s="494">
        <v>66</v>
      </c>
      <c r="D42" s="496">
        <v>1676</v>
      </c>
      <c r="E42" s="501">
        <v>50.55110775</v>
      </c>
      <c r="F42" s="501">
        <v>52.082959500000001</v>
      </c>
      <c r="G42" s="501">
        <v>56.678514749999998</v>
      </c>
      <c r="H42" s="501">
        <v>62.805921749999996</v>
      </c>
      <c r="I42" s="501">
        <v>68.933328750000001</v>
      </c>
      <c r="J42" s="501">
        <v>73.528884000000005</v>
      </c>
      <c r="K42" s="501">
        <v>79.656290999999996</v>
      </c>
      <c r="L42" s="501">
        <v>85.783697999999987</v>
      </c>
      <c r="M42" s="501">
        <v>93.442956749999993</v>
      </c>
      <c r="N42" s="501">
        <v>99.570363750000013</v>
      </c>
      <c r="O42" s="501">
        <v>110.29332599999998</v>
      </c>
      <c r="P42" s="501">
        <v>113.3570295</v>
      </c>
      <c r="Q42" s="501">
        <v>124.07999175</v>
      </c>
      <c r="R42" s="501">
        <v>134.802954</v>
      </c>
      <c r="S42" s="501">
        <v>143.99406449999998</v>
      </c>
      <c r="T42" s="501">
        <v>151.65332325</v>
      </c>
      <c r="U42" s="501">
        <v>156.24887849999996</v>
      </c>
      <c r="V42" s="501">
        <v>171.56739599999997</v>
      </c>
      <c r="W42" s="501">
        <v>188.41776525</v>
      </c>
      <c r="X42" s="1"/>
      <c r="Y42" s="269" t="s">
        <v>1517</v>
      </c>
      <c r="Z42" s="269" t="s">
        <v>1518</v>
      </c>
      <c r="AA42" s="269" t="s">
        <v>1519</v>
      </c>
      <c r="AB42" s="269" t="s">
        <v>1520</v>
      </c>
      <c r="AC42" s="493">
        <v>9412</v>
      </c>
      <c r="AD42" s="269"/>
      <c r="AE42" s="269"/>
      <c r="AF42" s="1"/>
      <c r="AG42" s="1106"/>
      <c r="AH42" s="494">
        <v>66</v>
      </c>
      <c r="AI42" s="496">
        <v>1676</v>
      </c>
      <c r="AJ42" s="497">
        <f t="shared" si="19"/>
        <v>50.55110775</v>
      </c>
      <c r="AK42" s="497">
        <f t="shared" si="20"/>
        <v>52.082959500000001</v>
      </c>
      <c r="AL42" s="497">
        <f t="shared" si="21"/>
        <v>56.678514749999998</v>
      </c>
      <c r="AM42" s="497">
        <f t="shared" si="22"/>
        <v>62.805921749999996</v>
      </c>
      <c r="AN42" s="497">
        <f t="shared" si="23"/>
        <v>68.933328750000001</v>
      </c>
      <c r="AO42" s="497">
        <f t="shared" si="24"/>
        <v>73.528884000000005</v>
      </c>
      <c r="AP42" s="497">
        <f t="shared" si="25"/>
        <v>79.656290999999996</v>
      </c>
      <c r="AQ42" s="497">
        <f t="shared" si="26"/>
        <v>85.783697999999987</v>
      </c>
      <c r="AR42" s="497">
        <f t="shared" si="27"/>
        <v>93.442956749999993</v>
      </c>
      <c r="AS42" s="497">
        <f t="shared" si="28"/>
        <v>99.570363750000013</v>
      </c>
      <c r="AT42" s="497">
        <f t="shared" si="29"/>
        <v>110.29332599999998</v>
      </c>
      <c r="AU42" s="497">
        <f t="shared" si="30"/>
        <v>113.3570295</v>
      </c>
      <c r="AV42" s="497">
        <f t="shared" si="31"/>
        <v>124.07999175</v>
      </c>
      <c r="AW42" s="497">
        <f t="shared" si="32"/>
        <v>134.802954</v>
      </c>
      <c r="AX42" s="497">
        <f t="shared" si="33"/>
        <v>143.99406449999998</v>
      </c>
      <c r="AY42" s="497">
        <f t="shared" si="34"/>
        <v>151.65332325</v>
      </c>
      <c r="AZ42" s="497">
        <f t="shared" si="35"/>
        <v>156.24887849999996</v>
      </c>
      <c r="BA42" s="497">
        <f t="shared" si="36"/>
        <v>171.56739599999997</v>
      </c>
      <c r="BB42" s="497">
        <f t="shared" si="37"/>
        <v>188.41776525</v>
      </c>
      <c r="BC42" s="1"/>
      <c r="BD42" s="269" t="s">
        <v>1517</v>
      </c>
      <c r="BE42" s="269" t="s">
        <v>1518</v>
      </c>
      <c r="BF42" s="269" t="s">
        <v>1519</v>
      </c>
      <c r="BG42" s="269" t="s">
        <v>1520</v>
      </c>
      <c r="BH42" s="493">
        <v>9412</v>
      </c>
      <c r="BI42" s="269"/>
      <c r="BJ42" s="269"/>
    </row>
    <row r="43" spans="1:62" ht="16">
      <c r="A43" s="1"/>
      <c r="B43" s="1106"/>
      <c r="C43" s="494">
        <v>72</v>
      </c>
      <c r="D43" s="496">
        <v>1829</v>
      </c>
      <c r="E43" s="501">
        <v>56.678514749999998</v>
      </c>
      <c r="F43" s="501">
        <v>58.210366499999999</v>
      </c>
      <c r="G43" s="501">
        <v>61.274069999999995</v>
      </c>
      <c r="H43" s="501">
        <v>67.401477</v>
      </c>
      <c r="I43" s="501">
        <v>73.528884000000005</v>
      </c>
      <c r="J43" s="501">
        <v>79.656290999999996</v>
      </c>
      <c r="K43" s="501">
        <v>85.783697999999987</v>
      </c>
      <c r="L43" s="501">
        <v>94.974808500000009</v>
      </c>
      <c r="M43" s="501">
        <v>101.1022155</v>
      </c>
      <c r="N43" s="501">
        <v>105.69777074999999</v>
      </c>
      <c r="O43" s="501">
        <v>114.88888125</v>
      </c>
      <c r="P43" s="501">
        <v>119.4844365</v>
      </c>
      <c r="Q43" s="501">
        <v>136.33480574999999</v>
      </c>
      <c r="R43" s="501">
        <v>145.52591624999999</v>
      </c>
      <c r="S43" s="501">
        <v>150.12147149999998</v>
      </c>
      <c r="T43" s="501">
        <v>159.31258199999999</v>
      </c>
      <c r="U43" s="501">
        <v>166.97184074999998</v>
      </c>
      <c r="V43" s="501">
        <v>189.94961700000002</v>
      </c>
      <c r="W43" s="501">
        <v>212.92739324999999</v>
      </c>
      <c r="X43" s="1"/>
      <c r="Y43" s="269" t="s">
        <v>1521</v>
      </c>
      <c r="Z43" s="269" t="s">
        <v>1522</v>
      </c>
      <c r="AA43" s="269" t="s">
        <v>1523</v>
      </c>
      <c r="AB43" s="269" t="s">
        <v>1524</v>
      </c>
      <c r="AC43" s="269"/>
      <c r="AD43" s="269"/>
      <c r="AE43" s="269"/>
      <c r="AF43" s="1"/>
      <c r="AG43" s="1106"/>
      <c r="AH43" s="494">
        <v>72</v>
      </c>
      <c r="AI43" s="496">
        <v>1829</v>
      </c>
      <c r="AJ43" s="497">
        <f t="shared" si="19"/>
        <v>56.678514749999998</v>
      </c>
      <c r="AK43" s="497">
        <f t="shared" si="20"/>
        <v>58.210366499999999</v>
      </c>
      <c r="AL43" s="497">
        <f t="shared" si="21"/>
        <v>61.274069999999995</v>
      </c>
      <c r="AM43" s="497">
        <f t="shared" si="22"/>
        <v>67.401477</v>
      </c>
      <c r="AN43" s="497">
        <f t="shared" si="23"/>
        <v>73.528884000000005</v>
      </c>
      <c r="AO43" s="497">
        <f t="shared" si="24"/>
        <v>79.656290999999996</v>
      </c>
      <c r="AP43" s="497">
        <f t="shared" si="25"/>
        <v>85.783697999999987</v>
      </c>
      <c r="AQ43" s="497">
        <f t="shared" si="26"/>
        <v>94.974808500000009</v>
      </c>
      <c r="AR43" s="497">
        <f t="shared" si="27"/>
        <v>101.1022155</v>
      </c>
      <c r="AS43" s="497">
        <f t="shared" si="28"/>
        <v>105.69777074999999</v>
      </c>
      <c r="AT43" s="497">
        <f t="shared" si="29"/>
        <v>114.88888125</v>
      </c>
      <c r="AU43" s="497">
        <f t="shared" si="30"/>
        <v>119.4844365</v>
      </c>
      <c r="AV43" s="497">
        <f t="shared" si="31"/>
        <v>136.33480574999999</v>
      </c>
      <c r="AW43" s="497">
        <f t="shared" si="32"/>
        <v>145.52591624999999</v>
      </c>
      <c r="AX43" s="497">
        <f t="shared" si="33"/>
        <v>150.12147149999998</v>
      </c>
      <c r="AY43" s="497">
        <f t="shared" si="34"/>
        <v>159.31258199999999</v>
      </c>
      <c r="AZ43" s="497">
        <f t="shared" si="35"/>
        <v>166.97184074999998</v>
      </c>
      <c r="BA43" s="497">
        <f t="shared" si="36"/>
        <v>189.94961700000002</v>
      </c>
      <c r="BB43" s="497">
        <f t="shared" si="37"/>
        <v>212.92739324999999</v>
      </c>
      <c r="BC43" s="1"/>
      <c r="BD43" s="269" t="s">
        <v>1521</v>
      </c>
      <c r="BE43" s="269" t="s">
        <v>1522</v>
      </c>
      <c r="BF43" s="269" t="s">
        <v>1523</v>
      </c>
      <c r="BG43" s="269" t="s">
        <v>1524</v>
      </c>
      <c r="BH43" s="269"/>
      <c r="BI43" s="269"/>
      <c r="BJ43" s="269"/>
    </row>
    <row r="44" spans="1:62" ht="16">
      <c r="A44" s="1"/>
      <c r="B44" s="1106"/>
      <c r="C44" s="494">
        <v>78</v>
      </c>
      <c r="D44" s="496">
        <v>1981</v>
      </c>
      <c r="E44" s="501">
        <v>58.210366499999999</v>
      </c>
      <c r="F44" s="501">
        <v>59.742218250000001</v>
      </c>
      <c r="G44" s="501">
        <v>65.869625249999984</v>
      </c>
      <c r="H44" s="501">
        <v>70.465180500000002</v>
      </c>
      <c r="I44" s="501">
        <v>76.592587499999993</v>
      </c>
      <c r="J44" s="501">
        <v>82.719994499999984</v>
      </c>
      <c r="K44" s="501">
        <v>88.847401500000004</v>
      </c>
      <c r="L44" s="501">
        <v>98.038511999999997</v>
      </c>
      <c r="M44" s="501">
        <v>105.69777074999999</v>
      </c>
      <c r="N44" s="501">
        <v>113.3570295</v>
      </c>
      <c r="O44" s="501">
        <v>124.07999175</v>
      </c>
      <c r="P44" s="501">
        <v>127.14369525000001</v>
      </c>
      <c r="Q44" s="501">
        <v>142.46221274999999</v>
      </c>
      <c r="R44" s="501">
        <v>151.65332325</v>
      </c>
      <c r="S44" s="501">
        <v>160.84443375000001</v>
      </c>
      <c r="T44" s="501">
        <v>168.5036925</v>
      </c>
      <c r="U44" s="501">
        <v>177.69480300000001</v>
      </c>
      <c r="V44" s="501">
        <v>206.79998624999999</v>
      </c>
      <c r="W44" s="501">
        <v>234.37331775000001</v>
      </c>
      <c r="X44" s="1"/>
      <c r="Y44" s="269" t="s">
        <v>1525</v>
      </c>
      <c r="Z44" s="269" t="s">
        <v>1526</v>
      </c>
      <c r="AA44" s="269" t="s">
        <v>1527</v>
      </c>
      <c r="AB44" s="269" t="s">
        <v>1528</v>
      </c>
      <c r="AC44" s="269"/>
      <c r="AD44" s="269"/>
      <c r="AE44" s="269"/>
      <c r="AF44" s="1"/>
      <c r="AG44" s="1106"/>
      <c r="AH44" s="494">
        <v>78</v>
      </c>
      <c r="AI44" s="496">
        <v>1981</v>
      </c>
      <c r="AJ44" s="497">
        <f t="shared" si="19"/>
        <v>58.210366499999999</v>
      </c>
      <c r="AK44" s="497">
        <f t="shared" si="20"/>
        <v>59.742218250000001</v>
      </c>
      <c r="AL44" s="497">
        <f t="shared" si="21"/>
        <v>65.869625249999984</v>
      </c>
      <c r="AM44" s="497">
        <f t="shared" si="22"/>
        <v>70.465180500000002</v>
      </c>
      <c r="AN44" s="497">
        <f t="shared" si="23"/>
        <v>76.592587499999993</v>
      </c>
      <c r="AO44" s="497">
        <f t="shared" si="24"/>
        <v>82.719994499999984</v>
      </c>
      <c r="AP44" s="497">
        <f t="shared" si="25"/>
        <v>88.847401500000004</v>
      </c>
      <c r="AQ44" s="497">
        <f t="shared" si="26"/>
        <v>98.038511999999997</v>
      </c>
      <c r="AR44" s="497">
        <f t="shared" si="27"/>
        <v>105.69777074999999</v>
      </c>
      <c r="AS44" s="497">
        <f t="shared" si="28"/>
        <v>113.3570295</v>
      </c>
      <c r="AT44" s="497">
        <f t="shared" si="29"/>
        <v>124.07999175</v>
      </c>
      <c r="AU44" s="497">
        <f t="shared" si="30"/>
        <v>127.14369525000001</v>
      </c>
      <c r="AV44" s="497">
        <f t="shared" si="31"/>
        <v>142.46221274999999</v>
      </c>
      <c r="AW44" s="497">
        <f t="shared" si="32"/>
        <v>151.65332325</v>
      </c>
      <c r="AX44" s="497">
        <f t="shared" si="33"/>
        <v>160.84443375000001</v>
      </c>
      <c r="AY44" s="497">
        <f t="shared" si="34"/>
        <v>168.5036925</v>
      </c>
      <c r="AZ44" s="497">
        <f t="shared" si="35"/>
        <v>177.69480300000001</v>
      </c>
      <c r="BA44" s="497">
        <f t="shared" si="36"/>
        <v>206.79998624999999</v>
      </c>
      <c r="BB44" s="497">
        <f t="shared" si="37"/>
        <v>234.37331775000001</v>
      </c>
      <c r="BC44" s="1"/>
      <c r="BD44" s="269" t="s">
        <v>1525</v>
      </c>
      <c r="BE44" s="269" t="s">
        <v>1526</v>
      </c>
      <c r="BF44" s="269" t="s">
        <v>1527</v>
      </c>
      <c r="BG44" s="269" t="s">
        <v>1528</v>
      </c>
      <c r="BH44" s="269"/>
      <c r="BI44" s="269"/>
      <c r="BJ44" s="269"/>
    </row>
    <row r="45" spans="1:62" ht="16">
      <c r="A45" s="1"/>
      <c r="B45" s="1106"/>
      <c r="C45" s="494">
        <v>84</v>
      </c>
      <c r="D45" s="496">
        <v>2134</v>
      </c>
      <c r="E45" s="501">
        <v>59.742218250000001</v>
      </c>
      <c r="F45" s="501">
        <v>62.805921749999996</v>
      </c>
      <c r="G45" s="501">
        <v>67.401477</v>
      </c>
      <c r="H45" s="501">
        <v>73.528884000000005</v>
      </c>
      <c r="I45" s="501">
        <v>81.188142749999997</v>
      </c>
      <c r="J45" s="501">
        <v>87.315549750000002</v>
      </c>
      <c r="K45" s="501">
        <v>94.974808500000009</v>
      </c>
      <c r="L45" s="501">
        <v>104.165919</v>
      </c>
      <c r="M45" s="501">
        <v>111.82517774999997</v>
      </c>
      <c r="N45" s="501">
        <v>119.4844365</v>
      </c>
      <c r="O45" s="501">
        <v>130.20739875000001</v>
      </c>
      <c r="P45" s="501">
        <v>136.33480574999999</v>
      </c>
      <c r="Q45" s="501">
        <v>153.18517499999999</v>
      </c>
      <c r="R45" s="501">
        <v>168.5036925</v>
      </c>
      <c r="S45" s="501">
        <v>176.16295124999999</v>
      </c>
      <c r="T45" s="501">
        <v>183.82221000000001</v>
      </c>
      <c r="U45" s="501">
        <v>191.48146874999998</v>
      </c>
      <c r="V45" s="501">
        <v>214.45924499999995</v>
      </c>
      <c r="W45" s="501">
        <v>238.968873</v>
      </c>
      <c r="X45" s="1"/>
      <c r="Y45" s="269" t="s">
        <v>1529</v>
      </c>
      <c r="Z45" s="269" t="s">
        <v>1530</v>
      </c>
      <c r="AA45" s="269" t="s">
        <v>1531</v>
      </c>
      <c r="AB45" s="269" t="s">
        <v>1532</v>
      </c>
      <c r="AC45" s="269"/>
      <c r="AD45" s="269"/>
      <c r="AE45" s="269"/>
      <c r="AF45" s="1"/>
      <c r="AG45" s="1106"/>
      <c r="AH45" s="494">
        <v>84</v>
      </c>
      <c r="AI45" s="496">
        <v>2134</v>
      </c>
      <c r="AJ45" s="497">
        <f t="shared" si="19"/>
        <v>59.742218250000001</v>
      </c>
      <c r="AK45" s="497">
        <f t="shared" si="20"/>
        <v>62.805921749999996</v>
      </c>
      <c r="AL45" s="497">
        <f t="shared" si="21"/>
        <v>67.401477</v>
      </c>
      <c r="AM45" s="497">
        <f t="shared" si="22"/>
        <v>73.528884000000005</v>
      </c>
      <c r="AN45" s="497">
        <f t="shared" si="23"/>
        <v>81.188142749999997</v>
      </c>
      <c r="AO45" s="497">
        <f t="shared" si="24"/>
        <v>87.315549750000002</v>
      </c>
      <c r="AP45" s="497">
        <f t="shared" si="25"/>
        <v>94.974808500000009</v>
      </c>
      <c r="AQ45" s="497">
        <f t="shared" si="26"/>
        <v>104.165919</v>
      </c>
      <c r="AR45" s="497">
        <f t="shared" si="27"/>
        <v>111.82517774999997</v>
      </c>
      <c r="AS45" s="497">
        <f t="shared" si="28"/>
        <v>119.4844365</v>
      </c>
      <c r="AT45" s="497">
        <f t="shared" si="29"/>
        <v>130.20739875000001</v>
      </c>
      <c r="AU45" s="497">
        <f t="shared" si="30"/>
        <v>136.33480574999999</v>
      </c>
      <c r="AV45" s="497">
        <f t="shared" si="31"/>
        <v>153.18517499999999</v>
      </c>
      <c r="AW45" s="497">
        <f t="shared" si="32"/>
        <v>168.5036925</v>
      </c>
      <c r="AX45" s="497">
        <f t="shared" si="33"/>
        <v>176.16295124999999</v>
      </c>
      <c r="AY45" s="497">
        <f t="shared" si="34"/>
        <v>183.82221000000001</v>
      </c>
      <c r="AZ45" s="497">
        <f t="shared" si="35"/>
        <v>191.48146874999998</v>
      </c>
      <c r="BA45" s="497">
        <f t="shared" si="36"/>
        <v>214.45924499999995</v>
      </c>
      <c r="BB45" s="497">
        <f t="shared" si="37"/>
        <v>238.968873</v>
      </c>
      <c r="BC45" s="1"/>
      <c r="BD45" s="269" t="s">
        <v>1529</v>
      </c>
      <c r="BE45" s="269" t="s">
        <v>1530</v>
      </c>
      <c r="BF45" s="269" t="s">
        <v>1531</v>
      </c>
      <c r="BG45" s="269" t="s">
        <v>1532</v>
      </c>
      <c r="BH45" s="269"/>
      <c r="BI45" s="269"/>
      <c r="BJ45" s="269"/>
    </row>
    <row r="46" spans="1:62" ht="16">
      <c r="A46" s="1"/>
      <c r="B46" s="1106"/>
      <c r="C46" s="494">
        <v>90</v>
      </c>
      <c r="D46" s="496">
        <v>2286</v>
      </c>
      <c r="E46" s="501">
        <v>59.742218250000001</v>
      </c>
      <c r="F46" s="501">
        <v>64.337773499999997</v>
      </c>
      <c r="G46" s="501">
        <v>68.933328750000001</v>
      </c>
      <c r="H46" s="501">
        <v>81.188142749999997</v>
      </c>
      <c r="I46" s="501">
        <v>85.783697999999987</v>
      </c>
      <c r="J46" s="501">
        <v>93.442956749999993</v>
      </c>
      <c r="K46" s="501">
        <v>101.1022155</v>
      </c>
      <c r="L46" s="501">
        <v>110.29332599999998</v>
      </c>
      <c r="M46" s="501">
        <v>116.420733</v>
      </c>
      <c r="N46" s="501">
        <v>127.14369525000001</v>
      </c>
      <c r="O46" s="501">
        <v>136.33480574999999</v>
      </c>
      <c r="P46" s="501">
        <v>143.99406449999998</v>
      </c>
      <c r="Q46" s="501">
        <v>156.24887849999996</v>
      </c>
      <c r="R46" s="501">
        <v>176.16295124999999</v>
      </c>
      <c r="S46" s="501">
        <v>186.88591349999999</v>
      </c>
      <c r="T46" s="501">
        <v>197.60887574999995</v>
      </c>
      <c r="U46" s="501">
        <v>199.14072750000003</v>
      </c>
      <c r="V46" s="501">
        <v>222.11850375</v>
      </c>
      <c r="W46" s="501">
        <v>246.62813174999999</v>
      </c>
      <c r="X46" s="1"/>
      <c r="Y46" s="269" t="s">
        <v>1533</v>
      </c>
      <c r="Z46" s="269" t="s">
        <v>1534</v>
      </c>
      <c r="AA46" s="269" t="s">
        <v>1535</v>
      </c>
      <c r="AB46" s="269" t="s">
        <v>1536</v>
      </c>
      <c r="AC46" s="269"/>
      <c r="AD46" s="269"/>
      <c r="AE46" s="269"/>
      <c r="AF46" s="1"/>
      <c r="AG46" s="1106"/>
      <c r="AH46" s="494">
        <v>90</v>
      </c>
      <c r="AI46" s="496">
        <v>2286</v>
      </c>
      <c r="AJ46" s="497">
        <f t="shared" si="19"/>
        <v>59.742218250000001</v>
      </c>
      <c r="AK46" s="497">
        <f t="shared" si="20"/>
        <v>64.337773499999997</v>
      </c>
      <c r="AL46" s="497">
        <f t="shared" si="21"/>
        <v>68.933328750000001</v>
      </c>
      <c r="AM46" s="497">
        <f t="shared" si="22"/>
        <v>81.188142749999997</v>
      </c>
      <c r="AN46" s="497">
        <f t="shared" si="23"/>
        <v>85.783697999999987</v>
      </c>
      <c r="AO46" s="497">
        <f t="shared" si="24"/>
        <v>93.442956749999993</v>
      </c>
      <c r="AP46" s="497">
        <f t="shared" si="25"/>
        <v>101.1022155</v>
      </c>
      <c r="AQ46" s="497">
        <f t="shared" si="26"/>
        <v>110.29332599999998</v>
      </c>
      <c r="AR46" s="497">
        <f t="shared" si="27"/>
        <v>116.420733</v>
      </c>
      <c r="AS46" s="497">
        <f t="shared" si="28"/>
        <v>127.14369525000001</v>
      </c>
      <c r="AT46" s="497">
        <f t="shared" si="29"/>
        <v>136.33480574999999</v>
      </c>
      <c r="AU46" s="497">
        <f t="shared" si="30"/>
        <v>143.99406449999998</v>
      </c>
      <c r="AV46" s="497">
        <f t="shared" si="31"/>
        <v>156.24887849999996</v>
      </c>
      <c r="AW46" s="497">
        <f t="shared" si="32"/>
        <v>176.16295124999999</v>
      </c>
      <c r="AX46" s="497">
        <f t="shared" si="33"/>
        <v>186.88591349999999</v>
      </c>
      <c r="AY46" s="497">
        <f t="shared" si="34"/>
        <v>197.60887574999995</v>
      </c>
      <c r="AZ46" s="497">
        <f t="shared" si="35"/>
        <v>199.14072750000003</v>
      </c>
      <c r="BA46" s="497">
        <f t="shared" si="36"/>
        <v>222.11850375</v>
      </c>
      <c r="BB46" s="497">
        <f t="shared" si="37"/>
        <v>246.62813174999999</v>
      </c>
      <c r="BC46" s="1"/>
      <c r="BD46" s="269" t="s">
        <v>1533</v>
      </c>
      <c r="BE46" s="269" t="s">
        <v>1534</v>
      </c>
      <c r="BF46" s="269" t="s">
        <v>1535</v>
      </c>
      <c r="BG46" s="269" t="s">
        <v>1536</v>
      </c>
      <c r="BH46" s="269"/>
      <c r="BI46" s="269"/>
      <c r="BJ46" s="269"/>
    </row>
    <row r="47" spans="1:62" ht="16">
      <c r="A47" s="1"/>
      <c r="B47" s="1106"/>
      <c r="C47" s="494">
        <v>96</v>
      </c>
      <c r="D47" s="496">
        <v>2438</v>
      </c>
      <c r="E47" s="501">
        <v>61.274069999999995</v>
      </c>
      <c r="F47" s="501">
        <v>67.401477</v>
      </c>
      <c r="G47" s="501">
        <v>70.465180500000002</v>
      </c>
      <c r="H47" s="501">
        <v>82.719994499999984</v>
      </c>
      <c r="I47" s="501">
        <v>91.911105000000006</v>
      </c>
      <c r="J47" s="501">
        <v>98.038511999999997</v>
      </c>
      <c r="K47" s="501">
        <v>104.165919</v>
      </c>
      <c r="L47" s="501">
        <v>119.4844365</v>
      </c>
      <c r="M47" s="501">
        <v>122.54813999999999</v>
      </c>
      <c r="N47" s="501">
        <v>131.73925049999997</v>
      </c>
      <c r="O47" s="501">
        <v>142.46221274999999</v>
      </c>
      <c r="P47" s="501">
        <v>154.71702675</v>
      </c>
      <c r="Q47" s="501">
        <v>163.90813724999998</v>
      </c>
      <c r="R47" s="501">
        <v>185.35406174999994</v>
      </c>
      <c r="S47" s="501">
        <v>200.67257925000001</v>
      </c>
      <c r="T47" s="501">
        <v>202.204431</v>
      </c>
      <c r="U47" s="501">
        <v>205.26813450000003</v>
      </c>
      <c r="V47" s="501">
        <v>228.24591075000001</v>
      </c>
      <c r="W47" s="501">
        <v>254.28739050000001</v>
      </c>
      <c r="X47" s="1"/>
      <c r="Y47" s="269" t="s">
        <v>1537</v>
      </c>
      <c r="Z47" s="269" t="s">
        <v>1538</v>
      </c>
      <c r="AA47" s="269" t="s">
        <v>1539</v>
      </c>
      <c r="AB47" s="269" t="s">
        <v>1540</v>
      </c>
      <c r="AC47" s="269"/>
      <c r="AD47" s="269"/>
      <c r="AE47" s="269"/>
      <c r="AF47" s="1"/>
      <c r="AG47" s="1106"/>
      <c r="AH47" s="494">
        <v>96</v>
      </c>
      <c r="AI47" s="496">
        <v>2438</v>
      </c>
      <c r="AJ47" s="497">
        <f t="shared" si="19"/>
        <v>61.274069999999995</v>
      </c>
      <c r="AK47" s="497">
        <f t="shared" si="20"/>
        <v>67.401477</v>
      </c>
      <c r="AL47" s="497">
        <f t="shared" si="21"/>
        <v>70.465180500000002</v>
      </c>
      <c r="AM47" s="497">
        <f t="shared" si="22"/>
        <v>82.719994499999984</v>
      </c>
      <c r="AN47" s="497">
        <f t="shared" si="23"/>
        <v>91.911105000000006</v>
      </c>
      <c r="AO47" s="497">
        <f t="shared" si="24"/>
        <v>98.038511999999997</v>
      </c>
      <c r="AP47" s="497">
        <f t="shared" si="25"/>
        <v>104.165919</v>
      </c>
      <c r="AQ47" s="497">
        <f t="shared" si="26"/>
        <v>119.4844365</v>
      </c>
      <c r="AR47" s="497">
        <f t="shared" si="27"/>
        <v>122.54813999999999</v>
      </c>
      <c r="AS47" s="497">
        <f t="shared" si="28"/>
        <v>131.73925049999997</v>
      </c>
      <c r="AT47" s="497">
        <f t="shared" si="29"/>
        <v>142.46221274999999</v>
      </c>
      <c r="AU47" s="497">
        <f t="shared" si="30"/>
        <v>154.71702675</v>
      </c>
      <c r="AV47" s="497">
        <f t="shared" si="31"/>
        <v>163.90813724999998</v>
      </c>
      <c r="AW47" s="497">
        <f t="shared" si="32"/>
        <v>185.35406174999994</v>
      </c>
      <c r="AX47" s="497">
        <f t="shared" si="33"/>
        <v>200.67257925000001</v>
      </c>
      <c r="AY47" s="497">
        <f t="shared" si="34"/>
        <v>202.204431</v>
      </c>
      <c r="AZ47" s="497">
        <f t="shared" si="35"/>
        <v>205.26813450000003</v>
      </c>
      <c r="BA47" s="497">
        <f t="shared" si="36"/>
        <v>228.24591075000001</v>
      </c>
      <c r="BB47" s="497">
        <f t="shared" si="37"/>
        <v>254.28739050000001</v>
      </c>
      <c r="BC47" s="1"/>
      <c r="BD47" s="269" t="s">
        <v>1537</v>
      </c>
      <c r="BE47" s="269" t="s">
        <v>1538</v>
      </c>
      <c r="BF47" s="269" t="s">
        <v>1539</v>
      </c>
      <c r="BG47" s="269" t="s">
        <v>1540</v>
      </c>
      <c r="BH47" s="269"/>
      <c r="BI47" s="269"/>
      <c r="BJ47" s="269"/>
    </row>
    <row r="48" spans="1:62" ht="16">
      <c r="A48" s="1"/>
      <c r="B48" s="1106"/>
      <c r="C48" s="494">
        <v>102</v>
      </c>
      <c r="D48" s="496">
        <v>2590</v>
      </c>
      <c r="E48" s="501">
        <v>62.805921749999996</v>
      </c>
      <c r="F48" s="501">
        <v>68.933328750000001</v>
      </c>
      <c r="G48" s="501">
        <v>71.99703224999999</v>
      </c>
      <c r="H48" s="501">
        <v>84.25184625</v>
      </c>
      <c r="I48" s="501">
        <v>94.974808500000009</v>
      </c>
      <c r="J48" s="501">
        <v>101.1022155</v>
      </c>
      <c r="K48" s="501">
        <v>107.22962249999998</v>
      </c>
      <c r="L48" s="501">
        <v>122.54813999999999</v>
      </c>
      <c r="M48" s="501">
        <v>125.61184349999999</v>
      </c>
      <c r="N48" s="501">
        <v>134.802954</v>
      </c>
      <c r="O48" s="501">
        <v>145.52591624999999</v>
      </c>
      <c r="P48" s="501">
        <v>159.31258199999999</v>
      </c>
      <c r="Q48" s="501">
        <v>168.5036925</v>
      </c>
      <c r="R48" s="501">
        <v>191.48146874999998</v>
      </c>
      <c r="S48" s="501">
        <v>206.79998624999999</v>
      </c>
      <c r="T48" s="501">
        <v>208.331838</v>
      </c>
      <c r="U48" s="501">
        <v>211.39554149999998</v>
      </c>
      <c r="V48" s="501">
        <v>235.90516949999994</v>
      </c>
      <c r="W48" s="501">
        <v>261.94664924999995</v>
      </c>
      <c r="X48" s="1"/>
      <c r="Y48" s="269" t="s">
        <v>1541</v>
      </c>
      <c r="Z48" s="269" t="s">
        <v>1542</v>
      </c>
      <c r="AA48" s="269" t="s">
        <v>1543</v>
      </c>
      <c r="AB48" s="269" t="s">
        <v>1544</v>
      </c>
      <c r="AC48" s="269"/>
      <c r="AD48" s="269"/>
      <c r="AE48" s="269"/>
      <c r="AF48" s="1"/>
      <c r="AG48" s="1106"/>
      <c r="AH48" s="494">
        <v>102</v>
      </c>
      <c r="AI48" s="496">
        <v>2590</v>
      </c>
      <c r="AJ48" s="497">
        <f t="shared" si="19"/>
        <v>62.805921749999996</v>
      </c>
      <c r="AK48" s="497">
        <f t="shared" si="20"/>
        <v>68.933328750000001</v>
      </c>
      <c r="AL48" s="497">
        <f t="shared" si="21"/>
        <v>71.99703224999999</v>
      </c>
      <c r="AM48" s="497">
        <f t="shared" si="22"/>
        <v>84.25184625</v>
      </c>
      <c r="AN48" s="497">
        <f t="shared" si="23"/>
        <v>94.974808500000009</v>
      </c>
      <c r="AO48" s="497">
        <f t="shared" si="24"/>
        <v>101.1022155</v>
      </c>
      <c r="AP48" s="497">
        <f t="shared" si="25"/>
        <v>107.22962249999998</v>
      </c>
      <c r="AQ48" s="497">
        <f t="shared" si="26"/>
        <v>122.54813999999999</v>
      </c>
      <c r="AR48" s="497">
        <f t="shared" si="27"/>
        <v>125.61184349999999</v>
      </c>
      <c r="AS48" s="497">
        <f t="shared" si="28"/>
        <v>134.802954</v>
      </c>
      <c r="AT48" s="497">
        <f t="shared" si="29"/>
        <v>145.52591624999999</v>
      </c>
      <c r="AU48" s="497">
        <f t="shared" si="30"/>
        <v>159.31258199999999</v>
      </c>
      <c r="AV48" s="497">
        <f t="shared" si="31"/>
        <v>168.5036925</v>
      </c>
      <c r="AW48" s="497">
        <f t="shared" si="32"/>
        <v>191.48146874999998</v>
      </c>
      <c r="AX48" s="497">
        <f t="shared" si="33"/>
        <v>206.79998624999999</v>
      </c>
      <c r="AY48" s="497">
        <f t="shared" si="34"/>
        <v>208.331838</v>
      </c>
      <c r="AZ48" s="497">
        <f t="shared" si="35"/>
        <v>211.39554149999998</v>
      </c>
      <c r="BA48" s="497">
        <f t="shared" si="36"/>
        <v>235.90516949999994</v>
      </c>
      <c r="BB48" s="497">
        <f t="shared" si="37"/>
        <v>261.94664924999995</v>
      </c>
      <c r="BC48" s="1"/>
      <c r="BD48" s="269" t="s">
        <v>1541</v>
      </c>
      <c r="BE48" s="269" t="s">
        <v>1542</v>
      </c>
      <c r="BF48" s="269" t="s">
        <v>1543</v>
      </c>
      <c r="BG48" s="269" t="s">
        <v>1544</v>
      </c>
      <c r="BH48" s="269"/>
      <c r="BI48" s="269"/>
      <c r="BJ48" s="269"/>
    </row>
    <row r="49" spans="1:62" ht="16">
      <c r="A49" s="1"/>
      <c r="B49" s="1106"/>
      <c r="C49" s="494">
        <v>108</v>
      </c>
      <c r="D49" s="496">
        <v>2743</v>
      </c>
      <c r="E49" s="501">
        <v>64.337773499999997</v>
      </c>
      <c r="F49" s="501">
        <v>71.99703224999999</v>
      </c>
      <c r="G49" s="501">
        <v>75.060735749999992</v>
      </c>
      <c r="H49" s="501">
        <v>87.315549750000002</v>
      </c>
      <c r="I49" s="501">
        <v>98.038511999999997</v>
      </c>
      <c r="J49" s="501">
        <v>104.165919</v>
      </c>
      <c r="K49" s="501">
        <v>110.29332599999998</v>
      </c>
      <c r="L49" s="501">
        <v>127.14369525000001</v>
      </c>
      <c r="M49" s="501">
        <v>130.20739875000001</v>
      </c>
      <c r="N49" s="501">
        <v>139.39850924999999</v>
      </c>
      <c r="O49" s="501">
        <v>150.12147149999998</v>
      </c>
      <c r="P49" s="501">
        <v>163.90813724999998</v>
      </c>
      <c r="Q49" s="501">
        <v>173.09924774999999</v>
      </c>
      <c r="R49" s="501">
        <v>197.60887574999995</v>
      </c>
      <c r="S49" s="501">
        <v>212.92739324999999</v>
      </c>
      <c r="T49" s="501">
        <v>215.99109675</v>
      </c>
      <c r="U49" s="501">
        <v>217.52294849999998</v>
      </c>
      <c r="V49" s="501">
        <v>242.03257649999998</v>
      </c>
      <c r="W49" s="501">
        <v>269.605908</v>
      </c>
      <c r="X49" s="1"/>
      <c r="Y49" s="269" t="s">
        <v>1545</v>
      </c>
      <c r="Z49" s="269" t="s">
        <v>1546</v>
      </c>
      <c r="AA49" s="269" t="s">
        <v>1547</v>
      </c>
      <c r="AB49" s="269" t="s">
        <v>1548</v>
      </c>
      <c r="AC49" s="269"/>
      <c r="AD49" s="269"/>
      <c r="AE49" s="269"/>
      <c r="AF49" s="1"/>
      <c r="AG49" s="1106"/>
      <c r="AH49" s="494">
        <v>108</v>
      </c>
      <c r="AI49" s="496">
        <v>2743</v>
      </c>
      <c r="AJ49" s="497">
        <f t="shared" si="19"/>
        <v>64.337773499999997</v>
      </c>
      <c r="AK49" s="497">
        <f t="shared" si="20"/>
        <v>71.99703224999999</v>
      </c>
      <c r="AL49" s="497">
        <f t="shared" si="21"/>
        <v>75.060735749999992</v>
      </c>
      <c r="AM49" s="497">
        <f t="shared" si="22"/>
        <v>87.315549750000002</v>
      </c>
      <c r="AN49" s="497">
        <f t="shared" si="23"/>
        <v>98.038511999999997</v>
      </c>
      <c r="AO49" s="497">
        <f t="shared" si="24"/>
        <v>104.165919</v>
      </c>
      <c r="AP49" s="497">
        <f t="shared" si="25"/>
        <v>110.29332599999998</v>
      </c>
      <c r="AQ49" s="497">
        <f t="shared" si="26"/>
        <v>127.14369525000001</v>
      </c>
      <c r="AR49" s="497">
        <f t="shared" si="27"/>
        <v>130.20739875000001</v>
      </c>
      <c r="AS49" s="497">
        <f t="shared" si="28"/>
        <v>139.39850924999999</v>
      </c>
      <c r="AT49" s="497">
        <f t="shared" si="29"/>
        <v>150.12147149999998</v>
      </c>
      <c r="AU49" s="497">
        <f t="shared" si="30"/>
        <v>163.90813724999998</v>
      </c>
      <c r="AV49" s="497">
        <f t="shared" si="31"/>
        <v>173.09924774999999</v>
      </c>
      <c r="AW49" s="497">
        <f t="shared" si="32"/>
        <v>197.60887574999995</v>
      </c>
      <c r="AX49" s="497">
        <f t="shared" si="33"/>
        <v>212.92739324999999</v>
      </c>
      <c r="AY49" s="497">
        <f t="shared" si="34"/>
        <v>215.99109675</v>
      </c>
      <c r="AZ49" s="497">
        <f t="shared" si="35"/>
        <v>217.52294849999998</v>
      </c>
      <c r="BA49" s="497">
        <f t="shared" si="36"/>
        <v>242.03257649999998</v>
      </c>
      <c r="BB49" s="497">
        <f t="shared" si="37"/>
        <v>269.605908</v>
      </c>
      <c r="BC49" s="1"/>
      <c r="BD49" s="269" t="s">
        <v>1545</v>
      </c>
      <c r="BE49" s="269" t="s">
        <v>1546</v>
      </c>
      <c r="BF49" s="269" t="s">
        <v>1547</v>
      </c>
      <c r="BG49" s="269" t="s">
        <v>1548</v>
      </c>
      <c r="BH49" s="269"/>
      <c r="BI49" s="269"/>
      <c r="BJ49" s="269"/>
    </row>
    <row r="50" spans="1:62" ht="16">
      <c r="A50" s="1"/>
      <c r="B50" s="1106"/>
      <c r="C50" s="494">
        <v>114</v>
      </c>
      <c r="D50" s="496">
        <v>2896</v>
      </c>
      <c r="E50" s="501">
        <v>67.401477</v>
      </c>
      <c r="F50" s="501">
        <v>73.528884000000005</v>
      </c>
      <c r="G50" s="501">
        <v>76.592587499999993</v>
      </c>
      <c r="H50" s="501">
        <v>90.379253250000005</v>
      </c>
      <c r="I50" s="501">
        <v>101.1022155</v>
      </c>
      <c r="J50" s="501">
        <v>107.22962249999998</v>
      </c>
      <c r="K50" s="501">
        <v>113.3570295</v>
      </c>
      <c r="L50" s="501">
        <v>130.20739875000001</v>
      </c>
      <c r="M50" s="501">
        <v>133.27110225000001</v>
      </c>
      <c r="N50" s="501">
        <v>143.99406449999998</v>
      </c>
      <c r="O50" s="501">
        <v>154.71702675</v>
      </c>
      <c r="P50" s="501">
        <v>168.5036925</v>
      </c>
      <c r="Q50" s="501">
        <v>179.22665474999999</v>
      </c>
      <c r="R50" s="501">
        <v>203.73628274999999</v>
      </c>
      <c r="S50" s="501">
        <v>219.05480025</v>
      </c>
      <c r="T50" s="501">
        <v>222.11850375</v>
      </c>
      <c r="U50" s="501">
        <v>223.65035549999993</v>
      </c>
      <c r="V50" s="501">
        <v>249.69183525</v>
      </c>
      <c r="W50" s="501">
        <v>277.26516674999999</v>
      </c>
      <c r="X50" s="1"/>
      <c r="Y50" s="269" t="s">
        <v>1549</v>
      </c>
      <c r="Z50" s="269" t="s">
        <v>1550</v>
      </c>
      <c r="AA50" s="269" t="s">
        <v>1551</v>
      </c>
      <c r="AB50" s="269" t="s">
        <v>1552</v>
      </c>
      <c r="AC50" s="269"/>
      <c r="AD50" s="269"/>
      <c r="AE50" s="269"/>
      <c r="AF50" s="1"/>
      <c r="AG50" s="1106"/>
      <c r="AH50" s="494">
        <v>114</v>
      </c>
      <c r="AI50" s="496">
        <v>2896</v>
      </c>
      <c r="AJ50" s="497">
        <f t="shared" si="19"/>
        <v>67.401477</v>
      </c>
      <c r="AK50" s="497">
        <f t="shared" si="20"/>
        <v>73.528884000000005</v>
      </c>
      <c r="AL50" s="497">
        <f t="shared" si="21"/>
        <v>76.592587499999993</v>
      </c>
      <c r="AM50" s="497">
        <f t="shared" si="22"/>
        <v>90.379253250000005</v>
      </c>
      <c r="AN50" s="497">
        <f t="shared" si="23"/>
        <v>101.1022155</v>
      </c>
      <c r="AO50" s="497">
        <f t="shared" si="24"/>
        <v>107.22962249999998</v>
      </c>
      <c r="AP50" s="497">
        <f t="shared" si="25"/>
        <v>113.3570295</v>
      </c>
      <c r="AQ50" s="497">
        <f t="shared" si="26"/>
        <v>130.20739875000001</v>
      </c>
      <c r="AR50" s="497">
        <f t="shared" si="27"/>
        <v>133.27110225000001</v>
      </c>
      <c r="AS50" s="497">
        <f t="shared" si="28"/>
        <v>143.99406449999998</v>
      </c>
      <c r="AT50" s="497">
        <f t="shared" si="29"/>
        <v>154.71702675</v>
      </c>
      <c r="AU50" s="497">
        <f t="shared" si="30"/>
        <v>168.5036925</v>
      </c>
      <c r="AV50" s="497">
        <f t="shared" si="31"/>
        <v>179.22665474999999</v>
      </c>
      <c r="AW50" s="497">
        <f t="shared" si="32"/>
        <v>203.73628274999999</v>
      </c>
      <c r="AX50" s="497">
        <f t="shared" si="33"/>
        <v>219.05480025</v>
      </c>
      <c r="AY50" s="497">
        <f t="shared" si="34"/>
        <v>222.11850375</v>
      </c>
      <c r="AZ50" s="497">
        <f t="shared" si="35"/>
        <v>223.65035549999993</v>
      </c>
      <c r="BA50" s="497">
        <f t="shared" si="36"/>
        <v>249.69183525</v>
      </c>
      <c r="BB50" s="497">
        <f t="shared" si="37"/>
        <v>277.26516674999999</v>
      </c>
      <c r="BC50" s="1"/>
      <c r="BD50" s="269" t="s">
        <v>1549</v>
      </c>
      <c r="BE50" s="269" t="s">
        <v>1550</v>
      </c>
      <c r="BF50" s="269" t="s">
        <v>1551</v>
      </c>
      <c r="BG50" s="269" t="s">
        <v>1552</v>
      </c>
      <c r="BH50" s="269"/>
      <c r="BI50" s="269"/>
      <c r="BJ50" s="269"/>
    </row>
    <row r="51" spans="1:62" ht="16">
      <c r="A51" s="1"/>
      <c r="B51" s="1106"/>
      <c r="C51" s="494">
        <v>120</v>
      </c>
      <c r="D51" s="496">
        <v>3048</v>
      </c>
      <c r="E51" s="501">
        <v>68.933328750000001</v>
      </c>
      <c r="F51" s="501">
        <v>76.592587499999993</v>
      </c>
      <c r="G51" s="501">
        <v>79.656290999999996</v>
      </c>
      <c r="H51" s="501">
        <v>91.911105000000006</v>
      </c>
      <c r="I51" s="501">
        <v>104.165919</v>
      </c>
      <c r="J51" s="501">
        <v>110.29332599999998</v>
      </c>
      <c r="K51" s="501">
        <v>116.420733</v>
      </c>
      <c r="L51" s="501">
        <v>134.802954</v>
      </c>
      <c r="M51" s="501">
        <v>137.8666575</v>
      </c>
      <c r="N51" s="501">
        <v>147.05776800000001</v>
      </c>
      <c r="O51" s="501">
        <v>159.31258199999999</v>
      </c>
      <c r="P51" s="501">
        <v>174.6310995</v>
      </c>
      <c r="Q51" s="501">
        <v>183.82221000000001</v>
      </c>
      <c r="R51" s="501">
        <v>209.86368975000002</v>
      </c>
      <c r="S51" s="501">
        <v>226.71405899999999</v>
      </c>
      <c r="T51" s="501">
        <v>228.24591075000001</v>
      </c>
      <c r="U51" s="501">
        <v>231.30961424999998</v>
      </c>
      <c r="V51" s="501">
        <v>257.35109399999999</v>
      </c>
      <c r="W51" s="501">
        <v>284.92442549999998</v>
      </c>
      <c r="X51" s="1"/>
      <c r="Y51" s="269" t="s">
        <v>1553</v>
      </c>
      <c r="Z51" s="269" t="s">
        <v>1554</v>
      </c>
      <c r="AA51" s="269" t="s">
        <v>1555</v>
      </c>
      <c r="AB51" s="269" t="s">
        <v>1556</v>
      </c>
      <c r="AC51" s="269"/>
      <c r="AD51" s="269"/>
      <c r="AE51" s="269"/>
      <c r="AF51" s="1"/>
      <c r="AG51" s="1106"/>
      <c r="AH51" s="494">
        <v>120</v>
      </c>
      <c r="AI51" s="496">
        <v>3048</v>
      </c>
      <c r="AJ51" s="497">
        <f t="shared" si="19"/>
        <v>68.933328750000001</v>
      </c>
      <c r="AK51" s="497">
        <f t="shared" si="20"/>
        <v>76.592587499999993</v>
      </c>
      <c r="AL51" s="497">
        <f t="shared" si="21"/>
        <v>79.656290999999996</v>
      </c>
      <c r="AM51" s="497">
        <f t="shared" si="22"/>
        <v>91.911105000000006</v>
      </c>
      <c r="AN51" s="497">
        <f t="shared" si="23"/>
        <v>104.165919</v>
      </c>
      <c r="AO51" s="497">
        <f t="shared" si="24"/>
        <v>110.29332599999998</v>
      </c>
      <c r="AP51" s="497">
        <f t="shared" si="25"/>
        <v>116.420733</v>
      </c>
      <c r="AQ51" s="497">
        <f t="shared" si="26"/>
        <v>134.802954</v>
      </c>
      <c r="AR51" s="497">
        <f t="shared" si="27"/>
        <v>137.8666575</v>
      </c>
      <c r="AS51" s="497">
        <f t="shared" si="28"/>
        <v>147.05776800000001</v>
      </c>
      <c r="AT51" s="497">
        <f t="shared" si="29"/>
        <v>159.31258199999999</v>
      </c>
      <c r="AU51" s="497">
        <f t="shared" si="30"/>
        <v>174.6310995</v>
      </c>
      <c r="AV51" s="497">
        <f t="shared" si="31"/>
        <v>183.82221000000001</v>
      </c>
      <c r="AW51" s="497">
        <f t="shared" si="32"/>
        <v>209.86368975000002</v>
      </c>
      <c r="AX51" s="497">
        <f t="shared" si="33"/>
        <v>226.71405899999999</v>
      </c>
      <c r="AY51" s="497">
        <f t="shared" si="34"/>
        <v>228.24591075000001</v>
      </c>
      <c r="AZ51" s="497">
        <f t="shared" si="35"/>
        <v>231.30961424999998</v>
      </c>
      <c r="BA51" s="497">
        <f t="shared" si="36"/>
        <v>257.35109399999999</v>
      </c>
      <c r="BB51" s="497">
        <f t="shared" si="37"/>
        <v>284.92442549999998</v>
      </c>
      <c r="BC51" s="1"/>
      <c r="BD51" s="269" t="s">
        <v>1553</v>
      </c>
      <c r="BE51" s="269" t="s">
        <v>1554</v>
      </c>
      <c r="BF51" s="269" t="s">
        <v>1555</v>
      </c>
      <c r="BG51" s="269" t="s">
        <v>1556</v>
      </c>
      <c r="BH51" s="269"/>
      <c r="BI51" s="269"/>
      <c r="BJ51" s="269"/>
    </row>
    <row r="52" spans="1:62" ht="16">
      <c r="A52" s="1"/>
      <c r="B52" s="1106"/>
      <c r="C52" s="494">
        <v>126</v>
      </c>
      <c r="D52" s="496">
        <v>3200</v>
      </c>
      <c r="E52" s="501">
        <v>70.465180500000002</v>
      </c>
      <c r="F52" s="501">
        <v>78.12443924999998</v>
      </c>
      <c r="G52" s="501">
        <v>81.188142749999997</v>
      </c>
      <c r="H52" s="501">
        <v>94.974808500000009</v>
      </c>
      <c r="I52" s="501">
        <v>107.22962249999998</v>
      </c>
      <c r="J52" s="501">
        <v>113.3570295</v>
      </c>
      <c r="K52" s="501">
        <v>121.01628824999999</v>
      </c>
      <c r="L52" s="501">
        <v>137.8666575</v>
      </c>
      <c r="M52" s="501">
        <v>142.46221274999999</v>
      </c>
      <c r="N52" s="501">
        <v>151.65332325</v>
      </c>
      <c r="O52" s="501">
        <v>163.90813724999998</v>
      </c>
      <c r="P52" s="501">
        <v>179.22665474999999</v>
      </c>
      <c r="Q52" s="501">
        <v>189.94961700000002</v>
      </c>
      <c r="R52" s="501">
        <v>215.99109675</v>
      </c>
      <c r="S52" s="501">
        <v>232.841466</v>
      </c>
      <c r="T52" s="501">
        <v>235.90516949999994</v>
      </c>
      <c r="U52" s="501">
        <v>237.43702124999999</v>
      </c>
      <c r="V52" s="501">
        <v>265.01035274999998</v>
      </c>
      <c r="W52" s="501">
        <v>294.11553600000002</v>
      </c>
      <c r="X52" s="1"/>
      <c r="Y52" s="269" t="s">
        <v>1557</v>
      </c>
      <c r="Z52" s="269" t="s">
        <v>1558</v>
      </c>
      <c r="AA52" s="269" t="s">
        <v>1559</v>
      </c>
      <c r="AB52" s="269" t="s">
        <v>1560</v>
      </c>
      <c r="AC52" s="269"/>
      <c r="AD52" s="269"/>
      <c r="AE52" s="269"/>
      <c r="AF52" s="1"/>
      <c r="AG52" s="1106"/>
      <c r="AH52" s="494">
        <v>126</v>
      </c>
      <c r="AI52" s="496">
        <v>3200</v>
      </c>
      <c r="AJ52" s="497">
        <f t="shared" si="19"/>
        <v>70.465180500000002</v>
      </c>
      <c r="AK52" s="497">
        <f t="shared" si="20"/>
        <v>78.12443924999998</v>
      </c>
      <c r="AL52" s="497">
        <f t="shared" si="21"/>
        <v>81.188142749999997</v>
      </c>
      <c r="AM52" s="497">
        <f t="shared" si="22"/>
        <v>94.974808500000009</v>
      </c>
      <c r="AN52" s="497">
        <f t="shared" si="23"/>
        <v>107.22962249999998</v>
      </c>
      <c r="AO52" s="497">
        <f t="shared" si="24"/>
        <v>113.3570295</v>
      </c>
      <c r="AP52" s="497">
        <f t="shared" si="25"/>
        <v>121.01628824999999</v>
      </c>
      <c r="AQ52" s="497">
        <f t="shared" si="26"/>
        <v>137.8666575</v>
      </c>
      <c r="AR52" s="497">
        <f t="shared" si="27"/>
        <v>142.46221274999999</v>
      </c>
      <c r="AS52" s="497">
        <f t="shared" si="28"/>
        <v>151.65332325</v>
      </c>
      <c r="AT52" s="497">
        <f t="shared" si="29"/>
        <v>163.90813724999998</v>
      </c>
      <c r="AU52" s="497">
        <f t="shared" si="30"/>
        <v>179.22665474999999</v>
      </c>
      <c r="AV52" s="497">
        <f t="shared" si="31"/>
        <v>189.94961700000002</v>
      </c>
      <c r="AW52" s="497">
        <f t="shared" si="32"/>
        <v>215.99109675</v>
      </c>
      <c r="AX52" s="497">
        <f t="shared" si="33"/>
        <v>232.841466</v>
      </c>
      <c r="AY52" s="497">
        <f t="shared" si="34"/>
        <v>235.90516949999994</v>
      </c>
      <c r="AZ52" s="497">
        <f t="shared" si="35"/>
        <v>237.43702124999999</v>
      </c>
      <c r="BA52" s="497">
        <f t="shared" si="36"/>
        <v>265.01035274999998</v>
      </c>
      <c r="BB52" s="497">
        <f t="shared" si="37"/>
        <v>294.11553600000002</v>
      </c>
      <c r="BC52" s="1"/>
      <c r="BD52" s="269" t="s">
        <v>1557</v>
      </c>
      <c r="BE52" s="269" t="s">
        <v>1558</v>
      </c>
      <c r="BF52" s="269" t="s">
        <v>1559</v>
      </c>
      <c r="BG52" s="269" t="s">
        <v>1560</v>
      </c>
      <c r="BH52" s="269"/>
      <c r="BI52" s="269"/>
      <c r="BJ52" s="269"/>
    </row>
    <row r="53" spans="1:62" ht="16">
      <c r="A53" s="1"/>
      <c r="B53" s="1106"/>
      <c r="C53" s="494">
        <v>132</v>
      </c>
      <c r="D53" s="496">
        <v>3353</v>
      </c>
      <c r="E53" s="501">
        <v>73.528884000000005</v>
      </c>
      <c r="F53" s="501">
        <v>81.188142749999997</v>
      </c>
      <c r="G53" s="501">
        <v>84.25184625</v>
      </c>
      <c r="H53" s="501">
        <v>98.038511999999997</v>
      </c>
      <c r="I53" s="501">
        <v>110.29332599999998</v>
      </c>
      <c r="J53" s="501">
        <v>116.420733</v>
      </c>
      <c r="K53" s="501">
        <v>124.07999175</v>
      </c>
      <c r="L53" s="501">
        <v>142.46221274999999</v>
      </c>
      <c r="M53" s="501">
        <v>145.52591624999999</v>
      </c>
      <c r="N53" s="501">
        <v>156.24887849999996</v>
      </c>
      <c r="O53" s="501">
        <v>170.03554424999999</v>
      </c>
      <c r="P53" s="501">
        <v>185.35406174999994</v>
      </c>
      <c r="Q53" s="501">
        <v>196.07702399999999</v>
      </c>
      <c r="R53" s="501">
        <v>222.11850375</v>
      </c>
      <c r="S53" s="501">
        <v>240.50072475000002</v>
      </c>
      <c r="T53" s="501">
        <v>242.03257649999998</v>
      </c>
      <c r="U53" s="501">
        <v>245.09627999999998</v>
      </c>
      <c r="V53" s="501">
        <v>272.66961149999997</v>
      </c>
      <c r="W53" s="501">
        <v>303.3066465</v>
      </c>
      <c r="X53" s="1"/>
      <c r="Y53" s="269" t="s">
        <v>1561</v>
      </c>
      <c r="Z53" s="269" t="s">
        <v>1562</v>
      </c>
      <c r="AA53" s="269" t="s">
        <v>1563</v>
      </c>
      <c r="AB53" s="269" t="s">
        <v>1564</v>
      </c>
      <c r="AC53" s="269"/>
      <c r="AD53" s="269"/>
      <c r="AE53" s="269"/>
      <c r="AF53" s="1"/>
      <c r="AG53" s="1106"/>
      <c r="AH53" s="494">
        <v>132</v>
      </c>
      <c r="AI53" s="496">
        <v>3353</v>
      </c>
      <c r="AJ53" s="497">
        <f t="shared" si="19"/>
        <v>73.528884000000005</v>
      </c>
      <c r="AK53" s="497">
        <f t="shared" si="20"/>
        <v>81.188142749999997</v>
      </c>
      <c r="AL53" s="497">
        <f t="shared" si="21"/>
        <v>84.25184625</v>
      </c>
      <c r="AM53" s="497">
        <f t="shared" si="22"/>
        <v>98.038511999999997</v>
      </c>
      <c r="AN53" s="497">
        <f t="shared" si="23"/>
        <v>110.29332599999998</v>
      </c>
      <c r="AO53" s="497">
        <f t="shared" si="24"/>
        <v>116.420733</v>
      </c>
      <c r="AP53" s="497">
        <f t="shared" si="25"/>
        <v>124.07999175</v>
      </c>
      <c r="AQ53" s="497">
        <f t="shared" si="26"/>
        <v>142.46221274999999</v>
      </c>
      <c r="AR53" s="497">
        <f t="shared" si="27"/>
        <v>145.52591624999999</v>
      </c>
      <c r="AS53" s="497">
        <f t="shared" si="28"/>
        <v>156.24887849999996</v>
      </c>
      <c r="AT53" s="497">
        <f t="shared" si="29"/>
        <v>170.03554424999999</v>
      </c>
      <c r="AU53" s="497">
        <f t="shared" si="30"/>
        <v>185.35406174999994</v>
      </c>
      <c r="AV53" s="497">
        <f t="shared" si="31"/>
        <v>196.07702399999999</v>
      </c>
      <c r="AW53" s="497">
        <f t="shared" si="32"/>
        <v>222.11850375</v>
      </c>
      <c r="AX53" s="497">
        <f t="shared" si="33"/>
        <v>240.50072475000002</v>
      </c>
      <c r="AY53" s="497">
        <f t="shared" si="34"/>
        <v>242.03257649999998</v>
      </c>
      <c r="AZ53" s="497">
        <f t="shared" si="35"/>
        <v>245.09627999999998</v>
      </c>
      <c r="BA53" s="497">
        <f t="shared" si="36"/>
        <v>272.66961149999997</v>
      </c>
      <c r="BB53" s="497">
        <f t="shared" si="37"/>
        <v>303.3066465</v>
      </c>
      <c r="BC53" s="1"/>
      <c r="BD53" s="269" t="s">
        <v>1561</v>
      </c>
      <c r="BE53" s="269" t="s">
        <v>1562</v>
      </c>
      <c r="BF53" s="269" t="s">
        <v>1563</v>
      </c>
      <c r="BG53" s="269" t="s">
        <v>1564</v>
      </c>
      <c r="BH53" s="269"/>
      <c r="BI53" s="269"/>
      <c r="BJ53" s="269"/>
    </row>
    <row r="54" spans="1:62" ht="16">
      <c r="A54" s="1"/>
      <c r="B54" s="1107"/>
      <c r="C54" s="494">
        <v>138</v>
      </c>
      <c r="D54" s="496">
        <v>3505</v>
      </c>
      <c r="E54" s="501">
        <v>75.060735749999992</v>
      </c>
      <c r="F54" s="501">
        <v>82.719994499999984</v>
      </c>
      <c r="G54" s="501">
        <v>85.783697999999987</v>
      </c>
      <c r="H54" s="501">
        <v>101.1022155</v>
      </c>
      <c r="I54" s="501">
        <v>113.3570295</v>
      </c>
      <c r="J54" s="501">
        <v>121.01628824999999</v>
      </c>
      <c r="K54" s="501">
        <v>127.14369525000001</v>
      </c>
      <c r="L54" s="501">
        <v>147.05776800000001</v>
      </c>
      <c r="M54" s="501">
        <v>150.12147149999998</v>
      </c>
      <c r="N54" s="501">
        <v>160.84443375000001</v>
      </c>
      <c r="O54" s="501">
        <v>174.6310995</v>
      </c>
      <c r="P54" s="501">
        <v>189.94961700000002</v>
      </c>
      <c r="Q54" s="501">
        <v>200.67257925000001</v>
      </c>
      <c r="R54" s="501">
        <v>228.24591075000001</v>
      </c>
      <c r="S54" s="501">
        <v>246.62813174999999</v>
      </c>
      <c r="T54" s="501">
        <v>249.69183525</v>
      </c>
      <c r="U54" s="501">
        <v>251.22368699999998</v>
      </c>
      <c r="V54" s="501">
        <v>280.32887024999997</v>
      </c>
      <c r="W54" s="501">
        <v>312.49775699999992</v>
      </c>
      <c r="X54" s="1"/>
      <c r="Y54" s="269" t="s">
        <v>1565</v>
      </c>
      <c r="Z54" s="269" t="s">
        <v>1566</v>
      </c>
      <c r="AA54" s="269" t="s">
        <v>1567</v>
      </c>
      <c r="AB54" s="269"/>
      <c r="AC54" s="269"/>
      <c r="AD54" s="269"/>
      <c r="AE54" s="269"/>
      <c r="AF54" s="1"/>
      <c r="AG54" s="1107"/>
      <c r="AH54" s="494">
        <v>138</v>
      </c>
      <c r="AI54" s="496">
        <v>3505</v>
      </c>
      <c r="AJ54" s="497">
        <f t="shared" si="19"/>
        <v>75.060735749999992</v>
      </c>
      <c r="AK54" s="497">
        <f t="shared" si="20"/>
        <v>82.719994499999984</v>
      </c>
      <c r="AL54" s="497">
        <f t="shared" si="21"/>
        <v>85.783697999999987</v>
      </c>
      <c r="AM54" s="497">
        <f t="shared" si="22"/>
        <v>101.1022155</v>
      </c>
      <c r="AN54" s="497">
        <f t="shared" si="23"/>
        <v>113.3570295</v>
      </c>
      <c r="AO54" s="497">
        <f t="shared" si="24"/>
        <v>121.01628824999999</v>
      </c>
      <c r="AP54" s="497">
        <f t="shared" si="25"/>
        <v>127.14369525000001</v>
      </c>
      <c r="AQ54" s="497">
        <f t="shared" si="26"/>
        <v>147.05776800000001</v>
      </c>
      <c r="AR54" s="497">
        <f t="shared" si="27"/>
        <v>150.12147149999998</v>
      </c>
      <c r="AS54" s="497">
        <f t="shared" si="28"/>
        <v>160.84443375000001</v>
      </c>
      <c r="AT54" s="497">
        <f t="shared" si="29"/>
        <v>174.6310995</v>
      </c>
      <c r="AU54" s="497">
        <f t="shared" si="30"/>
        <v>189.94961700000002</v>
      </c>
      <c r="AV54" s="497">
        <f t="shared" si="31"/>
        <v>200.67257925000001</v>
      </c>
      <c r="AW54" s="497">
        <f t="shared" si="32"/>
        <v>228.24591075000001</v>
      </c>
      <c r="AX54" s="497">
        <f t="shared" si="33"/>
        <v>246.62813174999999</v>
      </c>
      <c r="AY54" s="497">
        <f t="shared" si="34"/>
        <v>249.69183525</v>
      </c>
      <c r="AZ54" s="497">
        <f t="shared" si="35"/>
        <v>251.22368699999998</v>
      </c>
      <c r="BA54" s="497">
        <f t="shared" si="36"/>
        <v>280.32887024999997</v>
      </c>
      <c r="BB54" s="497">
        <f t="shared" si="37"/>
        <v>312.49775699999992</v>
      </c>
      <c r="BC54" s="1"/>
      <c r="BD54" s="269" t="s">
        <v>1565</v>
      </c>
      <c r="BE54" s="269" t="s">
        <v>1566</v>
      </c>
      <c r="BF54" s="269" t="s">
        <v>1567</v>
      </c>
      <c r="BG54" s="269"/>
      <c r="BH54" s="269"/>
      <c r="BI54" s="269"/>
      <c r="BJ54" s="269"/>
    </row>
    <row r="55" spans="1:62">
      <c r="A55" s="1"/>
      <c r="B55" s="1"/>
      <c r="C55" s="1"/>
      <c r="D55" s="1"/>
      <c r="E55" s="1"/>
      <c r="F55" s="1"/>
      <c r="G55" s="1"/>
      <c r="H55" s="1"/>
      <c r="I55" s="1"/>
      <c r="J55" s="1"/>
      <c r="K55" s="1"/>
      <c r="L55" s="1"/>
      <c r="M55" s="1"/>
      <c r="N55" s="1"/>
      <c r="O55" s="1"/>
      <c r="P55" s="1"/>
      <c r="Q55" s="1"/>
      <c r="R55" s="1"/>
      <c r="S55" s="1"/>
      <c r="T55" s="1"/>
      <c r="U55" s="1"/>
      <c r="V55" s="1"/>
      <c r="W55" s="1"/>
      <c r="X55" s="1"/>
      <c r="Y55" s="269"/>
      <c r="Z55" s="269"/>
      <c r="AA55" s="269"/>
      <c r="AB55" s="269"/>
      <c r="AC55" s="269"/>
      <c r="AD55" s="269"/>
      <c r="AE55" s="269"/>
      <c r="AF55" s="1"/>
      <c r="AG55" s="1"/>
      <c r="AH55" s="1"/>
      <c r="AI55" s="1"/>
      <c r="AJ55" s="1"/>
      <c r="AK55" s="1"/>
      <c r="AL55" s="1"/>
      <c r="AM55" s="1"/>
      <c r="AN55" s="1"/>
      <c r="AO55" s="1"/>
      <c r="AP55" s="1"/>
      <c r="AQ55" s="1"/>
      <c r="AR55" s="1"/>
      <c r="AS55" s="1"/>
      <c r="AT55" s="1"/>
      <c r="AU55" s="1"/>
      <c r="AV55" s="1"/>
      <c r="AW55" s="1"/>
      <c r="AX55" s="1"/>
      <c r="AY55" s="1"/>
      <c r="AZ55" s="1"/>
      <c r="BA55" s="1"/>
      <c r="BB55" s="1"/>
      <c r="BC55" s="1"/>
      <c r="BD55" s="269"/>
      <c r="BE55" s="269"/>
      <c r="BF55" s="269"/>
      <c r="BG55" s="269"/>
      <c r="BH55" s="269"/>
      <c r="BI55" s="269"/>
      <c r="BJ55" s="269"/>
    </row>
    <row r="56" spans="1:62">
      <c r="A56" s="1"/>
      <c r="B56" s="922" t="s">
        <v>1568</v>
      </c>
      <c r="C56" s="1101"/>
      <c r="D56" s="1101"/>
      <c r="E56" s="1101"/>
      <c r="F56" s="1"/>
      <c r="G56" s="1"/>
      <c r="H56" s="1"/>
      <c r="I56" s="1"/>
      <c r="J56" s="1"/>
      <c r="K56" s="1102" t="s">
        <v>1569</v>
      </c>
      <c r="L56" s="1103"/>
      <c r="M56" s="1103"/>
      <c r="N56" s="1103"/>
      <c r="O56" s="1"/>
      <c r="P56" s="1"/>
      <c r="Q56" s="1"/>
      <c r="R56" s="1"/>
      <c r="S56" s="1"/>
      <c r="T56" s="1"/>
      <c r="U56" s="1"/>
      <c r="V56" s="1"/>
      <c r="W56" s="1"/>
      <c r="X56" s="1"/>
      <c r="Y56" s="269"/>
      <c r="Z56" s="269"/>
      <c r="AA56" s="269"/>
      <c r="AB56" s="269"/>
      <c r="AC56" s="269"/>
      <c r="AD56" s="269"/>
      <c r="AE56" s="269"/>
      <c r="AF56" s="1"/>
      <c r="AG56" s="922" t="s">
        <v>1568</v>
      </c>
      <c r="AH56" s="1101"/>
      <c r="AI56" s="1101"/>
      <c r="AJ56" s="1101"/>
      <c r="AK56" s="1"/>
      <c r="AL56" s="1"/>
      <c r="AM56" s="1"/>
      <c r="AN56" s="1"/>
      <c r="AO56" s="1"/>
      <c r="AP56" s="1102" t="s">
        <v>1569</v>
      </c>
      <c r="AQ56" s="1103"/>
      <c r="AR56" s="1103"/>
      <c r="AS56" s="1103"/>
      <c r="AT56" s="1"/>
      <c r="AU56" s="1"/>
      <c r="AV56" s="1"/>
      <c r="AW56" s="1"/>
      <c r="AX56" s="1"/>
      <c r="AY56" s="1"/>
      <c r="AZ56" s="1"/>
      <c r="BA56" s="1"/>
      <c r="BB56" s="1"/>
      <c r="BC56" s="1"/>
      <c r="BD56" s="269"/>
      <c r="BE56" s="269"/>
      <c r="BF56" s="269"/>
      <c r="BG56" s="269"/>
      <c r="BH56" s="269"/>
      <c r="BI56" s="269"/>
      <c r="BJ56" s="269"/>
    </row>
    <row r="57" spans="1:62">
      <c r="A57" s="1"/>
      <c r="B57" s="1" t="s">
        <v>1570</v>
      </c>
      <c r="C57" s="1"/>
      <c r="D57" s="1"/>
      <c r="E57" s="1"/>
      <c r="F57" s="1"/>
      <c r="G57" s="1"/>
      <c r="H57" s="1"/>
      <c r="I57" s="1"/>
      <c r="J57" s="1"/>
      <c r="K57" s="498" t="s">
        <v>1571</v>
      </c>
      <c r="L57" s="498"/>
      <c r="M57" s="498"/>
      <c r="N57" s="498"/>
      <c r="O57" s="1"/>
      <c r="P57" s="1"/>
      <c r="Q57" s="1"/>
      <c r="R57" s="1"/>
      <c r="S57" s="1"/>
      <c r="T57" s="1"/>
      <c r="U57" s="1"/>
      <c r="V57" s="1"/>
      <c r="W57" s="1"/>
      <c r="X57" s="1"/>
      <c r="Y57" s="269"/>
      <c r="Z57" s="269"/>
      <c r="AA57" s="269"/>
      <c r="AB57" s="269"/>
      <c r="AC57" s="269"/>
      <c r="AD57" s="269"/>
      <c r="AE57" s="269"/>
      <c r="AF57" s="1"/>
      <c r="AG57" s="1" t="s">
        <v>1570</v>
      </c>
      <c r="AH57" s="1"/>
      <c r="AI57" s="1"/>
      <c r="AJ57" s="1"/>
      <c r="AK57" s="1"/>
      <c r="AL57" s="1"/>
      <c r="AM57" s="1"/>
      <c r="AN57" s="1"/>
      <c r="AO57" s="1"/>
      <c r="AP57" s="498" t="s">
        <v>1571</v>
      </c>
      <c r="AQ57" s="498"/>
      <c r="AR57" s="498"/>
      <c r="AS57" s="498"/>
      <c r="AT57" s="1"/>
      <c r="AU57" s="1"/>
      <c r="AV57" s="1"/>
      <c r="AW57" s="1"/>
      <c r="AX57" s="1"/>
      <c r="AY57" s="1"/>
      <c r="AZ57" s="1"/>
      <c r="BA57" s="1"/>
      <c r="BB57" s="1"/>
      <c r="BC57" s="1"/>
      <c r="BD57" s="269"/>
      <c r="BE57" s="269"/>
      <c r="BF57" s="269"/>
      <c r="BG57" s="269"/>
      <c r="BH57" s="269"/>
      <c r="BI57" s="269"/>
      <c r="BJ57" s="269"/>
    </row>
    <row r="58" spans="1:62">
      <c r="A58" s="1"/>
      <c r="B58" s="1" t="s">
        <v>1572</v>
      </c>
      <c r="C58" s="1"/>
      <c r="D58" s="1"/>
      <c r="E58" s="1"/>
      <c r="F58" s="1"/>
      <c r="G58" s="1"/>
      <c r="H58" s="1"/>
      <c r="I58" s="1"/>
      <c r="J58" s="1"/>
      <c r="K58" s="498" t="s">
        <v>1573</v>
      </c>
      <c r="L58" s="498"/>
      <c r="M58" s="498"/>
      <c r="N58" s="498"/>
      <c r="O58" s="1"/>
      <c r="P58" s="1"/>
      <c r="Q58" s="1"/>
      <c r="R58" s="1"/>
      <c r="S58" s="1"/>
      <c r="T58" s="1"/>
      <c r="U58" s="1"/>
      <c r="V58" s="1"/>
      <c r="W58" s="1"/>
      <c r="X58" s="1"/>
      <c r="Y58" s="269"/>
      <c r="Z58" s="269"/>
      <c r="AA58" s="269"/>
      <c r="AB58" s="269"/>
      <c r="AC58" s="269"/>
      <c r="AD58" s="269"/>
      <c r="AE58" s="269"/>
      <c r="AF58" s="1"/>
      <c r="AG58" s="1" t="s">
        <v>1572</v>
      </c>
      <c r="AH58" s="1"/>
      <c r="AI58" s="1"/>
      <c r="AJ58" s="1"/>
      <c r="AK58" s="1"/>
      <c r="AL58" s="1"/>
      <c r="AM58" s="1"/>
      <c r="AN58" s="1"/>
      <c r="AO58" s="1"/>
      <c r="AP58" s="498" t="s">
        <v>1573</v>
      </c>
      <c r="AQ58" s="498"/>
      <c r="AR58" s="498"/>
      <c r="AS58" s="498"/>
      <c r="AT58" s="1"/>
      <c r="AU58" s="1"/>
      <c r="AV58" s="1"/>
      <c r="AW58" s="1"/>
      <c r="AX58" s="1"/>
      <c r="AY58" s="1"/>
      <c r="AZ58" s="1"/>
      <c r="BA58" s="1"/>
      <c r="BB58" s="1"/>
      <c r="BC58" s="1"/>
      <c r="BD58" s="269"/>
      <c r="BE58" s="269"/>
      <c r="BF58" s="269"/>
      <c r="BG58" s="269"/>
      <c r="BH58" s="269"/>
      <c r="BI58" s="269"/>
      <c r="BJ58" s="269"/>
    </row>
    <row r="59" spans="1:62">
      <c r="A59" s="1"/>
      <c r="B59" s="1"/>
      <c r="C59" s="1"/>
      <c r="D59" s="1"/>
      <c r="E59" s="1"/>
      <c r="F59" s="1"/>
      <c r="G59" s="1"/>
      <c r="H59" s="1"/>
      <c r="I59" s="1"/>
      <c r="J59" s="1"/>
      <c r="K59" s="1"/>
      <c r="L59" s="1"/>
      <c r="M59" s="1"/>
      <c r="N59" s="1"/>
      <c r="O59" s="1"/>
      <c r="P59" s="1"/>
      <c r="Q59" s="1"/>
      <c r="R59" s="1"/>
      <c r="S59" s="1"/>
      <c r="T59" s="1"/>
      <c r="U59" s="1"/>
      <c r="V59" s="1"/>
      <c r="W59" s="1"/>
      <c r="X59" s="1"/>
      <c r="Y59" s="269"/>
      <c r="Z59" s="269"/>
      <c r="AA59" s="269"/>
      <c r="AB59" s="269"/>
      <c r="AC59" s="269"/>
      <c r="AD59" s="269"/>
      <c r="AE59" s="269"/>
      <c r="AF59" s="1"/>
      <c r="AG59" s="1"/>
      <c r="AH59" s="1"/>
      <c r="AI59" s="1"/>
      <c r="AJ59" s="1"/>
      <c r="AK59" s="1"/>
      <c r="AL59" s="1"/>
      <c r="AM59" s="1"/>
      <c r="AN59" s="1"/>
      <c r="AO59" s="1"/>
      <c r="AP59" s="1"/>
      <c r="AQ59" s="1"/>
      <c r="AR59" s="1"/>
      <c r="AS59" s="1"/>
      <c r="AT59" s="1"/>
      <c r="AU59" s="1"/>
      <c r="AV59" s="1"/>
      <c r="AW59" s="1"/>
      <c r="AX59" s="1"/>
      <c r="AY59" s="1"/>
      <c r="AZ59" s="1"/>
      <c r="BA59" s="1"/>
      <c r="BB59" s="1"/>
      <c r="BC59" s="1"/>
      <c r="BD59" s="269"/>
      <c r="BE59" s="269"/>
      <c r="BF59" s="269"/>
      <c r="BG59" s="269"/>
      <c r="BH59" s="269"/>
      <c r="BI59" s="269"/>
      <c r="BJ59" s="269"/>
    </row>
    <row r="60" spans="1:62">
      <c r="A60" s="1"/>
      <c r="B60" s="1"/>
      <c r="C60" s="1"/>
      <c r="D60" s="1"/>
      <c r="E60" s="1"/>
      <c r="F60" s="1"/>
      <c r="G60" s="1"/>
      <c r="H60" s="1"/>
      <c r="I60" s="1"/>
      <c r="J60" s="1"/>
      <c r="K60" s="1"/>
      <c r="L60" s="1"/>
      <c r="M60" s="1"/>
      <c r="N60" s="1"/>
      <c r="O60" s="1"/>
      <c r="P60" s="1"/>
      <c r="Q60" s="1"/>
      <c r="R60" s="1"/>
      <c r="S60" s="1"/>
      <c r="T60" s="1"/>
      <c r="U60" s="1"/>
      <c r="V60" s="1"/>
      <c r="W60" s="1"/>
      <c r="X60" s="1"/>
      <c r="Y60" s="269"/>
      <c r="Z60" s="269"/>
      <c r="AA60" s="269"/>
      <c r="AB60" s="269"/>
      <c r="AC60" s="269"/>
      <c r="AD60" s="269"/>
      <c r="AE60" s="269"/>
    </row>
  </sheetData>
  <mergeCells count="26">
    <mergeCell ref="AG32:AG54"/>
    <mergeCell ref="AH32:BB32"/>
    <mergeCell ref="AG56:AJ56"/>
    <mergeCell ref="AP56:AS56"/>
    <mergeCell ref="BC4:BE4"/>
    <mergeCell ref="BF4:BI4"/>
    <mergeCell ref="AG5:BB5"/>
    <mergeCell ref="AH30:BB30"/>
    <mergeCell ref="AG31:BB31"/>
    <mergeCell ref="C2:W2"/>
    <mergeCell ref="B4:G4"/>
    <mergeCell ref="X4:Z4"/>
    <mergeCell ref="AG6:AG28"/>
    <mergeCell ref="AH6:BB6"/>
    <mergeCell ref="AH2:BB2"/>
    <mergeCell ref="AG4:AL4"/>
    <mergeCell ref="AA4:AD4"/>
    <mergeCell ref="B5:W5"/>
    <mergeCell ref="B6:B28"/>
    <mergeCell ref="C6:W6"/>
    <mergeCell ref="B56:E56"/>
    <mergeCell ref="K56:N56"/>
    <mergeCell ref="C30:W30"/>
    <mergeCell ref="B31:W31"/>
    <mergeCell ref="B32:B54"/>
    <mergeCell ref="C32:W3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95AD-3A59-4B17-8C8E-E63AB6924D87}">
  <dimension ref="A1:AM58"/>
  <sheetViews>
    <sheetView topLeftCell="U1" workbookViewId="0">
      <selection activeCell="AP11" sqref="AP11"/>
    </sheetView>
  </sheetViews>
  <sheetFormatPr baseColWidth="10" defaultColWidth="8.83203125" defaultRowHeight="15"/>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16">
      <c r="A2" s="1"/>
      <c r="B2" s="1114" t="s">
        <v>1574</v>
      </c>
      <c r="C2" s="1115"/>
      <c r="D2" s="1115"/>
      <c r="E2" s="1115"/>
      <c r="F2" s="1115"/>
      <c r="G2" s="1115"/>
      <c r="H2" s="1115"/>
      <c r="I2" s="1115"/>
      <c r="J2" s="1115"/>
      <c r="K2" s="1115"/>
      <c r="L2" s="502"/>
      <c r="M2" s="502"/>
      <c r="N2" s="502"/>
      <c r="O2" s="502"/>
      <c r="P2" s="502"/>
      <c r="Q2" s="502"/>
      <c r="R2" s="502"/>
      <c r="S2" s="492"/>
      <c r="T2" s="492"/>
      <c r="U2" s="1"/>
      <c r="V2" s="1114" t="s">
        <v>2119</v>
      </c>
      <c r="W2" s="1115"/>
      <c r="X2" s="1115"/>
      <c r="Y2" s="1115"/>
      <c r="Z2" s="1115"/>
      <c r="AA2" s="1115"/>
      <c r="AB2" s="1115"/>
      <c r="AC2" s="1115"/>
      <c r="AD2" s="1115"/>
      <c r="AE2" s="1115"/>
      <c r="AF2" s="502"/>
      <c r="AG2" s="502"/>
      <c r="AH2" s="502"/>
      <c r="AI2" s="502"/>
      <c r="AJ2" s="502"/>
      <c r="AK2" s="502"/>
      <c r="AL2" s="502"/>
      <c r="AM2" s="492"/>
    </row>
    <row r="3" spans="1:39" ht="16">
      <c r="A3" s="1"/>
      <c r="B3" s="502"/>
      <c r="C3" s="513"/>
      <c r="D3" s="513"/>
      <c r="E3" s="513"/>
      <c r="F3" s="513"/>
      <c r="G3" s="513"/>
      <c r="H3" s="513"/>
      <c r="I3" s="513"/>
      <c r="J3" s="513"/>
      <c r="K3" s="513"/>
      <c r="L3" s="502"/>
      <c r="M3" s="502"/>
      <c r="N3" s="502"/>
      <c r="O3" s="502"/>
      <c r="P3" s="502"/>
      <c r="Q3" s="502"/>
      <c r="R3" s="502"/>
      <c r="S3" s="492"/>
      <c r="T3" s="492"/>
      <c r="U3" s="1"/>
      <c r="V3" s="502"/>
      <c r="W3" s="513"/>
      <c r="X3" s="513"/>
      <c r="Y3" s="513"/>
      <c r="Z3" s="513"/>
      <c r="AA3" s="513"/>
      <c r="AB3" s="513"/>
      <c r="AC3" s="513"/>
      <c r="AD3" s="513"/>
      <c r="AE3" s="513"/>
      <c r="AF3" s="502"/>
      <c r="AG3" s="502"/>
      <c r="AH3" s="502"/>
      <c r="AI3" s="502"/>
      <c r="AJ3" s="502"/>
      <c r="AK3" s="502"/>
      <c r="AL3" s="502"/>
      <c r="AM3" s="492"/>
    </row>
    <row r="4" spans="1:39" ht="16">
      <c r="A4" s="1"/>
      <c r="B4" s="502"/>
      <c r="C4" s="513"/>
      <c r="D4" s="513"/>
      <c r="E4" s="513"/>
      <c r="F4" s="513"/>
      <c r="G4" s="513"/>
      <c r="H4" s="513"/>
      <c r="I4" s="513"/>
      <c r="J4" s="513"/>
      <c r="K4" s="513"/>
      <c r="L4" s="502"/>
      <c r="M4" s="502"/>
      <c r="N4" s="502"/>
      <c r="O4" s="502"/>
      <c r="P4" s="502"/>
      <c r="Q4" s="502"/>
      <c r="R4" s="502"/>
      <c r="S4" s="492"/>
      <c r="T4" s="492"/>
      <c r="U4" s="1"/>
      <c r="V4" s="502" t="s">
        <v>1007</v>
      </c>
      <c r="W4" s="515">
        <f>'Master Control'!C18</f>
        <v>0.25</v>
      </c>
      <c r="X4" s="513"/>
      <c r="Y4" s="513"/>
      <c r="Z4" s="513"/>
      <c r="AA4" s="513"/>
      <c r="AB4" s="513"/>
      <c r="AC4" s="513"/>
      <c r="AD4" s="513"/>
      <c r="AE4" s="513"/>
      <c r="AF4" s="502"/>
      <c r="AG4" s="502"/>
      <c r="AH4" s="502"/>
      <c r="AI4" s="502"/>
      <c r="AJ4" s="502"/>
      <c r="AK4" s="502"/>
      <c r="AL4" s="502"/>
      <c r="AM4" s="492"/>
    </row>
    <row r="5" spans="1:39">
      <c r="A5" s="1"/>
      <c r="B5" s="503" t="s">
        <v>1575</v>
      </c>
      <c r="C5" s="503"/>
      <c r="D5" s="503"/>
      <c r="E5" s="503"/>
      <c r="F5" s="503"/>
      <c r="G5" s="503"/>
      <c r="H5" s="503"/>
      <c r="I5" s="503"/>
      <c r="J5" s="503"/>
      <c r="K5" s="503"/>
      <c r="L5" s="503"/>
      <c r="M5" s="503"/>
      <c r="N5" s="503"/>
      <c r="O5" s="503"/>
      <c r="P5" s="503"/>
      <c r="Q5" s="503"/>
      <c r="R5" s="503"/>
      <c r="S5" s="1"/>
      <c r="T5" s="1"/>
      <c r="U5" s="1"/>
      <c r="V5" s="503" t="s">
        <v>1575</v>
      </c>
      <c r="W5" s="503"/>
      <c r="X5" s="503"/>
      <c r="Y5" s="503"/>
      <c r="Z5" s="503"/>
      <c r="AA5" s="503"/>
      <c r="AB5" s="503"/>
      <c r="AC5" s="503"/>
      <c r="AD5" s="503"/>
      <c r="AE5" s="503"/>
      <c r="AF5" s="503"/>
      <c r="AG5" s="503"/>
      <c r="AH5" s="503"/>
      <c r="AI5" s="503"/>
      <c r="AJ5" s="503"/>
      <c r="AK5" s="503"/>
      <c r="AL5" s="503"/>
      <c r="AM5" s="1"/>
    </row>
    <row r="6" spans="1:39">
      <c r="A6" s="1"/>
      <c r="B6" s="503" t="s">
        <v>1576</v>
      </c>
      <c r="C6" s="503"/>
      <c r="D6" s="503"/>
      <c r="E6" s="503"/>
      <c r="F6" s="503"/>
      <c r="G6" s="503"/>
      <c r="H6" s="503"/>
      <c r="I6" s="503"/>
      <c r="J6" s="503"/>
      <c r="K6" s="503"/>
      <c r="L6" s="503"/>
      <c r="M6" s="503"/>
      <c r="N6" s="503"/>
      <c r="O6" s="503"/>
      <c r="P6" s="503"/>
      <c r="Q6" s="503"/>
      <c r="R6" s="503"/>
      <c r="S6" s="1"/>
      <c r="T6" s="1"/>
      <c r="U6" s="1"/>
      <c r="V6" s="503" t="s">
        <v>1576</v>
      </c>
      <c r="W6" s="503"/>
      <c r="X6" s="503"/>
      <c r="Y6" s="503"/>
      <c r="Z6" s="503"/>
      <c r="AA6" s="503"/>
      <c r="AB6" s="503"/>
      <c r="AC6" s="503"/>
      <c r="AD6" s="503"/>
      <c r="AE6" s="503"/>
      <c r="AF6" s="503"/>
      <c r="AG6" s="503"/>
      <c r="AH6" s="503"/>
      <c r="AI6" s="503"/>
      <c r="AJ6" s="503"/>
      <c r="AK6" s="503"/>
      <c r="AL6" s="503"/>
      <c r="AM6" s="1"/>
    </row>
    <row r="7" spans="1:39">
      <c r="A7" s="1"/>
      <c r="B7" s="1116" t="s">
        <v>1577</v>
      </c>
      <c r="C7" s="1101"/>
      <c r="D7" s="1101"/>
      <c r="E7" s="503"/>
      <c r="F7" s="503"/>
      <c r="G7" s="503"/>
      <c r="H7" s="503"/>
      <c r="I7" s="503"/>
      <c r="J7" s="503"/>
      <c r="K7" s="503"/>
      <c r="L7" s="503"/>
      <c r="M7" s="503"/>
      <c r="N7" s="503"/>
      <c r="O7" s="503"/>
      <c r="P7" s="503"/>
      <c r="Q7" s="503"/>
      <c r="R7" s="503"/>
      <c r="S7" s="1"/>
      <c r="T7" s="1"/>
      <c r="U7" s="1"/>
      <c r="V7" s="1116" t="s">
        <v>1577</v>
      </c>
      <c r="W7" s="1101"/>
      <c r="X7" s="1101"/>
      <c r="Y7" s="503"/>
      <c r="Z7" s="503"/>
      <c r="AA7" s="503"/>
      <c r="AB7" s="503"/>
      <c r="AC7" s="503"/>
      <c r="AD7" s="503"/>
      <c r="AE7" s="503"/>
      <c r="AF7" s="503"/>
      <c r="AG7" s="503"/>
      <c r="AH7" s="503"/>
      <c r="AI7" s="503"/>
      <c r="AJ7" s="503"/>
      <c r="AK7" s="503"/>
      <c r="AL7" s="503"/>
      <c r="AM7" s="1"/>
    </row>
    <row r="8" spans="1:39">
      <c r="A8" s="1"/>
      <c r="B8" s="1117" t="s">
        <v>1578</v>
      </c>
      <c r="C8" s="1117"/>
      <c r="D8" s="1117"/>
      <c r="E8" s="1117"/>
      <c r="F8" s="1117"/>
      <c r="G8" s="1117"/>
      <c r="H8" s="1117"/>
      <c r="I8" s="1117"/>
      <c r="J8" s="1117"/>
      <c r="K8" s="1117"/>
      <c r="L8" s="504"/>
      <c r="M8" s="498" t="s">
        <v>1346</v>
      </c>
      <c r="N8" s="498" t="s">
        <v>1347</v>
      </c>
      <c r="O8" s="498" t="s">
        <v>1348</v>
      </c>
      <c r="P8" s="498" t="s">
        <v>1349</v>
      </c>
      <c r="Q8" s="498" t="s">
        <v>1350</v>
      </c>
      <c r="R8" s="498" t="s">
        <v>1351</v>
      </c>
      <c r="S8" s="498" t="s">
        <v>1352</v>
      </c>
      <c r="T8" s="498"/>
      <c r="U8" s="1"/>
      <c r="V8" s="1117" t="s">
        <v>1578</v>
      </c>
      <c r="W8" s="1117"/>
      <c r="X8" s="1117"/>
      <c r="Y8" s="1117"/>
      <c r="Z8" s="1117"/>
      <c r="AA8" s="1117"/>
      <c r="AB8" s="1117"/>
      <c r="AC8" s="1117"/>
      <c r="AD8" s="1117"/>
      <c r="AE8" s="1117"/>
      <c r="AF8" s="504"/>
      <c r="AG8" s="498" t="s">
        <v>1346</v>
      </c>
      <c r="AH8" s="498" t="s">
        <v>1347</v>
      </c>
      <c r="AI8" s="498" t="s">
        <v>1348</v>
      </c>
      <c r="AJ8" s="498" t="s">
        <v>1349</v>
      </c>
      <c r="AK8" s="498" t="s">
        <v>1350</v>
      </c>
      <c r="AL8" s="498" t="s">
        <v>1351</v>
      </c>
      <c r="AM8" s="498" t="s">
        <v>1352</v>
      </c>
    </row>
    <row r="9" spans="1:39">
      <c r="A9" s="1"/>
      <c r="B9" s="1118" t="s">
        <v>1579</v>
      </c>
      <c r="C9" s="1118"/>
      <c r="D9" s="1118"/>
      <c r="E9" s="1118"/>
      <c r="F9" s="1118"/>
      <c r="G9" s="1118"/>
      <c r="H9" s="1118"/>
      <c r="I9" s="1118"/>
      <c r="J9" s="1118"/>
      <c r="K9" s="1118"/>
      <c r="L9" s="504"/>
      <c r="M9" s="498" t="s">
        <v>1353</v>
      </c>
      <c r="N9" s="498" t="s">
        <v>1354</v>
      </c>
      <c r="O9" s="498" t="s">
        <v>1355</v>
      </c>
      <c r="P9" s="498" t="s">
        <v>1356</v>
      </c>
      <c r="Q9" s="498" t="s">
        <v>1357</v>
      </c>
      <c r="R9" s="498" t="s">
        <v>1358</v>
      </c>
      <c r="S9" s="498"/>
      <c r="T9" s="498"/>
      <c r="U9" s="1"/>
      <c r="V9" s="1118" t="s">
        <v>1579</v>
      </c>
      <c r="W9" s="1118"/>
      <c r="X9" s="1118"/>
      <c r="Y9" s="1118"/>
      <c r="Z9" s="1118"/>
      <c r="AA9" s="1118"/>
      <c r="AB9" s="1118"/>
      <c r="AC9" s="1118"/>
      <c r="AD9" s="1118"/>
      <c r="AE9" s="1118"/>
      <c r="AF9" s="504"/>
      <c r="AG9" s="498" t="s">
        <v>1353</v>
      </c>
      <c r="AH9" s="498" t="s">
        <v>1354</v>
      </c>
      <c r="AI9" s="498" t="s">
        <v>1355</v>
      </c>
      <c r="AJ9" s="498" t="s">
        <v>1356</v>
      </c>
      <c r="AK9" s="498" t="s">
        <v>1357</v>
      </c>
      <c r="AL9" s="498" t="s">
        <v>1358</v>
      </c>
      <c r="AM9" s="498"/>
    </row>
    <row r="10" spans="1:39">
      <c r="A10" s="1119" t="s">
        <v>1344</v>
      </c>
      <c r="B10" s="1121" t="s">
        <v>1345</v>
      </c>
      <c r="C10" s="1122"/>
      <c r="D10" s="1122"/>
      <c r="E10" s="1122"/>
      <c r="F10" s="1122"/>
      <c r="G10" s="1122"/>
      <c r="H10" s="1122"/>
      <c r="I10" s="1122"/>
      <c r="J10" s="1122"/>
      <c r="K10" s="1122"/>
      <c r="L10" s="503"/>
      <c r="M10" s="498" t="s">
        <v>1330</v>
      </c>
      <c r="N10" s="498" t="s">
        <v>1359</v>
      </c>
      <c r="O10" s="498" t="s">
        <v>1360</v>
      </c>
      <c r="P10" s="498" t="s">
        <v>1361</v>
      </c>
      <c r="Q10" s="498" t="s">
        <v>1362</v>
      </c>
      <c r="R10" s="498" t="s">
        <v>1363</v>
      </c>
      <c r="S10" s="498"/>
      <c r="T10" s="498"/>
      <c r="U10" s="1119" t="s">
        <v>1344</v>
      </c>
      <c r="V10" s="1121" t="s">
        <v>1345</v>
      </c>
      <c r="W10" s="1122"/>
      <c r="X10" s="1122"/>
      <c r="Y10" s="1122"/>
      <c r="Z10" s="1122"/>
      <c r="AA10" s="1122"/>
      <c r="AB10" s="1122"/>
      <c r="AC10" s="1122"/>
      <c r="AD10" s="1122"/>
      <c r="AE10" s="1122"/>
      <c r="AF10" s="503"/>
      <c r="AG10" s="498" t="s">
        <v>1330</v>
      </c>
      <c r="AH10" s="498" t="s">
        <v>1359</v>
      </c>
      <c r="AI10" s="498" t="s">
        <v>1360</v>
      </c>
      <c r="AJ10" s="498" t="s">
        <v>1361</v>
      </c>
      <c r="AK10" s="498" t="s">
        <v>1362</v>
      </c>
      <c r="AL10" s="498" t="s">
        <v>1363</v>
      </c>
      <c r="AM10" s="498"/>
    </row>
    <row r="11" spans="1:39">
      <c r="A11" s="1119"/>
      <c r="B11" s="505" t="s">
        <v>11</v>
      </c>
      <c r="C11" s="505"/>
      <c r="D11" s="506">
        <v>18</v>
      </c>
      <c r="E11" s="506">
        <v>24</v>
      </c>
      <c r="F11" s="506">
        <v>30</v>
      </c>
      <c r="G11" s="507">
        <v>35.875</v>
      </c>
      <c r="H11" s="507">
        <v>41.75</v>
      </c>
      <c r="I11" s="507">
        <v>47.625</v>
      </c>
      <c r="J11" s="507">
        <v>53.5</v>
      </c>
      <c r="K11" s="507">
        <v>58.5</v>
      </c>
      <c r="L11" s="503"/>
      <c r="M11" s="498" t="s">
        <v>1364</v>
      </c>
      <c r="N11" s="498" t="s">
        <v>1365</v>
      </c>
      <c r="O11" s="498" t="s">
        <v>1366</v>
      </c>
      <c r="P11" s="498" t="s">
        <v>1367</v>
      </c>
      <c r="Q11" s="498" t="s">
        <v>1368</v>
      </c>
      <c r="R11" s="498" t="s">
        <v>1369</v>
      </c>
      <c r="S11" s="498"/>
      <c r="T11" s="498"/>
      <c r="U11" s="1119"/>
      <c r="V11" s="505" t="s">
        <v>11</v>
      </c>
      <c r="W11" s="505"/>
      <c r="X11" s="506">
        <v>18</v>
      </c>
      <c r="Y11" s="506">
        <v>24</v>
      </c>
      <c r="Z11" s="506">
        <v>30</v>
      </c>
      <c r="AA11" s="507">
        <v>35.875</v>
      </c>
      <c r="AB11" s="507">
        <v>41.75</v>
      </c>
      <c r="AC11" s="507">
        <v>47.625</v>
      </c>
      <c r="AD11" s="507">
        <v>53.5</v>
      </c>
      <c r="AE11" s="507">
        <v>58.5</v>
      </c>
      <c r="AF11" s="503"/>
      <c r="AG11" s="498" t="s">
        <v>1364</v>
      </c>
      <c r="AH11" s="498" t="s">
        <v>1365</v>
      </c>
      <c r="AI11" s="498" t="s">
        <v>1366</v>
      </c>
      <c r="AJ11" s="498" t="s">
        <v>1367</v>
      </c>
      <c r="AK11" s="498" t="s">
        <v>1368</v>
      </c>
      <c r="AL11" s="498" t="s">
        <v>1369</v>
      </c>
      <c r="AM11" s="498"/>
    </row>
    <row r="12" spans="1:39">
      <c r="A12" s="1119"/>
      <c r="B12" s="505"/>
      <c r="C12" s="505" t="s">
        <v>5</v>
      </c>
      <c r="D12" s="506">
        <v>460</v>
      </c>
      <c r="E12" s="506">
        <v>610</v>
      </c>
      <c r="F12" s="506">
        <v>760</v>
      </c>
      <c r="G12" s="506">
        <v>910</v>
      </c>
      <c r="H12" s="506">
        <v>1060</v>
      </c>
      <c r="I12" s="506">
        <v>1210</v>
      </c>
      <c r="J12" s="506">
        <v>1360</v>
      </c>
      <c r="K12" s="506">
        <v>1510</v>
      </c>
      <c r="L12" s="503"/>
      <c r="M12" s="498" t="s">
        <v>1370</v>
      </c>
      <c r="N12" s="498" t="s">
        <v>1365</v>
      </c>
      <c r="O12" s="498" t="s">
        <v>1366</v>
      </c>
      <c r="P12" s="498" t="s">
        <v>1371</v>
      </c>
      <c r="Q12" s="498" t="s">
        <v>1372</v>
      </c>
      <c r="R12" s="498" t="s">
        <v>1373</v>
      </c>
      <c r="S12" s="498"/>
      <c r="T12" s="498"/>
      <c r="U12" s="1119"/>
      <c r="V12" s="505"/>
      <c r="W12" s="505" t="s">
        <v>5</v>
      </c>
      <c r="X12" s="506">
        <v>460</v>
      </c>
      <c r="Y12" s="506">
        <v>610</v>
      </c>
      <c r="Z12" s="506">
        <v>760</v>
      </c>
      <c r="AA12" s="506">
        <v>910</v>
      </c>
      <c r="AB12" s="506">
        <v>1060</v>
      </c>
      <c r="AC12" s="506">
        <v>1210</v>
      </c>
      <c r="AD12" s="506">
        <v>1360</v>
      </c>
      <c r="AE12" s="506">
        <v>1510</v>
      </c>
      <c r="AF12" s="503"/>
      <c r="AG12" s="498" t="s">
        <v>1370</v>
      </c>
      <c r="AH12" s="498" t="s">
        <v>1365</v>
      </c>
      <c r="AI12" s="498" t="s">
        <v>1366</v>
      </c>
      <c r="AJ12" s="498" t="s">
        <v>1371</v>
      </c>
      <c r="AK12" s="498" t="s">
        <v>1372</v>
      </c>
      <c r="AL12" s="498" t="s">
        <v>1373</v>
      </c>
      <c r="AM12" s="498"/>
    </row>
    <row r="13" spans="1:39">
      <c r="A13" s="1119"/>
      <c r="B13" s="506">
        <v>24</v>
      </c>
      <c r="C13" s="506">
        <v>610</v>
      </c>
      <c r="D13" s="514">
        <v>51.975729877499994</v>
      </c>
      <c r="E13" s="514">
        <v>53.308440900000001</v>
      </c>
      <c r="F13" s="514">
        <v>69.300973169999992</v>
      </c>
      <c r="G13" s="514">
        <v>71.966395215000006</v>
      </c>
      <c r="H13" s="514">
        <v>77.297239304999991</v>
      </c>
      <c r="I13" s="514">
        <v>82.628083395000004</v>
      </c>
      <c r="J13" s="514">
        <v>85.29350543999999</v>
      </c>
      <c r="K13" s="514">
        <v>90.624349529999989</v>
      </c>
      <c r="L13" s="503"/>
      <c r="M13" s="498" t="s">
        <v>1374</v>
      </c>
      <c r="N13" s="498" t="s">
        <v>1375</v>
      </c>
      <c r="O13" s="498" t="s">
        <v>1376</v>
      </c>
      <c r="P13" s="498" t="s">
        <v>1377</v>
      </c>
      <c r="Q13" s="498" t="s">
        <v>1378</v>
      </c>
      <c r="R13" s="498" t="s">
        <v>1379</v>
      </c>
      <c r="S13" s="498"/>
      <c r="T13" s="498"/>
      <c r="U13" s="1119"/>
      <c r="V13" s="506">
        <v>24</v>
      </c>
      <c r="W13" s="506">
        <v>610</v>
      </c>
      <c r="X13" s="497">
        <f>D13*(1-$W$4)</f>
        <v>38.981797408124997</v>
      </c>
      <c r="Y13" s="497">
        <f t="shared" ref="Y13:AE28" si="0">E13*(1-$W$4)</f>
        <v>39.981330675000002</v>
      </c>
      <c r="Z13" s="497">
        <f t="shared" si="0"/>
        <v>51.975729877499994</v>
      </c>
      <c r="AA13" s="497">
        <f t="shared" si="0"/>
        <v>53.974796411250004</v>
      </c>
      <c r="AB13" s="497">
        <f t="shared" si="0"/>
        <v>57.97292947874999</v>
      </c>
      <c r="AC13" s="497">
        <f t="shared" si="0"/>
        <v>61.971062546250003</v>
      </c>
      <c r="AD13" s="497">
        <f t="shared" si="0"/>
        <v>63.970129079999992</v>
      </c>
      <c r="AE13" s="497">
        <f t="shared" si="0"/>
        <v>67.968262147499985</v>
      </c>
      <c r="AF13" s="503"/>
      <c r="AG13" s="498" t="s">
        <v>1374</v>
      </c>
      <c r="AH13" s="498" t="s">
        <v>1375</v>
      </c>
      <c r="AI13" s="498" t="s">
        <v>1376</v>
      </c>
      <c r="AJ13" s="498" t="s">
        <v>1377</v>
      </c>
      <c r="AK13" s="498" t="s">
        <v>1378</v>
      </c>
      <c r="AL13" s="498" t="s">
        <v>1379</v>
      </c>
      <c r="AM13" s="498"/>
    </row>
    <row r="14" spans="1:39">
      <c r="A14" s="1119"/>
      <c r="B14" s="506">
        <v>30</v>
      </c>
      <c r="C14" s="506">
        <v>760</v>
      </c>
      <c r="D14" s="514">
        <v>53.308440900000001</v>
      </c>
      <c r="E14" s="514">
        <v>57.306573967499986</v>
      </c>
      <c r="F14" s="514">
        <v>71.966395215000006</v>
      </c>
      <c r="G14" s="514">
        <v>77.297239304999991</v>
      </c>
      <c r="H14" s="514">
        <v>82.628083395000004</v>
      </c>
      <c r="I14" s="514">
        <v>87.958927485000004</v>
      </c>
      <c r="J14" s="514">
        <v>90.624349529999989</v>
      </c>
      <c r="K14" s="514">
        <v>95.955193619999989</v>
      </c>
      <c r="L14" s="503"/>
      <c r="M14" s="498" t="s">
        <v>1380</v>
      </c>
      <c r="N14" s="498" t="s">
        <v>1381</v>
      </c>
      <c r="O14" s="498" t="s">
        <v>1382</v>
      </c>
      <c r="P14" s="498" t="s">
        <v>1383</v>
      </c>
      <c r="Q14" s="498" t="s">
        <v>1384</v>
      </c>
      <c r="R14" s="498" t="s">
        <v>1385</v>
      </c>
      <c r="S14" s="498"/>
      <c r="T14" s="498"/>
      <c r="U14" s="1119"/>
      <c r="V14" s="506">
        <v>30</v>
      </c>
      <c r="W14" s="506">
        <v>760</v>
      </c>
      <c r="X14" s="497">
        <f t="shared" ref="X14:X29" si="1">D14*(1-$W$4)</f>
        <v>39.981330675000002</v>
      </c>
      <c r="Y14" s="497">
        <f t="shared" si="0"/>
        <v>42.97993047562499</v>
      </c>
      <c r="Z14" s="497">
        <f t="shared" si="0"/>
        <v>53.974796411250004</v>
      </c>
      <c r="AA14" s="497">
        <f t="shared" si="0"/>
        <v>57.97292947874999</v>
      </c>
      <c r="AB14" s="497">
        <f t="shared" si="0"/>
        <v>61.971062546250003</v>
      </c>
      <c r="AC14" s="497">
        <f t="shared" si="0"/>
        <v>65.969195613750003</v>
      </c>
      <c r="AD14" s="497">
        <f t="shared" si="0"/>
        <v>67.968262147499985</v>
      </c>
      <c r="AE14" s="497">
        <f t="shared" si="0"/>
        <v>71.966395214999991</v>
      </c>
      <c r="AF14" s="503"/>
      <c r="AG14" s="498" t="s">
        <v>1380</v>
      </c>
      <c r="AH14" s="498" t="s">
        <v>1381</v>
      </c>
      <c r="AI14" s="498" t="s">
        <v>1382</v>
      </c>
      <c r="AJ14" s="498" t="s">
        <v>1383</v>
      </c>
      <c r="AK14" s="498" t="s">
        <v>1384</v>
      </c>
      <c r="AL14" s="498" t="s">
        <v>1385</v>
      </c>
      <c r="AM14" s="498"/>
    </row>
    <row r="15" spans="1:39">
      <c r="A15" s="1119"/>
      <c r="B15" s="507">
        <v>35.875</v>
      </c>
      <c r="C15" s="506">
        <v>910</v>
      </c>
      <c r="D15" s="514">
        <v>69.300973169999992</v>
      </c>
      <c r="E15" s="514">
        <v>71.966395215000006</v>
      </c>
      <c r="F15" s="514">
        <v>77.297239304999991</v>
      </c>
      <c r="G15" s="514">
        <v>82.628083395000004</v>
      </c>
      <c r="H15" s="514">
        <v>87.958927485000004</v>
      </c>
      <c r="I15" s="514">
        <v>90.624349529999989</v>
      </c>
      <c r="J15" s="514">
        <v>95.955193619999989</v>
      </c>
      <c r="K15" s="514">
        <v>103.95145975499999</v>
      </c>
      <c r="L15" s="503"/>
      <c r="M15" s="498" t="s">
        <v>1386</v>
      </c>
      <c r="N15" s="498" t="s">
        <v>1387</v>
      </c>
      <c r="O15" s="498" t="s">
        <v>1388</v>
      </c>
      <c r="P15" s="498" t="s">
        <v>1389</v>
      </c>
      <c r="Q15" s="508" t="s">
        <v>1390</v>
      </c>
      <c r="R15" s="498" t="s">
        <v>1391</v>
      </c>
      <c r="S15" s="498"/>
      <c r="T15" s="498"/>
      <c r="U15" s="1119"/>
      <c r="V15" s="507">
        <v>35.875</v>
      </c>
      <c r="W15" s="506">
        <v>910</v>
      </c>
      <c r="X15" s="497">
        <f t="shared" si="1"/>
        <v>51.975729877499994</v>
      </c>
      <c r="Y15" s="497">
        <f t="shared" si="0"/>
        <v>53.974796411250004</v>
      </c>
      <c r="Z15" s="497">
        <f t="shared" si="0"/>
        <v>57.97292947874999</v>
      </c>
      <c r="AA15" s="497">
        <f t="shared" si="0"/>
        <v>61.971062546250003</v>
      </c>
      <c r="AB15" s="497">
        <f t="shared" si="0"/>
        <v>65.969195613750003</v>
      </c>
      <c r="AC15" s="497">
        <f t="shared" si="0"/>
        <v>67.968262147499985</v>
      </c>
      <c r="AD15" s="497">
        <f t="shared" si="0"/>
        <v>71.966395214999991</v>
      </c>
      <c r="AE15" s="497">
        <f t="shared" si="0"/>
        <v>77.963594816249994</v>
      </c>
      <c r="AF15" s="503"/>
      <c r="AG15" s="498" t="s">
        <v>1386</v>
      </c>
      <c r="AH15" s="498" t="s">
        <v>1387</v>
      </c>
      <c r="AI15" s="498" t="s">
        <v>1388</v>
      </c>
      <c r="AJ15" s="498" t="s">
        <v>1389</v>
      </c>
      <c r="AK15" s="508" t="s">
        <v>1390</v>
      </c>
      <c r="AL15" s="498" t="s">
        <v>1391</v>
      </c>
      <c r="AM15" s="498"/>
    </row>
    <row r="16" spans="1:39">
      <c r="A16" s="1119"/>
      <c r="B16" s="507">
        <v>41.75</v>
      </c>
      <c r="C16" s="506">
        <v>1060</v>
      </c>
      <c r="D16" s="514">
        <v>69.300973169999992</v>
      </c>
      <c r="E16" s="514">
        <v>74.631817260000005</v>
      </c>
      <c r="F16" s="514">
        <v>79.962661350000005</v>
      </c>
      <c r="G16" s="514">
        <v>85.29350543999999</v>
      </c>
      <c r="H16" s="514">
        <v>90.624349529999989</v>
      </c>
      <c r="I16" s="514">
        <v>95.955193619999989</v>
      </c>
      <c r="J16" s="514">
        <v>103.95145975499999</v>
      </c>
      <c r="K16" s="514">
        <v>107.94959282250002</v>
      </c>
      <c r="L16" s="503"/>
      <c r="M16" s="498" t="s">
        <v>1392</v>
      </c>
      <c r="N16" s="498" t="s">
        <v>1393</v>
      </c>
      <c r="O16" s="498" t="s">
        <v>1394</v>
      </c>
      <c r="P16" s="498" t="s">
        <v>1395</v>
      </c>
      <c r="Q16" s="498" t="s">
        <v>1396</v>
      </c>
      <c r="R16" s="498" t="s">
        <v>1397</v>
      </c>
      <c r="S16" s="498"/>
      <c r="T16" s="498"/>
      <c r="U16" s="1119"/>
      <c r="V16" s="507">
        <v>41.75</v>
      </c>
      <c r="W16" s="506">
        <v>1060</v>
      </c>
      <c r="X16" s="497">
        <f t="shared" si="1"/>
        <v>51.975729877499994</v>
      </c>
      <c r="Y16" s="497">
        <f t="shared" si="0"/>
        <v>55.973862945000008</v>
      </c>
      <c r="Z16" s="497">
        <f t="shared" si="0"/>
        <v>59.9719960125</v>
      </c>
      <c r="AA16" s="497">
        <f t="shared" si="0"/>
        <v>63.970129079999992</v>
      </c>
      <c r="AB16" s="497">
        <f t="shared" si="0"/>
        <v>67.968262147499985</v>
      </c>
      <c r="AC16" s="497">
        <f t="shared" si="0"/>
        <v>71.966395214999991</v>
      </c>
      <c r="AD16" s="497">
        <f t="shared" si="0"/>
        <v>77.963594816249994</v>
      </c>
      <c r="AE16" s="497">
        <f t="shared" si="0"/>
        <v>80.962194616875024</v>
      </c>
      <c r="AF16" s="503"/>
      <c r="AG16" s="498" t="s">
        <v>1392</v>
      </c>
      <c r="AH16" s="498" t="s">
        <v>1393</v>
      </c>
      <c r="AI16" s="498" t="s">
        <v>1394</v>
      </c>
      <c r="AJ16" s="498" t="s">
        <v>1395</v>
      </c>
      <c r="AK16" s="498" t="s">
        <v>1396</v>
      </c>
      <c r="AL16" s="498" t="s">
        <v>1397</v>
      </c>
      <c r="AM16" s="498"/>
    </row>
    <row r="17" spans="1:39">
      <c r="A17" s="1119"/>
      <c r="B17" s="507">
        <v>47.625</v>
      </c>
      <c r="C17" s="506">
        <v>1210</v>
      </c>
      <c r="D17" s="514">
        <v>71.966395215000006</v>
      </c>
      <c r="E17" s="514">
        <v>77.297239304999991</v>
      </c>
      <c r="F17" s="514">
        <v>85.29350543999999</v>
      </c>
      <c r="G17" s="514">
        <v>90.624349529999989</v>
      </c>
      <c r="H17" s="514">
        <v>95.955193619999989</v>
      </c>
      <c r="I17" s="514">
        <v>103.95145975499999</v>
      </c>
      <c r="J17" s="514">
        <v>107.94959282250002</v>
      </c>
      <c r="K17" s="514">
        <v>113.28043691249999</v>
      </c>
      <c r="L17" s="503"/>
      <c r="M17" s="498" t="s">
        <v>1398</v>
      </c>
      <c r="N17" s="498" t="s">
        <v>1399</v>
      </c>
      <c r="O17" s="498" t="s">
        <v>1400</v>
      </c>
      <c r="P17" s="498" t="s">
        <v>1401</v>
      </c>
      <c r="Q17" s="498" t="s">
        <v>1402</v>
      </c>
      <c r="R17" s="498" t="s">
        <v>1403</v>
      </c>
      <c r="S17" s="498"/>
      <c r="T17" s="498"/>
      <c r="U17" s="1119"/>
      <c r="V17" s="507">
        <v>47.625</v>
      </c>
      <c r="W17" s="506">
        <v>1210</v>
      </c>
      <c r="X17" s="497">
        <f t="shared" si="1"/>
        <v>53.974796411250004</v>
      </c>
      <c r="Y17" s="497">
        <f t="shared" si="0"/>
        <v>57.97292947874999</v>
      </c>
      <c r="Z17" s="497">
        <f t="shared" si="0"/>
        <v>63.970129079999992</v>
      </c>
      <c r="AA17" s="497">
        <f t="shared" si="0"/>
        <v>67.968262147499985</v>
      </c>
      <c r="AB17" s="497">
        <f t="shared" si="0"/>
        <v>71.966395214999991</v>
      </c>
      <c r="AC17" s="497">
        <f t="shared" si="0"/>
        <v>77.963594816249994</v>
      </c>
      <c r="AD17" s="497">
        <f t="shared" si="0"/>
        <v>80.962194616875024</v>
      </c>
      <c r="AE17" s="497">
        <f t="shared" si="0"/>
        <v>84.960327684374988</v>
      </c>
      <c r="AF17" s="503"/>
      <c r="AG17" s="498" t="s">
        <v>1398</v>
      </c>
      <c r="AH17" s="498" t="s">
        <v>1399</v>
      </c>
      <c r="AI17" s="498" t="s">
        <v>1400</v>
      </c>
      <c r="AJ17" s="498" t="s">
        <v>1401</v>
      </c>
      <c r="AK17" s="498" t="s">
        <v>1402</v>
      </c>
      <c r="AL17" s="498" t="s">
        <v>1403</v>
      </c>
      <c r="AM17" s="498"/>
    </row>
    <row r="18" spans="1:39">
      <c r="A18" s="1119"/>
      <c r="B18" s="507">
        <v>53.5</v>
      </c>
      <c r="C18" s="506">
        <v>1360</v>
      </c>
      <c r="D18" s="514">
        <v>74.631817260000005</v>
      </c>
      <c r="E18" s="514">
        <v>79.962661350000005</v>
      </c>
      <c r="F18" s="514">
        <v>87.958927485000004</v>
      </c>
      <c r="G18" s="514">
        <v>93.289771574999989</v>
      </c>
      <c r="H18" s="514">
        <v>101.28603770999999</v>
      </c>
      <c r="I18" s="514">
        <v>107.94959282250002</v>
      </c>
      <c r="J18" s="514">
        <v>113.28043691249999</v>
      </c>
      <c r="K18" s="514">
        <v>118.61128100250001</v>
      </c>
      <c r="L18" s="503"/>
      <c r="M18" s="498" t="s">
        <v>1404</v>
      </c>
      <c r="N18" s="498" t="s">
        <v>1405</v>
      </c>
      <c r="O18" s="498" t="s">
        <v>1406</v>
      </c>
      <c r="P18" s="498" t="s">
        <v>1407</v>
      </c>
      <c r="Q18" s="498" t="s">
        <v>1408</v>
      </c>
      <c r="R18" s="498" t="s">
        <v>1409</v>
      </c>
      <c r="S18" s="498"/>
      <c r="T18" s="498"/>
      <c r="U18" s="1119"/>
      <c r="V18" s="507">
        <v>53.5</v>
      </c>
      <c r="W18" s="506">
        <v>1360</v>
      </c>
      <c r="X18" s="497">
        <f t="shared" si="1"/>
        <v>55.973862945000008</v>
      </c>
      <c r="Y18" s="497">
        <f t="shared" si="0"/>
        <v>59.9719960125</v>
      </c>
      <c r="Z18" s="497">
        <f t="shared" si="0"/>
        <v>65.969195613750003</v>
      </c>
      <c r="AA18" s="497">
        <f t="shared" si="0"/>
        <v>69.967328681249995</v>
      </c>
      <c r="AB18" s="497">
        <f t="shared" si="0"/>
        <v>75.964528282499998</v>
      </c>
      <c r="AC18" s="497">
        <f t="shared" si="0"/>
        <v>80.962194616875024</v>
      </c>
      <c r="AD18" s="497">
        <f t="shared" si="0"/>
        <v>84.960327684374988</v>
      </c>
      <c r="AE18" s="497">
        <f t="shared" si="0"/>
        <v>88.958460751875009</v>
      </c>
      <c r="AF18" s="503"/>
      <c r="AG18" s="498" t="s">
        <v>1404</v>
      </c>
      <c r="AH18" s="498" t="s">
        <v>1405</v>
      </c>
      <c r="AI18" s="498" t="s">
        <v>1406</v>
      </c>
      <c r="AJ18" s="498" t="s">
        <v>1407</v>
      </c>
      <c r="AK18" s="498" t="s">
        <v>1408</v>
      </c>
      <c r="AL18" s="498" t="s">
        <v>1409</v>
      </c>
      <c r="AM18" s="498"/>
    </row>
    <row r="19" spans="1:39">
      <c r="A19" s="1119"/>
      <c r="B19" s="507">
        <v>58.5</v>
      </c>
      <c r="C19" s="506">
        <v>1510</v>
      </c>
      <c r="D19" s="514">
        <v>77.297239304999991</v>
      </c>
      <c r="E19" s="514">
        <v>85.29350543999999</v>
      </c>
      <c r="F19" s="514">
        <v>93.289771574999989</v>
      </c>
      <c r="G19" s="514">
        <v>98.620615665000003</v>
      </c>
      <c r="H19" s="514">
        <v>106.6168818</v>
      </c>
      <c r="I19" s="514">
        <v>110.61501486750001</v>
      </c>
      <c r="J19" s="514">
        <v>118.61128100250001</v>
      </c>
      <c r="K19" s="514">
        <v>123.94212509249999</v>
      </c>
      <c r="L19" s="503"/>
      <c r="M19" s="498" t="s">
        <v>1410</v>
      </c>
      <c r="N19" s="498" t="s">
        <v>1411</v>
      </c>
      <c r="O19" s="498" t="s">
        <v>1412</v>
      </c>
      <c r="P19" s="498" t="s">
        <v>1413</v>
      </c>
      <c r="Q19" s="498" t="s">
        <v>1414</v>
      </c>
      <c r="R19" s="498" t="s">
        <v>1415</v>
      </c>
      <c r="S19" s="498"/>
      <c r="T19" s="498"/>
      <c r="U19" s="1119"/>
      <c r="V19" s="507">
        <v>58.5</v>
      </c>
      <c r="W19" s="506">
        <v>1510</v>
      </c>
      <c r="X19" s="497">
        <f t="shared" si="1"/>
        <v>57.97292947874999</v>
      </c>
      <c r="Y19" s="497">
        <f t="shared" si="0"/>
        <v>63.970129079999992</v>
      </c>
      <c r="Z19" s="497">
        <f t="shared" si="0"/>
        <v>69.967328681249995</v>
      </c>
      <c r="AA19" s="497">
        <f t="shared" si="0"/>
        <v>73.965461748750002</v>
      </c>
      <c r="AB19" s="497">
        <f t="shared" si="0"/>
        <v>79.962661350000005</v>
      </c>
      <c r="AC19" s="497">
        <f t="shared" si="0"/>
        <v>82.961261150625006</v>
      </c>
      <c r="AD19" s="497">
        <f t="shared" si="0"/>
        <v>88.958460751875009</v>
      </c>
      <c r="AE19" s="497">
        <f t="shared" si="0"/>
        <v>92.956593819375001</v>
      </c>
      <c r="AF19" s="503"/>
      <c r="AG19" s="498" t="s">
        <v>1410</v>
      </c>
      <c r="AH19" s="498" t="s">
        <v>1411</v>
      </c>
      <c r="AI19" s="498" t="s">
        <v>1412</v>
      </c>
      <c r="AJ19" s="498" t="s">
        <v>1413</v>
      </c>
      <c r="AK19" s="498" t="s">
        <v>1414</v>
      </c>
      <c r="AL19" s="498" t="s">
        <v>1415</v>
      </c>
      <c r="AM19" s="498"/>
    </row>
    <row r="20" spans="1:39">
      <c r="A20" s="1119"/>
      <c r="B20" s="507">
        <v>65.375</v>
      </c>
      <c r="C20" s="506">
        <v>1660</v>
      </c>
      <c r="D20" s="514">
        <v>79.962661350000005</v>
      </c>
      <c r="E20" s="514">
        <v>87.958927485000004</v>
      </c>
      <c r="F20" s="514">
        <v>95.955193619999989</v>
      </c>
      <c r="G20" s="514">
        <v>101.28603770999999</v>
      </c>
      <c r="H20" s="514">
        <v>107.94959282250002</v>
      </c>
      <c r="I20" s="514">
        <v>115.94585895750001</v>
      </c>
      <c r="J20" s="514">
        <v>123.94212509249999</v>
      </c>
      <c r="K20" s="514">
        <v>131.93839122750001</v>
      </c>
      <c r="L20" s="503"/>
      <c r="M20" s="498" t="s">
        <v>1416</v>
      </c>
      <c r="N20" s="498" t="s">
        <v>1417</v>
      </c>
      <c r="O20" s="498" t="s">
        <v>1418</v>
      </c>
      <c r="P20" s="498" t="s">
        <v>1419</v>
      </c>
      <c r="Q20" s="498" t="s">
        <v>1420</v>
      </c>
      <c r="R20" s="498" t="s">
        <v>1421</v>
      </c>
      <c r="S20" s="498"/>
      <c r="T20" s="498"/>
      <c r="U20" s="1119"/>
      <c r="V20" s="507">
        <v>65.375</v>
      </c>
      <c r="W20" s="506">
        <v>1660</v>
      </c>
      <c r="X20" s="497">
        <f t="shared" si="1"/>
        <v>59.9719960125</v>
      </c>
      <c r="Y20" s="497">
        <f t="shared" si="0"/>
        <v>65.969195613750003</v>
      </c>
      <c r="Z20" s="497">
        <f t="shared" si="0"/>
        <v>71.966395214999991</v>
      </c>
      <c r="AA20" s="497">
        <f t="shared" si="0"/>
        <v>75.964528282499998</v>
      </c>
      <c r="AB20" s="497">
        <f t="shared" si="0"/>
        <v>80.962194616875024</v>
      </c>
      <c r="AC20" s="497">
        <f t="shared" si="0"/>
        <v>86.959394218124999</v>
      </c>
      <c r="AD20" s="497">
        <f t="shared" si="0"/>
        <v>92.956593819375001</v>
      </c>
      <c r="AE20" s="497">
        <f t="shared" si="0"/>
        <v>98.953793420625004</v>
      </c>
      <c r="AF20" s="503"/>
      <c r="AG20" s="498" t="s">
        <v>1416</v>
      </c>
      <c r="AH20" s="498" t="s">
        <v>1417</v>
      </c>
      <c r="AI20" s="498" t="s">
        <v>1418</v>
      </c>
      <c r="AJ20" s="498" t="s">
        <v>1419</v>
      </c>
      <c r="AK20" s="498" t="s">
        <v>1420</v>
      </c>
      <c r="AL20" s="498" t="s">
        <v>1421</v>
      </c>
      <c r="AM20" s="498"/>
    </row>
    <row r="21" spans="1:39">
      <c r="A21" s="1119"/>
      <c r="B21" s="507">
        <v>71.5</v>
      </c>
      <c r="C21" s="506">
        <v>1810</v>
      </c>
      <c r="D21" s="514">
        <v>82.628083395000004</v>
      </c>
      <c r="E21" s="514">
        <v>90.624349529999989</v>
      </c>
      <c r="F21" s="514">
        <v>98.620615665000003</v>
      </c>
      <c r="G21" s="514">
        <v>106.6168818</v>
      </c>
      <c r="H21" s="514">
        <v>113.28043691249999</v>
      </c>
      <c r="I21" s="514">
        <v>121.27670304749999</v>
      </c>
      <c r="J21" s="514">
        <v>129.27296918250002</v>
      </c>
      <c r="K21" s="514">
        <v>137.26923531750001</v>
      </c>
      <c r="L21" s="503"/>
      <c r="M21" s="498" t="s">
        <v>1422</v>
      </c>
      <c r="N21" s="498" t="s">
        <v>1423</v>
      </c>
      <c r="O21" s="498" t="s">
        <v>1418</v>
      </c>
      <c r="P21" s="498" t="s">
        <v>1424</v>
      </c>
      <c r="Q21" s="498" t="s">
        <v>1425</v>
      </c>
      <c r="R21" s="498" t="s">
        <v>1426</v>
      </c>
      <c r="S21" s="498"/>
      <c r="T21" s="498"/>
      <c r="U21" s="1119"/>
      <c r="V21" s="507">
        <v>71.5</v>
      </c>
      <c r="W21" s="506">
        <v>1810</v>
      </c>
      <c r="X21" s="497">
        <f t="shared" si="1"/>
        <v>61.971062546250003</v>
      </c>
      <c r="Y21" s="497">
        <f t="shared" si="0"/>
        <v>67.968262147499985</v>
      </c>
      <c r="Z21" s="497">
        <f t="shared" si="0"/>
        <v>73.965461748750002</v>
      </c>
      <c r="AA21" s="497">
        <f t="shared" si="0"/>
        <v>79.962661350000005</v>
      </c>
      <c r="AB21" s="497">
        <f t="shared" si="0"/>
        <v>84.960327684374988</v>
      </c>
      <c r="AC21" s="497">
        <f t="shared" si="0"/>
        <v>90.957527285624991</v>
      </c>
      <c r="AD21" s="497">
        <f t="shared" si="0"/>
        <v>96.954726886875022</v>
      </c>
      <c r="AE21" s="497">
        <f t="shared" si="0"/>
        <v>102.951926488125</v>
      </c>
      <c r="AF21" s="503"/>
      <c r="AG21" s="498" t="s">
        <v>1422</v>
      </c>
      <c r="AH21" s="498" t="s">
        <v>1423</v>
      </c>
      <c r="AI21" s="498" t="s">
        <v>1418</v>
      </c>
      <c r="AJ21" s="498" t="s">
        <v>1424</v>
      </c>
      <c r="AK21" s="498" t="s">
        <v>1425</v>
      </c>
      <c r="AL21" s="498" t="s">
        <v>1426</v>
      </c>
      <c r="AM21" s="498"/>
    </row>
    <row r="22" spans="1:39">
      <c r="A22" s="1119"/>
      <c r="B22" s="507">
        <v>77.125</v>
      </c>
      <c r="C22" s="506">
        <v>1960</v>
      </c>
      <c r="D22" s="514">
        <v>87.958927485000004</v>
      </c>
      <c r="E22" s="514">
        <v>93.289771574999989</v>
      </c>
      <c r="F22" s="514">
        <v>103.95145975499999</v>
      </c>
      <c r="G22" s="514">
        <v>107.94959282250002</v>
      </c>
      <c r="H22" s="514">
        <v>118.61128100250001</v>
      </c>
      <c r="I22" s="514">
        <v>123.94212509249999</v>
      </c>
      <c r="J22" s="514">
        <v>137.26923531750001</v>
      </c>
      <c r="K22" s="514">
        <v>142.60007940749998</v>
      </c>
      <c r="L22" s="503"/>
      <c r="M22" s="498" t="s">
        <v>1427</v>
      </c>
      <c r="N22" s="498" t="s">
        <v>1428</v>
      </c>
      <c r="O22" s="498" t="s">
        <v>1429</v>
      </c>
      <c r="P22" s="498" t="s">
        <v>1430</v>
      </c>
      <c r="Q22" s="498" t="s">
        <v>1431</v>
      </c>
      <c r="R22" s="498" t="s">
        <v>1432</v>
      </c>
      <c r="S22" s="498"/>
      <c r="T22" s="498"/>
      <c r="U22" s="1119"/>
      <c r="V22" s="507">
        <v>77.125</v>
      </c>
      <c r="W22" s="506">
        <v>1960</v>
      </c>
      <c r="X22" s="497">
        <f t="shared" si="1"/>
        <v>65.969195613750003</v>
      </c>
      <c r="Y22" s="497">
        <f t="shared" si="0"/>
        <v>69.967328681249995</v>
      </c>
      <c r="Z22" s="497">
        <f t="shared" si="0"/>
        <v>77.963594816249994</v>
      </c>
      <c r="AA22" s="497">
        <f t="shared" si="0"/>
        <v>80.962194616875024</v>
      </c>
      <c r="AB22" s="497">
        <f t="shared" si="0"/>
        <v>88.958460751875009</v>
      </c>
      <c r="AC22" s="497">
        <f t="shared" si="0"/>
        <v>92.956593819375001</v>
      </c>
      <c r="AD22" s="497">
        <f t="shared" si="0"/>
        <v>102.951926488125</v>
      </c>
      <c r="AE22" s="497">
        <f t="shared" si="0"/>
        <v>106.95005955562499</v>
      </c>
      <c r="AF22" s="503"/>
      <c r="AG22" s="498" t="s">
        <v>1427</v>
      </c>
      <c r="AH22" s="498" t="s">
        <v>1428</v>
      </c>
      <c r="AI22" s="498" t="s">
        <v>1429</v>
      </c>
      <c r="AJ22" s="498" t="s">
        <v>1430</v>
      </c>
      <c r="AK22" s="498" t="s">
        <v>1431</v>
      </c>
      <c r="AL22" s="498" t="s">
        <v>1432</v>
      </c>
      <c r="AM22" s="498"/>
    </row>
    <row r="23" spans="1:39">
      <c r="A23" s="1119"/>
      <c r="B23" s="507">
        <v>83</v>
      </c>
      <c r="C23" s="506">
        <v>2110</v>
      </c>
      <c r="D23" s="514">
        <v>87.958927485000004</v>
      </c>
      <c r="E23" s="514">
        <v>98.620615665000003</v>
      </c>
      <c r="F23" s="514">
        <v>106.6168818</v>
      </c>
      <c r="G23" s="514">
        <v>113.28043691249999</v>
      </c>
      <c r="H23" s="514">
        <v>123.94212509249999</v>
      </c>
      <c r="I23" s="514">
        <v>129.27296918250002</v>
      </c>
      <c r="J23" s="514">
        <v>142.60007940749998</v>
      </c>
      <c r="K23" s="514">
        <v>149.26363452000001</v>
      </c>
      <c r="L23" s="503"/>
      <c r="M23" s="498" t="s">
        <v>1433</v>
      </c>
      <c r="N23" s="498" t="s">
        <v>1434</v>
      </c>
      <c r="O23" s="498" t="s">
        <v>1435</v>
      </c>
      <c r="P23" s="498" t="s">
        <v>1436</v>
      </c>
      <c r="Q23" s="498" t="s">
        <v>1437</v>
      </c>
      <c r="R23" s="498" t="s">
        <v>323</v>
      </c>
      <c r="S23" s="498"/>
      <c r="T23" s="498"/>
      <c r="U23" s="1119"/>
      <c r="V23" s="507">
        <v>83</v>
      </c>
      <c r="W23" s="506">
        <v>2110</v>
      </c>
      <c r="X23" s="497">
        <f t="shared" si="1"/>
        <v>65.969195613750003</v>
      </c>
      <c r="Y23" s="497">
        <f t="shared" si="0"/>
        <v>73.965461748750002</v>
      </c>
      <c r="Z23" s="497">
        <f t="shared" si="0"/>
        <v>79.962661350000005</v>
      </c>
      <c r="AA23" s="497">
        <f t="shared" si="0"/>
        <v>84.960327684374988</v>
      </c>
      <c r="AB23" s="497">
        <f t="shared" si="0"/>
        <v>92.956593819375001</v>
      </c>
      <c r="AC23" s="497">
        <f t="shared" si="0"/>
        <v>96.954726886875022</v>
      </c>
      <c r="AD23" s="497">
        <f t="shared" si="0"/>
        <v>106.95005955562499</v>
      </c>
      <c r="AE23" s="497">
        <f t="shared" si="0"/>
        <v>111.94772589000002</v>
      </c>
      <c r="AF23" s="503"/>
      <c r="AG23" s="498" t="s">
        <v>1433</v>
      </c>
      <c r="AH23" s="498" t="s">
        <v>1434</v>
      </c>
      <c r="AI23" s="498" t="s">
        <v>1435</v>
      </c>
      <c r="AJ23" s="498" t="s">
        <v>1436</v>
      </c>
      <c r="AK23" s="498" t="s">
        <v>1437</v>
      </c>
      <c r="AL23" s="498" t="s">
        <v>323</v>
      </c>
      <c r="AM23" s="498"/>
    </row>
    <row r="24" spans="1:39">
      <c r="A24" s="1119"/>
      <c r="B24" s="507">
        <v>89</v>
      </c>
      <c r="C24" s="506">
        <v>2260</v>
      </c>
      <c r="D24" s="514">
        <v>90.624349529999989</v>
      </c>
      <c r="E24" s="514">
        <v>101.28603770999999</v>
      </c>
      <c r="F24" s="514">
        <v>107.94959282250002</v>
      </c>
      <c r="G24" s="514">
        <v>118.61128100250001</v>
      </c>
      <c r="H24" s="514">
        <v>126.60754713750001</v>
      </c>
      <c r="I24" s="514">
        <v>137.26923531750001</v>
      </c>
      <c r="J24" s="514">
        <v>145.26550145249999</v>
      </c>
      <c r="K24" s="514">
        <v>154.59447860999998</v>
      </c>
      <c r="L24" s="503"/>
      <c r="M24" s="498" t="s">
        <v>1438</v>
      </c>
      <c r="N24" s="498" t="s">
        <v>1439</v>
      </c>
      <c r="O24" s="498" t="s">
        <v>1440</v>
      </c>
      <c r="P24" s="498" t="s">
        <v>1441</v>
      </c>
      <c r="Q24" s="498" t="s">
        <v>1442</v>
      </c>
      <c r="R24" s="498" t="s">
        <v>1443</v>
      </c>
      <c r="S24" s="498"/>
      <c r="T24" s="498"/>
      <c r="U24" s="1119"/>
      <c r="V24" s="507">
        <v>89</v>
      </c>
      <c r="W24" s="506">
        <v>2260</v>
      </c>
      <c r="X24" s="497">
        <f t="shared" si="1"/>
        <v>67.968262147499985</v>
      </c>
      <c r="Y24" s="497">
        <f t="shared" si="0"/>
        <v>75.964528282499998</v>
      </c>
      <c r="Z24" s="497">
        <f t="shared" si="0"/>
        <v>80.962194616875024</v>
      </c>
      <c r="AA24" s="497">
        <f t="shared" si="0"/>
        <v>88.958460751875009</v>
      </c>
      <c r="AB24" s="497">
        <f t="shared" si="0"/>
        <v>94.955660353125012</v>
      </c>
      <c r="AC24" s="497">
        <f t="shared" si="0"/>
        <v>102.951926488125</v>
      </c>
      <c r="AD24" s="497">
        <f t="shared" si="0"/>
        <v>108.949126089375</v>
      </c>
      <c r="AE24" s="497">
        <f t="shared" si="0"/>
        <v>115.94585895749998</v>
      </c>
      <c r="AF24" s="503"/>
      <c r="AG24" s="498" t="s">
        <v>1438</v>
      </c>
      <c r="AH24" s="498" t="s">
        <v>1439</v>
      </c>
      <c r="AI24" s="498" t="s">
        <v>1440</v>
      </c>
      <c r="AJ24" s="498" t="s">
        <v>1441</v>
      </c>
      <c r="AK24" s="498" t="s">
        <v>1442</v>
      </c>
      <c r="AL24" s="498" t="s">
        <v>1443</v>
      </c>
      <c r="AM24" s="498"/>
    </row>
    <row r="25" spans="1:39">
      <c r="A25" s="1119"/>
      <c r="B25" s="507">
        <v>94.875</v>
      </c>
      <c r="C25" s="506">
        <v>2410</v>
      </c>
      <c r="D25" s="514">
        <v>93.289771574999989</v>
      </c>
      <c r="E25" s="514">
        <v>106.6168818</v>
      </c>
      <c r="F25" s="514">
        <v>110.61501486750001</v>
      </c>
      <c r="G25" s="514">
        <v>121.27670304749999</v>
      </c>
      <c r="H25" s="514">
        <v>131.93839122750001</v>
      </c>
      <c r="I25" s="514">
        <v>142.60007940749998</v>
      </c>
      <c r="J25" s="514">
        <v>149.26363452000001</v>
      </c>
      <c r="K25" s="514">
        <v>159.92532270000001</v>
      </c>
      <c r="L25" s="503"/>
      <c r="M25" s="498" t="s">
        <v>1444</v>
      </c>
      <c r="N25" s="498" t="s">
        <v>1445</v>
      </c>
      <c r="O25" s="498" t="s">
        <v>1446</v>
      </c>
      <c r="P25" s="498" t="s">
        <v>1447</v>
      </c>
      <c r="Q25" s="498" t="s">
        <v>1448</v>
      </c>
      <c r="R25" s="498" t="s">
        <v>1449</v>
      </c>
      <c r="S25" s="498"/>
      <c r="T25" s="498"/>
      <c r="U25" s="1119"/>
      <c r="V25" s="507">
        <v>94.875</v>
      </c>
      <c r="W25" s="506">
        <v>2410</v>
      </c>
      <c r="X25" s="497">
        <f t="shared" si="1"/>
        <v>69.967328681249995</v>
      </c>
      <c r="Y25" s="497">
        <f t="shared" si="0"/>
        <v>79.962661350000005</v>
      </c>
      <c r="Z25" s="497">
        <f t="shared" si="0"/>
        <v>82.961261150625006</v>
      </c>
      <c r="AA25" s="497">
        <f t="shared" si="0"/>
        <v>90.957527285624991</v>
      </c>
      <c r="AB25" s="497">
        <f t="shared" si="0"/>
        <v>98.953793420625004</v>
      </c>
      <c r="AC25" s="497">
        <f t="shared" si="0"/>
        <v>106.95005955562499</v>
      </c>
      <c r="AD25" s="497">
        <f t="shared" si="0"/>
        <v>111.94772589000002</v>
      </c>
      <c r="AE25" s="497">
        <f t="shared" si="0"/>
        <v>119.943992025</v>
      </c>
      <c r="AF25" s="503"/>
      <c r="AG25" s="498" t="s">
        <v>1444</v>
      </c>
      <c r="AH25" s="498" t="s">
        <v>1445</v>
      </c>
      <c r="AI25" s="498" t="s">
        <v>1446</v>
      </c>
      <c r="AJ25" s="498" t="s">
        <v>1447</v>
      </c>
      <c r="AK25" s="498" t="s">
        <v>1448</v>
      </c>
      <c r="AL25" s="498" t="s">
        <v>1449</v>
      </c>
      <c r="AM25" s="498"/>
    </row>
    <row r="26" spans="1:39">
      <c r="A26" s="1119"/>
      <c r="B26" s="507">
        <v>100.75</v>
      </c>
      <c r="C26" s="506">
        <v>2560</v>
      </c>
      <c r="D26" s="514">
        <v>95.955193619999989</v>
      </c>
      <c r="E26" s="514">
        <v>106.6168818</v>
      </c>
      <c r="F26" s="514">
        <v>113.28043691249999</v>
      </c>
      <c r="G26" s="514">
        <v>123.94212509249999</v>
      </c>
      <c r="H26" s="514">
        <v>134.60381327249999</v>
      </c>
      <c r="I26" s="514">
        <v>145.26550145249999</v>
      </c>
      <c r="J26" s="514">
        <v>157.259900655</v>
      </c>
      <c r="K26" s="514">
        <v>165.25616679000001</v>
      </c>
      <c r="L26" s="503"/>
      <c r="M26" s="498" t="s">
        <v>1450</v>
      </c>
      <c r="N26" s="498" t="s">
        <v>1451</v>
      </c>
      <c r="O26" s="498" t="s">
        <v>1452</v>
      </c>
      <c r="P26" s="498" t="s">
        <v>1453</v>
      </c>
      <c r="Q26" s="498" t="s">
        <v>1454</v>
      </c>
      <c r="R26" s="498" t="s">
        <v>1455</v>
      </c>
      <c r="S26" s="498"/>
      <c r="T26" s="498"/>
      <c r="U26" s="1119"/>
      <c r="V26" s="507">
        <v>100.75</v>
      </c>
      <c r="W26" s="506">
        <v>2560</v>
      </c>
      <c r="X26" s="497">
        <f t="shared" si="1"/>
        <v>71.966395214999991</v>
      </c>
      <c r="Y26" s="497">
        <f t="shared" si="0"/>
        <v>79.962661350000005</v>
      </c>
      <c r="Z26" s="497">
        <f t="shared" si="0"/>
        <v>84.960327684374988</v>
      </c>
      <c r="AA26" s="497">
        <f t="shared" si="0"/>
        <v>92.956593819375001</v>
      </c>
      <c r="AB26" s="497">
        <f t="shared" si="0"/>
        <v>100.95285995437499</v>
      </c>
      <c r="AC26" s="497">
        <f t="shared" si="0"/>
        <v>108.949126089375</v>
      </c>
      <c r="AD26" s="497">
        <f t="shared" si="0"/>
        <v>117.94492549124999</v>
      </c>
      <c r="AE26" s="497">
        <f t="shared" si="0"/>
        <v>123.94212509250001</v>
      </c>
      <c r="AF26" s="503"/>
      <c r="AG26" s="498" t="s">
        <v>1450</v>
      </c>
      <c r="AH26" s="498" t="s">
        <v>1451</v>
      </c>
      <c r="AI26" s="498" t="s">
        <v>1452</v>
      </c>
      <c r="AJ26" s="498" t="s">
        <v>1453</v>
      </c>
      <c r="AK26" s="498" t="s">
        <v>1454</v>
      </c>
      <c r="AL26" s="498" t="s">
        <v>1455</v>
      </c>
      <c r="AM26" s="498"/>
    </row>
    <row r="27" spans="1:39">
      <c r="A27" s="1119"/>
      <c r="B27" s="507">
        <v>106.625</v>
      </c>
      <c r="C27" s="506">
        <v>2710</v>
      </c>
      <c r="D27" s="514">
        <v>98.620615665000003</v>
      </c>
      <c r="E27" s="514">
        <v>107.94959282250002</v>
      </c>
      <c r="F27" s="514">
        <v>121.27670304749999</v>
      </c>
      <c r="G27" s="514">
        <v>129.27296918250002</v>
      </c>
      <c r="H27" s="514">
        <v>142.60007940749998</v>
      </c>
      <c r="I27" s="514">
        <v>149.26363452000001</v>
      </c>
      <c r="J27" s="514">
        <v>159.92532270000001</v>
      </c>
      <c r="K27" s="514">
        <v>173.25243292500005</v>
      </c>
      <c r="L27" s="503"/>
      <c r="M27" s="498" t="s">
        <v>1456</v>
      </c>
      <c r="N27" s="498" t="s">
        <v>1457</v>
      </c>
      <c r="O27" s="498" t="s">
        <v>1458</v>
      </c>
      <c r="P27" s="498" t="s">
        <v>1459</v>
      </c>
      <c r="Q27" s="498" t="s">
        <v>1460</v>
      </c>
      <c r="R27" s="498" t="s">
        <v>1461</v>
      </c>
      <c r="S27" s="498"/>
      <c r="T27" s="498"/>
      <c r="U27" s="1119"/>
      <c r="V27" s="507">
        <v>106.625</v>
      </c>
      <c r="W27" s="506">
        <v>2710</v>
      </c>
      <c r="X27" s="497">
        <f t="shared" si="1"/>
        <v>73.965461748750002</v>
      </c>
      <c r="Y27" s="497">
        <f t="shared" si="0"/>
        <v>80.962194616875024</v>
      </c>
      <c r="Z27" s="497">
        <f t="shared" si="0"/>
        <v>90.957527285624991</v>
      </c>
      <c r="AA27" s="497">
        <f t="shared" si="0"/>
        <v>96.954726886875022</v>
      </c>
      <c r="AB27" s="497">
        <f t="shared" si="0"/>
        <v>106.95005955562499</v>
      </c>
      <c r="AC27" s="497">
        <f t="shared" si="0"/>
        <v>111.94772589000002</v>
      </c>
      <c r="AD27" s="497">
        <f t="shared" si="0"/>
        <v>119.943992025</v>
      </c>
      <c r="AE27" s="497">
        <f t="shared" si="0"/>
        <v>129.93932469375005</v>
      </c>
      <c r="AF27" s="503"/>
      <c r="AG27" s="498" t="s">
        <v>1456</v>
      </c>
      <c r="AH27" s="498" t="s">
        <v>1457</v>
      </c>
      <c r="AI27" s="498" t="s">
        <v>1458</v>
      </c>
      <c r="AJ27" s="498" t="s">
        <v>1459</v>
      </c>
      <c r="AK27" s="498" t="s">
        <v>1460</v>
      </c>
      <c r="AL27" s="498" t="s">
        <v>1461</v>
      </c>
      <c r="AM27" s="498"/>
    </row>
    <row r="28" spans="1:39">
      <c r="A28" s="1119"/>
      <c r="B28" s="507">
        <v>112.625</v>
      </c>
      <c r="C28" s="506">
        <v>2860</v>
      </c>
      <c r="D28" s="514">
        <v>101.28603770999999</v>
      </c>
      <c r="E28" s="514">
        <v>113.28043691249999</v>
      </c>
      <c r="F28" s="514">
        <v>123.94212509249999</v>
      </c>
      <c r="G28" s="514">
        <v>134.60381327249999</v>
      </c>
      <c r="H28" s="514">
        <v>145.26550145249999</v>
      </c>
      <c r="I28" s="514">
        <v>157.259900655</v>
      </c>
      <c r="J28" s="514">
        <v>165.25616679000001</v>
      </c>
      <c r="K28" s="514">
        <v>178.58327701499999</v>
      </c>
      <c r="L28" s="503"/>
      <c r="M28" s="498" t="s">
        <v>1462</v>
      </c>
      <c r="N28" s="498" t="s">
        <v>1463</v>
      </c>
      <c r="O28" s="498" t="s">
        <v>25</v>
      </c>
      <c r="P28" s="498" t="s">
        <v>1464</v>
      </c>
      <c r="Q28" s="498" t="s">
        <v>1465</v>
      </c>
      <c r="R28" s="498" t="s">
        <v>1466</v>
      </c>
      <c r="S28" s="498"/>
      <c r="T28" s="498"/>
      <c r="U28" s="1119"/>
      <c r="V28" s="507">
        <v>112.625</v>
      </c>
      <c r="W28" s="506">
        <v>2860</v>
      </c>
      <c r="X28" s="497">
        <f t="shared" si="1"/>
        <v>75.964528282499998</v>
      </c>
      <c r="Y28" s="497">
        <f t="shared" si="0"/>
        <v>84.960327684374988</v>
      </c>
      <c r="Z28" s="497">
        <f t="shared" si="0"/>
        <v>92.956593819375001</v>
      </c>
      <c r="AA28" s="497">
        <f t="shared" si="0"/>
        <v>100.95285995437499</v>
      </c>
      <c r="AB28" s="497">
        <f t="shared" si="0"/>
        <v>108.949126089375</v>
      </c>
      <c r="AC28" s="497">
        <f t="shared" si="0"/>
        <v>117.94492549124999</v>
      </c>
      <c r="AD28" s="497">
        <f t="shared" si="0"/>
        <v>123.94212509250001</v>
      </c>
      <c r="AE28" s="497">
        <f t="shared" si="0"/>
        <v>133.93745776124999</v>
      </c>
      <c r="AF28" s="503"/>
      <c r="AG28" s="498" t="s">
        <v>1462</v>
      </c>
      <c r="AH28" s="498" t="s">
        <v>1463</v>
      </c>
      <c r="AI28" s="498" t="s">
        <v>25</v>
      </c>
      <c r="AJ28" s="498" t="s">
        <v>1464</v>
      </c>
      <c r="AK28" s="498" t="s">
        <v>1465</v>
      </c>
      <c r="AL28" s="498" t="s">
        <v>1466</v>
      </c>
      <c r="AM28" s="498"/>
    </row>
    <row r="29" spans="1:39">
      <c r="A29" s="1120"/>
      <c r="B29" s="507">
        <v>118.125</v>
      </c>
      <c r="C29" s="506">
        <v>3000</v>
      </c>
      <c r="D29" s="514">
        <v>106.6168818</v>
      </c>
      <c r="E29" s="514">
        <v>113.28043691249999</v>
      </c>
      <c r="F29" s="514">
        <v>129.27296918250002</v>
      </c>
      <c r="G29" s="514">
        <v>137.26923531750001</v>
      </c>
      <c r="H29" s="514">
        <v>149.26363452000001</v>
      </c>
      <c r="I29" s="514">
        <v>159.92532270000001</v>
      </c>
      <c r="J29" s="514">
        <v>173.25243292500005</v>
      </c>
      <c r="K29" s="514">
        <v>186.57954314999998</v>
      </c>
      <c r="L29" s="503"/>
      <c r="M29" s="498" t="s">
        <v>1467</v>
      </c>
      <c r="N29" s="498" t="s">
        <v>1468</v>
      </c>
      <c r="O29" s="498" t="s">
        <v>1469</v>
      </c>
      <c r="P29" s="498" t="s">
        <v>1470</v>
      </c>
      <c r="Q29" s="498" t="s">
        <v>1471</v>
      </c>
      <c r="R29" s="498" t="s">
        <v>1472</v>
      </c>
      <c r="S29" s="498"/>
      <c r="T29" s="498"/>
      <c r="U29" s="1120"/>
      <c r="V29" s="507">
        <v>118.125</v>
      </c>
      <c r="W29" s="506">
        <v>3000</v>
      </c>
      <c r="X29" s="497">
        <f t="shared" si="1"/>
        <v>79.962661350000005</v>
      </c>
      <c r="Y29" s="497">
        <f t="shared" ref="Y29:AE29" si="2">E29*(1-$W$4)</f>
        <v>84.960327684374988</v>
      </c>
      <c r="Z29" s="497">
        <f t="shared" si="2"/>
        <v>96.954726886875022</v>
      </c>
      <c r="AA29" s="497">
        <f t="shared" si="2"/>
        <v>102.951926488125</v>
      </c>
      <c r="AB29" s="497">
        <f t="shared" si="2"/>
        <v>111.94772589000002</v>
      </c>
      <c r="AC29" s="497">
        <f t="shared" si="2"/>
        <v>119.943992025</v>
      </c>
      <c r="AD29" s="497">
        <f t="shared" si="2"/>
        <v>129.93932469375005</v>
      </c>
      <c r="AE29" s="497">
        <f t="shared" si="2"/>
        <v>139.93465736249999</v>
      </c>
      <c r="AF29" s="503"/>
      <c r="AG29" s="498" t="s">
        <v>1467</v>
      </c>
      <c r="AH29" s="498" t="s">
        <v>1468</v>
      </c>
      <c r="AI29" s="498" t="s">
        <v>1469</v>
      </c>
      <c r="AJ29" s="498" t="s">
        <v>1470</v>
      </c>
      <c r="AK29" s="498" t="s">
        <v>1471</v>
      </c>
      <c r="AL29" s="498" t="s">
        <v>1472</v>
      </c>
      <c r="AM29" s="498"/>
    </row>
    <row r="30" spans="1:39">
      <c r="A30" s="1"/>
      <c r="B30" s="503"/>
      <c r="C30" s="503"/>
      <c r="D30" s="503"/>
      <c r="E30" s="503"/>
      <c r="F30" s="503"/>
      <c r="G30" s="503"/>
      <c r="H30" s="503"/>
      <c r="I30" s="503"/>
      <c r="J30" s="503"/>
      <c r="K30" s="503"/>
      <c r="L30" s="503"/>
      <c r="M30" s="498" t="s">
        <v>1473</v>
      </c>
      <c r="N30" s="498" t="s">
        <v>1474</v>
      </c>
      <c r="O30" s="498" t="s">
        <v>1475</v>
      </c>
      <c r="P30" s="498" t="s">
        <v>1476</v>
      </c>
      <c r="Q30" s="498" t="s">
        <v>1477</v>
      </c>
      <c r="R30" s="498" t="s">
        <v>729</v>
      </c>
      <c r="S30" s="498"/>
      <c r="T30" s="498"/>
      <c r="U30" s="1"/>
      <c r="V30" s="503"/>
      <c r="W30" s="503"/>
      <c r="X30" s="503"/>
      <c r="Y30" s="503"/>
      <c r="Z30" s="503"/>
      <c r="AA30" s="503"/>
      <c r="AB30" s="503"/>
      <c r="AC30" s="503"/>
      <c r="AD30" s="503"/>
      <c r="AE30" s="503"/>
      <c r="AF30" s="503"/>
      <c r="AG30" s="498" t="s">
        <v>1473</v>
      </c>
      <c r="AH30" s="498" t="s">
        <v>1474</v>
      </c>
      <c r="AI30" s="498" t="s">
        <v>1475</v>
      </c>
      <c r="AJ30" s="498" t="s">
        <v>1476</v>
      </c>
      <c r="AK30" s="498" t="s">
        <v>1477</v>
      </c>
      <c r="AL30" s="498" t="s">
        <v>729</v>
      </c>
      <c r="AM30" s="498"/>
    </row>
    <row r="31" spans="1:39">
      <c r="A31" s="1"/>
      <c r="B31" s="503"/>
      <c r="C31" s="1123"/>
      <c r="D31" s="1123"/>
      <c r="E31" s="1123"/>
      <c r="F31" s="1123"/>
      <c r="G31" s="1123"/>
      <c r="H31" s="1123"/>
      <c r="I31" s="503"/>
      <c r="J31" s="503"/>
      <c r="K31" s="503"/>
      <c r="L31" s="503"/>
      <c r="M31" s="498"/>
      <c r="N31" s="498"/>
      <c r="O31" s="498"/>
      <c r="P31" s="498"/>
      <c r="Q31" s="498"/>
      <c r="R31" s="498"/>
      <c r="S31" s="498"/>
      <c r="T31" s="498"/>
      <c r="U31" s="1"/>
      <c r="V31" s="503"/>
      <c r="W31" s="1123"/>
      <c r="X31" s="1123"/>
      <c r="Y31" s="1123"/>
      <c r="Z31" s="1123"/>
      <c r="AA31" s="1123"/>
      <c r="AB31" s="1123"/>
      <c r="AC31" s="503"/>
      <c r="AD31" s="503"/>
      <c r="AE31" s="503"/>
      <c r="AF31" s="503"/>
      <c r="AG31" s="498"/>
      <c r="AH31" s="498"/>
      <c r="AI31" s="498"/>
      <c r="AJ31" s="498"/>
      <c r="AK31" s="498"/>
      <c r="AL31" s="498"/>
      <c r="AM31" s="498"/>
    </row>
    <row r="32" spans="1:39">
      <c r="A32" s="1"/>
      <c r="B32" s="1117" t="s">
        <v>1580</v>
      </c>
      <c r="C32" s="1117"/>
      <c r="D32" s="1117"/>
      <c r="E32" s="1117"/>
      <c r="F32" s="1117"/>
      <c r="G32" s="1117"/>
      <c r="H32" s="1117"/>
      <c r="I32" s="1117"/>
      <c r="J32" s="1117"/>
      <c r="K32" s="1117"/>
      <c r="L32" s="503"/>
      <c r="M32" s="498"/>
      <c r="N32" s="498"/>
      <c r="O32" s="498"/>
      <c r="P32" s="498"/>
      <c r="Q32" s="498"/>
      <c r="R32" s="498"/>
      <c r="S32" s="498"/>
      <c r="T32" s="498"/>
      <c r="U32" s="1"/>
      <c r="V32" s="1117" t="s">
        <v>1580</v>
      </c>
      <c r="W32" s="1117"/>
      <c r="X32" s="1117"/>
      <c r="Y32" s="1117"/>
      <c r="Z32" s="1117"/>
      <c r="AA32" s="1117"/>
      <c r="AB32" s="1117"/>
      <c r="AC32" s="1117"/>
      <c r="AD32" s="1117"/>
      <c r="AE32" s="1117"/>
      <c r="AF32" s="503"/>
      <c r="AG32" s="498"/>
      <c r="AH32" s="498"/>
      <c r="AI32" s="498"/>
      <c r="AJ32" s="498"/>
      <c r="AK32" s="498"/>
      <c r="AL32" s="498"/>
      <c r="AM32" s="498"/>
    </row>
    <row r="33" spans="1:39">
      <c r="A33" s="1"/>
      <c r="B33" s="1118" t="s">
        <v>1581</v>
      </c>
      <c r="C33" s="1118"/>
      <c r="D33" s="1118"/>
      <c r="E33" s="1118"/>
      <c r="F33" s="1118"/>
      <c r="G33" s="1118"/>
      <c r="H33" s="1118"/>
      <c r="I33" s="1118"/>
      <c r="J33" s="1118"/>
      <c r="K33" s="1118"/>
      <c r="L33" s="503"/>
      <c r="M33" s="498"/>
      <c r="N33" s="498"/>
      <c r="O33" s="498"/>
      <c r="P33" s="498"/>
      <c r="Q33" s="498"/>
      <c r="R33" s="498"/>
      <c r="S33" s="498"/>
      <c r="T33" s="498"/>
      <c r="U33" s="1"/>
      <c r="V33" s="1118" t="s">
        <v>1581</v>
      </c>
      <c r="W33" s="1118"/>
      <c r="X33" s="1118"/>
      <c r="Y33" s="1118"/>
      <c r="Z33" s="1118"/>
      <c r="AA33" s="1118"/>
      <c r="AB33" s="1118"/>
      <c r="AC33" s="1118"/>
      <c r="AD33" s="1118"/>
      <c r="AE33" s="1118"/>
      <c r="AF33" s="503"/>
      <c r="AG33" s="498"/>
      <c r="AH33" s="498"/>
      <c r="AI33" s="498"/>
      <c r="AJ33" s="498"/>
      <c r="AK33" s="498"/>
      <c r="AL33" s="498"/>
      <c r="AM33" s="498"/>
    </row>
    <row r="34" spans="1:39">
      <c r="A34" s="1119" t="s">
        <v>1344</v>
      </c>
      <c r="B34" s="1121" t="s">
        <v>1345</v>
      </c>
      <c r="C34" s="1122"/>
      <c r="D34" s="1122"/>
      <c r="E34" s="1122"/>
      <c r="F34" s="1122"/>
      <c r="G34" s="1122"/>
      <c r="H34" s="1122"/>
      <c r="I34" s="1122"/>
      <c r="J34" s="1122"/>
      <c r="K34" s="1122"/>
      <c r="L34" s="503"/>
      <c r="M34" s="498" t="s">
        <v>1480</v>
      </c>
      <c r="N34" s="498" t="s">
        <v>1481</v>
      </c>
      <c r="O34" s="498" t="s">
        <v>1336</v>
      </c>
      <c r="P34" s="498" t="s">
        <v>1482</v>
      </c>
      <c r="Q34" s="509">
        <v>9401</v>
      </c>
      <c r="R34" s="498"/>
      <c r="S34" s="498"/>
      <c r="T34" s="498"/>
      <c r="U34" s="1119" t="s">
        <v>1344</v>
      </c>
      <c r="V34" s="1121" t="s">
        <v>1345</v>
      </c>
      <c r="W34" s="1122"/>
      <c r="X34" s="1122"/>
      <c r="Y34" s="1122"/>
      <c r="Z34" s="1122"/>
      <c r="AA34" s="1122"/>
      <c r="AB34" s="1122"/>
      <c r="AC34" s="1122"/>
      <c r="AD34" s="1122"/>
      <c r="AE34" s="1122"/>
      <c r="AF34" s="503"/>
      <c r="AG34" s="498" t="s">
        <v>1480</v>
      </c>
      <c r="AH34" s="498" t="s">
        <v>1481</v>
      </c>
      <c r="AI34" s="498" t="s">
        <v>1336</v>
      </c>
      <c r="AJ34" s="498" t="s">
        <v>1482</v>
      </c>
      <c r="AK34" s="509">
        <v>9401</v>
      </c>
      <c r="AL34" s="498"/>
      <c r="AM34" s="498"/>
    </row>
    <row r="35" spans="1:39">
      <c r="A35" s="1119"/>
      <c r="B35" s="510" t="s">
        <v>11</v>
      </c>
      <c r="C35" s="510"/>
      <c r="D35" s="510">
        <v>18</v>
      </c>
      <c r="E35" s="510">
        <v>24</v>
      </c>
      <c r="F35" s="510">
        <v>30</v>
      </c>
      <c r="G35" s="511">
        <v>35.875</v>
      </c>
      <c r="H35" s="511">
        <v>41.75</v>
      </c>
      <c r="I35" s="511">
        <v>47.625</v>
      </c>
      <c r="J35" s="511">
        <v>53.5</v>
      </c>
      <c r="K35" s="511">
        <v>58.5</v>
      </c>
      <c r="L35" s="503"/>
      <c r="M35" s="498" t="s">
        <v>1483</v>
      </c>
      <c r="N35" s="498" t="s">
        <v>1484</v>
      </c>
      <c r="O35" s="498" t="s">
        <v>1485</v>
      </c>
      <c r="P35" s="498" t="s">
        <v>1486</v>
      </c>
      <c r="Q35" s="509">
        <v>9403</v>
      </c>
      <c r="R35" s="498"/>
      <c r="S35" s="498"/>
      <c r="T35" s="498"/>
      <c r="U35" s="1119"/>
      <c r="V35" s="510" t="s">
        <v>11</v>
      </c>
      <c r="W35" s="510"/>
      <c r="X35" s="510">
        <v>18</v>
      </c>
      <c r="Y35" s="510">
        <v>24</v>
      </c>
      <c r="Z35" s="510">
        <v>30</v>
      </c>
      <c r="AA35" s="511">
        <v>35.875</v>
      </c>
      <c r="AB35" s="511">
        <v>41.75</v>
      </c>
      <c r="AC35" s="511">
        <v>47.625</v>
      </c>
      <c r="AD35" s="511">
        <v>53.5</v>
      </c>
      <c r="AE35" s="511">
        <v>58.5</v>
      </c>
      <c r="AF35" s="503"/>
      <c r="AG35" s="498" t="s">
        <v>1483</v>
      </c>
      <c r="AH35" s="498" t="s">
        <v>1484</v>
      </c>
      <c r="AI35" s="498" t="s">
        <v>1485</v>
      </c>
      <c r="AJ35" s="498" t="s">
        <v>1486</v>
      </c>
      <c r="AK35" s="509">
        <v>9403</v>
      </c>
      <c r="AL35" s="498"/>
      <c r="AM35" s="498"/>
    </row>
    <row r="36" spans="1:39">
      <c r="A36" s="1119"/>
      <c r="B36" s="510"/>
      <c r="C36" s="510" t="s">
        <v>5</v>
      </c>
      <c r="D36" s="510">
        <v>460</v>
      </c>
      <c r="E36" s="510">
        <v>610</v>
      </c>
      <c r="F36" s="510">
        <v>760</v>
      </c>
      <c r="G36" s="510">
        <v>910</v>
      </c>
      <c r="H36" s="510">
        <v>1060</v>
      </c>
      <c r="I36" s="510">
        <v>1210</v>
      </c>
      <c r="J36" s="510">
        <v>1360</v>
      </c>
      <c r="K36" s="510">
        <v>1510</v>
      </c>
      <c r="L36" s="503"/>
      <c r="M36" s="498" t="s">
        <v>1487</v>
      </c>
      <c r="N36" s="498" t="s">
        <v>1488</v>
      </c>
      <c r="O36" s="498" t="s">
        <v>1489</v>
      </c>
      <c r="P36" s="498" t="s">
        <v>1490</v>
      </c>
      <c r="Q36" s="509">
        <v>9404</v>
      </c>
      <c r="R36" s="498"/>
      <c r="S36" s="498"/>
      <c r="T36" s="498"/>
      <c r="U36" s="1119"/>
      <c r="V36" s="510"/>
      <c r="W36" s="510" t="s">
        <v>5</v>
      </c>
      <c r="X36" s="510">
        <v>460</v>
      </c>
      <c r="Y36" s="510">
        <v>610</v>
      </c>
      <c r="Z36" s="510">
        <v>760</v>
      </c>
      <c r="AA36" s="510">
        <v>910</v>
      </c>
      <c r="AB36" s="510">
        <v>1060</v>
      </c>
      <c r="AC36" s="510">
        <v>1210</v>
      </c>
      <c r="AD36" s="510">
        <v>1360</v>
      </c>
      <c r="AE36" s="510">
        <v>1510</v>
      </c>
      <c r="AF36" s="503"/>
      <c r="AG36" s="498" t="s">
        <v>1487</v>
      </c>
      <c r="AH36" s="498" t="s">
        <v>1488</v>
      </c>
      <c r="AI36" s="498" t="s">
        <v>1489</v>
      </c>
      <c r="AJ36" s="498" t="s">
        <v>1490</v>
      </c>
      <c r="AK36" s="509">
        <v>9404</v>
      </c>
      <c r="AL36" s="498"/>
      <c r="AM36" s="498"/>
    </row>
    <row r="37" spans="1:39">
      <c r="A37" s="1119"/>
      <c r="B37" s="510">
        <v>24</v>
      </c>
      <c r="C37" s="510">
        <v>610</v>
      </c>
      <c r="D37" s="514">
        <v>55.973862944999993</v>
      </c>
      <c r="E37" s="514">
        <v>58.639284990000007</v>
      </c>
      <c r="F37" s="514">
        <v>75.964528282499998</v>
      </c>
      <c r="G37" s="514">
        <v>79.962661350000005</v>
      </c>
      <c r="H37" s="514">
        <v>85.29350543999999</v>
      </c>
      <c r="I37" s="514">
        <v>90.624349529999989</v>
      </c>
      <c r="J37" s="514">
        <v>93.289771574999989</v>
      </c>
      <c r="K37" s="514">
        <v>98.620615665000003</v>
      </c>
      <c r="L37" s="503"/>
      <c r="M37" s="498" t="s">
        <v>1491</v>
      </c>
      <c r="N37" s="498" t="s">
        <v>1492</v>
      </c>
      <c r="O37" s="498" t="s">
        <v>1493</v>
      </c>
      <c r="P37" s="498" t="s">
        <v>1494</v>
      </c>
      <c r="Q37" s="509">
        <v>9405</v>
      </c>
      <c r="R37" s="498"/>
      <c r="S37" s="498"/>
      <c r="T37" s="498"/>
      <c r="U37" s="1119"/>
      <c r="V37" s="510">
        <v>24</v>
      </c>
      <c r="W37" s="510">
        <v>610</v>
      </c>
      <c r="X37" s="497">
        <f>D37*(1-$W$4)</f>
        <v>41.980397208749991</v>
      </c>
      <c r="Y37" s="497">
        <f t="shared" ref="Y37:AE52" si="3">E37*(1-$W$4)</f>
        <v>43.979463742500002</v>
      </c>
      <c r="Z37" s="497">
        <f t="shared" si="3"/>
        <v>56.973396211874999</v>
      </c>
      <c r="AA37" s="497">
        <f t="shared" si="3"/>
        <v>59.9719960125</v>
      </c>
      <c r="AB37" s="497">
        <f t="shared" si="3"/>
        <v>63.970129079999992</v>
      </c>
      <c r="AC37" s="497">
        <f t="shared" si="3"/>
        <v>67.968262147499985</v>
      </c>
      <c r="AD37" s="497">
        <f t="shared" si="3"/>
        <v>69.967328681249995</v>
      </c>
      <c r="AE37" s="497">
        <f t="shared" si="3"/>
        <v>73.965461748750002</v>
      </c>
      <c r="AF37" s="503"/>
      <c r="AG37" s="498" t="s">
        <v>1491</v>
      </c>
      <c r="AH37" s="498" t="s">
        <v>1492</v>
      </c>
      <c r="AI37" s="498" t="s">
        <v>1493</v>
      </c>
      <c r="AJ37" s="498" t="s">
        <v>1494</v>
      </c>
      <c r="AK37" s="509">
        <v>9405</v>
      </c>
      <c r="AL37" s="498"/>
      <c r="AM37" s="498"/>
    </row>
    <row r="38" spans="1:39">
      <c r="A38" s="1119"/>
      <c r="B38" s="510">
        <v>30</v>
      </c>
      <c r="C38" s="510">
        <v>760</v>
      </c>
      <c r="D38" s="514">
        <v>58.639284990000007</v>
      </c>
      <c r="E38" s="514">
        <v>63.970129080000007</v>
      </c>
      <c r="F38" s="514">
        <v>79.962661350000005</v>
      </c>
      <c r="G38" s="514">
        <v>85.29350543999999</v>
      </c>
      <c r="H38" s="514">
        <v>90.624349529999989</v>
      </c>
      <c r="I38" s="514">
        <v>95.955193619999989</v>
      </c>
      <c r="J38" s="514">
        <v>98.620615665000003</v>
      </c>
      <c r="K38" s="514">
        <v>105.28417077749999</v>
      </c>
      <c r="L38" s="503"/>
      <c r="M38" s="498" t="s">
        <v>1495</v>
      </c>
      <c r="N38" s="498" t="s">
        <v>1496</v>
      </c>
      <c r="O38" s="498" t="s">
        <v>1497</v>
      </c>
      <c r="P38" s="498" t="s">
        <v>1498</v>
      </c>
      <c r="Q38" s="509">
        <v>9406</v>
      </c>
      <c r="R38" s="498"/>
      <c r="S38" s="498"/>
      <c r="T38" s="498"/>
      <c r="U38" s="1119"/>
      <c r="V38" s="510">
        <v>30</v>
      </c>
      <c r="W38" s="510">
        <v>760</v>
      </c>
      <c r="X38" s="497">
        <f t="shared" ref="X38:X53" si="4">D38*(1-$W$4)</f>
        <v>43.979463742500002</v>
      </c>
      <c r="Y38" s="497">
        <f t="shared" si="3"/>
        <v>47.977596810000009</v>
      </c>
      <c r="Z38" s="497">
        <f t="shared" si="3"/>
        <v>59.9719960125</v>
      </c>
      <c r="AA38" s="497">
        <f t="shared" si="3"/>
        <v>63.970129079999992</v>
      </c>
      <c r="AB38" s="497">
        <f t="shared" si="3"/>
        <v>67.968262147499985</v>
      </c>
      <c r="AC38" s="497">
        <f t="shared" si="3"/>
        <v>71.966395214999991</v>
      </c>
      <c r="AD38" s="497">
        <f t="shared" si="3"/>
        <v>73.965461748750002</v>
      </c>
      <c r="AE38" s="497">
        <f t="shared" si="3"/>
        <v>78.963128083125</v>
      </c>
      <c r="AF38" s="503"/>
      <c r="AG38" s="498" t="s">
        <v>1495</v>
      </c>
      <c r="AH38" s="498" t="s">
        <v>1496</v>
      </c>
      <c r="AI38" s="498" t="s">
        <v>1497</v>
      </c>
      <c r="AJ38" s="498" t="s">
        <v>1498</v>
      </c>
      <c r="AK38" s="509">
        <v>9406</v>
      </c>
      <c r="AL38" s="498"/>
      <c r="AM38" s="498"/>
    </row>
    <row r="39" spans="1:39">
      <c r="A39" s="1119"/>
      <c r="B39" s="511">
        <v>35.875</v>
      </c>
      <c r="C39" s="510">
        <v>910</v>
      </c>
      <c r="D39" s="514">
        <v>75.964528282499998</v>
      </c>
      <c r="E39" s="514">
        <v>79.962661350000005</v>
      </c>
      <c r="F39" s="514">
        <v>85.29350543999999</v>
      </c>
      <c r="G39" s="514">
        <v>90.624349529999989</v>
      </c>
      <c r="H39" s="514">
        <v>95.955193619999989</v>
      </c>
      <c r="I39" s="514">
        <v>98.620615665000003</v>
      </c>
      <c r="J39" s="514">
        <v>105.28417077749999</v>
      </c>
      <c r="K39" s="514">
        <v>113.28043691249999</v>
      </c>
      <c r="L39" s="503"/>
      <c r="M39" s="498" t="s">
        <v>1499</v>
      </c>
      <c r="N39" s="498" t="s">
        <v>1500</v>
      </c>
      <c r="O39" s="498" t="s">
        <v>1501</v>
      </c>
      <c r="P39" s="498" t="s">
        <v>1502</v>
      </c>
      <c r="Q39" s="509">
        <v>9407</v>
      </c>
      <c r="R39" s="498"/>
      <c r="S39" s="498"/>
      <c r="T39" s="498"/>
      <c r="U39" s="1119"/>
      <c r="V39" s="511">
        <v>35.875</v>
      </c>
      <c r="W39" s="510">
        <v>910</v>
      </c>
      <c r="X39" s="497">
        <f t="shared" si="4"/>
        <v>56.973396211874999</v>
      </c>
      <c r="Y39" s="497">
        <f t="shared" si="3"/>
        <v>59.9719960125</v>
      </c>
      <c r="Z39" s="497">
        <f t="shared" si="3"/>
        <v>63.970129079999992</v>
      </c>
      <c r="AA39" s="497">
        <f t="shared" si="3"/>
        <v>67.968262147499985</v>
      </c>
      <c r="AB39" s="497">
        <f t="shared" si="3"/>
        <v>71.966395214999991</v>
      </c>
      <c r="AC39" s="497">
        <f t="shared" si="3"/>
        <v>73.965461748750002</v>
      </c>
      <c r="AD39" s="497">
        <f t="shared" si="3"/>
        <v>78.963128083125</v>
      </c>
      <c r="AE39" s="497">
        <f t="shared" si="3"/>
        <v>84.960327684374988</v>
      </c>
      <c r="AF39" s="503"/>
      <c r="AG39" s="498" t="s">
        <v>1499</v>
      </c>
      <c r="AH39" s="498" t="s">
        <v>1500</v>
      </c>
      <c r="AI39" s="498" t="s">
        <v>1501</v>
      </c>
      <c r="AJ39" s="498" t="s">
        <v>1502</v>
      </c>
      <c r="AK39" s="509">
        <v>9407</v>
      </c>
      <c r="AL39" s="498"/>
      <c r="AM39" s="498"/>
    </row>
    <row r="40" spans="1:39">
      <c r="A40" s="1119"/>
      <c r="B40" s="511">
        <v>41.75</v>
      </c>
      <c r="C40" s="510">
        <v>1060</v>
      </c>
      <c r="D40" s="514">
        <v>75.964528282499998</v>
      </c>
      <c r="E40" s="514">
        <v>82.628083395000004</v>
      </c>
      <c r="F40" s="514">
        <v>87.958927485000004</v>
      </c>
      <c r="G40" s="514">
        <v>93.289771574999989</v>
      </c>
      <c r="H40" s="514">
        <v>98.620615665000003</v>
      </c>
      <c r="I40" s="514">
        <v>105.28417077749999</v>
      </c>
      <c r="J40" s="514">
        <v>113.28043691249999</v>
      </c>
      <c r="K40" s="514">
        <v>118.61128100250001</v>
      </c>
      <c r="L40" s="503"/>
      <c r="M40" s="498" t="s">
        <v>1503</v>
      </c>
      <c r="N40" s="498" t="s">
        <v>1504</v>
      </c>
      <c r="O40" s="498" t="s">
        <v>1505</v>
      </c>
      <c r="P40" s="498" t="s">
        <v>1506</v>
      </c>
      <c r="Q40" s="509">
        <v>9408</v>
      </c>
      <c r="R40" s="498"/>
      <c r="S40" s="498"/>
      <c r="T40" s="498"/>
      <c r="U40" s="1119"/>
      <c r="V40" s="511">
        <v>41.75</v>
      </c>
      <c r="W40" s="510">
        <v>1060</v>
      </c>
      <c r="X40" s="497">
        <f t="shared" si="4"/>
        <v>56.973396211874999</v>
      </c>
      <c r="Y40" s="497">
        <f t="shared" si="3"/>
        <v>61.971062546250003</v>
      </c>
      <c r="Z40" s="497">
        <f t="shared" si="3"/>
        <v>65.969195613750003</v>
      </c>
      <c r="AA40" s="497">
        <f t="shared" si="3"/>
        <v>69.967328681249995</v>
      </c>
      <c r="AB40" s="497">
        <f t="shared" si="3"/>
        <v>73.965461748750002</v>
      </c>
      <c r="AC40" s="497">
        <f t="shared" si="3"/>
        <v>78.963128083125</v>
      </c>
      <c r="AD40" s="497">
        <f t="shared" si="3"/>
        <v>84.960327684374988</v>
      </c>
      <c r="AE40" s="497">
        <f t="shared" si="3"/>
        <v>88.958460751875009</v>
      </c>
      <c r="AF40" s="503"/>
      <c r="AG40" s="498" t="s">
        <v>1503</v>
      </c>
      <c r="AH40" s="498" t="s">
        <v>1504</v>
      </c>
      <c r="AI40" s="498" t="s">
        <v>1505</v>
      </c>
      <c r="AJ40" s="498" t="s">
        <v>1506</v>
      </c>
      <c r="AK40" s="509">
        <v>9408</v>
      </c>
      <c r="AL40" s="498"/>
      <c r="AM40" s="498"/>
    </row>
    <row r="41" spans="1:39">
      <c r="A41" s="1119"/>
      <c r="B41" s="511">
        <v>47.625</v>
      </c>
      <c r="C41" s="510">
        <v>1210</v>
      </c>
      <c r="D41" s="514">
        <v>79.962661350000005</v>
      </c>
      <c r="E41" s="514">
        <v>85.29350543999999</v>
      </c>
      <c r="F41" s="514">
        <v>93.289771574999989</v>
      </c>
      <c r="G41" s="514">
        <v>98.620615665000003</v>
      </c>
      <c r="H41" s="514">
        <v>105.28417077749999</v>
      </c>
      <c r="I41" s="514">
        <v>113.28043691249999</v>
      </c>
      <c r="J41" s="514">
        <v>118.61128100250001</v>
      </c>
      <c r="K41" s="514">
        <v>125.274836115</v>
      </c>
      <c r="L41" s="503"/>
      <c r="M41" s="498" t="s">
        <v>1507</v>
      </c>
      <c r="N41" s="498" t="s">
        <v>1508</v>
      </c>
      <c r="O41" s="498" t="s">
        <v>1509</v>
      </c>
      <c r="P41" s="498" t="s">
        <v>389</v>
      </c>
      <c r="Q41" s="509">
        <v>9409</v>
      </c>
      <c r="R41" s="498"/>
      <c r="S41" s="498"/>
      <c r="T41" s="498"/>
      <c r="U41" s="1119"/>
      <c r="V41" s="511">
        <v>47.625</v>
      </c>
      <c r="W41" s="510">
        <v>1210</v>
      </c>
      <c r="X41" s="497">
        <f t="shared" si="4"/>
        <v>59.9719960125</v>
      </c>
      <c r="Y41" s="497">
        <f t="shared" si="3"/>
        <v>63.970129079999992</v>
      </c>
      <c r="Z41" s="497">
        <f t="shared" si="3"/>
        <v>69.967328681249995</v>
      </c>
      <c r="AA41" s="497">
        <f t="shared" si="3"/>
        <v>73.965461748750002</v>
      </c>
      <c r="AB41" s="497">
        <f t="shared" si="3"/>
        <v>78.963128083125</v>
      </c>
      <c r="AC41" s="497">
        <f t="shared" si="3"/>
        <v>84.960327684374988</v>
      </c>
      <c r="AD41" s="497">
        <f t="shared" si="3"/>
        <v>88.958460751875009</v>
      </c>
      <c r="AE41" s="497">
        <f t="shared" si="3"/>
        <v>93.956127086250007</v>
      </c>
      <c r="AF41" s="503"/>
      <c r="AG41" s="498" t="s">
        <v>1507</v>
      </c>
      <c r="AH41" s="498" t="s">
        <v>1508</v>
      </c>
      <c r="AI41" s="498" t="s">
        <v>1509</v>
      </c>
      <c r="AJ41" s="498" t="s">
        <v>389</v>
      </c>
      <c r="AK41" s="509">
        <v>9409</v>
      </c>
      <c r="AL41" s="498"/>
      <c r="AM41" s="498"/>
    </row>
    <row r="42" spans="1:39">
      <c r="A42" s="1119"/>
      <c r="B42" s="511">
        <v>53.5</v>
      </c>
      <c r="C42" s="510">
        <v>1360</v>
      </c>
      <c r="D42" s="514">
        <v>82.628083395000004</v>
      </c>
      <c r="E42" s="514">
        <v>87.958927485000004</v>
      </c>
      <c r="F42" s="514">
        <v>95.955193619999989</v>
      </c>
      <c r="G42" s="514">
        <v>102.61874873249997</v>
      </c>
      <c r="H42" s="514">
        <v>110.61501486750001</v>
      </c>
      <c r="I42" s="514">
        <v>118.61128100250001</v>
      </c>
      <c r="J42" s="514">
        <v>125.274836115</v>
      </c>
      <c r="K42" s="514">
        <v>130.60568020499997</v>
      </c>
      <c r="L42" s="503"/>
      <c r="M42" s="498" t="s">
        <v>1510</v>
      </c>
      <c r="N42" s="498" t="s">
        <v>1511</v>
      </c>
      <c r="O42" s="498" t="s">
        <v>1512</v>
      </c>
      <c r="P42" s="498" t="s">
        <v>1513</v>
      </c>
      <c r="Q42" s="509">
        <v>9410</v>
      </c>
      <c r="R42" s="498"/>
      <c r="S42" s="498"/>
      <c r="T42" s="498"/>
      <c r="U42" s="1119"/>
      <c r="V42" s="511">
        <v>53.5</v>
      </c>
      <c r="W42" s="510">
        <v>1360</v>
      </c>
      <c r="X42" s="497">
        <f t="shared" si="4"/>
        <v>61.971062546250003</v>
      </c>
      <c r="Y42" s="497">
        <f t="shared" si="3"/>
        <v>65.969195613750003</v>
      </c>
      <c r="Z42" s="497">
        <f t="shared" si="3"/>
        <v>71.966395214999991</v>
      </c>
      <c r="AA42" s="497">
        <f t="shared" si="3"/>
        <v>76.964061549374975</v>
      </c>
      <c r="AB42" s="497">
        <f t="shared" si="3"/>
        <v>82.961261150625006</v>
      </c>
      <c r="AC42" s="497">
        <f t="shared" si="3"/>
        <v>88.958460751875009</v>
      </c>
      <c r="AD42" s="497">
        <f t="shared" si="3"/>
        <v>93.956127086250007</v>
      </c>
      <c r="AE42" s="497">
        <f t="shared" si="3"/>
        <v>97.954260153749971</v>
      </c>
      <c r="AF42" s="503"/>
      <c r="AG42" s="498" t="s">
        <v>1510</v>
      </c>
      <c r="AH42" s="498" t="s">
        <v>1511</v>
      </c>
      <c r="AI42" s="498" t="s">
        <v>1512</v>
      </c>
      <c r="AJ42" s="498" t="s">
        <v>1513</v>
      </c>
      <c r="AK42" s="509">
        <v>9410</v>
      </c>
      <c r="AL42" s="498"/>
      <c r="AM42" s="498"/>
    </row>
    <row r="43" spans="1:39">
      <c r="A43" s="1119"/>
      <c r="B43" s="511">
        <v>58.5</v>
      </c>
      <c r="C43" s="510">
        <v>1510</v>
      </c>
      <c r="D43" s="514">
        <v>85.29350543999999</v>
      </c>
      <c r="E43" s="514">
        <v>93.289771574999989</v>
      </c>
      <c r="F43" s="514">
        <v>102.61874873249997</v>
      </c>
      <c r="G43" s="514">
        <v>107.94959282250002</v>
      </c>
      <c r="H43" s="514">
        <v>115.94585895750001</v>
      </c>
      <c r="I43" s="514">
        <v>121.27670304749999</v>
      </c>
      <c r="J43" s="514">
        <v>130.60568020499997</v>
      </c>
      <c r="K43" s="514">
        <v>135.93652429499997</v>
      </c>
      <c r="L43" s="503"/>
      <c r="M43" s="498" t="s">
        <v>1514</v>
      </c>
      <c r="N43" s="498" t="s">
        <v>1515</v>
      </c>
      <c r="O43" s="498" t="s">
        <v>1516</v>
      </c>
      <c r="P43" s="498" t="s">
        <v>236</v>
      </c>
      <c r="Q43" s="509">
        <v>9411</v>
      </c>
      <c r="R43" s="498"/>
      <c r="S43" s="498"/>
      <c r="T43" s="498"/>
      <c r="U43" s="1119"/>
      <c r="V43" s="511">
        <v>58.5</v>
      </c>
      <c r="W43" s="510">
        <v>1510</v>
      </c>
      <c r="X43" s="497">
        <f t="shared" si="4"/>
        <v>63.970129079999992</v>
      </c>
      <c r="Y43" s="497">
        <f t="shared" si="3"/>
        <v>69.967328681249995</v>
      </c>
      <c r="Z43" s="497">
        <f t="shared" si="3"/>
        <v>76.964061549374975</v>
      </c>
      <c r="AA43" s="497">
        <f t="shared" si="3"/>
        <v>80.962194616875024</v>
      </c>
      <c r="AB43" s="497">
        <f t="shared" si="3"/>
        <v>86.959394218124999</v>
      </c>
      <c r="AC43" s="497">
        <f t="shared" si="3"/>
        <v>90.957527285624991</v>
      </c>
      <c r="AD43" s="497">
        <f t="shared" si="3"/>
        <v>97.954260153749971</v>
      </c>
      <c r="AE43" s="497">
        <f t="shared" si="3"/>
        <v>101.95239322124998</v>
      </c>
      <c r="AF43" s="503"/>
      <c r="AG43" s="498" t="s">
        <v>1514</v>
      </c>
      <c r="AH43" s="498" t="s">
        <v>1515</v>
      </c>
      <c r="AI43" s="498" t="s">
        <v>1516</v>
      </c>
      <c r="AJ43" s="498" t="s">
        <v>236</v>
      </c>
      <c r="AK43" s="509">
        <v>9411</v>
      </c>
      <c r="AL43" s="498"/>
      <c r="AM43" s="498"/>
    </row>
    <row r="44" spans="1:39">
      <c r="A44" s="1119"/>
      <c r="B44" s="511">
        <v>65.375</v>
      </c>
      <c r="C44" s="510">
        <v>1660</v>
      </c>
      <c r="D44" s="514">
        <v>87.958927485000004</v>
      </c>
      <c r="E44" s="514">
        <v>95.955193619999989</v>
      </c>
      <c r="F44" s="514">
        <v>105.28417077749999</v>
      </c>
      <c r="G44" s="514">
        <v>110.61501486750001</v>
      </c>
      <c r="H44" s="514">
        <v>118.61128100250001</v>
      </c>
      <c r="I44" s="514">
        <v>127.94025816000001</v>
      </c>
      <c r="J44" s="514">
        <v>135.93652429499997</v>
      </c>
      <c r="K44" s="514">
        <v>143.93279043000001</v>
      </c>
      <c r="L44" s="503"/>
      <c r="M44" s="498" t="s">
        <v>1517</v>
      </c>
      <c r="N44" s="498" t="s">
        <v>1518</v>
      </c>
      <c r="O44" s="498" t="s">
        <v>1519</v>
      </c>
      <c r="P44" s="498" t="s">
        <v>1520</v>
      </c>
      <c r="Q44" s="509">
        <v>9412</v>
      </c>
      <c r="R44" s="498"/>
      <c r="S44" s="498"/>
      <c r="T44" s="498"/>
      <c r="U44" s="1119"/>
      <c r="V44" s="511">
        <v>65.375</v>
      </c>
      <c r="W44" s="510">
        <v>1660</v>
      </c>
      <c r="X44" s="497">
        <f t="shared" si="4"/>
        <v>65.969195613750003</v>
      </c>
      <c r="Y44" s="497">
        <f t="shared" si="3"/>
        <v>71.966395214999991</v>
      </c>
      <c r="Z44" s="497">
        <f t="shared" si="3"/>
        <v>78.963128083125</v>
      </c>
      <c r="AA44" s="497">
        <f t="shared" si="3"/>
        <v>82.961261150625006</v>
      </c>
      <c r="AB44" s="497">
        <f t="shared" si="3"/>
        <v>88.958460751875009</v>
      </c>
      <c r="AC44" s="497">
        <f t="shared" si="3"/>
        <v>95.955193620000017</v>
      </c>
      <c r="AD44" s="497">
        <f t="shared" si="3"/>
        <v>101.95239322124998</v>
      </c>
      <c r="AE44" s="497">
        <f t="shared" si="3"/>
        <v>107.94959282250001</v>
      </c>
      <c r="AF44" s="503"/>
      <c r="AG44" s="498" t="s">
        <v>1517</v>
      </c>
      <c r="AH44" s="498" t="s">
        <v>1518</v>
      </c>
      <c r="AI44" s="498" t="s">
        <v>1519</v>
      </c>
      <c r="AJ44" s="498" t="s">
        <v>1520</v>
      </c>
      <c r="AK44" s="509">
        <v>9412</v>
      </c>
      <c r="AL44" s="498"/>
      <c r="AM44" s="498"/>
    </row>
    <row r="45" spans="1:39">
      <c r="A45" s="1119"/>
      <c r="B45" s="511">
        <v>71.5</v>
      </c>
      <c r="C45" s="510">
        <v>1810</v>
      </c>
      <c r="D45" s="514">
        <v>90.624349529999989</v>
      </c>
      <c r="E45" s="514">
        <v>98.620615665000003</v>
      </c>
      <c r="F45" s="514">
        <v>107.94959282250002</v>
      </c>
      <c r="G45" s="514">
        <v>115.94585895750001</v>
      </c>
      <c r="H45" s="514">
        <v>125.274836115</v>
      </c>
      <c r="I45" s="514">
        <v>133.27110224999998</v>
      </c>
      <c r="J45" s="514">
        <v>141.267368385</v>
      </c>
      <c r="K45" s="514">
        <v>150.59634554249999</v>
      </c>
      <c r="L45" s="503"/>
      <c r="M45" s="498" t="s">
        <v>1521</v>
      </c>
      <c r="N45" s="498" t="s">
        <v>1522</v>
      </c>
      <c r="O45" s="498" t="s">
        <v>1523</v>
      </c>
      <c r="P45" s="498" t="s">
        <v>1524</v>
      </c>
      <c r="Q45" s="498"/>
      <c r="R45" s="498"/>
      <c r="S45" s="498"/>
      <c r="T45" s="498"/>
      <c r="U45" s="1119"/>
      <c r="V45" s="511">
        <v>71.5</v>
      </c>
      <c r="W45" s="510">
        <v>1810</v>
      </c>
      <c r="X45" s="497">
        <f t="shared" si="4"/>
        <v>67.968262147499985</v>
      </c>
      <c r="Y45" s="497">
        <f t="shared" si="3"/>
        <v>73.965461748750002</v>
      </c>
      <c r="Z45" s="497">
        <f t="shared" si="3"/>
        <v>80.962194616875024</v>
      </c>
      <c r="AA45" s="497">
        <f t="shared" si="3"/>
        <v>86.959394218124999</v>
      </c>
      <c r="AB45" s="497">
        <f t="shared" si="3"/>
        <v>93.956127086250007</v>
      </c>
      <c r="AC45" s="497">
        <f t="shared" si="3"/>
        <v>99.953326687499981</v>
      </c>
      <c r="AD45" s="497">
        <f t="shared" si="3"/>
        <v>105.95052628875</v>
      </c>
      <c r="AE45" s="497">
        <f t="shared" si="3"/>
        <v>112.94725915687499</v>
      </c>
      <c r="AF45" s="503"/>
      <c r="AG45" s="498" t="s">
        <v>1521</v>
      </c>
      <c r="AH45" s="498" t="s">
        <v>1522</v>
      </c>
      <c r="AI45" s="498" t="s">
        <v>1523</v>
      </c>
      <c r="AJ45" s="498" t="s">
        <v>1524</v>
      </c>
      <c r="AK45" s="498"/>
      <c r="AL45" s="498"/>
      <c r="AM45" s="498"/>
    </row>
    <row r="46" spans="1:39">
      <c r="A46" s="1119"/>
      <c r="B46" s="511">
        <v>77.125</v>
      </c>
      <c r="C46" s="510">
        <v>1960</v>
      </c>
      <c r="D46" s="514">
        <v>95.955193619999989</v>
      </c>
      <c r="E46" s="514">
        <v>102.61874873249997</v>
      </c>
      <c r="F46" s="514">
        <v>113.28043691249999</v>
      </c>
      <c r="G46" s="514">
        <v>118.61128100250001</v>
      </c>
      <c r="H46" s="514">
        <v>130.60568020499997</v>
      </c>
      <c r="I46" s="514">
        <v>135.93652429499997</v>
      </c>
      <c r="J46" s="514">
        <v>150.59634554249999</v>
      </c>
      <c r="K46" s="514">
        <v>155.92718963250002</v>
      </c>
      <c r="L46" s="503"/>
      <c r="M46" s="498" t="s">
        <v>1525</v>
      </c>
      <c r="N46" s="498" t="s">
        <v>1526</v>
      </c>
      <c r="O46" s="498" t="s">
        <v>1527</v>
      </c>
      <c r="P46" s="498" t="s">
        <v>1528</v>
      </c>
      <c r="Q46" s="498"/>
      <c r="R46" s="498"/>
      <c r="S46" s="498"/>
      <c r="T46" s="498"/>
      <c r="U46" s="1119"/>
      <c r="V46" s="511">
        <v>77.125</v>
      </c>
      <c r="W46" s="510">
        <v>1960</v>
      </c>
      <c r="X46" s="497">
        <f t="shared" si="4"/>
        <v>71.966395214999991</v>
      </c>
      <c r="Y46" s="497">
        <f t="shared" si="3"/>
        <v>76.964061549374975</v>
      </c>
      <c r="Z46" s="497">
        <f t="shared" si="3"/>
        <v>84.960327684374988</v>
      </c>
      <c r="AA46" s="497">
        <f t="shared" si="3"/>
        <v>88.958460751875009</v>
      </c>
      <c r="AB46" s="497">
        <f t="shared" si="3"/>
        <v>97.954260153749971</v>
      </c>
      <c r="AC46" s="497">
        <f t="shared" si="3"/>
        <v>101.95239322124998</v>
      </c>
      <c r="AD46" s="497">
        <f t="shared" si="3"/>
        <v>112.94725915687499</v>
      </c>
      <c r="AE46" s="497">
        <f t="shared" si="3"/>
        <v>116.94539222437501</v>
      </c>
      <c r="AF46" s="503"/>
      <c r="AG46" s="498" t="s">
        <v>1525</v>
      </c>
      <c r="AH46" s="498" t="s">
        <v>1526</v>
      </c>
      <c r="AI46" s="498" t="s">
        <v>1527</v>
      </c>
      <c r="AJ46" s="498" t="s">
        <v>1528</v>
      </c>
      <c r="AK46" s="498"/>
      <c r="AL46" s="498"/>
      <c r="AM46" s="498"/>
    </row>
    <row r="47" spans="1:39">
      <c r="A47" s="1119"/>
      <c r="B47" s="511">
        <v>83</v>
      </c>
      <c r="C47" s="510">
        <v>2110</v>
      </c>
      <c r="D47" s="514">
        <v>95.955193619999989</v>
      </c>
      <c r="E47" s="514">
        <v>107.94959282250002</v>
      </c>
      <c r="F47" s="514">
        <v>115.94585895750001</v>
      </c>
      <c r="G47" s="514">
        <v>125.274836115</v>
      </c>
      <c r="H47" s="514">
        <v>135.93652429499997</v>
      </c>
      <c r="I47" s="514">
        <v>141.267368385</v>
      </c>
      <c r="J47" s="514">
        <v>155.92718963250002</v>
      </c>
      <c r="K47" s="514">
        <v>163.9234557675</v>
      </c>
      <c r="L47" s="503"/>
      <c r="M47" s="498" t="s">
        <v>1529</v>
      </c>
      <c r="N47" s="498" t="s">
        <v>1530</v>
      </c>
      <c r="O47" s="498" t="s">
        <v>1531</v>
      </c>
      <c r="P47" s="498" t="s">
        <v>1532</v>
      </c>
      <c r="Q47" s="498"/>
      <c r="R47" s="498"/>
      <c r="S47" s="498"/>
      <c r="T47" s="498"/>
      <c r="U47" s="1119"/>
      <c r="V47" s="511">
        <v>83</v>
      </c>
      <c r="W47" s="510">
        <v>2110</v>
      </c>
      <c r="X47" s="497">
        <f t="shared" si="4"/>
        <v>71.966395214999991</v>
      </c>
      <c r="Y47" s="497">
        <f t="shared" si="3"/>
        <v>80.962194616875024</v>
      </c>
      <c r="Z47" s="497">
        <f t="shared" si="3"/>
        <v>86.959394218124999</v>
      </c>
      <c r="AA47" s="497">
        <f t="shared" si="3"/>
        <v>93.956127086250007</v>
      </c>
      <c r="AB47" s="497">
        <f t="shared" si="3"/>
        <v>101.95239322124998</v>
      </c>
      <c r="AC47" s="497">
        <f t="shared" si="3"/>
        <v>105.95052628875</v>
      </c>
      <c r="AD47" s="497">
        <f t="shared" si="3"/>
        <v>116.94539222437501</v>
      </c>
      <c r="AE47" s="497">
        <f t="shared" si="3"/>
        <v>122.942591825625</v>
      </c>
      <c r="AF47" s="503"/>
      <c r="AG47" s="498" t="s">
        <v>1529</v>
      </c>
      <c r="AH47" s="498" t="s">
        <v>1530</v>
      </c>
      <c r="AI47" s="498" t="s">
        <v>1531</v>
      </c>
      <c r="AJ47" s="498" t="s">
        <v>1532</v>
      </c>
      <c r="AK47" s="498"/>
      <c r="AL47" s="498"/>
      <c r="AM47" s="498"/>
    </row>
    <row r="48" spans="1:39">
      <c r="A48" s="1119"/>
      <c r="B48" s="511">
        <v>89</v>
      </c>
      <c r="C48" s="510">
        <v>2260</v>
      </c>
      <c r="D48" s="514">
        <v>98.620615665000003</v>
      </c>
      <c r="E48" s="514">
        <v>110.61501486750001</v>
      </c>
      <c r="F48" s="514">
        <v>118.61128100250001</v>
      </c>
      <c r="G48" s="514">
        <v>130.60568020499997</v>
      </c>
      <c r="H48" s="514">
        <v>138.60194633999998</v>
      </c>
      <c r="I48" s="514">
        <v>150.59634554249999</v>
      </c>
      <c r="J48" s="514">
        <v>158.5926116775</v>
      </c>
      <c r="K48" s="514">
        <v>170.58701087999998</v>
      </c>
      <c r="L48" s="503"/>
      <c r="M48" s="498" t="s">
        <v>1533</v>
      </c>
      <c r="N48" s="498" t="s">
        <v>1534</v>
      </c>
      <c r="O48" s="512" t="s">
        <v>1535</v>
      </c>
      <c r="P48" s="498" t="s">
        <v>1536</v>
      </c>
      <c r="Q48" s="498"/>
      <c r="R48" s="498"/>
      <c r="S48" s="498"/>
      <c r="T48" s="498"/>
      <c r="U48" s="1119"/>
      <c r="V48" s="511">
        <v>89</v>
      </c>
      <c r="W48" s="510">
        <v>2260</v>
      </c>
      <c r="X48" s="497">
        <f t="shared" si="4"/>
        <v>73.965461748750002</v>
      </c>
      <c r="Y48" s="497">
        <f t="shared" si="3"/>
        <v>82.961261150625006</v>
      </c>
      <c r="Z48" s="497">
        <f t="shared" si="3"/>
        <v>88.958460751875009</v>
      </c>
      <c r="AA48" s="497">
        <f t="shared" si="3"/>
        <v>97.954260153749971</v>
      </c>
      <c r="AB48" s="497">
        <f t="shared" si="3"/>
        <v>103.95145975499999</v>
      </c>
      <c r="AC48" s="497">
        <f t="shared" si="3"/>
        <v>112.94725915687499</v>
      </c>
      <c r="AD48" s="497">
        <f t="shared" si="3"/>
        <v>118.94445875812499</v>
      </c>
      <c r="AE48" s="497">
        <f t="shared" si="3"/>
        <v>127.94025815999998</v>
      </c>
      <c r="AF48" s="503"/>
      <c r="AG48" s="498" t="s">
        <v>1533</v>
      </c>
      <c r="AH48" s="498" t="s">
        <v>1534</v>
      </c>
      <c r="AI48" s="512" t="s">
        <v>1535</v>
      </c>
      <c r="AJ48" s="498" t="s">
        <v>1536</v>
      </c>
      <c r="AK48" s="498"/>
      <c r="AL48" s="498"/>
      <c r="AM48" s="498"/>
    </row>
    <row r="49" spans="1:39">
      <c r="A49" s="1119"/>
      <c r="B49" s="511">
        <v>94.875</v>
      </c>
      <c r="C49" s="510">
        <v>2410</v>
      </c>
      <c r="D49" s="514">
        <v>102.61874873249997</v>
      </c>
      <c r="E49" s="514">
        <v>115.94585895750001</v>
      </c>
      <c r="F49" s="514">
        <v>121.27670304749999</v>
      </c>
      <c r="G49" s="514">
        <v>133.27110224999998</v>
      </c>
      <c r="H49" s="514">
        <v>143.93279043000001</v>
      </c>
      <c r="I49" s="514">
        <v>155.92718963250002</v>
      </c>
      <c r="J49" s="514">
        <v>163.9234557675</v>
      </c>
      <c r="K49" s="514">
        <v>175.91785497000001</v>
      </c>
      <c r="L49" s="503"/>
      <c r="M49" s="498" t="s">
        <v>1537</v>
      </c>
      <c r="N49" s="498" t="s">
        <v>1538</v>
      </c>
      <c r="O49" s="498" t="s">
        <v>1539</v>
      </c>
      <c r="P49" s="498" t="s">
        <v>1540</v>
      </c>
      <c r="Q49" s="498"/>
      <c r="R49" s="498"/>
      <c r="S49" s="498"/>
      <c r="T49" s="498"/>
      <c r="U49" s="1119"/>
      <c r="V49" s="511">
        <v>94.875</v>
      </c>
      <c r="W49" s="510">
        <v>2410</v>
      </c>
      <c r="X49" s="497">
        <f t="shared" si="4"/>
        <v>76.964061549374975</v>
      </c>
      <c r="Y49" s="497">
        <f t="shared" si="3"/>
        <v>86.959394218124999</v>
      </c>
      <c r="Z49" s="497">
        <f t="shared" si="3"/>
        <v>90.957527285624991</v>
      </c>
      <c r="AA49" s="497">
        <f t="shared" si="3"/>
        <v>99.953326687499981</v>
      </c>
      <c r="AB49" s="497">
        <f t="shared" si="3"/>
        <v>107.94959282250001</v>
      </c>
      <c r="AC49" s="497">
        <f t="shared" si="3"/>
        <v>116.94539222437501</v>
      </c>
      <c r="AD49" s="497">
        <f t="shared" si="3"/>
        <v>122.942591825625</v>
      </c>
      <c r="AE49" s="497">
        <f t="shared" si="3"/>
        <v>131.93839122750001</v>
      </c>
      <c r="AF49" s="503"/>
      <c r="AG49" s="498" t="s">
        <v>1537</v>
      </c>
      <c r="AH49" s="498" t="s">
        <v>1538</v>
      </c>
      <c r="AI49" s="498" t="s">
        <v>1539</v>
      </c>
      <c r="AJ49" s="498" t="s">
        <v>1540</v>
      </c>
      <c r="AK49" s="498"/>
      <c r="AL49" s="498"/>
      <c r="AM49" s="498"/>
    </row>
    <row r="50" spans="1:39">
      <c r="A50" s="1119"/>
      <c r="B50" s="511">
        <v>100.75</v>
      </c>
      <c r="C50" s="510">
        <v>2560</v>
      </c>
      <c r="D50" s="514">
        <v>105.28417077749999</v>
      </c>
      <c r="E50" s="514">
        <v>115.94585895750001</v>
      </c>
      <c r="F50" s="514">
        <v>125.274836115</v>
      </c>
      <c r="G50" s="514">
        <v>135.93652429499997</v>
      </c>
      <c r="H50" s="514">
        <v>147.9309234975</v>
      </c>
      <c r="I50" s="514">
        <v>158.5926116775</v>
      </c>
      <c r="J50" s="514">
        <v>173.25243292500005</v>
      </c>
      <c r="K50" s="514">
        <v>181.24869905999998</v>
      </c>
      <c r="L50" s="503"/>
      <c r="M50" s="498" t="s">
        <v>1541</v>
      </c>
      <c r="N50" s="498" t="s">
        <v>1542</v>
      </c>
      <c r="O50" s="498" t="s">
        <v>1543</v>
      </c>
      <c r="P50" s="498" t="s">
        <v>1544</v>
      </c>
      <c r="Q50" s="498"/>
      <c r="R50" s="498"/>
      <c r="S50" s="498"/>
      <c r="T50" s="498"/>
      <c r="U50" s="1119"/>
      <c r="V50" s="511">
        <v>100.75</v>
      </c>
      <c r="W50" s="510">
        <v>2560</v>
      </c>
      <c r="X50" s="497">
        <f t="shared" si="4"/>
        <v>78.963128083125</v>
      </c>
      <c r="Y50" s="497">
        <f t="shared" si="3"/>
        <v>86.959394218124999</v>
      </c>
      <c r="Z50" s="497">
        <f t="shared" si="3"/>
        <v>93.956127086250007</v>
      </c>
      <c r="AA50" s="497">
        <f t="shared" si="3"/>
        <v>101.95239322124998</v>
      </c>
      <c r="AB50" s="497">
        <f t="shared" si="3"/>
        <v>110.94819262312501</v>
      </c>
      <c r="AC50" s="497">
        <f t="shared" si="3"/>
        <v>118.94445875812499</v>
      </c>
      <c r="AD50" s="497">
        <f t="shared" si="3"/>
        <v>129.93932469375005</v>
      </c>
      <c r="AE50" s="497">
        <f t="shared" si="3"/>
        <v>135.93652429499997</v>
      </c>
      <c r="AF50" s="503"/>
      <c r="AG50" s="498" t="s">
        <v>1541</v>
      </c>
      <c r="AH50" s="498" t="s">
        <v>1542</v>
      </c>
      <c r="AI50" s="498" t="s">
        <v>1543</v>
      </c>
      <c r="AJ50" s="498" t="s">
        <v>1544</v>
      </c>
      <c r="AK50" s="498"/>
      <c r="AL50" s="498"/>
      <c r="AM50" s="498"/>
    </row>
    <row r="51" spans="1:39">
      <c r="A51" s="1119"/>
      <c r="B51" s="511">
        <v>106.625</v>
      </c>
      <c r="C51" s="510">
        <v>2710</v>
      </c>
      <c r="D51" s="514">
        <v>107.94959282250002</v>
      </c>
      <c r="E51" s="514">
        <v>118.61128100250001</v>
      </c>
      <c r="F51" s="514">
        <v>133.27110224999998</v>
      </c>
      <c r="G51" s="514">
        <v>141.267368385</v>
      </c>
      <c r="H51" s="514">
        <v>155.92718963250002</v>
      </c>
      <c r="I51" s="514">
        <v>163.9234557675</v>
      </c>
      <c r="J51" s="514">
        <v>175.91785497000001</v>
      </c>
      <c r="K51" s="514">
        <v>189.24496519499999</v>
      </c>
      <c r="L51" s="503"/>
      <c r="M51" s="498" t="s">
        <v>1545</v>
      </c>
      <c r="N51" s="498" t="s">
        <v>1546</v>
      </c>
      <c r="O51" s="498" t="s">
        <v>1547</v>
      </c>
      <c r="P51" s="498" t="s">
        <v>1548</v>
      </c>
      <c r="Q51" s="498"/>
      <c r="R51" s="498"/>
      <c r="S51" s="498"/>
      <c r="T51" s="498"/>
      <c r="U51" s="1119"/>
      <c r="V51" s="511">
        <v>106.625</v>
      </c>
      <c r="W51" s="510">
        <v>2710</v>
      </c>
      <c r="X51" s="497">
        <f t="shared" si="4"/>
        <v>80.962194616875024</v>
      </c>
      <c r="Y51" s="497">
        <f t="shared" si="3"/>
        <v>88.958460751875009</v>
      </c>
      <c r="Z51" s="497">
        <f t="shared" si="3"/>
        <v>99.953326687499981</v>
      </c>
      <c r="AA51" s="497">
        <f t="shared" si="3"/>
        <v>105.95052628875</v>
      </c>
      <c r="AB51" s="497">
        <f t="shared" si="3"/>
        <v>116.94539222437501</v>
      </c>
      <c r="AC51" s="497">
        <f t="shared" si="3"/>
        <v>122.942591825625</v>
      </c>
      <c r="AD51" s="497">
        <f t="shared" si="3"/>
        <v>131.93839122750001</v>
      </c>
      <c r="AE51" s="497">
        <f t="shared" si="3"/>
        <v>141.93372389625</v>
      </c>
      <c r="AF51" s="503"/>
      <c r="AG51" s="498" t="s">
        <v>1545</v>
      </c>
      <c r="AH51" s="498" t="s">
        <v>1546</v>
      </c>
      <c r="AI51" s="498" t="s">
        <v>1547</v>
      </c>
      <c r="AJ51" s="498" t="s">
        <v>1548</v>
      </c>
      <c r="AK51" s="498"/>
      <c r="AL51" s="498"/>
      <c r="AM51" s="498"/>
    </row>
    <row r="52" spans="1:39">
      <c r="A52" s="1119"/>
      <c r="B52" s="511">
        <v>112.625</v>
      </c>
      <c r="C52" s="510">
        <v>2860</v>
      </c>
      <c r="D52" s="514">
        <v>110.61501486750001</v>
      </c>
      <c r="E52" s="514">
        <v>125.274836115</v>
      </c>
      <c r="F52" s="514">
        <v>135.93652429499997</v>
      </c>
      <c r="G52" s="514">
        <v>147.9309234975</v>
      </c>
      <c r="H52" s="514">
        <v>158.5926116775</v>
      </c>
      <c r="I52" s="514">
        <v>173.25243292500005</v>
      </c>
      <c r="J52" s="514">
        <v>181.24869905999998</v>
      </c>
      <c r="K52" s="514">
        <v>195.90852030749997</v>
      </c>
      <c r="L52" s="503"/>
      <c r="M52" s="498" t="s">
        <v>1549</v>
      </c>
      <c r="N52" s="498" t="s">
        <v>1550</v>
      </c>
      <c r="O52" s="498" t="s">
        <v>1551</v>
      </c>
      <c r="P52" s="498" t="s">
        <v>1552</v>
      </c>
      <c r="Q52" s="498"/>
      <c r="R52" s="498"/>
      <c r="S52" s="498"/>
      <c r="T52" s="498"/>
      <c r="U52" s="1119"/>
      <c r="V52" s="511">
        <v>112.625</v>
      </c>
      <c r="W52" s="510">
        <v>2860</v>
      </c>
      <c r="X52" s="497">
        <f t="shared" si="4"/>
        <v>82.961261150625006</v>
      </c>
      <c r="Y52" s="497">
        <f t="shared" si="3"/>
        <v>93.956127086250007</v>
      </c>
      <c r="Z52" s="497">
        <f t="shared" si="3"/>
        <v>101.95239322124998</v>
      </c>
      <c r="AA52" s="497">
        <f t="shared" si="3"/>
        <v>110.94819262312501</v>
      </c>
      <c r="AB52" s="497">
        <f t="shared" si="3"/>
        <v>118.94445875812499</v>
      </c>
      <c r="AC52" s="497">
        <f t="shared" si="3"/>
        <v>129.93932469375005</v>
      </c>
      <c r="AD52" s="497">
        <f t="shared" si="3"/>
        <v>135.93652429499997</v>
      </c>
      <c r="AE52" s="497">
        <f t="shared" si="3"/>
        <v>146.93139023062497</v>
      </c>
      <c r="AF52" s="503"/>
      <c r="AG52" s="498" t="s">
        <v>1549</v>
      </c>
      <c r="AH52" s="498" t="s">
        <v>1550</v>
      </c>
      <c r="AI52" s="498" t="s">
        <v>1551</v>
      </c>
      <c r="AJ52" s="498" t="s">
        <v>1552</v>
      </c>
      <c r="AK52" s="498"/>
      <c r="AL52" s="498"/>
      <c r="AM52" s="498"/>
    </row>
    <row r="53" spans="1:39">
      <c r="A53" s="1120"/>
      <c r="B53" s="511">
        <v>118.125</v>
      </c>
      <c r="C53" s="510">
        <v>3000</v>
      </c>
      <c r="D53" s="514">
        <v>115.94585895750001</v>
      </c>
      <c r="E53" s="514">
        <v>125.274836115</v>
      </c>
      <c r="F53" s="514">
        <v>141.267368385</v>
      </c>
      <c r="G53" s="514">
        <v>150.59634554249999</v>
      </c>
      <c r="H53" s="514">
        <v>163.9234557675</v>
      </c>
      <c r="I53" s="514">
        <v>175.91785497000001</v>
      </c>
      <c r="J53" s="514">
        <v>189.24496519499999</v>
      </c>
      <c r="K53" s="514">
        <v>203.90478644250004</v>
      </c>
      <c r="L53" s="503"/>
      <c r="M53" s="498" t="s">
        <v>1553</v>
      </c>
      <c r="N53" s="498" t="s">
        <v>1554</v>
      </c>
      <c r="O53" s="498" t="s">
        <v>1555</v>
      </c>
      <c r="P53" s="498" t="s">
        <v>1556</v>
      </c>
      <c r="Q53" s="498"/>
      <c r="R53" s="498"/>
      <c r="S53" s="498"/>
      <c r="T53" s="498"/>
      <c r="U53" s="1120"/>
      <c r="V53" s="511">
        <v>118.125</v>
      </c>
      <c r="W53" s="510">
        <v>3000</v>
      </c>
      <c r="X53" s="497">
        <f t="shared" si="4"/>
        <v>86.959394218124999</v>
      </c>
      <c r="Y53" s="497">
        <f t="shared" ref="Y53:AE53" si="5">E53*(1-$W$4)</f>
        <v>93.956127086250007</v>
      </c>
      <c r="Z53" s="497">
        <f t="shared" si="5"/>
        <v>105.95052628875</v>
      </c>
      <c r="AA53" s="497">
        <f t="shared" si="5"/>
        <v>112.94725915687499</v>
      </c>
      <c r="AB53" s="497">
        <f t="shared" si="5"/>
        <v>122.942591825625</v>
      </c>
      <c r="AC53" s="497">
        <f t="shared" si="5"/>
        <v>131.93839122750001</v>
      </c>
      <c r="AD53" s="497">
        <f t="shared" si="5"/>
        <v>141.93372389625</v>
      </c>
      <c r="AE53" s="497">
        <f t="shared" si="5"/>
        <v>152.92858983187503</v>
      </c>
      <c r="AF53" s="503"/>
      <c r="AG53" s="498" t="s">
        <v>1553</v>
      </c>
      <c r="AH53" s="498" t="s">
        <v>1554</v>
      </c>
      <c r="AI53" s="498" t="s">
        <v>1555</v>
      </c>
      <c r="AJ53" s="498" t="s">
        <v>1556</v>
      </c>
      <c r="AK53" s="498"/>
      <c r="AL53" s="498"/>
      <c r="AM53" s="498"/>
    </row>
    <row r="54" spans="1:39">
      <c r="A54" s="1"/>
      <c r="B54" s="503"/>
      <c r="C54" s="503"/>
      <c r="D54" s="503"/>
      <c r="E54" s="503"/>
      <c r="F54" s="503"/>
      <c r="G54" s="503"/>
      <c r="H54" s="503"/>
      <c r="I54" s="503"/>
      <c r="J54" s="503"/>
      <c r="K54" s="503"/>
      <c r="L54" s="503"/>
      <c r="M54" s="498" t="s">
        <v>1557</v>
      </c>
      <c r="N54" s="498" t="s">
        <v>1558</v>
      </c>
      <c r="O54" s="498" t="s">
        <v>1559</v>
      </c>
      <c r="P54" s="498" t="s">
        <v>1560</v>
      </c>
      <c r="Q54" s="498"/>
      <c r="R54" s="498"/>
      <c r="S54" s="498"/>
      <c r="T54" s="498"/>
      <c r="U54" s="1"/>
      <c r="V54" s="503"/>
      <c r="W54" s="503"/>
      <c r="X54" s="503"/>
      <c r="Y54" s="503"/>
      <c r="Z54" s="503"/>
      <c r="AA54" s="503"/>
      <c r="AB54" s="503"/>
      <c r="AC54" s="503"/>
      <c r="AD54" s="503"/>
      <c r="AE54" s="503"/>
      <c r="AF54" s="503"/>
      <c r="AG54" s="498" t="s">
        <v>1557</v>
      </c>
      <c r="AH54" s="498" t="s">
        <v>1558</v>
      </c>
      <c r="AI54" s="498" t="s">
        <v>1559</v>
      </c>
      <c r="AJ54" s="498" t="s">
        <v>1560</v>
      </c>
      <c r="AK54" s="498"/>
      <c r="AL54" s="498"/>
      <c r="AM54" s="498"/>
    </row>
    <row r="55" spans="1:39">
      <c r="A55" s="1"/>
      <c r="B55" s="503"/>
      <c r="C55" s="503"/>
      <c r="D55" s="503"/>
      <c r="E55" s="503"/>
      <c r="F55" s="503"/>
      <c r="G55" s="503"/>
      <c r="H55" s="503"/>
      <c r="I55" s="503"/>
      <c r="J55" s="503"/>
      <c r="K55" s="503"/>
      <c r="L55" s="503"/>
      <c r="M55" s="498" t="s">
        <v>1561</v>
      </c>
      <c r="N55" s="498" t="s">
        <v>1562</v>
      </c>
      <c r="O55" s="498" t="s">
        <v>1563</v>
      </c>
      <c r="P55" s="498" t="s">
        <v>1564</v>
      </c>
      <c r="Q55" s="498"/>
      <c r="R55" s="498"/>
      <c r="S55" s="498"/>
      <c r="T55" s="498"/>
      <c r="U55" s="1"/>
      <c r="V55" s="503"/>
      <c r="W55" s="503"/>
      <c r="X55" s="503"/>
      <c r="Y55" s="503"/>
      <c r="Z55" s="503"/>
      <c r="AA55" s="503"/>
      <c r="AB55" s="503"/>
      <c r="AC55" s="503"/>
      <c r="AD55" s="503"/>
      <c r="AE55" s="503"/>
      <c r="AF55" s="503"/>
      <c r="AG55" s="498" t="s">
        <v>1561</v>
      </c>
      <c r="AH55" s="498" t="s">
        <v>1562</v>
      </c>
      <c r="AI55" s="498" t="s">
        <v>1563</v>
      </c>
      <c r="AJ55" s="498" t="s">
        <v>1564</v>
      </c>
      <c r="AK55" s="498"/>
      <c r="AL55" s="498"/>
      <c r="AM55" s="498"/>
    </row>
    <row r="56" spans="1:39">
      <c r="A56" s="1"/>
      <c r="B56" s="503"/>
      <c r="C56" s="503"/>
      <c r="D56" s="503"/>
      <c r="E56" s="503"/>
      <c r="F56" s="503"/>
      <c r="G56" s="503"/>
      <c r="H56" s="503"/>
      <c r="I56" s="503"/>
      <c r="J56" s="503"/>
      <c r="K56" s="503"/>
      <c r="L56" s="503"/>
      <c r="M56" s="498" t="s">
        <v>1565</v>
      </c>
      <c r="N56" s="498" t="s">
        <v>1566</v>
      </c>
      <c r="O56" s="498" t="s">
        <v>1567</v>
      </c>
      <c r="P56" s="498"/>
      <c r="Q56" s="498"/>
      <c r="R56" s="498"/>
      <c r="S56" s="498"/>
      <c r="T56" s="498"/>
      <c r="U56" s="1"/>
      <c r="V56" s="503"/>
      <c r="W56" s="503"/>
      <c r="X56" s="503"/>
      <c r="Y56" s="503"/>
      <c r="Z56" s="503"/>
      <c r="AA56" s="503"/>
      <c r="AB56" s="503"/>
      <c r="AC56" s="503"/>
      <c r="AD56" s="503"/>
      <c r="AE56" s="503"/>
      <c r="AF56" s="503"/>
      <c r="AG56" s="498" t="s">
        <v>1565</v>
      </c>
      <c r="AH56" s="498" t="s">
        <v>1566</v>
      </c>
      <c r="AI56" s="498" t="s">
        <v>1567</v>
      </c>
      <c r="AJ56" s="498"/>
      <c r="AK56" s="498"/>
      <c r="AL56" s="498"/>
      <c r="AM56" s="498"/>
    </row>
    <row r="57" spans="1:39">
      <c r="A57" s="1"/>
      <c r="B57" s="503"/>
      <c r="C57" s="503"/>
      <c r="D57" s="503"/>
      <c r="E57" s="503"/>
      <c r="F57" s="503"/>
      <c r="G57" s="503"/>
      <c r="H57" s="503"/>
      <c r="I57" s="503"/>
      <c r="J57" s="503"/>
      <c r="K57" s="503"/>
      <c r="L57" s="503"/>
      <c r="M57" s="498"/>
      <c r="N57" s="498"/>
      <c r="O57" s="498"/>
      <c r="P57" s="498"/>
      <c r="Q57" s="498"/>
      <c r="R57" s="498"/>
      <c r="S57" s="498"/>
      <c r="T57" s="498"/>
      <c r="U57" s="1"/>
      <c r="V57" s="503"/>
      <c r="W57" s="503"/>
      <c r="X57" s="503"/>
      <c r="Y57" s="503"/>
      <c r="Z57" s="503"/>
      <c r="AA57" s="503"/>
      <c r="AB57" s="503"/>
      <c r="AC57" s="503"/>
      <c r="AD57" s="503"/>
      <c r="AE57" s="503"/>
      <c r="AF57" s="503"/>
      <c r="AG57" s="498"/>
      <c r="AH57" s="498"/>
      <c r="AI57" s="498"/>
      <c r="AJ57" s="498"/>
      <c r="AK57" s="498"/>
      <c r="AL57" s="498"/>
      <c r="AM57" s="498"/>
    </row>
    <row r="58" spans="1:39">
      <c r="A58" s="1"/>
      <c r="B58" s="503"/>
      <c r="C58" s="503"/>
      <c r="D58" s="503"/>
      <c r="E58" s="503"/>
      <c r="F58" s="503"/>
      <c r="G58" s="503"/>
      <c r="H58" s="503"/>
      <c r="I58" s="503"/>
      <c r="J58" s="503"/>
      <c r="K58" s="503"/>
      <c r="L58" s="503"/>
      <c r="M58" s="498"/>
      <c r="N58" s="498"/>
      <c r="O58" s="498"/>
      <c r="P58" s="498"/>
      <c r="Q58" s="498"/>
      <c r="R58" s="498"/>
      <c r="S58" s="498"/>
      <c r="T58" s="498"/>
    </row>
  </sheetData>
  <mergeCells count="22">
    <mergeCell ref="W31:AB31"/>
    <mergeCell ref="V32:AE32"/>
    <mergeCell ref="V33:AE33"/>
    <mergeCell ref="U34:U53"/>
    <mergeCell ref="V34:AE34"/>
    <mergeCell ref="C31:H31"/>
    <mergeCell ref="B32:K32"/>
    <mergeCell ref="B33:K33"/>
    <mergeCell ref="A34:A53"/>
    <mergeCell ref="B34:K34"/>
    <mergeCell ref="V2:AE2"/>
    <mergeCell ref="V7:X7"/>
    <mergeCell ref="V8:AE8"/>
    <mergeCell ref="V9:AE9"/>
    <mergeCell ref="U10:U29"/>
    <mergeCell ref="V10:AE10"/>
    <mergeCell ref="B2:K2"/>
    <mergeCell ref="B7:D7"/>
    <mergeCell ref="B8:K8"/>
    <mergeCell ref="B9:K9"/>
    <mergeCell ref="A10:A29"/>
    <mergeCell ref="B10:K1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6561C-5979-422B-B84D-874BDEAACBA5}">
  <dimension ref="A1:V39"/>
  <sheetViews>
    <sheetView workbookViewId="0">
      <selection activeCell="L6" sqref="L6:M7"/>
    </sheetView>
  </sheetViews>
  <sheetFormatPr baseColWidth="10" defaultColWidth="8.83203125" defaultRowHeight="15"/>
  <cols>
    <col min="1" max="1" width="6.6640625" customWidth="1"/>
    <col min="2" max="2" width="8.1640625" customWidth="1"/>
    <col min="3" max="3" width="7.5" customWidth="1"/>
  </cols>
  <sheetData>
    <row r="1" spans="1:22">
      <c r="A1" s="1"/>
      <c r="B1" s="1"/>
      <c r="C1" s="1"/>
      <c r="D1" s="1"/>
      <c r="E1" s="1"/>
      <c r="F1" s="1"/>
      <c r="G1" s="1"/>
      <c r="H1" s="1"/>
      <c r="I1" s="1"/>
      <c r="J1" s="1"/>
      <c r="K1" s="1"/>
      <c r="L1" s="1"/>
      <c r="M1" s="1"/>
      <c r="N1" s="1"/>
      <c r="O1" s="1"/>
      <c r="P1" s="1"/>
      <c r="Q1" s="1"/>
      <c r="R1" s="1"/>
      <c r="S1" s="1"/>
      <c r="T1" s="1"/>
      <c r="U1" s="1"/>
      <c r="V1" s="1"/>
    </row>
    <row r="2" spans="1:22">
      <c r="A2" s="1"/>
      <c r="B2" s="1"/>
      <c r="C2" s="170" t="s">
        <v>2123</v>
      </c>
      <c r="D2" s="170"/>
      <c r="F2" s="170"/>
      <c r="G2" s="170"/>
      <c r="H2" s="170"/>
      <c r="I2" s="170"/>
      <c r="J2" s="170"/>
      <c r="K2" s="1"/>
      <c r="L2" s="1"/>
      <c r="M2" s="170" t="s">
        <v>2124</v>
      </c>
      <c r="N2" s="170"/>
      <c r="P2" s="170"/>
      <c r="Q2" s="170"/>
      <c r="R2" s="170"/>
      <c r="S2" s="170"/>
      <c r="T2" s="1"/>
      <c r="U2" s="1"/>
      <c r="V2" s="1"/>
    </row>
    <row r="3" spans="1:22">
      <c r="A3" s="1"/>
      <c r="B3" s="1"/>
      <c r="C3" s="170"/>
      <c r="D3" s="170"/>
      <c r="E3" s="328" t="s">
        <v>2122</v>
      </c>
      <c r="G3" s="170"/>
      <c r="H3" s="170"/>
      <c r="I3" s="170"/>
      <c r="J3" s="170"/>
      <c r="K3" s="1"/>
      <c r="L3" s="1"/>
      <c r="M3" s="170"/>
      <c r="N3" s="170"/>
      <c r="O3" s="328" t="s">
        <v>2122</v>
      </c>
      <c r="Q3" s="170"/>
      <c r="R3" s="170"/>
      <c r="S3" s="170"/>
      <c r="T3" s="1"/>
      <c r="U3" s="1"/>
      <c r="V3" s="1"/>
    </row>
    <row r="4" spans="1:22">
      <c r="A4" s="1"/>
      <c r="B4" s="1"/>
      <c r="C4" s="1"/>
      <c r="D4" s="1"/>
      <c r="E4" s="1"/>
      <c r="F4" s="1"/>
      <c r="G4" s="1"/>
      <c r="H4" s="1"/>
      <c r="I4" s="1"/>
      <c r="J4" s="1"/>
      <c r="K4" s="1"/>
      <c r="L4" s="1"/>
      <c r="M4" s="1"/>
      <c r="N4" s="1"/>
      <c r="O4" s="1"/>
      <c r="P4" s="1"/>
      <c r="Q4" s="1"/>
      <c r="R4" s="1"/>
      <c r="S4" s="1"/>
      <c r="T4" s="1"/>
      <c r="U4" s="1"/>
      <c r="V4" s="1"/>
    </row>
    <row r="5" spans="1:22">
      <c r="A5" s="1"/>
      <c r="B5" s="1"/>
      <c r="C5" s="1"/>
      <c r="D5" s="1"/>
      <c r="E5" s="1"/>
      <c r="F5" s="1"/>
      <c r="G5" s="1"/>
      <c r="H5" s="1"/>
      <c r="I5" s="1"/>
      <c r="J5" s="1"/>
      <c r="K5" s="1"/>
      <c r="L5" s="1" t="s">
        <v>1682</v>
      </c>
      <c r="M5" s="349">
        <f>'Master Control'!C35</f>
        <v>0</v>
      </c>
      <c r="N5" s="1"/>
      <c r="O5" s="1"/>
      <c r="P5" s="1"/>
      <c r="Q5" s="1"/>
      <c r="R5" s="1"/>
      <c r="S5" s="1"/>
      <c r="T5" s="1"/>
      <c r="U5" s="1"/>
      <c r="V5" s="1"/>
    </row>
    <row r="6" spans="1:22" ht="15" customHeight="1">
      <c r="A6" s="1"/>
      <c r="B6" s="1124" t="s">
        <v>0</v>
      </c>
      <c r="C6" s="1124"/>
      <c r="D6" s="625">
        <v>24</v>
      </c>
      <c r="E6" s="625">
        <v>30</v>
      </c>
      <c r="F6" s="625">
        <v>36</v>
      </c>
      <c r="G6" s="625">
        <v>42</v>
      </c>
      <c r="H6" s="625">
        <v>48</v>
      </c>
      <c r="I6" s="625">
        <v>54</v>
      </c>
      <c r="J6" s="625">
        <v>59</v>
      </c>
      <c r="K6" s="1"/>
      <c r="L6" s="1124" t="s">
        <v>0</v>
      </c>
      <c r="M6" s="1124"/>
      <c r="N6" s="625">
        <v>24</v>
      </c>
      <c r="O6" s="625">
        <v>30</v>
      </c>
      <c r="P6" s="625">
        <v>36</v>
      </c>
      <c r="Q6" s="625">
        <v>42</v>
      </c>
      <c r="R6" s="625">
        <v>48</v>
      </c>
      <c r="S6" s="625">
        <v>54</v>
      </c>
      <c r="T6" s="625">
        <v>59</v>
      </c>
      <c r="U6" s="1"/>
      <c r="V6" s="1"/>
    </row>
    <row r="7" spans="1:22" ht="15" customHeight="1">
      <c r="A7" s="1"/>
      <c r="B7" s="1124"/>
      <c r="C7" s="1124"/>
      <c r="D7" s="626">
        <v>610</v>
      </c>
      <c r="E7" s="626">
        <v>762</v>
      </c>
      <c r="F7" s="626">
        <v>914</v>
      </c>
      <c r="G7" s="626">
        <v>1067</v>
      </c>
      <c r="H7" s="626">
        <v>1219</v>
      </c>
      <c r="I7" s="626">
        <v>1372</v>
      </c>
      <c r="J7" s="626">
        <v>1500</v>
      </c>
      <c r="K7" s="1"/>
      <c r="L7" s="1124"/>
      <c r="M7" s="1124"/>
      <c r="N7" s="626">
        <v>610</v>
      </c>
      <c r="O7" s="626">
        <v>762</v>
      </c>
      <c r="P7" s="626">
        <v>914</v>
      </c>
      <c r="Q7" s="626">
        <v>1067</v>
      </c>
      <c r="R7" s="626">
        <v>1219</v>
      </c>
      <c r="S7" s="626">
        <v>1372</v>
      </c>
      <c r="T7" s="626">
        <v>1500</v>
      </c>
      <c r="U7" s="1"/>
      <c r="V7" s="1"/>
    </row>
    <row r="8" spans="1:22">
      <c r="A8" s="1"/>
      <c r="B8" s="625">
        <v>24</v>
      </c>
      <c r="C8" s="626">
        <v>610</v>
      </c>
      <c r="D8" s="627">
        <v>43.31</v>
      </c>
      <c r="E8" s="627">
        <v>47.33</v>
      </c>
      <c r="F8" s="627">
        <v>51.04</v>
      </c>
      <c r="G8" s="627">
        <v>54.28</v>
      </c>
      <c r="H8" s="627">
        <v>57.49</v>
      </c>
      <c r="I8" s="627">
        <v>62.55</v>
      </c>
      <c r="J8" s="627">
        <v>65.77</v>
      </c>
      <c r="K8" s="1"/>
      <c r="L8" s="625">
        <v>24</v>
      </c>
      <c r="M8" s="626">
        <v>610</v>
      </c>
      <c r="N8" s="629">
        <f>D8*(1-$M$5)</f>
        <v>43.31</v>
      </c>
      <c r="O8" s="629">
        <f t="shared" ref="O8:T20" si="0">E8*(1-$M$5)</f>
        <v>47.33</v>
      </c>
      <c r="P8" s="629">
        <f t="shared" si="0"/>
        <v>51.04</v>
      </c>
      <c r="Q8" s="629">
        <f t="shared" si="0"/>
        <v>54.28</v>
      </c>
      <c r="R8" s="629">
        <f t="shared" si="0"/>
        <v>57.49</v>
      </c>
      <c r="S8" s="629">
        <f t="shared" si="0"/>
        <v>62.55</v>
      </c>
      <c r="T8" s="629">
        <f t="shared" si="0"/>
        <v>65.77</v>
      </c>
      <c r="U8" s="1"/>
      <c r="V8" s="1"/>
    </row>
    <row r="9" spans="1:22">
      <c r="A9" s="1"/>
      <c r="B9" s="625">
        <v>30</v>
      </c>
      <c r="C9" s="626">
        <v>762</v>
      </c>
      <c r="D9" s="627">
        <v>45.93</v>
      </c>
      <c r="E9" s="627">
        <v>50.19</v>
      </c>
      <c r="F9" s="627">
        <v>55.29</v>
      </c>
      <c r="G9" s="627">
        <v>57.57</v>
      </c>
      <c r="H9" s="627">
        <v>61.04</v>
      </c>
      <c r="I9" s="627">
        <v>66.36</v>
      </c>
      <c r="J9" s="627">
        <v>69.819999999999993</v>
      </c>
      <c r="K9" s="1"/>
      <c r="L9" s="625">
        <v>30</v>
      </c>
      <c r="M9" s="626">
        <v>762</v>
      </c>
      <c r="N9" s="629">
        <f t="shared" ref="N9:N20" si="1">D9*(1-$M$5)</f>
        <v>45.93</v>
      </c>
      <c r="O9" s="629">
        <f t="shared" si="0"/>
        <v>50.19</v>
      </c>
      <c r="P9" s="629">
        <f t="shared" si="0"/>
        <v>55.29</v>
      </c>
      <c r="Q9" s="629">
        <f t="shared" si="0"/>
        <v>57.57</v>
      </c>
      <c r="R9" s="629">
        <f t="shared" si="0"/>
        <v>61.04</v>
      </c>
      <c r="S9" s="629">
        <f t="shared" si="0"/>
        <v>66.36</v>
      </c>
      <c r="T9" s="629">
        <f t="shared" si="0"/>
        <v>69.819999999999993</v>
      </c>
      <c r="U9" s="1"/>
      <c r="V9" s="1"/>
    </row>
    <row r="10" spans="1:22">
      <c r="A10" s="1"/>
      <c r="B10" s="625">
        <v>36</v>
      </c>
      <c r="C10" s="626">
        <v>914</v>
      </c>
      <c r="D10" s="627">
        <v>48.55</v>
      </c>
      <c r="E10" s="627">
        <v>53.05</v>
      </c>
      <c r="F10" s="627">
        <v>57.22</v>
      </c>
      <c r="G10" s="627">
        <v>60.92</v>
      </c>
      <c r="H10" s="627">
        <v>64.55</v>
      </c>
      <c r="I10" s="627">
        <v>70.180000000000007</v>
      </c>
      <c r="J10" s="627">
        <v>73.42</v>
      </c>
      <c r="K10" s="1"/>
      <c r="L10" s="625">
        <v>36</v>
      </c>
      <c r="M10" s="626">
        <v>914</v>
      </c>
      <c r="N10" s="629">
        <f t="shared" si="1"/>
        <v>48.55</v>
      </c>
      <c r="O10" s="629">
        <f t="shared" si="0"/>
        <v>53.05</v>
      </c>
      <c r="P10" s="629">
        <f t="shared" si="0"/>
        <v>57.22</v>
      </c>
      <c r="Q10" s="629">
        <f t="shared" si="0"/>
        <v>60.92</v>
      </c>
      <c r="R10" s="629">
        <f t="shared" si="0"/>
        <v>64.55</v>
      </c>
      <c r="S10" s="629">
        <f t="shared" si="0"/>
        <v>70.180000000000007</v>
      </c>
      <c r="T10" s="629">
        <f t="shared" si="0"/>
        <v>73.42</v>
      </c>
      <c r="U10" s="1"/>
      <c r="V10" s="1"/>
    </row>
    <row r="11" spans="1:22">
      <c r="A11" s="1"/>
      <c r="B11" s="625">
        <v>42</v>
      </c>
      <c r="C11" s="626">
        <v>1067</v>
      </c>
      <c r="D11" s="627">
        <v>52.35</v>
      </c>
      <c r="E11" s="627">
        <v>57.06</v>
      </c>
      <c r="F11" s="627">
        <v>60.33</v>
      </c>
      <c r="G11" s="627">
        <v>64.23</v>
      </c>
      <c r="H11" s="627">
        <v>68.13</v>
      </c>
      <c r="I11" s="627">
        <v>74.05</v>
      </c>
      <c r="J11" s="627">
        <v>78.040000000000006</v>
      </c>
      <c r="K11" s="1"/>
      <c r="L11" s="625">
        <v>42</v>
      </c>
      <c r="M11" s="626">
        <v>1067</v>
      </c>
      <c r="N11" s="629">
        <f t="shared" si="1"/>
        <v>52.35</v>
      </c>
      <c r="O11" s="629">
        <f t="shared" si="0"/>
        <v>57.06</v>
      </c>
      <c r="P11" s="629">
        <f t="shared" si="0"/>
        <v>60.33</v>
      </c>
      <c r="Q11" s="629">
        <f t="shared" si="0"/>
        <v>64.23</v>
      </c>
      <c r="R11" s="629">
        <f t="shared" si="0"/>
        <v>68.13</v>
      </c>
      <c r="S11" s="629">
        <f t="shared" si="0"/>
        <v>74.05</v>
      </c>
      <c r="T11" s="629">
        <f t="shared" si="0"/>
        <v>78.040000000000006</v>
      </c>
      <c r="U11" s="1"/>
      <c r="V11" s="1"/>
    </row>
    <row r="12" spans="1:22">
      <c r="A12" s="1"/>
      <c r="B12" s="625">
        <v>48</v>
      </c>
      <c r="C12" s="626">
        <v>1219</v>
      </c>
      <c r="D12" s="627">
        <v>55.12</v>
      </c>
      <c r="E12" s="627">
        <v>60.05</v>
      </c>
      <c r="F12" s="627">
        <v>64.709999999999994</v>
      </c>
      <c r="G12" s="627">
        <v>68.84</v>
      </c>
      <c r="H12" s="627">
        <v>72.98</v>
      </c>
      <c r="I12" s="627">
        <v>79.19</v>
      </c>
      <c r="J12" s="627">
        <v>84.22</v>
      </c>
      <c r="K12" s="1"/>
      <c r="L12" s="625">
        <v>48</v>
      </c>
      <c r="M12" s="626">
        <v>1219</v>
      </c>
      <c r="N12" s="629">
        <f t="shared" si="1"/>
        <v>55.12</v>
      </c>
      <c r="O12" s="629">
        <f t="shared" si="0"/>
        <v>60.05</v>
      </c>
      <c r="P12" s="629">
        <f t="shared" si="0"/>
        <v>64.709999999999994</v>
      </c>
      <c r="Q12" s="629">
        <f t="shared" si="0"/>
        <v>68.84</v>
      </c>
      <c r="R12" s="629">
        <f t="shared" si="0"/>
        <v>72.98</v>
      </c>
      <c r="S12" s="629">
        <f t="shared" si="0"/>
        <v>79.19</v>
      </c>
      <c r="T12" s="629">
        <f t="shared" si="0"/>
        <v>84.22</v>
      </c>
      <c r="U12" s="1"/>
      <c r="V12" s="1"/>
    </row>
    <row r="13" spans="1:22">
      <c r="A13" s="1"/>
      <c r="B13" s="625">
        <v>54</v>
      </c>
      <c r="C13" s="626">
        <v>1372</v>
      </c>
      <c r="D13" s="627">
        <v>57.72</v>
      </c>
      <c r="E13" s="627">
        <v>63.48</v>
      </c>
      <c r="F13" s="627">
        <v>67.83</v>
      </c>
      <c r="G13" s="627">
        <v>72.19</v>
      </c>
      <c r="H13" s="627">
        <v>76.52</v>
      </c>
      <c r="I13" s="627">
        <v>83.05</v>
      </c>
      <c r="J13" s="627">
        <v>87.4</v>
      </c>
      <c r="K13" s="1"/>
      <c r="L13" s="625">
        <v>54</v>
      </c>
      <c r="M13" s="626">
        <v>1372</v>
      </c>
      <c r="N13" s="629">
        <f t="shared" si="1"/>
        <v>57.72</v>
      </c>
      <c r="O13" s="629">
        <f t="shared" si="0"/>
        <v>63.48</v>
      </c>
      <c r="P13" s="629">
        <f t="shared" si="0"/>
        <v>67.83</v>
      </c>
      <c r="Q13" s="629">
        <f t="shared" si="0"/>
        <v>72.19</v>
      </c>
      <c r="R13" s="629">
        <f t="shared" si="0"/>
        <v>76.52</v>
      </c>
      <c r="S13" s="629">
        <f t="shared" si="0"/>
        <v>83.05</v>
      </c>
      <c r="T13" s="629">
        <f t="shared" si="0"/>
        <v>87.4</v>
      </c>
      <c r="U13" s="1"/>
      <c r="V13" s="1"/>
    </row>
    <row r="14" spans="1:22">
      <c r="A14" s="1"/>
      <c r="B14" s="625">
        <v>60</v>
      </c>
      <c r="C14" s="626">
        <v>1524</v>
      </c>
      <c r="D14" s="627">
        <v>60.79</v>
      </c>
      <c r="E14" s="627">
        <v>65.760000000000005</v>
      </c>
      <c r="F14" s="627">
        <v>70.900000000000006</v>
      </c>
      <c r="G14" s="627">
        <v>75.489999999999995</v>
      </c>
      <c r="H14" s="627">
        <v>80.510000000000005</v>
      </c>
      <c r="I14" s="627">
        <v>86.88</v>
      </c>
      <c r="J14" s="627">
        <v>91.45</v>
      </c>
      <c r="K14" s="1"/>
      <c r="L14" s="625">
        <v>60</v>
      </c>
      <c r="M14" s="626">
        <v>1524</v>
      </c>
      <c r="N14" s="629">
        <f t="shared" si="1"/>
        <v>60.79</v>
      </c>
      <c r="O14" s="629">
        <f t="shared" si="0"/>
        <v>65.760000000000005</v>
      </c>
      <c r="P14" s="629">
        <f t="shared" si="0"/>
        <v>70.900000000000006</v>
      </c>
      <c r="Q14" s="629">
        <f t="shared" si="0"/>
        <v>75.489999999999995</v>
      </c>
      <c r="R14" s="629">
        <f t="shared" si="0"/>
        <v>80.510000000000005</v>
      </c>
      <c r="S14" s="629">
        <f t="shared" si="0"/>
        <v>86.88</v>
      </c>
      <c r="T14" s="629">
        <f t="shared" si="0"/>
        <v>91.45</v>
      </c>
      <c r="U14" s="1"/>
      <c r="V14" s="1"/>
    </row>
    <row r="15" spans="1:22">
      <c r="A15" s="1"/>
      <c r="B15" s="625">
        <v>66</v>
      </c>
      <c r="C15" s="626">
        <v>1676</v>
      </c>
      <c r="D15" s="627">
        <v>63.01</v>
      </c>
      <c r="E15" s="627">
        <v>68.61</v>
      </c>
      <c r="F15" s="627">
        <v>72.83</v>
      </c>
      <c r="G15" s="627">
        <v>78.790000000000006</v>
      </c>
      <c r="H15" s="627">
        <v>83.58</v>
      </c>
      <c r="I15" s="627">
        <v>90.92</v>
      </c>
      <c r="J15" s="627">
        <v>95.49</v>
      </c>
      <c r="K15" s="1"/>
      <c r="L15" s="625">
        <v>66</v>
      </c>
      <c r="M15" s="626">
        <v>1676</v>
      </c>
      <c r="N15" s="629">
        <f t="shared" si="1"/>
        <v>63.01</v>
      </c>
      <c r="O15" s="629">
        <f t="shared" si="0"/>
        <v>68.61</v>
      </c>
      <c r="P15" s="629">
        <f t="shared" si="0"/>
        <v>72.83</v>
      </c>
      <c r="Q15" s="629">
        <f t="shared" si="0"/>
        <v>78.790000000000006</v>
      </c>
      <c r="R15" s="629">
        <f t="shared" si="0"/>
        <v>83.58</v>
      </c>
      <c r="S15" s="629">
        <f t="shared" si="0"/>
        <v>90.92</v>
      </c>
      <c r="T15" s="629">
        <f t="shared" si="0"/>
        <v>95.49</v>
      </c>
      <c r="U15" s="1"/>
      <c r="V15" s="1"/>
    </row>
    <row r="16" spans="1:22">
      <c r="A16" s="1"/>
      <c r="B16" s="625">
        <v>72</v>
      </c>
      <c r="C16" s="626">
        <v>1829</v>
      </c>
      <c r="D16" s="627">
        <v>68.02</v>
      </c>
      <c r="E16" s="627">
        <v>72.75</v>
      </c>
      <c r="F16" s="627">
        <v>76.599999999999994</v>
      </c>
      <c r="G16" s="627">
        <v>82.35</v>
      </c>
      <c r="H16" s="627">
        <v>87.4</v>
      </c>
      <c r="I16" s="627">
        <v>94.84</v>
      </c>
      <c r="J16" s="627">
        <v>100.35</v>
      </c>
      <c r="K16" s="1"/>
      <c r="L16" s="625">
        <v>72</v>
      </c>
      <c r="M16" s="626">
        <v>1829</v>
      </c>
      <c r="N16" s="629">
        <f t="shared" si="1"/>
        <v>68.02</v>
      </c>
      <c r="O16" s="629">
        <f t="shared" si="0"/>
        <v>72.75</v>
      </c>
      <c r="P16" s="629">
        <f t="shared" si="0"/>
        <v>76.599999999999994</v>
      </c>
      <c r="Q16" s="629">
        <f t="shared" si="0"/>
        <v>82.35</v>
      </c>
      <c r="R16" s="629">
        <f t="shared" si="0"/>
        <v>87.4</v>
      </c>
      <c r="S16" s="629">
        <f t="shared" si="0"/>
        <v>94.84</v>
      </c>
      <c r="T16" s="629">
        <f t="shared" si="0"/>
        <v>100.35</v>
      </c>
      <c r="U16" s="1"/>
      <c r="V16" s="1"/>
    </row>
    <row r="17" spans="1:22">
      <c r="A17" s="1"/>
      <c r="B17" s="625">
        <v>78</v>
      </c>
      <c r="C17" s="626">
        <v>1981</v>
      </c>
      <c r="D17" s="627">
        <v>70.64</v>
      </c>
      <c r="E17" s="627">
        <v>75.59</v>
      </c>
      <c r="F17" s="627">
        <v>80.83</v>
      </c>
      <c r="G17" s="627">
        <v>85.66</v>
      </c>
      <c r="H17" s="627">
        <v>90.95</v>
      </c>
      <c r="I17" s="627">
        <v>98.64</v>
      </c>
      <c r="J17" s="627">
        <v>103.94</v>
      </c>
      <c r="K17" s="1"/>
      <c r="L17" s="625">
        <v>78</v>
      </c>
      <c r="M17" s="626">
        <v>1981</v>
      </c>
      <c r="N17" s="629">
        <f t="shared" si="1"/>
        <v>70.64</v>
      </c>
      <c r="O17" s="629">
        <f t="shared" si="0"/>
        <v>75.59</v>
      </c>
      <c r="P17" s="629">
        <f t="shared" si="0"/>
        <v>80.83</v>
      </c>
      <c r="Q17" s="629">
        <f t="shared" si="0"/>
        <v>85.66</v>
      </c>
      <c r="R17" s="629">
        <f t="shared" si="0"/>
        <v>90.95</v>
      </c>
      <c r="S17" s="629">
        <f t="shared" si="0"/>
        <v>98.64</v>
      </c>
      <c r="T17" s="629">
        <f t="shared" si="0"/>
        <v>103.94</v>
      </c>
      <c r="U17" s="1"/>
      <c r="V17" s="1"/>
    </row>
    <row r="18" spans="1:22">
      <c r="A18" s="1"/>
      <c r="B18" s="625">
        <v>84</v>
      </c>
      <c r="C18" s="626">
        <v>2134</v>
      </c>
      <c r="D18" s="627">
        <v>72.84</v>
      </c>
      <c r="E18" s="627">
        <v>78.22</v>
      </c>
      <c r="F18" s="627">
        <v>82.94</v>
      </c>
      <c r="G18" s="627">
        <v>88.48</v>
      </c>
      <c r="H18" s="627">
        <v>94.77</v>
      </c>
      <c r="I18" s="627">
        <v>103.51</v>
      </c>
      <c r="J18" s="627">
        <v>108.58</v>
      </c>
      <c r="K18" s="1"/>
      <c r="L18" s="625">
        <v>84</v>
      </c>
      <c r="M18" s="626">
        <v>2134</v>
      </c>
      <c r="N18" s="629">
        <f t="shared" si="1"/>
        <v>72.84</v>
      </c>
      <c r="O18" s="629">
        <f t="shared" si="0"/>
        <v>78.22</v>
      </c>
      <c r="P18" s="629">
        <f t="shared" si="0"/>
        <v>82.94</v>
      </c>
      <c r="Q18" s="629">
        <f t="shared" si="0"/>
        <v>88.48</v>
      </c>
      <c r="R18" s="629">
        <f t="shared" si="0"/>
        <v>94.77</v>
      </c>
      <c r="S18" s="629">
        <f t="shared" si="0"/>
        <v>103.51</v>
      </c>
      <c r="T18" s="629">
        <f t="shared" si="0"/>
        <v>108.58</v>
      </c>
      <c r="U18" s="1"/>
      <c r="V18" s="1"/>
    </row>
    <row r="19" spans="1:22">
      <c r="A19" s="1"/>
      <c r="B19" s="628">
        <v>86.625</v>
      </c>
      <c r="C19" s="626">
        <v>2200</v>
      </c>
      <c r="D19" s="627">
        <v>75.02</v>
      </c>
      <c r="E19" s="627">
        <v>80.39</v>
      </c>
      <c r="F19" s="627">
        <v>85.36</v>
      </c>
      <c r="G19" s="627">
        <v>94.6</v>
      </c>
      <c r="H19" s="627">
        <v>98.94</v>
      </c>
      <c r="I19" s="627">
        <v>108.92</v>
      </c>
      <c r="J19" s="627">
        <v>114.08</v>
      </c>
      <c r="K19" s="1"/>
      <c r="L19" s="628">
        <v>86.625</v>
      </c>
      <c r="M19" s="626">
        <v>2200</v>
      </c>
      <c r="N19" s="629">
        <f t="shared" si="1"/>
        <v>75.02</v>
      </c>
      <c r="O19" s="629">
        <f t="shared" si="0"/>
        <v>80.39</v>
      </c>
      <c r="P19" s="629">
        <f t="shared" si="0"/>
        <v>85.36</v>
      </c>
      <c r="Q19" s="629">
        <f t="shared" si="0"/>
        <v>94.6</v>
      </c>
      <c r="R19" s="629">
        <f t="shared" si="0"/>
        <v>98.94</v>
      </c>
      <c r="S19" s="629">
        <f t="shared" si="0"/>
        <v>108.92</v>
      </c>
      <c r="T19" s="629">
        <f t="shared" si="0"/>
        <v>114.08</v>
      </c>
      <c r="U19" s="1"/>
      <c r="V19" s="1"/>
    </row>
    <row r="20" spans="1:22">
      <c r="A20" s="1"/>
      <c r="B20" s="628">
        <v>90.5</v>
      </c>
      <c r="C20" s="626">
        <v>2300</v>
      </c>
      <c r="D20" s="627">
        <v>78.78</v>
      </c>
      <c r="E20" s="627">
        <v>84.37</v>
      </c>
      <c r="F20" s="627">
        <v>89.29</v>
      </c>
      <c r="G20" s="627">
        <v>96.77</v>
      </c>
      <c r="H20" s="627">
        <v>102.54</v>
      </c>
      <c r="I20" s="627">
        <v>111.89</v>
      </c>
      <c r="J20" s="627">
        <v>117.64</v>
      </c>
      <c r="K20" s="1"/>
      <c r="L20" s="628">
        <v>90.5</v>
      </c>
      <c r="M20" s="626">
        <v>2300</v>
      </c>
      <c r="N20" s="629">
        <f t="shared" si="1"/>
        <v>78.78</v>
      </c>
      <c r="O20" s="629">
        <f t="shared" si="0"/>
        <v>84.37</v>
      </c>
      <c r="P20" s="629">
        <f t="shared" si="0"/>
        <v>89.29</v>
      </c>
      <c r="Q20" s="629">
        <f t="shared" si="0"/>
        <v>96.77</v>
      </c>
      <c r="R20" s="629">
        <f t="shared" si="0"/>
        <v>102.54</v>
      </c>
      <c r="S20" s="629">
        <f t="shared" si="0"/>
        <v>111.89</v>
      </c>
      <c r="T20" s="629">
        <f t="shared" si="0"/>
        <v>117.64</v>
      </c>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ht="15" customHeight="1">
      <c r="A23" s="1"/>
      <c r="B23" s="1124" t="s">
        <v>1</v>
      </c>
      <c r="C23" s="1124"/>
      <c r="D23" s="625">
        <v>24</v>
      </c>
      <c r="E23" s="625">
        <v>30</v>
      </c>
      <c r="F23" s="625">
        <v>36</v>
      </c>
      <c r="G23" s="625">
        <v>42</v>
      </c>
      <c r="H23" s="625">
        <v>48</v>
      </c>
      <c r="I23" s="625">
        <v>54</v>
      </c>
      <c r="J23" s="625">
        <v>59</v>
      </c>
      <c r="K23" s="1"/>
      <c r="L23" s="1124" t="s">
        <v>1</v>
      </c>
      <c r="M23" s="1124"/>
      <c r="N23" s="625">
        <v>24</v>
      </c>
      <c r="O23" s="625">
        <v>30</v>
      </c>
      <c r="P23" s="625">
        <v>36</v>
      </c>
      <c r="Q23" s="625">
        <v>42</v>
      </c>
      <c r="R23" s="625">
        <v>48</v>
      </c>
      <c r="S23" s="625">
        <v>54</v>
      </c>
      <c r="T23" s="625">
        <v>59</v>
      </c>
      <c r="U23" s="1"/>
      <c r="V23" s="1"/>
    </row>
    <row r="24" spans="1:22" ht="15" customHeight="1">
      <c r="A24" s="1"/>
      <c r="B24" s="1124"/>
      <c r="C24" s="1124"/>
      <c r="D24" s="626">
        <v>610</v>
      </c>
      <c r="E24" s="626">
        <v>762</v>
      </c>
      <c r="F24" s="626">
        <v>914</v>
      </c>
      <c r="G24" s="626">
        <v>1067</v>
      </c>
      <c r="H24" s="626">
        <v>1219</v>
      </c>
      <c r="I24" s="626">
        <v>1372</v>
      </c>
      <c r="J24" s="626">
        <v>1500</v>
      </c>
      <c r="K24" s="1"/>
      <c r="L24" s="1124"/>
      <c r="M24" s="1124"/>
      <c r="N24" s="626">
        <v>610</v>
      </c>
      <c r="O24" s="626">
        <v>762</v>
      </c>
      <c r="P24" s="626">
        <v>914</v>
      </c>
      <c r="Q24" s="626">
        <v>1067</v>
      </c>
      <c r="R24" s="626">
        <v>1219</v>
      </c>
      <c r="S24" s="626">
        <v>1372</v>
      </c>
      <c r="T24" s="626">
        <v>1500</v>
      </c>
      <c r="U24" s="1"/>
      <c r="V24" s="1"/>
    </row>
    <row r="25" spans="1:22">
      <c r="A25" s="1"/>
      <c r="B25" s="625">
        <v>24</v>
      </c>
      <c r="C25" s="626">
        <v>610</v>
      </c>
      <c r="D25" s="627">
        <v>46.82</v>
      </c>
      <c r="E25" s="627">
        <v>51.14</v>
      </c>
      <c r="F25" s="627">
        <v>54.96</v>
      </c>
      <c r="G25" s="627">
        <v>58.49</v>
      </c>
      <c r="H25" s="627">
        <v>61.82</v>
      </c>
      <c r="I25" s="627">
        <v>67.239999999999995</v>
      </c>
      <c r="J25" s="627">
        <v>70.739999999999995</v>
      </c>
      <c r="K25" s="1"/>
      <c r="L25" s="625">
        <v>24</v>
      </c>
      <c r="M25" s="626">
        <v>610</v>
      </c>
      <c r="N25" s="629">
        <f>D25*(1-$M$5)</f>
        <v>46.82</v>
      </c>
      <c r="O25" s="629">
        <f t="shared" ref="O25:T37" si="2">E25*(1-$M$5)</f>
        <v>51.14</v>
      </c>
      <c r="P25" s="629">
        <f t="shared" si="2"/>
        <v>54.96</v>
      </c>
      <c r="Q25" s="629">
        <f t="shared" si="2"/>
        <v>58.49</v>
      </c>
      <c r="R25" s="629">
        <f t="shared" si="2"/>
        <v>61.82</v>
      </c>
      <c r="S25" s="629">
        <f t="shared" si="2"/>
        <v>67.239999999999995</v>
      </c>
      <c r="T25" s="629">
        <f t="shared" si="2"/>
        <v>70.739999999999995</v>
      </c>
      <c r="U25" s="1"/>
      <c r="V25" s="1"/>
    </row>
    <row r="26" spans="1:22">
      <c r="A26" s="1"/>
      <c r="B26" s="625">
        <v>30</v>
      </c>
      <c r="C26" s="626">
        <v>762</v>
      </c>
      <c r="D26" s="627">
        <v>49.68</v>
      </c>
      <c r="E26" s="627">
        <v>54.26</v>
      </c>
      <c r="F26" s="627">
        <v>59.62</v>
      </c>
      <c r="G26" s="627">
        <v>62.1</v>
      </c>
      <c r="H26" s="627">
        <v>65.62</v>
      </c>
      <c r="I26" s="627">
        <v>71.33</v>
      </c>
      <c r="J26" s="627">
        <v>75.069999999999993</v>
      </c>
      <c r="K26" s="1"/>
      <c r="L26" s="625">
        <v>30</v>
      </c>
      <c r="M26" s="626">
        <v>762</v>
      </c>
      <c r="N26" s="629">
        <f t="shared" ref="N26:N37" si="3">D26*(1-$M$5)</f>
        <v>49.68</v>
      </c>
      <c r="O26" s="629">
        <f t="shared" si="2"/>
        <v>54.26</v>
      </c>
      <c r="P26" s="629">
        <f t="shared" si="2"/>
        <v>59.62</v>
      </c>
      <c r="Q26" s="629">
        <f t="shared" si="2"/>
        <v>62.1</v>
      </c>
      <c r="R26" s="629">
        <f t="shared" si="2"/>
        <v>65.62</v>
      </c>
      <c r="S26" s="629">
        <f t="shared" si="2"/>
        <v>71.33</v>
      </c>
      <c r="T26" s="629">
        <f t="shared" si="2"/>
        <v>75.069999999999993</v>
      </c>
      <c r="U26" s="1"/>
      <c r="V26" s="1"/>
    </row>
    <row r="27" spans="1:22">
      <c r="A27" s="1"/>
      <c r="B27" s="625">
        <v>36</v>
      </c>
      <c r="C27" s="626">
        <v>914</v>
      </c>
      <c r="D27" s="627">
        <v>52.51</v>
      </c>
      <c r="E27" s="627">
        <v>57.25</v>
      </c>
      <c r="F27" s="627">
        <v>61.74</v>
      </c>
      <c r="G27" s="627">
        <v>65.63</v>
      </c>
      <c r="H27" s="627">
        <v>69.39</v>
      </c>
      <c r="I27" s="627">
        <v>75.59</v>
      </c>
      <c r="J27" s="627">
        <v>78.989999999999995</v>
      </c>
      <c r="K27" s="1"/>
      <c r="L27" s="625">
        <v>36</v>
      </c>
      <c r="M27" s="626">
        <v>914</v>
      </c>
      <c r="N27" s="629">
        <f t="shared" si="3"/>
        <v>52.51</v>
      </c>
      <c r="O27" s="629">
        <f t="shared" si="2"/>
        <v>57.25</v>
      </c>
      <c r="P27" s="629">
        <f t="shared" si="2"/>
        <v>61.74</v>
      </c>
      <c r="Q27" s="629">
        <f t="shared" si="2"/>
        <v>65.63</v>
      </c>
      <c r="R27" s="629">
        <f t="shared" si="2"/>
        <v>69.39</v>
      </c>
      <c r="S27" s="629">
        <f t="shared" si="2"/>
        <v>75.59</v>
      </c>
      <c r="T27" s="629">
        <f t="shared" si="2"/>
        <v>78.989999999999995</v>
      </c>
      <c r="U27" s="1"/>
      <c r="V27" s="1"/>
    </row>
    <row r="28" spans="1:22">
      <c r="A28" s="1"/>
      <c r="B28" s="625">
        <v>42</v>
      </c>
      <c r="C28" s="626">
        <v>1067</v>
      </c>
      <c r="D28" s="627">
        <v>56.6</v>
      </c>
      <c r="E28" s="627">
        <v>61.62</v>
      </c>
      <c r="F28" s="627">
        <v>65.16</v>
      </c>
      <c r="G28" s="627">
        <v>69.34</v>
      </c>
      <c r="H28" s="627">
        <v>73.39</v>
      </c>
      <c r="I28" s="627">
        <v>79.77</v>
      </c>
      <c r="J28" s="627">
        <v>84.2</v>
      </c>
      <c r="K28" s="1"/>
      <c r="L28" s="625">
        <v>42</v>
      </c>
      <c r="M28" s="626">
        <v>1067</v>
      </c>
      <c r="N28" s="629">
        <f t="shared" si="3"/>
        <v>56.6</v>
      </c>
      <c r="O28" s="629">
        <f t="shared" si="2"/>
        <v>61.62</v>
      </c>
      <c r="P28" s="629">
        <f t="shared" si="2"/>
        <v>65.16</v>
      </c>
      <c r="Q28" s="629">
        <f t="shared" si="2"/>
        <v>69.34</v>
      </c>
      <c r="R28" s="629">
        <f t="shared" si="2"/>
        <v>73.39</v>
      </c>
      <c r="S28" s="629">
        <f t="shared" si="2"/>
        <v>79.77</v>
      </c>
      <c r="T28" s="629">
        <f t="shared" si="2"/>
        <v>84.2</v>
      </c>
      <c r="U28" s="1"/>
      <c r="V28" s="1"/>
    </row>
    <row r="29" spans="1:22">
      <c r="A29" s="1"/>
      <c r="B29" s="625">
        <v>48</v>
      </c>
      <c r="C29" s="626">
        <v>1219</v>
      </c>
      <c r="D29" s="627">
        <v>59.51</v>
      </c>
      <c r="E29" s="627">
        <v>64.739999999999995</v>
      </c>
      <c r="F29" s="627">
        <v>69.95</v>
      </c>
      <c r="G29" s="627">
        <v>74.37</v>
      </c>
      <c r="H29" s="627">
        <v>78.88</v>
      </c>
      <c r="I29" s="627">
        <v>85.52</v>
      </c>
      <c r="J29" s="627">
        <v>91.22</v>
      </c>
      <c r="K29" s="1"/>
      <c r="L29" s="625">
        <v>48</v>
      </c>
      <c r="M29" s="626">
        <v>1219</v>
      </c>
      <c r="N29" s="629">
        <f t="shared" si="3"/>
        <v>59.51</v>
      </c>
      <c r="O29" s="629">
        <f t="shared" si="2"/>
        <v>64.739999999999995</v>
      </c>
      <c r="P29" s="629">
        <f t="shared" si="2"/>
        <v>69.95</v>
      </c>
      <c r="Q29" s="629">
        <f t="shared" si="2"/>
        <v>74.37</v>
      </c>
      <c r="R29" s="629">
        <f t="shared" si="2"/>
        <v>78.88</v>
      </c>
      <c r="S29" s="629">
        <f t="shared" si="2"/>
        <v>85.52</v>
      </c>
      <c r="T29" s="629">
        <f t="shared" si="2"/>
        <v>91.22</v>
      </c>
      <c r="U29" s="1"/>
      <c r="V29" s="1"/>
    </row>
    <row r="30" spans="1:22">
      <c r="A30" s="1"/>
      <c r="B30" s="625">
        <v>54</v>
      </c>
      <c r="C30" s="626">
        <v>1372</v>
      </c>
      <c r="D30" s="627">
        <v>62.4</v>
      </c>
      <c r="E30" s="627">
        <v>68.540000000000006</v>
      </c>
      <c r="F30" s="627">
        <v>73.33</v>
      </c>
      <c r="G30" s="627">
        <v>78.040000000000006</v>
      </c>
      <c r="H30" s="627">
        <v>82.67</v>
      </c>
      <c r="I30" s="627">
        <v>89.75</v>
      </c>
      <c r="J30" s="627">
        <v>94.67</v>
      </c>
      <c r="K30" s="1"/>
      <c r="L30" s="625">
        <v>54</v>
      </c>
      <c r="M30" s="626">
        <v>1372</v>
      </c>
      <c r="N30" s="629">
        <f t="shared" si="3"/>
        <v>62.4</v>
      </c>
      <c r="O30" s="629">
        <f t="shared" si="2"/>
        <v>68.540000000000006</v>
      </c>
      <c r="P30" s="629">
        <f t="shared" si="2"/>
        <v>73.33</v>
      </c>
      <c r="Q30" s="629">
        <f t="shared" si="2"/>
        <v>78.040000000000006</v>
      </c>
      <c r="R30" s="629">
        <f t="shared" si="2"/>
        <v>82.67</v>
      </c>
      <c r="S30" s="629">
        <f t="shared" si="2"/>
        <v>89.75</v>
      </c>
      <c r="T30" s="629">
        <f t="shared" si="2"/>
        <v>94.67</v>
      </c>
      <c r="U30" s="1"/>
      <c r="V30" s="1"/>
    </row>
    <row r="31" spans="1:22">
      <c r="A31" s="1"/>
      <c r="B31" s="625">
        <v>60</v>
      </c>
      <c r="C31" s="626">
        <v>1524</v>
      </c>
      <c r="D31" s="627">
        <v>65.81</v>
      </c>
      <c r="E31" s="627">
        <v>70.959999999999994</v>
      </c>
      <c r="F31" s="627">
        <v>76.66</v>
      </c>
      <c r="G31" s="627">
        <v>81.650000000000006</v>
      </c>
      <c r="H31" s="627">
        <v>87.19</v>
      </c>
      <c r="I31" s="627">
        <v>93.95</v>
      </c>
      <c r="J31" s="627">
        <v>99.09</v>
      </c>
      <c r="K31" s="1"/>
      <c r="L31" s="625">
        <v>60</v>
      </c>
      <c r="M31" s="626">
        <v>1524</v>
      </c>
      <c r="N31" s="629">
        <f t="shared" si="3"/>
        <v>65.81</v>
      </c>
      <c r="O31" s="629">
        <f t="shared" si="2"/>
        <v>70.959999999999994</v>
      </c>
      <c r="P31" s="629">
        <f t="shared" si="2"/>
        <v>76.66</v>
      </c>
      <c r="Q31" s="629">
        <f t="shared" si="2"/>
        <v>81.650000000000006</v>
      </c>
      <c r="R31" s="629">
        <f t="shared" si="2"/>
        <v>87.19</v>
      </c>
      <c r="S31" s="629">
        <f t="shared" si="2"/>
        <v>93.95</v>
      </c>
      <c r="T31" s="629">
        <f t="shared" si="2"/>
        <v>99.09</v>
      </c>
      <c r="U31" s="1"/>
      <c r="V31" s="1"/>
    </row>
    <row r="32" spans="1:22">
      <c r="A32" s="1"/>
      <c r="B32" s="625">
        <v>66</v>
      </c>
      <c r="C32" s="626">
        <v>1676</v>
      </c>
      <c r="D32" s="627">
        <v>68.19</v>
      </c>
      <c r="E32" s="627">
        <v>74.09</v>
      </c>
      <c r="F32" s="627">
        <v>78.650000000000006</v>
      </c>
      <c r="G32" s="627">
        <v>85.2</v>
      </c>
      <c r="H32" s="627">
        <v>90.57</v>
      </c>
      <c r="I32" s="627">
        <v>98.5</v>
      </c>
      <c r="J32" s="627">
        <v>103.54</v>
      </c>
      <c r="K32" s="1"/>
      <c r="L32" s="625">
        <v>66</v>
      </c>
      <c r="M32" s="626">
        <v>1676</v>
      </c>
      <c r="N32" s="629">
        <f t="shared" si="3"/>
        <v>68.19</v>
      </c>
      <c r="O32" s="629">
        <f t="shared" si="2"/>
        <v>74.09</v>
      </c>
      <c r="P32" s="629">
        <f t="shared" si="2"/>
        <v>78.650000000000006</v>
      </c>
      <c r="Q32" s="629">
        <f t="shared" si="2"/>
        <v>85.2</v>
      </c>
      <c r="R32" s="629">
        <f t="shared" si="2"/>
        <v>90.57</v>
      </c>
      <c r="S32" s="629">
        <f t="shared" si="2"/>
        <v>98.5</v>
      </c>
      <c r="T32" s="629">
        <f t="shared" si="2"/>
        <v>103.54</v>
      </c>
      <c r="U32" s="1"/>
      <c r="V32" s="1"/>
    </row>
    <row r="33" spans="1:22">
      <c r="A33" s="1"/>
      <c r="B33" s="625">
        <v>72</v>
      </c>
      <c r="C33" s="626">
        <v>1829</v>
      </c>
      <c r="D33" s="627">
        <v>73.849999999999994</v>
      </c>
      <c r="E33" s="627">
        <v>78.72</v>
      </c>
      <c r="F33" s="627">
        <v>82.84</v>
      </c>
      <c r="G33" s="627">
        <v>89.21</v>
      </c>
      <c r="H33" s="627">
        <v>94.84</v>
      </c>
      <c r="I33" s="627">
        <v>102.9</v>
      </c>
      <c r="J33" s="627">
        <v>109.03</v>
      </c>
      <c r="K33" s="1"/>
      <c r="L33" s="625">
        <v>72</v>
      </c>
      <c r="M33" s="626">
        <v>1829</v>
      </c>
      <c r="N33" s="629">
        <f t="shared" si="3"/>
        <v>73.849999999999994</v>
      </c>
      <c r="O33" s="629">
        <f t="shared" si="2"/>
        <v>78.72</v>
      </c>
      <c r="P33" s="629">
        <f t="shared" si="2"/>
        <v>82.84</v>
      </c>
      <c r="Q33" s="629">
        <f t="shared" si="2"/>
        <v>89.21</v>
      </c>
      <c r="R33" s="629">
        <f t="shared" si="2"/>
        <v>94.84</v>
      </c>
      <c r="S33" s="629">
        <f t="shared" si="2"/>
        <v>102.9</v>
      </c>
      <c r="T33" s="629">
        <f t="shared" si="2"/>
        <v>109.03</v>
      </c>
      <c r="U33" s="1"/>
      <c r="V33" s="1"/>
    </row>
    <row r="34" spans="1:22">
      <c r="A34" s="1"/>
      <c r="B34" s="625">
        <v>78</v>
      </c>
      <c r="C34" s="626">
        <v>1981</v>
      </c>
      <c r="D34" s="627">
        <v>76.63</v>
      </c>
      <c r="E34" s="627">
        <v>81.81</v>
      </c>
      <c r="F34" s="627">
        <v>87.58</v>
      </c>
      <c r="G34" s="627">
        <v>92.87</v>
      </c>
      <c r="H34" s="627">
        <v>98.73</v>
      </c>
      <c r="I34" s="627">
        <v>107.06</v>
      </c>
      <c r="J34" s="627">
        <v>112.94</v>
      </c>
      <c r="K34" s="1"/>
      <c r="L34" s="625">
        <v>78</v>
      </c>
      <c r="M34" s="626">
        <v>1981</v>
      </c>
      <c r="N34" s="629">
        <f t="shared" si="3"/>
        <v>76.63</v>
      </c>
      <c r="O34" s="629">
        <f t="shared" si="2"/>
        <v>81.81</v>
      </c>
      <c r="P34" s="629">
        <f t="shared" si="2"/>
        <v>87.58</v>
      </c>
      <c r="Q34" s="629">
        <f t="shared" si="2"/>
        <v>92.87</v>
      </c>
      <c r="R34" s="629">
        <f t="shared" si="2"/>
        <v>98.73</v>
      </c>
      <c r="S34" s="629">
        <f t="shared" si="2"/>
        <v>107.06</v>
      </c>
      <c r="T34" s="629">
        <f t="shared" si="2"/>
        <v>112.94</v>
      </c>
      <c r="U34" s="1"/>
      <c r="V34" s="1"/>
    </row>
    <row r="35" spans="1:22">
      <c r="A35" s="1"/>
      <c r="B35" s="625">
        <v>84</v>
      </c>
      <c r="C35" s="626">
        <v>2134</v>
      </c>
      <c r="D35" s="627">
        <v>78.89</v>
      </c>
      <c r="E35" s="627">
        <v>84.63</v>
      </c>
      <c r="F35" s="627">
        <v>89.8</v>
      </c>
      <c r="G35" s="627">
        <v>95.94</v>
      </c>
      <c r="H35" s="627">
        <v>102.97</v>
      </c>
      <c r="I35" s="627">
        <v>112.39</v>
      </c>
      <c r="J35" s="627">
        <v>118.06</v>
      </c>
      <c r="K35" s="1"/>
      <c r="L35" s="625">
        <v>84</v>
      </c>
      <c r="M35" s="626">
        <v>2134</v>
      </c>
      <c r="N35" s="629">
        <f t="shared" si="3"/>
        <v>78.89</v>
      </c>
      <c r="O35" s="629">
        <f t="shared" si="2"/>
        <v>84.63</v>
      </c>
      <c r="P35" s="629">
        <f t="shared" si="2"/>
        <v>89.8</v>
      </c>
      <c r="Q35" s="629">
        <f t="shared" si="2"/>
        <v>95.94</v>
      </c>
      <c r="R35" s="629">
        <f t="shared" si="2"/>
        <v>102.97</v>
      </c>
      <c r="S35" s="629">
        <f t="shared" si="2"/>
        <v>112.39</v>
      </c>
      <c r="T35" s="629">
        <f t="shared" si="2"/>
        <v>118.06</v>
      </c>
      <c r="U35" s="1"/>
      <c r="V35" s="1"/>
    </row>
    <row r="36" spans="1:22">
      <c r="A36" s="1"/>
      <c r="B36" s="628">
        <v>86.625</v>
      </c>
      <c r="C36" s="626">
        <v>2200</v>
      </c>
      <c r="D36" s="627">
        <v>81.17</v>
      </c>
      <c r="E36" s="627">
        <v>86.95</v>
      </c>
      <c r="F36" s="627">
        <v>92.41</v>
      </c>
      <c r="G36" s="627">
        <v>102.81</v>
      </c>
      <c r="H36" s="627">
        <v>107.61</v>
      </c>
      <c r="I36" s="627">
        <v>118.36</v>
      </c>
      <c r="J36" s="627">
        <v>124.22</v>
      </c>
      <c r="K36" s="1"/>
      <c r="L36" s="628">
        <v>86.625</v>
      </c>
      <c r="M36" s="626">
        <v>2200</v>
      </c>
      <c r="N36" s="629">
        <f t="shared" si="3"/>
        <v>81.17</v>
      </c>
      <c r="O36" s="629">
        <f t="shared" si="2"/>
        <v>86.95</v>
      </c>
      <c r="P36" s="629">
        <f t="shared" si="2"/>
        <v>92.41</v>
      </c>
      <c r="Q36" s="629">
        <f t="shared" si="2"/>
        <v>102.81</v>
      </c>
      <c r="R36" s="629">
        <f t="shared" si="2"/>
        <v>107.61</v>
      </c>
      <c r="S36" s="629">
        <f t="shared" si="2"/>
        <v>118.36</v>
      </c>
      <c r="T36" s="629">
        <f t="shared" si="2"/>
        <v>124.22</v>
      </c>
      <c r="U36" s="1"/>
      <c r="V36" s="1"/>
    </row>
    <row r="37" spans="1:22">
      <c r="A37" s="1"/>
      <c r="B37" s="628">
        <v>90.5</v>
      </c>
      <c r="C37" s="626">
        <v>2300</v>
      </c>
      <c r="D37" s="627">
        <v>85.37</v>
      </c>
      <c r="E37" s="627">
        <v>91.27</v>
      </c>
      <c r="F37" s="627">
        <v>96.72</v>
      </c>
      <c r="G37" s="627">
        <v>105.05</v>
      </c>
      <c r="H37" s="627">
        <v>111.57</v>
      </c>
      <c r="I37" s="627">
        <v>121.66</v>
      </c>
      <c r="J37" s="627">
        <v>128.13999999999999</v>
      </c>
      <c r="K37" s="1"/>
      <c r="L37" s="628">
        <v>90.5</v>
      </c>
      <c r="M37" s="626">
        <v>2300</v>
      </c>
      <c r="N37" s="629">
        <f t="shared" si="3"/>
        <v>85.37</v>
      </c>
      <c r="O37" s="629">
        <f t="shared" si="2"/>
        <v>91.27</v>
      </c>
      <c r="P37" s="629">
        <f t="shared" si="2"/>
        <v>96.72</v>
      </c>
      <c r="Q37" s="629">
        <f t="shared" si="2"/>
        <v>105.05</v>
      </c>
      <c r="R37" s="629">
        <f t="shared" si="2"/>
        <v>111.57</v>
      </c>
      <c r="S37" s="629">
        <f t="shared" si="2"/>
        <v>121.66</v>
      </c>
      <c r="T37" s="629">
        <f t="shared" si="2"/>
        <v>128.13999999999999</v>
      </c>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sheetData>
  <mergeCells count="4">
    <mergeCell ref="B6:C7"/>
    <mergeCell ref="B23:C24"/>
    <mergeCell ref="L6:M7"/>
    <mergeCell ref="L23:M2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FDC89-B023-43DE-BEB6-CF9C6226FE86}">
  <dimension ref="A1:BA58"/>
  <sheetViews>
    <sheetView zoomScaleNormal="100" workbookViewId="0">
      <selection activeCell="C34" sqref="C34:Y34"/>
    </sheetView>
  </sheetViews>
  <sheetFormatPr baseColWidth="10" defaultColWidth="8.83203125" defaultRowHeight="15"/>
  <cols>
    <col min="3" max="3" width="11.1640625" customWidth="1"/>
    <col min="29" max="29" width="13.1640625" customWidth="1"/>
  </cols>
  <sheetData>
    <row r="1" spans="1:53">
      <c r="A1" s="1"/>
      <c r="B1" s="1"/>
      <c r="C1" s="1"/>
      <c r="D1" s="1"/>
      <c r="E1" s="1"/>
      <c r="F1" s="1"/>
      <c r="G1" s="1"/>
      <c r="H1" s="1"/>
      <c r="I1" s="1"/>
      <c r="J1" s="1"/>
      <c r="K1" s="1"/>
      <c r="L1" s="1"/>
      <c r="M1" s="1"/>
      <c r="N1" s="1"/>
      <c r="O1" s="1"/>
      <c r="P1" s="1"/>
      <c r="Q1" s="1"/>
      <c r="R1" s="1"/>
      <c r="S1" s="1"/>
      <c r="T1" s="1"/>
      <c r="U1" s="1"/>
      <c r="V1" s="1"/>
      <c r="W1" s="1"/>
      <c r="X1" s="1"/>
      <c r="Y1" s="1"/>
      <c r="Z1" s="1"/>
      <c r="BA1" s="1"/>
    </row>
    <row r="2" spans="1:53">
      <c r="A2" s="1"/>
      <c r="B2" s="1"/>
      <c r="C2" s="1"/>
      <c r="D2" s="1"/>
      <c r="E2" s="1"/>
      <c r="F2" s="1"/>
      <c r="G2" s="1"/>
      <c r="H2" s="1"/>
      <c r="I2" s="1"/>
      <c r="J2" s="1"/>
      <c r="K2" s="1"/>
      <c r="L2" s="1"/>
      <c r="M2" s="1"/>
      <c r="N2" s="1"/>
      <c r="O2" s="1"/>
      <c r="P2" s="1"/>
      <c r="Q2" s="1"/>
      <c r="R2" s="1"/>
      <c r="S2" s="1"/>
      <c r="T2" s="1"/>
      <c r="U2" s="1"/>
      <c r="V2" s="1"/>
      <c r="W2" s="1"/>
      <c r="X2" s="1"/>
      <c r="Y2" s="1"/>
      <c r="Z2" s="1"/>
      <c r="BA2" s="1"/>
    </row>
    <row r="3" spans="1:53" ht="21">
      <c r="A3" s="42"/>
      <c r="B3" s="42"/>
      <c r="C3" s="992" t="s">
        <v>1582</v>
      </c>
      <c r="D3" s="992"/>
      <c r="E3" s="992"/>
      <c r="F3" s="992"/>
      <c r="G3" s="992"/>
      <c r="H3" s="992"/>
      <c r="I3" s="992"/>
      <c r="J3" s="992"/>
      <c r="K3" s="992"/>
      <c r="L3" s="992"/>
      <c r="M3" s="992"/>
      <c r="N3" s="992"/>
      <c r="O3" s="992"/>
      <c r="P3" s="992"/>
      <c r="Q3" s="992"/>
      <c r="R3" s="992"/>
      <c r="S3" s="992"/>
      <c r="T3" s="992"/>
      <c r="U3" s="992"/>
      <c r="V3" s="992"/>
      <c r="W3" s="992"/>
      <c r="X3" s="992"/>
      <c r="Y3" s="992"/>
      <c r="Z3" s="42"/>
      <c r="BA3" s="42"/>
    </row>
    <row r="4" spans="1:53" ht="21">
      <c r="A4" s="42"/>
      <c r="B4" s="42"/>
      <c r="C4" s="463"/>
      <c r="D4" s="463"/>
      <c r="E4" s="463"/>
      <c r="F4" s="463"/>
      <c r="G4" s="463"/>
      <c r="H4" s="463"/>
      <c r="I4" s="463"/>
      <c r="J4" s="463"/>
      <c r="K4" s="463"/>
      <c r="L4" s="463"/>
      <c r="M4" s="463"/>
      <c r="N4" s="463"/>
      <c r="O4" s="463"/>
      <c r="P4" s="463"/>
      <c r="Q4" s="463"/>
      <c r="R4" s="463"/>
      <c r="S4" s="463"/>
      <c r="T4" s="463"/>
      <c r="U4" s="463"/>
      <c r="V4" s="463"/>
      <c r="W4" s="463"/>
      <c r="X4" s="463"/>
      <c r="Y4" s="463"/>
      <c r="Z4" s="42"/>
      <c r="BA4" s="42"/>
    </row>
    <row r="5" spans="1:53">
      <c r="A5" s="1"/>
      <c r="B5" s="1"/>
      <c r="C5" s="697" t="s">
        <v>2388</v>
      </c>
      <c r="D5" s="697"/>
      <c r="E5" s="697"/>
      <c r="F5" s="697"/>
      <c r="G5" s="697"/>
      <c r="H5" s="697"/>
      <c r="I5" s="697"/>
      <c r="J5" s="697"/>
      <c r="K5" s="697"/>
      <c r="L5" s="697"/>
      <c r="M5" s="697"/>
      <c r="N5" s="697"/>
      <c r="O5" s="697"/>
      <c r="P5" s="697"/>
      <c r="Q5" s="697"/>
      <c r="R5" s="697"/>
      <c r="S5" s="697"/>
      <c r="T5" s="697"/>
      <c r="U5" s="697"/>
      <c r="V5" s="697"/>
      <c r="W5" s="697"/>
      <c r="X5" s="697"/>
      <c r="Y5" s="697"/>
      <c r="Z5" s="1"/>
      <c r="BA5" s="1"/>
    </row>
    <row r="6" spans="1:53">
      <c r="A6" s="1"/>
      <c r="B6" s="1"/>
      <c r="C6" s="1127" t="s">
        <v>1583</v>
      </c>
      <c r="D6" s="1127"/>
      <c r="E6" s="1127"/>
      <c r="F6" s="1127"/>
      <c r="G6" s="1127"/>
      <c r="H6" s="1127"/>
      <c r="I6" s="1127"/>
      <c r="J6" s="1127"/>
      <c r="K6" s="1127"/>
      <c r="L6" s="1127"/>
      <c r="M6" s="1127"/>
      <c r="N6" s="1127"/>
      <c r="O6" s="1127"/>
      <c r="P6" s="1127"/>
      <c r="Q6" s="1127"/>
      <c r="R6" s="1127"/>
      <c r="S6" s="1127"/>
      <c r="T6" s="1127"/>
      <c r="U6" s="1127"/>
      <c r="V6" s="1127"/>
      <c r="W6" s="1127"/>
      <c r="X6" s="1127"/>
      <c r="Y6" s="1127"/>
      <c r="Z6" s="1"/>
      <c r="BA6" s="1"/>
    </row>
    <row r="7" spans="1:53">
      <c r="A7" s="1"/>
      <c r="B7" s="1"/>
      <c r="C7" s="1068" t="s">
        <v>1345</v>
      </c>
      <c r="D7" s="1068"/>
      <c r="E7" s="1068"/>
      <c r="F7" s="1068"/>
      <c r="G7" s="1068"/>
      <c r="H7" s="1068"/>
      <c r="I7" s="1068"/>
      <c r="J7" s="1068"/>
      <c r="K7" s="1068"/>
      <c r="L7" s="1068"/>
      <c r="M7" s="1068"/>
      <c r="N7" s="1068"/>
      <c r="O7" s="1068"/>
      <c r="P7" s="1068"/>
      <c r="Q7" s="1068"/>
      <c r="R7" s="1068"/>
      <c r="S7" s="1068"/>
      <c r="T7" s="1068"/>
      <c r="U7" s="1068"/>
      <c r="V7" s="1068"/>
      <c r="W7" s="1068"/>
      <c r="X7" s="1068"/>
      <c r="Y7" s="1068"/>
      <c r="Z7" s="1"/>
      <c r="BA7" s="1"/>
    </row>
    <row r="8" spans="1:53">
      <c r="A8" s="1"/>
      <c r="B8" s="1"/>
      <c r="C8" s="516" t="s">
        <v>1584</v>
      </c>
      <c r="D8" s="516">
        <v>15.7</v>
      </c>
      <c r="E8" s="516">
        <v>19.7</v>
      </c>
      <c r="F8" s="516">
        <v>23.6</v>
      </c>
      <c r="G8" s="516">
        <v>27.6</v>
      </c>
      <c r="H8" s="516">
        <v>31.5</v>
      </c>
      <c r="I8" s="516">
        <v>35.4</v>
      </c>
      <c r="J8" s="516">
        <v>39.4</v>
      </c>
      <c r="K8" s="516">
        <v>43.3</v>
      </c>
      <c r="L8" s="516">
        <v>47.2</v>
      </c>
      <c r="M8" s="516">
        <v>51.2</v>
      </c>
      <c r="N8" s="516">
        <v>55.1</v>
      </c>
      <c r="O8" s="516">
        <v>59.1</v>
      </c>
      <c r="P8" s="516">
        <v>63</v>
      </c>
      <c r="Q8" s="516">
        <v>66.900000000000006</v>
      </c>
      <c r="R8" s="516">
        <v>70.900000000000006</v>
      </c>
      <c r="S8" s="516">
        <v>74.8</v>
      </c>
      <c r="T8" s="516">
        <v>78.7</v>
      </c>
      <c r="U8" s="516">
        <v>82.7</v>
      </c>
      <c r="V8" s="516">
        <v>86.6</v>
      </c>
      <c r="W8" s="516">
        <v>90.6</v>
      </c>
      <c r="X8" s="516">
        <v>94.5</v>
      </c>
      <c r="Y8" s="516">
        <v>98</v>
      </c>
      <c r="Z8" s="1"/>
      <c r="BA8" s="1"/>
    </row>
    <row r="9" spans="1:53">
      <c r="A9" s="1"/>
      <c r="B9" s="1"/>
      <c r="C9" s="516" t="s">
        <v>1585</v>
      </c>
      <c r="D9" s="517">
        <v>400</v>
      </c>
      <c r="E9" s="517">
        <v>500</v>
      </c>
      <c r="F9" s="517">
        <v>600</v>
      </c>
      <c r="G9" s="517">
        <v>700</v>
      </c>
      <c r="H9" s="517">
        <v>800</v>
      </c>
      <c r="I9" s="517">
        <v>900</v>
      </c>
      <c r="J9" s="517">
        <v>1000</v>
      </c>
      <c r="K9" s="517">
        <v>1100</v>
      </c>
      <c r="L9" s="517">
        <v>1200</v>
      </c>
      <c r="M9" s="517">
        <v>1300</v>
      </c>
      <c r="N9" s="517">
        <v>1400</v>
      </c>
      <c r="O9" s="517">
        <v>1500</v>
      </c>
      <c r="P9" s="517">
        <v>1600</v>
      </c>
      <c r="Q9" s="517">
        <v>1700</v>
      </c>
      <c r="R9" s="517">
        <v>1800</v>
      </c>
      <c r="S9" s="517">
        <v>1900</v>
      </c>
      <c r="T9" s="517">
        <v>2000</v>
      </c>
      <c r="U9" s="517">
        <v>2100</v>
      </c>
      <c r="V9" s="517">
        <v>2200</v>
      </c>
      <c r="W9" s="517">
        <v>2300</v>
      </c>
      <c r="X9" s="517">
        <v>2400</v>
      </c>
      <c r="Y9" s="517">
        <v>2490</v>
      </c>
      <c r="Z9" s="1"/>
      <c r="BA9" s="1"/>
    </row>
    <row r="10" spans="1:53">
      <c r="A10" s="1"/>
      <c r="B10" s="1125" t="s">
        <v>1344</v>
      </c>
      <c r="C10" s="518" t="s">
        <v>1586</v>
      </c>
      <c r="D10" s="491">
        <v>20.635959374999999</v>
      </c>
      <c r="E10" s="491">
        <v>22.287431249999997</v>
      </c>
      <c r="F10" s="491">
        <v>23.953781249999999</v>
      </c>
      <c r="G10" s="491">
        <v>27.197212499999996</v>
      </c>
      <c r="H10" s="491">
        <v>29.324784374999993</v>
      </c>
      <c r="I10" s="491">
        <v>33.431146874999989</v>
      </c>
      <c r="J10" s="491">
        <v>36.496040624999992</v>
      </c>
      <c r="K10" s="491">
        <v>39.010443749999993</v>
      </c>
      <c r="L10" s="491">
        <v>41.926556249999997</v>
      </c>
      <c r="M10" s="491">
        <v>45.51218437499999</v>
      </c>
      <c r="N10" s="491">
        <v>46.791703124999991</v>
      </c>
      <c r="O10" s="491">
        <v>50.868309374999981</v>
      </c>
      <c r="P10" s="491">
        <v>55.346624999999996</v>
      </c>
      <c r="Q10" s="491">
        <v>56.700534374999989</v>
      </c>
      <c r="R10" s="491">
        <v>60.003478124999987</v>
      </c>
      <c r="S10" s="491">
        <v>66.877171875000002</v>
      </c>
      <c r="T10" s="491">
        <v>71.385243749999987</v>
      </c>
      <c r="U10" s="491">
        <v>75.47672812499998</v>
      </c>
      <c r="V10" s="491">
        <v>79.404553124999978</v>
      </c>
      <c r="W10" s="491">
        <v>82.290909374999984</v>
      </c>
      <c r="X10" s="491">
        <v>85.96580625</v>
      </c>
      <c r="Y10" s="491">
        <v>89.655581249999983</v>
      </c>
      <c r="Z10" s="1"/>
      <c r="BA10" s="1"/>
    </row>
    <row r="11" spans="1:53">
      <c r="A11" s="1"/>
      <c r="B11" s="1125"/>
      <c r="C11" s="518" t="s">
        <v>1587</v>
      </c>
      <c r="D11" s="491">
        <v>24.459637499999999</v>
      </c>
      <c r="E11" s="491">
        <v>26.735990624999996</v>
      </c>
      <c r="F11" s="491">
        <v>29.012343749999996</v>
      </c>
      <c r="G11" s="491">
        <v>33.044315624999996</v>
      </c>
      <c r="H11" s="491">
        <v>35.781890624999996</v>
      </c>
      <c r="I11" s="491">
        <v>41.182649999999995</v>
      </c>
      <c r="J11" s="491">
        <v>45.393159374999996</v>
      </c>
      <c r="K11" s="491">
        <v>48.205124999999995</v>
      </c>
      <c r="L11" s="491">
        <v>53.843934374999989</v>
      </c>
      <c r="M11" s="491">
        <v>56.879071874999987</v>
      </c>
      <c r="N11" s="491">
        <v>58.932253124999995</v>
      </c>
      <c r="O11" s="491">
        <v>63.023737499999996</v>
      </c>
      <c r="P11" s="491">
        <v>67.14497812499998</v>
      </c>
      <c r="Q11" s="491">
        <v>69.897431249999983</v>
      </c>
      <c r="R11" s="491">
        <v>75.387459374999992</v>
      </c>
      <c r="S11" s="491">
        <v>81.323831249999984</v>
      </c>
      <c r="T11" s="491">
        <v>86.516296874999981</v>
      </c>
      <c r="U11" s="491">
        <v>93.226331249999987</v>
      </c>
      <c r="V11" s="491">
        <v>97.630256249999988</v>
      </c>
      <c r="W11" s="491">
        <v>103.04589374999999</v>
      </c>
      <c r="X11" s="491">
        <v>108.89299687499998</v>
      </c>
      <c r="Y11" s="491">
        <v>114.78473437499999</v>
      </c>
      <c r="Z11" s="1"/>
      <c r="BA11" s="1"/>
    </row>
    <row r="12" spans="1:53">
      <c r="A12" s="1"/>
      <c r="B12" s="1125"/>
      <c r="C12" s="518" t="s">
        <v>1588</v>
      </c>
      <c r="D12" s="491">
        <v>27.524531249999995</v>
      </c>
      <c r="E12" s="491">
        <v>30.797718749999991</v>
      </c>
      <c r="F12" s="491">
        <v>34.070906249999993</v>
      </c>
      <c r="G12" s="491">
        <v>38.221903124999997</v>
      </c>
      <c r="H12" s="491">
        <v>41.004112499999991</v>
      </c>
      <c r="I12" s="491">
        <v>46.553653124999997</v>
      </c>
      <c r="J12" s="491">
        <v>52.073437499999997</v>
      </c>
      <c r="K12" s="491">
        <v>56.998096874999995</v>
      </c>
      <c r="L12" s="491">
        <v>63.098128124999981</v>
      </c>
      <c r="M12" s="491">
        <v>67.665712499999984</v>
      </c>
      <c r="N12" s="491">
        <v>71.90597812499999</v>
      </c>
      <c r="O12" s="491">
        <v>76.741368749999992</v>
      </c>
      <c r="P12" s="491">
        <v>80.907243749999992</v>
      </c>
      <c r="Q12" s="491">
        <v>83.704331249999996</v>
      </c>
      <c r="R12" s="491">
        <v>89.268749999999983</v>
      </c>
      <c r="S12" s="491">
        <v>97.600499999999982</v>
      </c>
      <c r="T12" s="491">
        <v>106.83981562499997</v>
      </c>
      <c r="U12" s="491">
        <v>114.23424374999998</v>
      </c>
      <c r="V12" s="491">
        <v>119.26304999999998</v>
      </c>
      <c r="W12" s="491">
        <v>123.80087812499997</v>
      </c>
      <c r="X12" s="491">
        <v>132.95092499999998</v>
      </c>
      <c r="Y12" s="491">
        <v>142.05633749999998</v>
      </c>
      <c r="Z12" s="1"/>
      <c r="BA12" s="1"/>
    </row>
    <row r="13" spans="1:53">
      <c r="A13" s="1"/>
      <c r="B13" s="1125"/>
      <c r="C13" s="518" t="s">
        <v>1589</v>
      </c>
      <c r="D13" s="491">
        <v>34.130418749999997</v>
      </c>
      <c r="E13" s="491">
        <v>37.656534374999993</v>
      </c>
      <c r="F13" s="491">
        <v>41.182649999999995</v>
      </c>
      <c r="G13" s="491">
        <v>46.09243124999999</v>
      </c>
      <c r="H13" s="491">
        <v>50.600503124999989</v>
      </c>
      <c r="I13" s="491">
        <v>55.911993749999986</v>
      </c>
      <c r="J13" s="491">
        <v>61.669828124999988</v>
      </c>
      <c r="K13" s="491">
        <v>65.538140624999983</v>
      </c>
      <c r="L13" s="491">
        <v>73.230131249999985</v>
      </c>
      <c r="M13" s="491">
        <v>78.080399999999983</v>
      </c>
      <c r="N13" s="491">
        <v>82.49920312499998</v>
      </c>
      <c r="O13" s="491">
        <v>90.473878124999985</v>
      </c>
      <c r="P13" s="491">
        <v>94.714143749999977</v>
      </c>
      <c r="Q13" s="491">
        <v>97.526109374999976</v>
      </c>
      <c r="R13" s="491">
        <v>103.13516249999998</v>
      </c>
      <c r="S13" s="491">
        <v>113.87716874999998</v>
      </c>
      <c r="T13" s="491">
        <v>127.11869999999998</v>
      </c>
      <c r="U13" s="491">
        <v>135.28679062500001</v>
      </c>
      <c r="V13" s="491">
        <v>140.86608749999999</v>
      </c>
      <c r="W13" s="491">
        <v>144.60049687499998</v>
      </c>
      <c r="X13" s="491">
        <v>156.97909687499998</v>
      </c>
      <c r="Y13" s="491">
        <v>169.34281874999996</v>
      </c>
      <c r="Z13" s="1"/>
      <c r="BA13" s="1"/>
    </row>
    <row r="14" spans="1:53">
      <c r="A14" s="1"/>
      <c r="B14" s="1"/>
      <c r="C14" s="1"/>
      <c r="D14" s="1"/>
      <c r="E14" s="1"/>
      <c r="F14" s="1"/>
      <c r="G14" s="1"/>
      <c r="H14" s="1"/>
      <c r="I14" s="1"/>
      <c r="J14" s="1"/>
      <c r="K14" s="1"/>
      <c r="L14" s="1"/>
      <c r="M14" s="1"/>
      <c r="N14" s="1"/>
      <c r="O14" s="1"/>
      <c r="P14" s="1"/>
      <c r="Q14" s="1"/>
      <c r="R14" s="1"/>
      <c r="S14" s="1"/>
      <c r="T14" s="1"/>
      <c r="U14" s="1"/>
      <c r="V14" s="1"/>
      <c r="W14" s="1"/>
      <c r="X14" s="1"/>
      <c r="Y14" s="1"/>
      <c r="Z14" s="1"/>
      <c r="BA14" s="1"/>
    </row>
    <row r="15" spans="1:53">
      <c r="A15" s="1"/>
      <c r="B15" s="1"/>
      <c r="C15" s="1128" t="s">
        <v>1590</v>
      </c>
      <c r="D15" s="1128"/>
      <c r="E15" s="1128"/>
      <c r="F15" s="1128"/>
      <c r="G15" s="1128"/>
      <c r="H15" s="1128"/>
      <c r="I15" s="1128"/>
      <c r="J15" s="1128"/>
      <c r="K15" s="1128"/>
      <c r="L15" s="1128"/>
      <c r="M15" s="1128"/>
      <c r="N15" s="1128"/>
      <c r="O15" s="1128"/>
      <c r="P15" s="1128"/>
      <c r="Q15" s="1128"/>
      <c r="R15" s="1128"/>
      <c r="S15" s="1128"/>
      <c r="T15" s="1128"/>
      <c r="U15" s="1128"/>
      <c r="V15" s="1128"/>
      <c r="W15" s="1128"/>
      <c r="X15" s="1128"/>
      <c r="Y15" s="1128"/>
      <c r="Z15" s="1"/>
      <c r="BA15" s="1"/>
    </row>
    <row r="16" spans="1:53">
      <c r="A16" s="1"/>
      <c r="B16" s="1"/>
      <c r="C16" s="1126" t="s">
        <v>1345</v>
      </c>
      <c r="D16" s="1126"/>
      <c r="E16" s="1126"/>
      <c r="F16" s="1126"/>
      <c r="G16" s="1126"/>
      <c r="H16" s="1126"/>
      <c r="I16" s="1126"/>
      <c r="J16" s="1126"/>
      <c r="K16" s="1126"/>
      <c r="L16" s="1126"/>
      <c r="M16" s="1126"/>
      <c r="N16" s="1126"/>
      <c r="O16" s="1126"/>
      <c r="P16" s="1126"/>
      <c r="Q16" s="1126"/>
      <c r="R16" s="1126"/>
      <c r="S16" s="1126"/>
      <c r="T16" s="1126"/>
      <c r="U16" s="1126"/>
      <c r="V16" s="1126"/>
      <c r="W16" s="1126"/>
      <c r="X16" s="1126"/>
      <c r="Y16" s="1126"/>
      <c r="Z16" s="1"/>
      <c r="BA16" s="1"/>
    </row>
    <row r="17" spans="1:53">
      <c r="A17" s="1"/>
      <c r="B17" s="1"/>
      <c r="C17" s="519" t="s">
        <v>1584</v>
      </c>
      <c r="D17" s="519">
        <v>15.7</v>
      </c>
      <c r="E17" s="519">
        <v>19.7</v>
      </c>
      <c r="F17" s="519">
        <v>23.6</v>
      </c>
      <c r="G17" s="519">
        <v>27.6</v>
      </c>
      <c r="H17" s="519">
        <v>31.5</v>
      </c>
      <c r="I17" s="519">
        <v>35.4</v>
      </c>
      <c r="J17" s="519">
        <v>39.4</v>
      </c>
      <c r="K17" s="519">
        <v>43.3</v>
      </c>
      <c r="L17" s="519">
        <v>47.2</v>
      </c>
      <c r="M17" s="519">
        <v>51.2</v>
      </c>
      <c r="N17" s="519">
        <v>55.1</v>
      </c>
      <c r="O17" s="519">
        <v>59.1</v>
      </c>
      <c r="P17" s="519">
        <v>63</v>
      </c>
      <c r="Q17" s="519">
        <v>66.900000000000006</v>
      </c>
      <c r="R17" s="519">
        <v>70.900000000000006</v>
      </c>
      <c r="S17" s="519">
        <v>74.8</v>
      </c>
      <c r="T17" s="519">
        <v>78.7</v>
      </c>
      <c r="U17" s="519">
        <v>82.7</v>
      </c>
      <c r="V17" s="519">
        <v>86.6</v>
      </c>
      <c r="W17" s="519">
        <v>90.6</v>
      </c>
      <c r="X17" s="519">
        <v>94.5</v>
      </c>
      <c r="Y17" s="519">
        <v>98</v>
      </c>
      <c r="Z17" s="1"/>
      <c r="BA17" s="1"/>
    </row>
    <row r="18" spans="1:53">
      <c r="A18" s="1"/>
      <c r="B18" s="1"/>
      <c r="C18" s="519" t="s">
        <v>1585</v>
      </c>
      <c r="D18" s="520">
        <v>400</v>
      </c>
      <c r="E18" s="520">
        <v>500</v>
      </c>
      <c r="F18" s="520">
        <v>600</v>
      </c>
      <c r="G18" s="520">
        <v>700</v>
      </c>
      <c r="H18" s="520">
        <v>800</v>
      </c>
      <c r="I18" s="520">
        <v>900</v>
      </c>
      <c r="J18" s="520">
        <v>1000</v>
      </c>
      <c r="K18" s="520">
        <v>1100</v>
      </c>
      <c r="L18" s="520">
        <v>1200</v>
      </c>
      <c r="M18" s="520">
        <v>1300</v>
      </c>
      <c r="N18" s="520">
        <v>1400</v>
      </c>
      <c r="O18" s="520">
        <v>1500</v>
      </c>
      <c r="P18" s="520">
        <v>1600</v>
      </c>
      <c r="Q18" s="520">
        <v>1700</v>
      </c>
      <c r="R18" s="520">
        <v>1800</v>
      </c>
      <c r="S18" s="520">
        <v>1900</v>
      </c>
      <c r="T18" s="520">
        <v>2000</v>
      </c>
      <c r="U18" s="520">
        <v>2100</v>
      </c>
      <c r="V18" s="520">
        <v>2200</v>
      </c>
      <c r="W18" s="520">
        <v>2300</v>
      </c>
      <c r="X18" s="520">
        <v>2400</v>
      </c>
      <c r="Y18" s="520">
        <v>2490</v>
      </c>
      <c r="Z18" s="1"/>
      <c r="BA18" s="1"/>
    </row>
    <row r="19" spans="1:53">
      <c r="A19" s="1"/>
      <c r="B19" s="1125" t="s">
        <v>1344</v>
      </c>
      <c r="C19" s="521" t="s">
        <v>1586</v>
      </c>
      <c r="D19" s="491">
        <v>24.763151249999993</v>
      </c>
      <c r="E19" s="491">
        <v>26.744917499999996</v>
      </c>
      <c r="F19" s="491">
        <v>28.7445375</v>
      </c>
      <c r="G19" s="491">
        <v>32.636654999999998</v>
      </c>
      <c r="H19" s="491">
        <v>35.189741249999997</v>
      </c>
      <c r="I19" s="491">
        <v>40.117376249999985</v>
      </c>
      <c r="J19" s="491">
        <v>43.795248749999999</v>
      </c>
      <c r="K19" s="491">
        <v>46.812532499999982</v>
      </c>
      <c r="L19" s="491">
        <v>50.311867499999991</v>
      </c>
      <c r="M19" s="491">
        <v>54.614621249999999</v>
      </c>
      <c r="N19" s="491">
        <v>56.150043749999988</v>
      </c>
      <c r="O19" s="491">
        <v>61.041971249999982</v>
      </c>
      <c r="P19" s="491">
        <v>66.415949999999995</v>
      </c>
      <c r="Q19" s="491">
        <v>68.040641249999979</v>
      </c>
      <c r="R19" s="491">
        <v>72.004173749999993</v>
      </c>
      <c r="S19" s="491">
        <v>80.252606249999999</v>
      </c>
      <c r="T19" s="491">
        <v>85.662292499999978</v>
      </c>
      <c r="U19" s="491">
        <v>90.572073749999973</v>
      </c>
      <c r="V19" s="491">
        <v>95.285463749999991</v>
      </c>
      <c r="W19" s="491">
        <v>98.749091249999992</v>
      </c>
      <c r="X19" s="491">
        <v>103.1589675</v>
      </c>
      <c r="Y19" s="491">
        <v>107.58669749999997</v>
      </c>
      <c r="Z19" s="1"/>
      <c r="BA19" s="1"/>
    </row>
    <row r="20" spans="1:53">
      <c r="A20" s="1"/>
      <c r="B20" s="1125"/>
      <c r="C20" s="521" t="s">
        <v>1587</v>
      </c>
      <c r="D20" s="491">
        <v>29.351564999999994</v>
      </c>
      <c r="E20" s="491">
        <v>32.083188749999991</v>
      </c>
      <c r="F20" s="491">
        <v>34.814812499999995</v>
      </c>
      <c r="G20" s="491">
        <v>39.653178749999995</v>
      </c>
      <c r="H20" s="491">
        <v>42.938268749999999</v>
      </c>
      <c r="I20" s="491">
        <v>49.419179999999983</v>
      </c>
      <c r="J20" s="491">
        <v>54.471791249999995</v>
      </c>
      <c r="K20" s="491">
        <v>57.846149999999987</v>
      </c>
      <c r="L20" s="491">
        <v>64.612721249999993</v>
      </c>
      <c r="M20" s="491">
        <v>68.254886249999984</v>
      </c>
      <c r="N20" s="491">
        <v>70.718703749999989</v>
      </c>
      <c r="O20" s="491">
        <v>75.628484999999984</v>
      </c>
      <c r="P20" s="491">
        <v>80.573973749999993</v>
      </c>
      <c r="Q20" s="491">
        <v>83.87691749999999</v>
      </c>
      <c r="R20" s="491">
        <v>90.464951249999999</v>
      </c>
      <c r="S20" s="491">
        <v>97.588597499999977</v>
      </c>
      <c r="T20" s="491">
        <v>103.81955624999998</v>
      </c>
      <c r="U20" s="491">
        <v>111.87159749999999</v>
      </c>
      <c r="V20" s="491">
        <v>117.15630749999997</v>
      </c>
      <c r="W20" s="491">
        <v>123.65507249999999</v>
      </c>
      <c r="X20" s="491">
        <v>130.67159624999996</v>
      </c>
      <c r="Y20" s="491">
        <v>137.74168125</v>
      </c>
      <c r="Z20" s="1"/>
      <c r="BA20" s="1"/>
    </row>
    <row r="21" spans="1:53">
      <c r="A21" s="1"/>
      <c r="B21" s="1125"/>
      <c r="C21" s="521" t="s">
        <v>1588</v>
      </c>
      <c r="D21" s="491">
        <v>33.029437499999993</v>
      </c>
      <c r="E21" s="491">
        <v>36.957262499999992</v>
      </c>
      <c r="F21" s="491">
        <v>40.88508749999999</v>
      </c>
      <c r="G21" s="491">
        <v>45.866283749999994</v>
      </c>
      <c r="H21" s="491">
        <v>49.204934999999992</v>
      </c>
      <c r="I21" s="491">
        <v>55.864383749999995</v>
      </c>
      <c r="J21" s="491">
        <v>62.488124999999989</v>
      </c>
      <c r="K21" s="491">
        <v>68.397716249999988</v>
      </c>
      <c r="L21" s="491">
        <v>75.717753749999972</v>
      </c>
      <c r="M21" s="491">
        <v>81.198854999999966</v>
      </c>
      <c r="N21" s="491">
        <v>86.287173749999994</v>
      </c>
      <c r="O21" s="491">
        <v>92.089642499999968</v>
      </c>
      <c r="P21" s="491">
        <v>97.088692499999993</v>
      </c>
      <c r="Q21" s="491">
        <v>100.44519749999998</v>
      </c>
      <c r="R21" s="491">
        <v>107.12249999999999</v>
      </c>
      <c r="S21" s="491">
        <v>117.12059999999995</v>
      </c>
      <c r="T21" s="491">
        <v>128.20777874999999</v>
      </c>
      <c r="U21" s="491">
        <v>137.08109249999998</v>
      </c>
      <c r="V21" s="491">
        <v>143.11565999999996</v>
      </c>
      <c r="W21" s="491">
        <v>148.56105374999999</v>
      </c>
      <c r="X21" s="491">
        <v>159.54110999999997</v>
      </c>
      <c r="Y21" s="491">
        <v>170.46760499999999</v>
      </c>
      <c r="Z21" s="1"/>
      <c r="BA21" s="1"/>
    </row>
    <row r="22" spans="1:53">
      <c r="A22" s="1"/>
      <c r="B22" s="1125"/>
      <c r="C22" s="521" t="s">
        <v>1589</v>
      </c>
      <c r="D22" s="491">
        <v>40.956502499999992</v>
      </c>
      <c r="E22" s="491">
        <v>45.187841249999991</v>
      </c>
      <c r="F22" s="491">
        <v>49.419179999999983</v>
      </c>
      <c r="G22" s="491">
        <v>55.310917499999988</v>
      </c>
      <c r="H22" s="491">
        <v>60.720603749999988</v>
      </c>
      <c r="I22" s="491">
        <v>67.094392499999984</v>
      </c>
      <c r="J22" s="491">
        <v>74.003793749999986</v>
      </c>
      <c r="K22" s="491">
        <v>78.645768749999974</v>
      </c>
      <c r="L22" s="491">
        <v>87.876157499999991</v>
      </c>
      <c r="M22" s="491">
        <v>93.696479999999966</v>
      </c>
      <c r="N22" s="491">
        <v>98.999043749999998</v>
      </c>
      <c r="O22" s="491">
        <v>108.56865375</v>
      </c>
      <c r="P22" s="491">
        <v>113.65697249999997</v>
      </c>
      <c r="Q22" s="491">
        <v>117.03133124999997</v>
      </c>
      <c r="R22" s="491">
        <v>123.76219499999996</v>
      </c>
      <c r="S22" s="491">
        <v>136.65260249999997</v>
      </c>
      <c r="T22" s="491">
        <v>152.54243999999997</v>
      </c>
      <c r="U22" s="491">
        <v>162.34414874999999</v>
      </c>
      <c r="V22" s="491">
        <v>169.03930499999998</v>
      </c>
      <c r="W22" s="491">
        <v>173.52059624999998</v>
      </c>
      <c r="X22" s="491">
        <v>188.37491624999998</v>
      </c>
      <c r="Y22" s="491">
        <v>203.21138249999993</v>
      </c>
      <c r="Z22" s="1"/>
      <c r="BA22" s="1"/>
    </row>
    <row r="23" spans="1:53">
      <c r="A23" s="1"/>
      <c r="B23" s="1"/>
      <c r="C23" s="1"/>
      <c r="D23" s="1"/>
      <c r="E23" s="1"/>
      <c r="F23" s="1"/>
      <c r="G23" s="1"/>
      <c r="H23" s="1"/>
      <c r="I23" s="1"/>
      <c r="J23" s="1"/>
      <c r="K23" s="1"/>
      <c r="L23" s="1"/>
      <c r="M23" s="1"/>
      <c r="N23" s="1"/>
      <c r="O23" s="1"/>
      <c r="P23" s="1"/>
      <c r="Q23" s="1"/>
      <c r="R23" s="1"/>
      <c r="S23" s="1"/>
      <c r="T23" s="1"/>
      <c r="U23" s="1"/>
      <c r="V23" s="1"/>
      <c r="W23" s="1"/>
      <c r="X23" s="1"/>
      <c r="Y23" s="1"/>
      <c r="Z23" s="1"/>
      <c r="BA23" s="1"/>
    </row>
    <row r="24" spans="1:53">
      <c r="A24" s="1"/>
      <c r="B24" s="1"/>
      <c r="C24" s="1" t="s">
        <v>1591</v>
      </c>
      <c r="D24" s="1"/>
      <c r="E24" s="1"/>
      <c r="F24" s="1"/>
      <c r="G24" s="1"/>
      <c r="H24" s="1"/>
      <c r="I24" s="1"/>
      <c r="J24" s="1"/>
      <c r="K24" s="1"/>
      <c r="L24" s="1"/>
      <c r="M24" s="1"/>
      <c r="N24" s="1"/>
      <c r="O24" s="1"/>
      <c r="P24" s="1"/>
      <c r="Q24" s="1"/>
      <c r="R24" s="1"/>
      <c r="S24" s="1"/>
      <c r="T24" s="1"/>
      <c r="U24" s="1"/>
      <c r="V24" s="1"/>
      <c r="W24" s="1"/>
      <c r="X24" s="1"/>
      <c r="Y24" s="1"/>
      <c r="Z24" s="1"/>
      <c r="BA24" s="1"/>
    </row>
    <row r="25" spans="1:53">
      <c r="A25" s="1"/>
      <c r="B25" s="1"/>
      <c r="C25" s="1"/>
      <c r="D25" s="1"/>
      <c r="E25" s="1"/>
      <c r="F25" s="1"/>
      <c r="G25" s="1"/>
      <c r="H25" s="1"/>
      <c r="I25" s="1"/>
      <c r="J25" s="1"/>
      <c r="K25" s="1"/>
      <c r="L25" s="1"/>
      <c r="M25" s="1"/>
      <c r="N25" s="1"/>
      <c r="O25" s="1"/>
      <c r="P25" s="1"/>
      <c r="Q25" s="1"/>
      <c r="R25" s="1"/>
      <c r="S25" s="1"/>
      <c r="T25" s="1"/>
      <c r="U25" s="1"/>
      <c r="V25" s="1"/>
      <c r="W25" s="1"/>
      <c r="X25" s="1"/>
      <c r="Y25" s="1"/>
      <c r="Z25" s="1"/>
      <c r="BA25" s="1"/>
    </row>
    <row r="26" spans="1:53">
      <c r="A26" s="1"/>
      <c r="B26" s="1"/>
      <c r="C26" s="1" t="s">
        <v>1592</v>
      </c>
      <c r="D26" s="1"/>
      <c r="E26" s="1"/>
      <c r="F26" s="1"/>
      <c r="G26" s="1"/>
      <c r="H26" s="1"/>
      <c r="I26" s="1"/>
      <c r="J26" s="1"/>
      <c r="K26" s="1"/>
      <c r="L26" s="1"/>
      <c r="M26" s="1"/>
      <c r="N26" s="1"/>
      <c r="O26" s="1"/>
      <c r="P26" s="1"/>
      <c r="Q26" s="1"/>
      <c r="R26" s="1"/>
      <c r="S26" s="1"/>
      <c r="T26" s="1"/>
      <c r="U26" s="1"/>
      <c r="V26" s="1"/>
      <c r="W26" s="1"/>
      <c r="X26" s="1"/>
      <c r="Y26" s="1"/>
      <c r="Z26" s="1"/>
      <c r="BA26" s="1"/>
    </row>
    <row r="27" spans="1:53">
      <c r="A27" s="1"/>
      <c r="B27" s="1"/>
      <c r="C27" s="1" t="s">
        <v>1593</v>
      </c>
      <c r="D27" s="1" t="s">
        <v>1594</v>
      </c>
      <c r="E27" s="1"/>
      <c r="F27" s="1"/>
      <c r="G27" s="1"/>
      <c r="H27" s="1"/>
      <c r="I27" s="1"/>
      <c r="J27" s="1"/>
      <c r="K27" s="1"/>
      <c r="L27" s="1"/>
      <c r="M27" s="1"/>
      <c r="N27" s="1"/>
      <c r="O27" s="1"/>
      <c r="P27" s="1"/>
      <c r="Q27" s="1"/>
      <c r="R27" s="1"/>
      <c r="S27" s="1"/>
      <c r="T27" s="1"/>
      <c r="U27" s="1"/>
      <c r="V27" s="1"/>
      <c r="W27" s="1"/>
      <c r="X27" s="1"/>
      <c r="Y27" s="1"/>
      <c r="Z27" s="1"/>
      <c r="BA27" s="1"/>
    </row>
    <row r="28" spans="1:53">
      <c r="A28" s="1"/>
      <c r="B28" s="1"/>
      <c r="C28" s="1" t="s">
        <v>1595</v>
      </c>
      <c r="D28" s="1" t="s">
        <v>1596</v>
      </c>
      <c r="E28" s="1"/>
      <c r="F28" s="1"/>
      <c r="G28" s="1"/>
      <c r="H28" s="1"/>
      <c r="I28" s="1"/>
      <c r="J28" s="1"/>
      <c r="K28" s="1"/>
      <c r="L28" s="1"/>
      <c r="M28" s="1"/>
      <c r="N28" s="1"/>
      <c r="O28" s="1"/>
      <c r="P28" s="1"/>
      <c r="Q28" s="1"/>
      <c r="R28" s="1"/>
      <c r="S28" s="1"/>
      <c r="T28" s="1"/>
      <c r="U28" s="1"/>
      <c r="V28" s="1"/>
      <c r="W28" s="1"/>
      <c r="X28" s="1"/>
      <c r="Y28" s="1"/>
      <c r="Z28" s="1"/>
      <c r="BA28" s="1"/>
    </row>
    <row r="29" spans="1:53">
      <c r="A29" s="1"/>
      <c r="B29" s="1"/>
      <c r="C29" s="1"/>
      <c r="D29" s="1"/>
      <c r="E29" s="1"/>
      <c r="F29" s="1"/>
      <c r="G29" s="1"/>
      <c r="H29" s="1"/>
      <c r="I29" s="1"/>
      <c r="J29" s="1"/>
      <c r="K29" s="1"/>
      <c r="L29" s="1"/>
      <c r="M29" s="1"/>
      <c r="N29" s="1"/>
      <c r="O29" s="1"/>
      <c r="P29" s="1"/>
      <c r="Q29" s="1"/>
      <c r="R29" s="1"/>
      <c r="S29" s="1"/>
      <c r="T29" s="1"/>
      <c r="U29" s="1"/>
      <c r="V29" s="1"/>
      <c r="W29" s="1"/>
      <c r="X29" s="1"/>
      <c r="Y29" s="1"/>
      <c r="Z29" s="1"/>
      <c r="BA29" s="1"/>
    </row>
    <row r="30" spans="1:5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53" ht="21">
      <c r="A31" s="42"/>
      <c r="B31" s="42"/>
      <c r="C31" s="992" t="s">
        <v>1582</v>
      </c>
      <c r="D31" s="992"/>
      <c r="E31" s="992"/>
      <c r="F31" s="992"/>
      <c r="G31" s="992"/>
      <c r="H31" s="992"/>
      <c r="I31" s="992"/>
      <c r="J31" s="992"/>
      <c r="K31" s="992"/>
      <c r="L31" s="992"/>
      <c r="M31" s="992"/>
      <c r="N31" s="992"/>
      <c r="O31" s="992"/>
      <c r="P31" s="992"/>
      <c r="Q31" s="992"/>
      <c r="R31" s="992"/>
      <c r="S31" s="992"/>
      <c r="T31" s="992"/>
      <c r="U31" s="992"/>
      <c r="V31" s="992"/>
      <c r="W31" s="992"/>
      <c r="X31" s="992"/>
      <c r="Y31" s="992"/>
      <c r="Z31" s="42"/>
    </row>
    <row r="32" spans="1:53" ht="21">
      <c r="A32" s="42"/>
      <c r="B32" s="42"/>
      <c r="C32" s="463" t="s">
        <v>1007</v>
      </c>
      <c r="D32" s="522">
        <f>'Master Control'!C13</f>
        <v>0.25</v>
      </c>
      <c r="E32" s="463"/>
      <c r="F32" s="463"/>
      <c r="G32" s="463"/>
      <c r="H32" s="463"/>
      <c r="I32" s="463"/>
      <c r="J32" s="463"/>
      <c r="K32" s="463"/>
      <c r="L32" s="463"/>
      <c r="M32" s="463"/>
      <c r="N32" s="463"/>
      <c r="O32" s="463"/>
      <c r="P32" s="463"/>
      <c r="Q32" s="463"/>
      <c r="R32" s="463"/>
      <c r="S32" s="463"/>
      <c r="T32" s="463"/>
      <c r="U32" s="463"/>
      <c r="V32" s="463"/>
      <c r="W32" s="463"/>
      <c r="X32" s="463"/>
      <c r="Y32" s="463"/>
      <c r="Z32" s="42"/>
    </row>
    <row r="33" spans="1:26">
      <c r="A33" s="1"/>
      <c r="B33" s="1"/>
      <c r="C33" s="697" t="s">
        <v>2388</v>
      </c>
      <c r="D33" s="697"/>
      <c r="E33" s="697"/>
      <c r="F33" s="697"/>
      <c r="G33" s="697"/>
      <c r="H33" s="697"/>
      <c r="I33" s="697"/>
      <c r="J33" s="697"/>
      <c r="K33" s="697"/>
      <c r="L33" s="697"/>
      <c r="M33" s="697"/>
      <c r="N33" s="697"/>
      <c r="O33" s="697"/>
      <c r="P33" s="697"/>
      <c r="Q33" s="697"/>
      <c r="R33" s="697"/>
      <c r="S33" s="697"/>
      <c r="T33" s="697"/>
      <c r="U33" s="697"/>
      <c r="V33" s="697"/>
      <c r="W33" s="697"/>
      <c r="X33" s="697"/>
      <c r="Y33" s="697"/>
      <c r="Z33" s="1"/>
    </row>
    <row r="34" spans="1:26">
      <c r="A34" s="1"/>
      <c r="B34" s="1"/>
      <c r="C34" s="1127" t="s">
        <v>1583</v>
      </c>
      <c r="D34" s="1127"/>
      <c r="E34" s="1127"/>
      <c r="F34" s="1127"/>
      <c r="G34" s="1127"/>
      <c r="H34" s="1127"/>
      <c r="I34" s="1127"/>
      <c r="J34" s="1127"/>
      <c r="K34" s="1127"/>
      <c r="L34" s="1127"/>
      <c r="M34" s="1127"/>
      <c r="N34" s="1127"/>
      <c r="O34" s="1127"/>
      <c r="P34" s="1127"/>
      <c r="Q34" s="1127"/>
      <c r="R34" s="1127"/>
      <c r="S34" s="1127"/>
      <c r="T34" s="1127"/>
      <c r="U34" s="1127"/>
      <c r="V34" s="1127"/>
      <c r="W34" s="1127"/>
      <c r="X34" s="1127"/>
      <c r="Y34" s="1127"/>
      <c r="Z34" s="1"/>
    </row>
    <row r="35" spans="1:26">
      <c r="A35" s="1"/>
      <c r="B35" s="1"/>
      <c r="C35" s="1068" t="s">
        <v>1345</v>
      </c>
      <c r="D35" s="1068"/>
      <c r="E35" s="1068"/>
      <c r="F35" s="1068"/>
      <c r="G35" s="1068"/>
      <c r="H35" s="1068"/>
      <c r="I35" s="1068"/>
      <c r="J35" s="1068"/>
      <c r="K35" s="1068"/>
      <c r="L35" s="1068"/>
      <c r="M35" s="1068"/>
      <c r="N35" s="1068"/>
      <c r="O35" s="1068"/>
      <c r="P35" s="1068"/>
      <c r="Q35" s="1068"/>
      <c r="R35" s="1068"/>
      <c r="S35" s="1068"/>
      <c r="T35" s="1068"/>
      <c r="U35" s="1068"/>
      <c r="V35" s="1068"/>
      <c r="W35" s="1068"/>
      <c r="X35" s="1068"/>
      <c r="Y35" s="1068"/>
      <c r="Z35" s="1"/>
    </row>
    <row r="36" spans="1:26">
      <c r="A36" s="1"/>
      <c r="B36" s="1"/>
      <c r="C36" s="516" t="s">
        <v>1584</v>
      </c>
      <c r="D36" s="516">
        <v>15.7</v>
      </c>
      <c r="E36" s="516">
        <v>19.7</v>
      </c>
      <c r="F36" s="516">
        <v>23.6</v>
      </c>
      <c r="G36" s="516">
        <v>27.6</v>
      </c>
      <c r="H36" s="516">
        <v>31.5</v>
      </c>
      <c r="I36" s="516">
        <v>35.4</v>
      </c>
      <c r="J36" s="516">
        <v>39.4</v>
      </c>
      <c r="K36" s="516">
        <v>43.3</v>
      </c>
      <c r="L36" s="516">
        <v>47.2</v>
      </c>
      <c r="M36" s="516">
        <v>51.2</v>
      </c>
      <c r="N36" s="516">
        <v>55.1</v>
      </c>
      <c r="O36" s="516">
        <v>59.1</v>
      </c>
      <c r="P36" s="516">
        <v>63</v>
      </c>
      <c r="Q36" s="516">
        <v>66.900000000000006</v>
      </c>
      <c r="R36" s="516">
        <v>70.900000000000006</v>
      </c>
      <c r="S36" s="516">
        <v>74.8</v>
      </c>
      <c r="T36" s="516">
        <v>78.7</v>
      </c>
      <c r="U36" s="516">
        <v>82.7</v>
      </c>
      <c r="V36" s="516">
        <v>86.6</v>
      </c>
      <c r="W36" s="516">
        <v>90.6</v>
      </c>
      <c r="X36" s="516">
        <v>94.5</v>
      </c>
      <c r="Y36" s="516">
        <v>98</v>
      </c>
      <c r="Z36" s="1"/>
    </row>
    <row r="37" spans="1:26">
      <c r="A37" s="1"/>
      <c r="B37" s="1"/>
      <c r="C37" s="516" t="s">
        <v>1585</v>
      </c>
      <c r="D37" s="517">
        <v>400</v>
      </c>
      <c r="E37" s="517">
        <v>500</v>
      </c>
      <c r="F37" s="517">
        <v>600</v>
      </c>
      <c r="G37" s="517">
        <v>700</v>
      </c>
      <c r="H37" s="517">
        <v>800</v>
      </c>
      <c r="I37" s="517">
        <v>900</v>
      </c>
      <c r="J37" s="517">
        <v>1000</v>
      </c>
      <c r="K37" s="517">
        <v>1100</v>
      </c>
      <c r="L37" s="517">
        <v>1200</v>
      </c>
      <c r="M37" s="517">
        <v>1300</v>
      </c>
      <c r="N37" s="517">
        <v>1400</v>
      </c>
      <c r="O37" s="517">
        <v>1500</v>
      </c>
      <c r="P37" s="517">
        <v>1600</v>
      </c>
      <c r="Q37" s="517">
        <v>1700</v>
      </c>
      <c r="R37" s="517">
        <v>1800</v>
      </c>
      <c r="S37" s="517">
        <v>1900</v>
      </c>
      <c r="T37" s="517">
        <v>2000</v>
      </c>
      <c r="U37" s="517">
        <v>2100</v>
      </c>
      <c r="V37" s="517">
        <v>2200</v>
      </c>
      <c r="W37" s="517">
        <v>2300</v>
      </c>
      <c r="X37" s="517">
        <v>2400</v>
      </c>
      <c r="Y37" s="517">
        <v>2490</v>
      </c>
      <c r="Z37" s="1"/>
    </row>
    <row r="38" spans="1:26">
      <c r="A38" s="1"/>
      <c r="B38" s="1125" t="s">
        <v>1344</v>
      </c>
      <c r="C38" s="518" t="s">
        <v>1586</v>
      </c>
      <c r="D38" s="497">
        <f t="shared" ref="D38:Y38" si="0">D10*(1-$D$32)</f>
        <v>15.476969531249999</v>
      </c>
      <c r="E38" s="497">
        <f t="shared" si="0"/>
        <v>16.715573437499998</v>
      </c>
      <c r="F38" s="497">
        <f t="shared" si="0"/>
        <v>17.965335937500001</v>
      </c>
      <c r="G38" s="497">
        <f t="shared" si="0"/>
        <v>20.397909374999998</v>
      </c>
      <c r="H38" s="497">
        <f t="shared" si="0"/>
        <v>21.993588281249995</v>
      </c>
      <c r="I38" s="497">
        <f t="shared" si="0"/>
        <v>25.07336015624999</v>
      </c>
      <c r="J38" s="497">
        <f t="shared" si="0"/>
        <v>27.372030468749994</v>
      </c>
      <c r="K38" s="497">
        <f t="shared" si="0"/>
        <v>29.257832812499995</v>
      </c>
      <c r="L38" s="497">
        <f t="shared" si="0"/>
        <v>31.444917187499996</v>
      </c>
      <c r="M38" s="497">
        <f t="shared" si="0"/>
        <v>34.134138281249989</v>
      </c>
      <c r="N38" s="497">
        <f t="shared" si="0"/>
        <v>35.093777343749991</v>
      </c>
      <c r="O38" s="497">
        <f t="shared" si="0"/>
        <v>38.15123203124999</v>
      </c>
      <c r="P38" s="497">
        <f t="shared" si="0"/>
        <v>41.509968749999999</v>
      </c>
      <c r="Q38" s="497">
        <f t="shared" si="0"/>
        <v>42.525400781249992</v>
      </c>
      <c r="R38" s="497">
        <f t="shared" si="0"/>
        <v>45.00260859374999</v>
      </c>
      <c r="S38" s="497">
        <f t="shared" si="0"/>
        <v>50.157878906250005</v>
      </c>
      <c r="T38" s="497">
        <f t="shared" si="0"/>
        <v>53.538932812499993</v>
      </c>
      <c r="U38" s="497">
        <f t="shared" si="0"/>
        <v>56.607546093749988</v>
      </c>
      <c r="V38" s="497">
        <f t="shared" si="0"/>
        <v>59.553414843749984</v>
      </c>
      <c r="W38" s="497">
        <f t="shared" si="0"/>
        <v>61.718182031249988</v>
      </c>
      <c r="X38" s="497">
        <f t="shared" si="0"/>
        <v>64.474354687499996</v>
      </c>
      <c r="Y38" s="497">
        <f t="shared" si="0"/>
        <v>67.241685937499994</v>
      </c>
      <c r="Z38" s="1"/>
    </row>
    <row r="39" spans="1:26">
      <c r="A39" s="1"/>
      <c r="B39" s="1125"/>
      <c r="C39" s="518" t="s">
        <v>1587</v>
      </c>
      <c r="D39" s="497">
        <f t="shared" ref="D39:Y39" si="1">D11*(1-$D$32)</f>
        <v>18.344728125</v>
      </c>
      <c r="E39" s="497">
        <f t="shared" si="1"/>
        <v>20.051992968749996</v>
      </c>
      <c r="F39" s="497">
        <f t="shared" si="1"/>
        <v>21.759257812499996</v>
      </c>
      <c r="G39" s="497">
        <f t="shared" si="1"/>
        <v>24.783236718749997</v>
      </c>
      <c r="H39" s="497">
        <f t="shared" si="1"/>
        <v>26.836417968749998</v>
      </c>
      <c r="I39" s="497">
        <f t="shared" si="1"/>
        <v>30.886987499999996</v>
      </c>
      <c r="J39" s="497">
        <f t="shared" si="1"/>
        <v>34.044869531250001</v>
      </c>
      <c r="K39" s="497">
        <f t="shared" si="1"/>
        <v>36.153843749999993</v>
      </c>
      <c r="L39" s="497">
        <f t="shared" si="1"/>
        <v>40.382950781249988</v>
      </c>
      <c r="M39" s="497">
        <f t="shared" si="1"/>
        <v>42.659303906249988</v>
      </c>
      <c r="N39" s="497">
        <f t="shared" si="1"/>
        <v>44.199189843749998</v>
      </c>
      <c r="O39" s="497">
        <f t="shared" si="1"/>
        <v>47.267803125</v>
      </c>
      <c r="P39" s="497">
        <f t="shared" si="1"/>
        <v>50.358733593749989</v>
      </c>
      <c r="Q39" s="497">
        <f t="shared" si="1"/>
        <v>52.423073437499987</v>
      </c>
      <c r="R39" s="497">
        <f t="shared" si="1"/>
        <v>56.540594531249994</v>
      </c>
      <c r="S39" s="497">
        <f t="shared" si="1"/>
        <v>60.992873437499988</v>
      </c>
      <c r="T39" s="497">
        <f t="shared" si="1"/>
        <v>64.887222656249989</v>
      </c>
      <c r="U39" s="497">
        <f t="shared" si="1"/>
        <v>69.91974843749999</v>
      </c>
      <c r="V39" s="497">
        <f t="shared" si="1"/>
        <v>73.222692187499987</v>
      </c>
      <c r="W39" s="497">
        <f t="shared" si="1"/>
        <v>77.284420312499989</v>
      </c>
      <c r="X39" s="497">
        <f t="shared" si="1"/>
        <v>81.669747656249982</v>
      </c>
      <c r="Y39" s="497">
        <f t="shared" si="1"/>
        <v>86.088550781249992</v>
      </c>
      <c r="Z39" s="1"/>
    </row>
    <row r="40" spans="1:26">
      <c r="A40" s="1"/>
      <c r="B40" s="1125"/>
      <c r="C40" s="518" t="s">
        <v>1588</v>
      </c>
      <c r="D40" s="497">
        <f t="shared" ref="D40:Y40" si="2">D12*(1-$D$32)</f>
        <v>20.643398437499997</v>
      </c>
      <c r="E40" s="497">
        <f t="shared" si="2"/>
        <v>23.098289062499994</v>
      </c>
      <c r="F40" s="497">
        <f t="shared" si="2"/>
        <v>25.553179687499995</v>
      </c>
      <c r="G40" s="497">
        <f t="shared" si="2"/>
        <v>28.666427343749998</v>
      </c>
      <c r="H40" s="497">
        <f t="shared" si="2"/>
        <v>30.753084374999993</v>
      </c>
      <c r="I40" s="497">
        <f t="shared" si="2"/>
        <v>34.915239843750001</v>
      </c>
      <c r="J40" s="497">
        <f t="shared" si="2"/>
        <v>39.055078124999994</v>
      </c>
      <c r="K40" s="497">
        <f t="shared" si="2"/>
        <v>42.748572656249998</v>
      </c>
      <c r="L40" s="497">
        <f t="shared" si="2"/>
        <v>47.323596093749984</v>
      </c>
      <c r="M40" s="497">
        <f t="shared" si="2"/>
        <v>50.749284374999988</v>
      </c>
      <c r="N40" s="497">
        <f t="shared" si="2"/>
        <v>53.929483593749993</v>
      </c>
      <c r="O40" s="497">
        <f t="shared" si="2"/>
        <v>57.556026562499994</v>
      </c>
      <c r="P40" s="497">
        <f t="shared" si="2"/>
        <v>60.680432812499994</v>
      </c>
      <c r="Q40" s="497">
        <f t="shared" si="2"/>
        <v>62.778248437499997</v>
      </c>
      <c r="R40" s="497">
        <f t="shared" si="2"/>
        <v>66.951562499999994</v>
      </c>
      <c r="S40" s="497">
        <f t="shared" si="2"/>
        <v>73.20037499999998</v>
      </c>
      <c r="T40" s="497">
        <f t="shared" si="2"/>
        <v>80.129861718749979</v>
      </c>
      <c r="U40" s="497">
        <f t="shared" si="2"/>
        <v>85.675682812499986</v>
      </c>
      <c r="V40" s="497">
        <f t="shared" si="2"/>
        <v>89.447287499999987</v>
      </c>
      <c r="W40" s="497">
        <f t="shared" si="2"/>
        <v>92.850658593749984</v>
      </c>
      <c r="X40" s="497">
        <f t="shared" si="2"/>
        <v>99.713193749999988</v>
      </c>
      <c r="Y40" s="497">
        <f t="shared" si="2"/>
        <v>106.54225312499999</v>
      </c>
      <c r="Z40" s="1"/>
    </row>
    <row r="41" spans="1:26">
      <c r="A41" s="1"/>
      <c r="B41" s="1125"/>
      <c r="C41" s="518" t="s">
        <v>1589</v>
      </c>
      <c r="D41" s="497">
        <f t="shared" ref="D41:Y41" si="3">D13*(1-$D$32)</f>
        <v>25.597814062499999</v>
      </c>
      <c r="E41" s="497">
        <f t="shared" si="3"/>
        <v>28.242400781249994</v>
      </c>
      <c r="F41" s="497">
        <f t="shared" si="3"/>
        <v>30.886987499999996</v>
      </c>
      <c r="G41" s="497">
        <f t="shared" si="3"/>
        <v>34.569323437499989</v>
      </c>
      <c r="H41" s="497">
        <f t="shared" si="3"/>
        <v>37.950377343749992</v>
      </c>
      <c r="I41" s="497">
        <f t="shared" si="3"/>
        <v>41.933995312499988</v>
      </c>
      <c r="J41" s="497">
        <f t="shared" si="3"/>
        <v>46.252371093749993</v>
      </c>
      <c r="K41" s="497">
        <f t="shared" si="3"/>
        <v>49.153605468749987</v>
      </c>
      <c r="L41" s="497">
        <f t="shared" si="3"/>
        <v>54.922598437499985</v>
      </c>
      <c r="M41" s="497">
        <f t="shared" si="3"/>
        <v>58.560299999999984</v>
      </c>
      <c r="N41" s="497">
        <f t="shared" si="3"/>
        <v>61.874402343749985</v>
      </c>
      <c r="O41" s="497">
        <f t="shared" si="3"/>
        <v>67.855408593749985</v>
      </c>
      <c r="P41" s="497">
        <f t="shared" si="3"/>
        <v>71.03560781249999</v>
      </c>
      <c r="Q41" s="497">
        <f t="shared" si="3"/>
        <v>73.144582031249982</v>
      </c>
      <c r="R41" s="497">
        <f t="shared" si="3"/>
        <v>77.351371874999984</v>
      </c>
      <c r="S41" s="497">
        <f t="shared" si="3"/>
        <v>85.407876562499979</v>
      </c>
      <c r="T41" s="497">
        <f t="shared" si="3"/>
        <v>95.339024999999978</v>
      </c>
      <c r="U41" s="497">
        <f t="shared" si="3"/>
        <v>101.46509296875001</v>
      </c>
      <c r="V41" s="497">
        <f t="shared" si="3"/>
        <v>105.64956562499999</v>
      </c>
      <c r="W41" s="497">
        <f t="shared" si="3"/>
        <v>108.45037265624998</v>
      </c>
      <c r="X41" s="497">
        <f t="shared" si="3"/>
        <v>117.73432265624999</v>
      </c>
      <c r="Y41" s="497">
        <f t="shared" si="3"/>
        <v>127.00711406249997</v>
      </c>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128" t="s">
        <v>1590</v>
      </c>
      <c r="D43" s="1128"/>
      <c r="E43" s="1128"/>
      <c r="F43" s="1128"/>
      <c r="G43" s="1128"/>
      <c r="H43" s="1128"/>
      <c r="I43" s="1128"/>
      <c r="J43" s="1128"/>
      <c r="K43" s="1128"/>
      <c r="L43" s="1128"/>
      <c r="M43" s="1128"/>
      <c r="N43" s="1128"/>
      <c r="O43" s="1128"/>
      <c r="P43" s="1128"/>
      <c r="Q43" s="1128"/>
      <c r="R43" s="1128"/>
      <c r="S43" s="1128"/>
      <c r="T43" s="1128"/>
      <c r="U43" s="1128"/>
      <c r="V43" s="1128"/>
      <c r="W43" s="1128"/>
      <c r="X43" s="1128"/>
      <c r="Y43" s="1128"/>
      <c r="Z43" s="1"/>
    </row>
    <row r="44" spans="1:26">
      <c r="A44" s="1"/>
      <c r="B44" s="1"/>
      <c r="C44" s="1126" t="s">
        <v>1345</v>
      </c>
      <c r="D44" s="1126"/>
      <c r="E44" s="1126"/>
      <c r="F44" s="1126"/>
      <c r="G44" s="1126"/>
      <c r="H44" s="1126"/>
      <c r="I44" s="1126"/>
      <c r="J44" s="1126"/>
      <c r="K44" s="1126"/>
      <c r="L44" s="1126"/>
      <c r="M44" s="1126"/>
      <c r="N44" s="1126"/>
      <c r="O44" s="1126"/>
      <c r="P44" s="1126"/>
      <c r="Q44" s="1126"/>
      <c r="R44" s="1126"/>
      <c r="S44" s="1126"/>
      <c r="T44" s="1126"/>
      <c r="U44" s="1126"/>
      <c r="V44" s="1126"/>
      <c r="W44" s="1126"/>
      <c r="X44" s="1126"/>
      <c r="Y44" s="1126"/>
      <c r="Z44" s="1"/>
    </row>
    <row r="45" spans="1:26">
      <c r="A45" s="1"/>
      <c r="B45" s="1"/>
      <c r="C45" s="519" t="s">
        <v>1584</v>
      </c>
      <c r="D45" s="519">
        <v>15.7</v>
      </c>
      <c r="E45" s="519">
        <v>19.7</v>
      </c>
      <c r="F45" s="519">
        <v>23.6</v>
      </c>
      <c r="G45" s="519">
        <v>27.6</v>
      </c>
      <c r="H45" s="519">
        <v>31.5</v>
      </c>
      <c r="I45" s="519">
        <v>35.4</v>
      </c>
      <c r="J45" s="519">
        <v>39.4</v>
      </c>
      <c r="K45" s="519">
        <v>43.3</v>
      </c>
      <c r="L45" s="519">
        <v>47.2</v>
      </c>
      <c r="M45" s="519">
        <v>51.2</v>
      </c>
      <c r="N45" s="519">
        <v>55.1</v>
      </c>
      <c r="O45" s="519">
        <v>59.1</v>
      </c>
      <c r="P45" s="519">
        <v>63</v>
      </c>
      <c r="Q45" s="519">
        <v>66.900000000000006</v>
      </c>
      <c r="R45" s="519">
        <v>70.900000000000006</v>
      </c>
      <c r="S45" s="519">
        <v>74.8</v>
      </c>
      <c r="T45" s="519">
        <v>78.7</v>
      </c>
      <c r="U45" s="519">
        <v>82.7</v>
      </c>
      <c r="V45" s="519">
        <v>86.6</v>
      </c>
      <c r="W45" s="519">
        <v>90.6</v>
      </c>
      <c r="X45" s="519">
        <v>94.5</v>
      </c>
      <c r="Y45" s="519">
        <v>98</v>
      </c>
      <c r="Z45" s="1"/>
    </row>
    <row r="46" spans="1:26">
      <c r="A46" s="1"/>
      <c r="B46" s="1"/>
      <c r="C46" s="519" t="s">
        <v>1585</v>
      </c>
      <c r="D46" s="520">
        <v>400</v>
      </c>
      <c r="E46" s="520">
        <v>500</v>
      </c>
      <c r="F46" s="520">
        <v>600</v>
      </c>
      <c r="G46" s="520">
        <v>700</v>
      </c>
      <c r="H46" s="520">
        <v>800</v>
      </c>
      <c r="I46" s="520">
        <v>900</v>
      </c>
      <c r="J46" s="520">
        <v>1000</v>
      </c>
      <c r="K46" s="520">
        <v>1100</v>
      </c>
      <c r="L46" s="520">
        <v>1200</v>
      </c>
      <c r="M46" s="520">
        <v>1300</v>
      </c>
      <c r="N46" s="520">
        <v>1400</v>
      </c>
      <c r="O46" s="520">
        <v>1500</v>
      </c>
      <c r="P46" s="520">
        <v>1600</v>
      </c>
      <c r="Q46" s="520">
        <v>1700</v>
      </c>
      <c r="R46" s="520">
        <v>1800</v>
      </c>
      <c r="S46" s="520">
        <v>1900</v>
      </c>
      <c r="T46" s="520">
        <v>2000</v>
      </c>
      <c r="U46" s="520">
        <v>2100</v>
      </c>
      <c r="V46" s="520">
        <v>2200</v>
      </c>
      <c r="W46" s="520">
        <v>2300</v>
      </c>
      <c r="X46" s="520">
        <v>2400</v>
      </c>
      <c r="Y46" s="520">
        <v>2490</v>
      </c>
      <c r="Z46" s="1"/>
    </row>
    <row r="47" spans="1:26">
      <c r="A47" s="1"/>
      <c r="B47" s="1125" t="s">
        <v>1344</v>
      </c>
      <c r="C47" s="521" t="s">
        <v>1586</v>
      </c>
      <c r="D47" s="497">
        <f t="shared" ref="D47:Y47" si="4">D19*(1-$D$32)</f>
        <v>18.572363437499995</v>
      </c>
      <c r="E47" s="497">
        <f t="shared" si="4"/>
        <v>20.058688124999996</v>
      </c>
      <c r="F47" s="497">
        <f t="shared" si="4"/>
        <v>21.558403124999998</v>
      </c>
      <c r="G47" s="497">
        <f t="shared" si="4"/>
        <v>24.47749125</v>
      </c>
      <c r="H47" s="497">
        <f t="shared" si="4"/>
        <v>26.392305937499998</v>
      </c>
      <c r="I47" s="497">
        <f t="shared" si="4"/>
        <v>30.088032187499991</v>
      </c>
      <c r="J47" s="497">
        <f t="shared" si="4"/>
        <v>32.846436562500003</v>
      </c>
      <c r="K47" s="497">
        <f t="shared" si="4"/>
        <v>35.109399374999988</v>
      </c>
      <c r="L47" s="497">
        <f t="shared" si="4"/>
        <v>37.73390062499999</v>
      </c>
      <c r="M47" s="497">
        <f t="shared" si="4"/>
        <v>40.960965937499999</v>
      </c>
      <c r="N47" s="497">
        <f t="shared" si="4"/>
        <v>42.112532812499992</v>
      </c>
      <c r="O47" s="497">
        <f t="shared" si="4"/>
        <v>45.781478437499985</v>
      </c>
      <c r="P47" s="497">
        <f t="shared" si="4"/>
        <v>49.811962499999993</v>
      </c>
      <c r="Q47" s="497">
        <f t="shared" si="4"/>
        <v>51.030480937499988</v>
      </c>
      <c r="R47" s="497">
        <f t="shared" si="4"/>
        <v>54.003130312499991</v>
      </c>
      <c r="S47" s="497">
        <f t="shared" si="4"/>
        <v>60.189454687500003</v>
      </c>
      <c r="T47" s="497">
        <f t="shared" si="4"/>
        <v>64.246719374999984</v>
      </c>
      <c r="U47" s="497">
        <f t="shared" si="4"/>
        <v>67.929055312499983</v>
      </c>
      <c r="V47" s="497">
        <f t="shared" si="4"/>
        <v>71.4640978125</v>
      </c>
      <c r="W47" s="497">
        <f t="shared" si="4"/>
        <v>74.061818437499994</v>
      </c>
      <c r="X47" s="497">
        <f t="shared" si="4"/>
        <v>77.369225624999999</v>
      </c>
      <c r="Y47" s="497">
        <f t="shared" si="4"/>
        <v>80.690023124999982</v>
      </c>
      <c r="Z47" s="1"/>
    </row>
    <row r="48" spans="1:26">
      <c r="A48" s="1"/>
      <c r="B48" s="1125"/>
      <c r="C48" s="521" t="s">
        <v>1587</v>
      </c>
      <c r="D48" s="497">
        <f t="shared" ref="D48:Y48" si="5">D20*(1-$D$32)</f>
        <v>22.013673749999995</v>
      </c>
      <c r="E48" s="497">
        <f t="shared" si="5"/>
        <v>24.062391562499993</v>
      </c>
      <c r="F48" s="497">
        <f t="shared" si="5"/>
        <v>26.111109374999998</v>
      </c>
      <c r="G48" s="497">
        <f t="shared" si="5"/>
        <v>29.739884062499996</v>
      </c>
      <c r="H48" s="497">
        <f t="shared" si="5"/>
        <v>32.203701562500001</v>
      </c>
      <c r="I48" s="497">
        <f t="shared" si="5"/>
        <v>37.064384999999987</v>
      </c>
      <c r="J48" s="497">
        <f t="shared" si="5"/>
        <v>40.853843437499997</v>
      </c>
      <c r="K48" s="497">
        <f t="shared" si="5"/>
        <v>43.384612499999989</v>
      </c>
      <c r="L48" s="497">
        <f t="shared" si="5"/>
        <v>48.459540937499995</v>
      </c>
      <c r="M48" s="497">
        <f t="shared" si="5"/>
        <v>51.191164687499992</v>
      </c>
      <c r="N48" s="497">
        <f t="shared" si="5"/>
        <v>53.039027812499995</v>
      </c>
      <c r="O48" s="497">
        <f t="shared" si="5"/>
        <v>56.721363749999988</v>
      </c>
      <c r="P48" s="497">
        <f t="shared" si="5"/>
        <v>60.430480312499995</v>
      </c>
      <c r="Q48" s="497">
        <f t="shared" si="5"/>
        <v>62.907688124999993</v>
      </c>
      <c r="R48" s="497">
        <f t="shared" si="5"/>
        <v>67.848713437499995</v>
      </c>
      <c r="S48" s="497">
        <f t="shared" si="5"/>
        <v>73.19144812499998</v>
      </c>
      <c r="T48" s="497">
        <f t="shared" si="5"/>
        <v>77.864667187499975</v>
      </c>
      <c r="U48" s="497">
        <f t="shared" si="5"/>
        <v>83.903698124999991</v>
      </c>
      <c r="V48" s="497">
        <f t="shared" si="5"/>
        <v>87.867230624999976</v>
      </c>
      <c r="W48" s="497">
        <f t="shared" si="5"/>
        <v>92.741304374999999</v>
      </c>
      <c r="X48" s="497">
        <f t="shared" si="5"/>
        <v>98.003697187499967</v>
      </c>
      <c r="Y48" s="497">
        <f t="shared" si="5"/>
        <v>103.3062609375</v>
      </c>
      <c r="Z48" s="1"/>
    </row>
    <row r="49" spans="1:26">
      <c r="A49" s="1"/>
      <c r="B49" s="1125"/>
      <c r="C49" s="521" t="s">
        <v>1588</v>
      </c>
      <c r="D49" s="497">
        <f t="shared" ref="D49:Y49" si="6">D21*(1-$D$32)</f>
        <v>24.772078124999993</v>
      </c>
      <c r="E49" s="497">
        <f t="shared" si="6"/>
        <v>27.717946874999996</v>
      </c>
      <c r="F49" s="497">
        <f t="shared" si="6"/>
        <v>30.663815624999991</v>
      </c>
      <c r="G49" s="497">
        <f t="shared" si="6"/>
        <v>34.399712812499999</v>
      </c>
      <c r="H49" s="497">
        <f t="shared" si="6"/>
        <v>36.903701249999997</v>
      </c>
      <c r="I49" s="497">
        <f t="shared" si="6"/>
        <v>41.898287812499994</v>
      </c>
      <c r="J49" s="497">
        <f t="shared" si="6"/>
        <v>46.86609374999999</v>
      </c>
      <c r="K49" s="497">
        <f t="shared" si="6"/>
        <v>51.298287187499994</v>
      </c>
      <c r="L49" s="497">
        <f t="shared" si="6"/>
        <v>56.788315312499975</v>
      </c>
      <c r="M49" s="497">
        <f t="shared" si="6"/>
        <v>60.899141249999971</v>
      </c>
      <c r="N49" s="497">
        <f t="shared" si="6"/>
        <v>64.715380312500002</v>
      </c>
      <c r="O49" s="497">
        <f t="shared" si="6"/>
        <v>69.067231874999976</v>
      </c>
      <c r="P49" s="497">
        <f t="shared" si="6"/>
        <v>72.816519374999999</v>
      </c>
      <c r="Q49" s="497">
        <f t="shared" si="6"/>
        <v>75.33389812499999</v>
      </c>
      <c r="R49" s="497">
        <f t="shared" si="6"/>
        <v>80.341874999999987</v>
      </c>
      <c r="S49" s="497">
        <f t="shared" si="6"/>
        <v>87.840449999999962</v>
      </c>
      <c r="T49" s="497">
        <f t="shared" si="6"/>
        <v>96.155834062499991</v>
      </c>
      <c r="U49" s="497">
        <f t="shared" si="6"/>
        <v>102.81081937499999</v>
      </c>
      <c r="V49" s="497">
        <f t="shared" si="6"/>
        <v>107.33674499999998</v>
      </c>
      <c r="W49" s="497">
        <f t="shared" si="6"/>
        <v>111.42079031249999</v>
      </c>
      <c r="X49" s="497">
        <f t="shared" si="6"/>
        <v>119.65583249999997</v>
      </c>
      <c r="Y49" s="497">
        <f t="shared" si="6"/>
        <v>127.85070374999999</v>
      </c>
      <c r="Z49" s="1"/>
    </row>
    <row r="50" spans="1:26">
      <c r="A50" s="1"/>
      <c r="B50" s="1125"/>
      <c r="C50" s="521" t="s">
        <v>1589</v>
      </c>
      <c r="D50" s="497">
        <f t="shared" ref="D50:Y50" si="7">D22*(1-$D$32)</f>
        <v>30.717376874999992</v>
      </c>
      <c r="E50" s="497">
        <f t="shared" si="7"/>
        <v>33.890880937499993</v>
      </c>
      <c r="F50" s="497">
        <f t="shared" si="7"/>
        <v>37.064384999999987</v>
      </c>
      <c r="G50" s="497">
        <f t="shared" si="7"/>
        <v>41.483188124999991</v>
      </c>
      <c r="H50" s="497">
        <f t="shared" si="7"/>
        <v>45.540452812499993</v>
      </c>
      <c r="I50" s="497">
        <f t="shared" si="7"/>
        <v>50.320794374999991</v>
      </c>
      <c r="J50" s="497">
        <f t="shared" si="7"/>
        <v>55.502845312499986</v>
      </c>
      <c r="K50" s="497">
        <f t="shared" si="7"/>
        <v>58.98432656249998</v>
      </c>
      <c r="L50" s="497">
        <f t="shared" si="7"/>
        <v>65.907118124999997</v>
      </c>
      <c r="M50" s="497">
        <f t="shared" si="7"/>
        <v>70.272359999999978</v>
      </c>
      <c r="N50" s="497">
        <f t="shared" si="7"/>
        <v>74.249282812499999</v>
      </c>
      <c r="O50" s="497">
        <f t="shared" si="7"/>
        <v>81.426490312499993</v>
      </c>
      <c r="P50" s="497">
        <f t="shared" si="7"/>
        <v>85.242729374999982</v>
      </c>
      <c r="Q50" s="497">
        <f t="shared" si="7"/>
        <v>87.773498437499967</v>
      </c>
      <c r="R50" s="497">
        <f t="shared" si="7"/>
        <v>92.821646249999972</v>
      </c>
      <c r="S50" s="497">
        <f t="shared" si="7"/>
        <v>102.48945187499999</v>
      </c>
      <c r="T50" s="497">
        <f t="shared" si="7"/>
        <v>114.40682999999999</v>
      </c>
      <c r="U50" s="497">
        <f t="shared" si="7"/>
        <v>121.75811156249999</v>
      </c>
      <c r="V50" s="497">
        <f t="shared" si="7"/>
        <v>126.77947874999998</v>
      </c>
      <c r="W50" s="497">
        <f t="shared" si="7"/>
        <v>130.1404471875</v>
      </c>
      <c r="X50" s="497">
        <f t="shared" si="7"/>
        <v>141.2811871875</v>
      </c>
      <c r="Y50" s="497">
        <f t="shared" si="7"/>
        <v>152.40853687499995</v>
      </c>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t="s">
        <v>1591</v>
      </c>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t="s">
        <v>1592</v>
      </c>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t="s">
        <v>1593</v>
      </c>
      <c r="D55" s="1" t="s">
        <v>1594</v>
      </c>
      <c r="E55" s="1"/>
      <c r="F55" s="1"/>
      <c r="G55" s="1"/>
      <c r="H55" s="1"/>
      <c r="I55" s="1"/>
      <c r="J55" s="1"/>
      <c r="K55" s="1"/>
      <c r="L55" s="1"/>
      <c r="M55" s="1"/>
      <c r="N55" s="1"/>
      <c r="O55" s="1"/>
      <c r="P55" s="1"/>
      <c r="Q55" s="1"/>
      <c r="R55" s="1"/>
      <c r="S55" s="1"/>
      <c r="T55" s="1"/>
      <c r="U55" s="1"/>
      <c r="V55" s="1"/>
      <c r="W55" s="1"/>
      <c r="X55" s="1"/>
      <c r="Y55" s="1"/>
      <c r="Z55" s="1"/>
    </row>
    <row r="56" spans="1:26">
      <c r="A56" s="1"/>
      <c r="B56" s="1"/>
      <c r="C56" s="1" t="s">
        <v>1595</v>
      </c>
      <c r="D56" s="1" t="s">
        <v>1596</v>
      </c>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sheetData>
  <mergeCells count="16">
    <mergeCell ref="B10:B13"/>
    <mergeCell ref="C15:Y15"/>
    <mergeCell ref="C3:Y3"/>
    <mergeCell ref="C5:Y5"/>
    <mergeCell ref="C6:Y6"/>
    <mergeCell ref="C7:Y7"/>
    <mergeCell ref="B47:B50"/>
    <mergeCell ref="C16:Y16"/>
    <mergeCell ref="B19:B22"/>
    <mergeCell ref="C31:Y31"/>
    <mergeCell ref="C33:Y33"/>
    <mergeCell ref="C34:Y34"/>
    <mergeCell ref="C35:Y35"/>
    <mergeCell ref="B38:B41"/>
    <mergeCell ref="C43:Y43"/>
    <mergeCell ref="C44:Y4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DC3F8-56EE-4DF8-8413-FAE8E473BF71}">
  <dimension ref="A1:AA89"/>
  <sheetViews>
    <sheetView topLeftCell="A30" zoomScaleNormal="100" workbookViewId="0">
      <selection activeCell="A47" sqref="A47:Z90"/>
    </sheetView>
  </sheetViews>
  <sheetFormatPr baseColWidth="10" defaultColWidth="8.83203125" defaultRowHeight="15"/>
  <sheetData>
    <row r="1" spans="1:27">
      <c r="A1" s="1"/>
      <c r="B1" s="1"/>
      <c r="C1" s="1"/>
      <c r="D1" s="1"/>
      <c r="E1" s="1"/>
      <c r="F1" s="1"/>
      <c r="G1" s="1"/>
      <c r="H1" s="1"/>
      <c r="I1" s="1"/>
      <c r="J1" s="1"/>
      <c r="K1" s="1"/>
      <c r="L1" s="1"/>
      <c r="M1" s="1"/>
      <c r="N1" s="1"/>
      <c r="O1" s="1"/>
      <c r="P1" s="1"/>
      <c r="Q1" s="1"/>
      <c r="R1" s="1"/>
      <c r="S1" s="1"/>
      <c r="T1" s="1"/>
      <c r="U1" s="1"/>
      <c r="V1" s="1"/>
      <c r="W1" s="1"/>
      <c r="X1" s="1"/>
      <c r="Y1" s="1"/>
      <c r="Z1" s="1"/>
      <c r="AA1" s="1"/>
    </row>
    <row r="2" spans="1:27" ht="19">
      <c r="A2" s="815" t="s">
        <v>1597</v>
      </c>
      <c r="B2" s="815"/>
      <c r="C2" s="815"/>
      <c r="D2" s="815"/>
      <c r="E2" s="815"/>
      <c r="F2" s="815"/>
      <c r="G2" s="815"/>
      <c r="H2" s="815"/>
      <c r="I2" s="815"/>
      <c r="J2" s="815"/>
      <c r="K2" s="815"/>
      <c r="L2" s="815"/>
      <c r="M2" s="815"/>
      <c r="N2" s="815"/>
      <c r="O2" s="815"/>
      <c r="P2" s="815"/>
      <c r="Q2" s="815"/>
      <c r="R2" s="815"/>
      <c r="S2" s="815"/>
      <c r="T2" s="815"/>
      <c r="U2" s="815"/>
      <c r="V2" s="815"/>
      <c r="W2" s="815"/>
      <c r="X2" s="815"/>
      <c r="Y2" s="815"/>
      <c r="Z2" s="815"/>
      <c r="AA2" s="1"/>
    </row>
    <row r="3" spans="1:27">
      <c r="A3" s="1"/>
      <c r="B3" s="1129" t="s">
        <v>1598</v>
      </c>
      <c r="C3" s="1129"/>
      <c r="D3" s="1129"/>
      <c r="E3" s="1129"/>
      <c r="F3" s="1129"/>
      <c r="G3" s="1129"/>
      <c r="H3" s="1129"/>
      <c r="I3" s="1129"/>
      <c r="J3" s="1129"/>
      <c r="K3" s="1129"/>
      <c r="L3" s="1129"/>
      <c r="M3" s="1129"/>
      <c r="N3" s="1129"/>
      <c r="O3" s="1129"/>
      <c r="P3" s="1129"/>
      <c r="Q3" s="1129"/>
      <c r="R3" s="1129"/>
      <c r="S3" s="1129"/>
      <c r="T3" s="1129"/>
      <c r="U3" s="1129"/>
      <c r="V3" s="1129"/>
      <c r="W3" s="1129"/>
      <c r="X3" s="1129"/>
      <c r="Y3" s="1129"/>
      <c r="Z3" s="1129"/>
      <c r="AA3" s="1"/>
    </row>
    <row r="4" spans="1:27">
      <c r="A4" s="1"/>
      <c r="B4" s="1129"/>
      <c r="C4" s="1129"/>
      <c r="D4" s="1129"/>
      <c r="E4" s="1129"/>
      <c r="F4" s="1129"/>
      <c r="G4" s="1129"/>
      <c r="H4" s="1129"/>
      <c r="I4" s="1129"/>
      <c r="J4" s="1129"/>
      <c r="K4" s="1129"/>
      <c r="L4" s="1129"/>
      <c r="M4" s="1129"/>
      <c r="N4" s="1129"/>
      <c r="O4" s="1129"/>
      <c r="P4" s="1129"/>
      <c r="Q4" s="1129"/>
      <c r="R4" s="1129"/>
      <c r="S4" s="1129"/>
      <c r="T4" s="1129"/>
      <c r="U4" s="1129"/>
      <c r="V4" s="1129"/>
      <c r="W4" s="1129"/>
      <c r="X4" s="1129"/>
      <c r="Y4" s="1129"/>
      <c r="Z4" s="1129"/>
      <c r="AA4" s="1"/>
    </row>
    <row r="5" spans="1:27">
      <c r="A5" s="1"/>
      <c r="B5" s="1134" t="s">
        <v>2380</v>
      </c>
      <c r="C5" s="1134"/>
      <c r="D5" s="1134"/>
      <c r="E5" s="1134"/>
      <c r="F5" s="1134"/>
      <c r="G5" s="1134"/>
      <c r="H5" s="1134"/>
      <c r="I5" s="1134"/>
      <c r="J5" s="1134"/>
      <c r="K5" s="1134"/>
      <c r="L5" s="1134"/>
      <c r="M5" s="1134"/>
      <c r="N5" s="1134"/>
      <c r="O5" s="1134"/>
      <c r="P5" s="1134"/>
      <c r="Q5" s="1134"/>
      <c r="R5" s="1134"/>
      <c r="S5" s="1134"/>
      <c r="T5" s="1134"/>
      <c r="U5" s="1134"/>
      <c r="V5" s="1134"/>
      <c r="W5" s="1134"/>
      <c r="X5" s="1134"/>
      <c r="Y5" s="1134"/>
      <c r="Z5" s="1134"/>
      <c r="AA5" s="1"/>
    </row>
    <row r="6" spans="1:27" ht="15.75" customHeight="1">
      <c r="A6" s="1"/>
      <c r="B6" s="1133" t="s">
        <v>2379</v>
      </c>
      <c r="C6" s="1133"/>
      <c r="D6" s="1133"/>
      <c r="E6" s="1133"/>
      <c r="F6" s="1133"/>
      <c r="G6" s="1133"/>
      <c r="H6" s="1133"/>
      <c r="I6" s="1133"/>
      <c r="J6" s="1133"/>
      <c r="K6" s="1133"/>
      <c r="L6" s="1133"/>
      <c r="M6" s="1133"/>
      <c r="N6" s="1133"/>
      <c r="O6" s="1133"/>
      <c r="P6" s="1133"/>
      <c r="Q6" s="1133"/>
      <c r="R6" s="1133"/>
      <c r="S6" s="1133"/>
      <c r="T6" s="1133"/>
      <c r="U6" s="1133"/>
      <c r="V6" s="1133"/>
      <c r="W6" s="1133"/>
      <c r="X6" s="1133"/>
      <c r="Y6" s="1133"/>
      <c r="Z6" s="1133"/>
      <c r="AA6" s="1"/>
    </row>
    <row r="7" spans="1:27">
      <c r="A7" s="1"/>
      <c r="B7" s="1130" t="s">
        <v>1345</v>
      </c>
      <c r="C7" s="1130"/>
      <c r="D7" s="1130"/>
      <c r="E7" s="1130"/>
      <c r="F7" s="1130"/>
      <c r="G7" s="1130"/>
      <c r="H7" s="1130"/>
      <c r="I7" s="1130"/>
      <c r="J7" s="1130"/>
      <c r="K7" s="1130"/>
      <c r="L7" s="1130"/>
      <c r="M7" s="1130"/>
      <c r="N7" s="1130"/>
      <c r="O7" s="1130"/>
      <c r="P7" s="1130"/>
      <c r="Q7" s="1130"/>
      <c r="R7" s="1130"/>
      <c r="S7" s="1130"/>
      <c r="T7" s="1130"/>
      <c r="U7" s="1130"/>
      <c r="V7" s="1130"/>
      <c r="W7" s="1130"/>
      <c r="X7" s="1130"/>
      <c r="Y7" s="1130"/>
      <c r="Z7" s="1130"/>
      <c r="AA7" s="1"/>
    </row>
    <row r="8" spans="1:27">
      <c r="A8" s="1"/>
      <c r="B8" s="525" t="s">
        <v>1585</v>
      </c>
      <c r="C8" s="525"/>
      <c r="D8" s="525">
        <v>400</v>
      </c>
      <c r="E8" s="525">
        <v>500</v>
      </c>
      <c r="F8" s="525">
        <v>600</v>
      </c>
      <c r="G8" s="525">
        <v>700</v>
      </c>
      <c r="H8" s="525">
        <v>800</v>
      </c>
      <c r="I8" s="525">
        <v>900</v>
      </c>
      <c r="J8" s="525">
        <v>1000</v>
      </c>
      <c r="K8" s="525">
        <v>1100</v>
      </c>
      <c r="L8" s="525">
        <v>1200</v>
      </c>
      <c r="M8" s="525">
        <v>1300</v>
      </c>
      <c r="N8" s="525">
        <v>1400</v>
      </c>
      <c r="O8" s="525">
        <v>1500</v>
      </c>
      <c r="P8" s="525">
        <v>1600</v>
      </c>
      <c r="Q8" s="525">
        <v>1700</v>
      </c>
      <c r="R8" s="525">
        <v>1800</v>
      </c>
      <c r="S8" s="525">
        <v>1900</v>
      </c>
      <c r="T8" s="525">
        <v>2000</v>
      </c>
      <c r="U8" s="525">
        <v>2100</v>
      </c>
      <c r="V8" s="525">
        <v>2200</v>
      </c>
      <c r="W8" s="525">
        <v>2300</v>
      </c>
      <c r="X8" s="525">
        <v>2400</v>
      </c>
      <c r="Y8" s="525">
        <v>2500</v>
      </c>
      <c r="Z8" s="525">
        <v>2600</v>
      </c>
      <c r="AA8" s="1"/>
    </row>
    <row r="9" spans="1:27">
      <c r="A9" s="1"/>
      <c r="B9" s="525"/>
      <c r="C9" s="525" t="s">
        <v>1603</v>
      </c>
      <c r="D9" s="527" t="s">
        <v>1604</v>
      </c>
      <c r="E9" s="527" t="s">
        <v>1605</v>
      </c>
      <c r="F9" s="527" t="s">
        <v>1606</v>
      </c>
      <c r="G9" s="527" t="s">
        <v>1607</v>
      </c>
      <c r="H9" s="527" t="s">
        <v>1608</v>
      </c>
      <c r="I9" s="527" t="s">
        <v>1609</v>
      </c>
      <c r="J9" s="527" t="s">
        <v>1610</v>
      </c>
      <c r="K9" s="527" t="s">
        <v>1611</v>
      </c>
      <c r="L9" s="527" t="s">
        <v>1612</v>
      </c>
      <c r="M9" s="527" t="s">
        <v>1613</v>
      </c>
      <c r="N9" s="527" t="s">
        <v>1614</v>
      </c>
      <c r="O9" s="527" t="s">
        <v>1615</v>
      </c>
      <c r="P9" s="527" t="s">
        <v>1616</v>
      </c>
      <c r="Q9" s="527" t="s">
        <v>1617</v>
      </c>
      <c r="R9" s="527" t="s">
        <v>1307</v>
      </c>
      <c r="S9" s="527" t="s">
        <v>1618</v>
      </c>
      <c r="T9" s="527" t="s">
        <v>1308</v>
      </c>
      <c r="U9" s="527" t="s">
        <v>1619</v>
      </c>
      <c r="V9" s="527" t="s">
        <v>1620</v>
      </c>
      <c r="W9" s="527" t="s">
        <v>1621</v>
      </c>
      <c r="X9" s="527" t="s">
        <v>1622</v>
      </c>
      <c r="Y9" s="527" t="s">
        <v>1623</v>
      </c>
      <c r="Z9" s="527" t="s">
        <v>1624</v>
      </c>
      <c r="AA9" s="1"/>
    </row>
    <row r="10" spans="1:27">
      <c r="A10" s="1"/>
      <c r="B10" s="525">
        <v>1200</v>
      </c>
      <c r="C10" s="530" t="s">
        <v>1304</v>
      </c>
      <c r="D10" s="6">
        <v>27.562634908515008</v>
      </c>
      <c r="E10" s="6">
        <v>29.746796882355</v>
      </c>
      <c r="F10" s="6">
        <v>31.943368867410001</v>
      </c>
      <c r="G10" s="6">
        <v>36.286872792660006</v>
      </c>
      <c r="H10" s="6">
        <v>39.153585383325009</v>
      </c>
      <c r="I10" s="6">
        <v>44.576760284279985</v>
      </c>
      <c r="J10" s="6">
        <v>48.721704030090009</v>
      </c>
      <c r="K10" s="6">
        <v>52.072407058140008</v>
      </c>
      <c r="L10" s="6">
        <v>55.981560590865016</v>
      </c>
      <c r="M10" s="6">
        <v>60.747004897425029</v>
      </c>
      <c r="N10" s="6">
        <v>62.44717643388001</v>
      </c>
      <c r="O10" s="6">
        <v>67.870351334835021</v>
      </c>
      <c r="P10" s="6">
        <v>73.889206774110008</v>
      </c>
      <c r="Q10" s="6">
        <v>75.676248389069997</v>
      </c>
      <c r="R10" s="6">
        <v>80.081802370394996</v>
      </c>
      <c r="S10" s="6">
        <v>89.252800658279995</v>
      </c>
      <c r="T10" s="6">
        <v>95.271656097554981</v>
      </c>
      <c r="U10" s="6">
        <v>100.76929106580003</v>
      </c>
      <c r="V10" s="6">
        <v>105.96908576488501</v>
      </c>
      <c r="W10" s="6">
        <v>109.81618924153501</v>
      </c>
      <c r="X10" s="6">
        <v>114.74296369389003</v>
      </c>
      <c r="Y10" s="6">
        <v>119.65732813503001</v>
      </c>
      <c r="Z10" s="6">
        <v>124.57169257617004</v>
      </c>
      <c r="AA10" s="1"/>
    </row>
    <row r="11" spans="1:27">
      <c r="A11" s="1"/>
      <c r="B11" s="525">
        <v>1800</v>
      </c>
      <c r="C11" s="530" t="s">
        <v>1627</v>
      </c>
      <c r="D11" s="6">
        <v>32.650739506664998</v>
      </c>
      <c r="E11" s="6">
        <v>35.678782243125006</v>
      </c>
      <c r="F11" s="6">
        <v>38.694414968370012</v>
      </c>
      <c r="G11" s="6">
        <v>44.142409891755008</v>
      </c>
      <c r="H11" s="6">
        <v>47.753723155320017</v>
      </c>
      <c r="I11" s="6">
        <v>54.976349682450014</v>
      </c>
      <c r="J11" s="6">
        <v>60.585674751630023</v>
      </c>
      <c r="K11" s="6">
        <v>64.345908149775013</v>
      </c>
      <c r="L11" s="6">
        <v>71.853964934850012</v>
      </c>
      <c r="M11" s="6">
        <v>75.924448613370018</v>
      </c>
      <c r="N11" s="6">
        <v>78.667061091885003</v>
      </c>
      <c r="O11" s="6">
        <v>84.127466026485024</v>
      </c>
      <c r="P11" s="6">
        <v>89.625100994730019</v>
      </c>
      <c r="Q11" s="6">
        <v>93.273644291940002</v>
      </c>
      <c r="R11" s="6">
        <v>100.60796092000498</v>
      </c>
      <c r="S11" s="6">
        <v>108.550368097605</v>
      </c>
      <c r="T11" s="6">
        <v>115.475154355575</v>
      </c>
      <c r="U11" s="6">
        <v>124.42277244159003</v>
      </c>
      <c r="V11" s="6">
        <v>130.32993777993002</v>
      </c>
      <c r="W11" s="6">
        <v>137.51533427341502</v>
      </c>
      <c r="X11" s="6">
        <v>145.37087137251001</v>
      </c>
      <c r="Y11" s="6">
        <v>153.20158844917501</v>
      </c>
      <c r="Z11" s="6">
        <v>161.04471553705503</v>
      </c>
      <c r="AA11" s="1"/>
    </row>
    <row r="12" spans="1:27">
      <c r="A12" s="1"/>
      <c r="B12" s="525">
        <v>2400</v>
      </c>
      <c r="C12" s="530" t="s">
        <v>1622</v>
      </c>
      <c r="D12" s="6">
        <v>36.721223185185011</v>
      </c>
      <c r="E12" s="6">
        <v>41.101957144079996</v>
      </c>
      <c r="F12" s="6">
        <v>45.470281091760008</v>
      </c>
      <c r="G12" s="6">
        <v>51.017556104865008</v>
      </c>
      <c r="H12" s="6">
        <v>54.728149458150014</v>
      </c>
      <c r="I12" s="6">
        <v>62.136926153505016</v>
      </c>
      <c r="J12" s="6">
        <v>69.496062804000019</v>
      </c>
      <c r="K12" s="6">
        <v>76.036138714305011</v>
      </c>
      <c r="L12" s="6">
        <v>84.214336104990025</v>
      </c>
      <c r="M12" s="6">
        <v>90.282831589125038</v>
      </c>
      <c r="N12" s="6">
        <v>95.966616725595003</v>
      </c>
      <c r="O12" s="6">
        <v>102.43223256861</v>
      </c>
      <c r="P12" s="6">
        <v>108.00432760414502</v>
      </c>
      <c r="Q12" s="6">
        <v>111.73974097986004</v>
      </c>
      <c r="R12" s="6">
        <v>119.13610766400001</v>
      </c>
      <c r="S12" s="6">
        <v>130.25547771263999</v>
      </c>
      <c r="T12" s="6">
        <v>142.55379882670502</v>
      </c>
      <c r="U12" s="6">
        <v>152.49421780992003</v>
      </c>
      <c r="V12" s="6">
        <v>159.17080384359005</v>
      </c>
      <c r="W12" s="6">
        <v>165.23929932772501</v>
      </c>
      <c r="X12" s="6">
        <v>177.43834035207001</v>
      </c>
      <c r="Y12" s="6">
        <v>189.60015134277</v>
      </c>
      <c r="Z12" s="6">
        <v>201.78678235589999</v>
      </c>
      <c r="AA12" s="1"/>
    </row>
    <row r="13" spans="1:27">
      <c r="A13" s="1"/>
      <c r="B13" s="525">
        <v>3000</v>
      </c>
      <c r="C13" s="530" t="s">
        <v>1630</v>
      </c>
      <c r="D13" s="6">
        <v>45.519921136620013</v>
      </c>
      <c r="E13" s="6">
        <v>50.23572539832</v>
      </c>
      <c r="F13" s="6">
        <v>54.976349682450014</v>
      </c>
      <c r="G13" s="6">
        <v>61.50401558154001</v>
      </c>
      <c r="H13" s="6">
        <v>67.522871020815003</v>
      </c>
      <c r="I13" s="6">
        <v>74.596577413365011</v>
      </c>
      <c r="J13" s="6">
        <v>82.315604389095</v>
      </c>
      <c r="K13" s="6">
        <v>87.46575904332002</v>
      </c>
      <c r="L13" s="6">
        <v>97.741248329340038</v>
      </c>
      <c r="M13" s="6">
        <v>104.16963413871002</v>
      </c>
      <c r="N13" s="6">
        <v>110.10161949948001</v>
      </c>
      <c r="O13" s="1131"/>
      <c r="P13" s="1131"/>
      <c r="Q13" s="1131"/>
      <c r="R13" s="1131"/>
      <c r="S13" s="1131"/>
      <c r="T13" s="1131"/>
      <c r="U13" s="1131"/>
      <c r="V13" s="1131"/>
      <c r="W13" s="1131"/>
      <c r="X13" s="1131"/>
      <c r="Y13" s="1131"/>
      <c r="Z13" s="1132"/>
      <c r="AA13" s="1"/>
    </row>
    <row r="14" spans="1:27">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6">
      <c r="A16" s="1"/>
      <c r="B16" s="1" t="s">
        <v>1631</v>
      </c>
      <c r="C16" s="1"/>
      <c r="D16" s="1"/>
      <c r="E16" s="1"/>
      <c r="F16" s="1"/>
      <c r="G16" s="1"/>
      <c r="H16" s="1"/>
      <c r="I16" s="524"/>
      <c r="J16" s="524" t="s">
        <v>1599</v>
      </c>
      <c r="K16" s="524" t="s">
        <v>1600</v>
      </c>
      <c r="L16" s="1"/>
      <c r="M16" s="1"/>
      <c r="N16" s="1"/>
      <c r="O16" s="1"/>
      <c r="P16" s="1"/>
      <c r="Q16" s="1"/>
      <c r="R16" s="1"/>
      <c r="S16" s="1"/>
      <c r="T16" s="1"/>
      <c r="U16" s="1"/>
      <c r="V16" s="1"/>
      <c r="W16" s="1"/>
      <c r="X16" s="1"/>
      <c r="Y16" s="1"/>
      <c r="Z16" s="1"/>
      <c r="AA16" s="1"/>
    </row>
    <row r="17" spans="1:27" ht="16">
      <c r="A17" s="1"/>
      <c r="B17" s="1" t="s">
        <v>1636</v>
      </c>
      <c r="C17" s="1"/>
      <c r="D17" s="1"/>
      <c r="E17" s="1"/>
      <c r="F17" s="1"/>
      <c r="G17" s="1"/>
      <c r="H17" s="1"/>
      <c r="I17" s="524" t="s">
        <v>147</v>
      </c>
      <c r="J17" s="526" t="s">
        <v>1601</v>
      </c>
      <c r="K17" s="526" t="s">
        <v>1602</v>
      </c>
      <c r="L17" s="1"/>
      <c r="M17" s="1"/>
      <c r="N17" s="1"/>
      <c r="O17" s="1"/>
      <c r="P17" s="1"/>
      <c r="Q17" s="1"/>
      <c r="R17" s="1"/>
      <c r="S17" s="1"/>
      <c r="T17" s="1"/>
      <c r="U17" s="1"/>
      <c r="V17" s="1"/>
      <c r="W17" s="1"/>
      <c r="X17" s="1"/>
      <c r="Y17" s="1"/>
      <c r="Z17" s="1"/>
      <c r="AA17" s="1"/>
    </row>
    <row r="18" spans="1:27">
      <c r="A18" s="1"/>
      <c r="B18" s="1" t="s">
        <v>1633</v>
      </c>
      <c r="C18" s="1"/>
      <c r="D18" s="1"/>
      <c r="E18" s="1"/>
      <c r="F18" s="1"/>
      <c r="G18" s="1"/>
      <c r="H18" s="1"/>
      <c r="I18" s="528" t="s">
        <v>1295</v>
      </c>
      <c r="J18" s="529" t="s">
        <v>1625</v>
      </c>
      <c r="K18" s="529" t="s">
        <v>1626</v>
      </c>
      <c r="L18" s="1"/>
      <c r="M18" s="1"/>
      <c r="N18" s="1"/>
      <c r="O18" s="1"/>
      <c r="P18" s="1"/>
      <c r="Q18" s="1"/>
      <c r="R18" s="1"/>
      <c r="S18" s="1"/>
      <c r="T18" s="1"/>
      <c r="U18" s="1"/>
      <c r="V18" s="1"/>
      <c r="W18" s="1"/>
      <c r="X18" s="1"/>
      <c r="Y18" s="1"/>
      <c r="Z18" s="1"/>
      <c r="AA18" s="1"/>
    </row>
    <row r="19" spans="1:27">
      <c r="A19" s="1"/>
      <c r="B19" s="1" t="s">
        <v>1634</v>
      </c>
      <c r="C19" s="1"/>
      <c r="D19" s="1"/>
      <c r="E19" s="1"/>
      <c r="F19" s="1"/>
      <c r="G19" s="1"/>
      <c r="H19" s="1"/>
      <c r="I19" s="1"/>
      <c r="J19" s="1"/>
      <c r="K19" s="1"/>
      <c r="L19" s="1"/>
      <c r="M19" s="1"/>
      <c r="N19" s="170"/>
      <c r="O19" s="170"/>
      <c r="P19" s="170"/>
      <c r="Q19" s="1"/>
      <c r="R19" s="1"/>
      <c r="S19" s="1"/>
      <c r="T19" s="1"/>
      <c r="U19" s="1"/>
      <c r="V19" s="1"/>
      <c r="W19" s="1"/>
      <c r="X19" s="1"/>
      <c r="Y19" s="1"/>
      <c r="Z19" s="1"/>
      <c r="AA19" s="1"/>
    </row>
    <row r="20" spans="1:27">
      <c r="A20" s="1"/>
      <c r="B20" s="1"/>
      <c r="C20" s="1"/>
      <c r="D20" s="1"/>
      <c r="E20" s="1"/>
      <c r="F20" s="1"/>
      <c r="G20" s="1"/>
      <c r="H20" s="1"/>
      <c r="I20" s="1" t="s">
        <v>1628</v>
      </c>
      <c r="J20" s="1"/>
      <c r="K20" s="1"/>
      <c r="L20" s="1"/>
      <c r="M20" s="1"/>
      <c r="N20" s="1"/>
      <c r="O20" s="1"/>
      <c r="P20" s="1"/>
      <c r="Q20" s="1"/>
      <c r="R20" s="1"/>
      <c r="S20" s="1"/>
      <c r="T20" s="1"/>
      <c r="U20" s="1"/>
      <c r="V20" s="1"/>
      <c r="W20" s="1"/>
      <c r="X20" s="1"/>
      <c r="Y20" s="1"/>
      <c r="Z20" s="1"/>
      <c r="AA20" s="1"/>
    </row>
    <row r="21" spans="1:27">
      <c r="A21" s="1"/>
      <c r="B21" s="1" t="s">
        <v>1635</v>
      </c>
      <c r="C21" s="1"/>
      <c r="D21" s="1"/>
      <c r="E21" s="1"/>
      <c r="F21" s="1"/>
      <c r="G21" s="1"/>
      <c r="H21" s="1"/>
      <c r="I21" s="1" t="s">
        <v>1629</v>
      </c>
      <c r="J21" s="1"/>
      <c r="K21" s="1"/>
      <c r="L21" s="1"/>
      <c r="M21" s="1"/>
      <c r="N21" s="1"/>
      <c r="O21" s="1"/>
      <c r="P21" s="1"/>
      <c r="Q21" s="1"/>
      <c r="R21" s="1"/>
      <c r="S21" s="1"/>
      <c r="T21" s="1"/>
      <c r="U21" s="1"/>
      <c r="V21" s="1"/>
      <c r="W21" s="1"/>
      <c r="X21" s="1"/>
      <c r="Y21" s="1"/>
      <c r="Z21" s="1"/>
      <c r="AA21" s="1"/>
    </row>
    <row r="22" spans="1:27">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9">
      <c r="A24" s="815" t="s">
        <v>1597</v>
      </c>
      <c r="B24" s="815"/>
      <c r="C24" s="815"/>
      <c r="D24" s="815"/>
      <c r="E24" s="815"/>
      <c r="F24" s="815"/>
      <c r="G24" s="815"/>
      <c r="H24" s="815"/>
      <c r="I24" s="815"/>
      <c r="J24" s="815"/>
      <c r="K24" s="815"/>
      <c r="L24" s="815"/>
      <c r="M24" s="815"/>
      <c r="N24" s="815"/>
      <c r="O24" s="815"/>
      <c r="P24" s="815"/>
      <c r="Q24" s="815"/>
      <c r="R24" s="815"/>
      <c r="S24" s="815"/>
      <c r="T24" s="815"/>
      <c r="U24" s="815"/>
      <c r="V24" s="815"/>
      <c r="W24" s="815"/>
      <c r="X24" s="815"/>
      <c r="Y24" s="815"/>
      <c r="Z24" s="815"/>
      <c r="AA24" s="1"/>
    </row>
    <row r="25" spans="1:27">
      <c r="A25" s="1"/>
      <c r="B25" s="1129" t="s">
        <v>1598</v>
      </c>
      <c r="C25" s="1129"/>
      <c r="D25" s="1129"/>
      <c r="E25" s="1129"/>
      <c r="F25" s="1129"/>
      <c r="G25" s="1129"/>
      <c r="H25" s="1129"/>
      <c r="I25" s="1129"/>
      <c r="J25" s="1129"/>
      <c r="K25" s="1129"/>
      <c r="L25" s="1129"/>
      <c r="M25" s="1129"/>
      <c r="N25" s="1129"/>
      <c r="O25" s="1129"/>
      <c r="P25" s="1129"/>
      <c r="Q25" s="1129"/>
      <c r="R25" s="1129"/>
      <c r="S25" s="1129"/>
      <c r="T25" s="1129"/>
      <c r="U25" s="1129"/>
      <c r="V25" s="1129"/>
      <c r="W25" s="1129"/>
      <c r="X25" s="1129"/>
      <c r="Y25" s="1129"/>
      <c r="Z25" s="1129"/>
      <c r="AA25" s="1"/>
    </row>
    <row r="26" spans="1:27">
      <c r="A26" s="1"/>
      <c r="B26" s="1129"/>
      <c r="C26" s="1129"/>
      <c r="D26" s="1129"/>
      <c r="E26" s="1129"/>
      <c r="F26" s="1129"/>
      <c r="G26" s="1129"/>
      <c r="H26" s="1129"/>
      <c r="I26" s="1129"/>
      <c r="J26" s="1129"/>
      <c r="K26" s="1129"/>
      <c r="L26" s="1129"/>
      <c r="M26" s="1129"/>
      <c r="N26" s="1129"/>
      <c r="O26" s="1129"/>
      <c r="P26" s="1129"/>
      <c r="Q26" s="1129"/>
      <c r="R26" s="1129"/>
      <c r="S26" s="1129"/>
      <c r="T26" s="1129"/>
      <c r="U26" s="1129"/>
      <c r="V26" s="1129"/>
      <c r="W26" s="1129"/>
      <c r="X26" s="1129"/>
      <c r="Y26" s="1129"/>
      <c r="Z26" s="1129"/>
      <c r="AA26" s="1"/>
    </row>
    <row r="27" spans="1:27" ht="16">
      <c r="A27" s="1"/>
      <c r="B27" s="523" t="s">
        <v>1007</v>
      </c>
      <c r="C27" s="531">
        <f>'Master Control'!C31</f>
        <v>0.25</v>
      </c>
      <c r="D27" s="523"/>
      <c r="E27" s="523"/>
      <c r="F27" s="523"/>
      <c r="G27" s="523"/>
      <c r="H27" s="523"/>
      <c r="I27" s="523"/>
      <c r="J27" s="523"/>
      <c r="K27" s="523"/>
      <c r="L27" s="523"/>
      <c r="M27" s="523"/>
      <c r="N27" s="523"/>
      <c r="O27" s="523"/>
      <c r="P27" s="523"/>
      <c r="Q27" s="523"/>
      <c r="R27" s="523"/>
      <c r="S27" s="523"/>
      <c r="T27" s="523"/>
      <c r="U27" s="523"/>
      <c r="V27" s="523"/>
      <c r="W27" s="523"/>
      <c r="X27" s="523"/>
      <c r="Y27" s="523"/>
      <c r="Z27" s="523"/>
      <c r="AA27" s="1"/>
    </row>
    <row r="28" spans="1:27">
      <c r="A28" s="1"/>
      <c r="B28" s="1134" t="s">
        <v>2380</v>
      </c>
      <c r="C28" s="1134"/>
      <c r="D28" s="1134"/>
      <c r="E28" s="1134"/>
      <c r="F28" s="1134"/>
      <c r="G28" s="1134"/>
      <c r="H28" s="1134"/>
      <c r="I28" s="1134"/>
      <c r="J28" s="1134"/>
      <c r="K28" s="1134"/>
      <c r="L28" s="1134"/>
      <c r="M28" s="1134"/>
      <c r="N28" s="1134"/>
      <c r="O28" s="1134"/>
      <c r="P28" s="1134"/>
      <c r="Q28" s="1134"/>
      <c r="R28" s="1134"/>
      <c r="S28" s="1134"/>
      <c r="T28" s="1134"/>
      <c r="U28" s="1134"/>
      <c r="V28" s="1134"/>
      <c r="W28" s="1134"/>
      <c r="X28" s="1134"/>
      <c r="Y28" s="1134"/>
      <c r="Z28" s="1134"/>
      <c r="AA28" s="1"/>
    </row>
    <row r="29" spans="1:27">
      <c r="A29" s="1"/>
      <c r="B29" s="1133" t="s">
        <v>2379</v>
      </c>
      <c r="C29" s="1133"/>
      <c r="D29" s="1133"/>
      <c r="E29" s="1133"/>
      <c r="F29" s="1133"/>
      <c r="G29" s="1133"/>
      <c r="H29" s="1133"/>
      <c r="I29" s="1133"/>
      <c r="J29" s="1133"/>
      <c r="K29" s="1133"/>
      <c r="L29" s="1133"/>
      <c r="M29" s="1133"/>
      <c r="N29" s="1133"/>
      <c r="O29" s="1133"/>
      <c r="P29" s="1133"/>
      <c r="Q29" s="1133"/>
      <c r="R29" s="1133"/>
      <c r="S29" s="1133"/>
      <c r="T29" s="1133"/>
      <c r="U29" s="1133"/>
      <c r="V29" s="1133"/>
      <c r="W29" s="1133"/>
      <c r="X29" s="1133"/>
      <c r="Y29" s="1133"/>
      <c r="Z29" s="1133"/>
      <c r="AA29" s="1"/>
    </row>
    <row r="30" spans="1:27">
      <c r="A30" s="1"/>
      <c r="B30" s="1130" t="s">
        <v>1345</v>
      </c>
      <c r="C30" s="1130"/>
      <c r="D30" s="1130"/>
      <c r="E30" s="1130"/>
      <c r="F30" s="1130"/>
      <c r="G30" s="1130"/>
      <c r="H30" s="1130"/>
      <c r="I30" s="1130"/>
      <c r="J30" s="1130"/>
      <c r="K30" s="1130"/>
      <c r="L30" s="1130"/>
      <c r="M30" s="1130"/>
      <c r="N30" s="1130"/>
      <c r="O30" s="1130"/>
      <c r="P30" s="1130"/>
      <c r="Q30" s="1130"/>
      <c r="R30" s="1130"/>
      <c r="S30" s="1130"/>
      <c r="T30" s="1130"/>
      <c r="U30" s="1130"/>
      <c r="V30" s="1130"/>
      <c r="W30" s="1130"/>
      <c r="X30" s="1130"/>
      <c r="Y30" s="1130"/>
      <c r="Z30" s="1130"/>
      <c r="AA30" s="1"/>
    </row>
    <row r="31" spans="1:27">
      <c r="A31" s="1"/>
      <c r="B31" s="525" t="s">
        <v>1585</v>
      </c>
      <c r="C31" s="525"/>
      <c r="D31" s="525">
        <v>400</v>
      </c>
      <c r="E31" s="525">
        <v>500</v>
      </c>
      <c r="F31" s="525">
        <v>600</v>
      </c>
      <c r="G31" s="525">
        <v>700</v>
      </c>
      <c r="H31" s="525">
        <v>800</v>
      </c>
      <c r="I31" s="525">
        <v>900</v>
      </c>
      <c r="J31" s="525">
        <v>1000</v>
      </c>
      <c r="K31" s="525">
        <v>1100</v>
      </c>
      <c r="L31" s="525">
        <v>1200</v>
      </c>
      <c r="M31" s="525">
        <v>1300</v>
      </c>
      <c r="N31" s="525">
        <v>1400</v>
      </c>
      <c r="O31" s="525">
        <v>1500</v>
      </c>
      <c r="P31" s="525">
        <v>1600</v>
      </c>
      <c r="Q31" s="525">
        <v>1700</v>
      </c>
      <c r="R31" s="525">
        <v>1800</v>
      </c>
      <c r="S31" s="525">
        <v>1900</v>
      </c>
      <c r="T31" s="525">
        <v>2000</v>
      </c>
      <c r="U31" s="525">
        <v>2100</v>
      </c>
      <c r="V31" s="525">
        <v>2200</v>
      </c>
      <c r="W31" s="525">
        <v>2300</v>
      </c>
      <c r="X31" s="525">
        <v>2400</v>
      </c>
      <c r="Y31" s="525">
        <v>2500</v>
      </c>
      <c r="Z31" s="525">
        <v>2600</v>
      </c>
      <c r="AA31" s="1"/>
    </row>
    <row r="32" spans="1:27">
      <c r="A32" s="1"/>
      <c r="B32" s="525"/>
      <c r="C32" s="525" t="s">
        <v>1603</v>
      </c>
      <c r="D32" s="527" t="s">
        <v>1604</v>
      </c>
      <c r="E32" s="527" t="s">
        <v>1605</v>
      </c>
      <c r="F32" s="527" t="s">
        <v>1606</v>
      </c>
      <c r="G32" s="527" t="s">
        <v>1607</v>
      </c>
      <c r="H32" s="527" t="s">
        <v>1608</v>
      </c>
      <c r="I32" s="527" t="s">
        <v>1609</v>
      </c>
      <c r="J32" s="527" t="s">
        <v>1610</v>
      </c>
      <c r="K32" s="527" t="s">
        <v>1611</v>
      </c>
      <c r="L32" s="527" t="s">
        <v>1612</v>
      </c>
      <c r="M32" s="527" t="s">
        <v>1613</v>
      </c>
      <c r="N32" s="527" t="s">
        <v>1614</v>
      </c>
      <c r="O32" s="527" t="s">
        <v>1615</v>
      </c>
      <c r="P32" s="527" t="s">
        <v>1616</v>
      </c>
      <c r="Q32" s="527" t="s">
        <v>1617</v>
      </c>
      <c r="R32" s="527" t="s">
        <v>1307</v>
      </c>
      <c r="S32" s="527" t="s">
        <v>1618</v>
      </c>
      <c r="T32" s="527" t="s">
        <v>1308</v>
      </c>
      <c r="U32" s="527" t="s">
        <v>1619</v>
      </c>
      <c r="V32" s="527" t="s">
        <v>1620</v>
      </c>
      <c r="W32" s="527" t="s">
        <v>1621</v>
      </c>
      <c r="X32" s="527" t="s">
        <v>1622</v>
      </c>
      <c r="Y32" s="527" t="s">
        <v>1623</v>
      </c>
      <c r="Z32" s="527" t="s">
        <v>1624</v>
      </c>
      <c r="AA32" s="1"/>
    </row>
    <row r="33" spans="1:27">
      <c r="A33" s="1"/>
      <c r="B33" s="525">
        <v>1200</v>
      </c>
      <c r="C33" s="530" t="s">
        <v>1304</v>
      </c>
      <c r="D33" s="497">
        <f t="shared" ref="D33:Z33" si="0">D10*(1-$C$27)</f>
        <v>20.671976181386256</v>
      </c>
      <c r="E33" s="497">
        <f t="shared" si="0"/>
        <v>22.31009766176625</v>
      </c>
      <c r="F33" s="497">
        <f t="shared" si="0"/>
        <v>23.957526650557501</v>
      </c>
      <c r="G33" s="497">
        <f t="shared" si="0"/>
        <v>27.215154594495004</v>
      </c>
      <c r="H33" s="497">
        <f t="shared" si="0"/>
        <v>29.365189037493757</v>
      </c>
      <c r="I33" s="497">
        <f t="shared" si="0"/>
        <v>33.432570213209985</v>
      </c>
      <c r="J33" s="497">
        <f t="shared" si="0"/>
        <v>36.541278022567511</v>
      </c>
      <c r="K33" s="497">
        <f t="shared" si="0"/>
        <v>39.054305293605005</v>
      </c>
      <c r="L33" s="497">
        <f t="shared" si="0"/>
        <v>41.986170443148765</v>
      </c>
      <c r="M33" s="497">
        <f t="shared" si="0"/>
        <v>45.560253673068772</v>
      </c>
      <c r="N33" s="497">
        <f t="shared" si="0"/>
        <v>46.835382325410009</v>
      </c>
      <c r="O33" s="497">
        <f t="shared" si="0"/>
        <v>50.902763501126266</v>
      </c>
      <c r="P33" s="497">
        <f t="shared" si="0"/>
        <v>55.416905080582509</v>
      </c>
      <c r="Q33" s="497">
        <f t="shared" si="0"/>
        <v>56.757186291802498</v>
      </c>
      <c r="R33" s="497">
        <f t="shared" si="0"/>
        <v>60.061351777796247</v>
      </c>
      <c r="S33" s="497">
        <f t="shared" si="0"/>
        <v>66.939600493710003</v>
      </c>
      <c r="T33" s="497">
        <f t="shared" si="0"/>
        <v>71.453742073166239</v>
      </c>
      <c r="U33" s="497">
        <f t="shared" si="0"/>
        <v>75.576968299350028</v>
      </c>
      <c r="V33" s="497">
        <f t="shared" si="0"/>
        <v>79.47681432366376</v>
      </c>
      <c r="W33" s="497">
        <f t="shared" si="0"/>
        <v>82.362141931151257</v>
      </c>
      <c r="X33" s="497">
        <f t="shared" si="0"/>
        <v>86.057222770417525</v>
      </c>
      <c r="Y33" s="497">
        <f t="shared" si="0"/>
        <v>89.74299610127251</v>
      </c>
      <c r="Z33" s="497">
        <f t="shared" si="0"/>
        <v>93.428769432127524</v>
      </c>
      <c r="AA33" s="1"/>
    </row>
    <row r="34" spans="1:27">
      <c r="A34" s="1"/>
      <c r="B34" s="525">
        <v>1800</v>
      </c>
      <c r="C34" s="530" t="s">
        <v>1627</v>
      </c>
      <c r="D34" s="497">
        <f t="shared" ref="D34:Z34" si="1">D11*(1-$C$27)</f>
        <v>24.48805462999875</v>
      </c>
      <c r="E34" s="497">
        <f t="shared" si="1"/>
        <v>26.759086682343757</v>
      </c>
      <c r="F34" s="497">
        <f t="shared" si="1"/>
        <v>29.020811226277509</v>
      </c>
      <c r="G34" s="497">
        <f t="shared" si="1"/>
        <v>33.10680741881626</v>
      </c>
      <c r="H34" s="497">
        <f t="shared" si="1"/>
        <v>35.815292366490013</v>
      </c>
      <c r="I34" s="497">
        <f t="shared" si="1"/>
        <v>41.232262261837512</v>
      </c>
      <c r="J34" s="497">
        <f t="shared" si="1"/>
        <v>45.439256063722517</v>
      </c>
      <c r="K34" s="497">
        <f t="shared" si="1"/>
        <v>48.259431112331256</v>
      </c>
      <c r="L34" s="497">
        <f t="shared" si="1"/>
        <v>53.890473701137509</v>
      </c>
      <c r="M34" s="497">
        <f t="shared" si="1"/>
        <v>56.94333646002751</v>
      </c>
      <c r="N34" s="497">
        <f t="shared" si="1"/>
        <v>59.000295818913756</v>
      </c>
      <c r="O34" s="497">
        <f t="shared" si="1"/>
        <v>63.095599519863768</v>
      </c>
      <c r="P34" s="497">
        <f t="shared" si="1"/>
        <v>67.218825746047514</v>
      </c>
      <c r="Q34" s="497">
        <f t="shared" si="1"/>
        <v>69.955233218955001</v>
      </c>
      <c r="R34" s="497">
        <f t="shared" si="1"/>
        <v>75.455970690003738</v>
      </c>
      <c r="S34" s="497">
        <f t="shared" si="1"/>
        <v>81.412776073203759</v>
      </c>
      <c r="T34" s="497">
        <f t="shared" si="1"/>
        <v>86.60636576668125</v>
      </c>
      <c r="U34" s="497">
        <f t="shared" si="1"/>
        <v>93.317079331192517</v>
      </c>
      <c r="V34" s="497">
        <f t="shared" si="1"/>
        <v>97.747453334947522</v>
      </c>
      <c r="W34" s="497">
        <f t="shared" si="1"/>
        <v>103.13650070506127</v>
      </c>
      <c r="X34" s="497">
        <f t="shared" si="1"/>
        <v>109.02815352938251</v>
      </c>
      <c r="Y34" s="497">
        <f t="shared" si="1"/>
        <v>114.90119133688125</v>
      </c>
      <c r="Z34" s="497">
        <f t="shared" si="1"/>
        <v>120.78353665279127</v>
      </c>
      <c r="AA34" s="1"/>
    </row>
    <row r="35" spans="1:27">
      <c r="A35" s="1"/>
      <c r="B35" s="525">
        <v>2400</v>
      </c>
      <c r="C35" s="530" t="s">
        <v>1622</v>
      </c>
      <c r="D35" s="497">
        <f t="shared" ref="D35:Z35" si="2">D12*(1-$C$27)</f>
        <v>27.540917388888758</v>
      </c>
      <c r="E35" s="497">
        <f t="shared" si="2"/>
        <v>30.826467858059999</v>
      </c>
      <c r="F35" s="497">
        <f t="shared" si="2"/>
        <v>34.102710818820007</v>
      </c>
      <c r="G35" s="497">
        <f t="shared" si="2"/>
        <v>38.263167078648756</v>
      </c>
      <c r="H35" s="497">
        <f t="shared" si="2"/>
        <v>41.046112093612507</v>
      </c>
      <c r="I35" s="497">
        <f t="shared" si="2"/>
        <v>46.602694615128762</v>
      </c>
      <c r="J35" s="497">
        <f t="shared" si="2"/>
        <v>52.122047103000014</v>
      </c>
      <c r="K35" s="497">
        <f t="shared" si="2"/>
        <v>57.027104035728755</v>
      </c>
      <c r="L35" s="497">
        <f t="shared" si="2"/>
        <v>63.160752078742519</v>
      </c>
      <c r="M35" s="497">
        <f t="shared" si="2"/>
        <v>67.712123691843772</v>
      </c>
      <c r="N35" s="497">
        <f t="shared" si="2"/>
        <v>71.974962544196245</v>
      </c>
      <c r="O35" s="497">
        <f t="shared" si="2"/>
        <v>76.824174426457503</v>
      </c>
      <c r="P35" s="497">
        <f t="shared" si="2"/>
        <v>81.00324570310876</v>
      </c>
      <c r="Q35" s="497">
        <f t="shared" si="2"/>
        <v>83.804805734895041</v>
      </c>
      <c r="R35" s="497">
        <f t="shared" si="2"/>
        <v>89.352080748000006</v>
      </c>
      <c r="S35" s="497">
        <f t="shared" si="2"/>
        <v>97.691608284479997</v>
      </c>
      <c r="T35" s="497">
        <f t="shared" si="2"/>
        <v>106.91534912002876</v>
      </c>
      <c r="U35" s="497">
        <f t="shared" si="2"/>
        <v>114.37066335744002</v>
      </c>
      <c r="V35" s="497">
        <f t="shared" si="2"/>
        <v>119.37810288269253</v>
      </c>
      <c r="W35" s="497">
        <f t="shared" si="2"/>
        <v>123.92947449579376</v>
      </c>
      <c r="X35" s="497">
        <f t="shared" si="2"/>
        <v>133.07875526405252</v>
      </c>
      <c r="Y35" s="497">
        <f t="shared" si="2"/>
        <v>142.2001135070775</v>
      </c>
      <c r="Z35" s="497">
        <f t="shared" si="2"/>
        <v>151.340086766925</v>
      </c>
      <c r="AA35" s="1"/>
    </row>
    <row r="36" spans="1:27">
      <c r="A36" s="1"/>
      <c r="B36" s="525">
        <v>3000</v>
      </c>
      <c r="C36" s="530" t="s">
        <v>1630</v>
      </c>
      <c r="D36" s="497">
        <f t="shared" ref="D36:N36" si="3">D13*(1-$C$27)</f>
        <v>34.13994085246501</v>
      </c>
      <c r="E36" s="497">
        <f t="shared" si="3"/>
        <v>37.67679404874</v>
      </c>
      <c r="F36" s="497">
        <f t="shared" si="3"/>
        <v>41.232262261837512</v>
      </c>
      <c r="G36" s="497">
        <f t="shared" si="3"/>
        <v>46.128011686155006</v>
      </c>
      <c r="H36" s="497">
        <f t="shared" si="3"/>
        <v>50.642153265611256</v>
      </c>
      <c r="I36" s="497">
        <f t="shared" si="3"/>
        <v>55.947433060023755</v>
      </c>
      <c r="J36" s="497">
        <f t="shared" si="3"/>
        <v>61.73670329182125</v>
      </c>
      <c r="K36" s="497">
        <f t="shared" si="3"/>
        <v>65.599319282490015</v>
      </c>
      <c r="L36" s="497">
        <f t="shared" si="3"/>
        <v>73.305936247005036</v>
      </c>
      <c r="M36" s="497">
        <f t="shared" si="3"/>
        <v>78.127225604032517</v>
      </c>
      <c r="N36" s="497">
        <f t="shared" si="3"/>
        <v>82.576214624610003</v>
      </c>
      <c r="O36" s="1131"/>
      <c r="P36" s="1131"/>
      <c r="Q36" s="1131"/>
      <c r="R36" s="1131"/>
      <c r="S36" s="1131"/>
      <c r="T36" s="1131"/>
      <c r="U36" s="1131"/>
      <c r="V36" s="1131"/>
      <c r="W36" s="1131"/>
      <c r="X36" s="1131"/>
      <c r="Y36" s="1131"/>
      <c r="Z36" s="1132"/>
      <c r="AA36" s="1"/>
    </row>
    <row r="37" spans="1:2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6">
      <c r="A39" s="1"/>
      <c r="B39" s="1" t="s">
        <v>1631</v>
      </c>
      <c r="C39" s="1"/>
      <c r="D39" s="1"/>
      <c r="E39" s="1"/>
      <c r="F39" s="1"/>
      <c r="G39" s="1"/>
      <c r="H39" s="1"/>
      <c r="I39" s="524"/>
      <c r="J39" s="524" t="s">
        <v>1599</v>
      </c>
      <c r="K39" s="524" t="s">
        <v>1600</v>
      </c>
      <c r="L39" s="1"/>
      <c r="M39" s="1"/>
      <c r="N39" s="1"/>
      <c r="O39" s="1"/>
      <c r="P39" s="1"/>
      <c r="Q39" s="1"/>
      <c r="R39" s="1"/>
      <c r="S39" s="1"/>
      <c r="T39" s="1"/>
      <c r="U39" s="1"/>
      <c r="V39" s="1"/>
      <c r="W39" s="1"/>
      <c r="X39" s="1"/>
      <c r="Y39" s="1"/>
      <c r="Z39" s="1"/>
      <c r="AA39" s="1"/>
    </row>
    <row r="40" spans="1:27" ht="16">
      <c r="A40" s="1"/>
      <c r="B40" s="1" t="s">
        <v>1632</v>
      </c>
      <c r="C40" s="1"/>
      <c r="D40" s="1"/>
      <c r="E40" s="1"/>
      <c r="F40" s="1"/>
      <c r="G40" s="1"/>
      <c r="H40" s="1"/>
      <c r="I40" s="524" t="s">
        <v>147</v>
      </c>
      <c r="J40" s="526" t="s">
        <v>1601</v>
      </c>
      <c r="K40" s="526" t="s">
        <v>1602</v>
      </c>
      <c r="L40" s="1"/>
      <c r="M40" s="1"/>
      <c r="N40" s="1"/>
      <c r="O40" s="1"/>
      <c r="P40" s="1"/>
      <c r="Q40" s="1"/>
      <c r="R40" s="1"/>
      <c r="S40" s="1"/>
      <c r="T40" s="1"/>
      <c r="U40" s="1"/>
      <c r="V40" s="1"/>
      <c r="W40" s="1"/>
      <c r="X40" s="1"/>
      <c r="Y40" s="1"/>
      <c r="Z40" s="1"/>
      <c r="AA40" s="1"/>
    </row>
    <row r="41" spans="1:27">
      <c r="A41" s="1"/>
      <c r="B41" s="1" t="s">
        <v>1633</v>
      </c>
      <c r="C41" s="1"/>
      <c r="D41" s="1"/>
      <c r="E41" s="1"/>
      <c r="F41" s="1"/>
      <c r="G41" s="1"/>
      <c r="H41" s="1"/>
      <c r="I41" s="528" t="s">
        <v>1295</v>
      </c>
      <c r="J41" s="529" t="s">
        <v>1625</v>
      </c>
      <c r="K41" s="529" t="s">
        <v>1626</v>
      </c>
      <c r="L41" s="1"/>
      <c r="M41" s="1"/>
      <c r="N41" s="1"/>
      <c r="O41" s="1"/>
      <c r="P41" s="1"/>
      <c r="Q41" s="1"/>
      <c r="R41" s="1"/>
      <c r="S41" s="1"/>
      <c r="T41" s="1"/>
      <c r="U41" s="1"/>
      <c r="V41" s="1"/>
      <c r="W41" s="1"/>
      <c r="X41" s="1"/>
      <c r="Y41" s="1"/>
      <c r="Z41" s="1"/>
      <c r="AA41" s="1"/>
    </row>
    <row r="42" spans="1:27">
      <c r="A42" s="1"/>
      <c r="B42" s="1" t="s">
        <v>1634</v>
      </c>
      <c r="C42" s="1"/>
      <c r="D42" s="1"/>
      <c r="E42" s="1"/>
      <c r="F42" s="1"/>
      <c r="G42" s="1"/>
      <c r="H42" s="1"/>
      <c r="I42" s="1"/>
      <c r="J42" s="1"/>
      <c r="K42" s="1"/>
      <c r="L42" s="1"/>
      <c r="M42" s="1"/>
      <c r="N42" s="170"/>
      <c r="O42" s="170"/>
      <c r="P42" s="170"/>
      <c r="Q42" s="1"/>
      <c r="R42" s="1"/>
      <c r="S42" s="1"/>
      <c r="T42" s="1"/>
      <c r="U42" s="1"/>
      <c r="V42" s="1"/>
      <c r="W42" s="1"/>
      <c r="X42" s="1"/>
      <c r="Y42" s="1"/>
      <c r="Z42" s="1"/>
      <c r="AA42" s="1"/>
    </row>
    <row r="43" spans="1:27">
      <c r="A43" s="1"/>
      <c r="B43" s="1" t="s">
        <v>2378</v>
      </c>
      <c r="C43" s="1"/>
      <c r="D43" s="1"/>
      <c r="E43" s="1"/>
      <c r="F43" s="1"/>
      <c r="G43" s="1"/>
      <c r="H43" s="1"/>
      <c r="I43" s="1" t="s">
        <v>1628</v>
      </c>
      <c r="J43" s="1"/>
      <c r="K43" s="1"/>
      <c r="L43" s="1"/>
      <c r="M43" s="1"/>
      <c r="N43" s="1"/>
      <c r="O43" s="1"/>
      <c r="P43" s="1"/>
      <c r="Q43" s="1"/>
      <c r="R43" s="1"/>
      <c r="S43" s="1"/>
      <c r="T43" s="1"/>
      <c r="U43" s="1"/>
      <c r="V43" s="1"/>
      <c r="W43" s="1"/>
      <c r="X43" s="1"/>
      <c r="Y43" s="1"/>
      <c r="Z43" s="1"/>
      <c r="AA43" s="1"/>
    </row>
    <row r="44" spans="1:27">
      <c r="A44" s="1"/>
      <c r="B44" s="1"/>
      <c r="C44" s="1"/>
      <c r="D44" s="1"/>
      <c r="E44" s="1"/>
    </row>
    <row r="47" spans="1:27">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7" ht="19">
      <c r="A48" s="815" t="s">
        <v>1597</v>
      </c>
      <c r="B48" s="815"/>
      <c r="C48" s="815"/>
      <c r="D48" s="815"/>
      <c r="E48" s="815"/>
      <c r="F48" s="815"/>
      <c r="G48" s="815"/>
      <c r="H48" s="815"/>
      <c r="I48" s="815"/>
      <c r="J48" s="815"/>
      <c r="K48" s="815"/>
      <c r="L48" s="815"/>
      <c r="M48" s="815"/>
      <c r="N48" s="815"/>
      <c r="O48" s="815"/>
      <c r="P48" s="815"/>
      <c r="Q48" s="815"/>
      <c r="R48" s="815"/>
      <c r="S48" s="815"/>
      <c r="T48" s="815"/>
      <c r="U48" s="815"/>
      <c r="V48" s="815"/>
      <c r="W48" s="815"/>
      <c r="X48" s="815"/>
      <c r="Y48" s="815"/>
      <c r="Z48" s="815"/>
    </row>
    <row r="49" spans="1:26">
      <c r="A49" s="1"/>
      <c r="B49" s="1129" t="s">
        <v>2390</v>
      </c>
      <c r="C49" s="1129"/>
      <c r="D49" s="1129"/>
      <c r="E49" s="1129"/>
      <c r="F49" s="1129"/>
      <c r="G49" s="1129"/>
      <c r="H49" s="1129"/>
      <c r="I49" s="1129"/>
      <c r="J49" s="1129"/>
      <c r="K49" s="1129"/>
      <c r="L49" s="1129"/>
      <c r="M49" s="1129"/>
      <c r="N49" s="1129"/>
      <c r="O49" s="1129"/>
      <c r="P49" s="1129"/>
      <c r="Q49" s="1129"/>
      <c r="R49" s="1129"/>
      <c r="S49" s="1129"/>
      <c r="T49" s="1129"/>
      <c r="U49" s="1129"/>
      <c r="V49" s="1129"/>
      <c r="W49" s="1129"/>
      <c r="X49" s="1129"/>
      <c r="Y49" s="1129"/>
      <c r="Z49" s="1129"/>
    </row>
    <row r="50" spans="1:26">
      <c r="A50" s="1"/>
      <c r="B50" s="1129"/>
      <c r="C50" s="1129"/>
      <c r="D50" s="1129"/>
      <c r="E50" s="1129"/>
      <c r="F50" s="1129"/>
      <c r="G50" s="1129"/>
      <c r="H50" s="1129"/>
      <c r="I50" s="1129"/>
      <c r="J50" s="1129"/>
      <c r="K50" s="1129"/>
      <c r="L50" s="1129"/>
      <c r="M50" s="1129"/>
      <c r="N50" s="1129"/>
      <c r="O50" s="1129"/>
      <c r="P50" s="1129"/>
      <c r="Q50" s="1129"/>
      <c r="R50" s="1129"/>
      <c r="S50" s="1129"/>
      <c r="T50" s="1129"/>
      <c r="U50" s="1129"/>
      <c r="V50" s="1129"/>
      <c r="W50" s="1129"/>
      <c r="X50" s="1129"/>
      <c r="Y50" s="1129"/>
      <c r="Z50" s="1129"/>
    </row>
    <row r="51" spans="1:26">
      <c r="A51" s="1"/>
      <c r="B51" s="1134" t="s">
        <v>2380</v>
      </c>
      <c r="C51" s="1134"/>
      <c r="D51" s="1134"/>
      <c r="E51" s="1134"/>
      <c r="F51" s="1134"/>
      <c r="G51" s="1134"/>
      <c r="H51" s="1134"/>
      <c r="I51" s="1134"/>
      <c r="J51" s="1134"/>
      <c r="K51" s="1134"/>
      <c r="L51" s="1134"/>
      <c r="M51" s="1134"/>
      <c r="N51" s="1134"/>
      <c r="O51" s="1134"/>
      <c r="P51" s="1134"/>
      <c r="Q51" s="1134"/>
      <c r="R51" s="1134"/>
      <c r="S51" s="1134"/>
      <c r="T51" s="1134"/>
      <c r="U51" s="1134"/>
      <c r="V51" s="1134"/>
      <c r="W51" s="1134"/>
      <c r="X51" s="1134"/>
      <c r="Y51" s="1134"/>
      <c r="Z51" s="1134"/>
    </row>
    <row r="52" spans="1:26">
      <c r="A52" s="1"/>
      <c r="B52" s="1133" t="s">
        <v>2379</v>
      </c>
      <c r="C52" s="1133"/>
      <c r="D52" s="1133"/>
      <c r="E52" s="1133"/>
      <c r="F52" s="1133"/>
      <c r="G52" s="1133"/>
      <c r="H52" s="1133"/>
      <c r="I52" s="1133"/>
      <c r="J52" s="1133"/>
      <c r="K52" s="1133"/>
      <c r="L52" s="1133"/>
      <c r="M52" s="1133"/>
      <c r="N52" s="1133"/>
      <c r="O52" s="1133"/>
      <c r="P52" s="1133"/>
      <c r="Q52" s="1133"/>
      <c r="R52" s="1133"/>
      <c r="S52" s="1133"/>
      <c r="T52" s="1133"/>
      <c r="U52" s="1133"/>
      <c r="V52" s="1133"/>
      <c r="W52" s="1133"/>
      <c r="X52" s="1133"/>
      <c r="Y52" s="1133"/>
      <c r="Z52" s="1133"/>
    </row>
    <row r="53" spans="1:26">
      <c r="A53" s="1"/>
      <c r="B53" s="1130" t="s">
        <v>1345</v>
      </c>
      <c r="C53" s="1130"/>
      <c r="D53" s="1130"/>
      <c r="E53" s="1130"/>
      <c r="F53" s="1130"/>
      <c r="G53" s="1130"/>
      <c r="H53" s="1130"/>
      <c r="I53" s="1130"/>
      <c r="J53" s="1130"/>
      <c r="K53" s="1130"/>
      <c r="L53" s="1130"/>
      <c r="M53" s="1130"/>
      <c r="N53" s="1130"/>
      <c r="O53" s="1130"/>
      <c r="P53" s="1130"/>
      <c r="Q53" s="1130"/>
      <c r="R53" s="1130"/>
      <c r="S53" s="1130"/>
      <c r="T53" s="1130"/>
      <c r="U53" s="1130"/>
      <c r="V53" s="1130"/>
      <c r="W53" s="1130"/>
      <c r="X53" s="1130"/>
      <c r="Y53" s="1130"/>
      <c r="Z53" s="1130"/>
    </row>
    <row r="54" spans="1:26">
      <c r="A54" s="1"/>
      <c r="B54" s="525" t="s">
        <v>1585</v>
      </c>
      <c r="C54" s="525"/>
      <c r="D54" s="525">
        <v>400</v>
      </c>
      <c r="E54" s="525">
        <v>500</v>
      </c>
      <c r="F54" s="525">
        <v>600</v>
      </c>
      <c r="G54" s="525">
        <v>700</v>
      </c>
      <c r="H54" s="525">
        <v>800</v>
      </c>
      <c r="I54" s="525">
        <v>900</v>
      </c>
      <c r="J54" s="525">
        <v>1000</v>
      </c>
      <c r="K54" s="525">
        <v>1100</v>
      </c>
      <c r="L54" s="525">
        <v>1200</v>
      </c>
      <c r="M54" s="525">
        <v>1300</v>
      </c>
      <c r="N54" s="525">
        <v>1400</v>
      </c>
      <c r="O54" s="525">
        <v>1500</v>
      </c>
      <c r="P54" s="525">
        <v>1600</v>
      </c>
      <c r="Q54" s="525">
        <v>1700</v>
      </c>
      <c r="R54" s="525">
        <v>1800</v>
      </c>
      <c r="S54" s="525">
        <v>1900</v>
      </c>
      <c r="T54" s="525">
        <v>2000</v>
      </c>
      <c r="U54" s="525">
        <v>2100</v>
      </c>
      <c r="V54" s="525">
        <v>2200</v>
      </c>
      <c r="W54" s="525">
        <v>2300</v>
      </c>
      <c r="X54" s="525">
        <v>2400</v>
      </c>
      <c r="Y54" s="525">
        <v>2500</v>
      </c>
      <c r="Z54" s="525">
        <v>2600</v>
      </c>
    </row>
    <row r="55" spans="1:26">
      <c r="A55" s="1"/>
      <c r="B55" s="525"/>
      <c r="C55" s="525" t="s">
        <v>1603</v>
      </c>
      <c r="D55" s="527" t="s">
        <v>1604</v>
      </c>
      <c r="E55" s="527" t="s">
        <v>1605</v>
      </c>
      <c r="F55" s="527" t="s">
        <v>1606</v>
      </c>
      <c r="G55" s="527" t="s">
        <v>1607</v>
      </c>
      <c r="H55" s="527" t="s">
        <v>1608</v>
      </c>
      <c r="I55" s="527" t="s">
        <v>1609</v>
      </c>
      <c r="J55" s="527" t="s">
        <v>1610</v>
      </c>
      <c r="K55" s="527" t="s">
        <v>1611</v>
      </c>
      <c r="L55" s="527" t="s">
        <v>1612</v>
      </c>
      <c r="M55" s="527" t="s">
        <v>1613</v>
      </c>
      <c r="N55" s="527" t="s">
        <v>1614</v>
      </c>
      <c r="O55" s="527" t="s">
        <v>1615</v>
      </c>
      <c r="P55" s="527" t="s">
        <v>1616</v>
      </c>
      <c r="Q55" s="527" t="s">
        <v>1617</v>
      </c>
      <c r="R55" s="527" t="s">
        <v>1307</v>
      </c>
      <c r="S55" s="527" t="s">
        <v>1618</v>
      </c>
      <c r="T55" s="527" t="s">
        <v>1308</v>
      </c>
      <c r="U55" s="527" t="s">
        <v>1619</v>
      </c>
      <c r="V55" s="527" t="s">
        <v>1620</v>
      </c>
      <c r="W55" s="527" t="s">
        <v>1621</v>
      </c>
      <c r="X55" s="527" t="s">
        <v>1622</v>
      </c>
      <c r="Y55" s="527" t="s">
        <v>1623</v>
      </c>
      <c r="Z55" s="527" t="s">
        <v>1624</v>
      </c>
    </row>
    <row r="56" spans="1:26">
      <c r="A56" s="1"/>
      <c r="B56" s="525">
        <v>1200</v>
      </c>
      <c r="C56" s="530" t="s">
        <v>1304</v>
      </c>
      <c r="D56" s="491">
        <v>34.45329363564376</v>
      </c>
      <c r="E56" s="491">
        <v>37.183496102943749</v>
      </c>
      <c r="F56" s="491">
        <v>39.929211084262505</v>
      </c>
      <c r="G56" s="491">
        <v>45.358590990825007</v>
      </c>
      <c r="H56" s="491">
        <v>48.941981729156261</v>
      </c>
      <c r="I56" s="491">
        <v>55.720950355349984</v>
      </c>
      <c r="J56" s="491">
        <v>60.902130037612508</v>
      </c>
      <c r="K56" s="491">
        <v>65.090508822675005</v>
      </c>
      <c r="L56" s="491">
        <v>69.976950738581266</v>
      </c>
      <c r="M56" s="491">
        <v>75.933756121781286</v>
      </c>
      <c r="N56" s="491">
        <v>78.058970542350011</v>
      </c>
      <c r="O56" s="491">
        <v>84.837939168543784</v>
      </c>
      <c r="P56" s="491">
        <v>92.361508467637506</v>
      </c>
      <c r="Q56" s="491">
        <v>94.595310486337496</v>
      </c>
      <c r="R56" s="491">
        <v>100.10225296299375</v>
      </c>
      <c r="S56" s="491">
        <v>111.56600082284999</v>
      </c>
      <c r="T56" s="491">
        <v>119.08957012194372</v>
      </c>
      <c r="U56" s="491">
        <v>125.96161383225004</v>
      </c>
      <c r="V56" s="491">
        <v>132.46135720610627</v>
      </c>
      <c r="W56" s="491">
        <v>137.27023655191877</v>
      </c>
      <c r="X56" s="491">
        <v>143.42870461736254</v>
      </c>
      <c r="Y56" s="491">
        <v>149.5716601687875</v>
      </c>
      <c r="Z56" s="491">
        <v>155.71461572021255</v>
      </c>
    </row>
    <row r="57" spans="1:26">
      <c r="A57" s="1"/>
      <c r="B57" s="525">
        <v>1800</v>
      </c>
      <c r="C57" s="530" t="s">
        <v>1627</v>
      </c>
      <c r="D57" s="491">
        <v>40.813424383331245</v>
      </c>
      <c r="E57" s="491">
        <v>44.598477803906256</v>
      </c>
      <c r="F57" s="491">
        <v>48.368018710462515</v>
      </c>
      <c r="G57" s="491">
        <v>55.178012364693757</v>
      </c>
      <c r="H57" s="491">
        <v>59.692153944150022</v>
      </c>
      <c r="I57" s="491">
        <v>68.720437103062523</v>
      </c>
      <c r="J57" s="491">
        <v>75.732093439537522</v>
      </c>
      <c r="K57" s="491">
        <v>80.43238518721877</v>
      </c>
      <c r="L57" s="491">
        <v>89.817456168562515</v>
      </c>
      <c r="M57" s="491">
        <v>94.905560766712526</v>
      </c>
      <c r="N57" s="491">
        <v>98.33382636485625</v>
      </c>
      <c r="O57" s="491">
        <v>105.15933253310628</v>
      </c>
      <c r="P57" s="491">
        <v>112.03137624341252</v>
      </c>
      <c r="Q57" s="491">
        <v>116.592055364925</v>
      </c>
      <c r="R57" s="491">
        <v>125.75995115000623</v>
      </c>
      <c r="S57" s="491">
        <v>135.68796012200625</v>
      </c>
      <c r="T57" s="491">
        <v>144.34394294446875</v>
      </c>
      <c r="U57" s="491">
        <v>155.52846555198752</v>
      </c>
      <c r="V57" s="491">
        <v>162.91242222491252</v>
      </c>
      <c r="W57" s="491">
        <v>171.89416784176876</v>
      </c>
      <c r="X57" s="491">
        <v>181.71358921563751</v>
      </c>
      <c r="Y57" s="491">
        <v>191.50198556146876</v>
      </c>
      <c r="Z57" s="491">
        <v>201.30589442131878</v>
      </c>
    </row>
    <row r="58" spans="1:26">
      <c r="A58" s="1"/>
      <c r="B58" s="525">
        <v>2400</v>
      </c>
      <c r="C58" s="530" t="s">
        <v>1622</v>
      </c>
      <c r="D58" s="491">
        <v>45.901528981481263</v>
      </c>
      <c r="E58" s="491">
        <v>51.377446430099994</v>
      </c>
      <c r="F58" s="491">
        <v>56.837851364700008</v>
      </c>
      <c r="G58" s="491">
        <v>63.77194513108126</v>
      </c>
      <c r="H58" s="491">
        <v>68.410186822687521</v>
      </c>
      <c r="I58" s="491">
        <v>77.671157691881263</v>
      </c>
      <c r="J58" s="491">
        <v>86.870078505000023</v>
      </c>
      <c r="K58" s="491">
        <v>95.045173392881267</v>
      </c>
      <c r="L58" s="491">
        <v>105.26792013123753</v>
      </c>
      <c r="M58" s="491">
        <v>112.85353948640631</v>
      </c>
      <c r="N58" s="491">
        <v>119.95827090699376</v>
      </c>
      <c r="O58" s="491">
        <v>128.04029071076252</v>
      </c>
      <c r="P58" s="491">
        <v>135.00540950518126</v>
      </c>
      <c r="Q58" s="491">
        <v>139.67467622482505</v>
      </c>
      <c r="R58" s="491">
        <v>148.92013458000002</v>
      </c>
      <c r="S58" s="491">
        <v>162.81934714079998</v>
      </c>
      <c r="T58" s="491">
        <v>178.19224853338127</v>
      </c>
      <c r="U58" s="491">
        <v>190.61777226240002</v>
      </c>
      <c r="V58" s="491">
        <v>198.96350480448757</v>
      </c>
      <c r="W58" s="491">
        <v>206.54912415965626</v>
      </c>
      <c r="X58" s="491">
        <v>221.79792544008751</v>
      </c>
      <c r="Y58" s="491">
        <v>237.00018917846251</v>
      </c>
      <c r="Z58" s="491">
        <v>252.23347794487498</v>
      </c>
    </row>
    <row r="59" spans="1:26">
      <c r="A59" s="1"/>
      <c r="B59" s="525">
        <v>3000</v>
      </c>
      <c r="C59" s="530" t="s">
        <v>1630</v>
      </c>
      <c r="D59" s="491">
        <v>56.899901420775016</v>
      </c>
      <c r="E59" s="491">
        <v>62.7946567479</v>
      </c>
      <c r="F59" s="491">
        <v>68.720437103062523</v>
      </c>
      <c r="G59" s="491">
        <v>76.880019476925014</v>
      </c>
      <c r="H59" s="491">
        <v>84.403588776018751</v>
      </c>
      <c r="I59" s="491">
        <v>93.245721766706268</v>
      </c>
      <c r="J59" s="491">
        <v>102.89450548636876</v>
      </c>
      <c r="K59" s="491">
        <v>109.33219880415002</v>
      </c>
      <c r="L59" s="491">
        <v>122.17656041167504</v>
      </c>
      <c r="M59" s="491">
        <v>130.21204267338754</v>
      </c>
      <c r="N59" s="491">
        <v>137.62702437435001</v>
      </c>
      <c r="O59" s="1138"/>
      <c r="P59" s="1139"/>
      <c r="Q59" s="1139"/>
      <c r="R59" s="1139"/>
      <c r="S59" s="1139"/>
      <c r="T59" s="1139"/>
      <c r="U59" s="1139"/>
      <c r="V59" s="1139"/>
      <c r="W59" s="1139"/>
      <c r="X59" s="1139"/>
      <c r="Y59" s="1139"/>
      <c r="Z59" s="1140"/>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
      <c r="A62" s="1"/>
      <c r="B62" s="1" t="s">
        <v>1631</v>
      </c>
      <c r="C62" s="1"/>
      <c r="D62" s="1"/>
      <c r="E62" s="1"/>
      <c r="F62" s="1"/>
      <c r="G62" s="1"/>
      <c r="H62" s="1"/>
      <c r="I62" s="524"/>
      <c r="J62" s="524" t="s">
        <v>1599</v>
      </c>
      <c r="K62" s="524" t="s">
        <v>1600</v>
      </c>
      <c r="L62" s="1"/>
      <c r="M62" s="1"/>
      <c r="N62" s="1"/>
      <c r="O62" s="1"/>
      <c r="P62" s="1"/>
      <c r="Q62" s="1"/>
      <c r="R62" s="1"/>
      <c r="S62" s="1"/>
      <c r="T62" s="1"/>
      <c r="U62" s="1"/>
      <c r="V62" s="1"/>
      <c r="W62" s="1"/>
      <c r="X62" s="1"/>
      <c r="Y62" s="1"/>
      <c r="Z62" s="1"/>
    </row>
    <row r="63" spans="1:26" ht="16">
      <c r="A63" s="1"/>
      <c r="B63" s="1" t="s">
        <v>2391</v>
      </c>
      <c r="C63" s="1"/>
      <c r="D63" s="1"/>
      <c r="E63" s="1"/>
      <c r="F63" s="1"/>
      <c r="G63" s="1"/>
      <c r="H63" s="1"/>
      <c r="I63" s="524" t="s">
        <v>147</v>
      </c>
      <c r="J63" s="526" t="s">
        <v>1601</v>
      </c>
      <c r="K63" s="526" t="s">
        <v>1602</v>
      </c>
      <c r="L63" s="1"/>
      <c r="M63" s="1"/>
      <c r="N63" s="1"/>
      <c r="O63" s="1"/>
      <c r="P63" s="1"/>
      <c r="Q63" s="1"/>
      <c r="R63" s="1"/>
      <c r="S63" s="1"/>
      <c r="T63" s="1"/>
      <c r="U63" s="1"/>
      <c r="V63" s="1"/>
      <c r="W63" s="1"/>
      <c r="X63" s="1"/>
      <c r="Y63" s="1"/>
      <c r="Z63" s="1"/>
    </row>
    <row r="64" spans="1:26">
      <c r="A64" s="1"/>
      <c r="B64" s="1"/>
      <c r="C64" s="1"/>
      <c r="D64" s="1"/>
      <c r="E64" s="1"/>
      <c r="F64" s="1"/>
      <c r="G64" s="1"/>
      <c r="H64" s="1"/>
      <c r="I64" s="528" t="s">
        <v>1295</v>
      </c>
      <c r="J64" s="529" t="s">
        <v>1625</v>
      </c>
      <c r="K64" s="529" t="s">
        <v>1626</v>
      </c>
      <c r="L64" s="1"/>
      <c r="M64" s="1"/>
      <c r="N64" s="1"/>
      <c r="O64" s="1"/>
      <c r="P64" s="1"/>
      <c r="Q64" s="1"/>
      <c r="R64" s="1"/>
      <c r="S64" s="1"/>
      <c r="T64" s="1"/>
      <c r="U64" s="1"/>
      <c r="V64" s="1"/>
      <c r="W64" s="1"/>
      <c r="X64" s="1"/>
      <c r="Y64" s="1"/>
      <c r="Z64" s="1"/>
    </row>
    <row r="65" spans="1:26">
      <c r="A65" s="1"/>
      <c r="B65" s="1" t="s">
        <v>1634</v>
      </c>
      <c r="C65" s="1"/>
      <c r="D65" s="1"/>
      <c r="E65" s="1"/>
      <c r="F65" s="1"/>
      <c r="G65" s="1"/>
      <c r="H65" s="1"/>
      <c r="I65" s="1"/>
      <c r="J65" s="1"/>
      <c r="K65" s="1"/>
      <c r="L65" s="1"/>
      <c r="M65" s="1"/>
      <c r="N65" s="170"/>
      <c r="O65" s="170"/>
      <c r="P65" s="170"/>
      <c r="Q65" s="1"/>
      <c r="R65" s="1"/>
      <c r="S65" s="1"/>
      <c r="T65" s="1"/>
      <c r="U65" s="1"/>
      <c r="V65" s="1"/>
      <c r="W65" s="1"/>
      <c r="X65" s="1"/>
      <c r="Y65" s="1"/>
      <c r="Z65" s="1"/>
    </row>
    <row r="66" spans="1:26">
      <c r="A66" s="1"/>
      <c r="B66" s="1"/>
      <c r="C66" s="1"/>
      <c r="D66" s="1"/>
      <c r="E66" s="1"/>
      <c r="F66" s="1"/>
      <c r="G66" s="1"/>
      <c r="H66" s="1"/>
      <c r="I66" s="1" t="s">
        <v>1628</v>
      </c>
      <c r="J66" s="1"/>
      <c r="K66" s="1"/>
      <c r="L66" s="1"/>
      <c r="M66" s="1"/>
      <c r="N66" s="1"/>
      <c r="O66" s="1"/>
      <c r="P66" s="1"/>
      <c r="Q66" s="1"/>
      <c r="R66" s="1"/>
      <c r="S66" s="1"/>
      <c r="T66" s="1"/>
      <c r="U66" s="1"/>
      <c r="V66" s="1"/>
      <c r="W66" s="1"/>
      <c r="X66" s="1"/>
      <c r="Y66" s="1"/>
      <c r="Z66" s="1"/>
    </row>
    <row r="67" spans="1:26">
      <c r="A67" s="1"/>
      <c r="B67" s="1" t="s">
        <v>1635</v>
      </c>
      <c r="C67" s="1"/>
      <c r="D67" s="1"/>
      <c r="E67" s="1"/>
      <c r="F67" s="1"/>
      <c r="G67" s="1"/>
      <c r="H67" s="1"/>
      <c r="I67" s="1" t="s">
        <v>1629</v>
      </c>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9">
      <c r="A70" s="815" t="s">
        <v>1597</v>
      </c>
      <c r="B70" s="815"/>
      <c r="C70" s="815"/>
      <c r="D70" s="815"/>
      <c r="E70" s="815"/>
      <c r="F70" s="815"/>
      <c r="G70" s="815"/>
      <c r="H70" s="815"/>
      <c r="I70" s="815"/>
      <c r="J70" s="815"/>
      <c r="K70" s="815"/>
      <c r="L70" s="815"/>
      <c r="M70" s="815"/>
      <c r="N70" s="815"/>
      <c r="O70" s="815"/>
      <c r="P70" s="815"/>
      <c r="Q70" s="815"/>
      <c r="R70" s="815"/>
      <c r="S70" s="815"/>
      <c r="T70" s="815"/>
      <c r="U70" s="815"/>
      <c r="V70" s="815"/>
      <c r="W70" s="815"/>
      <c r="X70" s="815"/>
      <c r="Y70" s="815"/>
      <c r="Z70" s="815"/>
    </row>
    <row r="71" spans="1:26">
      <c r="A71" s="1"/>
      <c r="B71" s="1129" t="s">
        <v>2392</v>
      </c>
      <c r="C71" s="1129"/>
      <c r="D71" s="1129"/>
      <c r="E71" s="1129"/>
      <c r="F71" s="1129"/>
      <c r="G71" s="1129"/>
      <c r="H71" s="1129"/>
      <c r="I71" s="1129"/>
      <c r="J71" s="1129"/>
      <c r="K71" s="1129"/>
      <c r="L71" s="1129"/>
      <c r="M71" s="1129"/>
      <c r="N71" s="1129"/>
      <c r="O71" s="1129"/>
      <c r="P71" s="1129"/>
      <c r="Q71" s="1129"/>
      <c r="R71" s="1129"/>
      <c r="S71" s="1129"/>
      <c r="T71" s="1129"/>
      <c r="U71" s="1129"/>
      <c r="V71" s="1129"/>
      <c r="W71" s="1129"/>
      <c r="X71" s="1129"/>
      <c r="Y71" s="1129"/>
      <c r="Z71" s="1129"/>
    </row>
    <row r="72" spans="1:26">
      <c r="A72" s="1"/>
      <c r="B72" s="1129"/>
      <c r="C72" s="1129"/>
      <c r="D72" s="1129"/>
      <c r="E72" s="1129"/>
      <c r="F72" s="1129"/>
      <c r="G72" s="1129"/>
      <c r="H72" s="1129"/>
      <c r="I72" s="1129"/>
      <c r="J72" s="1129"/>
      <c r="K72" s="1129"/>
      <c r="L72" s="1129"/>
      <c r="M72" s="1129"/>
      <c r="N72" s="1129"/>
      <c r="O72" s="1129"/>
      <c r="P72" s="1129"/>
      <c r="Q72" s="1129"/>
      <c r="R72" s="1129"/>
      <c r="S72" s="1129"/>
      <c r="T72" s="1129"/>
      <c r="U72" s="1129"/>
      <c r="V72" s="1129"/>
      <c r="W72" s="1129"/>
      <c r="X72" s="1129"/>
      <c r="Y72" s="1129"/>
      <c r="Z72" s="1129"/>
    </row>
    <row r="73" spans="1:26" ht="16">
      <c r="A73" s="1"/>
      <c r="B73" s="523" t="s">
        <v>1007</v>
      </c>
      <c r="C73" s="531">
        <f>'[1]Master Control'!C33</f>
        <v>0</v>
      </c>
      <c r="D73" s="523"/>
      <c r="E73" s="523"/>
      <c r="F73" s="523"/>
      <c r="G73" s="523"/>
      <c r="H73" s="523"/>
      <c r="I73" s="523"/>
      <c r="J73" s="523"/>
      <c r="K73" s="523"/>
      <c r="L73" s="523"/>
      <c r="M73" s="523"/>
      <c r="N73" s="523"/>
      <c r="O73" s="523"/>
      <c r="P73" s="523"/>
      <c r="Q73" s="523"/>
      <c r="R73" s="523"/>
      <c r="S73" s="523"/>
      <c r="T73" s="523"/>
      <c r="U73" s="523"/>
      <c r="V73" s="523"/>
      <c r="W73" s="523"/>
      <c r="X73" s="523"/>
      <c r="Y73" s="523"/>
      <c r="Z73" s="523"/>
    </row>
    <row r="74" spans="1:26">
      <c r="A74" s="1"/>
      <c r="B74" s="1134" t="s">
        <v>2380</v>
      </c>
      <c r="C74" s="1134"/>
      <c r="D74" s="1134"/>
      <c r="E74" s="1134"/>
      <c r="F74" s="1134"/>
      <c r="G74" s="1134"/>
      <c r="H74" s="1134"/>
      <c r="I74" s="1134"/>
      <c r="J74" s="1134"/>
      <c r="K74" s="1134"/>
      <c r="L74" s="1134"/>
      <c r="M74" s="1134"/>
      <c r="N74" s="1134"/>
      <c r="O74" s="1134"/>
      <c r="P74" s="1134"/>
      <c r="Q74" s="1134"/>
      <c r="R74" s="1134"/>
      <c r="S74" s="1134"/>
      <c r="T74" s="1134"/>
      <c r="U74" s="1134"/>
      <c r="V74" s="1134"/>
      <c r="W74" s="1134"/>
      <c r="X74" s="1134"/>
      <c r="Y74" s="1134"/>
      <c r="Z74" s="1134"/>
    </row>
    <row r="75" spans="1:26">
      <c r="A75" s="1"/>
      <c r="B75" s="1133" t="s">
        <v>2379</v>
      </c>
      <c r="C75" s="1133"/>
      <c r="D75" s="1133"/>
      <c r="E75" s="1133"/>
      <c r="F75" s="1133"/>
      <c r="G75" s="1133"/>
      <c r="H75" s="1133"/>
      <c r="I75" s="1133"/>
      <c r="J75" s="1133"/>
      <c r="K75" s="1133"/>
      <c r="L75" s="1133"/>
      <c r="M75" s="1133"/>
      <c r="N75" s="1133"/>
      <c r="O75" s="1133"/>
      <c r="P75" s="1133"/>
      <c r="Q75" s="1133"/>
      <c r="R75" s="1133"/>
      <c r="S75" s="1133"/>
      <c r="T75" s="1133"/>
      <c r="U75" s="1133"/>
      <c r="V75" s="1133"/>
      <c r="W75" s="1133"/>
      <c r="X75" s="1133"/>
      <c r="Y75" s="1133"/>
      <c r="Z75" s="1133"/>
    </row>
    <row r="76" spans="1:26">
      <c r="A76" s="1"/>
      <c r="B76" s="1130" t="s">
        <v>1345</v>
      </c>
      <c r="C76" s="1130"/>
      <c r="D76" s="1130"/>
      <c r="E76" s="1130"/>
      <c r="F76" s="1130"/>
      <c r="G76" s="1130"/>
      <c r="H76" s="1130"/>
      <c r="I76" s="1130"/>
      <c r="J76" s="1130"/>
      <c r="K76" s="1130"/>
      <c r="L76" s="1130"/>
      <c r="M76" s="1130"/>
      <c r="N76" s="1130"/>
      <c r="O76" s="1130"/>
      <c r="P76" s="1130"/>
      <c r="Q76" s="1130"/>
      <c r="R76" s="1130"/>
      <c r="S76" s="1130"/>
      <c r="T76" s="1130"/>
      <c r="U76" s="1130"/>
      <c r="V76" s="1130"/>
      <c r="W76" s="1130"/>
      <c r="X76" s="1130"/>
      <c r="Y76" s="1130"/>
      <c r="Z76" s="1130"/>
    </row>
    <row r="77" spans="1:26">
      <c r="A77" s="1"/>
      <c r="B77" s="525" t="s">
        <v>1585</v>
      </c>
      <c r="C77" s="525"/>
      <c r="D77" s="525">
        <v>400</v>
      </c>
      <c r="E77" s="525">
        <v>500</v>
      </c>
      <c r="F77" s="525">
        <v>600</v>
      </c>
      <c r="G77" s="525">
        <v>700</v>
      </c>
      <c r="H77" s="525">
        <v>800</v>
      </c>
      <c r="I77" s="525">
        <v>900</v>
      </c>
      <c r="J77" s="525">
        <v>1000</v>
      </c>
      <c r="K77" s="525">
        <v>1100</v>
      </c>
      <c r="L77" s="525">
        <v>1200</v>
      </c>
      <c r="M77" s="525">
        <v>1300</v>
      </c>
      <c r="N77" s="525">
        <v>1400</v>
      </c>
      <c r="O77" s="525">
        <v>1500</v>
      </c>
      <c r="P77" s="525">
        <v>1600</v>
      </c>
      <c r="Q77" s="525">
        <v>1700</v>
      </c>
      <c r="R77" s="525">
        <v>1800</v>
      </c>
      <c r="S77" s="525">
        <v>1900</v>
      </c>
      <c r="T77" s="525">
        <v>2000</v>
      </c>
      <c r="U77" s="525">
        <v>2100</v>
      </c>
      <c r="V77" s="525">
        <v>2200</v>
      </c>
      <c r="W77" s="525">
        <v>2300</v>
      </c>
      <c r="X77" s="525">
        <v>2400</v>
      </c>
      <c r="Y77" s="525">
        <v>2500</v>
      </c>
      <c r="Z77" s="525">
        <v>2600</v>
      </c>
    </row>
    <row r="78" spans="1:26">
      <c r="A78" s="1"/>
      <c r="B78" s="525"/>
      <c r="C78" s="525" t="s">
        <v>1603</v>
      </c>
      <c r="D78" s="527" t="s">
        <v>1604</v>
      </c>
      <c r="E78" s="527" t="s">
        <v>1605</v>
      </c>
      <c r="F78" s="527" t="s">
        <v>1606</v>
      </c>
      <c r="G78" s="527" t="s">
        <v>1607</v>
      </c>
      <c r="H78" s="527" t="s">
        <v>1608</v>
      </c>
      <c r="I78" s="527" t="s">
        <v>1609</v>
      </c>
      <c r="J78" s="527" t="s">
        <v>1610</v>
      </c>
      <c r="K78" s="527" t="s">
        <v>1611</v>
      </c>
      <c r="L78" s="527" t="s">
        <v>1612</v>
      </c>
      <c r="M78" s="527" t="s">
        <v>1613</v>
      </c>
      <c r="N78" s="527" t="s">
        <v>1614</v>
      </c>
      <c r="O78" s="527" t="s">
        <v>1615</v>
      </c>
      <c r="P78" s="527" t="s">
        <v>1616</v>
      </c>
      <c r="Q78" s="527" t="s">
        <v>1617</v>
      </c>
      <c r="R78" s="527" t="s">
        <v>1307</v>
      </c>
      <c r="S78" s="527" t="s">
        <v>1618</v>
      </c>
      <c r="T78" s="527" t="s">
        <v>1308</v>
      </c>
      <c r="U78" s="527" t="s">
        <v>1619</v>
      </c>
      <c r="V78" s="527" t="s">
        <v>1620</v>
      </c>
      <c r="W78" s="527" t="s">
        <v>1621</v>
      </c>
      <c r="X78" s="527" t="s">
        <v>1622</v>
      </c>
      <c r="Y78" s="527" t="s">
        <v>1623</v>
      </c>
      <c r="Z78" s="527" t="s">
        <v>1624</v>
      </c>
    </row>
    <row r="79" spans="1:26">
      <c r="A79" s="1"/>
      <c r="B79" s="525">
        <v>1200</v>
      </c>
      <c r="C79" s="530" t="s">
        <v>1304</v>
      </c>
      <c r="D79" s="497">
        <f t="shared" ref="D79:Z82" si="4">D56*(1-$C$27)</f>
        <v>25.83997022673282</v>
      </c>
      <c r="E79" s="497">
        <f t="shared" si="4"/>
        <v>27.887622077207812</v>
      </c>
      <c r="F79" s="497">
        <f t="shared" si="4"/>
        <v>29.946908313196879</v>
      </c>
      <c r="G79" s="497">
        <f t="shared" si="4"/>
        <v>34.018943243118756</v>
      </c>
      <c r="H79" s="497">
        <f t="shared" si="4"/>
        <v>36.706486296867197</v>
      </c>
      <c r="I79" s="497">
        <f t="shared" si="4"/>
        <v>41.790712766512485</v>
      </c>
      <c r="J79" s="497">
        <f t="shared" si="4"/>
        <v>45.676597528209385</v>
      </c>
      <c r="K79" s="497">
        <f t="shared" si="4"/>
        <v>48.81788161700625</v>
      </c>
      <c r="L79" s="497">
        <f t="shared" si="4"/>
        <v>52.482713053935953</v>
      </c>
      <c r="M79" s="497">
        <f t="shared" si="4"/>
        <v>56.950317091335961</v>
      </c>
      <c r="N79" s="497">
        <f t="shared" si="4"/>
        <v>58.544227906762508</v>
      </c>
      <c r="O79" s="497">
        <f t="shared" si="4"/>
        <v>63.628454376407838</v>
      </c>
      <c r="P79" s="497">
        <f t="shared" si="4"/>
        <v>69.271131350728126</v>
      </c>
      <c r="Q79" s="497">
        <f t="shared" si="4"/>
        <v>70.946482864753122</v>
      </c>
      <c r="R79" s="497">
        <f t="shared" si="4"/>
        <v>75.076689722245305</v>
      </c>
      <c r="S79" s="497">
        <f t="shared" si="4"/>
        <v>83.674500617137483</v>
      </c>
      <c r="T79" s="497">
        <f t="shared" si="4"/>
        <v>89.317177591457792</v>
      </c>
      <c r="U79" s="497">
        <f t="shared" si="4"/>
        <v>94.471210374187535</v>
      </c>
      <c r="V79" s="497">
        <f t="shared" si="4"/>
        <v>99.346017904579696</v>
      </c>
      <c r="W79" s="497">
        <f t="shared" si="4"/>
        <v>102.95267741393909</v>
      </c>
      <c r="X79" s="497">
        <f t="shared" si="4"/>
        <v>107.57152846302191</v>
      </c>
      <c r="Y79" s="497">
        <f t="shared" si="4"/>
        <v>112.17874512659063</v>
      </c>
      <c r="Z79" s="497">
        <f t="shared" si="4"/>
        <v>116.7859617901594</v>
      </c>
    </row>
    <row r="80" spans="1:26">
      <c r="A80" s="1"/>
      <c r="B80" s="525">
        <v>1800</v>
      </c>
      <c r="C80" s="530" t="s">
        <v>1627</v>
      </c>
      <c r="D80" s="497">
        <f t="shared" si="4"/>
        <v>30.610068287498436</v>
      </c>
      <c r="E80" s="497">
        <f t="shared" si="4"/>
        <v>33.44885835292969</v>
      </c>
      <c r="F80" s="497">
        <f t="shared" si="4"/>
        <v>36.276014032846888</v>
      </c>
      <c r="G80" s="497">
        <f t="shared" si="4"/>
        <v>41.383509273520318</v>
      </c>
      <c r="H80" s="497">
        <f t="shared" si="4"/>
        <v>44.769115458112516</v>
      </c>
      <c r="I80" s="497">
        <f t="shared" si="4"/>
        <v>51.540327827296892</v>
      </c>
      <c r="J80" s="497">
        <f t="shared" si="4"/>
        <v>56.799070079653141</v>
      </c>
      <c r="K80" s="497">
        <f t="shared" si="4"/>
        <v>60.324288890414081</v>
      </c>
      <c r="L80" s="497">
        <f t="shared" si="4"/>
        <v>67.36309212642189</v>
      </c>
      <c r="M80" s="497">
        <f t="shared" si="4"/>
        <v>71.179170575034391</v>
      </c>
      <c r="N80" s="497">
        <f t="shared" si="4"/>
        <v>73.750369773642191</v>
      </c>
      <c r="O80" s="497">
        <f t="shared" si="4"/>
        <v>78.869499399829706</v>
      </c>
      <c r="P80" s="497">
        <f t="shared" si="4"/>
        <v>84.023532182559393</v>
      </c>
      <c r="Q80" s="497">
        <f t="shared" si="4"/>
        <v>87.444041523693755</v>
      </c>
      <c r="R80" s="497">
        <f t="shared" si="4"/>
        <v>94.319963362504666</v>
      </c>
      <c r="S80" s="497">
        <f t="shared" si="4"/>
        <v>101.76597009150468</v>
      </c>
      <c r="T80" s="497">
        <f t="shared" si="4"/>
        <v>108.25795720835157</v>
      </c>
      <c r="U80" s="497">
        <f t="shared" si="4"/>
        <v>116.64634916399064</v>
      </c>
      <c r="V80" s="497">
        <f t="shared" si="4"/>
        <v>122.18431666868439</v>
      </c>
      <c r="W80" s="497">
        <f t="shared" si="4"/>
        <v>128.92062588132657</v>
      </c>
      <c r="X80" s="497">
        <f t="shared" si="4"/>
        <v>136.28519191172813</v>
      </c>
      <c r="Y80" s="497">
        <f t="shared" si="4"/>
        <v>143.62648917110158</v>
      </c>
      <c r="Z80" s="497">
        <f t="shared" si="4"/>
        <v>150.9794208159891</v>
      </c>
    </row>
    <row r="81" spans="1:26">
      <c r="A81" s="1"/>
      <c r="B81" s="525">
        <v>2400</v>
      </c>
      <c r="C81" s="530" t="s">
        <v>1622</v>
      </c>
      <c r="D81" s="497">
        <f t="shared" si="4"/>
        <v>34.426146736110951</v>
      </c>
      <c r="E81" s="497">
        <f t="shared" si="4"/>
        <v>38.533084822574992</v>
      </c>
      <c r="F81" s="497">
        <f t="shared" si="4"/>
        <v>42.628388523525004</v>
      </c>
      <c r="G81" s="497">
        <f t="shared" si="4"/>
        <v>47.828958848310947</v>
      </c>
      <c r="H81" s="497">
        <f t="shared" si="4"/>
        <v>51.307640117015637</v>
      </c>
      <c r="I81" s="497">
        <f t="shared" si="4"/>
        <v>58.253368268910947</v>
      </c>
      <c r="J81" s="497">
        <f t="shared" si="4"/>
        <v>65.152558878750014</v>
      </c>
      <c r="K81" s="497">
        <f t="shared" si="4"/>
        <v>71.283880044660947</v>
      </c>
      <c r="L81" s="497">
        <f t="shared" si="4"/>
        <v>78.950940098428148</v>
      </c>
      <c r="M81" s="497">
        <f t="shared" si="4"/>
        <v>84.640154614804729</v>
      </c>
      <c r="N81" s="497">
        <f t="shared" si="4"/>
        <v>89.968703180245313</v>
      </c>
      <c r="O81" s="497">
        <f t="shared" si="4"/>
        <v>96.03021803307189</v>
      </c>
      <c r="P81" s="497">
        <f t="shared" si="4"/>
        <v>101.25405712888595</v>
      </c>
      <c r="Q81" s="497">
        <f t="shared" si="4"/>
        <v>104.75600716861879</v>
      </c>
      <c r="R81" s="497">
        <f t="shared" si="4"/>
        <v>111.69010093500002</v>
      </c>
      <c r="S81" s="497">
        <f t="shared" si="4"/>
        <v>122.11451035559998</v>
      </c>
      <c r="T81" s="497">
        <f t="shared" si="4"/>
        <v>133.64418640003595</v>
      </c>
      <c r="U81" s="497">
        <f t="shared" si="4"/>
        <v>142.96332919680003</v>
      </c>
      <c r="V81" s="497">
        <f t="shared" si="4"/>
        <v>149.22262860336568</v>
      </c>
      <c r="W81" s="497">
        <f t="shared" si="4"/>
        <v>154.9118431197422</v>
      </c>
      <c r="X81" s="497">
        <f t="shared" si="4"/>
        <v>166.34844408006563</v>
      </c>
      <c r="Y81" s="497">
        <f t="shared" si="4"/>
        <v>177.75014188384688</v>
      </c>
      <c r="Z81" s="497">
        <f t="shared" si="4"/>
        <v>189.17510845865624</v>
      </c>
    </row>
    <row r="82" spans="1:26">
      <c r="A82" s="1"/>
      <c r="B82" s="525">
        <v>3000</v>
      </c>
      <c r="C82" s="530" t="s">
        <v>1630</v>
      </c>
      <c r="D82" s="497">
        <f t="shared" si="4"/>
        <v>42.674926065581261</v>
      </c>
      <c r="E82" s="497">
        <f t="shared" si="4"/>
        <v>47.095992560924998</v>
      </c>
      <c r="F82" s="497">
        <f t="shared" si="4"/>
        <v>51.540327827296892</v>
      </c>
      <c r="G82" s="497">
        <f t="shared" si="4"/>
        <v>57.660014607693761</v>
      </c>
      <c r="H82" s="497">
        <f t="shared" si="4"/>
        <v>63.302691582014063</v>
      </c>
      <c r="I82" s="497">
        <f t="shared" si="4"/>
        <v>69.934291325029704</v>
      </c>
      <c r="J82" s="497">
        <f t="shared" si="4"/>
        <v>77.170879114776568</v>
      </c>
      <c r="K82" s="497">
        <f t="shared" si="4"/>
        <v>81.999149103112515</v>
      </c>
      <c r="L82" s="497">
        <f t="shared" si="4"/>
        <v>91.632420308756281</v>
      </c>
      <c r="M82" s="497">
        <f t="shared" si="4"/>
        <v>97.659032005040658</v>
      </c>
      <c r="N82" s="497">
        <f t="shared" si="4"/>
        <v>103.22026828076251</v>
      </c>
      <c r="O82" s="1135"/>
      <c r="P82" s="1136"/>
      <c r="Q82" s="1136"/>
      <c r="R82" s="1136"/>
      <c r="S82" s="1136"/>
      <c r="T82" s="1136"/>
      <c r="U82" s="1136"/>
      <c r="V82" s="1136"/>
      <c r="W82" s="1136"/>
      <c r="X82" s="1136"/>
      <c r="Y82" s="1136"/>
      <c r="Z82" s="1137"/>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6">
      <c r="A85" s="1"/>
      <c r="B85" s="1" t="s">
        <v>1631</v>
      </c>
      <c r="C85" s="1"/>
      <c r="D85" s="1"/>
      <c r="E85" s="1"/>
      <c r="F85" s="1"/>
      <c r="G85" s="1"/>
      <c r="H85" s="1"/>
      <c r="I85" s="524"/>
      <c r="J85" s="524" t="s">
        <v>1599</v>
      </c>
      <c r="K85" s="524" t="s">
        <v>1600</v>
      </c>
      <c r="L85" s="1"/>
      <c r="M85" s="1"/>
      <c r="N85" s="1"/>
      <c r="O85" s="1"/>
      <c r="P85" s="1"/>
      <c r="Q85" s="1"/>
      <c r="R85" s="1"/>
      <c r="S85" s="1"/>
      <c r="T85" s="1"/>
      <c r="U85" s="1"/>
      <c r="V85" s="1"/>
      <c r="W85" s="1"/>
      <c r="X85" s="1"/>
      <c r="Y85" s="1"/>
      <c r="Z85" s="1"/>
    </row>
    <row r="86" spans="1:26" ht="16">
      <c r="A86" s="1"/>
      <c r="B86" s="1" t="s">
        <v>2391</v>
      </c>
      <c r="C86" s="1"/>
      <c r="D86" s="1"/>
      <c r="E86" s="1"/>
      <c r="F86" s="1"/>
      <c r="G86" s="1"/>
      <c r="H86" s="1"/>
      <c r="I86" s="524" t="s">
        <v>147</v>
      </c>
      <c r="J86" s="526" t="s">
        <v>1601</v>
      </c>
      <c r="K86" s="526" t="s">
        <v>1602</v>
      </c>
      <c r="L86" s="1"/>
      <c r="M86" s="1"/>
      <c r="N86" s="1"/>
      <c r="O86" s="1"/>
      <c r="P86" s="1"/>
      <c r="Q86" s="1"/>
      <c r="R86" s="1"/>
      <c r="S86" s="1"/>
      <c r="T86" s="1"/>
      <c r="U86" s="1"/>
      <c r="V86" s="1"/>
      <c r="W86" s="1"/>
      <c r="X86" s="1"/>
      <c r="Y86" s="1"/>
      <c r="Z86" s="1"/>
    </row>
    <row r="87" spans="1:26">
      <c r="A87" s="1"/>
      <c r="B87" s="1"/>
      <c r="C87" s="1"/>
      <c r="D87" s="1"/>
      <c r="E87" s="1"/>
      <c r="F87" s="1"/>
      <c r="G87" s="1"/>
      <c r="H87" s="1"/>
      <c r="I87" s="528" t="s">
        <v>1295</v>
      </c>
      <c r="J87" s="529" t="s">
        <v>1625</v>
      </c>
      <c r="K87" s="529" t="s">
        <v>1626</v>
      </c>
      <c r="L87" s="1"/>
      <c r="M87" s="1"/>
      <c r="N87" s="1"/>
      <c r="O87" s="1"/>
      <c r="P87" s="1"/>
      <c r="Q87" s="1"/>
      <c r="R87" s="1"/>
      <c r="S87" s="1"/>
      <c r="T87" s="1"/>
      <c r="U87" s="1"/>
      <c r="V87" s="1"/>
      <c r="W87" s="1"/>
      <c r="X87" s="1"/>
      <c r="Y87" s="1"/>
      <c r="Z87" s="1"/>
    </row>
    <row r="88" spans="1:26">
      <c r="A88" s="1"/>
      <c r="B88" s="1" t="s">
        <v>1634</v>
      </c>
      <c r="C88" s="1"/>
      <c r="D88" s="1"/>
      <c r="E88" s="1"/>
      <c r="F88" s="1"/>
      <c r="G88" s="1"/>
      <c r="H88" s="1"/>
      <c r="I88" s="1"/>
      <c r="J88" s="1"/>
      <c r="K88" s="1"/>
      <c r="L88" s="1"/>
      <c r="M88" s="1"/>
      <c r="N88" s="170"/>
      <c r="O88" s="170"/>
      <c r="P88" s="170"/>
      <c r="Q88" s="1"/>
      <c r="R88" s="1"/>
      <c r="S88" s="1"/>
      <c r="T88" s="1"/>
      <c r="U88" s="1"/>
      <c r="V88" s="1"/>
      <c r="W88" s="1"/>
      <c r="X88" s="1"/>
      <c r="Y88" s="1"/>
      <c r="Z88" s="1"/>
    </row>
    <row r="89" spans="1:26">
      <c r="A89" s="1"/>
      <c r="B89" s="1" t="s">
        <v>2378</v>
      </c>
      <c r="C89" s="1"/>
      <c r="D89" s="1"/>
      <c r="E89" s="1"/>
      <c r="F89" s="1"/>
      <c r="G89" s="1"/>
      <c r="H89" s="1"/>
      <c r="I89" s="1" t="s">
        <v>1628</v>
      </c>
      <c r="J89" s="1"/>
      <c r="K89" s="1"/>
      <c r="L89" s="1"/>
      <c r="M89" s="1"/>
      <c r="N89" s="1"/>
      <c r="O89" s="1"/>
      <c r="P89" s="1"/>
      <c r="Q89" s="1"/>
      <c r="R89" s="1"/>
      <c r="S89" s="1"/>
      <c r="T89" s="1"/>
      <c r="U89" s="1"/>
      <c r="V89" s="1"/>
      <c r="W89" s="1"/>
      <c r="X89" s="1"/>
      <c r="Y89" s="1"/>
      <c r="Z89" s="1"/>
    </row>
  </sheetData>
  <mergeCells count="24">
    <mergeCell ref="B76:Z76"/>
    <mergeCell ref="O82:Z82"/>
    <mergeCell ref="O59:Z59"/>
    <mergeCell ref="A70:Z70"/>
    <mergeCell ref="B71:Z72"/>
    <mergeCell ref="B74:Z74"/>
    <mergeCell ref="B75:Z75"/>
    <mergeCell ref="A48:Z48"/>
    <mergeCell ref="B49:Z50"/>
    <mergeCell ref="B51:Z51"/>
    <mergeCell ref="B52:Z52"/>
    <mergeCell ref="B53:Z53"/>
    <mergeCell ref="B25:Z26"/>
    <mergeCell ref="B30:Z30"/>
    <mergeCell ref="O36:Z36"/>
    <mergeCell ref="A2:Z2"/>
    <mergeCell ref="B3:Z4"/>
    <mergeCell ref="B7:Z7"/>
    <mergeCell ref="O13:Z13"/>
    <mergeCell ref="A24:Z24"/>
    <mergeCell ref="B6:Z6"/>
    <mergeCell ref="B29:Z29"/>
    <mergeCell ref="B5:Z5"/>
    <mergeCell ref="B28:Z28"/>
  </mergeCells>
  <pageMargins left="0.7" right="0.7" top="0.75" bottom="0.75" header="0.3" footer="0.3"/>
  <ignoredErrors>
    <ignoredError sqref="C27" unlockedFormula="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7B761-A18D-493F-881A-93F7E7527E89}">
  <dimension ref="A1:T26"/>
  <sheetViews>
    <sheetView workbookViewId="0">
      <selection activeCell="C18" sqref="C18"/>
    </sheetView>
  </sheetViews>
  <sheetFormatPr baseColWidth="10" defaultColWidth="8.83203125" defaultRowHeight="15"/>
  <cols>
    <col min="3" max="3" width="9.6640625" bestFit="1" customWidth="1"/>
    <col min="18" max="18" width="18.5" customWidth="1"/>
    <col min="19" max="19" width="13.83203125" customWidth="1"/>
  </cols>
  <sheetData>
    <row r="1" spans="1:20">
      <c r="A1" s="1"/>
      <c r="B1" s="1"/>
      <c r="C1" s="1"/>
      <c r="D1" s="1"/>
      <c r="E1" s="1"/>
      <c r="F1" s="1"/>
      <c r="G1" s="1"/>
      <c r="H1" s="1"/>
      <c r="I1" s="1"/>
      <c r="J1" s="1"/>
      <c r="K1" s="1"/>
      <c r="L1" s="1"/>
      <c r="M1" s="1"/>
      <c r="N1" s="1"/>
      <c r="O1" s="1"/>
      <c r="P1" s="1"/>
      <c r="Q1" s="1"/>
      <c r="R1" s="1"/>
      <c r="S1" s="1"/>
      <c r="T1" s="1"/>
    </row>
    <row r="2" spans="1:20" ht="21">
      <c r="A2" s="1"/>
      <c r="B2" s="1"/>
      <c r="C2" s="547"/>
      <c r="D2" s="547"/>
      <c r="E2" s="547"/>
      <c r="F2" s="547"/>
      <c r="G2" s="547" t="s">
        <v>1637</v>
      </c>
      <c r="H2" s="547"/>
      <c r="I2" s="547"/>
      <c r="J2" s="547"/>
      <c r="K2" s="547"/>
      <c r="L2" s="547"/>
      <c r="M2" s="547"/>
      <c r="N2" s="549"/>
      <c r="O2" s="547"/>
      <c r="P2" s="547"/>
      <c r="Q2" s="1"/>
      <c r="R2" s="1"/>
      <c r="S2" s="1"/>
      <c r="T2" s="1"/>
    </row>
    <row r="3" spans="1:20" ht="19">
      <c r="A3" s="1"/>
      <c r="C3" s="546"/>
      <c r="D3" s="546"/>
      <c r="E3" s="546"/>
      <c r="F3" s="546"/>
      <c r="G3" s="546" t="s">
        <v>1638</v>
      </c>
      <c r="H3" s="546"/>
      <c r="I3" s="546"/>
      <c r="J3" s="546"/>
      <c r="K3" s="546"/>
      <c r="L3" s="546"/>
      <c r="M3" s="546"/>
      <c r="N3" s="546"/>
      <c r="O3" s="546"/>
      <c r="P3" s="546"/>
      <c r="Q3" s="532"/>
      <c r="R3" s="533" t="s">
        <v>1639</v>
      </c>
      <c r="S3" s="534" t="s">
        <v>1640</v>
      </c>
      <c r="T3" s="1"/>
    </row>
    <row r="4" spans="1:20" ht="19">
      <c r="A4" s="1"/>
      <c r="B4" s="546"/>
      <c r="C4" s="546"/>
      <c r="D4" s="546"/>
      <c r="E4" s="546"/>
      <c r="F4" s="546"/>
      <c r="G4" s="546"/>
      <c r="H4" s="546"/>
      <c r="I4" s="546"/>
      <c r="J4" s="546"/>
      <c r="K4" s="546"/>
      <c r="L4" s="546"/>
      <c r="M4" s="546"/>
      <c r="N4" s="546"/>
      <c r="O4" s="546"/>
      <c r="P4" s="546"/>
      <c r="Q4" s="535"/>
      <c r="R4" s="536" t="s">
        <v>1641</v>
      </c>
      <c r="S4" s="537" t="s">
        <v>1642</v>
      </c>
      <c r="T4" s="1"/>
    </row>
    <row r="5" spans="1:20" ht="19">
      <c r="A5" s="1"/>
      <c r="B5" s="538"/>
      <c r="C5" s="539" t="s">
        <v>147</v>
      </c>
      <c r="D5" s="540" t="s">
        <v>1643</v>
      </c>
      <c r="E5" s="540" t="s">
        <v>1644</v>
      </c>
      <c r="F5" s="540" t="s">
        <v>1645</v>
      </c>
      <c r="G5" s="540" t="s">
        <v>1646</v>
      </c>
      <c r="H5" s="540" t="s">
        <v>1647</v>
      </c>
      <c r="I5" s="540" t="s">
        <v>1648</v>
      </c>
      <c r="J5" s="540" t="s">
        <v>1649</v>
      </c>
      <c r="K5" s="540" t="s">
        <v>1650</v>
      </c>
      <c r="L5" s="540" t="s">
        <v>1651</v>
      </c>
      <c r="M5" s="540" t="s">
        <v>180</v>
      </c>
      <c r="N5" s="540" t="s">
        <v>1652</v>
      </c>
      <c r="O5" s="540" t="s">
        <v>277</v>
      </c>
      <c r="P5" s="540" t="s">
        <v>188</v>
      </c>
      <c r="Q5" s="541"/>
      <c r="R5" s="536" t="s">
        <v>1653</v>
      </c>
      <c r="S5" s="537" t="s">
        <v>1654</v>
      </c>
      <c r="T5" s="1"/>
    </row>
    <row r="6" spans="1:20" ht="19">
      <c r="A6" s="1"/>
      <c r="B6" s="1141" t="s">
        <v>1295</v>
      </c>
      <c r="C6" s="1141"/>
      <c r="D6" s="542" t="s">
        <v>1655</v>
      </c>
      <c r="E6" s="542" t="s">
        <v>1656</v>
      </c>
      <c r="F6" s="542" t="s">
        <v>1657</v>
      </c>
      <c r="G6" s="542" t="s">
        <v>1658</v>
      </c>
      <c r="H6" s="542" t="s">
        <v>1659</v>
      </c>
      <c r="I6" s="542" t="s">
        <v>1660</v>
      </c>
      <c r="J6" s="542" t="s">
        <v>1661</v>
      </c>
      <c r="K6" s="542" t="s">
        <v>1662</v>
      </c>
      <c r="L6" s="542" t="s">
        <v>1663</v>
      </c>
      <c r="M6" s="542" t="s">
        <v>1664</v>
      </c>
      <c r="N6" s="542" t="s">
        <v>1665</v>
      </c>
      <c r="O6" s="542" t="s">
        <v>1666</v>
      </c>
      <c r="P6" s="542" t="s">
        <v>1667</v>
      </c>
      <c r="Q6" s="541"/>
      <c r="R6" s="536" t="s">
        <v>1668</v>
      </c>
      <c r="S6" s="537" t="s">
        <v>1669</v>
      </c>
      <c r="T6" s="1"/>
    </row>
    <row r="7" spans="1:20" ht="19">
      <c r="A7" s="1"/>
      <c r="B7" s="1142" t="s">
        <v>1670</v>
      </c>
      <c r="C7" s="1143"/>
      <c r="D7" s="526">
        <v>25.066664999999997</v>
      </c>
      <c r="E7" s="526">
        <v>31.333331249999997</v>
      </c>
      <c r="F7" s="526">
        <v>35.093330999999999</v>
      </c>
      <c r="G7" s="526">
        <v>41.359997249999992</v>
      </c>
      <c r="H7" s="526">
        <v>42.613330500000004</v>
      </c>
      <c r="I7" s="526">
        <v>51.386663249999991</v>
      </c>
      <c r="J7" s="526">
        <v>55.146663000000004</v>
      </c>
      <c r="K7" s="526">
        <v>60.159996</v>
      </c>
      <c r="L7" s="526">
        <v>65.173328999999981</v>
      </c>
      <c r="M7" s="526">
        <v>76.453328249999984</v>
      </c>
      <c r="N7" s="526">
        <v>86.479994250000004</v>
      </c>
      <c r="O7" s="526">
        <v>88.986660749999999</v>
      </c>
      <c r="P7" s="526">
        <v>93.999993749999987</v>
      </c>
      <c r="Q7" s="543"/>
      <c r="R7" s="536" t="s">
        <v>1671</v>
      </c>
      <c r="S7" s="537" t="s">
        <v>1672</v>
      </c>
      <c r="T7" s="1"/>
    </row>
    <row r="8" spans="1:20" ht="19">
      <c r="A8" s="1"/>
      <c r="B8" s="1144" t="s">
        <v>1673</v>
      </c>
      <c r="C8" s="1145"/>
      <c r="D8" s="526">
        <v>31.333331249999997</v>
      </c>
      <c r="E8" s="526">
        <v>38.853330749999998</v>
      </c>
      <c r="F8" s="526">
        <v>45.119996999999984</v>
      </c>
      <c r="G8" s="526">
        <v>53.893329749999985</v>
      </c>
      <c r="H8" s="526">
        <v>62.666662499999994</v>
      </c>
      <c r="I8" s="526">
        <v>67.679995500000004</v>
      </c>
      <c r="J8" s="526">
        <v>72.693328499999993</v>
      </c>
      <c r="K8" s="526">
        <v>80.21332799999999</v>
      </c>
      <c r="L8" s="526">
        <v>88.986660749999999</v>
      </c>
      <c r="M8" s="526">
        <v>105.27999299999999</v>
      </c>
      <c r="N8" s="526">
        <v>115.30665900000001</v>
      </c>
      <c r="O8" s="526">
        <v>121.57332525000001</v>
      </c>
      <c r="P8" s="526">
        <v>127.83999149999997</v>
      </c>
      <c r="Q8" s="543"/>
      <c r="R8" s="536" t="s">
        <v>1674</v>
      </c>
      <c r="S8" s="537" t="s">
        <v>1675</v>
      </c>
      <c r="T8" s="1"/>
    </row>
    <row r="9" spans="1:20" ht="19">
      <c r="A9" s="1"/>
      <c r="B9" s="1141" t="s">
        <v>1676</v>
      </c>
      <c r="C9" s="1144"/>
      <c r="D9" s="526">
        <v>38.853330749999998</v>
      </c>
      <c r="E9" s="526">
        <v>45.119996999999984</v>
      </c>
      <c r="F9" s="526">
        <v>55.146663000000004</v>
      </c>
      <c r="G9" s="526">
        <v>63.919995749999984</v>
      </c>
      <c r="H9" s="526">
        <v>72.693328499999993</v>
      </c>
      <c r="I9" s="526">
        <v>80.21332799999999</v>
      </c>
      <c r="J9" s="526">
        <v>88.986660749999999</v>
      </c>
      <c r="K9" s="526">
        <v>97.759993499999979</v>
      </c>
      <c r="L9" s="526">
        <v>106.53332624999999</v>
      </c>
      <c r="M9" s="526">
        <v>127.83999149999997</v>
      </c>
      <c r="N9" s="526">
        <v>140.373324</v>
      </c>
      <c r="O9" s="526">
        <v>147.89332349999998</v>
      </c>
      <c r="P9" s="526">
        <v>157.91998949999996</v>
      </c>
      <c r="Q9" s="543"/>
      <c r="R9" s="536" t="s">
        <v>1677</v>
      </c>
      <c r="S9" s="537" t="s">
        <v>1678</v>
      </c>
      <c r="T9" s="1"/>
    </row>
    <row r="10" spans="1:20" ht="19">
      <c r="A10" s="1"/>
      <c r="B10" s="1141" t="s">
        <v>1679</v>
      </c>
      <c r="C10" s="1144"/>
      <c r="D10" s="526">
        <v>48.879996749999989</v>
      </c>
      <c r="E10" s="526">
        <v>57.653329500000005</v>
      </c>
      <c r="F10" s="550">
        <v>51.135996599999984</v>
      </c>
      <c r="G10" s="526">
        <v>72.693328499999993</v>
      </c>
      <c r="H10" s="526">
        <v>88.986660749999999</v>
      </c>
      <c r="I10" s="526">
        <v>93.999993749999987</v>
      </c>
      <c r="J10" s="526">
        <v>105.27999299999999</v>
      </c>
      <c r="K10" s="526">
        <v>115.30665900000001</v>
      </c>
      <c r="L10" s="1131"/>
      <c r="M10" s="1131"/>
      <c r="N10" s="1131"/>
      <c r="O10" s="1131"/>
      <c r="P10" s="1132"/>
      <c r="Q10" s="543"/>
      <c r="R10" s="536" t="s">
        <v>1680</v>
      </c>
      <c r="S10" s="537"/>
      <c r="T10" s="1"/>
    </row>
    <row r="11" spans="1:20" ht="19">
      <c r="A11" s="1"/>
      <c r="B11" s="1146" t="s">
        <v>1681</v>
      </c>
      <c r="C11" s="1146"/>
      <c r="D11" s="1147"/>
      <c r="E11" s="1147"/>
      <c r="F11" s="1147"/>
      <c r="G11" s="1147"/>
      <c r="H11" s="1147"/>
      <c r="I11" s="1147"/>
      <c r="J11" s="1147"/>
      <c r="K11" s="1147"/>
      <c r="L11" s="1147"/>
      <c r="M11" s="1147"/>
      <c r="N11" s="1147"/>
      <c r="O11" s="1147"/>
      <c r="P11" s="1147"/>
      <c r="Q11" s="532"/>
      <c r="R11" s="1"/>
      <c r="S11" s="545"/>
      <c r="T11" s="545"/>
    </row>
    <row r="12" spans="1:20" ht="19">
      <c r="A12" s="1"/>
      <c r="B12" s="544"/>
      <c r="C12" s="544"/>
      <c r="D12" s="544"/>
      <c r="E12" s="544"/>
      <c r="F12" s="544"/>
      <c r="G12" s="544"/>
      <c r="H12" s="544"/>
      <c r="I12" s="544"/>
      <c r="J12" s="544"/>
      <c r="K12" s="544"/>
      <c r="L12" s="544"/>
      <c r="M12" s="544"/>
      <c r="N12" s="544"/>
      <c r="O12" s="544"/>
      <c r="P12" s="544"/>
      <c r="Q12" s="532"/>
      <c r="R12" s="1"/>
      <c r="S12" s="545"/>
      <c r="T12" s="545"/>
    </row>
    <row r="13" spans="1:20">
      <c r="A13" s="1"/>
      <c r="B13" s="1"/>
      <c r="C13" s="1"/>
      <c r="D13" s="1"/>
      <c r="E13" s="1"/>
      <c r="F13" s="1"/>
      <c r="G13" s="1"/>
      <c r="H13" s="1"/>
      <c r="I13" s="1"/>
      <c r="J13" s="1"/>
      <c r="K13" s="1"/>
      <c r="L13" s="1"/>
      <c r="M13" s="1"/>
      <c r="N13" s="1"/>
      <c r="O13" s="1"/>
      <c r="P13" s="1"/>
      <c r="Q13" s="1"/>
      <c r="R13" s="1"/>
      <c r="S13" s="1"/>
      <c r="T13" s="1"/>
    </row>
    <row r="14" spans="1:20">
      <c r="A14" s="1"/>
      <c r="B14" s="1"/>
      <c r="C14" s="1"/>
      <c r="D14" s="1"/>
      <c r="E14" s="1"/>
      <c r="F14" s="1"/>
      <c r="G14" s="1"/>
      <c r="H14" s="1"/>
      <c r="I14" s="1"/>
      <c r="J14" s="1"/>
      <c r="K14" s="1"/>
      <c r="L14" s="1"/>
      <c r="M14" s="1"/>
      <c r="N14" s="1"/>
      <c r="O14" s="1"/>
      <c r="P14" s="1"/>
      <c r="Q14" s="1"/>
      <c r="R14" s="1"/>
      <c r="S14" s="1"/>
      <c r="T14" s="1"/>
    </row>
    <row r="15" spans="1:20">
      <c r="A15" s="1"/>
      <c r="B15" s="1"/>
      <c r="C15" s="1"/>
      <c r="D15" s="1"/>
      <c r="E15" s="1"/>
      <c r="F15" s="1"/>
      <c r="G15" s="1"/>
      <c r="H15" s="1"/>
      <c r="I15" s="1"/>
      <c r="J15" s="1"/>
      <c r="K15" s="1"/>
      <c r="L15" s="1"/>
      <c r="M15" s="1"/>
      <c r="N15" s="1"/>
      <c r="O15" s="1"/>
      <c r="P15" s="1"/>
      <c r="Q15" s="1"/>
      <c r="R15" s="1"/>
      <c r="S15" s="1"/>
      <c r="T15" s="1"/>
    </row>
    <row r="16" spans="1:20" ht="21">
      <c r="A16" s="1"/>
      <c r="C16" s="547"/>
      <c r="D16" s="547"/>
      <c r="E16" s="547"/>
      <c r="F16" s="547"/>
      <c r="G16" s="547" t="s">
        <v>1637</v>
      </c>
      <c r="H16" s="547"/>
      <c r="I16" s="547"/>
      <c r="J16" s="547"/>
      <c r="K16" s="547"/>
      <c r="L16" s="547"/>
      <c r="M16" s="547"/>
      <c r="N16" s="547"/>
      <c r="O16" s="547"/>
      <c r="P16" s="547"/>
      <c r="Q16" s="1"/>
      <c r="R16" s="1"/>
      <c r="S16" s="1"/>
      <c r="T16" s="1"/>
    </row>
    <row r="17" spans="1:20" ht="19">
      <c r="A17" s="1"/>
      <c r="B17" s="1" t="s">
        <v>1682</v>
      </c>
      <c r="C17" s="548">
        <f>'Master Control'!C14</f>
        <v>0.25</v>
      </c>
      <c r="D17" s="546"/>
      <c r="E17" s="546"/>
      <c r="F17" s="546"/>
      <c r="G17" s="546" t="s">
        <v>1638</v>
      </c>
      <c r="H17" s="546"/>
      <c r="I17" s="546"/>
      <c r="J17" s="546"/>
      <c r="K17" s="546"/>
      <c r="L17" s="546"/>
      <c r="M17" s="546"/>
      <c r="N17" s="546"/>
      <c r="O17" s="546"/>
      <c r="P17" s="546"/>
      <c r="Q17" s="532"/>
      <c r="R17" s="533" t="s">
        <v>1639</v>
      </c>
      <c r="S17" s="534" t="s">
        <v>1640</v>
      </c>
      <c r="T17" s="1"/>
    </row>
    <row r="18" spans="1:20" ht="19">
      <c r="A18" s="1"/>
      <c r="B18" s="546"/>
      <c r="C18" s="546"/>
      <c r="D18" s="546"/>
      <c r="E18" s="546"/>
      <c r="F18" s="546"/>
      <c r="G18" s="546"/>
      <c r="H18" s="546"/>
      <c r="I18" s="546"/>
      <c r="J18" s="546"/>
      <c r="K18" s="546"/>
      <c r="L18" s="546"/>
      <c r="M18" s="546"/>
      <c r="N18" s="546"/>
      <c r="O18" s="546"/>
      <c r="P18" s="546"/>
      <c r="Q18" s="535"/>
      <c r="R18" s="536" t="s">
        <v>1641</v>
      </c>
      <c r="S18" s="537" t="s">
        <v>1642</v>
      </c>
      <c r="T18" s="1"/>
    </row>
    <row r="19" spans="1:20" ht="19">
      <c r="A19" s="1"/>
      <c r="B19" s="538"/>
      <c r="C19" s="539" t="s">
        <v>147</v>
      </c>
      <c r="D19" s="540" t="s">
        <v>1643</v>
      </c>
      <c r="E19" s="540" t="s">
        <v>1644</v>
      </c>
      <c r="F19" s="540" t="s">
        <v>1645</v>
      </c>
      <c r="G19" s="540" t="s">
        <v>1646</v>
      </c>
      <c r="H19" s="540" t="s">
        <v>1647</v>
      </c>
      <c r="I19" s="540" t="s">
        <v>1648</v>
      </c>
      <c r="J19" s="540" t="s">
        <v>1649</v>
      </c>
      <c r="K19" s="540" t="s">
        <v>1650</v>
      </c>
      <c r="L19" s="540" t="s">
        <v>1651</v>
      </c>
      <c r="M19" s="540" t="s">
        <v>180</v>
      </c>
      <c r="N19" s="540" t="s">
        <v>1652</v>
      </c>
      <c r="O19" s="540" t="s">
        <v>277</v>
      </c>
      <c r="P19" s="540" t="s">
        <v>188</v>
      </c>
      <c r="Q19" s="541"/>
      <c r="R19" s="536" t="s">
        <v>1653</v>
      </c>
      <c r="S19" s="537" t="s">
        <v>1654</v>
      </c>
      <c r="T19" s="1"/>
    </row>
    <row r="20" spans="1:20" ht="19">
      <c r="A20" s="1"/>
      <c r="B20" s="1141" t="s">
        <v>1295</v>
      </c>
      <c r="C20" s="1141"/>
      <c r="D20" s="542" t="s">
        <v>1655</v>
      </c>
      <c r="E20" s="542" t="s">
        <v>1656</v>
      </c>
      <c r="F20" s="542" t="s">
        <v>1657</v>
      </c>
      <c r="G20" s="542" t="s">
        <v>1658</v>
      </c>
      <c r="H20" s="542" t="s">
        <v>1659</v>
      </c>
      <c r="I20" s="542" t="s">
        <v>1660</v>
      </c>
      <c r="J20" s="542" t="s">
        <v>1661</v>
      </c>
      <c r="K20" s="542" t="s">
        <v>1662</v>
      </c>
      <c r="L20" s="542" t="s">
        <v>1663</v>
      </c>
      <c r="M20" s="542" t="s">
        <v>1664</v>
      </c>
      <c r="N20" s="542" t="s">
        <v>1665</v>
      </c>
      <c r="O20" s="542" t="s">
        <v>1666</v>
      </c>
      <c r="P20" s="542" t="s">
        <v>1667</v>
      </c>
      <c r="Q20" s="541"/>
      <c r="R20" s="536" t="s">
        <v>1668</v>
      </c>
      <c r="S20" s="537" t="s">
        <v>1669</v>
      </c>
      <c r="T20" s="1"/>
    </row>
    <row r="21" spans="1:20" ht="19">
      <c r="A21" s="1"/>
      <c r="B21" s="1142" t="s">
        <v>1670</v>
      </c>
      <c r="C21" s="1143"/>
      <c r="D21" s="497">
        <f>D7*(1-$C$17)</f>
        <v>18.799998749999997</v>
      </c>
      <c r="E21" s="497">
        <f t="shared" ref="E21:K21" si="0">E7*(1-$C$17)</f>
        <v>23.499998437499997</v>
      </c>
      <c r="F21" s="497">
        <f t="shared" si="0"/>
        <v>26.319998249999998</v>
      </c>
      <c r="G21" s="497">
        <f t="shared" si="0"/>
        <v>31.019997937499994</v>
      </c>
      <c r="H21" s="497">
        <f t="shared" si="0"/>
        <v>31.959997875000003</v>
      </c>
      <c r="I21" s="497">
        <f t="shared" si="0"/>
        <v>38.539997437499991</v>
      </c>
      <c r="J21" s="497">
        <f t="shared" si="0"/>
        <v>41.359997250000006</v>
      </c>
      <c r="K21" s="497">
        <f t="shared" si="0"/>
        <v>45.119996999999998</v>
      </c>
      <c r="L21" s="497">
        <f t="shared" ref="L21:P23" si="1">L7*(1-$C$17)</f>
        <v>48.879996749999989</v>
      </c>
      <c r="M21" s="497">
        <f t="shared" si="1"/>
        <v>57.339996187499992</v>
      </c>
      <c r="N21" s="497">
        <f t="shared" si="1"/>
        <v>64.859995687500003</v>
      </c>
      <c r="O21" s="497">
        <f t="shared" si="1"/>
        <v>66.739995562499999</v>
      </c>
      <c r="P21" s="497">
        <f t="shared" si="1"/>
        <v>70.499995312499991</v>
      </c>
      <c r="Q21" s="543"/>
      <c r="R21" s="536" t="s">
        <v>1671</v>
      </c>
      <c r="S21" s="537" t="s">
        <v>1672</v>
      </c>
      <c r="T21" s="1"/>
    </row>
    <row r="22" spans="1:20" ht="19">
      <c r="A22" s="1"/>
      <c r="B22" s="1144" t="s">
        <v>1673</v>
      </c>
      <c r="C22" s="1145"/>
      <c r="D22" s="497">
        <f t="shared" ref="D22:K24" si="2">D8*(1-$C$17)</f>
        <v>23.499998437499997</v>
      </c>
      <c r="E22" s="497">
        <f t="shared" si="2"/>
        <v>29.139998062499998</v>
      </c>
      <c r="F22" s="497">
        <f t="shared" si="2"/>
        <v>33.839997749999988</v>
      </c>
      <c r="G22" s="497">
        <f t="shared" si="2"/>
        <v>40.419997312499987</v>
      </c>
      <c r="H22" s="497">
        <f t="shared" si="2"/>
        <v>46.999996874999994</v>
      </c>
      <c r="I22" s="497">
        <f t="shared" si="2"/>
        <v>50.759996624999999</v>
      </c>
      <c r="J22" s="497">
        <f t="shared" si="2"/>
        <v>54.519996374999991</v>
      </c>
      <c r="K22" s="497">
        <f t="shared" si="2"/>
        <v>60.159995999999992</v>
      </c>
      <c r="L22" s="497">
        <f t="shared" si="1"/>
        <v>66.739995562499999</v>
      </c>
      <c r="M22" s="497">
        <f t="shared" si="1"/>
        <v>78.959994749999993</v>
      </c>
      <c r="N22" s="497">
        <f t="shared" si="1"/>
        <v>86.479994250000004</v>
      </c>
      <c r="O22" s="497">
        <f t="shared" si="1"/>
        <v>91.179993937500001</v>
      </c>
      <c r="P22" s="497">
        <f t="shared" si="1"/>
        <v>95.879993624999969</v>
      </c>
      <c r="Q22" s="543"/>
      <c r="R22" s="536" t="s">
        <v>1674</v>
      </c>
      <c r="S22" s="537" t="s">
        <v>1675</v>
      </c>
      <c r="T22" s="1"/>
    </row>
    <row r="23" spans="1:20" ht="19">
      <c r="A23" s="1"/>
      <c r="B23" s="1141" t="s">
        <v>1676</v>
      </c>
      <c r="C23" s="1144"/>
      <c r="D23" s="497">
        <f t="shared" si="2"/>
        <v>29.139998062499998</v>
      </c>
      <c r="E23" s="497">
        <f t="shared" si="2"/>
        <v>33.839997749999988</v>
      </c>
      <c r="F23" s="497">
        <f t="shared" si="2"/>
        <v>41.359997250000006</v>
      </c>
      <c r="G23" s="497">
        <f t="shared" si="2"/>
        <v>47.939996812499984</v>
      </c>
      <c r="H23" s="497">
        <f t="shared" si="2"/>
        <v>54.519996374999991</v>
      </c>
      <c r="I23" s="497">
        <f t="shared" si="2"/>
        <v>60.159995999999992</v>
      </c>
      <c r="J23" s="497">
        <f t="shared" si="2"/>
        <v>66.739995562499999</v>
      </c>
      <c r="K23" s="497">
        <f t="shared" si="2"/>
        <v>73.319995124999991</v>
      </c>
      <c r="L23" s="497">
        <f t="shared" si="1"/>
        <v>79.899994687499998</v>
      </c>
      <c r="M23" s="497">
        <f t="shared" si="1"/>
        <v>95.879993624999969</v>
      </c>
      <c r="N23" s="497">
        <f t="shared" si="1"/>
        <v>105.27999299999999</v>
      </c>
      <c r="O23" s="497">
        <f t="shared" si="1"/>
        <v>110.91999262499999</v>
      </c>
      <c r="P23" s="497">
        <f t="shared" si="1"/>
        <v>118.43999212499997</v>
      </c>
      <c r="Q23" s="543"/>
      <c r="R23" s="536" t="s">
        <v>1677</v>
      </c>
      <c r="S23" s="537" t="s">
        <v>1678</v>
      </c>
      <c r="T23" s="1"/>
    </row>
    <row r="24" spans="1:20" ht="19">
      <c r="A24" s="1"/>
      <c r="B24" s="1141" t="s">
        <v>1679</v>
      </c>
      <c r="C24" s="1144"/>
      <c r="D24" s="497">
        <f t="shared" si="2"/>
        <v>36.659997562499996</v>
      </c>
      <c r="E24" s="497">
        <f t="shared" si="2"/>
        <v>43.239997125000002</v>
      </c>
      <c r="F24" s="497">
        <f t="shared" si="2"/>
        <v>38.351997449999985</v>
      </c>
      <c r="G24" s="497">
        <f t="shared" si="2"/>
        <v>54.519996374999991</v>
      </c>
      <c r="H24" s="497">
        <f t="shared" si="2"/>
        <v>66.739995562499999</v>
      </c>
      <c r="I24" s="497">
        <f t="shared" si="2"/>
        <v>70.499995312499991</v>
      </c>
      <c r="J24" s="497">
        <f t="shared" si="2"/>
        <v>78.959994749999993</v>
      </c>
      <c r="K24" s="497">
        <f t="shared" si="2"/>
        <v>86.479994250000004</v>
      </c>
      <c r="L24" s="1131"/>
      <c r="M24" s="1131"/>
      <c r="N24" s="1131"/>
      <c r="O24" s="1131"/>
      <c r="P24" s="1132"/>
      <c r="Q24" s="543"/>
      <c r="R24" s="536" t="s">
        <v>1680</v>
      </c>
      <c r="S24" s="537"/>
      <c r="T24" s="1"/>
    </row>
    <row r="25" spans="1:20" ht="19">
      <c r="A25" s="1"/>
      <c r="B25" s="1146" t="s">
        <v>1681</v>
      </c>
      <c r="C25" s="1146"/>
      <c r="D25" s="1147"/>
      <c r="E25" s="1147"/>
      <c r="F25" s="1147"/>
      <c r="G25" s="1147"/>
      <c r="H25" s="1147"/>
      <c r="I25" s="1147"/>
      <c r="J25" s="1147"/>
      <c r="K25" s="1147"/>
      <c r="L25" s="1147"/>
      <c r="M25" s="1147"/>
      <c r="N25" s="1147"/>
      <c r="O25" s="1147"/>
      <c r="P25" s="1147"/>
      <c r="Q25" s="532"/>
      <c r="R25" s="1"/>
      <c r="S25" s="545"/>
      <c r="T25" s="545"/>
    </row>
    <row r="26" spans="1:20" ht="19">
      <c r="A26" s="1"/>
      <c r="B26" s="544"/>
      <c r="C26" s="544"/>
      <c r="D26" s="544"/>
      <c r="E26" s="544"/>
      <c r="F26" s="544"/>
      <c r="G26" s="544"/>
      <c r="H26" s="544"/>
      <c r="I26" s="544"/>
      <c r="J26" s="544"/>
      <c r="K26" s="544"/>
      <c r="L26" s="544"/>
      <c r="M26" s="544"/>
      <c r="N26" s="544"/>
      <c r="O26" s="544"/>
      <c r="P26" s="544"/>
      <c r="Q26" s="532"/>
      <c r="R26" s="1"/>
      <c r="S26" s="545"/>
      <c r="T26" s="545"/>
    </row>
  </sheetData>
  <mergeCells count="14">
    <mergeCell ref="B6:C6"/>
    <mergeCell ref="B7:C7"/>
    <mergeCell ref="B8:C8"/>
    <mergeCell ref="B9:C9"/>
    <mergeCell ref="B25:P25"/>
    <mergeCell ref="B10:C10"/>
    <mergeCell ref="L10:P10"/>
    <mergeCell ref="B11:P11"/>
    <mergeCell ref="B20:C20"/>
    <mergeCell ref="B21:C21"/>
    <mergeCell ref="B22:C22"/>
    <mergeCell ref="B23:C23"/>
    <mergeCell ref="B24:C24"/>
    <mergeCell ref="L24:P2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46BE-85A3-48CC-8CDE-9D3B7B852D26}">
  <dimension ref="A1:S26"/>
  <sheetViews>
    <sheetView workbookViewId="0">
      <selection activeCell="C17" sqref="C17"/>
    </sheetView>
  </sheetViews>
  <sheetFormatPr baseColWidth="10" defaultColWidth="8.83203125" defaultRowHeight="15"/>
  <sheetData>
    <row r="1" spans="1:19">
      <c r="A1" s="1"/>
      <c r="B1" s="1"/>
      <c r="C1" s="1"/>
      <c r="D1" s="1"/>
      <c r="E1" s="1"/>
      <c r="F1" s="1"/>
      <c r="G1" s="1"/>
      <c r="H1" s="1"/>
      <c r="I1" s="1"/>
      <c r="J1" s="1"/>
      <c r="K1" s="1"/>
      <c r="L1" s="1"/>
      <c r="M1" s="1"/>
      <c r="N1" s="1"/>
      <c r="O1" s="1"/>
      <c r="P1" s="1"/>
      <c r="Q1" s="1"/>
      <c r="R1" s="1"/>
      <c r="S1" s="1"/>
    </row>
    <row r="2" spans="1:19" ht="21">
      <c r="A2" s="1"/>
      <c r="B2" s="1"/>
      <c r="C2" s="547"/>
      <c r="D2" s="547"/>
      <c r="E2" s="547"/>
      <c r="F2" s="547"/>
      <c r="G2" s="547" t="s">
        <v>1637</v>
      </c>
      <c r="H2" s="547"/>
      <c r="I2" s="547"/>
      <c r="J2" s="547"/>
      <c r="K2" s="547"/>
      <c r="L2" s="547"/>
      <c r="M2" s="547"/>
      <c r="N2" s="547"/>
      <c r="O2" s="547"/>
      <c r="P2" s="547"/>
      <c r="Q2" s="1"/>
      <c r="R2" s="1"/>
      <c r="S2" s="1"/>
    </row>
    <row r="3" spans="1:19" ht="19">
      <c r="A3" s="1"/>
      <c r="B3" s="1" t="s">
        <v>1691</v>
      </c>
      <c r="C3" s="546"/>
      <c r="D3" s="546"/>
      <c r="E3" s="546"/>
      <c r="F3" s="546"/>
      <c r="G3" s="546" t="s">
        <v>1683</v>
      </c>
      <c r="H3" s="546"/>
      <c r="I3" s="546"/>
      <c r="J3" s="546"/>
      <c r="K3" s="546"/>
      <c r="L3" s="546"/>
      <c r="M3" s="546"/>
      <c r="N3" s="546"/>
      <c r="O3" s="546"/>
      <c r="P3" s="546"/>
      <c r="Q3" s="532"/>
      <c r="R3" s="1"/>
      <c r="S3" s="1"/>
    </row>
    <row r="4" spans="1:19" ht="19">
      <c r="A4" s="1"/>
      <c r="B4" s="546"/>
      <c r="C4" s="546"/>
      <c r="D4" s="546"/>
      <c r="E4" s="546"/>
      <c r="F4" s="546"/>
      <c r="G4" s="546"/>
      <c r="H4" s="546"/>
      <c r="I4" s="546"/>
      <c r="J4" s="546"/>
      <c r="K4" s="546"/>
      <c r="L4" s="546"/>
      <c r="M4" s="546"/>
      <c r="N4" s="546"/>
      <c r="O4" s="546"/>
      <c r="P4" s="546"/>
      <c r="Q4" s="535"/>
      <c r="R4" s="551" t="s">
        <v>1684</v>
      </c>
      <c r="S4" s="537"/>
    </row>
    <row r="5" spans="1:19" ht="19">
      <c r="A5" s="1"/>
      <c r="B5" s="552"/>
      <c r="C5" s="553" t="s">
        <v>147</v>
      </c>
      <c r="D5" s="554" t="s">
        <v>1643</v>
      </c>
      <c r="E5" s="555" t="s">
        <v>1644</v>
      </c>
      <c r="F5" s="555" t="s">
        <v>1645</v>
      </c>
      <c r="G5" s="555" t="s">
        <v>1646</v>
      </c>
      <c r="H5" s="555" t="s">
        <v>1647</v>
      </c>
      <c r="I5" s="555" t="s">
        <v>1648</v>
      </c>
      <c r="J5" s="555" t="s">
        <v>1649</v>
      </c>
      <c r="K5" s="555" t="s">
        <v>1650</v>
      </c>
      <c r="L5" s="555" t="s">
        <v>1651</v>
      </c>
      <c r="M5" s="555" t="s">
        <v>180</v>
      </c>
      <c r="N5" s="555" t="s">
        <v>1652</v>
      </c>
      <c r="O5" s="555" t="s">
        <v>277</v>
      </c>
      <c r="P5" s="555" t="s">
        <v>188</v>
      </c>
      <c r="Q5" s="541"/>
      <c r="R5" s="551" t="s">
        <v>1685</v>
      </c>
      <c r="S5" s="537"/>
    </row>
    <row r="6" spans="1:19" ht="19">
      <c r="A6" s="1"/>
      <c r="B6" s="1143" t="s">
        <v>1295</v>
      </c>
      <c r="C6" s="1148"/>
      <c r="D6" s="556" t="s">
        <v>1655</v>
      </c>
      <c r="E6" s="542" t="s">
        <v>1656</v>
      </c>
      <c r="F6" s="542" t="s">
        <v>1657</v>
      </c>
      <c r="G6" s="542" t="s">
        <v>1658</v>
      </c>
      <c r="H6" s="542" t="s">
        <v>1659</v>
      </c>
      <c r="I6" s="542" t="s">
        <v>1660</v>
      </c>
      <c r="J6" s="542" t="s">
        <v>1661</v>
      </c>
      <c r="K6" s="542" t="s">
        <v>1662</v>
      </c>
      <c r="L6" s="542" t="s">
        <v>1663</v>
      </c>
      <c r="M6" s="542" t="s">
        <v>1664</v>
      </c>
      <c r="N6" s="542" t="s">
        <v>1665</v>
      </c>
      <c r="O6" s="542" t="s">
        <v>1666</v>
      </c>
      <c r="P6" s="542" t="s">
        <v>1667</v>
      </c>
      <c r="Q6" s="541"/>
      <c r="R6" s="551" t="s">
        <v>1686</v>
      </c>
      <c r="S6" s="537"/>
    </row>
    <row r="7" spans="1:19" ht="19">
      <c r="A7" s="1"/>
      <c r="B7" s="1142" t="s">
        <v>1670</v>
      </c>
      <c r="C7" s="1143"/>
      <c r="D7" s="6">
        <v>26.319998249999998</v>
      </c>
      <c r="E7" s="6">
        <v>32.586664499999991</v>
      </c>
      <c r="F7" s="6">
        <v>36.346664249999996</v>
      </c>
      <c r="G7" s="6">
        <v>42.613330500000004</v>
      </c>
      <c r="H7" s="6">
        <v>45.119996999999984</v>
      </c>
      <c r="I7" s="6">
        <v>52.639996499999995</v>
      </c>
      <c r="J7" s="6">
        <v>57.653329500000005</v>
      </c>
      <c r="K7" s="6">
        <v>63.919995749999984</v>
      </c>
      <c r="L7" s="6">
        <v>67.679995500000004</v>
      </c>
      <c r="M7" s="6">
        <v>80.21332799999999</v>
      </c>
      <c r="N7" s="6">
        <v>90.239993999999967</v>
      </c>
      <c r="O7" s="6">
        <v>93.999993749999987</v>
      </c>
      <c r="P7" s="6">
        <v>97.759993499999979</v>
      </c>
      <c r="Q7" s="543"/>
      <c r="R7" s="551" t="s">
        <v>1687</v>
      </c>
      <c r="S7" s="537"/>
    </row>
    <row r="8" spans="1:19" ht="19">
      <c r="A8" s="1"/>
      <c r="B8" s="1141" t="s">
        <v>1673</v>
      </c>
      <c r="C8" s="1144"/>
      <c r="D8" s="6">
        <v>32.586664499999991</v>
      </c>
      <c r="E8" s="6">
        <v>40.106663999999995</v>
      </c>
      <c r="F8" s="6">
        <v>47.626663499999999</v>
      </c>
      <c r="G8" s="6">
        <v>56.399996250000001</v>
      </c>
      <c r="H8" s="6">
        <v>66.426662249999993</v>
      </c>
      <c r="I8" s="6">
        <v>70.186661999999998</v>
      </c>
      <c r="J8" s="6">
        <v>76.453328249999984</v>
      </c>
      <c r="K8" s="6">
        <v>83.97332775000001</v>
      </c>
      <c r="L8" s="6">
        <v>92.74666049999999</v>
      </c>
      <c r="M8" s="6">
        <v>110.29332600000001</v>
      </c>
      <c r="N8" s="6">
        <v>120.319992</v>
      </c>
      <c r="O8" s="6">
        <v>126.58665824999999</v>
      </c>
      <c r="P8" s="6">
        <v>134.10665774999998</v>
      </c>
      <c r="Q8" s="543"/>
      <c r="R8" s="551" t="s">
        <v>1688</v>
      </c>
      <c r="S8" s="537"/>
    </row>
    <row r="9" spans="1:19" ht="19">
      <c r="A9" s="1"/>
      <c r="B9" s="1141" t="s">
        <v>1676</v>
      </c>
      <c r="C9" s="1144"/>
      <c r="D9" s="6">
        <v>40.106663999999995</v>
      </c>
      <c r="E9" s="6">
        <v>47.626663499999999</v>
      </c>
      <c r="F9" s="6">
        <v>57.653329500000005</v>
      </c>
      <c r="G9" s="6">
        <v>66.426662249999993</v>
      </c>
      <c r="H9" s="6">
        <v>76.453328249999984</v>
      </c>
      <c r="I9" s="6">
        <v>83.97332775000001</v>
      </c>
      <c r="J9" s="6">
        <v>93.999993749999987</v>
      </c>
      <c r="K9" s="6">
        <v>102.77332649999998</v>
      </c>
      <c r="L9" s="6">
        <v>110.29332600000001</v>
      </c>
      <c r="M9" s="6">
        <v>134.10665774999998</v>
      </c>
      <c r="N9" s="6">
        <v>146.63999024999998</v>
      </c>
      <c r="O9" s="6">
        <v>154.15998974999999</v>
      </c>
      <c r="P9" s="6">
        <v>165.43998899999997</v>
      </c>
      <c r="Q9" s="543"/>
      <c r="R9" s="551" t="s">
        <v>1689</v>
      </c>
      <c r="S9" s="537"/>
    </row>
    <row r="10" spans="1:19" ht="19">
      <c r="A10" s="1"/>
      <c r="B10" s="1141" t="s">
        <v>1679</v>
      </c>
      <c r="C10" s="1144"/>
      <c r="D10" s="6">
        <v>51.386663249999991</v>
      </c>
      <c r="E10" s="6">
        <v>60.159996</v>
      </c>
      <c r="F10" s="6">
        <v>66.426662249999993</v>
      </c>
      <c r="G10" s="6">
        <v>76.453328249999984</v>
      </c>
      <c r="H10" s="6">
        <v>92.74666049999999</v>
      </c>
      <c r="I10" s="6">
        <v>97.759993499999979</v>
      </c>
      <c r="J10" s="6">
        <v>110.29332600000001</v>
      </c>
      <c r="K10" s="6">
        <v>120.319992</v>
      </c>
      <c r="L10" s="1131"/>
      <c r="M10" s="1131"/>
      <c r="N10" s="1131"/>
      <c r="O10" s="1131"/>
      <c r="P10" s="1132"/>
      <c r="Q10" s="543"/>
      <c r="R10" s="551" t="s">
        <v>1690</v>
      </c>
      <c r="S10" s="537"/>
    </row>
    <row r="11" spans="1:19" ht="19">
      <c r="A11" s="1"/>
      <c r="B11" s="1146" t="s">
        <v>1681</v>
      </c>
      <c r="C11" s="1146"/>
      <c r="D11" s="1147"/>
      <c r="E11" s="1147"/>
      <c r="F11" s="1147"/>
      <c r="G11" s="1147"/>
      <c r="H11" s="1147"/>
      <c r="I11" s="1147"/>
      <c r="J11" s="1147"/>
      <c r="K11" s="1147"/>
      <c r="L11" s="1147"/>
      <c r="M11" s="1147"/>
      <c r="N11" s="1147"/>
      <c r="O11" s="1147"/>
      <c r="P11" s="1147"/>
      <c r="Q11" s="532"/>
      <c r="R11" s="1"/>
      <c r="S11" s="545"/>
    </row>
    <row r="12" spans="1:19">
      <c r="A12" s="1"/>
      <c r="B12" s="1"/>
      <c r="C12" s="1"/>
      <c r="D12" s="1"/>
      <c r="E12" s="1"/>
      <c r="F12" s="1"/>
      <c r="G12" s="1"/>
      <c r="H12" s="1"/>
      <c r="I12" s="1"/>
      <c r="J12" s="1"/>
      <c r="K12" s="1"/>
      <c r="L12" s="1"/>
      <c r="M12" s="1"/>
      <c r="N12" s="1"/>
      <c r="O12" s="1"/>
      <c r="P12" s="1"/>
      <c r="Q12" s="1"/>
      <c r="R12" s="1"/>
      <c r="S12" s="1"/>
    </row>
    <row r="13" spans="1:19">
      <c r="A13" s="1"/>
      <c r="B13" s="1"/>
      <c r="C13" s="1"/>
      <c r="D13" s="1"/>
      <c r="E13" s="1"/>
      <c r="F13" s="1"/>
      <c r="G13" s="1"/>
      <c r="H13" s="1"/>
      <c r="I13" s="1"/>
      <c r="J13" s="1"/>
      <c r="K13" s="1"/>
      <c r="L13" s="1"/>
      <c r="M13" s="1"/>
      <c r="N13" s="1"/>
      <c r="O13" s="1"/>
      <c r="P13" s="1"/>
      <c r="Q13" s="1"/>
      <c r="R13" s="1"/>
      <c r="S13" s="1"/>
    </row>
    <row r="14" spans="1:19">
      <c r="A14" s="1"/>
      <c r="B14" s="1"/>
      <c r="C14" s="1"/>
      <c r="D14" s="1"/>
      <c r="E14" s="1"/>
      <c r="F14" s="1"/>
      <c r="G14" s="1"/>
      <c r="H14" s="1"/>
      <c r="I14" s="1"/>
      <c r="J14" s="1"/>
      <c r="K14" s="1"/>
      <c r="L14" s="1"/>
      <c r="M14" s="1"/>
      <c r="N14" s="1"/>
      <c r="O14" s="1"/>
      <c r="P14" s="1"/>
      <c r="Q14" s="1"/>
      <c r="R14" s="1"/>
      <c r="S14" s="1"/>
    </row>
    <row r="15" spans="1:19" ht="21">
      <c r="A15" s="1"/>
      <c r="B15" s="1"/>
      <c r="C15" s="547"/>
      <c r="D15" s="547"/>
      <c r="E15" s="547"/>
      <c r="F15" s="547"/>
      <c r="G15" s="547" t="s">
        <v>1637</v>
      </c>
      <c r="H15" s="547"/>
      <c r="I15" s="547"/>
      <c r="J15" s="547"/>
      <c r="K15" s="547"/>
      <c r="L15" s="547"/>
      <c r="M15" s="547"/>
      <c r="N15" s="547"/>
      <c r="O15" s="547"/>
      <c r="P15" s="547"/>
      <c r="Q15" s="1"/>
      <c r="R15" s="1"/>
      <c r="S15" s="1"/>
    </row>
    <row r="16" spans="1:19" ht="19">
      <c r="A16" s="1"/>
      <c r="B16" s="1" t="s">
        <v>1007</v>
      </c>
      <c r="C16" s="548">
        <f>'Master Control'!C33</f>
        <v>0.25</v>
      </c>
      <c r="D16" s="546"/>
      <c r="E16" s="546"/>
      <c r="F16" s="546"/>
      <c r="G16" s="546" t="s">
        <v>1683</v>
      </c>
      <c r="H16" s="546"/>
      <c r="I16" s="546"/>
      <c r="J16" s="546"/>
      <c r="K16" s="546"/>
      <c r="L16" s="546"/>
      <c r="M16" s="546"/>
      <c r="N16" s="546"/>
      <c r="O16" s="546"/>
      <c r="P16" s="546"/>
      <c r="Q16" s="532"/>
      <c r="R16" s="1"/>
      <c r="S16" s="1"/>
    </row>
    <row r="17" spans="1:19" ht="19">
      <c r="A17" s="1"/>
      <c r="B17" s="546"/>
      <c r="C17" s="546"/>
      <c r="D17" s="546"/>
      <c r="E17" s="546"/>
      <c r="F17" s="546"/>
      <c r="G17" s="546"/>
      <c r="H17" s="546"/>
      <c r="I17" s="546"/>
      <c r="J17" s="546"/>
      <c r="K17" s="546"/>
      <c r="L17" s="546"/>
      <c r="M17" s="546"/>
      <c r="N17" s="546"/>
      <c r="O17" s="546"/>
      <c r="P17" s="546"/>
      <c r="Q17" s="535"/>
      <c r="R17" s="551" t="s">
        <v>1684</v>
      </c>
      <c r="S17" s="537"/>
    </row>
    <row r="18" spans="1:19" ht="19">
      <c r="A18" s="1"/>
      <c r="B18" s="552"/>
      <c r="C18" s="553" t="s">
        <v>147</v>
      </c>
      <c r="D18" s="554" t="s">
        <v>1643</v>
      </c>
      <c r="E18" s="555" t="s">
        <v>1644</v>
      </c>
      <c r="F18" s="555" t="s">
        <v>1645</v>
      </c>
      <c r="G18" s="555" t="s">
        <v>1646</v>
      </c>
      <c r="H18" s="555" t="s">
        <v>1647</v>
      </c>
      <c r="I18" s="555" t="s">
        <v>1648</v>
      </c>
      <c r="J18" s="555" t="s">
        <v>1649</v>
      </c>
      <c r="K18" s="555" t="s">
        <v>1650</v>
      </c>
      <c r="L18" s="555" t="s">
        <v>1651</v>
      </c>
      <c r="M18" s="555" t="s">
        <v>180</v>
      </c>
      <c r="N18" s="555" t="s">
        <v>1652</v>
      </c>
      <c r="O18" s="555" t="s">
        <v>277</v>
      </c>
      <c r="P18" s="555" t="s">
        <v>188</v>
      </c>
      <c r="Q18" s="541"/>
      <c r="R18" s="551" t="s">
        <v>1685</v>
      </c>
      <c r="S18" s="537"/>
    </row>
    <row r="19" spans="1:19" ht="19">
      <c r="A19" s="1"/>
      <c r="B19" s="1143" t="s">
        <v>1295</v>
      </c>
      <c r="C19" s="1148"/>
      <c r="D19" s="556" t="s">
        <v>1655</v>
      </c>
      <c r="E19" s="542" t="s">
        <v>1656</v>
      </c>
      <c r="F19" s="542" t="s">
        <v>1657</v>
      </c>
      <c r="G19" s="542" t="s">
        <v>1658</v>
      </c>
      <c r="H19" s="542" t="s">
        <v>1659</v>
      </c>
      <c r="I19" s="542" t="s">
        <v>1660</v>
      </c>
      <c r="J19" s="542" t="s">
        <v>1661</v>
      </c>
      <c r="K19" s="542" t="s">
        <v>1662</v>
      </c>
      <c r="L19" s="542" t="s">
        <v>1663</v>
      </c>
      <c r="M19" s="542" t="s">
        <v>1664</v>
      </c>
      <c r="N19" s="542" t="s">
        <v>1665</v>
      </c>
      <c r="O19" s="542" t="s">
        <v>1666</v>
      </c>
      <c r="P19" s="542" t="s">
        <v>1667</v>
      </c>
      <c r="Q19" s="541"/>
      <c r="R19" s="551" t="s">
        <v>1686</v>
      </c>
      <c r="S19" s="537"/>
    </row>
    <row r="20" spans="1:19" ht="19">
      <c r="A20" s="1"/>
      <c r="B20" s="1142" t="s">
        <v>1670</v>
      </c>
      <c r="C20" s="1143"/>
      <c r="D20" s="6">
        <f>D7*(1-$C$16)</f>
        <v>19.739998687499998</v>
      </c>
      <c r="E20" s="6">
        <f t="shared" ref="E20:K20" si="0">E7*(1-$C$16)</f>
        <v>24.439998374999995</v>
      </c>
      <c r="F20" s="6">
        <f t="shared" si="0"/>
        <v>27.259998187499995</v>
      </c>
      <c r="G20" s="6">
        <f t="shared" si="0"/>
        <v>31.959997875000003</v>
      </c>
      <c r="H20" s="6">
        <f t="shared" si="0"/>
        <v>33.839997749999988</v>
      </c>
      <c r="I20" s="6">
        <f t="shared" si="0"/>
        <v>39.479997374999996</v>
      </c>
      <c r="J20" s="6">
        <f t="shared" si="0"/>
        <v>43.239997125000002</v>
      </c>
      <c r="K20" s="6">
        <f t="shared" si="0"/>
        <v>47.939996812499984</v>
      </c>
      <c r="L20" s="6">
        <f t="shared" ref="L20:P22" si="1">L7*(1-$C$16)</f>
        <v>50.759996624999999</v>
      </c>
      <c r="M20" s="6">
        <f t="shared" si="1"/>
        <v>60.159995999999992</v>
      </c>
      <c r="N20" s="6">
        <f t="shared" si="1"/>
        <v>67.679995499999976</v>
      </c>
      <c r="O20" s="6">
        <f t="shared" si="1"/>
        <v>70.499995312499991</v>
      </c>
      <c r="P20" s="6">
        <f t="shared" si="1"/>
        <v>73.319995124999991</v>
      </c>
      <c r="Q20" s="543"/>
      <c r="R20" s="551" t="s">
        <v>1687</v>
      </c>
      <c r="S20" s="537"/>
    </row>
    <row r="21" spans="1:19" ht="19">
      <c r="A21" s="1"/>
      <c r="B21" s="1141" t="s">
        <v>1673</v>
      </c>
      <c r="C21" s="1144"/>
      <c r="D21" s="6">
        <f t="shared" ref="D21:K23" si="2">D8*(1-$C$16)</f>
        <v>24.439998374999995</v>
      </c>
      <c r="E21" s="6">
        <f t="shared" si="2"/>
        <v>30.079997999999996</v>
      </c>
      <c r="F21" s="6">
        <f t="shared" si="2"/>
        <v>35.719997624999998</v>
      </c>
      <c r="G21" s="6">
        <f t="shared" si="2"/>
        <v>42.299997187499997</v>
      </c>
      <c r="H21" s="6">
        <f t="shared" si="2"/>
        <v>49.819996687499994</v>
      </c>
      <c r="I21" s="6">
        <f t="shared" si="2"/>
        <v>52.639996499999995</v>
      </c>
      <c r="J21" s="6">
        <f t="shared" si="2"/>
        <v>57.339996187499992</v>
      </c>
      <c r="K21" s="6">
        <f t="shared" si="2"/>
        <v>62.979995812500007</v>
      </c>
      <c r="L21" s="6">
        <f t="shared" si="1"/>
        <v>69.559995375</v>
      </c>
      <c r="M21" s="6">
        <f t="shared" si="1"/>
        <v>82.719994500000013</v>
      </c>
      <c r="N21" s="6">
        <f t="shared" si="1"/>
        <v>90.239993999999996</v>
      </c>
      <c r="O21" s="6">
        <f t="shared" si="1"/>
        <v>94.939993687499992</v>
      </c>
      <c r="P21" s="6">
        <f t="shared" si="1"/>
        <v>100.57999331249999</v>
      </c>
      <c r="Q21" s="543"/>
      <c r="R21" s="551" t="s">
        <v>1688</v>
      </c>
      <c r="S21" s="537"/>
    </row>
    <row r="22" spans="1:19" ht="19">
      <c r="A22" s="1"/>
      <c r="B22" s="1141" t="s">
        <v>1676</v>
      </c>
      <c r="C22" s="1144"/>
      <c r="D22" s="6">
        <f t="shared" si="2"/>
        <v>30.079997999999996</v>
      </c>
      <c r="E22" s="6">
        <f t="shared" si="2"/>
        <v>35.719997624999998</v>
      </c>
      <c r="F22" s="6">
        <f t="shared" si="2"/>
        <v>43.239997125000002</v>
      </c>
      <c r="G22" s="6">
        <f t="shared" si="2"/>
        <v>49.819996687499994</v>
      </c>
      <c r="H22" s="6">
        <f t="shared" si="2"/>
        <v>57.339996187499992</v>
      </c>
      <c r="I22" s="6">
        <f t="shared" si="2"/>
        <v>62.979995812500007</v>
      </c>
      <c r="J22" s="6">
        <f t="shared" si="2"/>
        <v>70.499995312499991</v>
      </c>
      <c r="K22" s="6">
        <f t="shared" si="2"/>
        <v>77.079994874999983</v>
      </c>
      <c r="L22" s="6">
        <f t="shared" si="1"/>
        <v>82.719994500000013</v>
      </c>
      <c r="M22" s="6">
        <f t="shared" si="1"/>
        <v>100.57999331249999</v>
      </c>
      <c r="N22" s="6">
        <f t="shared" si="1"/>
        <v>109.97999268749999</v>
      </c>
      <c r="O22" s="6">
        <f t="shared" si="1"/>
        <v>115.61999231249999</v>
      </c>
      <c r="P22" s="6">
        <f t="shared" si="1"/>
        <v>124.07999174999998</v>
      </c>
      <c r="Q22" s="543"/>
      <c r="R22" s="551" t="s">
        <v>1689</v>
      </c>
      <c r="S22" s="537"/>
    </row>
    <row r="23" spans="1:19" ht="19">
      <c r="A23" s="1"/>
      <c r="B23" s="1141" t="s">
        <v>1679</v>
      </c>
      <c r="C23" s="1144"/>
      <c r="D23" s="6">
        <f t="shared" si="2"/>
        <v>38.539997437499991</v>
      </c>
      <c r="E23" s="6">
        <f t="shared" si="2"/>
        <v>45.119996999999998</v>
      </c>
      <c r="F23" s="6">
        <f t="shared" si="2"/>
        <v>49.819996687499994</v>
      </c>
      <c r="G23" s="6">
        <f t="shared" si="2"/>
        <v>57.339996187499992</v>
      </c>
      <c r="H23" s="6">
        <f t="shared" si="2"/>
        <v>69.559995375</v>
      </c>
      <c r="I23" s="6">
        <f t="shared" si="2"/>
        <v>73.319995124999991</v>
      </c>
      <c r="J23" s="6">
        <f t="shared" si="2"/>
        <v>82.719994500000013</v>
      </c>
      <c r="K23" s="6">
        <f t="shared" si="2"/>
        <v>90.239993999999996</v>
      </c>
      <c r="L23" s="1131"/>
      <c r="M23" s="1131"/>
      <c r="N23" s="1131"/>
      <c r="O23" s="1131"/>
      <c r="P23" s="1132"/>
      <c r="Q23" s="543"/>
      <c r="R23" s="551" t="s">
        <v>1690</v>
      </c>
      <c r="S23" s="537"/>
    </row>
    <row r="24" spans="1:19" ht="19">
      <c r="A24" s="1"/>
      <c r="B24" s="1146" t="s">
        <v>1681</v>
      </c>
      <c r="C24" s="1146"/>
      <c r="D24" s="1147"/>
      <c r="E24" s="1147"/>
      <c r="F24" s="1147"/>
      <c r="G24" s="1147"/>
      <c r="H24" s="1147"/>
      <c r="I24" s="1147"/>
      <c r="J24" s="1147"/>
      <c r="K24" s="1147"/>
      <c r="L24" s="1147"/>
      <c r="M24" s="1147"/>
      <c r="N24" s="1147"/>
      <c r="O24" s="1147"/>
      <c r="P24" s="1147"/>
      <c r="Q24" s="532"/>
      <c r="R24" s="1"/>
      <c r="S24" s="545"/>
    </row>
    <row r="25" spans="1:19">
      <c r="A25" s="1"/>
      <c r="B25" s="1"/>
      <c r="C25" s="1"/>
      <c r="D25" s="1"/>
      <c r="E25" s="1"/>
      <c r="F25" s="1"/>
      <c r="G25" s="1"/>
      <c r="H25" s="1"/>
      <c r="I25" s="1"/>
      <c r="J25" s="1"/>
      <c r="K25" s="1"/>
      <c r="L25" s="1"/>
      <c r="M25" s="1"/>
      <c r="N25" s="1"/>
      <c r="O25" s="1"/>
      <c r="P25" s="1"/>
      <c r="Q25" s="1"/>
      <c r="R25" s="1"/>
      <c r="S25" s="1"/>
    </row>
    <row r="26" spans="1:19">
      <c r="A26" s="1"/>
      <c r="B26" s="1"/>
      <c r="C26" s="1"/>
      <c r="D26" s="1"/>
      <c r="E26" s="1"/>
      <c r="F26" s="1"/>
      <c r="G26" s="1"/>
      <c r="H26" s="1"/>
      <c r="I26" s="1"/>
      <c r="J26" s="1"/>
      <c r="K26" s="1"/>
      <c r="L26" s="1"/>
      <c r="M26" s="1"/>
      <c r="N26" s="1"/>
      <c r="O26" s="1"/>
      <c r="P26" s="1"/>
      <c r="Q26" s="1"/>
      <c r="R26" s="1"/>
      <c r="S26" s="1"/>
    </row>
  </sheetData>
  <mergeCells count="14">
    <mergeCell ref="B23:C23"/>
    <mergeCell ref="L23:P23"/>
    <mergeCell ref="B24:P24"/>
    <mergeCell ref="B10:C10"/>
    <mergeCell ref="L10:P10"/>
    <mergeCell ref="B11:P11"/>
    <mergeCell ref="B19:C19"/>
    <mergeCell ref="B20:C20"/>
    <mergeCell ref="B21:C21"/>
    <mergeCell ref="B6:C6"/>
    <mergeCell ref="B7:C7"/>
    <mergeCell ref="B8:C8"/>
    <mergeCell ref="B9:C9"/>
    <mergeCell ref="B22:C2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5395-FA45-46BA-8BE5-830FB5EA83DA}">
  <dimension ref="A1:S25"/>
  <sheetViews>
    <sheetView workbookViewId="0">
      <selection activeCell="W33" sqref="W33"/>
    </sheetView>
  </sheetViews>
  <sheetFormatPr baseColWidth="10" defaultColWidth="8.83203125" defaultRowHeight="15"/>
  <cols>
    <col min="18" max="18" width="16.6640625" customWidth="1"/>
    <col min="19" max="19" width="13.1640625" customWidth="1"/>
  </cols>
  <sheetData>
    <row r="1" spans="1:19">
      <c r="A1" s="1"/>
      <c r="B1" s="1"/>
      <c r="C1" s="1"/>
      <c r="D1" s="1"/>
      <c r="E1" s="1"/>
      <c r="F1" s="1"/>
      <c r="G1" s="1"/>
      <c r="H1" s="1"/>
      <c r="I1" s="1"/>
      <c r="J1" s="1"/>
      <c r="K1" s="1"/>
      <c r="L1" s="1"/>
      <c r="M1" s="1"/>
      <c r="N1" s="1"/>
      <c r="O1" s="1"/>
      <c r="P1" s="1"/>
      <c r="Q1" s="1"/>
      <c r="R1" s="1"/>
      <c r="S1" s="1"/>
    </row>
    <row r="2" spans="1:19" ht="21">
      <c r="A2" s="1"/>
      <c r="B2" s="1"/>
      <c r="C2" s="547"/>
      <c r="D2" s="547"/>
      <c r="E2" s="547"/>
      <c r="F2" s="547"/>
      <c r="G2" s="547" t="s">
        <v>1637</v>
      </c>
      <c r="H2" s="547"/>
      <c r="I2" s="547"/>
      <c r="J2" s="547"/>
      <c r="K2" s="547"/>
      <c r="L2" s="547"/>
      <c r="M2" s="547"/>
      <c r="N2" s="547"/>
      <c r="O2" s="547"/>
      <c r="P2" s="547"/>
      <c r="Q2" s="1"/>
      <c r="R2" s="1"/>
      <c r="S2" s="1"/>
    </row>
    <row r="3" spans="1:19" ht="19">
      <c r="A3" s="1"/>
      <c r="B3" s="1" t="s">
        <v>1691</v>
      </c>
      <c r="C3" s="546"/>
      <c r="D3" s="546"/>
      <c r="E3" s="546"/>
      <c r="F3" s="546"/>
      <c r="G3" s="546" t="s">
        <v>1692</v>
      </c>
      <c r="H3" s="546"/>
      <c r="I3" s="546"/>
      <c r="J3" s="546"/>
      <c r="K3" s="546"/>
      <c r="L3" s="546"/>
      <c r="M3" s="546"/>
      <c r="N3" s="546"/>
      <c r="O3" s="546"/>
      <c r="P3" s="546"/>
      <c r="Q3" s="532"/>
      <c r="R3" s="1"/>
      <c r="S3" s="1"/>
    </row>
    <row r="4" spans="1:19" ht="19">
      <c r="A4" s="1"/>
      <c r="B4" s="546"/>
      <c r="C4" s="546"/>
      <c r="D4" s="546"/>
      <c r="E4" s="546"/>
      <c r="F4" s="546"/>
      <c r="G4" s="546"/>
      <c r="H4" s="546"/>
      <c r="I4" s="546"/>
      <c r="J4" s="546"/>
      <c r="K4" s="546"/>
      <c r="L4" s="546"/>
      <c r="M4" s="546"/>
      <c r="N4" s="546"/>
      <c r="O4" s="546"/>
      <c r="P4" s="546"/>
      <c r="Q4" s="535"/>
      <c r="R4" s="551"/>
      <c r="S4" s="537"/>
    </row>
    <row r="5" spans="1:19" ht="19">
      <c r="A5" s="1"/>
      <c r="B5" s="558"/>
      <c r="C5" s="559" t="s">
        <v>147</v>
      </c>
      <c r="D5" s="560" t="s">
        <v>1643</v>
      </c>
      <c r="E5" s="560" t="s">
        <v>1644</v>
      </c>
      <c r="F5" s="560" t="s">
        <v>1645</v>
      </c>
      <c r="G5" s="560" t="s">
        <v>1646</v>
      </c>
      <c r="H5" s="560" t="s">
        <v>1647</v>
      </c>
      <c r="I5" s="560" t="s">
        <v>1648</v>
      </c>
      <c r="J5" s="560" t="s">
        <v>1649</v>
      </c>
      <c r="K5" s="560" t="s">
        <v>1650</v>
      </c>
      <c r="L5" s="560" t="s">
        <v>1651</v>
      </c>
      <c r="M5" s="560" t="s">
        <v>180</v>
      </c>
      <c r="N5" s="560" t="s">
        <v>1652</v>
      </c>
      <c r="O5" s="560" t="s">
        <v>277</v>
      </c>
      <c r="P5" s="560" t="s">
        <v>1695</v>
      </c>
      <c r="Q5" s="560" t="s">
        <v>1696</v>
      </c>
      <c r="R5" s="557" t="s">
        <v>1693</v>
      </c>
      <c r="S5" s="534" t="s">
        <v>1694</v>
      </c>
    </row>
    <row r="6" spans="1:19" ht="19">
      <c r="A6" s="1"/>
      <c r="B6" s="1141" t="s">
        <v>1295</v>
      </c>
      <c r="C6" s="1141"/>
      <c r="D6" s="542" t="s">
        <v>1655</v>
      </c>
      <c r="E6" s="542" t="s">
        <v>1656</v>
      </c>
      <c r="F6" s="542" t="s">
        <v>1657</v>
      </c>
      <c r="G6" s="542" t="s">
        <v>1658</v>
      </c>
      <c r="H6" s="542" t="s">
        <v>1659</v>
      </c>
      <c r="I6" s="542" t="s">
        <v>1660</v>
      </c>
      <c r="J6" s="542" t="s">
        <v>1661</v>
      </c>
      <c r="K6" s="542" t="s">
        <v>1662</v>
      </c>
      <c r="L6" s="542" t="s">
        <v>1663</v>
      </c>
      <c r="M6" s="542" t="s">
        <v>1664</v>
      </c>
      <c r="N6" s="542" t="s">
        <v>1665</v>
      </c>
      <c r="O6" s="542" t="s">
        <v>1666</v>
      </c>
      <c r="P6" s="542" t="s">
        <v>1699</v>
      </c>
      <c r="Q6" s="542" t="s">
        <v>1624</v>
      </c>
      <c r="R6" s="561" t="s">
        <v>1697</v>
      </c>
      <c r="S6" s="537" t="s">
        <v>1698</v>
      </c>
    </row>
    <row r="7" spans="1:19" ht="19">
      <c r="A7" s="1"/>
      <c r="B7" s="1142" t="s">
        <v>1670</v>
      </c>
      <c r="C7" s="1143"/>
      <c r="D7" s="6">
        <v>28.826664750000003</v>
      </c>
      <c r="E7" s="6">
        <v>33.839997750000002</v>
      </c>
      <c r="F7" s="6">
        <v>40.106663999999995</v>
      </c>
      <c r="G7" s="6">
        <v>46.373330249999995</v>
      </c>
      <c r="H7" s="6">
        <v>48.879996749999989</v>
      </c>
      <c r="I7" s="6">
        <v>56.399996250000001</v>
      </c>
      <c r="J7" s="6">
        <v>62.666662499999994</v>
      </c>
      <c r="K7" s="6">
        <v>68.933328749999987</v>
      </c>
      <c r="L7" s="6">
        <v>73.94666174999999</v>
      </c>
      <c r="M7" s="6">
        <v>85.226661000000007</v>
      </c>
      <c r="N7" s="6">
        <v>97.759993499999979</v>
      </c>
      <c r="O7" s="6">
        <v>100.26665999999999</v>
      </c>
      <c r="P7" s="6">
        <v>105.27999299999999</v>
      </c>
      <c r="Q7" s="6">
        <v>115.30665900000001</v>
      </c>
      <c r="R7" s="557" t="s">
        <v>1700</v>
      </c>
      <c r="S7" s="537" t="s">
        <v>1701</v>
      </c>
    </row>
    <row r="8" spans="1:19" ht="19">
      <c r="A8" s="1"/>
      <c r="B8" s="1141" t="s">
        <v>1673</v>
      </c>
      <c r="C8" s="1144"/>
      <c r="D8" s="6">
        <v>33.839997750000002</v>
      </c>
      <c r="E8" s="6">
        <v>43.866663749999987</v>
      </c>
      <c r="F8" s="6">
        <v>51.386663249999991</v>
      </c>
      <c r="G8" s="6">
        <v>60.159996</v>
      </c>
      <c r="H8" s="6">
        <v>71.439995249999996</v>
      </c>
      <c r="I8" s="6">
        <v>76.453328249999984</v>
      </c>
      <c r="J8" s="6">
        <v>81.466661250000016</v>
      </c>
      <c r="K8" s="6">
        <v>91.493327249999965</v>
      </c>
      <c r="L8" s="6">
        <v>99.01332674999999</v>
      </c>
      <c r="M8" s="6">
        <v>119.06665875</v>
      </c>
      <c r="N8" s="6">
        <v>129.09332474999999</v>
      </c>
      <c r="O8" s="6">
        <v>137.86665749999997</v>
      </c>
      <c r="P8" s="6">
        <v>144.13332374999999</v>
      </c>
      <c r="Q8" s="6">
        <v>154.15998974999999</v>
      </c>
      <c r="R8" s="557" t="s">
        <v>1702</v>
      </c>
      <c r="S8" s="537" t="s">
        <v>1703</v>
      </c>
    </row>
    <row r="9" spans="1:19" ht="19">
      <c r="A9" s="1"/>
      <c r="B9" s="1141" t="s">
        <v>1676</v>
      </c>
      <c r="C9" s="1144"/>
      <c r="D9" s="6">
        <v>43.866663749999987</v>
      </c>
      <c r="E9" s="6">
        <v>51.386663249999991</v>
      </c>
      <c r="F9" s="6">
        <v>62.666662499999994</v>
      </c>
      <c r="G9" s="6">
        <v>72.693328499999993</v>
      </c>
      <c r="H9" s="6">
        <v>81.466661250000016</v>
      </c>
      <c r="I9" s="6">
        <v>91.493327249999965</v>
      </c>
      <c r="J9" s="6">
        <v>100.26665999999999</v>
      </c>
      <c r="K9" s="6">
        <v>110.29332600000001</v>
      </c>
      <c r="L9" s="6">
        <v>120.319992</v>
      </c>
      <c r="M9" s="6">
        <v>144.13332374999999</v>
      </c>
      <c r="N9" s="6">
        <v>157.91998949999996</v>
      </c>
      <c r="O9" s="6">
        <v>166.69332224999999</v>
      </c>
      <c r="P9" s="6">
        <v>177.9733215</v>
      </c>
      <c r="Q9" s="6">
        <v>189.25332074999997</v>
      </c>
      <c r="R9" s="557" t="s">
        <v>1530</v>
      </c>
      <c r="S9" s="537"/>
    </row>
    <row r="10" spans="1:19" ht="19">
      <c r="A10" s="1"/>
      <c r="B10" s="1141" t="s">
        <v>1679</v>
      </c>
      <c r="C10" s="1144"/>
      <c r="D10" s="6">
        <v>55.146663000000004</v>
      </c>
      <c r="E10" s="6">
        <v>65.173328999999981</v>
      </c>
      <c r="F10" s="6">
        <v>72.693328499999993</v>
      </c>
      <c r="G10" s="6">
        <v>81.466661250000016</v>
      </c>
      <c r="H10" s="6">
        <v>99.01332674999999</v>
      </c>
      <c r="I10" s="6">
        <v>105.27999299999999</v>
      </c>
      <c r="J10" s="6">
        <v>119.06665875</v>
      </c>
      <c r="K10" s="6">
        <v>129.09332474999999</v>
      </c>
      <c r="L10" s="1131"/>
      <c r="M10" s="1131"/>
      <c r="N10" s="1131"/>
      <c r="O10" s="1131"/>
      <c r="P10" s="1131"/>
      <c r="Q10" s="1132"/>
      <c r="R10" s="557" t="s">
        <v>1704</v>
      </c>
      <c r="S10" s="562"/>
    </row>
    <row r="11" spans="1:19" ht="19">
      <c r="A11" s="1"/>
      <c r="B11" s="1146" t="s">
        <v>1706</v>
      </c>
      <c r="C11" s="1146"/>
      <c r="D11" s="1147"/>
      <c r="E11" s="1147"/>
      <c r="F11" s="1147"/>
      <c r="G11" s="1147"/>
      <c r="H11" s="1147"/>
      <c r="I11" s="1147"/>
      <c r="J11" s="1147"/>
      <c r="K11" s="1147"/>
      <c r="L11" s="1147"/>
      <c r="M11" s="1147"/>
      <c r="N11" s="1147"/>
      <c r="O11" s="1147"/>
      <c r="P11" s="1147"/>
      <c r="Q11" s="532"/>
      <c r="R11" s="557" t="s">
        <v>1705</v>
      </c>
      <c r="S11" s="562"/>
    </row>
    <row r="12" spans="1:19" ht="19">
      <c r="A12" s="1"/>
      <c r="B12" s="544"/>
      <c r="C12" s="544"/>
      <c r="D12" s="544"/>
      <c r="E12" s="544"/>
      <c r="F12" s="544"/>
      <c r="G12" s="544"/>
      <c r="H12" s="544"/>
      <c r="I12" s="544"/>
      <c r="J12" s="544"/>
      <c r="K12" s="544"/>
      <c r="L12" s="544"/>
      <c r="M12" s="544"/>
      <c r="N12" s="544"/>
      <c r="O12" s="544"/>
      <c r="P12" s="544"/>
      <c r="Q12" s="532"/>
      <c r="R12" s="532"/>
      <c r="S12" s="545"/>
    </row>
    <row r="13" spans="1:19" ht="19">
      <c r="A13" s="1"/>
      <c r="B13" s="1"/>
      <c r="C13" s="1"/>
      <c r="D13" s="1"/>
      <c r="E13" s="1"/>
      <c r="F13" s="1"/>
      <c r="G13" s="1"/>
      <c r="H13" s="1"/>
      <c r="I13" s="1"/>
      <c r="J13" s="1"/>
      <c r="K13" s="1"/>
      <c r="L13" s="1"/>
      <c r="M13" s="1"/>
      <c r="N13" s="1"/>
      <c r="O13" s="1"/>
      <c r="P13" s="1"/>
      <c r="Q13" s="1"/>
      <c r="R13" s="532"/>
      <c r="S13" s="545"/>
    </row>
    <row r="14" spans="1:19" ht="21">
      <c r="A14" s="1"/>
      <c r="B14" s="1"/>
      <c r="C14" s="547"/>
      <c r="D14" s="547"/>
      <c r="E14" s="547"/>
      <c r="F14" s="547"/>
      <c r="G14" s="547" t="s">
        <v>1637</v>
      </c>
      <c r="H14" s="547"/>
      <c r="I14" s="547"/>
      <c r="J14" s="547"/>
      <c r="K14" s="547"/>
      <c r="L14" s="547"/>
      <c r="M14" s="547"/>
      <c r="N14" s="547"/>
      <c r="O14" s="547"/>
      <c r="P14" s="547"/>
      <c r="Q14" s="1"/>
      <c r="R14" s="1"/>
      <c r="S14" s="1"/>
    </row>
    <row r="15" spans="1:19" ht="19">
      <c r="A15" s="1"/>
      <c r="B15" s="1" t="s">
        <v>1682</v>
      </c>
      <c r="C15" s="548">
        <f>'Master Control'!C15</f>
        <v>0.25</v>
      </c>
      <c r="D15" s="546"/>
      <c r="E15" s="546"/>
      <c r="F15" s="546"/>
      <c r="G15" s="546" t="s">
        <v>1692</v>
      </c>
      <c r="H15" s="546"/>
      <c r="I15" s="546"/>
      <c r="J15" s="546"/>
      <c r="K15" s="546"/>
      <c r="L15" s="546"/>
      <c r="M15" s="546"/>
      <c r="N15" s="546"/>
      <c r="O15" s="546"/>
      <c r="P15" s="546"/>
      <c r="Q15" s="532"/>
      <c r="R15" s="1"/>
      <c r="S15" s="1"/>
    </row>
    <row r="16" spans="1:19" ht="19">
      <c r="A16" s="1"/>
      <c r="B16" s="546"/>
      <c r="C16" s="546"/>
      <c r="D16" s="546"/>
      <c r="E16" s="546"/>
      <c r="F16" s="546"/>
      <c r="G16" s="546"/>
      <c r="H16" s="546"/>
      <c r="I16" s="546"/>
      <c r="J16" s="546"/>
      <c r="K16" s="546"/>
      <c r="L16" s="546"/>
      <c r="M16" s="546"/>
      <c r="N16" s="546"/>
      <c r="O16" s="546"/>
      <c r="P16" s="546"/>
      <c r="Q16" s="535"/>
      <c r="R16" s="1"/>
      <c r="S16" s="1"/>
    </row>
    <row r="17" spans="1:19" ht="19">
      <c r="A17" s="1"/>
      <c r="B17" s="558"/>
      <c r="C17" s="559" t="s">
        <v>147</v>
      </c>
      <c r="D17" s="560" t="s">
        <v>1643</v>
      </c>
      <c r="E17" s="560" t="s">
        <v>1644</v>
      </c>
      <c r="F17" s="560" t="s">
        <v>1645</v>
      </c>
      <c r="G17" s="560" t="s">
        <v>1646</v>
      </c>
      <c r="H17" s="560" t="s">
        <v>1647</v>
      </c>
      <c r="I17" s="560" t="s">
        <v>1648</v>
      </c>
      <c r="J17" s="560" t="s">
        <v>1649</v>
      </c>
      <c r="K17" s="560" t="s">
        <v>1650</v>
      </c>
      <c r="L17" s="560" t="s">
        <v>1651</v>
      </c>
      <c r="M17" s="560" t="s">
        <v>180</v>
      </c>
      <c r="N17" s="560" t="s">
        <v>1652</v>
      </c>
      <c r="O17" s="560" t="s">
        <v>277</v>
      </c>
      <c r="P17" s="560" t="s">
        <v>1695</v>
      </c>
      <c r="Q17" s="560" t="s">
        <v>1696</v>
      </c>
      <c r="R17" s="557" t="s">
        <v>1693</v>
      </c>
      <c r="S17" s="534" t="s">
        <v>1694</v>
      </c>
    </row>
    <row r="18" spans="1:19" ht="19">
      <c r="A18" s="1"/>
      <c r="B18" s="1141" t="s">
        <v>1295</v>
      </c>
      <c r="C18" s="1141"/>
      <c r="D18" s="542" t="s">
        <v>1655</v>
      </c>
      <c r="E18" s="542" t="s">
        <v>1656</v>
      </c>
      <c r="F18" s="542" t="s">
        <v>1657</v>
      </c>
      <c r="G18" s="542" t="s">
        <v>1658</v>
      </c>
      <c r="H18" s="542" t="s">
        <v>1659</v>
      </c>
      <c r="I18" s="542" t="s">
        <v>1660</v>
      </c>
      <c r="J18" s="542" t="s">
        <v>1661</v>
      </c>
      <c r="K18" s="542" t="s">
        <v>1662</v>
      </c>
      <c r="L18" s="542" t="s">
        <v>1663</v>
      </c>
      <c r="M18" s="542" t="s">
        <v>1664</v>
      </c>
      <c r="N18" s="542" t="s">
        <v>1665</v>
      </c>
      <c r="O18" s="542" t="s">
        <v>1666</v>
      </c>
      <c r="P18" s="542" t="s">
        <v>1699</v>
      </c>
      <c r="Q18" s="542" t="s">
        <v>1624</v>
      </c>
      <c r="R18" s="561" t="s">
        <v>1697</v>
      </c>
      <c r="S18" s="537" t="s">
        <v>1698</v>
      </c>
    </row>
    <row r="19" spans="1:19" ht="19">
      <c r="A19" s="1"/>
      <c r="B19" s="1142" t="s">
        <v>1670</v>
      </c>
      <c r="C19" s="1143"/>
      <c r="D19" s="497">
        <f>D7*(1-$C$15)</f>
        <v>21.619998562500001</v>
      </c>
      <c r="E19" s="497">
        <f t="shared" ref="E19:K19" si="0">E7*(1-$C$15)</f>
        <v>25.3799983125</v>
      </c>
      <c r="F19" s="497">
        <f t="shared" si="0"/>
        <v>30.079997999999996</v>
      </c>
      <c r="G19" s="497">
        <f t="shared" si="0"/>
        <v>34.7799976875</v>
      </c>
      <c r="H19" s="497">
        <f t="shared" si="0"/>
        <v>36.659997562499996</v>
      </c>
      <c r="I19" s="497">
        <f t="shared" si="0"/>
        <v>42.299997187499997</v>
      </c>
      <c r="J19" s="497">
        <f t="shared" si="0"/>
        <v>46.999996874999994</v>
      </c>
      <c r="K19" s="497">
        <f t="shared" si="0"/>
        <v>51.69999656249999</v>
      </c>
      <c r="L19" s="497">
        <f t="shared" ref="L19:Q19" si="1">L7*(1-$C$15)</f>
        <v>55.459996312499996</v>
      </c>
      <c r="M19" s="497">
        <f t="shared" si="1"/>
        <v>63.919995750000005</v>
      </c>
      <c r="N19" s="497">
        <f t="shared" si="1"/>
        <v>73.319995124999991</v>
      </c>
      <c r="O19" s="497">
        <f t="shared" si="1"/>
        <v>75.199994999999987</v>
      </c>
      <c r="P19" s="497">
        <f t="shared" si="1"/>
        <v>78.959994749999993</v>
      </c>
      <c r="Q19" s="497">
        <f t="shared" si="1"/>
        <v>86.479994250000004</v>
      </c>
      <c r="R19" s="557" t="s">
        <v>1700</v>
      </c>
      <c r="S19" s="537" t="s">
        <v>1701</v>
      </c>
    </row>
    <row r="20" spans="1:19" ht="19">
      <c r="A20" s="1"/>
      <c r="B20" s="1141" t="s">
        <v>1673</v>
      </c>
      <c r="C20" s="1144"/>
      <c r="D20" s="497">
        <f t="shared" ref="D20:K22" si="2">D8*(1-$C$15)</f>
        <v>25.3799983125</v>
      </c>
      <c r="E20" s="497">
        <f t="shared" si="2"/>
        <v>32.89999781249999</v>
      </c>
      <c r="F20" s="497">
        <f t="shared" si="2"/>
        <v>38.539997437499991</v>
      </c>
      <c r="G20" s="497">
        <f t="shared" si="2"/>
        <v>45.119996999999998</v>
      </c>
      <c r="H20" s="497">
        <f t="shared" si="2"/>
        <v>53.5799964375</v>
      </c>
      <c r="I20" s="497">
        <f t="shared" si="2"/>
        <v>57.339996187499992</v>
      </c>
      <c r="J20" s="497">
        <f t="shared" si="2"/>
        <v>61.099995937500012</v>
      </c>
      <c r="K20" s="497">
        <f t="shared" si="2"/>
        <v>68.619995437499966</v>
      </c>
      <c r="L20" s="497">
        <f t="shared" ref="L20:Q20" si="3">L8*(1-$C$15)</f>
        <v>74.259995062499996</v>
      </c>
      <c r="M20" s="497">
        <f t="shared" si="3"/>
        <v>89.299994062500005</v>
      </c>
      <c r="N20" s="497">
        <f t="shared" si="3"/>
        <v>96.819993562500002</v>
      </c>
      <c r="O20" s="497">
        <f t="shared" si="3"/>
        <v>103.39999312499998</v>
      </c>
      <c r="P20" s="497">
        <f t="shared" si="3"/>
        <v>108.09999281249999</v>
      </c>
      <c r="Q20" s="497">
        <f t="shared" si="3"/>
        <v>115.61999231249999</v>
      </c>
      <c r="R20" s="557" t="s">
        <v>1702</v>
      </c>
      <c r="S20" s="537" t="s">
        <v>1703</v>
      </c>
    </row>
    <row r="21" spans="1:19" ht="19">
      <c r="A21" s="1"/>
      <c r="B21" s="1141" t="s">
        <v>1676</v>
      </c>
      <c r="C21" s="1144"/>
      <c r="D21" s="497">
        <f t="shared" si="2"/>
        <v>32.89999781249999</v>
      </c>
      <c r="E21" s="497">
        <f t="shared" si="2"/>
        <v>38.539997437499991</v>
      </c>
      <c r="F21" s="497">
        <f t="shared" si="2"/>
        <v>46.999996874999994</v>
      </c>
      <c r="G21" s="497">
        <f t="shared" si="2"/>
        <v>54.519996374999991</v>
      </c>
      <c r="H21" s="497">
        <f t="shared" si="2"/>
        <v>61.099995937500012</v>
      </c>
      <c r="I21" s="497">
        <f t="shared" si="2"/>
        <v>68.619995437499966</v>
      </c>
      <c r="J21" s="497">
        <f t="shared" si="2"/>
        <v>75.199994999999987</v>
      </c>
      <c r="K21" s="497">
        <f t="shared" si="2"/>
        <v>82.719994500000013</v>
      </c>
      <c r="L21" s="497">
        <f t="shared" ref="L21:Q21" si="4">L9*(1-$C$15)</f>
        <v>90.239993999999996</v>
      </c>
      <c r="M21" s="497">
        <f t="shared" si="4"/>
        <v>108.09999281249999</v>
      </c>
      <c r="N21" s="497">
        <f t="shared" si="4"/>
        <v>118.43999212499997</v>
      </c>
      <c r="O21" s="497">
        <f t="shared" si="4"/>
        <v>125.0199916875</v>
      </c>
      <c r="P21" s="497">
        <f t="shared" si="4"/>
        <v>133.479991125</v>
      </c>
      <c r="Q21" s="497">
        <f t="shared" si="4"/>
        <v>141.93999056249999</v>
      </c>
      <c r="R21" s="557" t="s">
        <v>1530</v>
      </c>
      <c r="S21" s="537"/>
    </row>
    <row r="22" spans="1:19" ht="19">
      <c r="A22" s="1"/>
      <c r="B22" s="1141" t="s">
        <v>1679</v>
      </c>
      <c r="C22" s="1144"/>
      <c r="D22" s="497">
        <f t="shared" si="2"/>
        <v>41.359997250000006</v>
      </c>
      <c r="E22" s="497">
        <f t="shared" si="2"/>
        <v>48.879996749999989</v>
      </c>
      <c r="F22" s="497">
        <f t="shared" si="2"/>
        <v>54.519996374999991</v>
      </c>
      <c r="G22" s="497">
        <f t="shared" si="2"/>
        <v>61.099995937500012</v>
      </c>
      <c r="H22" s="497">
        <f t="shared" si="2"/>
        <v>74.259995062499996</v>
      </c>
      <c r="I22" s="497">
        <f t="shared" si="2"/>
        <v>78.959994749999993</v>
      </c>
      <c r="J22" s="497">
        <f t="shared" si="2"/>
        <v>89.299994062500005</v>
      </c>
      <c r="K22" s="497">
        <f t="shared" si="2"/>
        <v>96.819993562500002</v>
      </c>
      <c r="L22" s="1131"/>
      <c r="M22" s="1131"/>
      <c r="N22" s="1131"/>
      <c r="O22" s="1131"/>
      <c r="P22" s="1131"/>
      <c r="Q22" s="1132"/>
      <c r="R22" s="557" t="s">
        <v>1704</v>
      </c>
      <c r="S22" s="562"/>
    </row>
    <row r="23" spans="1:19" ht="19">
      <c r="A23" s="1"/>
      <c r="B23" s="1146" t="s">
        <v>1706</v>
      </c>
      <c r="C23" s="1146"/>
      <c r="D23" s="1147"/>
      <c r="E23" s="1147"/>
      <c r="F23" s="1147"/>
      <c r="G23" s="1147"/>
      <c r="H23" s="1147"/>
      <c r="I23" s="1147"/>
      <c r="J23" s="1147"/>
      <c r="K23" s="1147"/>
      <c r="L23" s="1147"/>
      <c r="M23" s="1147"/>
      <c r="N23" s="1147"/>
      <c r="O23" s="1147"/>
      <c r="P23" s="1147"/>
      <c r="Q23" s="532"/>
      <c r="R23" s="557" t="s">
        <v>1705</v>
      </c>
      <c r="S23" s="562"/>
    </row>
    <row r="24" spans="1:19" ht="19">
      <c r="A24" s="1"/>
      <c r="B24" s="544"/>
      <c r="C24" s="544"/>
      <c r="D24" s="544"/>
      <c r="E24" s="544"/>
      <c r="F24" s="544"/>
      <c r="G24" s="544"/>
      <c r="H24" s="544"/>
      <c r="I24" s="544"/>
      <c r="J24" s="544"/>
      <c r="K24" s="544"/>
      <c r="L24" s="544"/>
      <c r="M24" s="544"/>
      <c r="N24" s="544"/>
      <c r="O24" s="544"/>
      <c r="P24" s="544"/>
      <c r="Q24" s="532"/>
      <c r="R24" s="532"/>
      <c r="S24" s="545"/>
    </row>
    <row r="25" spans="1:19" ht="19">
      <c r="R25" s="532"/>
      <c r="S25" s="545"/>
    </row>
  </sheetData>
  <mergeCells count="14">
    <mergeCell ref="B22:C22"/>
    <mergeCell ref="L22:Q22"/>
    <mergeCell ref="B23:P23"/>
    <mergeCell ref="B11:P11"/>
    <mergeCell ref="B18:C18"/>
    <mergeCell ref="B19:C19"/>
    <mergeCell ref="B20:C20"/>
    <mergeCell ref="B21:C21"/>
    <mergeCell ref="L10:Q10"/>
    <mergeCell ref="B6:C6"/>
    <mergeCell ref="B7:C7"/>
    <mergeCell ref="B8:C8"/>
    <mergeCell ref="B9:C9"/>
    <mergeCell ref="B10:C10"/>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75493-64D7-4EAD-B299-EC85C3142C50}">
  <dimension ref="A1:AJ64"/>
  <sheetViews>
    <sheetView topLeftCell="A21" zoomScale="57" workbookViewId="0">
      <selection activeCell="C36" sqref="C36"/>
    </sheetView>
  </sheetViews>
  <sheetFormatPr baseColWidth="10" defaultColWidth="8.83203125" defaultRowHeight="15"/>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1">
      <c r="A2" s="1"/>
      <c r="B2" s="1"/>
      <c r="C2" s="547"/>
      <c r="D2" s="547"/>
      <c r="E2" s="547"/>
      <c r="F2" s="547"/>
      <c r="G2" s="547" t="s">
        <v>1707</v>
      </c>
      <c r="H2" s="547"/>
      <c r="I2" s="547"/>
      <c r="J2" s="547"/>
      <c r="K2" s="547"/>
      <c r="L2" s="547"/>
      <c r="M2" s="547"/>
      <c r="N2" s="547"/>
      <c r="O2" s="547"/>
      <c r="P2" s="547"/>
      <c r="Q2" s="547"/>
      <c r="R2" s="1"/>
      <c r="S2" s="1"/>
      <c r="T2" s="1"/>
      <c r="U2" s="1"/>
      <c r="V2" s="1"/>
      <c r="W2" s="1"/>
      <c r="X2" s="547" t="s">
        <v>1707</v>
      </c>
      <c r="Y2" s="547"/>
      <c r="Z2" s="547"/>
      <c r="AA2" s="547"/>
      <c r="AB2" s="547"/>
      <c r="AC2" s="547"/>
      <c r="AD2" s="547"/>
      <c r="AE2" s="547"/>
      <c r="AF2" s="547"/>
      <c r="AG2" s="547"/>
      <c r="AH2" s="547"/>
      <c r="AI2" s="1"/>
      <c r="AJ2" s="1"/>
    </row>
    <row r="3" spans="1:36" ht="19">
      <c r="A3" s="1"/>
      <c r="B3" s="1"/>
      <c r="C3" s="568"/>
      <c r="D3" s="568"/>
      <c r="E3" s="568"/>
      <c r="F3" s="568"/>
      <c r="G3" s="568" t="s">
        <v>1708</v>
      </c>
      <c r="H3" s="568"/>
      <c r="I3" s="568"/>
      <c r="J3" s="568"/>
      <c r="K3" s="568"/>
      <c r="L3" s="568"/>
      <c r="M3" s="568"/>
      <c r="N3" s="568"/>
      <c r="O3" s="568"/>
      <c r="P3" s="568"/>
      <c r="Q3" s="568"/>
      <c r="R3" s="1"/>
      <c r="S3" s="1"/>
      <c r="T3" s="1"/>
      <c r="U3" s="1"/>
      <c r="V3" s="1"/>
      <c r="W3" s="1"/>
      <c r="X3" s="568" t="s">
        <v>1708</v>
      </c>
      <c r="Y3" s="568"/>
      <c r="Z3" s="568"/>
      <c r="AA3" s="568"/>
      <c r="AB3" s="568"/>
      <c r="AC3" s="568"/>
      <c r="AD3" s="568"/>
      <c r="AE3" s="568"/>
      <c r="AF3" s="568"/>
      <c r="AG3" s="568"/>
      <c r="AH3" s="568"/>
      <c r="AI3" s="1"/>
      <c r="AJ3" s="1"/>
    </row>
    <row r="4" spans="1:36" ht="19">
      <c r="A4" s="1"/>
      <c r="B4" s="569" t="s">
        <v>1691</v>
      </c>
      <c r="C4" s="568"/>
      <c r="D4" s="568"/>
      <c r="E4" s="568"/>
      <c r="F4" s="568"/>
      <c r="G4" s="568"/>
      <c r="H4" s="568"/>
      <c r="I4" s="568"/>
      <c r="J4" s="568"/>
      <c r="K4" s="568"/>
      <c r="L4" s="568"/>
      <c r="M4" s="568"/>
      <c r="N4" s="568"/>
      <c r="O4" s="568"/>
      <c r="P4" s="568"/>
      <c r="Q4" s="568"/>
      <c r="R4" s="1"/>
      <c r="S4" s="563" t="s">
        <v>1007</v>
      </c>
      <c r="T4" s="570">
        <f>'Master Control'!C32</f>
        <v>0.25</v>
      </c>
      <c r="U4" s="567"/>
      <c r="V4" s="567"/>
      <c r="W4" s="567"/>
      <c r="X4" s="567"/>
      <c r="Y4" s="567"/>
      <c r="Z4" s="567"/>
      <c r="AA4" s="567"/>
      <c r="AB4" s="567"/>
      <c r="AC4" s="567"/>
      <c r="AD4" s="567"/>
      <c r="AE4" s="567"/>
      <c r="AF4" s="567"/>
      <c r="AG4" s="567"/>
      <c r="AH4" s="567"/>
      <c r="AI4" s="1"/>
      <c r="AJ4" s="1"/>
    </row>
    <row r="5" spans="1:36" ht="16">
      <c r="A5" s="1"/>
      <c r="B5" s="1149" t="s">
        <v>2381</v>
      </c>
      <c r="C5" s="1149"/>
      <c r="D5" s="1149"/>
      <c r="E5" s="1149"/>
      <c r="F5" s="1149"/>
      <c r="G5" s="1149"/>
      <c r="H5" s="1149"/>
      <c r="I5" s="1149"/>
      <c r="J5" s="1149"/>
      <c r="K5" s="1149"/>
      <c r="L5" s="1149"/>
      <c r="M5" s="1149"/>
      <c r="N5" s="1149"/>
      <c r="O5" s="1149"/>
      <c r="P5" s="1149"/>
      <c r="Q5" s="1149"/>
      <c r="R5" s="1"/>
      <c r="S5" s="1149" t="s">
        <v>2381</v>
      </c>
      <c r="T5" s="1149"/>
      <c r="U5" s="1149"/>
      <c r="V5" s="1149"/>
      <c r="W5" s="1149"/>
      <c r="X5" s="1149"/>
      <c r="Y5" s="1149"/>
      <c r="Z5" s="1149"/>
      <c r="AA5" s="1149"/>
      <c r="AB5" s="1149"/>
      <c r="AC5" s="1149"/>
      <c r="AD5" s="1149"/>
      <c r="AE5" s="1149"/>
      <c r="AF5" s="1149"/>
      <c r="AG5" s="1149"/>
      <c r="AH5" s="1149"/>
      <c r="AI5" s="1"/>
      <c r="AJ5" s="1"/>
    </row>
    <row r="6" spans="1:36">
      <c r="A6" s="1"/>
      <c r="B6" s="564" t="s">
        <v>169</v>
      </c>
      <c r="C6" s="564"/>
      <c r="D6" s="564" t="s">
        <v>1604</v>
      </c>
      <c r="E6" s="564" t="s">
        <v>1606</v>
      </c>
      <c r="F6" s="564" t="s">
        <v>1709</v>
      </c>
      <c r="G6" s="564" t="s">
        <v>1609</v>
      </c>
      <c r="H6" s="564" t="s">
        <v>1710</v>
      </c>
      <c r="I6" s="564" t="s">
        <v>1612</v>
      </c>
      <c r="J6" s="564" t="s">
        <v>1711</v>
      </c>
      <c r="K6" s="564" t="s">
        <v>1615</v>
      </c>
      <c r="L6" s="564" t="s">
        <v>1712</v>
      </c>
      <c r="M6" s="564" t="s">
        <v>1713</v>
      </c>
      <c r="N6" s="564" t="s">
        <v>1714</v>
      </c>
      <c r="O6" s="564" t="s">
        <v>1715</v>
      </c>
      <c r="P6" s="564" t="s">
        <v>1716</v>
      </c>
      <c r="Q6" s="564" t="s">
        <v>1717</v>
      </c>
      <c r="R6" s="1"/>
      <c r="S6" s="564" t="s">
        <v>169</v>
      </c>
      <c r="T6" s="564"/>
      <c r="U6" s="564" t="s">
        <v>1604</v>
      </c>
      <c r="V6" s="564" t="s">
        <v>1606</v>
      </c>
      <c r="W6" s="564" t="s">
        <v>1709</v>
      </c>
      <c r="X6" s="564" t="s">
        <v>1609</v>
      </c>
      <c r="Y6" s="564" t="s">
        <v>1710</v>
      </c>
      <c r="Z6" s="564" t="s">
        <v>1612</v>
      </c>
      <c r="AA6" s="564" t="s">
        <v>1711</v>
      </c>
      <c r="AB6" s="564" t="s">
        <v>1615</v>
      </c>
      <c r="AC6" s="564" t="s">
        <v>1712</v>
      </c>
      <c r="AD6" s="564" t="s">
        <v>1713</v>
      </c>
      <c r="AE6" s="564" t="s">
        <v>1714</v>
      </c>
      <c r="AF6" s="564" t="s">
        <v>1715</v>
      </c>
      <c r="AG6" s="564" t="s">
        <v>1716</v>
      </c>
      <c r="AH6" s="564" t="s">
        <v>1717</v>
      </c>
      <c r="AI6" s="1"/>
      <c r="AJ6" s="1"/>
    </row>
    <row r="7" spans="1:36">
      <c r="A7" s="1"/>
      <c r="B7" s="564"/>
      <c r="C7" s="564" t="s">
        <v>5</v>
      </c>
      <c r="D7" s="565">
        <v>400</v>
      </c>
      <c r="E7" s="565">
        <v>600</v>
      </c>
      <c r="F7" s="565">
        <v>750</v>
      </c>
      <c r="G7" s="565">
        <v>900</v>
      </c>
      <c r="H7" s="565">
        <v>1050</v>
      </c>
      <c r="I7" s="565">
        <v>1200</v>
      </c>
      <c r="J7" s="565">
        <v>1350</v>
      </c>
      <c r="K7" s="565">
        <v>1500</v>
      </c>
      <c r="L7" s="565">
        <v>1650</v>
      </c>
      <c r="M7" s="565">
        <v>1800</v>
      </c>
      <c r="N7" s="565">
        <v>1950</v>
      </c>
      <c r="O7" s="565">
        <v>2100</v>
      </c>
      <c r="P7" s="565">
        <v>2250</v>
      </c>
      <c r="Q7" s="565">
        <v>2400</v>
      </c>
      <c r="R7" s="1"/>
      <c r="S7" s="564"/>
      <c r="T7" s="564" t="s">
        <v>5</v>
      </c>
      <c r="U7" s="565">
        <v>400</v>
      </c>
      <c r="V7" s="565">
        <v>600</v>
      </c>
      <c r="W7" s="565">
        <v>750</v>
      </c>
      <c r="X7" s="565">
        <v>900</v>
      </c>
      <c r="Y7" s="565">
        <v>1050</v>
      </c>
      <c r="Z7" s="565">
        <v>1200</v>
      </c>
      <c r="AA7" s="565">
        <v>1350</v>
      </c>
      <c r="AB7" s="565">
        <v>1500</v>
      </c>
      <c r="AC7" s="565">
        <v>1650</v>
      </c>
      <c r="AD7" s="565">
        <v>1800</v>
      </c>
      <c r="AE7" s="565">
        <v>1950</v>
      </c>
      <c r="AF7" s="565">
        <v>2100</v>
      </c>
      <c r="AG7" s="565">
        <v>2250</v>
      </c>
      <c r="AH7" s="565">
        <v>2400</v>
      </c>
      <c r="AI7" s="1"/>
      <c r="AJ7" s="1"/>
    </row>
    <row r="8" spans="1:36">
      <c r="A8" s="1"/>
      <c r="B8" s="564" t="s">
        <v>1304</v>
      </c>
      <c r="C8" s="566">
        <v>1200</v>
      </c>
      <c r="D8" s="6">
        <v>30.637034999999997</v>
      </c>
      <c r="E8" s="6">
        <v>34.814812499999995</v>
      </c>
      <c r="F8" s="6">
        <v>43.170367499999998</v>
      </c>
      <c r="G8" s="6">
        <v>52.918514999999992</v>
      </c>
      <c r="H8" s="6">
        <v>61.274069999999995</v>
      </c>
      <c r="I8" s="6">
        <v>69.62962499999999</v>
      </c>
      <c r="J8" s="6">
        <v>79.377772499999992</v>
      </c>
      <c r="K8" s="6">
        <v>87.733327499999973</v>
      </c>
      <c r="L8" s="6">
        <v>96.088882499999997</v>
      </c>
      <c r="M8" s="6">
        <v>104.44443749999998</v>
      </c>
      <c r="N8" s="6">
        <v>119.76295499999998</v>
      </c>
      <c r="O8" s="6">
        <v>128.11850999999999</v>
      </c>
      <c r="P8" s="6">
        <v>137.86665749999997</v>
      </c>
      <c r="Q8" s="6">
        <v>147.61480499999999</v>
      </c>
      <c r="R8" s="1"/>
      <c r="S8" s="564" t="s">
        <v>1304</v>
      </c>
      <c r="T8" s="566">
        <v>1200</v>
      </c>
      <c r="U8" s="497">
        <f>D8*(1-$T$4)</f>
        <v>22.977776249999998</v>
      </c>
      <c r="V8" s="497">
        <f t="shared" ref="V8:AD12" si="0">E8*(1-$T$4)</f>
        <v>26.111109374999998</v>
      </c>
      <c r="W8" s="497">
        <f t="shared" si="0"/>
        <v>32.377775624999998</v>
      </c>
      <c r="X8" s="497">
        <f t="shared" si="0"/>
        <v>39.688886249999996</v>
      </c>
      <c r="Y8" s="497">
        <f t="shared" si="0"/>
        <v>45.955552499999996</v>
      </c>
      <c r="Z8" s="497">
        <f t="shared" si="0"/>
        <v>52.222218749999996</v>
      </c>
      <c r="AA8" s="497">
        <f t="shared" si="0"/>
        <v>59.533329374999994</v>
      </c>
      <c r="AB8" s="497">
        <f t="shared" si="0"/>
        <v>65.79999562499998</v>
      </c>
      <c r="AC8" s="497">
        <f t="shared" si="0"/>
        <v>72.066661874999994</v>
      </c>
      <c r="AD8" s="497">
        <f t="shared" si="0"/>
        <v>78.33332812499998</v>
      </c>
      <c r="AE8" s="497">
        <f t="shared" ref="AE8:AH11" si="1">N8*(1-$T$4)</f>
        <v>89.822216249999983</v>
      </c>
      <c r="AF8" s="497">
        <f t="shared" si="1"/>
        <v>96.088882499999983</v>
      </c>
      <c r="AG8" s="497">
        <f t="shared" si="1"/>
        <v>103.39999312499998</v>
      </c>
      <c r="AH8" s="497">
        <f t="shared" si="1"/>
        <v>110.71110374999999</v>
      </c>
      <c r="AI8" s="1"/>
      <c r="AJ8" s="1"/>
    </row>
    <row r="9" spans="1:36">
      <c r="A9" s="1"/>
      <c r="B9" s="564" t="s">
        <v>1627</v>
      </c>
      <c r="C9" s="566">
        <v>1800</v>
      </c>
      <c r="D9" s="6">
        <v>37.599997499999994</v>
      </c>
      <c r="E9" s="6">
        <v>43.170367499999998</v>
      </c>
      <c r="F9" s="6">
        <v>54.311107499999991</v>
      </c>
      <c r="G9" s="6">
        <v>65.4518475</v>
      </c>
      <c r="H9" s="6">
        <v>76.592587499999993</v>
      </c>
      <c r="I9" s="6">
        <v>87.733327499999973</v>
      </c>
      <c r="J9" s="6">
        <v>98.874067499999981</v>
      </c>
      <c r="K9" s="6">
        <v>110.01480749999997</v>
      </c>
      <c r="L9" s="6">
        <v>119.76295499999998</v>
      </c>
      <c r="M9" s="6">
        <v>130.903695</v>
      </c>
      <c r="N9" s="6">
        <v>149.00739749999997</v>
      </c>
      <c r="O9" s="6">
        <v>161.54072999999997</v>
      </c>
      <c r="P9" s="6">
        <v>172.68146999999999</v>
      </c>
      <c r="Q9" s="6">
        <v>183.82220999999998</v>
      </c>
      <c r="R9" s="1"/>
      <c r="S9" s="564" t="s">
        <v>1627</v>
      </c>
      <c r="T9" s="566">
        <v>1800</v>
      </c>
      <c r="U9" s="497">
        <f>D9*(1-$T$4)</f>
        <v>28.199998124999993</v>
      </c>
      <c r="V9" s="497">
        <f t="shared" si="0"/>
        <v>32.377775624999998</v>
      </c>
      <c r="W9" s="497">
        <f t="shared" si="0"/>
        <v>40.733330624999994</v>
      </c>
      <c r="X9" s="497">
        <f t="shared" si="0"/>
        <v>49.088885625000003</v>
      </c>
      <c r="Y9" s="497">
        <f t="shared" si="0"/>
        <v>57.444440624999999</v>
      </c>
      <c r="Z9" s="497">
        <f t="shared" si="0"/>
        <v>65.79999562499998</v>
      </c>
      <c r="AA9" s="497">
        <f t="shared" si="0"/>
        <v>74.155550624999989</v>
      </c>
      <c r="AB9" s="497">
        <f t="shared" si="0"/>
        <v>82.511105624999985</v>
      </c>
      <c r="AC9" s="497">
        <f t="shared" si="0"/>
        <v>89.822216249999983</v>
      </c>
      <c r="AD9" s="497">
        <f t="shared" si="0"/>
        <v>98.177771250000006</v>
      </c>
      <c r="AE9" s="497">
        <f t="shared" si="1"/>
        <v>111.75554812499998</v>
      </c>
      <c r="AF9" s="497">
        <f t="shared" si="1"/>
        <v>121.15554749999998</v>
      </c>
      <c r="AG9" s="497">
        <f t="shared" si="1"/>
        <v>129.51110249999999</v>
      </c>
      <c r="AH9" s="497">
        <f t="shared" si="1"/>
        <v>137.86665749999997</v>
      </c>
      <c r="AI9" s="1"/>
      <c r="AJ9" s="1"/>
    </row>
    <row r="10" spans="1:36">
      <c r="A10" s="1"/>
      <c r="B10" s="564" t="s">
        <v>1622</v>
      </c>
      <c r="C10" s="566">
        <v>2400</v>
      </c>
      <c r="D10" s="6">
        <v>44.562960000000004</v>
      </c>
      <c r="E10" s="6">
        <v>52.918514999999992</v>
      </c>
      <c r="F10" s="6">
        <v>65.4518475</v>
      </c>
      <c r="G10" s="6">
        <v>79.377772499999992</v>
      </c>
      <c r="H10" s="6">
        <v>91.911104999999992</v>
      </c>
      <c r="I10" s="6">
        <v>104.44443749999998</v>
      </c>
      <c r="J10" s="6">
        <v>118.37036249999998</v>
      </c>
      <c r="K10" s="6">
        <v>130.903695</v>
      </c>
      <c r="L10" s="6">
        <v>144.82961999999998</v>
      </c>
      <c r="M10" s="6">
        <v>157.36295250000001</v>
      </c>
      <c r="N10" s="6">
        <v>179.64443249999994</v>
      </c>
      <c r="O10" s="6">
        <v>193.57035749999997</v>
      </c>
      <c r="P10" s="6">
        <v>207.49628249999998</v>
      </c>
      <c r="Q10" s="6">
        <v>221.42220750000001</v>
      </c>
      <c r="R10" s="1"/>
      <c r="S10" s="564" t="s">
        <v>1622</v>
      </c>
      <c r="T10" s="566">
        <v>2400</v>
      </c>
      <c r="U10" s="497">
        <f>D10*(1-$T$4)</f>
        <v>33.422220000000003</v>
      </c>
      <c r="V10" s="497">
        <f t="shared" si="0"/>
        <v>39.688886249999996</v>
      </c>
      <c r="W10" s="497">
        <f t="shared" si="0"/>
        <v>49.088885625000003</v>
      </c>
      <c r="X10" s="497">
        <f t="shared" si="0"/>
        <v>59.533329374999994</v>
      </c>
      <c r="Y10" s="497">
        <f t="shared" si="0"/>
        <v>68.933328749999987</v>
      </c>
      <c r="Z10" s="497">
        <f t="shared" si="0"/>
        <v>78.33332812499998</v>
      </c>
      <c r="AA10" s="497">
        <f t="shared" si="0"/>
        <v>88.777771874999985</v>
      </c>
      <c r="AB10" s="497">
        <f t="shared" si="0"/>
        <v>98.177771250000006</v>
      </c>
      <c r="AC10" s="497">
        <f t="shared" si="0"/>
        <v>108.62221499999998</v>
      </c>
      <c r="AD10" s="497">
        <f t="shared" si="0"/>
        <v>118.022214375</v>
      </c>
      <c r="AE10" s="497">
        <f t="shared" si="1"/>
        <v>134.73332437499994</v>
      </c>
      <c r="AF10" s="497">
        <f t="shared" si="1"/>
        <v>145.17776812499997</v>
      </c>
      <c r="AG10" s="497">
        <f t="shared" si="1"/>
        <v>155.62221187499998</v>
      </c>
      <c r="AH10" s="497">
        <f t="shared" si="1"/>
        <v>166.06665562500001</v>
      </c>
      <c r="AI10" s="1"/>
      <c r="AJ10" s="1"/>
    </row>
    <row r="11" spans="1:36">
      <c r="A11" s="1"/>
      <c r="B11" s="564" t="s">
        <v>1718</v>
      </c>
      <c r="C11" s="566">
        <v>2700</v>
      </c>
      <c r="D11" s="6">
        <v>54.311107499999991</v>
      </c>
      <c r="E11" s="6">
        <v>62.666662500000001</v>
      </c>
      <c r="F11" s="6">
        <v>79.377772499999992</v>
      </c>
      <c r="G11" s="6">
        <v>94.696289999999991</v>
      </c>
      <c r="H11" s="6">
        <v>110.01480749999997</v>
      </c>
      <c r="I11" s="6">
        <v>126.72591749999998</v>
      </c>
      <c r="J11" s="6">
        <v>142.04443499999996</v>
      </c>
      <c r="K11" s="6">
        <v>157.36295250000001</v>
      </c>
      <c r="L11" s="6">
        <v>174.07406249999997</v>
      </c>
      <c r="M11" s="6">
        <v>189.39257999999998</v>
      </c>
      <c r="N11" s="6">
        <v>215.85183749999999</v>
      </c>
      <c r="O11" s="6">
        <v>231.170355</v>
      </c>
      <c r="P11" s="6">
        <v>247.88146499999996</v>
      </c>
      <c r="Q11" s="6">
        <v>264.59257499999995</v>
      </c>
      <c r="R11" s="1"/>
      <c r="S11" s="564" t="s">
        <v>1718</v>
      </c>
      <c r="T11" s="566">
        <v>2700</v>
      </c>
      <c r="U11" s="497">
        <f>D11*(1-$T$4)</f>
        <v>40.733330624999994</v>
      </c>
      <c r="V11" s="497">
        <f t="shared" si="0"/>
        <v>46.999996875000001</v>
      </c>
      <c r="W11" s="497">
        <f t="shared" si="0"/>
        <v>59.533329374999994</v>
      </c>
      <c r="X11" s="497">
        <f t="shared" si="0"/>
        <v>71.022217499999996</v>
      </c>
      <c r="Y11" s="497">
        <f t="shared" si="0"/>
        <v>82.511105624999985</v>
      </c>
      <c r="Z11" s="497">
        <f t="shared" si="0"/>
        <v>95.044438124999985</v>
      </c>
      <c r="AA11" s="497">
        <f t="shared" si="0"/>
        <v>106.53332624999997</v>
      </c>
      <c r="AB11" s="497">
        <f t="shared" si="0"/>
        <v>118.022214375</v>
      </c>
      <c r="AC11" s="497">
        <f t="shared" si="0"/>
        <v>130.55554687499998</v>
      </c>
      <c r="AD11" s="497">
        <f t="shared" si="0"/>
        <v>142.04443499999999</v>
      </c>
      <c r="AE11" s="497">
        <f t="shared" si="1"/>
        <v>161.88887812499999</v>
      </c>
      <c r="AF11" s="497">
        <f t="shared" si="1"/>
        <v>173.37776625000001</v>
      </c>
      <c r="AG11" s="497">
        <f t="shared" si="1"/>
        <v>185.91109874999998</v>
      </c>
      <c r="AH11" s="497">
        <f t="shared" si="1"/>
        <v>198.44443124999998</v>
      </c>
      <c r="AI11" s="1"/>
      <c r="AJ11" s="1"/>
    </row>
    <row r="12" spans="1:36">
      <c r="A12" s="1"/>
      <c r="B12" s="564" t="s">
        <v>1719</v>
      </c>
      <c r="C12" s="566">
        <v>3000</v>
      </c>
      <c r="D12" s="6">
        <v>61.274069999999995</v>
      </c>
      <c r="E12" s="6">
        <v>76.592587499999993</v>
      </c>
      <c r="F12" s="6">
        <v>96.088882499999997</v>
      </c>
      <c r="G12" s="6">
        <v>115.5851775</v>
      </c>
      <c r="H12" s="6">
        <v>135.08147250000002</v>
      </c>
      <c r="I12" s="6">
        <v>154.57776749999996</v>
      </c>
      <c r="J12" s="6">
        <v>172.68146999999999</v>
      </c>
      <c r="K12" s="6">
        <v>192.17776499999999</v>
      </c>
      <c r="L12" s="6">
        <v>211.67405999999997</v>
      </c>
      <c r="M12" s="6">
        <v>231.170355</v>
      </c>
      <c r="N12" s="1150"/>
      <c r="O12" s="1151"/>
      <c r="P12" s="1151"/>
      <c r="Q12" s="1151"/>
      <c r="R12" s="1"/>
      <c r="S12" s="564" t="s">
        <v>1719</v>
      </c>
      <c r="T12" s="566">
        <v>3000</v>
      </c>
      <c r="U12" s="497">
        <f>D12*(1-$T$4)</f>
        <v>45.955552499999996</v>
      </c>
      <c r="V12" s="497">
        <f t="shared" si="0"/>
        <v>57.444440624999999</v>
      </c>
      <c r="W12" s="497">
        <f t="shared" si="0"/>
        <v>72.066661874999994</v>
      </c>
      <c r="X12" s="497">
        <f t="shared" si="0"/>
        <v>86.688883125000004</v>
      </c>
      <c r="Y12" s="497">
        <f t="shared" si="0"/>
        <v>101.31110437500001</v>
      </c>
      <c r="Z12" s="497">
        <f t="shared" si="0"/>
        <v>115.93332562499998</v>
      </c>
      <c r="AA12" s="497">
        <f t="shared" si="0"/>
        <v>129.51110249999999</v>
      </c>
      <c r="AB12" s="497">
        <f t="shared" si="0"/>
        <v>144.13332374999999</v>
      </c>
      <c r="AC12" s="497">
        <f t="shared" si="0"/>
        <v>158.75554499999998</v>
      </c>
      <c r="AD12" s="497">
        <f t="shared" si="0"/>
        <v>173.37776625000001</v>
      </c>
      <c r="AE12" s="1150"/>
      <c r="AF12" s="1151"/>
      <c r="AG12" s="1151"/>
      <c r="AH12" s="1151"/>
      <c r="AI12" s="1"/>
      <c r="AJ12" s="1"/>
    </row>
    <row r="13" spans="1:36">
      <c r="A13" s="1"/>
      <c r="B13" s="8"/>
      <c r="C13" s="8"/>
      <c r="D13" s="8"/>
      <c r="E13" s="8"/>
      <c r="F13" s="8"/>
      <c r="G13" s="8"/>
      <c r="H13" s="8"/>
      <c r="I13" s="8"/>
      <c r="J13" s="8"/>
      <c r="K13" s="8"/>
      <c r="L13" s="8"/>
      <c r="M13" s="8"/>
      <c r="N13" s="8"/>
      <c r="O13" s="8"/>
      <c r="P13" s="8"/>
      <c r="Q13" s="8"/>
      <c r="R13" s="1"/>
      <c r="S13" s="8"/>
      <c r="T13" s="8"/>
      <c r="U13" s="8"/>
      <c r="V13" s="8"/>
      <c r="W13" s="8"/>
      <c r="X13" s="8"/>
      <c r="Y13" s="8"/>
      <c r="Z13" s="8"/>
      <c r="AA13" s="8"/>
      <c r="AB13" s="8"/>
      <c r="AC13" s="8"/>
      <c r="AD13" s="8"/>
      <c r="AE13" s="8"/>
      <c r="AF13" s="8"/>
      <c r="AG13" s="8"/>
      <c r="AH13" s="8"/>
      <c r="AI13" s="1"/>
      <c r="AJ13" s="1"/>
    </row>
    <row r="14" spans="1:36" ht="19">
      <c r="A14" s="1"/>
      <c r="B14" s="1152" t="s">
        <v>1720</v>
      </c>
      <c r="C14" s="1152"/>
      <c r="D14" s="1152"/>
      <c r="E14" s="1152"/>
      <c r="F14" s="1152"/>
      <c r="G14" s="1152"/>
      <c r="H14" s="1152"/>
      <c r="I14" s="1152"/>
      <c r="J14" s="1152"/>
      <c r="K14" s="1152"/>
      <c r="L14" s="1152"/>
      <c r="M14" s="1152"/>
      <c r="N14" s="1152"/>
      <c r="O14" s="1152"/>
      <c r="P14" s="1152"/>
      <c r="Q14" s="1152"/>
      <c r="R14" s="1"/>
      <c r="S14" s="1152" t="s">
        <v>1720</v>
      </c>
      <c r="T14" s="1152"/>
      <c r="U14" s="1152"/>
      <c r="V14" s="1152"/>
      <c r="W14" s="1152"/>
      <c r="X14" s="1152"/>
      <c r="Y14" s="1152"/>
      <c r="Z14" s="1152"/>
      <c r="AA14" s="1152"/>
      <c r="AB14" s="1152"/>
      <c r="AC14" s="1152"/>
      <c r="AD14" s="1152"/>
      <c r="AE14" s="1152"/>
      <c r="AF14" s="1152"/>
      <c r="AG14" s="1152"/>
      <c r="AH14" s="1152"/>
      <c r="AI14" s="1"/>
      <c r="AJ14" s="1"/>
    </row>
    <row r="15" spans="1:36" ht="16">
      <c r="A15" s="1"/>
      <c r="B15" s="1149" t="s">
        <v>2382</v>
      </c>
      <c r="C15" s="1149"/>
      <c r="D15" s="1149"/>
      <c r="E15" s="1149"/>
      <c r="F15" s="1149"/>
      <c r="G15" s="1149"/>
      <c r="H15" s="1149"/>
      <c r="I15" s="1149"/>
      <c r="J15" s="1149"/>
      <c r="K15" s="1149"/>
      <c r="L15" s="1149"/>
      <c r="M15" s="1149"/>
      <c r="N15" s="1149"/>
      <c r="O15" s="1149"/>
      <c r="P15" s="1149"/>
      <c r="Q15" s="1149"/>
      <c r="R15" s="1"/>
      <c r="S15" s="1149" t="s">
        <v>2382</v>
      </c>
      <c r="T15" s="1149"/>
      <c r="U15" s="1149"/>
      <c r="V15" s="1149"/>
      <c r="W15" s="1149"/>
      <c r="X15" s="1149"/>
      <c r="Y15" s="1149"/>
      <c r="Z15" s="1149"/>
      <c r="AA15" s="1149"/>
      <c r="AB15" s="1149"/>
      <c r="AC15" s="1149"/>
      <c r="AD15" s="1149"/>
      <c r="AE15" s="1149"/>
      <c r="AF15" s="1149"/>
      <c r="AG15" s="1149"/>
      <c r="AH15" s="1149"/>
      <c r="AI15" s="1"/>
      <c r="AJ15" s="1"/>
    </row>
    <row r="16" spans="1:36">
      <c r="A16" s="1"/>
      <c r="B16" s="564" t="s">
        <v>169</v>
      </c>
      <c r="C16" s="564"/>
      <c r="D16" s="564" t="s">
        <v>1604</v>
      </c>
      <c r="E16" s="564" t="s">
        <v>1606</v>
      </c>
      <c r="F16" s="564" t="s">
        <v>1709</v>
      </c>
      <c r="G16" s="564" t="s">
        <v>1609</v>
      </c>
      <c r="H16" s="564" t="s">
        <v>1710</v>
      </c>
      <c r="I16" s="564" t="s">
        <v>1612</v>
      </c>
      <c r="J16" s="564" t="s">
        <v>1711</v>
      </c>
      <c r="K16" s="564" t="s">
        <v>1615</v>
      </c>
      <c r="L16" s="564" t="s">
        <v>1712</v>
      </c>
      <c r="M16" s="564" t="s">
        <v>1713</v>
      </c>
      <c r="N16" s="564" t="s">
        <v>1714</v>
      </c>
      <c r="O16" s="564" t="s">
        <v>1715</v>
      </c>
      <c r="P16" s="564" t="s">
        <v>1716</v>
      </c>
      <c r="Q16" s="564" t="s">
        <v>1717</v>
      </c>
      <c r="R16" s="1"/>
      <c r="S16" s="564" t="s">
        <v>169</v>
      </c>
      <c r="T16" s="564"/>
      <c r="U16" s="564" t="s">
        <v>1604</v>
      </c>
      <c r="V16" s="564" t="s">
        <v>1606</v>
      </c>
      <c r="W16" s="564" t="s">
        <v>1709</v>
      </c>
      <c r="X16" s="564" t="s">
        <v>1609</v>
      </c>
      <c r="Y16" s="564" t="s">
        <v>1710</v>
      </c>
      <c r="Z16" s="564" t="s">
        <v>1612</v>
      </c>
      <c r="AA16" s="564" t="s">
        <v>1711</v>
      </c>
      <c r="AB16" s="564" t="s">
        <v>1615</v>
      </c>
      <c r="AC16" s="564" t="s">
        <v>1712</v>
      </c>
      <c r="AD16" s="564" t="s">
        <v>1713</v>
      </c>
      <c r="AE16" s="564" t="s">
        <v>1714</v>
      </c>
      <c r="AF16" s="564" t="s">
        <v>1715</v>
      </c>
      <c r="AG16" s="564" t="s">
        <v>1716</v>
      </c>
      <c r="AH16" s="564" t="s">
        <v>1717</v>
      </c>
      <c r="AI16" s="1"/>
      <c r="AJ16" s="1"/>
    </row>
    <row r="17" spans="1:36">
      <c r="A17" s="1"/>
      <c r="B17" s="564"/>
      <c r="C17" s="564" t="s">
        <v>5</v>
      </c>
      <c r="D17" s="565">
        <v>400</v>
      </c>
      <c r="E17" s="565">
        <v>600</v>
      </c>
      <c r="F17" s="565">
        <v>750</v>
      </c>
      <c r="G17" s="565">
        <v>900</v>
      </c>
      <c r="H17" s="565">
        <v>1050</v>
      </c>
      <c r="I17" s="565">
        <v>1200</v>
      </c>
      <c r="J17" s="565">
        <v>1350</v>
      </c>
      <c r="K17" s="565">
        <v>1500</v>
      </c>
      <c r="L17" s="565">
        <v>1650</v>
      </c>
      <c r="M17" s="565">
        <v>1800</v>
      </c>
      <c r="N17" s="565">
        <v>1950</v>
      </c>
      <c r="O17" s="565">
        <v>2100</v>
      </c>
      <c r="P17" s="565">
        <v>2250</v>
      </c>
      <c r="Q17" s="565">
        <v>2400</v>
      </c>
      <c r="R17" s="1"/>
      <c r="S17" s="564"/>
      <c r="T17" s="564" t="s">
        <v>5</v>
      </c>
      <c r="U17" s="565">
        <v>400</v>
      </c>
      <c r="V17" s="565">
        <v>600</v>
      </c>
      <c r="W17" s="565">
        <v>750</v>
      </c>
      <c r="X17" s="565">
        <v>900</v>
      </c>
      <c r="Y17" s="565">
        <v>1050</v>
      </c>
      <c r="Z17" s="565">
        <v>1200</v>
      </c>
      <c r="AA17" s="565">
        <v>1350</v>
      </c>
      <c r="AB17" s="565">
        <v>1500</v>
      </c>
      <c r="AC17" s="565">
        <v>1650</v>
      </c>
      <c r="AD17" s="565">
        <v>1800</v>
      </c>
      <c r="AE17" s="565">
        <v>1950</v>
      </c>
      <c r="AF17" s="565">
        <v>2100</v>
      </c>
      <c r="AG17" s="565">
        <v>2250</v>
      </c>
      <c r="AH17" s="565">
        <v>2400</v>
      </c>
      <c r="AI17" s="1"/>
      <c r="AJ17" s="1"/>
    </row>
    <row r="18" spans="1:36">
      <c r="A18" s="1"/>
      <c r="B18" s="564" t="s">
        <v>1304</v>
      </c>
      <c r="C18" s="566">
        <v>1200</v>
      </c>
      <c r="D18" s="6">
        <v>33.422220000000003</v>
      </c>
      <c r="E18" s="6">
        <v>36.207404999999994</v>
      </c>
      <c r="F18" s="6">
        <v>45.955552499999996</v>
      </c>
      <c r="G18" s="6">
        <v>55.703699999999998</v>
      </c>
      <c r="H18" s="6">
        <v>64.059254999999993</v>
      </c>
      <c r="I18" s="6">
        <v>73.807402499999995</v>
      </c>
      <c r="J18" s="6">
        <v>82.16295749999999</v>
      </c>
      <c r="K18" s="6">
        <v>91.911104999999992</v>
      </c>
      <c r="L18" s="6">
        <v>101.65925249999998</v>
      </c>
      <c r="M18" s="6">
        <v>110.01480749999997</v>
      </c>
      <c r="N18" s="6">
        <v>125.333325</v>
      </c>
      <c r="O18" s="6">
        <v>135.08147250000002</v>
      </c>
      <c r="P18" s="6">
        <v>144.82961999999998</v>
      </c>
      <c r="Q18" s="6">
        <v>154.57776749999996</v>
      </c>
      <c r="R18" s="1"/>
      <c r="S18" s="564" t="s">
        <v>1304</v>
      </c>
      <c r="T18" s="566">
        <v>1200</v>
      </c>
      <c r="U18" s="497">
        <f>D18*(1-$T$4)</f>
        <v>25.066665</v>
      </c>
      <c r="V18" s="497">
        <f t="shared" ref="V18:AD22" si="2">E18*(1-$T$4)</f>
        <v>27.155553749999996</v>
      </c>
      <c r="W18" s="497">
        <f t="shared" si="2"/>
        <v>34.466664374999993</v>
      </c>
      <c r="X18" s="497">
        <f t="shared" si="2"/>
        <v>41.777774999999998</v>
      </c>
      <c r="Y18" s="497">
        <f t="shared" si="2"/>
        <v>48.044441249999991</v>
      </c>
      <c r="Z18" s="497">
        <f t="shared" si="2"/>
        <v>55.355551874999996</v>
      </c>
      <c r="AA18" s="497">
        <f t="shared" si="2"/>
        <v>61.622218124999989</v>
      </c>
      <c r="AB18" s="497">
        <f t="shared" si="2"/>
        <v>68.933328749999987</v>
      </c>
      <c r="AC18" s="497">
        <f t="shared" si="2"/>
        <v>76.244439374999985</v>
      </c>
      <c r="AD18" s="497">
        <f t="shared" si="2"/>
        <v>82.511105624999985</v>
      </c>
      <c r="AE18" s="497">
        <f t="shared" ref="AE18:AH21" si="3">N18*(1-$T$4)</f>
        <v>93.999993750000002</v>
      </c>
      <c r="AF18" s="497">
        <f t="shared" si="3"/>
        <v>101.31110437500001</v>
      </c>
      <c r="AG18" s="497">
        <f t="shared" si="3"/>
        <v>108.62221499999998</v>
      </c>
      <c r="AH18" s="497">
        <f t="shared" si="3"/>
        <v>115.93332562499998</v>
      </c>
      <c r="AI18" s="1"/>
      <c r="AJ18" s="1"/>
    </row>
    <row r="19" spans="1:36">
      <c r="A19" s="1"/>
      <c r="B19" s="564" t="s">
        <v>1627</v>
      </c>
      <c r="C19" s="566">
        <v>1800</v>
      </c>
      <c r="D19" s="6">
        <v>40.385182499999992</v>
      </c>
      <c r="E19" s="6">
        <v>45.955552499999996</v>
      </c>
      <c r="F19" s="6">
        <v>57.09629249999999</v>
      </c>
      <c r="G19" s="6">
        <v>68.237032499999984</v>
      </c>
      <c r="H19" s="6">
        <v>80.770364999999984</v>
      </c>
      <c r="I19" s="6">
        <v>91.911104999999992</v>
      </c>
      <c r="J19" s="6">
        <v>103.05184499999999</v>
      </c>
      <c r="K19" s="6">
        <v>114.19258499999998</v>
      </c>
      <c r="L19" s="6">
        <v>126.72591749999998</v>
      </c>
      <c r="M19" s="6">
        <v>137.86665749999997</v>
      </c>
      <c r="N19" s="6">
        <v>157.36295250000001</v>
      </c>
      <c r="O19" s="6">
        <v>168.50369249999997</v>
      </c>
      <c r="P19" s="6">
        <v>181.037025</v>
      </c>
      <c r="Q19" s="6">
        <v>193.57035749999997</v>
      </c>
      <c r="R19" s="1"/>
      <c r="S19" s="564" t="s">
        <v>1627</v>
      </c>
      <c r="T19" s="566">
        <v>1800</v>
      </c>
      <c r="U19" s="497">
        <f>D19*(1-$T$4)</f>
        <v>30.288886874999996</v>
      </c>
      <c r="V19" s="497">
        <f t="shared" si="2"/>
        <v>34.466664374999993</v>
      </c>
      <c r="W19" s="497">
        <f t="shared" si="2"/>
        <v>42.822219374999989</v>
      </c>
      <c r="X19" s="497">
        <f t="shared" si="2"/>
        <v>51.177774374999984</v>
      </c>
      <c r="Y19" s="497">
        <f t="shared" si="2"/>
        <v>60.577773749999992</v>
      </c>
      <c r="Z19" s="497">
        <f t="shared" si="2"/>
        <v>68.933328749999987</v>
      </c>
      <c r="AA19" s="497">
        <f t="shared" si="2"/>
        <v>77.288883749999997</v>
      </c>
      <c r="AB19" s="497">
        <f t="shared" si="2"/>
        <v>85.644438749999978</v>
      </c>
      <c r="AC19" s="497">
        <f t="shared" si="2"/>
        <v>95.044438124999985</v>
      </c>
      <c r="AD19" s="497">
        <f t="shared" si="2"/>
        <v>103.39999312499998</v>
      </c>
      <c r="AE19" s="497">
        <f t="shared" si="3"/>
        <v>118.022214375</v>
      </c>
      <c r="AF19" s="497">
        <f t="shared" si="3"/>
        <v>126.37776937499999</v>
      </c>
      <c r="AG19" s="497">
        <f t="shared" si="3"/>
        <v>135.77776875000001</v>
      </c>
      <c r="AH19" s="497">
        <f t="shared" si="3"/>
        <v>145.17776812499997</v>
      </c>
      <c r="AI19" s="1"/>
      <c r="AJ19" s="1"/>
    </row>
    <row r="20" spans="1:36">
      <c r="A20" s="1"/>
      <c r="B20" s="564" t="s">
        <v>1622</v>
      </c>
      <c r="C20" s="566">
        <v>2400</v>
      </c>
      <c r="D20" s="6">
        <v>48.74073749999998</v>
      </c>
      <c r="E20" s="6">
        <v>55.703699999999998</v>
      </c>
      <c r="F20" s="6">
        <v>68.237032499999984</v>
      </c>
      <c r="G20" s="6">
        <v>82.16295749999999</v>
      </c>
      <c r="H20" s="6">
        <v>96.088882499999997</v>
      </c>
      <c r="I20" s="6">
        <v>110.01480749999997</v>
      </c>
      <c r="J20" s="6">
        <v>123.94073249999998</v>
      </c>
      <c r="K20" s="6">
        <v>137.86665749999997</v>
      </c>
      <c r="L20" s="6">
        <v>151.79258249999998</v>
      </c>
      <c r="M20" s="6">
        <v>165.71850749999999</v>
      </c>
      <c r="N20" s="6">
        <v>187.99998749999997</v>
      </c>
      <c r="O20" s="6">
        <v>201.92591249999998</v>
      </c>
      <c r="P20" s="6">
        <v>217.24442999999997</v>
      </c>
      <c r="Q20" s="6">
        <v>231.170355</v>
      </c>
      <c r="R20" s="1"/>
      <c r="S20" s="564" t="s">
        <v>1622</v>
      </c>
      <c r="T20" s="566">
        <v>2400</v>
      </c>
      <c r="U20" s="497">
        <f>D20*(1-$T$4)</f>
        <v>36.555553124999989</v>
      </c>
      <c r="V20" s="497">
        <f t="shared" si="2"/>
        <v>41.777774999999998</v>
      </c>
      <c r="W20" s="497">
        <f t="shared" si="2"/>
        <v>51.177774374999984</v>
      </c>
      <c r="X20" s="497">
        <f t="shared" si="2"/>
        <v>61.622218124999989</v>
      </c>
      <c r="Y20" s="497">
        <f t="shared" si="2"/>
        <v>72.066661874999994</v>
      </c>
      <c r="Z20" s="497">
        <f t="shared" si="2"/>
        <v>82.511105624999985</v>
      </c>
      <c r="AA20" s="497">
        <f t="shared" si="2"/>
        <v>92.95554937499999</v>
      </c>
      <c r="AB20" s="497">
        <f t="shared" si="2"/>
        <v>103.39999312499998</v>
      </c>
      <c r="AC20" s="497">
        <f t="shared" si="2"/>
        <v>113.84443687499999</v>
      </c>
      <c r="AD20" s="497">
        <f t="shared" si="2"/>
        <v>124.28888062499999</v>
      </c>
      <c r="AE20" s="497">
        <f t="shared" si="3"/>
        <v>140.99999062499998</v>
      </c>
      <c r="AF20" s="497">
        <f t="shared" si="3"/>
        <v>151.44443437499999</v>
      </c>
      <c r="AG20" s="497">
        <f t="shared" si="3"/>
        <v>162.93332249999997</v>
      </c>
      <c r="AH20" s="497">
        <f t="shared" si="3"/>
        <v>173.37776625000001</v>
      </c>
      <c r="AI20" s="1"/>
      <c r="AJ20" s="1"/>
    </row>
    <row r="21" spans="1:36">
      <c r="A21" s="1"/>
      <c r="B21" s="564" t="s">
        <v>1718</v>
      </c>
      <c r="C21" s="566">
        <v>2700</v>
      </c>
      <c r="D21" s="6">
        <v>58.488884999999996</v>
      </c>
      <c r="E21" s="6">
        <v>65.4518475</v>
      </c>
      <c r="F21" s="6">
        <v>82.16295749999999</v>
      </c>
      <c r="G21" s="6">
        <v>98.874067499999981</v>
      </c>
      <c r="H21" s="6">
        <v>115.5851775</v>
      </c>
      <c r="I21" s="6">
        <v>132.29628749999998</v>
      </c>
      <c r="J21" s="6">
        <v>149.00739749999997</v>
      </c>
      <c r="K21" s="6">
        <v>165.71850749999999</v>
      </c>
      <c r="L21" s="6">
        <v>182.42961750000001</v>
      </c>
      <c r="M21" s="6">
        <v>197.74813499999996</v>
      </c>
      <c r="N21" s="6">
        <v>225.599985</v>
      </c>
      <c r="O21" s="6">
        <v>243.70368749999994</v>
      </c>
      <c r="P21" s="6">
        <v>260.41479749999996</v>
      </c>
      <c r="Q21" s="6">
        <v>277.12590749999998</v>
      </c>
      <c r="R21" s="1"/>
      <c r="S21" s="564" t="s">
        <v>1718</v>
      </c>
      <c r="T21" s="566">
        <v>2700</v>
      </c>
      <c r="U21" s="497">
        <f>D21*(1-$T$4)</f>
        <v>43.866663750000001</v>
      </c>
      <c r="V21" s="497">
        <f t="shared" si="2"/>
        <v>49.088885625000003</v>
      </c>
      <c r="W21" s="497">
        <f t="shared" si="2"/>
        <v>61.622218124999989</v>
      </c>
      <c r="X21" s="497">
        <f t="shared" si="2"/>
        <v>74.155550624999989</v>
      </c>
      <c r="Y21" s="497">
        <f t="shared" si="2"/>
        <v>86.688883125000004</v>
      </c>
      <c r="Z21" s="497">
        <f t="shared" si="2"/>
        <v>99.22221562499999</v>
      </c>
      <c r="AA21" s="497">
        <f t="shared" si="2"/>
        <v>111.75554812499998</v>
      </c>
      <c r="AB21" s="497">
        <f t="shared" si="2"/>
        <v>124.28888062499999</v>
      </c>
      <c r="AC21" s="497">
        <f t="shared" si="2"/>
        <v>136.82221312500002</v>
      </c>
      <c r="AD21" s="497">
        <f t="shared" si="2"/>
        <v>148.31110124999998</v>
      </c>
      <c r="AE21" s="497">
        <f t="shared" si="3"/>
        <v>169.19998874999999</v>
      </c>
      <c r="AF21" s="497">
        <f t="shared" si="3"/>
        <v>182.77776562499997</v>
      </c>
      <c r="AG21" s="497">
        <f t="shared" si="3"/>
        <v>195.31109812499997</v>
      </c>
      <c r="AH21" s="497">
        <f t="shared" si="3"/>
        <v>207.84443062499997</v>
      </c>
      <c r="AI21" s="1"/>
      <c r="AJ21" s="1"/>
    </row>
    <row r="22" spans="1:36">
      <c r="A22" s="1"/>
      <c r="B22" s="564" t="s">
        <v>1719</v>
      </c>
      <c r="C22" s="566">
        <v>3000</v>
      </c>
      <c r="D22" s="6">
        <v>72.414809999999989</v>
      </c>
      <c r="E22" s="6">
        <v>80.770364999999984</v>
      </c>
      <c r="F22" s="6">
        <v>100.26665999999997</v>
      </c>
      <c r="G22" s="6">
        <v>121.1555475</v>
      </c>
      <c r="H22" s="6">
        <v>140.65184249999999</v>
      </c>
      <c r="I22" s="6">
        <v>161.54072999999997</v>
      </c>
      <c r="J22" s="6">
        <v>181.037025</v>
      </c>
      <c r="K22" s="6">
        <v>201.92591249999998</v>
      </c>
      <c r="L22" s="6">
        <v>221.42220750000001</v>
      </c>
      <c r="M22" s="6">
        <v>242.31109499999999</v>
      </c>
      <c r="N22" s="1150"/>
      <c r="O22" s="1151"/>
      <c r="P22" s="1151"/>
      <c r="Q22" s="1151"/>
      <c r="R22" s="1"/>
      <c r="S22" s="564" t="s">
        <v>1719</v>
      </c>
      <c r="T22" s="566">
        <v>3000</v>
      </c>
      <c r="U22" s="497">
        <f>D22*(1-$T$4)</f>
        <v>54.311107499999991</v>
      </c>
      <c r="V22" s="497">
        <f t="shared" si="2"/>
        <v>60.577773749999992</v>
      </c>
      <c r="W22" s="497">
        <f t="shared" si="2"/>
        <v>75.199994999999973</v>
      </c>
      <c r="X22" s="497">
        <f t="shared" si="2"/>
        <v>90.866660624999994</v>
      </c>
      <c r="Y22" s="497">
        <f t="shared" si="2"/>
        <v>105.48888187499999</v>
      </c>
      <c r="Z22" s="497">
        <f t="shared" si="2"/>
        <v>121.15554749999998</v>
      </c>
      <c r="AA22" s="497">
        <f t="shared" si="2"/>
        <v>135.77776875000001</v>
      </c>
      <c r="AB22" s="497">
        <f t="shared" si="2"/>
        <v>151.44443437499999</v>
      </c>
      <c r="AC22" s="497">
        <f t="shared" si="2"/>
        <v>166.06665562500001</v>
      </c>
      <c r="AD22" s="497">
        <f t="shared" si="2"/>
        <v>181.73332124999999</v>
      </c>
      <c r="AE22" s="1150"/>
      <c r="AF22" s="1151"/>
      <c r="AG22" s="1151"/>
      <c r="AH22" s="1151"/>
      <c r="AI22" s="1"/>
      <c r="AJ22" s="1"/>
    </row>
    <row r="23" spans="1:36">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row>
    <row r="24" spans="1:36" ht="19">
      <c r="A24" s="1"/>
      <c r="B24" s="1152" t="s">
        <v>2383</v>
      </c>
      <c r="C24" s="1152"/>
      <c r="D24" s="1152"/>
      <c r="E24" s="1152"/>
      <c r="F24" s="1152"/>
      <c r="G24" s="1152"/>
      <c r="H24" s="1152"/>
      <c r="I24" s="1152"/>
      <c r="J24" s="1152"/>
      <c r="K24" s="1152"/>
      <c r="L24" s="1152"/>
      <c r="M24" s="1152"/>
      <c r="N24" s="1152"/>
      <c r="O24" s="1152"/>
      <c r="P24" s="1152"/>
      <c r="Q24" s="1152"/>
      <c r="R24" s="1"/>
      <c r="S24" s="1152" t="s">
        <v>2383</v>
      </c>
      <c r="T24" s="1152"/>
      <c r="U24" s="1152"/>
      <c r="V24" s="1152"/>
      <c r="W24" s="1152"/>
      <c r="X24" s="1152"/>
      <c r="Y24" s="1152"/>
      <c r="Z24" s="1152"/>
      <c r="AA24" s="1152"/>
      <c r="AB24" s="1152"/>
      <c r="AC24" s="1152"/>
      <c r="AD24" s="1152"/>
      <c r="AE24" s="1152"/>
      <c r="AF24" s="1152"/>
      <c r="AG24" s="1152"/>
      <c r="AH24" s="1152"/>
      <c r="AI24" s="1"/>
      <c r="AJ24" s="1"/>
    </row>
    <row r="25" spans="1:36">
      <c r="A25" s="1"/>
      <c r="B25" s="1153" t="s">
        <v>2384</v>
      </c>
      <c r="C25" s="1153"/>
      <c r="D25" s="1153"/>
      <c r="E25" s="1153"/>
      <c r="F25" s="1153"/>
      <c r="G25" s="1153"/>
      <c r="H25" s="1153"/>
      <c r="I25" s="1153"/>
      <c r="J25" s="1153"/>
      <c r="K25" s="1153"/>
      <c r="L25" s="1153"/>
      <c r="M25" s="1153"/>
      <c r="N25" s="1153"/>
      <c r="O25" s="1153"/>
      <c r="P25" s="1153"/>
      <c r="Q25" s="1153"/>
      <c r="R25" s="1"/>
      <c r="S25" s="1153" t="s">
        <v>2384</v>
      </c>
      <c r="T25" s="1153"/>
      <c r="U25" s="1153"/>
      <c r="V25" s="1153"/>
      <c r="W25" s="1153"/>
      <c r="X25" s="1153"/>
      <c r="Y25" s="1153"/>
      <c r="Z25" s="1153"/>
      <c r="AA25" s="1153"/>
      <c r="AB25" s="1153"/>
      <c r="AC25" s="1153"/>
      <c r="AD25" s="1153"/>
      <c r="AE25" s="1153"/>
      <c r="AF25" s="1153"/>
      <c r="AG25" s="1153"/>
      <c r="AH25" s="1153"/>
      <c r="AI25" s="1"/>
      <c r="AJ25" s="1"/>
    </row>
    <row r="26" spans="1:36">
      <c r="A26" s="1"/>
      <c r="B26" s="564" t="s">
        <v>169</v>
      </c>
      <c r="C26" s="564"/>
      <c r="D26" s="564" t="s">
        <v>1604</v>
      </c>
      <c r="E26" s="564" t="s">
        <v>1606</v>
      </c>
      <c r="F26" s="564" t="s">
        <v>1709</v>
      </c>
      <c r="G26" s="564" t="s">
        <v>1609</v>
      </c>
      <c r="H26" s="564" t="s">
        <v>1710</v>
      </c>
      <c r="I26" s="564" t="s">
        <v>1612</v>
      </c>
      <c r="J26" s="564" t="s">
        <v>1711</v>
      </c>
      <c r="K26" s="564" t="s">
        <v>1615</v>
      </c>
      <c r="L26" s="564" t="s">
        <v>1712</v>
      </c>
      <c r="M26" s="564" t="s">
        <v>1713</v>
      </c>
      <c r="N26" s="564" t="s">
        <v>1714</v>
      </c>
      <c r="O26" s="564" t="s">
        <v>1715</v>
      </c>
      <c r="P26" s="564" t="s">
        <v>1716</v>
      </c>
      <c r="Q26" s="564" t="s">
        <v>1717</v>
      </c>
      <c r="R26" s="1"/>
      <c r="S26" s="564" t="s">
        <v>169</v>
      </c>
      <c r="T26" s="564"/>
      <c r="U26" s="564" t="s">
        <v>1604</v>
      </c>
      <c r="V26" s="564" t="s">
        <v>1606</v>
      </c>
      <c r="W26" s="564" t="s">
        <v>1709</v>
      </c>
      <c r="X26" s="564" t="s">
        <v>1609</v>
      </c>
      <c r="Y26" s="564" t="s">
        <v>1710</v>
      </c>
      <c r="Z26" s="564" t="s">
        <v>1612</v>
      </c>
      <c r="AA26" s="564" t="s">
        <v>1711</v>
      </c>
      <c r="AB26" s="564" t="s">
        <v>1615</v>
      </c>
      <c r="AC26" s="564" t="s">
        <v>1712</v>
      </c>
      <c r="AD26" s="564" t="s">
        <v>1713</v>
      </c>
      <c r="AE26" s="564" t="s">
        <v>1714</v>
      </c>
      <c r="AF26" s="564" t="s">
        <v>1715</v>
      </c>
      <c r="AG26" s="564" t="s">
        <v>1716</v>
      </c>
      <c r="AH26" s="564" t="s">
        <v>1717</v>
      </c>
      <c r="AI26" s="1"/>
      <c r="AJ26" s="1"/>
    </row>
    <row r="27" spans="1:36">
      <c r="A27" s="1"/>
      <c r="B27" s="564"/>
      <c r="C27" s="564" t="s">
        <v>5</v>
      </c>
      <c r="D27" s="565">
        <v>400</v>
      </c>
      <c r="E27" s="565">
        <v>600</v>
      </c>
      <c r="F27" s="565">
        <v>750</v>
      </c>
      <c r="G27" s="565">
        <v>900</v>
      </c>
      <c r="H27" s="565">
        <v>1050</v>
      </c>
      <c r="I27" s="565">
        <v>1200</v>
      </c>
      <c r="J27" s="565">
        <v>1350</v>
      </c>
      <c r="K27" s="565">
        <v>1500</v>
      </c>
      <c r="L27" s="565">
        <v>1650</v>
      </c>
      <c r="M27" s="565">
        <v>1800</v>
      </c>
      <c r="N27" s="565">
        <v>1950</v>
      </c>
      <c r="O27" s="565">
        <v>2100</v>
      </c>
      <c r="P27" s="565">
        <v>2250</v>
      </c>
      <c r="Q27" s="565">
        <v>2400</v>
      </c>
      <c r="R27" s="1"/>
      <c r="S27" s="564"/>
      <c r="T27" s="564" t="s">
        <v>5</v>
      </c>
      <c r="U27" s="565">
        <v>400</v>
      </c>
      <c r="V27" s="565">
        <v>600</v>
      </c>
      <c r="W27" s="565">
        <v>750</v>
      </c>
      <c r="X27" s="565">
        <v>900</v>
      </c>
      <c r="Y27" s="565">
        <v>1050</v>
      </c>
      <c r="Z27" s="565">
        <v>1200</v>
      </c>
      <c r="AA27" s="565">
        <v>1350</v>
      </c>
      <c r="AB27" s="565">
        <v>1500</v>
      </c>
      <c r="AC27" s="565">
        <v>1650</v>
      </c>
      <c r="AD27" s="565">
        <v>1800</v>
      </c>
      <c r="AE27" s="565">
        <v>1950</v>
      </c>
      <c r="AF27" s="565">
        <v>2100</v>
      </c>
      <c r="AG27" s="565">
        <v>2250</v>
      </c>
      <c r="AH27" s="565">
        <v>2400</v>
      </c>
      <c r="AI27" s="1"/>
      <c r="AJ27" s="1"/>
    </row>
    <row r="28" spans="1:36">
      <c r="A28" s="1"/>
      <c r="B28" s="564" t="s">
        <v>1304</v>
      </c>
      <c r="C28" s="566">
        <v>1200</v>
      </c>
      <c r="D28" s="6">
        <v>36.207404999999994</v>
      </c>
      <c r="E28" s="6">
        <v>40.385182499999992</v>
      </c>
      <c r="F28" s="6">
        <v>50.133329999999987</v>
      </c>
      <c r="G28" s="6">
        <v>61.274069999999995</v>
      </c>
      <c r="H28" s="6">
        <v>71.022217499999982</v>
      </c>
      <c r="I28" s="6">
        <v>80.770364999999984</v>
      </c>
      <c r="J28" s="6">
        <v>91.911104999999992</v>
      </c>
      <c r="K28" s="6">
        <v>101.65925249999998</v>
      </c>
      <c r="L28" s="6">
        <v>111.4074</v>
      </c>
      <c r="M28" s="6">
        <v>121.1555475</v>
      </c>
      <c r="N28" s="6">
        <v>137.86665749999997</v>
      </c>
      <c r="O28" s="6">
        <v>149.00739749999997</v>
      </c>
      <c r="P28" s="6">
        <v>160.14813749999999</v>
      </c>
      <c r="Q28" s="6">
        <v>169.89628499999998</v>
      </c>
      <c r="R28" s="1"/>
      <c r="S28" s="564" t="s">
        <v>1304</v>
      </c>
      <c r="T28" s="566">
        <v>1200</v>
      </c>
      <c r="U28" s="497">
        <f>D28*(1-$T$4)</f>
        <v>27.155553749999996</v>
      </c>
      <c r="V28" s="497">
        <f t="shared" ref="V28:AD32" si="4">E28*(1-$T$4)</f>
        <v>30.288886874999996</v>
      </c>
      <c r="W28" s="497">
        <f t="shared" si="4"/>
        <v>37.599997499999986</v>
      </c>
      <c r="X28" s="497">
        <f t="shared" si="4"/>
        <v>45.955552499999996</v>
      </c>
      <c r="Y28" s="497">
        <f t="shared" si="4"/>
        <v>53.266663124999987</v>
      </c>
      <c r="Z28" s="497">
        <f t="shared" si="4"/>
        <v>60.577773749999992</v>
      </c>
      <c r="AA28" s="497">
        <f t="shared" si="4"/>
        <v>68.933328749999987</v>
      </c>
      <c r="AB28" s="497">
        <f t="shared" si="4"/>
        <v>76.244439374999985</v>
      </c>
      <c r="AC28" s="497">
        <f t="shared" si="4"/>
        <v>83.555549999999997</v>
      </c>
      <c r="AD28" s="497">
        <f t="shared" si="4"/>
        <v>90.866660624999994</v>
      </c>
      <c r="AE28" s="497">
        <f t="shared" ref="AE28:AH31" si="5">N28*(1-$T$4)</f>
        <v>103.39999312499998</v>
      </c>
      <c r="AF28" s="497">
        <f t="shared" si="5"/>
        <v>111.75554812499998</v>
      </c>
      <c r="AG28" s="497">
        <f t="shared" si="5"/>
        <v>120.111103125</v>
      </c>
      <c r="AH28" s="497">
        <f t="shared" si="5"/>
        <v>127.42221374999998</v>
      </c>
      <c r="AI28" s="1"/>
      <c r="AJ28" s="1"/>
    </row>
    <row r="29" spans="1:36">
      <c r="A29" s="1"/>
      <c r="B29" s="564" t="s">
        <v>1627</v>
      </c>
      <c r="C29" s="566">
        <v>1800</v>
      </c>
      <c r="D29" s="6">
        <v>45.955552499999996</v>
      </c>
      <c r="E29" s="6">
        <v>50.133329999999987</v>
      </c>
      <c r="F29" s="6">
        <v>64.059254999999993</v>
      </c>
      <c r="G29" s="6">
        <v>76.592587499999993</v>
      </c>
      <c r="H29" s="6">
        <v>89.125920000000008</v>
      </c>
      <c r="I29" s="6">
        <v>101.65925249999998</v>
      </c>
      <c r="J29" s="6">
        <v>114.19258499999998</v>
      </c>
      <c r="K29" s="6">
        <v>126.72591749999998</v>
      </c>
      <c r="L29" s="6">
        <v>139.25924999999998</v>
      </c>
      <c r="M29" s="6">
        <v>151.79258249999998</v>
      </c>
      <c r="N29" s="6">
        <v>172.68146999999999</v>
      </c>
      <c r="O29" s="6">
        <v>186.60739500000003</v>
      </c>
      <c r="P29" s="6">
        <v>199.14072749999997</v>
      </c>
      <c r="Q29" s="6">
        <v>213.06665249999998</v>
      </c>
      <c r="R29" s="1"/>
      <c r="S29" s="564" t="s">
        <v>1627</v>
      </c>
      <c r="T29" s="566">
        <v>1800</v>
      </c>
      <c r="U29" s="497">
        <f>D29*(1-$T$4)</f>
        <v>34.466664374999993</v>
      </c>
      <c r="V29" s="497">
        <f t="shared" si="4"/>
        <v>37.599997499999986</v>
      </c>
      <c r="W29" s="497">
        <f t="shared" si="4"/>
        <v>48.044441249999991</v>
      </c>
      <c r="X29" s="497">
        <f t="shared" si="4"/>
        <v>57.444440624999999</v>
      </c>
      <c r="Y29" s="497">
        <f t="shared" si="4"/>
        <v>66.844440000000006</v>
      </c>
      <c r="Z29" s="497">
        <f t="shared" si="4"/>
        <v>76.244439374999985</v>
      </c>
      <c r="AA29" s="497">
        <f t="shared" si="4"/>
        <v>85.644438749999978</v>
      </c>
      <c r="AB29" s="497">
        <f t="shared" si="4"/>
        <v>95.044438124999985</v>
      </c>
      <c r="AC29" s="497">
        <f t="shared" si="4"/>
        <v>104.44443749999999</v>
      </c>
      <c r="AD29" s="497">
        <f t="shared" si="4"/>
        <v>113.84443687499999</v>
      </c>
      <c r="AE29" s="497">
        <f t="shared" si="5"/>
        <v>129.51110249999999</v>
      </c>
      <c r="AF29" s="497">
        <f t="shared" si="5"/>
        <v>139.95554625000003</v>
      </c>
      <c r="AG29" s="497">
        <f t="shared" si="5"/>
        <v>149.35554562499999</v>
      </c>
      <c r="AH29" s="497">
        <f t="shared" si="5"/>
        <v>159.799989375</v>
      </c>
      <c r="AI29" s="1"/>
      <c r="AJ29" s="1"/>
    </row>
    <row r="30" spans="1:36">
      <c r="A30" s="1"/>
      <c r="B30" s="564" t="s">
        <v>1622</v>
      </c>
      <c r="C30" s="566">
        <v>2400</v>
      </c>
      <c r="D30" s="6">
        <v>54.311107499999991</v>
      </c>
      <c r="E30" s="6">
        <v>61.274069999999995</v>
      </c>
      <c r="F30" s="6">
        <v>76.592587499999993</v>
      </c>
      <c r="G30" s="6">
        <v>91.911104999999992</v>
      </c>
      <c r="H30" s="6">
        <v>105.83702999999998</v>
      </c>
      <c r="I30" s="6">
        <v>121.1555475</v>
      </c>
      <c r="J30" s="6">
        <v>136.47406499999997</v>
      </c>
      <c r="K30" s="6">
        <v>151.79258249999998</v>
      </c>
      <c r="L30" s="6">
        <v>167.11109999999996</v>
      </c>
      <c r="M30" s="6">
        <v>182.42961750000001</v>
      </c>
      <c r="N30" s="6">
        <v>207.49628249999998</v>
      </c>
      <c r="O30" s="6">
        <v>224.20739249999997</v>
      </c>
      <c r="P30" s="6">
        <v>239.52590999999995</v>
      </c>
      <c r="Q30" s="6">
        <v>254.84442749999997</v>
      </c>
      <c r="R30" s="1"/>
      <c r="S30" s="564" t="s">
        <v>1622</v>
      </c>
      <c r="T30" s="566">
        <v>2400</v>
      </c>
      <c r="U30" s="497">
        <f>D30*(1-$T$4)</f>
        <v>40.733330624999994</v>
      </c>
      <c r="V30" s="497">
        <f t="shared" si="4"/>
        <v>45.955552499999996</v>
      </c>
      <c r="W30" s="497">
        <f t="shared" si="4"/>
        <v>57.444440624999999</v>
      </c>
      <c r="X30" s="497">
        <f t="shared" si="4"/>
        <v>68.933328749999987</v>
      </c>
      <c r="Y30" s="497">
        <f t="shared" si="4"/>
        <v>79.377772499999992</v>
      </c>
      <c r="Z30" s="497">
        <f t="shared" si="4"/>
        <v>90.866660624999994</v>
      </c>
      <c r="AA30" s="497">
        <f t="shared" si="4"/>
        <v>102.35554874999997</v>
      </c>
      <c r="AB30" s="497">
        <f t="shared" si="4"/>
        <v>113.84443687499999</v>
      </c>
      <c r="AC30" s="497">
        <f t="shared" si="4"/>
        <v>125.33332499999997</v>
      </c>
      <c r="AD30" s="497">
        <f t="shared" si="4"/>
        <v>136.82221312500002</v>
      </c>
      <c r="AE30" s="497">
        <f t="shared" si="5"/>
        <v>155.62221187499998</v>
      </c>
      <c r="AF30" s="497">
        <f t="shared" si="5"/>
        <v>168.15554437499998</v>
      </c>
      <c r="AG30" s="497">
        <f t="shared" si="5"/>
        <v>179.64443249999997</v>
      </c>
      <c r="AH30" s="497">
        <f t="shared" si="5"/>
        <v>191.13332062499998</v>
      </c>
      <c r="AI30" s="1"/>
      <c r="AJ30" s="1"/>
    </row>
    <row r="31" spans="1:36">
      <c r="A31" s="1"/>
      <c r="B31" s="564" t="s">
        <v>1718</v>
      </c>
      <c r="C31" s="566">
        <v>2700</v>
      </c>
      <c r="D31" s="6">
        <v>65.4518475</v>
      </c>
      <c r="E31" s="6">
        <v>72.414809999999989</v>
      </c>
      <c r="F31" s="6">
        <v>90.5185125</v>
      </c>
      <c r="G31" s="6">
        <v>110.01480749999997</v>
      </c>
      <c r="H31" s="6">
        <v>128.11850999999999</v>
      </c>
      <c r="I31" s="6">
        <v>146.22221249999998</v>
      </c>
      <c r="J31" s="6">
        <v>164.32591499999998</v>
      </c>
      <c r="K31" s="6">
        <v>182.42961750000001</v>
      </c>
      <c r="L31" s="6">
        <v>200.53331999999995</v>
      </c>
      <c r="M31" s="6">
        <v>218.6370225</v>
      </c>
      <c r="N31" s="6">
        <v>249.27405749999994</v>
      </c>
      <c r="O31" s="6">
        <v>268.77035249999994</v>
      </c>
      <c r="P31" s="6">
        <v>286.874055</v>
      </c>
      <c r="Q31" s="6">
        <v>306.37034999999997</v>
      </c>
      <c r="R31" s="1"/>
      <c r="S31" s="564" t="s">
        <v>1718</v>
      </c>
      <c r="T31" s="566">
        <v>2700</v>
      </c>
      <c r="U31" s="497">
        <f>D31*(1-$T$4)</f>
        <v>49.088885625000003</v>
      </c>
      <c r="V31" s="497">
        <f t="shared" si="4"/>
        <v>54.311107499999991</v>
      </c>
      <c r="W31" s="497">
        <f t="shared" si="4"/>
        <v>67.888884375000004</v>
      </c>
      <c r="X31" s="497">
        <f t="shared" si="4"/>
        <v>82.511105624999985</v>
      </c>
      <c r="Y31" s="497">
        <f t="shared" si="4"/>
        <v>96.088882499999983</v>
      </c>
      <c r="Z31" s="497">
        <f t="shared" si="4"/>
        <v>109.66665937499999</v>
      </c>
      <c r="AA31" s="497">
        <f t="shared" si="4"/>
        <v>123.24443624999998</v>
      </c>
      <c r="AB31" s="497">
        <f t="shared" si="4"/>
        <v>136.82221312500002</v>
      </c>
      <c r="AC31" s="497">
        <f t="shared" si="4"/>
        <v>150.39998999999995</v>
      </c>
      <c r="AD31" s="497">
        <f t="shared" si="4"/>
        <v>163.97776687499999</v>
      </c>
      <c r="AE31" s="497">
        <f t="shared" si="5"/>
        <v>186.95554312499996</v>
      </c>
      <c r="AF31" s="497">
        <f t="shared" si="5"/>
        <v>201.57776437499996</v>
      </c>
      <c r="AG31" s="497">
        <f t="shared" si="5"/>
        <v>215.15554125</v>
      </c>
      <c r="AH31" s="497">
        <f t="shared" si="5"/>
        <v>229.77776249999999</v>
      </c>
      <c r="AI31" s="1"/>
      <c r="AJ31" s="1"/>
    </row>
    <row r="32" spans="1:36">
      <c r="A32" s="1"/>
      <c r="B32" s="564" t="s">
        <v>1719</v>
      </c>
      <c r="C32" s="566">
        <v>3000</v>
      </c>
      <c r="D32" s="6">
        <v>79.377772499999992</v>
      </c>
      <c r="E32" s="6">
        <v>89.125920000000008</v>
      </c>
      <c r="F32" s="6">
        <v>111.4074</v>
      </c>
      <c r="G32" s="6">
        <v>133.68888000000001</v>
      </c>
      <c r="H32" s="6">
        <v>155.97035999999997</v>
      </c>
      <c r="I32" s="6">
        <v>178.25184000000002</v>
      </c>
      <c r="J32" s="6">
        <v>200.53331999999995</v>
      </c>
      <c r="K32" s="6">
        <v>222.81479999999999</v>
      </c>
      <c r="L32" s="6">
        <v>245.09627999999998</v>
      </c>
      <c r="M32" s="6">
        <v>267.37776000000002</v>
      </c>
      <c r="N32" s="1150"/>
      <c r="O32" s="1151"/>
      <c r="P32" s="1151"/>
      <c r="Q32" s="1151"/>
      <c r="R32" s="1"/>
      <c r="S32" s="564" t="s">
        <v>1719</v>
      </c>
      <c r="T32" s="566">
        <v>3000</v>
      </c>
      <c r="U32" s="497">
        <f>D32*(1-$T$4)</f>
        <v>59.533329374999994</v>
      </c>
      <c r="V32" s="497">
        <f t="shared" si="4"/>
        <v>66.844440000000006</v>
      </c>
      <c r="W32" s="497">
        <f t="shared" si="4"/>
        <v>83.555549999999997</v>
      </c>
      <c r="X32" s="497">
        <f t="shared" si="4"/>
        <v>100.26666</v>
      </c>
      <c r="Y32" s="497">
        <f t="shared" si="4"/>
        <v>116.97776999999998</v>
      </c>
      <c r="Z32" s="497">
        <f t="shared" si="4"/>
        <v>133.68888000000001</v>
      </c>
      <c r="AA32" s="497">
        <f t="shared" si="4"/>
        <v>150.39998999999995</v>
      </c>
      <c r="AB32" s="497">
        <f t="shared" si="4"/>
        <v>167.11109999999999</v>
      </c>
      <c r="AC32" s="497">
        <f t="shared" si="4"/>
        <v>183.82220999999998</v>
      </c>
      <c r="AD32" s="497">
        <f t="shared" si="4"/>
        <v>200.53332</v>
      </c>
      <c r="AE32" s="1150"/>
      <c r="AF32" s="1151"/>
      <c r="AG32" s="1151"/>
      <c r="AH32" s="1151"/>
      <c r="AI32" s="1"/>
      <c r="AJ32" s="1"/>
    </row>
    <row r="33" spans="1:36">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spans="1:36" ht="16">
      <c r="A34" s="1"/>
      <c r="B34" s="958" t="s">
        <v>1722</v>
      </c>
      <c r="C34" s="958"/>
      <c r="D34" s="958"/>
      <c r="E34" s="958"/>
      <c r="F34" s="274"/>
      <c r="G34" s="274"/>
      <c r="H34" s="1068"/>
      <c r="I34" s="1068"/>
      <c r="J34" s="1068"/>
      <c r="K34" s="1068"/>
      <c r="L34" s="1068"/>
      <c r="M34" s="1068"/>
      <c r="N34" s="1068"/>
      <c r="O34" s="1068"/>
      <c r="P34" s="1068"/>
      <c r="Q34" s="1068"/>
      <c r="R34" s="1"/>
      <c r="S34" s="958" t="s">
        <v>1722</v>
      </c>
      <c r="T34" s="958"/>
      <c r="U34" s="958"/>
      <c r="V34" s="958"/>
      <c r="W34" s="274"/>
      <c r="X34" s="274"/>
      <c r="Y34" s="1068"/>
      <c r="Z34" s="1068"/>
      <c r="AA34" s="1068"/>
      <c r="AB34" s="1068"/>
      <c r="AC34" s="1068"/>
      <c r="AD34" s="1068"/>
      <c r="AE34" s="1068"/>
      <c r="AF34" s="1068"/>
      <c r="AG34" s="1068"/>
      <c r="AH34" s="1068"/>
      <c r="AI34" s="1"/>
      <c r="AJ34" s="1"/>
    </row>
    <row r="35" spans="1:36" ht="16">
      <c r="A35" s="1"/>
      <c r="B35" s="219" t="s">
        <v>1721</v>
      </c>
      <c r="C35" s="219"/>
      <c r="D35" s="219"/>
      <c r="E35" s="219"/>
      <c r="F35" s="141"/>
      <c r="G35" s="141"/>
      <c r="H35" s="141"/>
      <c r="I35" s="141"/>
      <c r="J35" s="141"/>
      <c r="K35" s="141"/>
      <c r="L35" s="141"/>
      <c r="M35" s="141"/>
      <c r="N35" s="141"/>
      <c r="O35" s="141"/>
      <c r="P35" s="141"/>
      <c r="Q35" s="141"/>
      <c r="R35" s="1"/>
      <c r="S35" s="219" t="s">
        <v>1721</v>
      </c>
      <c r="T35" s="219"/>
      <c r="U35" s="219"/>
      <c r="V35" s="219"/>
      <c r="W35" s="141"/>
      <c r="X35" s="141"/>
      <c r="Y35" s="141"/>
      <c r="Z35" s="141"/>
      <c r="AA35" s="141"/>
      <c r="AB35" s="141"/>
      <c r="AC35" s="141"/>
      <c r="AD35" s="141"/>
      <c r="AE35" s="141"/>
      <c r="AF35" s="141"/>
      <c r="AG35" s="141"/>
      <c r="AH35" s="141"/>
      <c r="AI35" s="1"/>
      <c r="AJ35" s="1"/>
    </row>
    <row r="36" spans="1:36">
      <c r="A36" s="1"/>
      <c r="B36" s="1" t="s">
        <v>2385</v>
      </c>
      <c r="C36" s="1"/>
      <c r="D36" s="1"/>
      <c r="E36" s="1"/>
      <c r="F36" s="1"/>
      <c r="G36" s="1"/>
      <c r="H36" s="1"/>
      <c r="I36" s="1"/>
      <c r="J36" s="1"/>
      <c r="K36" s="1"/>
      <c r="L36" s="1"/>
      <c r="M36" s="1"/>
      <c r="N36" s="1"/>
      <c r="O36" s="1"/>
      <c r="P36" s="1"/>
      <c r="Q36" s="1"/>
      <c r="R36" s="1"/>
      <c r="S36" s="1" t="s">
        <v>2385</v>
      </c>
      <c r="T36" s="1"/>
      <c r="U36" s="1"/>
      <c r="V36" s="1"/>
      <c r="W36" s="1"/>
      <c r="X36" s="1"/>
      <c r="Y36" s="1"/>
      <c r="Z36" s="1"/>
      <c r="AA36" s="1"/>
      <c r="AB36" s="1"/>
      <c r="AC36" s="1"/>
      <c r="AD36" s="1"/>
      <c r="AE36" s="1"/>
      <c r="AF36" s="1"/>
      <c r="AG36" s="1"/>
      <c r="AH36" s="1"/>
      <c r="AI36" s="1"/>
      <c r="AJ36" s="1"/>
    </row>
    <row r="40" spans="1:36" ht="16">
      <c r="A40" s="1"/>
      <c r="B40" s="1"/>
      <c r="C40" s="1"/>
      <c r="D40" s="1"/>
      <c r="E40" s="1"/>
      <c r="F40" s="1"/>
      <c r="G40" s="1"/>
      <c r="H40" s="1"/>
      <c r="I40" s="1"/>
      <c r="J40" s="1"/>
      <c r="K40" s="1"/>
      <c r="L40" s="1"/>
      <c r="M40" s="1"/>
      <c r="N40" s="1"/>
      <c r="O40" s="1"/>
      <c r="P40" s="1"/>
      <c r="Q40" s="1"/>
      <c r="R40" s="1"/>
      <c r="S40" s="563" t="s">
        <v>1007</v>
      </c>
      <c r="T40" s="570">
        <f>'[1]Master Control'!C34</f>
        <v>0</v>
      </c>
      <c r="U40" s="1"/>
      <c r="V40" s="1"/>
      <c r="W40" s="1"/>
      <c r="X40" s="1"/>
      <c r="Y40" s="1"/>
      <c r="Z40" s="1"/>
      <c r="AA40" s="1"/>
      <c r="AB40" s="1"/>
      <c r="AC40" s="1"/>
      <c r="AD40" s="1"/>
      <c r="AE40" s="1"/>
      <c r="AF40" s="1"/>
      <c r="AG40" s="1"/>
      <c r="AH40" s="1"/>
      <c r="AI40" s="1"/>
    </row>
    <row r="41" spans="1:36" ht="19">
      <c r="A41" s="1"/>
      <c r="B41" s="1152" t="s">
        <v>2393</v>
      </c>
      <c r="C41" s="1152"/>
      <c r="D41" s="1152"/>
      <c r="E41" s="1152"/>
      <c r="F41" s="1152"/>
      <c r="G41" s="1152"/>
      <c r="H41" s="1152"/>
      <c r="I41" s="1152"/>
      <c r="J41" s="1152"/>
      <c r="K41" s="1152"/>
      <c r="L41" s="1152"/>
      <c r="M41" s="1152"/>
      <c r="N41" s="1152"/>
      <c r="O41" s="1152"/>
      <c r="P41" s="1152"/>
      <c r="Q41" s="1152"/>
      <c r="R41" s="1"/>
      <c r="S41" s="1152" t="s">
        <v>2393</v>
      </c>
      <c r="T41" s="1152"/>
      <c r="U41" s="1152"/>
      <c r="V41" s="1152"/>
      <c r="W41" s="1152"/>
      <c r="X41" s="1152"/>
      <c r="Y41" s="1152"/>
      <c r="Z41" s="1152"/>
      <c r="AA41" s="1152"/>
      <c r="AB41" s="1152"/>
      <c r="AC41" s="1152"/>
      <c r="AD41" s="1152"/>
      <c r="AE41" s="1152"/>
      <c r="AF41" s="1152"/>
      <c r="AG41" s="1152"/>
      <c r="AH41" s="1152"/>
      <c r="AI41" s="1"/>
    </row>
    <row r="42" spans="1:36" ht="16">
      <c r="A42" s="1"/>
      <c r="B42" s="1149" t="s">
        <v>2382</v>
      </c>
      <c r="C42" s="1149"/>
      <c r="D42" s="1149"/>
      <c r="E42" s="1149"/>
      <c r="F42" s="1149"/>
      <c r="G42" s="1149"/>
      <c r="H42" s="1149"/>
      <c r="I42" s="1149"/>
      <c r="J42" s="1149"/>
      <c r="K42" s="1149"/>
      <c r="L42" s="1149"/>
      <c r="M42" s="1149"/>
      <c r="N42" s="1149"/>
      <c r="O42" s="1149"/>
      <c r="P42" s="1149"/>
      <c r="Q42" s="1149"/>
      <c r="R42" s="1"/>
      <c r="S42" s="1149" t="s">
        <v>2382</v>
      </c>
      <c r="T42" s="1149"/>
      <c r="U42" s="1149"/>
      <c r="V42" s="1149"/>
      <c r="W42" s="1149"/>
      <c r="X42" s="1149"/>
      <c r="Y42" s="1149"/>
      <c r="Z42" s="1149"/>
      <c r="AA42" s="1149"/>
      <c r="AB42" s="1149"/>
      <c r="AC42" s="1149"/>
      <c r="AD42" s="1149"/>
      <c r="AE42" s="1149"/>
      <c r="AF42" s="1149"/>
      <c r="AG42" s="1149"/>
      <c r="AH42" s="1149"/>
      <c r="AI42" s="1"/>
    </row>
    <row r="43" spans="1:36">
      <c r="A43" s="1"/>
      <c r="B43" s="564" t="s">
        <v>169</v>
      </c>
      <c r="C43" s="564"/>
      <c r="D43" s="564" t="s">
        <v>1604</v>
      </c>
      <c r="E43" s="564" t="s">
        <v>1606</v>
      </c>
      <c r="F43" s="564" t="s">
        <v>1709</v>
      </c>
      <c r="G43" s="564" t="s">
        <v>1609</v>
      </c>
      <c r="H43" s="564" t="s">
        <v>1710</v>
      </c>
      <c r="I43" s="564" t="s">
        <v>1612</v>
      </c>
      <c r="J43" s="564" t="s">
        <v>1711</v>
      </c>
      <c r="K43" s="564" t="s">
        <v>1615</v>
      </c>
      <c r="L43" s="564" t="s">
        <v>1712</v>
      </c>
      <c r="M43" s="564" t="s">
        <v>1713</v>
      </c>
      <c r="N43" s="564" t="s">
        <v>1714</v>
      </c>
      <c r="O43" s="564" t="s">
        <v>1715</v>
      </c>
      <c r="P43" s="564" t="s">
        <v>1716</v>
      </c>
      <c r="Q43" s="564" t="s">
        <v>1717</v>
      </c>
      <c r="R43" s="1"/>
      <c r="S43" s="564" t="s">
        <v>169</v>
      </c>
      <c r="T43" s="564"/>
      <c r="U43" s="564" t="s">
        <v>1604</v>
      </c>
      <c r="V43" s="564" t="s">
        <v>1606</v>
      </c>
      <c r="W43" s="564" t="s">
        <v>1709</v>
      </c>
      <c r="X43" s="564" t="s">
        <v>1609</v>
      </c>
      <c r="Y43" s="564" t="s">
        <v>1710</v>
      </c>
      <c r="Z43" s="564" t="s">
        <v>1612</v>
      </c>
      <c r="AA43" s="564" t="s">
        <v>1711</v>
      </c>
      <c r="AB43" s="564" t="s">
        <v>1615</v>
      </c>
      <c r="AC43" s="564" t="s">
        <v>1712</v>
      </c>
      <c r="AD43" s="564" t="s">
        <v>1713</v>
      </c>
      <c r="AE43" s="564" t="s">
        <v>1714</v>
      </c>
      <c r="AF43" s="564" t="s">
        <v>1715</v>
      </c>
      <c r="AG43" s="564" t="s">
        <v>1716</v>
      </c>
      <c r="AH43" s="564" t="s">
        <v>1717</v>
      </c>
      <c r="AI43" s="1"/>
    </row>
    <row r="44" spans="1:36">
      <c r="A44" s="1"/>
      <c r="B44" s="564"/>
      <c r="C44" s="564" t="s">
        <v>5</v>
      </c>
      <c r="D44" s="565">
        <v>400</v>
      </c>
      <c r="E44" s="565">
        <v>600</v>
      </c>
      <c r="F44" s="565">
        <v>750</v>
      </c>
      <c r="G44" s="565">
        <v>900</v>
      </c>
      <c r="H44" s="565">
        <v>1050</v>
      </c>
      <c r="I44" s="565">
        <v>1200</v>
      </c>
      <c r="J44" s="565">
        <v>1350</v>
      </c>
      <c r="K44" s="565">
        <v>1500</v>
      </c>
      <c r="L44" s="565">
        <v>1650</v>
      </c>
      <c r="M44" s="565">
        <v>1800</v>
      </c>
      <c r="N44" s="565">
        <v>1950</v>
      </c>
      <c r="O44" s="565">
        <v>2100</v>
      </c>
      <c r="P44" s="565">
        <v>2250</v>
      </c>
      <c r="Q44" s="565">
        <v>2400</v>
      </c>
      <c r="R44" s="1"/>
      <c r="S44" s="564"/>
      <c r="T44" s="564" t="s">
        <v>5</v>
      </c>
      <c r="U44" s="565">
        <v>400</v>
      </c>
      <c r="V44" s="565">
        <v>600</v>
      </c>
      <c r="W44" s="565">
        <v>750</v>
      </c>
      <c r="X44" s="565">
        <v>900</v>
      </c>
      <c r="Y44" s="565">
        <v>1050</v>
      </c>
      <c r="Z44" s="565">
        <v>1200</v>
      </c>
      <c r="AA44" s="565">
        <v>1350</v>
      </c>
      <c r="AB44" s="565">
        <v>1500</v>
      </c>
      <c r="AC44" s="565">
        <v>1650</v>
      </c>
      <c r="AD44" s="565">
        <v>1800</v>
      </c>
      <c r="AE44" s="565">
        <v>1950</v>
      </c>
      <c r="AF44" s="565">
        <v>2100</v>
      </c>
      <c r="AG44" s="565">
        <v>2250</v>
      </c>
      <c r="AH44" s="565">
        <v>2400</v>
      </c>
      <c r="AI44" s="1"/>
    </row>
    <row r="45" spans="1:36">
      <c r="A45" s="1"/>
      <c r="B45" s="564" t="s">
        <v>1304</v>
      </c>
      <c r="C45" s="566">
        <v>1200</v>
      </c>
      <c r="D45" s="491">
        <v>41.777775000000005</v>
      </c>
      <c r="E45" s="491">
        <v>45.259256249999993</v>
      </c>
      <c r="F45" s="491">
        <v>57.444440624999999</v>
      </c>
      <c r="G45" s="491">
        <v>69.629625000000004</v>
      </c>
      <c r="H45" s="491">
        <v>80.074068749999995</v>
      </c>
      <c r="I45" s="491">
        <v>92.259253124999987</v>
      </c>
      <c r="J45" s="491">
        <v>102.70369687499999</v>
      </c>
      <c r="K45" s="491">
        <v>114.88888125</v>
      </c>
      <c r="L45" s="491">
        <v>127.07406562499997</v>
      </c>
      <c r="M45" s="491">
        <v>137.51850937499998</v>
      </c>
      <c r="N45" s="491">
        <v>156.66665625000002</v>
      </c>
      <c r="O45" s="491">
        <v>168.85184062500002</v>
      </c>
      <c r="P45" s="491">
        <v>181.03702499999997</v>
      </c>
      <c r="Q45" s="491">
        <v>193.22220937499995</v>
      </c>
      <c r="R45" s="1"/>
      <c r="S45" s="564" t="s">
        <v>1304</v>
      </c>
      <c r="T45" s="566">
        <v>1200</v>
      </c>
      <c r="U45" s="497">
        <f>D45*(1-$T$4)</f>
        <v>31.333331250000004</v>
      </c>
      <c r="V45" s="497">
        <f t="shared" ref="V45:AH49" si="6">E45*(1-$T$4)</f>
        <v>33.944442187499995</v>
      </c>
      <c r="W45" s="497">
        <f t="shared" si="6"/>
        <v>43.083330468749999</v>
      </c>
      <c r="X45" s="497">
        <f t="shared" si="6"/>
        <v>52.222218750000003</v>
      </c>
      <c r="Y45" s="497">
        <f t="shared" si="6"/>
        <v>60.0555515625</v>
      </c>
      <c r="Z45" s="497">
        <f t="shared" si="6"/>
        <v>69.19443984374999</v>
      </c>
      <c r="AA45" s="497">
        <f t="shared" si="6"/>
        <v>77.027772656249994</v>
      </c>
      <c r="AB45" s="497">
        <f t="shared" si="6"/>
        <v>86.166660937499998</v>
      </c>
      <c r="AC45" s="497">
        <f t="shared" si="6"/>
        <v>95.305549218749974</v>
      </c>
      <c r="AD45" s="497">
        <f t="shared" si="6"/>
        <v>103.13888203124998</v>
      </c>
      <c r="AE45" s="497">
        <f t="shared" si="6"/>
        <v>117.49999218750001</v>
      </c>
      <c r="AF45" s="497">
        <f t="shared" si="6"/>
        <v>126.63888046875002</v>
      </c>
      <c r="AG45" s="497">
        <f t="shared" si="6"/>
        <v>135.77776874999998</v>
      </c>
      <c r="AH45" s="497">
        <f t="shared" si="6"/>
        <v>144.91665703124997</v>
      </c>
      <c r="AI45" s="1"/>
    </row>
    <row r="46" spans="1:36">
      <c r="A46" s="1"/>
      <c r="B46" s="564" t="s">
        <v>1627</v>
      </c>
      <c r="C46" s="566">
        <v>1800</v>
      </c>
      <c r="D46" s="491">
        <v>50.481478124999988</v>
      </c>
      <c r="E46" s="491">
        <v>57.444440624999999</v>
      </c>
      <c r="F46" s="491">
        <v>71.370365624999991</v>
      </c>
      <c r="G46" s="491">
        <v>85.296290624999983</v>
      </c>
      <c r="H46" s="491">
        <v>100.96295624999998</v>
      </c>
      <c r="I46" s="491">
        <v>114.88888125</v>
      </c>
      <c r="J46" s="491">
        <v>128.81480624999998</v>
      </c>
      <c r="K46" s="491">
        <v>142.74073124999998</v>
      </c>
      <c r="L46" s="491">
        <v>158.40739687499996</v>
      </c>
      <c r="M46" s="491">
        <v>172.33332187499997</v>
      </c>
      <c r="N46" s="491">
        <v>196.70369062500001</v>
      </c>
      <c r="O46" s="491">
        <v>210.62961562499996</v>
      </c>
      <c r="P46" s="491">
        <v>226.29628124999999</v>
      </c>
      <c r="Q46" s="491">
        <v>241.96294687499997</v>
      </c>
      <c r="R46" s="1"/>
      <c r="S46" s="564" t="s">
        <v>1627</v>
      </c>
      <c r="T46" s="566">
        <v>1800</v>
      </c>
      <c r="U46" s="497">
        <f>D46*(1-$T$4)</f>
        <v>37.861108593749989</v>
      </c>
      <c r="V46" s="497">
        <f t="shared" si="6"/>
        <v>43.083330468749999</v>
      </c>
      <c r="W46" s="497">
        <f t="shared" si="6"/>
        <v>53.527774218749997</v>
      </c>
      <c r="X46" s="497">
        <f t="shared" si="6"/>
        <v>63.972217968749987</v>
      </c>
      <c r="Y46" s="497">
        <f t="shared" si="6"/>
        <v>75.722217187499979</v>
      </c>
      <c r="Z46" s="497">
        <f t="shared" si="6"/>
        <v>86.166660937499998</v>
      </c>
      <c r="AA46" s="497">
        <f t="shared" si="6"/>
        <v>96.611104687499989</v>
      </c>
      <c r="AB46" s="497">
        <f t="shared" si="6"/>
        <v>107.05554843749999</v>
      </c>
      <c r="AC46" s="497">
        <f t="shared" si="6"/>
        <v>118.80554765624997</v>
      </c>
      <c r="AD46" s="497">
        <f t="shared" si="6"/>
        <v>129.24999140624999</v>
      </c>
      <c r="AE46" s="497">
        <f t="shared" si="6"/>
        <v>147.52776796875</v>
      </c>
      <c r="AF46" s="497">
        <f t="shared" si="6"/>
        <v>157.97221171874997</v>
      </c>
      <c r="AG46" s="497">
        <f t="shared" si="6"/>
        <v>169.72221093749999</v>
      </c>
      <c r="AH46" s="497">
        <f t="shared" si="6"/>
        <v>181.47221015624999</v>
      </c>
      <c r="AI46" s="1"/>
    </row>
    <row r="47" spans="1:36">
      <c r="A47" s="1"/>
      <c r="B47" s="564" t="s">
        <v>1622</v>
      </c>
      <c r="C47" s="566">
        <v>2400</v>
      </c>
      <c r="D47" s="491">
        <v>60.925921874999972</v>
      </c>
      <c r="E47" s="491">
        <v>69.629625000000004</v>
      </c>
      <c r="F47" s="491">
        <v>85.296290624999983</v>
      </c>
      <c r="G47" s="491">
        <v>102.70369687499999</v>
      </c>
      <c r="H47" s="491">
        <v>120.111103125</v>
      </c>
      <c r="I47" s="491">
        <v>137.51850937499998</v>
      </c>
      <c r="J47" s="491">
        <v>154.92591562499999</v>
      </c>
      <c r="K47" s="491">
        <v>172.33332187499997</v>
      </c>
      <c r="L47" s="491">
        <v>189.74072812499998</v>
      </c>
      <c r="M47" s="491">
        <v>207.14813437499998</v>
      </c>
      <c r="N47" s="491">
        <v>234.99998437499997</v>
      </c>
      <c r="O47" s="491">
        <v>252.40739062499998</v>
      </c>
      <c r="P47" s="491">
        <v>271.55553749999996</v>
      </c>
      <c r="Q47" s="491">
        <v>288.96294375000002</v>
      </c>
      <c r="R47" s="1"/>
      <c r="S47" s="564" t="s">
        <v>1622</v>
      </c>
      <c r="T47" s="566">
        <v>2400</v>
      </c>
      <c r="U47" s="497">
        <f>D47*(1-$T$4)</f>
        <v>45.694441406249979</v>
      </c>
      <c r="V47" s="497">
        <f t="shared" si="6"/>
        <v>52.222218750000003</v>
      </c>
      <c r="W47" s="497">
        <f t="shared" si="6"/>
        <v>63.972217968749987</v>
      </c>
      <c r="X47" s="497">
        <f t="shared" si="6"/>
        <v>77.027772656249994</v>
      </c>
      <c r="Y47" s="497">
        <f t="shared" si="6"/>
        <v>90.08332734375</v>
      </c>
      <c r="Z47" s="497">
        <f t="shared" si="6"/>
        <v>103.13888203124998</v>
      </c>
      <c r="AA47" s="497">
        <f t="shared" si="6"/>
        <v>116.19443671874998</v>
      </c>
      <c r="AB47" s="497">
        <f t="shared" si="6"/>
        <v>129.24999140624999</v>
      </c>
      <c r="AC47" s="497">
        <f t="shared" si="6"/>
        <v>142.30554609374997</v>
      </c>
      <c r="AD47" s="497">
        <f t="shared" si="6"/>
        <v>155.36110078125</v>
      </c>
      <c r="AE47" s="497">
        <f t="shared" si="6"/>
        <v>176.24998828124998</v>
      </c>
      <c r="AF47" s="497">
        <f t="shared" si="6"/>
        <v>189.30554296874999</v>
      </c>
      <c r="AG47" s="497">
        <f t="shared" si="6"/>
        <v>203.66665312499998</v>
      </c>
      <c r="AH47" s="497">
        <f t="shared" si="6"/>
        <v>216.72220781250002</v>
      </c>
      <c r="AI47" s="1"/>
    </row>
    <row r="48" spans="1:36">
      <c r="A48" s="1"/>
      <c r="B48" s="564" t="s">
        <v>1718</v>
      </c>
      <c r="C48" s="566">
        <v>2700</v>
      </c>
      <c r="D48" s="491">
        <v>73.111106249999992</v>
      </c>
      <c r="E48" s="491">
        <v>81.814809374999996</v>
      </c>
      <c r="F48" s="491">
        <v>102.70369687499999</v>
      </c>
      <c r="G48" s="491">
        <v>123.59258437499997</v>
      </c>
      <c r="H48" s="491">
        <v>144.48147187500001</v>
      </c>
      <c r="I48" s="491">
        <v>165.37035937499996</v>
      </c>
      <c r="J48" s="491">
        <v>186.25924687499997</v>
      </c>
      <c r="K48" s="491">
        <v>207.14813437499998</v>
      </c>
      <c r="L48" s="491">
        <v>228.03702187499999</v>
      </c>
      <c r="M48" s="491">
        <v>247.18516874999995</v>
      </c>
      <c r="N48" s="491">
        <v>281.99998125000002</v>
      </c>
      <c r="O48" s="491">
        <v>304.62960937499992</v>
      </c>
      <c r="P48" s="491">
        <v>325.51849687499998</v>
      </c>
      <c r="Q48" s="491">
        <v>346.40738437499999</v>
      </c>
      <c r="R48" s="1"/>
      <c r="S48" s="564" t="s">
        <v>1718</v>
      </c>
      <c r="T48" s="566">
        <v>2700</v>
      </c>
      <c r="U48" s="497">
        <f>D48*(1-$T$4)</f>
        <v>54.833329687499997</v>
      </c>
      <c r="V48" s="497">
        <f t="shared" si="6"/>
        <v>61.36110703125</v>
      </c>
      <c r="W48" s="497">
        <f t="shared" si="6"/>
        <v>77.027772656249994</v>
      </c>
      <c r="X48" s="497">
        <f t="shared" si="6"/>
        <v>92.694438281249973</v>
      </c>
      <c r="Y48" s="497">
        <f t="shared" si="6"/>
        <v>108.36110390625001</v>
      </c>
      <c r="Z48" s="497">
        <f t="shared" si="6"/>
        <v>124.02776953124997</v>
      </c>
      <c r="AA48" s="497">
        <f t="shared" si="6"/>
        <v>139.69443515624999</v>
      </c>
      <c r="AB48" s="497">
        <f t="shared" si="6"/>
        <v>155.36110078125</v>
      </c>
      <c r="AC48" s="497">
        <f t="shared" si="6"/>
        <v>171.02776640625001</v>
      </c>
      <c r="AD48" s="497">
        <f t="shared" si="6"/>
        <v>185.38887656249995</v>
      </c>
      <c r="AE48" s="497">
        <f t="shared" si="6"/>
        <v>211.49998593750001</v>
      </c>
      <c r="AF48" s="497">
        <f t="shared" si="6"/>
        <v>228.47220703124992</v>
      </c>
      <c r="AG48" s="497">
        <f t="shared" si="6"/>
        <v>244.13887265624999</v>
      </c>
      <c r="AH48" s="497">
        <f t="shared" si="6"/>
        <v>259.80553828124999</v>
      </c>
      <c r="AI48" s="1"/>
    </row>
    <row r="49" spans="1:35">
      <c r="A49" s="1"/>
      <c r="B49" s="564" t="s">
        <v>1719</v>
      </c>
      <c r="C49" s="566">
        <v>3000</v>
      </c>
      <c r="D49" s="491">
        <v>90.518512499999986</v>
      </c>
      <c r="E49" s="491">
        <v>100.96295624999998</v>
      </c>
      <c r="F49" s="491">
        <v>125.33332499999997</v>
      </c>
      <c r="G49" s="491">
        <v>151.44443437499999</v>
      </c>
      <c r="H49" s="491">
        <v>175.81480312499997</v>
      </c>
      <c r="I49" s="491">
        <v>201.92591249999995</v>
      </c>
      <c r="J49" s="491">
        <v>226.29628124999999</v>
      </c>
      <c r="K49" s="491">
        <v>252.40739062499998</v>
      </c>
      <c r="L49" s="491">
        <v>276.77775937500002</v>
      </c>
      <c r="M49" s="491">
        <v>302.88886874999997</v>
      </c>
      <c r="N49" s="491">
        <v>0</v>
      </c>
      <c r="O49" s="491">
        <v>0</v>
      </c>
      <c r="P49" s="491">
        <v>0</v>
      </c>
      <c r="Q49" s="491">
        <v>0</v>
      </c>
      <c r="R49" s="1"/>
      <c r="S49" s="564" t="s">
        <v>1719</v>
      </c>
      <c r="T49" s="566">
        <v>3000</v>
      </c>
      <c r="U49" s="497">
        <f>D49*(1-$T$4)</f>
        <v>67.888884374999989</v>
      </c>
      <c r="V49" s="497">
        <f t="shared" si="6"/>
        <v>75.722217187499979</v>
      </c>
      <c r="W49" s="497">
        <f t="shared" si="6"/>
        <v>93.999993749999987</v>
      </c>
      <c r="X49" s="497">
        <f t="shared" si="6"/>
        <v>113.58332578124998</v>
      </c>
      <c r="Y49" s="497">
        <f t="shared" si="6"/>
        <v>131.86110234374996</v>
      </c>
      <c r="Z49" s="497">
        <f t="shared" si="6"/>
        <v>151.44443437499996</v>
      </c>
      <c r="AA49" s="497">
        <f t="shared" si="6"/>
        <v>169.72221093749999</v>
      </c>
      <c r="AB49" s="497">
        <f t="shared" si="6"/>
        <v>189.30554296874999</v>
      </c>
      <c r="AC49" s="497">
        <f t="shared" si="6"/>
        <v>207.58331953125003</v>
      </c>
      <c r="AD49" s="497">
        <f t="shared" si="6"/>
        <v>227.16665156249996</v>
      </c>
      <c r="AE49" s="1150"/>
      <c r="AF49" s="1151"/>
      <c r="AG49" s="1151"/>
      <c r="AH49" s="1151"/>
      <c r="AI49" s="1"/>
    </row>
    <row r="50" spans="1: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1:35" ht="19">
      <c r="A51" s="1"/>
      <c r="B51" s="1152" t="s">
        <v>2394</v>
      </c>
      <c r="C51" s="1152"/>
      <c r="D51" s="1152"/>
      <c r="E51" s="1152"/>
      <c r="F51" s="1152"/>
      <c r="G51" s="1152"/>
      <c r="H51" s="1152"/>
      <c r="I51" s="1152"/>
      <c r="J51" s="1152"/>
      <c r="K51" s="1152"/>
      <c r="L51" s="1152"/>
      <c r="M51" s="1152"/>
      <c r="N51" s="1152"/>
      <c r="O51" s="1152"/>
      <c r="P51" s="1152"/>
      <c r="Q51" s="1152"/>
      <c r="R51" s="1"/>
      <c r="S51" s="1152" t="s">
        <v>2394</v>
      </c>
      <c r="T51" s="1152"/>
      <c r="U51" s="1152"/>
      <c r="V51" s="1152"/>
      <c r="W51" s="1152"/>
      <c r="X51" s="1152"/>
      <c r="Y51" s="1152"/>
      <c r="Z51" s="1152"/>
      <c r="AA51" s="1152"/>
      <c r="AB51" s="1152"/>
      <c r="AC51" s="1152"/>
      <c r="AD51" s="1152"/>
      <c r="AE51" s="1152"/>
      <c r="AF51" s="1152"/>
      <c r="AG51" s="1152"/>
      <c r="AH51" s="1152"/>
      <c r="AI51" s="1"/>
    </row>
    <row r="52" spans="1:35">
      <c r="A52" s="1"/>
      <c r="B52" s="1153" t="s">
        <v>2384</v>
      </c>
      <c r="C52" s="1153"/>
      <c r="D52" s="1153"/>
      <c r="E52" s="1153"/>
      <c r="F52" s="1153"/>
      <c r="G52" s="1153"/>
      <c r="H52" s="1153"/>
      <c r="I52" s="1153"/>
      <c r="J52" s="1153"/>
      <c r="K52" s="1153"/>
      <c r="L52" s="1153"/>
      <c r="M52" s="1153"/>
      <c r="N52" s="1153"/>
      <c r="O52" s="1153"/>
      <c r="P52" s="1153"/>
      <c r="Q52" s="1153"/>
      <c r="R52" s="1"/>
      <c r="S52" s="1153" t="s">
        <v>2384</v>
      </c>
      <c r="T52" s="1153"/>
      <c r="U52" s="1153"/>
      <c r="V52" s="1153"/>
      <c r="W52" s="1153"/>
      <c r="X52" s="1153"/>
      <c r="Y52" s="1153"/>
      <c r="Z52" s="1153"/>
      <c r="AA52" s="1153"/>
      <c r="AB52" s="1153"/>
      <c r="AC52" s="1153"/>
      <c r="AD52" s="1153"/>
      <c r="AE52" s="1153"/>
      <c r="AF52" s="1153"/>
      <c r="AG52" s="1153"/>
      <c r="AH52" s="1153"/>
      <c r="AI52" s="1"/>
    </row>
    <row r="53" spans="1:35">
      <c r="A53" s="1"/>
      <c r="B53" s="564" t="s">
        <v>169</v>
      </c>
      <c r="C53" s="564"/>
      <c r="D53" s="564" t="s">
        <v>1604</v>
      </c>
      <c r="E53" s="564" t="s">
        <v>1606</v>
      </c>
      <c r="F53" s="564" t="s">
        <v>1709</v>
      </c>
      <c r="G53" s="564" t="s">
        <v>1609</v>
      </c>
      <c r="H53" s="564" t="s">
        <v>1710</v>
      </c>
      <c r="I53" s="564" t="s">
        <v>1612</v>
      </c>
      <c r="J53" s="564" t="s">
        <v>1711</v>
      </c>
      <c r="K53" s="564" t="s">
        <v>1615</v>
      </c>
      <c r="L53" s="564" t="s">
        <v>1712</v>
      </c>
      <c r="M53" s="564" t="s">
        <v>1713</v>
      </c>
      <c r="N53" s="564" t="s">
        <v>1714</v>
      </c>
      <c r="O53" s="564" t="s">
        <v>1715</v>
      </c>
      <c r="P53" s="564" t="s">
        <v>1716</v>
      </c>
      <c r="Q53" s="564" t="s">
        <v>1717</v>
      </c>
      <c r="R53" s="1"/>
      <c r="S53" s="564" t="s">
        <v>169</v>
      </c>
      <c r="T53" s="564"/>
      <c r="U53" s="564" t="s">
        <v>1604</v>
      </c>
      <c r="V53" s="564" t="s">
        <v>1606</v>
      </c>
      <c r="W53" s="564" t="s">
        <v>1709</v>
      </c>
      <c r="X53" s="564" t="s">
        <v>1609</v>
      </c>
      <c r="Y53" s="564" t="s">
        <v>1710</v>
      </c>
      <c r="Z53" s="564" t="s">
        <v>1612</v>
      </c>
      <c r="AA53" s="564" t="s">
        <v>1711</v>
      </c>
      <c r="AB53" s="564" t="s">
        <v>1615</v>
      </c>
      <c r="AC53" s="564" t="s">
        <v>1712</v>
      </c>
      <c r="AD53" s="564" t="s">
        <v>1713</v>
      </c>
      <c r="AE53" s="564" t="s">
        <v>1714</v>
      </c>
      <c r="AF53" s="564" t="s">
        <v>1715</v>
      </c>
      <c r="AG53" s="564" t="s">
        <v>1716</v>
      </c>
      <c r="AH53" s="564" t="s">
        <v>1717</v>
      </c>
      <c r="AI53" s="1"/>
    </row>
    <row r="54" spans="1:35">
      <c r="A54" s="1"/>
      <c r="B54" s="564"/>
      <c r="C54" s="564" t="s">
        <v>5</v>
      </c>
      <c r="D54" s="565">
        <v>400</v>
      </c>
      <c r="E54" s="565">
        <v>600</v>
      </c>
      <c r="F54" s="565">
        <v>750</v>
      </c>
      <c r="G54" s="565">
        <v>900</v>
      </c>
      <c r="H54" s="565">
        <v>1050</v>
      </c>
      <c r="I54" s="565">
        <v>1200</v>
      </c>
      <c r="J54" s="565">
        <v>1350</v>
      </c>
      <c r="K54" s="565">
        <v>1500</v>
      </c>
      <c r="L54" s="565">
        <v>1650</v>
      </c>
      <c r="M54" s="565">
        <v>1800</v>
      </c>
      <c r="N54" s="565">
        <v>1950</v>
      </c>
      <c r="O54" s="565">
        <v>2100</v>
      </c>
      <c r="P54" s="565">
        <v>2250</v>
      </c>
      <c r="Q54" s="565">
        <v>2400</v>
      </c>
      <c r="R54" s="1"/>
      <c r="S54" s="564"/>
      <c r="T54" s="564" t="s">
        <v>5</v>
      </c>
      <c r="U54" s="565">
        <v>400</v>
      </c>
      <c r="V54" s="565">
        <v>600</v>
      </c>
      <c r="W54" s="565">
        <v>750</v>
      </c>
      <c r="X54" s="565">
        <v>900</v>
      </c>
      <c r="Y54" s="565">
        <v>1050</v>
      </c>
      <c r="Z54" s="565">
        <v>1200</v>
      </c>
      <c r="AA54" s="565">
        <v>1350</v>
      </c>
      <c r="AB54" s="565">
        <v>1500</v>
      </c>
      <c r="AC54" s="565">
        <v>1650</v>
      </c>
      <c r="AD54" s="565">
        <v>1800</v>
      </c>
      <c r="AE54" s="565">
        <v>1950</v>
      </c>
      <c r="AF54" s="565">
        <v>2100</v>
      </c>
      <c r="AG54" s="565">
        <v>2250</v>
      </c>
      <c r="AH54" s="565">
        <v>2400</v>
      </c>
      <c r="AI54" s="1"/>
    </row>
    <row r="55" spans="1:35">
      <c r="A55" s="1"/>
      <c r="B55" s="564" t="s">
        <v>1304</v>
      </c>
      <c r="C55" s="566">
        <v>1200</v>
      </c>
      <c r="D55" s="491">
        <v>45.259256249999993</v>
      </c>
      <c r="E55" s="491">
        <v>50.481478124999988</v>
      </c>
      <c r="F55" s="491">
        <v>62.666662499999987</v>
      </c>
      <c r="G55" s="491">
        <v>76.592587499999993</v>
      </c>
      <c r="H55" s="491">
        <v>88.777771874999985</v>
      </c>
      <c r="I55" s="491">
        <v>100.96295624999998</v>
      </c>
      <c r="J55" s="491">
        <v>114.88888125</v>
      </c>
      <c r="K55" s="491">
        <v>127.07406562499997</v>
      </c>
      <c r="L55" s="491">
        <v>139.25925000000001</v>
      </c>
      <c r="M55" s="491">
        <v>151.44443437499999</v>
      </c>
      <c r="N55" s="491">
        <v>172.33332187499997</v>
      </c>
      <c r="O55" s="491">
        <v>186.25924687499997</v>
      </c>
      <c r="P55" s="491">
        <v>200.18517187499998</v>
      </c>
      <c r="Q55" s="491">
        <v>212.37035624999999</v>
      </c>
      <c r="R55" s="1"/>
      <c r="S55" s="564" t="s">
        <v>1304</v>
      </c>
      <c r="T55" s="566">
        <v>1200</v>
      </c>
      <c r="U55" s="497">
        <f>D55*(1-$T$4)</f>
        <v>33.944442187499995</v>
      </c>
      <c r="V55" s="497">
        <f t="shared" ref="V55:AH59" si="7">E55*(1-$T$4)</f>
        <v>37.861108593749989</v>
      </c>
      <c r="W55" s="497">
        <f t="shared" si="7"/>
        <v>46.999996874999994</v>
      </c>
      <c r="X55" s="497">
        <f t="shared" si="7"/>
        <v>57.444440624999999</v>
      </c>
      <c r="Y55" s="497">
        <f t="shared" si="7"/>
        <v>66.583328906249989</v>
      </c>
      <c r="Z55" s="497">
        <f t="shared" si="7"/>
        <v>75.722217187499979</v>
      </c>
      <c r="AA55" s="497">
        <f t="shared" si="7"/>
        <v>86.166660937499998</v>
      </c>
      <c r="AB55" s="497">
        <f t="shared" si="7"/>
        <v>95.305549218749974</v>
      </c>
      <c r="AC55" s="497">
        <f t="shared" si="7"/>
        <v>104.44443750000001</v>
      </c>
      <c r="AD55" s="497">
        <f t="shared" si="7"/>
        <v>113.58332578124998</v>
      </c>
      <c r="AE55" s="497">
        <f t="shared" si="7"/>
        <v>129.24999140624999</v>
      </c>
      <c r="AF55" s="497">
        <f t="shared" si="7"/>
        <v>139.69443515624999</v>
      </c>
      <c r="AG55" s="497">
        <f t="shared" si="7"/>
        <v>150.13887890625</v>
      </c>
      <c r="AH55" s="497">
        <f t="shared" si="7"/>
        <v>159.27776718749999</v>
      </c>
      <c r="AI55" s="1"/>
    </row>
    <row r="56" spans="1:35">
      <c r="A56" s="1"/>
      <c r="B56" s="564" t="s">
        <v>1627</v>
      </c>
      <c r="C56" s="566">
        <v>1800</v>
      </c>
      <c r="D56" s="491">
        <v>57.444440624999999</v>
      </c>
      <c r="E56" s="491">
        <v>62.666662499999987</v>
      </c>
      <c r="F56" s="491">
        <v>80.074068749999995</v>
      </c>
      <c r="G56" s="491">
        <v>95.740734374999988</v>
      </c>
      <c r="H56" s="491">
        <v>111.40740000000001</v>
      </c>
      <c r="I56" s="491">
        <v>127.07406562499997</v>
      </c>
      <c r="J56" s="491">
        <v>142.74073124999998</v>
      </c>
      <c r="K56" s="491">
        <v>158.40739687499996</v>
      </c>
      <c r="L56" s="491">
        <v>174.07406249999997</v>
      </c>
      <c r="M56" s="491">
        <v>189.74072812499998</v>
      </c>
      <c r="N56" s="491">
        <v>215.85183749999999</v>
      </c>
      <c r="O56" s="491">
        <v>233.25924375000002</v>
      </c>
      <c r="P56" s="491">
        <v>248.92590937499995</v>
      </c>
      <c r="Q56" s="491">
        <v>266.33331562499995</v>
      </c>
      <c r="R56" s="1"/>
      <c r="S56" s="564" t="s">
        <v>1627</v>
      </c>
      <c r="T56" s="566">
        <v>1800</v>
      </c>
      <c r="U56" s="497">
        <f>D56*(1-$T$4)</f>
        <v>43.083330468749999</v>
      </c>
      <c r="V56" s="497">
        <f t="shared" si="7"/>
        <v>46.999996874999994</v>
      </c>
      <c r="W56" s="497">
        <f t="shared" si="7"/>
        <v>60.0555515625</v>
      </c>
      <c r="X56" s="497">
        <f t="shared" si="7"/>
        <v>71.805550781249991</v>
      </c>
      <c r="Y56" s="497">
        <f t="shared" si="7"/>
        <v>83.555550000000011</v>
      </c>
      <c r="Z56" s="497">
        <f t="shared" si="7"/>
        <v>95.305549218749974</v>
      </c>
      <c r="AA56" s="497">
        <f t="shared" si="7"/>
        <v>107.05554843749999</v>
      </c>
      <c r="AB56" s="497">
        <f t="shared" si="7"/>
        <v>118.80554765624997</v>
      </c>
      <c r="AC56" s="497">
        <f t="shared" si="7"/>
        <v>130.55554687499998</v>
      </c>
      <c r="AD56" s="497">
        <f t="shared" si="7"/>
        <v>142.30554609374997</v>
      </c>
      <c r="AE56" s="497">
        <f t="shared" si="7"/>
        <v>161.88887812499999</v>
      </c>
      <c r="AF56" s="497">
        <f t="shared" si="7"/>
        <v>174.94443281250003</v>
      </c>
      <c r="AG56" s="497">
        <f t="shared" si="7"/>
        <v>186.69443203124996</v>
      </c>
      <c r="AH56" s="497">
        <f t="shared" si="7"/>
        <v>199.74998671874997</v>
      </c>
      <c r="AI56" s="1"/>
    </row>
    <row r="57" spans="1:35">
      <c r="A57" s="1"/>
      <c r="B57" s="564" t="s">
        <v>1622</v>
      </c>
      <c r="C57" s="566">
        <v>2400</v>
      </c>
      <c r="D57" s="491">
        <v>67.888884374999989</v>
      </c>
      <c r="E57" s="491">
        <v>76.592587499999993</v>
      </c>
      <c r="F57" s="491">
        <v>95.740734374999988</v>
      </c>
      <c r="G57" s="491">
        <v>114.88888125</v>
      </c>
      <c r="H57" s="491">
        <v>132.29628749999998</v>
      </c>
      <c r="I57" s="491">
        <v>151.44443437499999</v>
      </c>
      <c r="J57" s="491">
        <v>170.59258124999997</v>
      </c>
      <c r="K57" s="491">
        <v>189.74072812499998</v>
      </c>
      <c r="L57" s="491">
        <v>208.88887499999996</v>
      </c>
      <c r="M57" s="491">
        <v>228.03702187499999</v>
      </c>
      <c r="N57" s="491">
        <v>259.37035312499995</v>
      </c>
      <c r="O57" s="491">
        <v>280.25924062499996</v>
      </c>
      <c r="P57" s="491">
        <v>299.40738749999991</v>
      </c>
      <c r="Q57" s="491">
        <v>318.55553437499998</v>
      </c>
      <c r="R57" s="1"/>
      <c r="S57" s="564" t="s">
        <v>1622</v>
      </c>
      <c r="T57" s="566">
        <v>2400</v>
      </c>
      <c r="U57" s="497">
        <f>D57*(1-$T$4)</f>
        <v>50.916663281249996</v>
      </c>
      <c r="V57" s="497">
        <f t="shared" si="7"/>
        <v>57.444440624999999</v>
      </c>
      <c r="W57" s="497">
        <f t="shared" si="7"/>
        <v>71.805550781249991</v>
      </c>
      <c r="X57" s="497">
        <f t="shared" si="7"/>
        <v>86.166660937499998</v>
      </c>
      <c r="Y57" s="497">
        <f t="shared" si="7"/>
        <v>99.22221562499999</v>
      </c>
      <c r="Z57" s="497">
        <f t="shared" si="7"/>
        <v>113.58332578124998</v>
      </c>
      <c r="AA57" s="497">
        <f t="shared" si="7"/>
        <v>127.94443593749997</v>
      </c>
      <c r="AB57" s="497">
        <f t="shared" si="7"/>
        <v>142.30554609374997</v>
      </c>
      <c r="AC57" s="497">
        <f t="shared" si="7"/>
        <v>156.66665624999996</v>
      </c>
      <c r="AD57" s="497">
        <f t="shared" si="7"/>
        <v>171.02776640625001</v>
      </c>
      <c r="AE57" s="497">
        <f t="shared" si="7"/>
        <v>194.52776484374996</v>
      </c>
      <c r="AF57" s="497">
        <f t="shared" si="7"/>
        <v>210.19443046874997</v>
      </c>
      <c r="AG57" s="497">
        <f t="shared" si="7"/>
        <v>224.55554062499994</v>
      </c>
      <c r="AH57" s="497">
        <f t="shared" si="7"/>
        <v>238.91665078124998</v>
      </c>
      <c r="AI57" s="1"/>
    </row>
    <row r="58" spans="1:35">
      <c r="A58" s="1"/>
      <c r="B58" s="564" t="s">
        <v>1718</v>
      </c>
      <c r="C58" s="566">
        <v>2700</v>
      </c>
      <c r="D58" s="491">
        <v>81.814809374999996</v>
      </c>
      <c r="E58" s="491">
        <v>90.518512499999986</v>
      </c>
      <c r="F58" s="491">
        <v>113.148140625</v>
      </c>
      <c r="G58" s="491">
        <v>137.51850937499998</v>
      </c>
      <c r="H58" s="491">
        <v>160.14813749999999</v>
      </c>
      <c r="I58" s="491">
        <v>182.77776562499997</v>
      </c>
      <c r="J58" s="491">
        <v>205.40739374999998</v>
      </c>
      <c r="K58" s="491">
        <v>228.03702187499999</v>
      </c>
      <c r="L58" s="491">
        <v>250.66664999999995</v>
      </c>
      <c r="M58" s="491">
        <v>273.29627812500001</v>
      </c>
      <c r="N58" s="491">
        <v>311.59257187499992</v>
      </c>
      <c r="O58" s="491">
        <v>335.96294062499993</v>
      </c>
      <c r="P58" s="491">
        <v>358.59256875</v>
      </c>
      <c r="Q58" s="491">
        <v>382.96293749999995</v>
      </c>
      <c r="R58" s="1"/>
      <c r="S58" s="564" t="s">
        <v>1718</v>
      </c>
      <c r="T58" s="566">
        <v>2700</v>
      </c>
      <c r="U58" s="497">
        <f>D58*(1-$T$4)</f>
        <v>61.36110703125</v>
      </c>
      <c r="V58" s="497">
        <f t="shared" si="7"/>
        <v>67.888884374999989</v>
      </c>
      <c r="W58" s="497">
        <f t="shared" si="7"/>
        <v>84.861105468749997</v>
      </c>
      <c r="X58" s="497">
        <f t="shared" si="7"/>
        <v>103.13888203124998</v>
      </c>
      <c r="Y58" s="497">
        <f t="shared" si="7"/>
        <v>120.111103125</v>
      </c>
      <c r="Z58" s="497">
        <f t="shared" si="7"/>
        <v>137.08332421874996</v>
      </c>
      <c r="AA58" s="497">
        <f t="shared" si="7"/>
        <v>154.05554531249999</v>
      </c>
      <c r="AB58" s="497">
        <f t="shared" si="7"/>
        <v>171.02776640625001</v>
      </c>
      <c r="AC58" s="497">
        <f t="shared" si="7"/>
        <v>187.99998749999997</v>
      </c>
      <c r="AD58" s="497">
        <f t="shared" si="7"/>
        <v>204.97220859375</v>
      </c>
      <c r="AE58" s="497">
        <f t="shared" si="7"/>
        <v>233.69442890624993</v>
      </c>
      <c r="AF58" s="497">
        <f t="shared" si="7"/>
        <v>251.97220546874996</v>
      </c>
      <c r="AG58" s="497">
        <f t="shared" si="7"/>
        <v>268.94442656249998</v>
      </c>
      <c r="AH58" s="497">
        <f t="shared" si="7"/>
        <v>287.22220312499996</v>
      </c>
      <c r="AI58" s="1"/>
    </row>
    <row r="59" spans="1:35">
      <c r="A59" s="1"/>
      <c r="B59" s="564" t="s">
        <v>1719</v>
      </c>
      <c r="C59" s="566">
        <v>3000</v>
      </c>
      <c r="D59" s="491">
        <v>99.22221562499999</v>
      </c>
      <c r="E59" s="491">
        <v>111.40740000000001</v>
      </c>
      <c r="F59" s="491">
        <v>139.25925000000001</v>
      </c>
      <c r="G59" s="491">
        <v>167.11110000000002</v>
      </c>
      <c r="H59" s="491">
        <v>194.96294999999998</v>
      </c>
      <c r="I59" s="491">
        <v>222.81480000000002</v>
      </c>
      <c r="J59" s="491">
        <v>250.66664999999995</v>
      </c>
      <c r="K59" s="491">
        <v>278.51850000000002</v>
      </c>
      <c r="L59" s="491">
        <v>306.37034999999997</v>
      </c>
      <c r="M59" s="491">
        <v>334.22220000000004</v>
      </c>
      <c r="N59" s="491">
        <v>0</v>
      </c>
      <c r="O59" s="491">
        <v>0</v>
      </c>
      <c r="P59" s="491">
        <v>0</v>
      </c>
      <c r="Q59" s="491">
        <v>0</v>
      </c>
      <c r="R59" s="1"/>
      <c r="S59" s="564" t="s">
        <v>1719</v>
      </c>
      <c r="T59" s="566">
        <v>3000</v>
      </c>
      <c r="U59" s="497">
        <f>D59*(1-$T$4)</f>
        <v>74.416661718749992</v>
      </c>
      <c r="V59" s="497">
        <f t="shared" si="7"/>
        <v>83.555550000000011</v>
      </c>
      <c r="W59" s="497">
        <f t="shared" si="7"/>
        <v>104.44443750000001</v>
      </c>
      <c r="X59" s="497">
        <f t="shared" si="7"/>
        <v>125.33332500000002</v>
      </c>
      <c r="Y59" s="497">
        <f t="shared" si="7"/>
        <v>146.22221249999998</v>
      </c>
      <c r="Z59" s="497">
        <f t="shared" si="7"/>
        <v>167.11110000000002</v>
      </c>
      <c r="AA59" s="497">
        <f t="shared" si="7"/>
        <v>187.99998749999997</v>
      </c>
      <c r="AB59" s="497">
        <f t="shared" si="7"/>
        <v>208.88887500000001</v>
      </c>
      <c r="AC59" s="497">
        <f t="shared" si="7"/>
        <v>229.77776249999999</v>
      </c>
      <c r="AD59" s="497">
        <f t="shared" si="7"/>
        <v>250.66665000000003</v>
      </c>
      <c r="AE59" s="1150"/>
      <c r="AF59" s="1151"/>
      <c r="AG59" s="1151"/>
      <c r="AH59" s="1151"/>
      <c r="AI59" s="1"/>
    </row>
    <row r="60" spans="1: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spans="1:35" ht="16">
      <c r="A61" s="1"/>
      <c r="B61" s="958" t="s">
        <v>1722</v>
      </c>
      <c r="C61" s="958"/>
      <c r="D61" s="958"/>
      <c r="E61" s="958"/>
      <c r="F61" s="274"/>
      <c r="G61" s="274"/>
      <c r="H61" s="1068"/>
      <c r="I61" s="1068"/>
      <c r="J61" s="1068"/>
      <c r="K61" s="1068"/>
      <c r="L61" s="1068"/>
      <c r="M61" s="1068"/>
      <c r="N61" s="1068"/>
      <c r="O61" s="1068"/>
      <c r="P61" s="1068"/>
      <c r="Q61" s="1068"/>
      <c r="R61" s="1"/>
      <c r="S61" s="958" t="s">
        <v>1722</v>
      </c>
      <c r="T61" s="958"/>
      <c r="U61" s="958"/>
      <c r="V61" s="958"/>
      <c r="W61" s="274"/>
      <c r="X61" s="274"/>
      <c r="Y61" s="1068"/>
      <c r="Z61" s="1068"/>
      <c r="AA61" s="1068"/>
      <c r="AB61" s="1068"/>
      <c r="AC61" s="1068"/>
      <c r="AD61" s="1068"/>
      <c r="AE61" s="1068"/>
      <c r="AF61" s="1068"/>
      <c r="AG61" s="1068"/>
      <c r="AH61" s="1068"/>
      <c r="AI61" s="1"/>
    </row>
    <row r="62" spans="1:35" ht="16">
      <c r="A62" s="1"/>
      <c r="B62" s="219" t="s">
        <v>1721</v>
      </c>
      <c r="C62" s="219"/>
      <c r="D62" s="219"/>
      <c r="E62" s="219"/>
      <c r="F62" s="141"/>
      <c r="G62" s="141"/>
      <c r="H62" s="141"/>
      <c r="I62" s="141"/>
      <c r="J62" s="141"/>
      <c r="K62" s="141"/>
      <c r="L62" s="141"/>
      <c r="M62" s="141"/>
      <c r="N62" s="141"/>
      <c r="O62" s="141"/>
      <c r="P62" s="141"/>
      <c r="Q62" s="141"/>
      <c r="R62" s="1"/>
      <c r="S62" s="219" t="s">
        <v>1721</v>
      </c>
      <c r="T62" s="219"/>
      <c r="U62" s="219"/>
      <c r="V62" s="219"/>
      <c r="W62" s="141"/>
      <c r="X62" s="141"/>
      <c r="Y62" s="141"/>
      <c r="Z62" s="141"/>
      <c r="AA62" s="141"/>
      <c r="AB62" s="141"/>
      <c r="AC62" s="141"/>
      <c r="AD62" s="141"/>
      <c r="AE62" s="141"/>
      <c r="AF62" s="141"/>
      <c r="AG62" s="141"/>
      <c r="AH62" s="141"/>
      <c r="AI62" s="1"/>
    </row>
    <row r="63" spans="1:35" ht="16">
      <c r="A63" s="1"/>
      <c r="B63" s="122" t="s">
        <v>2395</v>
      </c>
      <c r="C63" s="22"/>
      <c r="D63" s="22"/>
      <c r="E63" s="22"/>
      <c r="F63" s="1"/>
      <c r="G63" s="1"/>
      <c r="H63" s="1"/>
      <c r="I63" s="1"/>
      <c r="J63" s="1"/>
      <c r="K63" s="1"/>
      <c r="L63" s="1"/>
      <c r="M63" s="1"/>
      <c r="N63" s="1"/>
      <c r="O63" s="1"/>
      <c r="P63" s="1"/>
      <c r="Q63" s="1"/>
      <c r="R63" s="1"/>
      <c r="S63" s="122" t="s">
        <v>2395</v>
      </c>
      <c r="T63" s="22"/>
      <c r="U63" s="22"/>
      <c r="V63" s="22"/>
      <c r="W63" s="1"/>
      <c r="X63" s="1"/>
      <c r="Y63" s="1"/>
      <c r="Z63" s="1"/>
      <c r="AA63" s="1"/>
      <c r="AB63" s="1"/>
      <c r="AC63" s="1"/>
      <c r="AD63" s="1"/>
      <c r="AE63" s="1"/>
      <c r="AF63" s="1"/>
      <c r="AG63" s="1"/>
      <c r="AH63" s="1"/>
      <c r="AI63" s="1"/>
    </row>
    <row r="64" spans="1:35">
      <c r="A64" s="1"/>
      <c r="B64" s="1" t="s">
        <v>2385</v>
      </c>
      <c r="C64" s="1"/>
      <c r="D64" s="1"/>
      <c r="E64" s="1"/>
      <c r="F64" s="1"/>
      <c r="G64" s="1"/>
      <c r="H64" s="1"/>
      <c r="I64" s="1"/>
      <c r="J64" s="1"/>
      <c r="K64" s="1"/>
      <c r="L64" s="1"/>
      <c r="M64" s="1"/>
      <c r="N64" s="1"/>
      <c r="O64" s="1"/>
      <c r="P64" s="1"/>
      <c r="Q64" s="1"/>
      <c r="R64" s="1"/>
      <c r="S64" s="1" t="s">
        <v>2385</v>
      </c>
      <c r="T64" s="1"/>
      <c r="U64" s="1"/>
      <c r="V64" s="1"/>
      <c r="W64" s="1"/>
      <c r="X64" s="1"/>
      <c r="Y64" s="1"/>
      <c r="Z64" s="1"/>
      <c r="AA64" s="1"/>
      <c r="AB64" s="1"/>
      <c r="AC64" s="1"/>
      <c r="AD64" s="1"/>
      <c r="AE64" s="1"/>
      <c r="AF64" s="1"/>
      <c r="AG64" s="1"/>
      <c r="AH64" s="1"/>
      <c r="AI64" s="1"/>
    </row>
  </sheetData>
  <mergeCells count="34">
    <mergeCell ref="B61:E61"/>
    <mergeCell ref="H61:Q61"/>
    <mergeCell ref="S61:V61"/>
    <mergeCell ref="Y61:AH61"/>
    <mergeCell ref="B51:Q51"/>
    <mergeCell ref="S51:AH51"/>
    <mergeCell ref="B52:Q52"/>
    <mergeCell ref="S52:AH52"/>
    <mergeCell ref="AE59:AH59"/>
    <mergeCell ref="B41:Q41"/>
    <mergeCell ref="S41:AH41"/>
    <mergeCell ref="B42:Q42"/>
    <mergeCell ref="S42:AH42"/>
    <mergeCell ref="AE49:AH49"/>
    <mergeCell ref="S34:V34"/>
    <mergeCell ref="Y34:AH34"/>
    <mergeCell ref="S5:AH5"/>
    <mergeCell ref="AE12:AH12"/>
    <mergeCell ref="S14:AH14"/>
    <mergeCell ref="S15:AH15"/>
    <mergeCell ref="AE22:AH22"/>
    <mergeCell ref="S24:AH24"/>
    <mergeCell ref="S25:AH25"/>
    <mergeCell ref="AE32:AH32"/>
    <mergeCell ref="B34:E34"/>
    <mergeCell ref="H34:Q34"/>
    <mergeCell ref="B5:Q5"/>
    <mergeCell ref="N12:Q12"/>
    <mergeCell ref="B14:Q14"/>
    <mergeCell ref="B15:Q15"/>
    <mergeCell ref="N22:Q22"/>
    <mergeCell ref="B24:Q24"/>
    <mergeCell ref="B25:Q25"/>
    <mergeCell ref="N32:Q3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ED2A0-6961-4135-AEA3-C8A1E55A63DF}">
  <dimension ref="A1:N27"/>
  <sheetViews>
    <sheetView workbookViewId="0">
      <selection activeCell="B15" sqref="B15:M15"/>
    </sheetView>
  </sheetViews>
  <sheetFormatPr baseColWidth="10" defaultColWidth="8.83203125" defaultRowHeight="15"/>
  <cols>
    <col min="1" max="1" width="4.1640625" customWidth="1"/>
    <col min="14" max="14" width="5.83203125" customWidth="1"/>
  </cols>
  <sheetData>
    <row r="1" spans="1:14">
      <c r="A1" s="1"/>
      <c r="B1" s="1"/>
      <c r="C1" s="1"/>
      <c r="D1" s="1"/>
      <c r="E1" s="1"/>
      <c r="F1" s="1"/>
      <c r="G1" s="1"/>
      <c r="H1" s="1"/>
      <c r="I1" s="1"/>
      <c r="J1" s="1"/>
      <c r="K1" s="1"/>
      <c r="L1" s="1"/>
      <c r="M1" s="1"/>
      <c r="N1" s="1"/>
    </row>
    <row r="2" spans="1:14" ht="16">
      <c r="A2" s="1"/>
      <c r="B2" s="1154" t="s">
        <v>1723</v>
      </c>
      <c r="C2" s="1154"/>
      <c r="D2" s="1154"/>
      <c r="E2" s="1154"/>
      <c r="F2" s="1154"/>
      <c r="G2" s="1154"/>
      <c r="H2" s="1154"/>
      <c r="I2" s="1154"/>
      <c r="J2" s="1154"/>
      <c r="K2" s="1154"/>
      <c r="L2" s="1154"/>
      <c r="M2" s="1154"/>
      <c r="N2" s="1"/>
    </row>
    <row r="3" spans="1:14" ht="16">
      <c r="A3" s="1"/>
      <c r="B3" s="693" t="s">
        <v>1691</v>
      </c>
      <c r="C3" s="682"/>
      <c r="D3" s="682"/>
      <c r="E3" s="682"/>
      <c r="F3" s="682"/>
      <c r="G3" s="682"/>
      <c r="H3" s="682"/>
      <c r="I3" s="682"/>
      <c r="J3" s="682"/>
      <c r="K3" s="682"/>
      <c r="L3" s="682"/>
      <c r="M3" s="682"/>
      <c r="N3" s="1"/>
    </row>
    <row r="4" spans="1:14" ht="15.75" customHeight="1">
      <c r="A4" s="1"/>
      <c r="B4" s="1156" t="s">
        <v>2386</v>
      </c>
      <c r="C4" s="1156"/>
      <c r="D4" s="1156"/>
      <c r="E4" s="1156"/>
      <c r="F4" s="1156"/>
      <c r="G4" s="1156"/>
      <c r="H4" s="1156"/>
      <c r="I4" s="1156"/>
      <c r="J4" s="1156"/>
      <c r="K4" s="1156"/>
      <c r="L4" s="1156"/>
      <c r="M4" s="1156"/>
      <c r="N4" s="1"/>
    </row>
    <row r="5" spans="1:14">
      <c r="A5" s="1"/>
      <c r="B5" s="571" t="s">
        <v>169</v>
      </c>
      <c r="C5" s="571"/>
      <c r="D5" s="571" t="s">
        <v>1296</v>
      </c>
      <c r="E5" s="571" t="s">
        <v>1298</v>
      </c>
      <c r="F5" s="571" t="s">
        <v>1724</v>
      </c>
      <c r="G5" s="571" t="s">
        <v>1301</v>
      </c>
      <c r="H5" s="571" t="s">
        <v>1725</v>
      </c>
      <c r="I5" s="571" t="s">
        <v>1304</v>
      </c>
      <c r="J5" s="571" t="s">
        <v>1726</v>
      </c>
      <c r="K5" s="571" t="s">
        <v>1125</v>
      </c>
      <c r="L5" s="571" t="s">
        <v>1727</v>
      </c>
      <c r="M5" s="571" t="s">
        <v>1307</v>
      </c>
      <c r="N5" s="1"/>
    </row>
    <row r="6" spans="1:14">
      <c r="A6" s="1"/>
      <c r="B6" s="571"/>
      <c r="C6" s="571" t="s">
        <v>5</v>
      </c>
      <c r="D6" s="572">
        <v>400</v>
      </c>
      <c r="E6" s="572">
        <v>600</v>
      </c>
      <c r="F6" s="572">
        <v>750</v>
      </c>
      <c r="G6" s="572">
        <v>900</v>
      </c>
      <c r="H6" s="572">
        <v>1050</v>
      </c>
      <c r="I6" s="572">
        <v>1200</v>
      </c>
      <c r="J6" s="572">
        <v>1350</v>
      </c>
      <c r="K6" s="572">
        <v>1500</v>
      </c>
      <c r="L6" s="572">
        <v>1650</v>
      </c>
      <c r="M6" s="572">
        <v>1800</v>
      </c>
      <c r="N6" s="1"/>
    </row>
    <row r="7" spans="1:14">
      <c r="A7" s="1"/>
      <c r="B7" s="571" t="s">
        <v>1304</v>
      </c>
      <c r="C7" s="571">
        <v>1200</v>
      </c>
      <c r="D7" s="6">
        <v>114.36750000000001</v>
      </c>
      <c r="E7" s="6">
        <v>129.16800000000001</v>
      </c>
      <c r="F7" s="6">
        <v>148.005</v>
      </c>
      <c r="G7" s="6">
        <v>168.18749999999997</v>
      </c>
      <c r="H7" s="6">
        <v>185.67900000000003</v>
      </c>
      <c r="I7" s="6">
        <v>204.51599999999999</v>
      </c>
      <c r="J7" s="6">
        <v>223.35300000000001</v>
      </c>
      <c r="K7" s="6">
        <v>243.53549999999998</v>
      </c>
      <c r="L7" s="6">
        <v>262.3725</v>
      </c>
      <c r="M7" s="6">
        <v>282.55499999999995</v>
      </c>
      <c r="N7" s="1"/>
    </row>
    <row r="8" spans="1:14">
      <c r="A8" s="1"/>
      <c r="B8" s="571" t="s">
        <v>1307</v>
      </c>
      <c r="C8" s="571">
        <v>1800</v>
      </c>
      <c r="D8" s="6">
        <v>143.96849999999998</v>
      </c>
      <c r="E8" s="6">
        <v>165.4965</v>
      </c>
      <c r="F8" s="6">
        <v>189.71550000000002</v>
      </c>
      <c r="G8" s="6">
        <v>215.27999999999997</v>
      </c>
      <c r="H8" s="6">
        <v>240.84449999999998</v>
      </c>
      <c r="I8" s="6">
        <v>265.06349999999998</v>
      </c>
      <c r="J8" s="6">
        <v>290.62799999999999</v>
      </c>
      <c r="K8" s="6">
        <v>316.1925</v>
      </c>
      <c r="L8" s="6">
        <v>340.41149999999993</v>
      </c>
      <c r="M8" s="6">
        <v>365.976</v>
      </c>
      <c r="N8" s="1"/>
    </row>
    <row r="9" spans="1:14">
      <c r="A9" s="1"/>
      <c r="B9" s="571" t="s">
        <v>1622</v>
      </c>
      <c r="C9" s="571">
        <v>2100</v>
      </c>
      <c r="D9" s="6">
        <v>165.4965</v>
      </c>
      <c r="E9" s="6">
        <v>189.71550000000002</v>
      </c>
      <c r="F9" s="6">
        <v>216.62549999999999</v>
      </c>
      <c r="G9" s="6">
        <v>244.881</v>
      </c>
      <c r="H9" s="6">
        <v>271.791</v>
      </c>
      <c r="I9" s="6">
        <v>298.70099999999996</v>
      </c>
      <c r="J9" s="6">
        <v>325.61099999999999</v>
      </c>
      <c r="K9" s="6">
        <v>353.86649999999997</v>
      </c>
      <c r="L9" s="6">
        <v>380.7765</v>
      </c>
      <c r="M9" s="6">
        <v>409.03199999999998</v>
      </c>
      <c r="N9" s="1"/>
    </row>
    <row r="10" spans="1:14">
      <c r="A10" s="1"/>
      <c r="B10" s="1"/>
      <c r="C10" s="1"/>
      <c r="D10" s="1"/>
      <c r="E10" s="1"/>
      <c r="F10" s="1"/>
      <c r="G10" s="1"/>
      <c r="H10" s="1"/>
      <c r="I10" s="1"/>
      <c r="J10" s="1"/>
      <c r="K10" s="1"/>
      <c r="L10" s="1"/>
      <c r="M10" s="1"/>
      <c r="N10" s="1"/>
    </row>
    <row r="11" spans="1:14">
      <c r="A11" s="1"/>
      <c r="B11" s="1155" t="s">
        <v>1729</v>
      </c>
      <c r="C11" s="1155"/>
      <c r="D11" s="1155"/>
      <c r="E11" s="1155"/>
      <c r="F11" s="1155"/>
      <c r="G11" s="1155"/>
      <c r="H11" s="1155"/>
      <c r="I11" s="1155"/>
      <c r="J11" s="1155"/>
      <c r="K11" s="1155"/>
      <c r="L11" s="1155"/>
      <c r="M11" s="1155"/>
      <c r="N11" s="1"/>
    </row>
    <row r="12" spans="1:14">
      <c r="A12" s="1"/>
      <c r="B12" s="573" t="s">
        <v>1728</v>
      </c>
      <c r="C12" s="573"/>
      <c r="D12" s="573"/>
      <c r="E12" s="573"/>
      <c r="F12" s="573"/>
      <c r="G12" s="573"/>
      <c r="H12" s="573"/>
      <c r="I12" s="573"/>
      <c r="J12" s="573"/>
      <c r="K12" s="573"/>
      <c r="L12" s="573"/>
      <c r="M12" s="573"/>
      <c r="N12" s="1"/>
    </row>
    <row r="13" spans="1:14">
      <c r="A13" s="1"/>
      <c r="B13" s="1"/>
      <c r="C13" s="1"/>
      <c r="D13" s="1"/>
      <c r="E13" s="1"/>
      <c r="F13" s="1"/>
      <c r="G13" s="1"/>
      <c r="H13" s="1"/>
      <c r="I13" s="1"/>
      <c r="J13" s="1"/>
      <c r="K13" s="1"/>
      <c r="L13" s="1"/>
      <c r="M13" s="1"/>
      <c r="N13" s="1"/>
    </row>
    <row r="14" spans="1:14">
      <c r="A14" s="1"/>
      <c r="B14" s="1"/>
      <c r="C14" s="1"/>
      <c r="D14" s="1"/>
      <c r="E14" s="1"/>
      <c r="F14" s="1"/>
      <c r="G14" s="1"/>
      <c r="H14" s="1"/>
      <c r="I14" s="1"/>
      <c r="J14" s="1"/>
      <c r="K14" s="1"/>
      <c r="L14" s="1"/>
      <c r="M14" s="1"/>
      <c r="N14" s="1"/>
    </row>
    <row r="15" spans="1:14" ht="16">
      <c r="A15" s="1"/>
      <c r="B15" s="1154" t="s">
        <v>1723</v>
      </c>
      <c r="C15" s="1154"/>
      <c r="D15" s="1154"/>
      <c r="E15" s="1154"/>
      <c r="F15" s="1154"/>
      <c r="G15" s="1154"/>
      <c r="H15" s="1154"/>
      <c r="I15" s="1154"/>
      <c r="J15" s="1154"/>
      <c r="K15" s="1154"/>
      <c r="L15" s="1154"/>
      <c r="M15" s="1154"/>
      <c r="N15" s="1"/>
    </row>
    <row r="16" spans="1:14" ht="16">
      <c r="A16" s="1"/>
      <c r="B16" s="693" t="s">
        <v>1007</v>
      </c>
      <c r="C16" s="694">
        <f>'Master Control'!C25</f>
        <v>0.2</v>
      </c>
      <c r="D16" s="682"/>
      <c r="E16" s="682"/>
      <c r="F16" s="682"/>
      <c r="G16" s="682"/>
      <c r="H16" s="682"/>
      <c r="I16" s="682"/>
      <c r="J16" s="682"/>
      <c r="K16" s="682"/>
      <c r="L16" s="682"/>
      <c r="M16" s="682"/>
      <c r="N16" s="1"/>
    </row>
    <row r="17" spans="1:14">
      <c r="A17" s="1"/>
      <c r="B17" s="1156" t="s">
        <v>2386</v>
      </c>
      <c r="C17" s="1156"/>
      <c r="D17" s="1156"/>
      <c r="E17" s="1156"/>
      <c r="F17" s="1156"/>
      <c r="G17" s="1156"/>
      <c r="H17" s="1156"/>
      <c r="I17" s="1156"/>
      <c r="J17" s="1156"/>
      <c r="K17" s="1156"/>
      <c r="L17" s="1156"/>
      <c r="M17" s="1156"/>
      <c r="N17" s="1"/>
    </row>
    <row r="18" spans="1:14">
      <c r="A18" s="1"/>
      <c r="B18" s="571" t="s">
        <v>169</v>
      </c>
      <c r="C18" s="571"/>
      <c r="D18" s="571" t="s">
        <v>1296</v>
      </c>
      <c r="E18" s="571" t="s">
        <v>1298</v>
      </c>
      <c r="F18" s="571" t="s">
        <v>1724</v>
      </c>
      <c r="G18" s="571" t="s">
        <v>1301</v>
      </c>
      <c r="H18" s="571" t="s">
        <v>1725</v>
      </c>
      <c r="I18" s="571" t="s">
        <v>1304</v>
      </c>
      <c r="J18" s="571" t="s">
        <v>1726</v>
      </c>
      <c r="K18" s="571" t="s">
        <v>1125</v>
      </c>
      <c r="L18" s="571" t="s">
        <v>1727</v>
      </c>
      <c r="M18" s="571" t="s">
        <v>1307</v>
      </c>
      <c r="N18" s="1"/>
    </row>
    <row r="19" spans="1:14">
      <c r="A19" s="1"/>
      <c r="B19" s="571"/>
      <c r="C19" s="571" t="s">
        <v>5</v>
      </c>
      <c r="D19" s="572">
        <v>400</v>
      </c>
      <c r="E19" s="572">
        <v>600</v>
      </c>
      <c r="F19" s="572">
        <v>750</v>
      </c>
      <c r="G19" s="572">
        <v>900</v>
      </c>
      <c r="H19" s="572">
        <v>1050</v>
      </c>
      <c r="I19" s="572">
        <v>1200</v>
      </c>
      <c r="J19" s="572">
        <v>1350</v>
      </c>
      <c r="K19" s="572">
        <v>1500</v>
      </c>
      <c r="L19" s="572">
        <v>1650</v>
      </c>
      <c r="M19" s="572">
        <v>1800</v>
      </c>
      <c r="N19" s="1"/>
    </row>
    <row r="20" spans="1:14">
      <c r="A20" s="1"/>
      <c r="B20" s="571" t="s">
        <v>1304</v>
      </c>
      <c r="C20" s="571">
        <v>1200</v>
      </c>
      <c r="D20" s="9">
        <f t="shared" ref="D20:M20" si="0">D7*(1-$C$16)</f>
        <v>91.494000000000014</v>
      </c>
      <c r="E20" s="9">
        <f t="shared" si="0"/>
        <v>103.33440000000002</v>
      </c>
      <c r="F20" s="9">
        <f t="shared" si="0"/>
        <v>118.404</v>
      </c>
      <c r="G20" s="9">
        <f t="shared" si="0"/>
        <v>134.54999999999998</v>
      </c>
      <c r="H20" s="9">
        <f t="shared" si="0"/>
        <v>148.54320000000004</v>
      </c>
      <c r="I20" s="9">
        <f t="shared" si="0"/>
        <v>163.61279999999999</v>
      </c>
      <c r="J20" s="9">
        <f t="shared" si="0"/>
        <v>178.68240000000003</v>
      </c>
      <c r="K20" s="9">
        <f t="shared" si="0"/>
        <v>194.82839999999999</v>
      </c>
      <c r="L20" s="9">
        <f t="shared" si="0"/>
        <v>209.89800000000002</v>
      </c>
      <c r="M20" s="9">
        <f t="shared" si="0"/>
        <v>226.04399999999998</v>
      </c>
      <c r="N20" s="1"/>
    </row>
    <row r="21" spans="1:14">
      <c r="A21" s="1"/>
      <c r="B21" s="571" t="s">
        <v>1307</v>
      </c>
      <c r="C21" s="571">
        <v>1800</v>
      </c>
      <c r="D21" s="9">
        <f t="shared" ref="D21:M21" si="1">D8*(1-$C$16)</f>
        <v>115.17479999999999</v>
      </c>
      <c r="E21" s="9">
        <f t="shared" si="1"/>
        <v>132.3972</v>
      </c>
      <c r="F21" s="9">
        <f t="shared" si="1"/>
        <v>151.77240000000003</v>
      </c>
      <c r="G21" s="9">
        <f t="shared" si="1"/>
        <v>172.22399999999999</v>
      </c>
      <c r="H21" s="9">
        <f t="shared" si="1"/>
        <v>192.6756</v>
      </c>
      <c r="I21" s="9">
        <f t="shared" si="1"/>
        <v>212.05079999999998</v>
      </c>
      <c r="J21" s="9">
        <f t="shared" si="1"/>
        <v>232.50239999999999</v>
      </c>
      <c r="K21" s="9">
        <f t="shared" si="1"/>
        <v>252.95400000000001</v>
      </c>
      <c r="L21" s="9">
        <f t="shared" si="1"/>
        <v>272.32919999999996</v>
      </c>
      <c r="M21" s="9">
        <f t="shared" si="1"/>
        <v>292.7808</v>
      </c>
      <c r="N21" s="1"/>
    </row>
    <row r="22" spans="1:14">
      <c r="A22" s="1"/>
      <c r="B22" s="571" t="s">
        <v>1622</v>
      </c>
      <c r="C22" s="571">
        <v>2100</v>
      </c>
      <c r="D22" s="9">
        <f t="shared" ref="D22:M22" si="2">D9*(1-$C$16)</f>
        <v>132.3972</v>
      </c>
      <c r="E22" s="9">
        <f t="shared" si="2"/>
        <v>151.77240000000003</v>
      </c>
      <c r="F22" s="9">
        <f t="shared" si="2"/>
        <v>173.3004</v>
      </c>
      <c r="G22" s="9">
        <f t="shared" si="2"/>
        <v>195.90480000000002</v>
      </c>
      <c r="H22" s="9">
        <f t="shared" si="2"/>
        <v>217.43280000000001</v>
      </c>
      <c r="I22" s="9">
        <f t="shared" si="2"/>
        <v>238.96079999999998</v>
      </c>
      <c r="J22" s="9">
        <f t="shared" si="2"/>
        <v>260.48880000000003</v>
      </c>
      <c r="K22" s="9">
        <f t="shared" si="2"/>
        <v>283.09319999999997</v>
      </c>
      <c r="L22" s="9">
        <f t="shared" si="2"/>
        <v>304.62119999999999</v>
      </c>
      <c r="M22" s="9">
        <f t="shared" si="2"/>
        <v>327.22559999999999</v>
      </c>
      <c r="N22" s="1"/>
    </row>
    <row r="23" spans="1:14">
      <c r="A23" s="1"/>
      <c r="B23" s="1"/>
      <c r="C23" s="1"/>
      <c r="D23" s="1"/>
      <c r="E23" s="1"/>
      <c r="F23" s="1"/>
      <c r="G23" s="1"/>
      <c r="H23" s="1"/>
      <c r="I23" s="1"/>
      <c r="J23" s="1"/>
      <c r="K23" s="1"/>
      <c r="L23" s="1"/>
      <c r="M23" s="1"/>
      <c r="N23" s="1"/>
    </row>
    <row r="24" spans="1:14">
      <c r="A24" s="1"/>
      <c r="B24" s="1155" t="s">
        <v>1729</v>
      </c>
      <c r="C24" s="1155"/>
      <c r="D24" s="1155"/>
      <c r="E24" s="1155"/>
      <c r="F24" s="1155"/>
      <c r="G24" s="1155"/>
      <c r="H24" s="1155"/>
      <c r="I24" s="1155"/>
      <c r="J24" s="1155"/>
      <c r="K24" s="1155"/>
      <c r="L24" s="1155"/>
      <c r="M24" s="1155"/>
      <c r="N24" s="1"/>
    </row>
    <row r="25" spans="1:14">
      <c r="A25" s="1"/>
      <c r="B25" s="573" t="s">
        <v>1728</v>
      </c>
      <c r="C25" s="573"/>
      <c r="D25" s="573"/>
      <c r="E25" s="573"/>
      <c r="F25" s="573"/>
      <c r="G25" s="573"/>
      <c r="H25" s="573"/>
      <c r="I25" s="573"/>
      <c r="J25" s="573"/>
      <c r="K25" s="573"/>
      <c r="L25" s="573"/>
      <c r="M25" s="573"/>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sheetData>
  <mergeCells count="6">
    <mergeCell ref="B2:M2"/>
    <mergeCell ref="B11:M11"/>
    <mergeCell ref="B15:M15"/>
    <mergeCell ref="B24:M24"/>
    <mergeCell ref="B4:M4"/>
    <mergeCell ref="B17:M1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36CD-CF67-4358-BDCD-488CE523D5CD}">
  <dimension ref="A1:AB113"/>
  <sheetViews>
    <sheetView zoomScale="85" zoomScaleNormal="85" workbookViewId="0"/>
  </sheetViews>
  <sheetFormatPr baseColWidth="10" defaultColWidth="8.83203125" defaultRowHeight="15"/>
  <cols>
    <col min="1" max="1" width="5.5" customWidth="1"/>
    <col min="4" max="4" width="5" customWidth="1"/>
    <col min="7" max="7" width="3.83203125" customWidth="1"/>
    <col min="10" max="10" width="4.33203125" customWidth="1"/>
    <col min="18" max="18" width="3.6640625" customWidth="1"/>
    <col min="21" max="21" width="3.33203125" customWidth="1"/>
  </cols>
  <sheetData>
    <row r="1" spans="1:28">
      <c r="A1" s="1"/>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068" t="s">
        <v>1730</v>
      </c>
      <c r="C2" s="1068"/>
      <c r="D2" s="1068"/>
      <c r="E2" s="1068"/>
      <c r="F2" s="1068"/>
      <c r="G2" s="1068"/>
      <c r="H2" s="1068"/>
      <c r="I2" s="1068"/>
      <c r="J2" s="1"/>
      <c r="K2" s="1"/>
      <c r="L2" s="1"/>
      <c r="M2" s="1"/>
      <c r="N2" s="1"/>
      <c r="O2" s="1"/>
      <c r="P2" s="1068" t="s">
        <v>1730</v>
      </c>
      <c r="Q2" s="1068"/>
      <c r="R2" s="1068"/>
      <c r="S2" s="1068"/>
      <c r="T2" s="1068"/>
      <c r="U2" s="1068"/>
      <c r="V2" s="1068"/>
      <c r="W2" s="1068"/>
      <c r="X2" s="1"/>
      <c r="Y2" s="1"/>
      <c r="Z2" s="1"/>
      <c r="AA2" s="1"/>
      <c r="AB2" s="1"/>
    </row>
    <row r="3" spans="1:28" ht="16" thickBot="1">
      <c r="A3" s="1"/>
      <c r="B3" s="10" t="s">
        <v>1691</v>
      </c>
      <c r="C3" s="10"/>
      <c r="D3" s="10"/>
      <c r="E3" s="10"/>
      <c r="F3" s="10"/>
      <c r="G3" s="10"/>
      <c r="H3" s="10"/>
      <c r="I3" s="10"/>
      <c r="J3" s="1"/>
      <c r="K3" s="1"/>
      <c r="L3" s="1"/>
      <c r="M3" s="1"/>
      <c r="N3" s="1"/>
      <c r="O3" s="1"/>
      <c r="P3" s="10" t="s">
        <v>1007</v>
      </c>
      <c r="Q3" s="582">
        <f>'Master Control'!C29</f>
        <v>0.2</v>
      </c>
      <c r="R3" s="10"/>
      <c r="S3" s="10"/>
      <c r="T3" s="10"/>
      <c r="U3" s="10"/>
      <c r="V3" s="10"/>
      <c r="W3" s="10"/>
      <c r="X3" s="1"/>
      <c r="Y3" s="1"/>
      <c r="Z3" s="1"/>
      <c r="AA3" s="1"/>
      <c r="AB3" s="1"/>
    </row>
    <row r="4" spans="1:28" ht="24" customHeight="1">
      <c r="A4" s="1"/>
      <c r="B4" s="1157" t="s">
        <v>1731</v>
      </c>
      <c r="C4" s="1158"/>
      <c r="D4" s="1158"/>
      <c r="E4" s="1158"/>
      <c r="F4" s="1158"/>
      <c r="G4" s="1158"/>
      <c r="H4" s="1158"/>
      <c r="I4" s="1159"/>
      <c r="J4" s="1"/>
      <c r="K4" s="1161" t="s">
        <v>1310</v>
      </c>
      <c r="L4" s="1162"/>
      <c r="M4" s="1"/>
      <c r="N4" s="1"/>
      <c r="O4" s="1"/>
      <c r="P4" s="1157" t="s">
        <v>1731</v>
      </c>
      <c r="Q4" s="1158"/>
      <c r="R4" s="1158"/>
      <c r="S4" s="1158"/>
      <c r="T4" s="1158"/>
      <c r="U4" s="1158"/>
      <c r="V4" s="1158"/>
      <c r="W4" s="1159"/>
      <c r="X4" s="1"/>
      <c r="Y4" s="1161" t="s">
        <v>1310</v>
      </c>
      <c r="Z4" s="1162"/>
      <c r="AA4" s="1"/>
      <c r="AB4" s="1"/>
    </row>
    <row r="5" spans="1:28">
      <c r="A5" s="1"/>
      <c r="B5" s="574" t="s">
        <v>1735</v>
      </c>
      <c r="C5" s="575" t="s">
        <v>758</v>
      </c>
      <c r="D5" s="10"/>
      <c r="E5" s="574" t="s">
        <v>1735</v>
      </c>
      <c r="F5" s="575" t="s">
        <v>758</v>
      </c>
      <c r="G5" s="10"/>
      <c r="H5" s="574" t="s">
        <v>1735</v>
      </c>
      <c r="I5" s="575" t="s">
        <v>758</v>
      </c>
      <c r="J5" s="1"/>
      <c r="K5" s="1" t="s">
        <v>1891</v>
      </c>
      <c r="L5" s="1" t="s">
        <v>1892</v>
      </c>
      <c r="M5" s="1"/>
      <c r="N5" s="1"/>
      <c r="O5" s="1"/>
      <c r="P5" s="574" t="s">
        <v>1735</v>
      </c>
      <c r="Q5" s="575" t="s">
        <v>758</v>
      </c>
      <c r="R5" s="10"/>
      <c r="S5" s="574" t="s">
        <v>1735</v>
      </c>
      <c r="T5" s="575" t="s">
        <v>758</v>
      </c>
      <c r="U5" s="10"/>
      <c r="V5" s="574" t="s">
        <v>1735</v>
      </c>
      <c r="W5" s="575" t="s">
        <v>758</v>
      </c>
      <c r="X5" s="1"/>
      <c r="Y5" s="1" t="s">
        <v>1891</v>
      </c>
      <c r="Z5" s="1" t="s">
        <v>1892</v>
      </c>
      <c r="AA5" s="1"/>
      <c r="AB5" s="1"/>
    </row>
    <row r="6" spans="1:28">
      <c r="A6" s="1"/>
      <c r="B6" s="580">
        <v>1</v>
      </c>
      <c r="C6" s="6">
        <v>62.597679037919974</v>
      </c>
      <c r="D6" s="2"/>
      <c r="E6" s="580" t="s">
        <v>1736</v>
      </c>
      <c r="F6" s="6">
        <v>55.642381367039995</v>
      </c>
      <c r="G6" s="2"/>
      <c r="H6" s="580" t="s">
        <v>1737</v>
      </c>
      <c r="I6" s="6">
        <v>102.59064064547998</v>
      </c>
      <c r="J6" s="1"/>
      <c r="K6" s="1" t="s">
        <v>1895</v>
      </c>
      <c r="L6" s="1" t="s">
        <v>1365</v>
      </c>
      <c r="M6" s="1"/>
      <c r="N6" s="1"/>
      <c r="O6" s="1"/>
      <c r="P6" s="580">
        <v>1</v>
      </c>
      <c r="Q6" s="497">
        <f>C6*(1-$Q$3)</f>
        <v>50.078143230335982</v>
      </c>
      <c r="R6" s="2"/>
      <c r="S6" s="580" t="s">
        <v>1736</v>
      </c>
      <c r="T6" s="497">
        <f>F6*(1-$Q$3)</f>
        <v>44.513905093631998</v>
      </c>
      <c r="U6" s="2"/>
      <c r="V6" s="580" t="s">
        <v>1737</v>
      </c>
      <c r="W6" s="497">
        <f>I6*(1-$Q$3)</f>
        <v>82.072512516383995</v>
      </c>
      <c r="X6" s="1"/>
      <c r="Y6" s="1" t="s">
        <v>1895</v>
      </c>
      <c r="Z6" s="1" t="s">
        <v>1365</v>
      </c>
      <c r="AA6" s="1"/>
      <c r="AB6" s="1"/>
    </row>
    <row r="7" spans="1:28">
      <c r="A7" s="1"/>
      <c r="B7" s="580">
        <v>2</v>
      </c>
      <c r="C7" s="6">
        <v>78.247098797399985</v>
      </c>
      <c r="D7" s="2"/>
      <c r="E7" s="580" t="s">
        <v>1743</v>
      </c>
      <c r="F7" s="6">
        <v>67.814152291079978</v>
      </c>
      <c r="G7" s="2"/>
      <c r="H7" s="580" t="s">
        <v>1744</v>
      </c>
      <c r="I7" s="6">
        <v>182.57656386059995</v>
      </c>
      <c r="J7" s="1"/>
      <c r="K7" s="1" t="s">
        <v>1898</v>
      </c>
      <c r="L7" s="1" t="s">
        <v>1899</v>
      </c>
      <c r="M7" s="1"/>
      <c r="N7" s="1"/>
      <c r="O7" s="1"/>
      <c r="P7" s="580">
        <v>2</v>
      </c>
      <c r="Q7" s="497">
        <f t="shared" ref="Q7:Q52" si="0">C7*(1-$Q$3)</f>
        <v>62.597679037919988</v>
      </c>
      <c r="R7" s="2"/>
      <c r="S7" s="580" t="s">
        <v>1743</v>
      </c>
      <c r="T7" s="497">
        <f t="shared" ref="T7:T52" si="1">F7*(1-$Q$3)</f>
        <v>54.251321832863987</v>
      </c>
      <c r="U7" s="2"/>
      <c r="V7" s="580" t="s">
        <v>1744</v>
      </c>
      <c r="W7" s="497">
        <f t="shared" ref="W7:W45" si="2">I7*(1-$Q$3)</f>
        <v>146.06125108847996</v>
      </c>
      <c r="X7" s="1"/>
      <c r="Y7" s="1" t="s">
        <v>1898</v>
      </c>
      <c r="Z7" s="1" t="s">
        <v>1899</v>
      </c>
      <c r="AA7" s="1"/>
      <c r="AB7" s="1"/>
    </row>
    <row r="8" spans="1:28">
      <c r="A8" s="1"/>
      <c r="B8" s="580">
        <v>3</v>
      </c>
      <c r="C8" s="6">
        <v>93.896518556879982</v>
      </c>
      <c r="D8" s="2"/>
      <c r="E8" s="580" t="s">
        <v>1750</v>
      </c>
      <c r="F8" s="6">
        <v>39.992961607559991</v>
      </c>
      <c r="G8" s="2"/>
      <c r="H8" s="580" t="s">
        <v>1751</v>
      </c>
      <c r="I8" s="6">
        <v>62.597679037919974</v>
      </c>
      <c r="J8" s="1"/>
      <c r="K8" s="1" t="s">
        <v>1902</v>
      </c>
      <c r="L8" s="1" t="s">
        <v>1398</v>
      </c>
      <c r="M8" s="1"/>
      <c r="N8" s="1"/>
      <c r="O8" s="1"/>
      <c r="P8" s="580">
        <v>3</v>
      </c>
      <c r="Q8" s="497">
        <f t="shared" si="0"/>
        <v>75.117214845503995</v>
      </c>
      <c r="R8" s="2"/>
      <c r="S8" s="580" t="s">
        <v>1750</v>
      </c>
      <c r="T8" s="497">
        <f t="shared" si="1"/>
        <v>31.994369286047995</v>
      </c>
      <c r="U8" s="2"/>
      <c r="V8" s="580" t="s">
        <v>1751</v>
      </c>
      <c r="W8" s="497">
        <f t="shared" si="2"/>
        <v>50.078143230335982</v>
      </c>
      <c r="X8" s="1"/>
      <c r="Y8" s="1" t="s">
        <v>1902</v>
      </c>
      <c r="Z8" s="1" t="s">
        <v>1398</v>
      </c>
      <c r="AA8" s="1"/>
      <c r="AB8" s="1"/>
    </row>
    <row r="9" spans="1:28">
      <c r="A9" s="1"/>
      <c r="B9" s="580">
        <v>4</v>
      </c>
      <c r="C9" s="6">
        <v>93.896518556879982</v>
      </c>
      <c r="D9" s="2"/>
      <c r="E9" s="580" t="s">
        <v>1757</v>
      </c>
      <c r="F9" s="6">
        <v>53.903556949319984</v>
      </c>
      <c r="G9" s="2"/>
      <c r="H9" s="580" t="s">
        <v>1758</v>
      </c>
      <c r="I9" s="6">
        <v>64.336503455639985</v>
      </c>
      <c r="J9" s="1"/>
      <c r="K9" s="1" t="s">
        <v>1905</v>
      </c>
      <c r="L9" s="1" t="s">
        <v>1906</v>
      </c>
      <c r="M9" s="1"/>
      <c r="N9" s="1"/>
      <c r="O9" s="1"/>
      <c r="P9" s="580">
        <v>4</v>
      </c>
      <c r="Q9" s="497">
        <f t="shared" si="0"/>
        <v>75.117214845503995</v>
      </c>
      <c r="R9" s="2"/>
      <c r="S9" s="580" t="s">
        <v>1757</v>
      </c>
      <c r="T9" s="497">
        <f t="shared" si="1"/>
        <v>43.122845559455989</v>
      </c>
      <c r="U9" s="2"/>
      <c r="V9" s="580" t="s">
        <v>1758</v>
      </c>
      <c r="W9" s="497">
        <f t="shared" si="2"/>
        <v>51.469202764511991</v>
      </c>
      <c r="X9" s="1"/>
      <c r="Y9" s="1" t="s">
        <v>1905</v>
      </c>
      <c r="Z9" s="1" t="s">
        <v>1906</v>
      </c>
      <c r="AA9" s="1"/>
      <c r="AB9" s="1"/>
    </row>
    <row r="10" spans="1:28">
      <c r="A10" s="1"/>
      <c r="B10" s="580">
        <v>5</v>
      </c>
      <c r="C10" s="6">
        <v>55.642381367039995</v>
      </c>
      <c r="D10" s="2"/>
      <c r="E10" s="580" t="s">
        <v>1764</v>
      </c>
      <c r="F10" s="6">
        <v>62.597679037919974</v>
      </c>
      <c r="G10" s="2"/>
      <c r="H10" s="580" t="s">
        <v>1765</v>
      </c>
      <c r="I10" s="6">
        <v>79.985923215119982</v>
      </c>
      <c r="J10" s="1"/>
      <c r="K10" s="1" t="s">
        <v>1908</v>
      </c>
      <c r="L10" s="1" t="s">
        <v>1404</v>
      </c>
      <c r="M10" s="1"/>
      <c r="N10" s="1"/>
      <c r="O10" s="1"/>
      <c r="P10" s="580">
        <v>5</v>
      </c>
      <c r="Q10" s="497">
        <f t="shared" si="0"/>
        <v>44.513905093631998</v>
      </c>
      <c r="R10" s="2"/>
      <c r="S10" s="580" t="s">
        <v>1764</v>
      </c>
      <c r="T10" s="497">
        <f t="shared" si="1"/>
        <v>50.078143230335982</v>
      </c>
      <c r="U10" s="2"/>
      <c r="V10" s="580" t="s">
        <v>1765</v>
      </c>
      <c r="W10" s="497">
        <f t="shared" si="2"/>
        <v>63.98873857209599</v>
      </c>
      <c r="X10" s="1"/>
      <c r="Y10" s="1" t="s">
        <v>1908</v>
      </c>
      <c r="Z10" s="1" t="s">
        <v>1404</v>
      </c>
      <c r="AA10" s="1"/>
      <c r="AB10" s="1"/>
    </row>
    <row r="11" spans="1:28">
      <c r="A11" s="1"/>
      <c r="B11" s="580">
        <v>6</v>
      </c>
      <c r="C11" s="6">
        <v>53.903556949319984</v>
      </c>
      <c r="D11" s="2"/>
      <c r="E11" s="580" t="s">
        <v>1771</v>
      </c>
      <c r="F11" s="6">
        <v>64.336503455639985</v>
      </c>
      <c r="G11" s="2"/>
      <c r="H11" s="580" t="s">
        <v>1772</v>
      </c>
      <c r="I11" s="6">
        <v>79.985923215119982</v>
      </c>
      <c r="J11" s="1"/>
      <c r="K11" s="1" t="s">
        <v>1910</v>
      </c>
      <c r="L11" s="1" t="s">
        <v>1461</v>
      </c>
      <c r="M11" s="1"/>
      <c r="N11" s="1"/>
      <c r="O11" s="1"/>
      <c r="P11" s="580">
        <v>6</v>
      </c>
      <c r="Q11" s="497">
        <f t="shared" si="0"/>
        <v>43.122845559455989</v>
      </c>
      <c r="R11" s="2"/>
      <c r="S11" s="580" t="s">
        <v>1771</v>
      </c>
      <c r="T11" s="497">
        <f t="shared" si="1"/>
        <v>51.469202764511991</v>
      </c>
      <c r="U11" s="2"/>
      <c r="V11" s="580" t="s">
        <v>1772</v>
      </c>
      <c r="W11" s="497">
        <f t="shared" si="2"/>
        <v>63.98873857209599</v>
      </c>
      <c r="X11" s="1"/>
      <c r="Y11" s="1" t="s">
        <v>1910</v>
      </c>
      <c r="Z11" s="1" t="s">
        <v>1461</v>
      </c>
      <c r="AA11" s="1"/>
      <c r="AB11" s="1"/>
    </row>
    <row r="12" spans="1:28">
      <c r="A12" s="1"/>
      <c r="B12" s="580">
        <v>7</v>
      </c>
      <c r="C12" s="6">
        <v>97.374167392319961</v>
      </c>
      <c r="D12" s="2"/>
      <c r="E12" s="580" t="s">
        <v>1778</v>
      </c>
      <c r="F12" s="6">
        <v>78.247098797399985</v>
      </c>
      <c r="G12" s="2"/>
      <c r="H12" s="580" t="s">
        <v>1779</v>
      </c>
      <c r="I12" s="6">
        <v>92.157694139159986</v>
      </c>
      <c r="J12" s="1"/>
      <c r="K12" s="1"/>
      <c r="L12" s="1"/>
      <c r="M12" s="1"/>
      <c r="N12" s="1"/>
      <c r="O12" s="1"/>
      <c r="P12" s="580">
        <v>7</v>
      </c>
      <c r="Q12" s="497">
        <f t="shared" si="0"/>
        <v>77.899333913855969</v>
      </c>
      <c r="R12" s="2"/>
      <c r="S12" s="580" t="s">
        <v>1778</v>
      </c>
      <c r="T12" s="497">
        <f t="shared" si="1"/>
        <v>62.597679037919988</v>
      </c>
      <c r="U12" s="2"/>
      <c r="V12" s="580" t="s">
        <v>1779</v>
      </c>
      <c r="W12" s="497">
        <f t="shared" si="2"/>
        <v>73.726155311327986</v>
      </c>
      <c r="X12" s="1"/>
      <c r="Y12" s="1"/>
      <c r="Z12" s="1"/>
      <c r="AA12" s="1"/>
      <c r="AB12" s="1"/>
    </row>
    <row r="13" spans="1:28">
      <c r="A13" s="1"/>
      <c r="B13" s="580">
        <v>8</v>
      </c>
      <c r="C13" s="6">
        <v>116.50123598724001</v>
      </c>
      <c r="D13" s="2"/>
      <c r="E13" s="580" t="s">
        <v>1785</v>
      </c>
      <c r="F13" s="6">
        <v>53.903556949319984</v>
      </c>
      <c r="G13" s="2"/>
      <c r="H13" s="580" t="s">
        <v>1786</v>
      </c>
      <c r="I13" s="6">
        <v>93.896518556879982</v>
      </c>
      <c r="J13" s="1"/>
      <c r="K13" s="581" t="s">
        <v>1913</v>
      </c>
      <c r="L13" s="581"/>
      <c r="M13" s="581"/>
      <c r="N13" s="581"/>
      <c r="O13" s="581"/>
      <c r="P13" s="580">
        <v>8</v>
      </c>
      <c r="Q13" s="497">
        <f t="shared" si="0"/>
        <v>93.200988789792007</v>
      </c>
      <c r="R13" s="2"/>
      <c r="S13" s="580" t="s">
        <v>1785</v>
      </c>
      <c r="T13" s="497">
        <f t="shared" si="1"/>
        <v>43.122845559455989</v>
      </c>
      <c r="U13" s="2"/>
      <c r="V13" s="580" t="s">
        <v>1786</v>
      </c>
      <c r="W13" s="497">
        <f t="shared" si="2"/>
        <v>75.117214845503995</v>
      </c>
      <c r="X13" s="1"/>
      <c r="Y13" s="581" t="s">
        <v>1913</v>
      </c>
      <c r="Z13" s="581"/>
      <c r="AA13" s="581"/>
      <c r="AB13" s="581"/>
    </row>
    <row r="14" spans="1:28">
      <c r="A14" s="1"/>
      <c r="B14" s="580">
        <v>9</v>
      </c>
      <c r="C14" s="6">
        <v>33.037663936679991</v>
      </c>
      <c r="D14" s="2"/>
      <c r="E14" s="580" t="s">
        <v>1792</v>
      </c>
      <c r="F14" s="6">
        <v>55.642381367039995</v>
      </c>
      <c r="G14" s="2"/>
      <c r="H14" s="580" t="s">
        <v>1793</v>
      </c>
      <c r="I14" s="6">
        <v>71.291801126519985</v>
      </c>
      <c r="J14" s="1"/>
      <c r="K14" s="1"/>
      <c r="L14" s="1"/>
      <c r="M14" s="1"/>
      <c r="N14" s="1"/>
      <c r="O14" s="1"/>
      <c r="P14" s="580">
        <v>9</v>
      </c>
      <c r="Q14" s="497">
        <f t="shared" si="0"/>
        <v>26.430131149343993</v>
      </c>
      <c r="R14" s="2"/>
      <c r="S14" s="580" t="s">
        <v>1792</v>
      </c>
      <c r="T14" s="497">
        <f t="shared" si="1"/>
        <v>44.513905093631998</v>
      </c>
      <c r="U14" s="2"/>
      <c r="V14" s="580" t="s">
        <v>1793</v>
      </c>
      <c r="W14" s="497">
        <f t="shared" si="2"/>
        <v>57.03344090121599</v>
      </c>
      <c r="X14" s="1"/>
      <c r="Y14" s="1"/>
      <c r="Z14" s="1"/>
      <c r="AA14" s="1"/>
      <c r="AB14" s="1"/>
    </row>
    <row r="15" spans="1:28">
      <c r="A15" s="1"/>
      <c r="B15" s="580">
        <v>10</v>
      </c>
      <c r="C15" s="6">
        <v>113.02358715179999</v>
      </c>
      <c r="D15" s="2"/>
      <c r="E15" s="580" t="s">
        <v>1798</v>
      </c>
      <c r="F15" s="6">
        <v>69.552976708799989</v>
      </c>
      <c r="G15" s="2"/>
      <c r="H15" s="580" t="s">
        <v>1799</v>
      </c>
      <c r="I15" s="6">
        <v>93.896518556879982</v>
      </c>
      <c r="J15" s="1"/>
      <c r="K15" s="1"/>
      <c r="L15" s="1"/>
      <c r="M15" s="1"/>
      <c r="N15" s="1"/>
      <c r="O15" s="1"/>
      <c r="P15" s="580">
        <v>10</v>
      </c>
      <c r="Q15" s="497">
        <f t="shared" si="0"/>
        <v>90.418869721439989</v>
      </c>
      <c r="R15" s="2"/>
      <c r="S15" s="580" t="s">
        <v>1798</v>
      </c>
      <c r="T15" s="497">
        <f t="shared" si="1"/>
        <v>55.642381367039995</v>
      </c>
      <c r="U15" s="2"/>
      <c r="V15" s="580" t="s">
        <v>1799</v>
      </c>
      <c r="W15" s="497">
        <f t="shared" si="2"/>
        <v>75.117214845503995</v>
      </c>
      <c r="X15" s="1"/>
      <c r="Y15" s="1"/>
      <c r="Z15" s="1"/>
      <c r="AA15" s="1"/>
      <c r="AB15" s="1"/>
    </row>
    <row r="16" spans="1:28">
      <c r="A16" s="1"/>
      <c r="B16" s="580">
        <v>11</v>
      </c>
      <c r="C16" s="6">
        <v>95.635342974599979</v>
      </c>
      <c r="D16" s="2"/>
      <c r="E16" s="580" t="s">
        <v>1804</v>
      </c>
      <c r="F16" s="6">
        <v>60.858854620199978</v>
      </c>
      <c r="G16" s="2"/>
      <c r="H16" s="580" t="s">
        <v>1805</v>
      </c>
      <c r="I16" s="6">
        <v>113.02358715179999</v>
      </c>
      <c r="J16" s="1"/>
      <c r="K16" s="1"/>
      <c r="L16" s="1"/>
      <c r="M16" s="1"/>
      <c r="N16" s="1"/>
      <c r="O16" s="1"/>
      <c r="P16" s="580">
        <v>11</v>
      </c>
      <c r="Q16" s="497">
        <f t="shared" si="0"/>
        <v>76.508274379679989</v>
      </c>
      <c r="R16" s="2"/>
      <c r="S16" s="580" t="s">
        <v>1804</v>
      </c>
      <c r="T16" s="497">
        <f t="shared" si="1"/>
        <v>48.687083696159988</v>
      </c>
      <c r="U16" s="2"/>
      <c r="V16" s="580" t="s">
        <v>1805</v>
      </c>
      <c r="W16" s="497">
        <f t="shared" si="2"/>
        <v>90.418869721439989</v>
      </c>
      <c r="X16" s="1"/>
      <c r="Y16" s="1"/>
      <c r="Z16" s="1"/>
      <c r="AA16" s="1"/>
      <c r="AB16" s="1"/>
    </row>
    <row r="17" spans="1:28">
      <c r="A17" s="1"/>
      <c r="B17" s="580">
        <v>13</v>
      </c>
      <c r="C17" s="6">
        <v>116.50123598724001</v>
      </c>
      <c r="D17" s="2"/>
      <c r="E17" s="580" t="s">
        <v>1810</v>
      </c>
      <c r="F17" s="6">
        <v>64.336503455639985</v>
      </c>
      <c r="G17" s="2"/>
      <c r="H17" s="580" t="s">
        <v>1811</v>
      </c>
      <c r="I17" s="6">
        <v>128.67300691127997</v>
      </c>
      <c r="J17" s="1"/>
      <c r="K17" s="1"/>
      <c r="L17" s="1"/>
      <c r="M17" s="1"/>
      <c r="N17" s="1"/>
      <c r="O17" s="1"/>
      <c r="P17" s="580">
        <v>13</v>
      </c>
      <c r="Q17" s="497">
        <f t="shared" si="0"/>
        <v>93.200988789792007</v>
      </c>
      <c r="R17" s="2"/>
      <c r="S17" s="580" t="s">
        <v>1810</v>
      </c>
      <c r="T17" s="497">
        <f t="shared" si="1"/>
        <v>51.469202764511991</v>
      </c>
      <c r="U17" s="2"/>
      <c r="V17" s="580" t="s">
        <v>1811</v>
      </c>
      <c r="W17" s="497">
        <f t="shared" si="2"/>
        <v>102.93840552902398</v>
      </c>
      <c r="X17" s="1"/>
      <c r="Y17" s="1"/>
      <c r="Z17" s="1"/>
      <c r="AA17" s="1"/>
      <c r="AB17" s="1"/>
    </row>
    <row r="18" spans="1:28">
      <c r="A18" s="1"/>
      <c r="B18" s="580">
        <v>14</v>
      </c>
      <c r="C18" s="6">
        <v>71.291801126519985</v>
      </c>
      <c r="D18" s="2"/>
      <c r="E18" s="580" t="s">
        <v>1816</v>
      </c>
      <c r="F18" s="6">
        <v>78.247098797399985</v>
      </c>
      <c r="G18" s="2"/>
      <c r="H18" s="580" t="s">
        <v>1817</v>
      </c>
      <c r="I18" s="6">
        <v>71.291801126519985</v>
      </c>
      <c r="J18" s="1"/>
      <c r="K18" s="1"/>
      <c r="L18" s="1"/>
      <c r="M18" s="1"/>
      <c r="N18" s="1"/>
      <c r="O18" s="1"/>
      <c r="P18" s="580">
        <v>14</v>
      </c>
      <c r="Q18" s="497">
        <f t="shared" si="0"/>
        <v>57.03344090121599</v>
      </c>
      <c r="R18" s="2"/>
      <c r="S18" s="580" t="s">
        <v>1816</v>
      </c>
      <c r="T18" s="497">
        <f t="shared" si="1"/>
        <v>62.597679037919988</v>
      </c>
      <c r="U18" s="2"/>
      <c r="V18" s="580" t="s">
        <v>1817</v>
      </c>
      <c r="W18" s="497">
        <f t="shared" si="2"/>
        <v>57.03344090121599</v>
      </c>
      <c r="X18" s="1"/>
      <c r="Y18" s="1"/>
      <c r="Z18" s="1"/>
      <c r="AA18" s="1"/>
      <c r="AB18" s="1"/>
    </row>
    <row r="19" spans="1:28">
      <c r="A19" s="1"/>
      <c r="B19" s="580">
        <v>31</v>
      </c>
      <c r="C19" s="6">
        <v>73.030625544239982</v>
      </c>
      <c r="D19" s="2"/>
      <c r="E19" s="580" t="s">
        <v>1822</v>
      </c>
      <c r="F19" s="6">
        <v>62.597679037919974</v>
      </c>
      <c r="G19" s="2"/>
      <c r="H19" s="580" t="s">
        <v>1823</v>
      </c>
      <c r="I19" s="6">
        <v>85.202396468279971</v>
      </c>
      <c r="J19" s="1"/>
      <c r="K19" s="1"/>
      <c r="L19" s="1"/>
      <c r="M19" s="1"/>
      <c r="N19" s="1"/>
      <c r="O19" s="1"/>
      <c r="P19" s="580">
        <v>31</v>
      </c>
      <c r="Q19" s="497">
        <f t="shared" si="0"/>
        <v>58.424500435391991</v>
      </c>
      <c r="R19" s="2"/>
      <c r="S19" s="580" t="s">
        <v>1822</v>
      </c>
      <c r="T19" s="497">
        <f t="shared" si="1"/>
        <v>50.078143230335982</v>
      </c>
      <c r="U19" s="2"/>
      <c r="V19" s="580" t="s">
        <v>1823</v>
      </c>
      <c r="W19" s="497">
        <f t="shared" si="2"/>
        <v>68.16191717462398</v>
      </c>
      <c r="X19" s="1"/>
      <c r="Y19" s="1"/>
      <c r="Z19" s="1"/>
      <c r="AA19" s="1"/>
      <c r="AB19" s="1"/>
    </row>
    <row r="20" spans="1:28">
      <c r="A20" s="1"/>
      <c r="B20" s="580">
        <v>64</v>
      </c>
      <c r="C20" s="6">
        <v>53.903556949319984</v>
      </c>
      <c r="D20" s="2"/>
      <c r="E20" s="580" t="s">
        <v>1827</v>
      </c>
      <c r="F20" s="6">
        <v>71.291801126519985</v>
      </c>
      <c r="G20" s="2"/>
      <c r="H20" s="580" t="s">
        <v>1828</v>
      </c>
      <c r="I20" s="6">
        <v>93.896518556879982</v>
      </c>
      <c r="J20" s="1"/>
      <c r="K20" s="1"/>
      <c r="L20" s="1"/>
      <c r="M20" s="1"/>
      <c r="N20" s="1"/>
      <c r="O20" s="1"/>
      <c r="P20" s="580">
        <v>64</v>
      </c>
      <c r="Q20" s="497">
        <f t="shared" si="0"/>
        <v>43.122845559455989</v>
      </c>
      <c r="R20" s="2"/>
      <c r="S20" s="580" t="s">
        <v>1827</v>
      </c>
      <c r="T20" s="497">
        <f t="shared" si="1"/>
        <v>57.03344090121599</v>
      </c>
      <c r="U20" s="2"/>
      <c r="V20" s="580" t="s">
        <v>1828</v>
      </c>
      <c r="W20" s="497">
        <f t="shared" si="2"/>
        <v>75.117214845503995</v>
      </c>
      <c r="X20" s="1"/>
      <c r="Y20" s="1"/>
      <c r="Z20" s="1"/>
      <c r="AA20" s="1"/>
      <c r="AB20" s="1"/>
    </row>
    <row r="21" spans="1:28">
      <c r="A21" s="1"/>
      <c r="B21" s="580">
        <v>74</v>
      </c>
      <c r="C21" s="6">
        <v>114.76241156951998</v>
      </c>
      <c r="D21" s="2"/>
      <c r="E21" s="580" t="s">
        <v>1832</v>
      </c>
      <c r="F21" s="6">
        <v>78.247098797399985</v>
      </c>
      <c r="G21" s="2"/>
      <c r="H21" s="580" t="s">
        <v>1833</v>
      </c>
      <c r="I21" s="6">
        <v>113.02358715179999</v>
      </c>
      <c r="J21" s="1"/>
      <c r="K21" s="1"/>
      <c r="L21" s="1"/>
      <c r="M21" s="1"/>
      <c r="N21" s="1"/>
      <c r="O21" s="1"/>
      <c r="P21" s="580">
        <v>74</v>
      </c>
      <c r="Q21" s="497">
        <f t="shared" si="0"/>
        <v>91.809929255615998</v>
      </c>
      <c r="R21" s="2"/>
      <c r="S21" s="580" t="s">
        <v>1832</v>
      </c>
      <c r="T21" s="497">
        <f t="shared" si="1"/>
        <v>62.597679037919988</v>
      </c>
      <c r="U21" s="2"/>
      <c r="V21" s="580" t="s">
        <v>1833</v>
      </c>
      <c r="W21" s="497">
        <f t="shared" si="2"/>
        <v>90.418869721439989</v>
      </c>
      <c r="X21" s="1"/>
      <c r="Y21" s="1"/>
      <c r="Z21" s="1"/>
      <c r="AA21" s="1"/>
      <c r="AB21" s="1"/>
    </row>
    <row r="22" spans="1:28">
      <c r="A22" s="1"/>
      <c r="B22" s="580">
        <v>101</v>
      </c>
      <c r="C22" s="6">
        <v>33.037663936679991</v>
      </c>
      <c r="D22" s="2"/>
      <c r="E22" s="580" t="s">
        <v>1837</v>
      </c>
      <c r="F22" s="6">
        <v>92.157694139159986</v>
      </c>
      <c r="G22" s="2"/>
      <c r="H22" s="580" t="s">
        <v>1838</v>
      </c>
      <c r="I22" s="6">
        <v>78.247098797399985</v>
      </c>
      <c r="J22" s="1"/>
      <c r="K22" s="1"/>
      <c r="L22" s="1"/>
      <c r="M22" s="1"/>
      <c r="N22" s="1"/>
      <c r="O22" s="1"/>
      <c r="P22" s="580">
        <v>101</v>
      </c>
      <c r="Q22" s="497">
        <f t="shared" si="0"/>
        <v>26.430131149343993</v>
      </c>
      <c r="R22" s="2"/>
      <c r="S22" s="580" t="s">
        <v>1837</v>
      </c>
      <c r="T22" s="497">
        <f t="shared" si="1"/>
        <v>73.726155311327986</v>
      </c>
      <c r="U22" s="2"/>
      <c r="V22" s="580" t="s">
        <v>1838</v>
      </c>
      <c r="W22" s="497">
        <f t="shared" si="2"/>
        <v>62.597679037919988</v>
      </c>
      <c r="X22" s="1"/>
      <c r="Y22" s="1"/>
      <c r="Z22" s="1"/>
      <c r="AA22" s="1"/>
      <c r="AB22" s="1"/>
    </row>
    <row r="23" spans="1:28">
      <c r="A23" s="1"/>
      <c r="B23" s="580">
        <v>102</v>
      </c>
      <c r="C23" s="6">
        <v>46.948259278439991</v>
      </c>
      <c r="D23" s="2"/>
      <c r="E23" s="580" t="s">
        <v>1842</v>
      </c>
      <c r="F23" s="6">
        <v>95.635342974599979</v>
      </c>
      <c r="G23" s="2"/>
      <c r="H23" s="580" t="s">
        <v>1843</v>
      </c>
      <c r="I23" s="6">
        <v>100.85181622775998</v>
      </c>
      <c r="J23" s="1"/>
      <c r="K23" s="1"/>
      <c r="L23" s="1"/>
      <c r="M23" s="1"/>
      <c r="N23" s="1"/>
      <c r="O23" s="1"/>
      <c r="P23" s="580">
        <v>102</v>
      </c>
      <c r="Q23" s="497">
        <f t="shared" si="0"/>
        <v>37.558607422751997</v>
      </c>
      <c r="R23" s="2"/>
      <c r="S23" s="580" t="s">
        <v>1842</v>
      </c>
      <c r="T23" s="497">
        <f t="shared" si="1"/>
        <v>76.508274379679989</v>
      </c>
      <c r="U23" s="2"/>
      <c r="V23" s="580" t="s">
        <v>1843</v>
      </c>
      <c r="W23" s="497">
        <f t="shared" si="2"/>
        <v>80.681452982207986</v>
      </c>
      <c r="X23" s="1"/>
      <c r="Y23" s="1"/>
      <c r="Z23" s="1"/>
      <c r="AA23" s="1"/>
      <c r="AB23" s="1"/>
    </row>
    <row r="24" spans="1:28">
      <c r="A24" s="1"/>
      <c r="B24" s="580">
        <v>104</v>
      </c>
      <c r="C24" s="6">
        <v>53.903556949319984</v>
      </c>
      <c r="D24" s="2"/>
      <c r="E24" s="580" t="s">
        <v>1847</v>
      </c>
      <c r="F24" s="6">
        <v>46.948259278439991</v>
      </c>
      <c r="G24" s="2"/>
      <c r="H24" s="580" t="s">
        <v>1848</v>
      </c>
      <c r="I24" s="6">
        <v>121.71770924039996</v>
      </c>
      <c r="J24" s="1"/>
      <c r="K24" s="1"/>
      <c r="L24" s="1"/>
      <c r="M24" s="1"/>
      <c r="N24" s="1"/>
      <c r="O24" s="1"/>
      <c r="P24" s="580">
        <v>104</v>
      </c>
      <c r="Q24" s="497">
        <f t="shared" si="0"/>
        <v>43.122845559455989</v>
      </c>
      <c r="R24" s="2"/>
      <c r="S24" s="580" t="s">
        <v>1847</v>
      </c>
      <c r="T24" s="497">
        <f t="shared" si="1"/>
        <v>37.558607422751997</v>
      </c>
      <c r="U24" s="2"/>
      <c r="V24" s="580" t="s">
        <v>1848</v>
      </c>
      <c r="W24" s="497">
        <f t="shared" si="2"/>
        <v>97.374167392319976</v>
      </c>
      <c r="X24" s="1"/>
      <c r="Y24" s="1"/>
      <c r="Z24" s="1"/>
      <c r="AA24" s="1"/>
      <c r="AB24" s="1"/>
    </row>
    <row r="25" spans="1:28">
      <c r="A25" s="1"/>
      <c r="B25" s="580">
        <v>204</v>
      </c>
      <c r="C25" s="6">
        <v>53.903556949319984</v>
      </c>
      <c r="D25" s="2"/>
      <c r="E25" s="580" t="s">
        <v>1852</v>
      </c>
      <c r="F25" s="6">
        <v>46.948259278439991</v>
      </c>
      <c r="G25" s="2"/>
      <c r="H25" s="580" t="s">
        <v>1853</v>
      </c>
      <c r="I25" s="6">
        <v>137.36712899987995</v>
      </c>
      <c r="J25" s="1"/>
      <c r="K25" s="1"/>
      <c r="L25" s="1"/>
      <c r="M25" s="1"/>
      <c r="N25" s="1"/>
      <c r="O25" s="1"/>
      <c r="P25" s="580">
        <v>204</v>
      </c>
      <c r="Q25" s="497">
        <f t="shared" si="0"/>
        <v>43.122845559455989</v>
      </c>
      <c r="R25" s="2"/>
      <c r="S25" s="580" t="s">
        <v>1852</v>
      </c>
      <c r="T25" s="497">
        <f t="shared" si="1"/>
        <v>37.558607422751997</v>
      </c>
      <c r="U25" s="2"/>
      <c r="V25" s="580" t="s">
        <v>1853</v>
      </c>
      <c r="W25" s="497">
        <f t="shared" si="2"/>
        <v>109.89370319990397</v>
      </c>
      <c r="X25" s="1"/>
      <c r="Y25" s="1"/>
      <c r="Z25" s="1"/>
      <c r="AA25" s="1"/>
      <c r="AB25" s="1"/>
    </row>
    <row r="26" spans="1:28">
      <c r="A26" s="1"/>
      <c r="B26" s="580">
        <v>206</v>
      </c>
      <c r="C26" s="6">
        <v>55.642381367039995</v>
      </c>
      <c r="D26" s="2"/>
      <c r="E26" s="580" t="s">
        <v>1857</v>
      </c>
      <c r="F26" s="6">
        <v>62.597679037919974</v>
      </c>
      <c r="G26" s="2"/>
      <c r="H26" s="580" t="s">
        <v>1858</v>
      </c>
      <c r="I26" s="6">
        <v>92.157694139159986</v>
      </c>
      <c r="J26" s="1"/>
      <c r="K26" s="1"/>
      <c r="L26" s="1"/>
      <c r="M26" s="1"/>
      <c r="N26" s="1"/>
      <c r="O26" s="1"/>
      <c r="P26" s="580">
        <v>206</v>
      </c>
      <c r="Q26" s="497">
        <f t="shared" si="0"/>
        <v>44.513905093631998</v>
      </c>
      <c r="R26" s="2"/>
      <c r="S26" s="580" t="s">
        <v>1857</v>
      </c>
      <c r="T26" s="497">
        <f t="shared" si="1"/>
        <v>50.078143230335982</v>
      </c>
      <c r="U26" s="2"/>
      <c r="V26" s="580" t="s">
        <v>1858</v>
      </c>
      <c r="W26" s="497">
        <f t="shared" si="2"/>
        <v>73.726155311327986</v>
      </c>
      <c r="X26" s="1"/>
      <c r="Y26" s="1"/>
      <c r="Z26" s="1"/>
      <c r="AA26" s="1"/>
      <c r="AB26" s="1"/>
    </row>
    <row r="27" spans="1:28">
      <c r="A27" s="1"/>
      <c r="B27" s="580">
        <v>304</v>
      </c>
      <c r="C27" s="6">
        <v>62.597679037919974</v>
      </c>
      <c r="D27" s="2"/>
      <c r="E27" s="580" t="s">
        <v>1862</v>
      </c>
      <c r="F27" s="6">
        <v>71.291801126519985</v>
      </c>
      <c r="G27" s="2"/>
      <c r="H27" s="580" t="s">
        <v>1863</v>
      </c>
      <c r="I27" s="6">
        <v>92.157694139159986</v>
      </c>
      <c r="J27" s="1"/>
      <c r="K27" s="1"/>
      <c r="L27" s="1"/>
      <c r="M27" s="1"/>
      <c r="N27" s="1"/>
      <c r="O27" s="1"/>
      <c r="P27" s="580">
        <v>304</v>
      </c>
      <c r="Q27" s="497">
        <f t="shared" si="0"/>
        <v>50.078143230335982</v>
      </c>
      <c r="R27" s="2"/>
      <c r="S27" s="580" t="s">
        <v>1862</v>
      </c>
      <c r="T27" s="497">
        <f t="shared" si="1"/>
        <v>57.03344090121599</v>
      </c>
      <c r="U27" s="2"/>
      <c r="V27" s="580" t="s">
        <v>1863</v>
      </c>
      <c r="W27" s="497">
        <f t="shared" si="2"/>
        <v>73.726155311327986</v>
      </c>
      <c r="X27" s="1"/>
      <c r="Y27" s="1"/>
      <c r="Z27" s="1"/>
      <c r="AA27" s="1"/>
      <c r="AB27" s="1"/>
    </row>
    <row r="28" spans="1:28">
      <c r="A28" s="1"/>
      <c r="B28" s="580">
        <v>306</v>
      </c>
      <c r="C28" s="6">
        <v>71.291801126519985</v>
      </c>
      <c r="D28" s="2"/>
      <c r="E28" s="580" t="s">
        <v>1867</v>
      </c>
      <c r="F28" s="6">
        <v>78.247098797399985</v>
      </c>
      <c r="G28" s="2"/>
      <c r="H28" s="580" t="s">
        <v>1868</v>
      </c>
      <c r="I28" s="6">
        <v>92.157694139159986</v>
      </c>
      <c r="J28" s="1"/>
      <c r="K28" s="1"/>
      <c r="L28" s="1"/>
      <c r="M28" s="1"/>
      <c r="N28" s="1"/>
      <c r="O28" s="1"/>
      <c r="P28" s="580">
        <v>306</v>
      </c>
      <c r="Q28" s="497">
        <f t="shared" si="0"/>
        <v>57.03344090121599</v>
      </c>
      <c r="R28" s="2"/>
      <c r="S28" s="580" t="s">
        <v>1867</v>
      </c>
      <c r="T28" s="497">
        <f t="shared" si="1"/>
        <v>62.597679037919988</v>
      </c>
      <c r="U28" s="2"/>
      <c r="V28" s="580" t="s">
        <v>1868</v>
      </c>
      <c r="W28" s="497">
        <f t="shared" si="2"/>
        <v>73.726155311327986</v>
      </c>
      <c r="X28" s="1"/>
      <c r="Y28" s="1"/>
      <c r="Z28" s="1"/>
      <c r="AA28" s="1"/>
      <c r="AB28" s="1"/>
    </row>
    <row r="29" spans="1:28">
      <c r="A29" s="1"/>
      <c r="B29" s="580">
        <v>308</v>
      </c>
      <c r="C29" s="6">
        <v>78.247098797399985</v>
      </c>
      <c r="D29" s="2"/>
      <c r="E29" s="580" t="s">
        <v>1872</v>
      </c>
      <c r="F29" s="6">
        <v>71.291801126519985</v>
      </c>
      <c r="G29" s="2"/>
      <c r="H29" s="580" t="s">
        <v>1873</v>
      </c>
      <c r="I29" s="6">
        <v>100.85181622775998</v>
      </c>
      <c r="J29" s="1"/>
      <c r="K29" s="1"/>
      <c r="L29" s="1"/>
      <c r="M29" s="1"/>
      <c r="N29" s="1"/>
      <c r="O29" s="1"/>
      <c r="P29" s="580">
        <v>308</v>
      </c>
      <c r="Q29" s="497">
        <f t="shared" si="0"/>
        <v>62.597679037919988</v>
      </c>
      <c r="R29" s="2"/>
      <c r="S29" s="580" t="s">
        <v>1872</v>
      </c>
      <c r="T29" s="497">
        <f t="shared" si="1"/>
        <v>57.03344090121599</v>
      </c>
      <c r="U29" s="2"/>
      <c r="V29" s="580" t="s">
        <v>1873</v>
      </c>
      <c r="W29" s="497">
        <f t="shared" si="2"/>
        <v>80.681452982207986</v>
      </c>
      <c r="X29" s="1"/>
      <c r="Y29" s="1"/>
      <c r="Z29" s="1"/>
      <c r="AA29" s="1"/>
      <c r="AB29" s="1"/>
    </row>
    <row r="30" spans="1:28">
      <c r="A30" s="1"/>
      <c r="B30" s="580">
        <v>310</v>
      </c>
      <c r="C30" s="6">
        <v>116.50123598724001</v>
      </c>
      <c r="D30" s="2"/>
      <c r="E30" s="580" t="s">
        <v>1877</v>
      </c>
      <c r="F30" s="6">
        <v>78.247098797399985</v>
      </c>
      <c r="G30" s="2"/>
      <c r="H30" s="580" t="s">
        <v>1878</v>
      </c>
      <c r="I30" s="6">
        <v>121.71770924039996</v>
      </c>
      <c r="J30" s="1"/>
      <c r="K30" s="1"/>
      <c r="L30" s="1"/>
      <c r="M30" s="1"/>
      <c r="N30" s="1"/>
      <c r="O30" s="1"/>
      <c r="P30" s="580">
        <v>310</v>
      </c>
      <c r="Q30" s="497">
        <f t="shared" si="0"/>
        <v>93.200988789792007</v>
      </c>
      <c r="R30" s="2"/>
      <c r="S30" s="580" t="s">
        <v>1877</v>
      </c>
      <c r="T30" s="497">
        <f t="shared" si="1"/>
        <v>62.597679037919988</v>
      </c>
      <c r="U30" s="2"/>
      <c r="V30" s="580" t="s">
        <v>1878</v>
      </c>
      <c r="W30" s="497">
        <f t="shared" si="2"/>
        <v>97.374167392319976</v>
      </c>
      <c r="X30" s="1"/>
      <c r="Y30" s="1"/>
      <c r="Z30" s="1"/>
      <c r="AA30" s="1"/>
      <c r="AB30" s="1"/>
    </row>
    <row r="31" spans="1:28">
      <c r="A31" s="1"/>
      <c r="B31" s="580">
        <v>312</v>
      </c>
      <c r="C31" s="6">
        <v>95.635342974599979</v>
      </c>
      <c r="D31" s="2"/>
      <c r="E31" s="580" t="s">
        <v>1881</v>
      </c>
      <c r="F31" s="6">
        <v>86.941220885999968</v>
      </c>
      <c r="G31" s="2"/>
      <c r="H31" s="580" t="s">
        <v>1882</v>
      </c>
      <c r="I31" s="6">
        <v>97.374167392319961</v>
      </c>
      <c r="J31" s="1"/>
      <c r="K31" s="1"/>
      <c r="L31" s="1"/>
      <c r="M31" s="1"/>
      <c r="N31" s="1"/>
      <c r="O31" s="1"/>
      <c r="P31" s="580">
        <v>312</v>
      </c>
      <c r="Q31" s="497">
        <f t="shared" si="0"/>
        <v>76.508274379679989</v>
      </c>
      <c r="R31" s="2"/>
      <c r="S31" s="580" t="s">
        <v>1881</v>
      </c>
      <c r="T31" s="497">
        <f t="shared" si="1"/>
        <v>69.552976708799974</v>
      </c>
      <c r="U31" s="2"/>
      <c r="V31" s="580" t="s">
        <v>1882</v>
      </c>
      <c r="W31" s="497">
        <f t="shared" si="2"/>
        <v>77.899333913855969</v>
      </c>
      <c r="X31" s="1"/>
      <c r="Y31" s="1"/>
      <c r="Z31" s="1"/>
      <c r="AA31" s="1"/>
      <c r="AB31" s="1"/>
    </row>
    <row r="32" spans="1:28">
      <c r="A32" s="1"/>
      <c r="B32" s="580">
        <v>334</v>
      </c>
      <c r="C32" s="6">
        <v>62.597679037919974</v>
      </c>
      <c r="D32" s="2"/>
      <c r="E32" s="580" t="s">
        <v>1883</v>
      </c>
      <c r="F32" s="6">
        <v>100.85181622775998</v>
      </c>
      <c r="G32" s="2"/>
      <c r="H32" s="580" t="s">
        <v>1884</v>
      </c>
      <c r="I32" s="6">
        <v>107.80711389863997</v>
      </c>
      <c r="J32" s="1"/>
      <c r="K32" s="1"/>
      <c r="L32" s="1"/>
      <c r="M32" s="1"/>
      <c r="N32" s="1"/>
      <c r="O32" s="1"/>
      <c r="P32" s="580">
        <v>334</v>
      </c>
      <c r="Q32" s="497">
        <f t="shared" si="0"/>
        <v>50.078143230335982</v>
      </c>
      <c r="R32" s="2"/>
      <c r="S32" s="580" t="s">
        <v>1883</v>
      </c>
      <c r="T32" s="497">
        <f t="shared" si="1"/>
        <v>80.681452982207986</v>
      </c>
      <c r="U32" s="2"/>
      <c r="V32" s="580" t="s">
        <v>1884</v>
      </c>
      <c r="W32" s="497">
        <f t="shared" si="2"/>
        <v>86.245691118911978</v>
      </c>
      <c r="X32" s="1"/>
      <c r="Y32" s="1"/>
      <c r="Z32" s="1"/>
      <c r="AA32" s="1"/>
      <c r="AB32" s="1"/>
    </row>
    <row r="33" spans="1:28">
      <c r="A33" s="1"/>
      <c r="B33" s="580">
        <v>404</v>
      </c>
      <c r="C33" s="6">
        <v>73.030625544239982</v>
      </c>
      <c r="D33" s="2"/>
      <c r="E33" s="580" t="s">
        <v>1885</v>
      </c>
      <c r="F33" s="6">
        <v>102.59064064547998</v>
      </c>
      <c r="G33" s="2"/>
      <c r="H33" s="580" t="s">
        <v>1886</v>
      </c>
      <c r="I33" s="6">
        <v>116.50123598724001</v>
      </c>
      <c r="J33" s="1"/>
      <c r="K33" s="1"/>
      <c r="L33" s="1"/>
      <c r="M33" s="1"/>
      <c r="N33" s="1"/>
      <c r="O33" s="1"/>
      <c r="P33" s="580">
        <v>404</v>
      </c>
      <c r="Q33" s="497">
        <f t="shared" si="0"/>
        <v>58.424500435391991</v>
      </c>
      <c r="R33" s="2"/>
      <c r="S33" s="580" t="s">
        <v>1885</v>
      </c>
      <c r="T33" s="497">
        <f t="shared" si="1"/>
        <v>82.072512516383995</v>
      </c>
      <c r="U33" s="2"/>
      <c r="V33" s="580" t="s">
        <v>1886</v>
      </c>
      <c r="W33" s="497">
        <f t="shared" si="2"/>
        <v>93.200988789792007</v>
      </c>
      <c r="X33" s="1"/>
      <c r="Y33" s="1"/>
      <c r="Z33" s="1"/>
      <c r="AA33" s="1"/>
      <c r="AB33" s="1"/>
    </row>
    <row r="34" spans="1:28">
      <c r="A34" s="1"/>
      <c r="B34" s="580">
        <v>406</v>
      </c>
      <c r="C34" s="6">
        <v>85.202396468279971</v>
      </c>
      <c r="D34" s="2"/>
      <c r="E34" s="580" t="s">
        <v>1887</v>
      </c>
      <c r="F34" s="6">
        <v>53.903556949319984</v>
      </c>
      <c r="G34" s="2"/>
      <c r="H34" s="580" t="s">
        <v>1888</v>
      </c>
      <c r="I34" s="6">
        <v>125.19535807583995</v>
      </c>
      <c r="J34" s="1"/>
      <c r="K34" s="1"/>
      <c r="L34" s="1"/>
      <c r="M34" s="1"/>
      <c r="N34" s="1"/>
      <c r="O34" s="1"/>
      <c r="P34" s="580">
        <v>406</v>
      </c>
      <c r="Q34" s="497">
        <f t="shared" si="0"/>
        <v>68.16191717462398</v>
      </c>
      <c r="R34" s="2"/>
      <c r="S34" s="580" t="s">
        <v>1887</v>
      </c>
      <c r="T34" s="497">
        <f t="shared" si="1"/>
        <v>43.122845559455989</v>
      </c>
      <c r="U34" s="2"/>
      <c r="V34" s="580" t="s">
        <v>1888</v>
      </c>
      <c r="W34" s="497">
        <f t="shared" si="2"/>
        <v>100.15628646067196</v>
      </c>
      <c r="X34" s="1"/>
      <c r="Y34" s="1"/>
      <c r="Z34" s="1"/>
      <c r="AA34" s="1"/>
      <c r="AB34" s="1"/>
    </row>
    <row r="35" spans="1:28">
      <c r="A35" s="1"/>
      <c r="B35" s="580">
        <v>408</v>
      </c>
      <c r="C35" s="6">
        <v>86.941220885999968</v>
      </c>
      <c r="D35" s="2"/>
      <c r="E35" s="580" t="s">
        <v>1889</v>
      </c>
      <c r="F35" s="6">
        <v>53.903556949319984</v>
      </c>
      <c r="G35" s="2"/>
      <c r="H35" s="580" t="s">
        <v>1890</v>
      </c>
      <c r="I35" s="6">
        <v>81.724747632839978</v>
      </c>
      <c r="J35" s="1"/>
      <c r="K35" s="1"/>
      <c r="L35" s="1"/>
      <c r="M35" s="1"/>
      <c r="N35" s="1"/>
      <c r="O35" s="1"/>
      <c r="P35" s="580">
        <v>408</v>
      </c>
      <c r="Q35" s="497">
        <f t="shared" si="0"/>
        <v>69.552976708799974</v>
      </c>
      <c r="R35" s="2"/>
      <c r="S35" s="580" t="s">
        <v>1889</v>
      </c>
      <c r="T35" s="497">
        <f t="shared" si="1"/>
        <v>43.122845559455989</v>
      </c>
      <c r="U35" s="2"/>
      <c r="V35" s="580" t="s">
        <v>1890</v>
      </c>
      <c r="W35" s="497">
        <f t="shared" si="2"/>
        <v>65.379798106271991</v>
      </c>
      <c r="X35" s="1"/>
      <c r="Y35" s="1"/>
      <c r="Z35" s="1"/>
      <c r="AA35" s="1"/>
      <c r="AB35" s="1"/>
    </row>
    <row r="36" spans="1:28">
      <c r="A36" s="1"/>
      <c r="B36" s="580">
        <v>410</v>
      </c>
      <c r="C36" s="6">
        <v>93.896518556879982</v>
      </c>
      <c r="D36" s="2"/>
      <c r="E36" s="580" t="s">
        <v>1893</v>
      </c>
      <c r="F36" s="6">
        <v>71.291801126519985</v>
      </c>
      <c r="G36" s="2"/>
      <c r="H36" s="580" t="s">
        <v>1894</v>
      </c>
      <c r="I36" s="6">
        <v>97.374167392319961</v>
      </c>
      <c r="J36" s="1"/>
      <c r="K36" s="1"/>
      <c r="L36" s="1"/>
      <c r="M36" s="1"/>
      <c r="N36" s="1"/>
      <c r="O36" s="1"/>
      <c r="P36" s="580">
        <v>410</v>
      </c>
      <c r="Q36" s="497">
        <f t="shared" si="0"/>
        <v>75.117214845503995</v>
      </c>
      <c r="R36" s="2"/>
      <c r="S36" s="580" t="s">
        <v>1893</v>
      </c>
      <c r="T36" s="497">
        <f t="shared" si="1"/>
        <v>57.03344090121599</v>
      </c>
      <c r="U36" s="2"/>
      <c r="V36" s="580" t="s">
        <v>1894</v>
      </c>
      <c r="W36" s="497">
        <f t="shared" si="2"/>
        <v>77.899333913855969</v>
      </c>
      <c r="X36" s="1"/>
      <c r="Y36" s="1"/>
      <c r="Z36" s="1"/>
      <c r="AA36" s="1"/>
      <c r="AB36" s="1"/>
    </row>
    <row r="37" spans="1:28">
      <c r="A37" s="1"/>
      <c r="B37" s="580">
        <v>425</v>
      </c>
      <c r="C37" s="6">
        <v>53.903556949319984</v>
      </c>
      <c r="D37" s="2"/>
      <c r="E37" s="580" t="s">
        <v>1896</v>
      </c>
      <c r="F37" s="6">
        <v>71.291801126519985</v>
      </c>
      <c r="G37" s="2"/>
      <c r="H37" s="580" t="s">
        <v>1897</v>
      </c>
      <c r="I37" s="6">
        <v>106.06828948092</v>
      </c>
      <c r="J37" s="1"/>
      <c r="K37" s="1"/>
      <c r="L37" s="1"/>
      <c r="M37" s="1"/>
      <c r="N37" s="1"/>
      <c r="O37" s="1"/>
      <c r="P37" s="580">
        <v>425</v>
      </c>
      <c r="Q37" s="497">
        <f t="shared" si="0"/>
        <v>43.122845559455989</v>
      </c>
      <c r="R37" s="2"/>
      <c r="S37" s="580" t="s">
        <v>1896</v>
      </c>
      <c r="T37" s="497">
        <f t="shared" si="1"/>
        <v>57.03344090121599</v>
      </c>
      <c r="U37" s="2"/>
      <c r="V37" s="580" t="s">
        <v>1897</v>
      </c>
      <c r="W37" s="497">
        <f t="shared" si="2"/>
        <v>84.854631584736012</v>
      </c>
      <c r="X37" s="1"/>
      <c r="Y37" s="1"/>
      <c r="Z37" s="1"/>
      <c r="AA37" s="1"/>
      <c r="AB37" s="1"/>
    </row>
    <row r="38" spans="1:28">
      <c r="A38" s="1"/>
      <c r="B38" s="580">
        <v>434</v>
      </c>
      <c r="C38" s="6">
        <v>73.030625544239982</v>
      </c>
      <c r="D38" s="2"/>
      <c r="E38" s="580" t="s">
        <v>1900</v>
      </c>
      <c r="F38" s="6">
        <v>78.247098797399985</v>
      </c>
      <c r="G38" s="2"/>
      <c r="H38" s="580" t="s">
        <v>1901</v>
      </c>
      <c r="I38" s="6">
        <v>114.76241156951998</v>
      </c>
      <c r="J38" s="1"/>
      <c r="K38" s="1"/>
      <c r="L38" s="1"/>
      <c r="M38" s="1"/>
      <c r="N38" s="1"/>
      <c r="O38" s="1"/>
      <c r="P38" s="580">
        <v>434</v>
      </c>
      <c r="Q38" s="497">
        <f t="shared" si="0"/>
        <v>58.424500435391991</v>
      </c>
      <c r="R38" s="2"/>
      <c r="S38" s="580" t="s">
        <v>1900</v>
      </c>
      <c r="T38" s="497">
        <f t="shared" si="1"/>
        <v>62.597679037919988</v>
      </c>
      <c r="U38" s="2"/>
      <c r="V38" s="580" t="s">
        <v>1901</v>
      </c>
      <c r="W38" s="497">
        <f t="shared" si="2"/>
        <v>91.809929255615998</v>
      </c>
      <c r="X38" s="1"/>
      <c r="Y38" s="1"/>
      <c r="Z38" s="1"/>
      <c r="AA38" s="1"/>
      <c r="AB38" s="1"/>
    </row>
    <row r="39" spans="1:28">
      <c r="A39" s="1"/>
      <c r="B39" s="580">
        <v>601</v>
      </c>
      <c r="C39" s="6">
        <v>71.291801126519985</v>
      </c>
      <c r="D39" s="2"/>
      <c r="E39" s="580" t="s">
        <v>1903</v>
      </c>
      <c r="F39" s="6">
        <v>86.941220885999968</v>
      </c>
      <c r="G39" s="2"/>
      <c r="H39" s="580" t="s">
        <v>1904</v>
      </c>
      <c r="I39" s="6">
        <v>125.19535807583995</v>
      </c>
      <c r="J39" s="1"/>
      <c r="K39" s="1"/>
      <c r="L39" s="1"/>
      <c r="M39" s="1"/>
      <c r="N39" s="1"/>
      <c r="O39" s="1"/>
      <c r="P39" s="580">
        <v>601</v>
      </c>
      <c r="Q39" s="497">
        <f t="shared" si="0"/>
        <v>57.03344090121599</v>
      </c>
      <c r="R39" s="2"/>
      <c r="S39" s="580" t="s">
        <v>1903</v>
      </c>
      <c r="T39" s="497">
        <f t="shared" si="1"/>
        <v>69.552976708799974</v>
      </c>
      <c r="U39" s="2"/>
      <c r="V39" s="580" t="s">
        <v>1904</v>
      </c>
      <c r="W39" s="497">
        <f t="shared" si="2"/>
        <v>100.15628646067196</v>
      </c>
      <c r="X39" s="1"/>
      <c r="Y39" s="1"/>
      <c r="Z39" s="1"/>
      <c r="AA39" s="1"/>
      <c r="AB39" s="1"/>
    </row>
    <row r="40" spans="1:28">
      <c r="A40" s="1"/>
      <c r="B40" s="580">
        <v>606</v>
      </c>
      <c r="C40" s="6">
        <v>93.896518556879982</v>
      </c>
      <c r="D40" s="2"/>
      <c r="E40" s="580" t="s">
        <v>1819</v>
      </c>
      <c r="F40" s="6">
        <v>73.030625544239982</v>
      </c>
      <c r="G40" s="2"/>
      <c r="H40" s="580" t="s">
        <v>1907</v>
      </c>
      <c r="I40" s="6">
        <v>133.88948016443996</v>
      </c>
      <c r="J40" s="1"/>
      <c r="K40" s="1"/>
      <c r="L40" s="1"/>
      <c r="M40" s="1"/>
      <c r="N40" s="1"/>
      <c r="O40" s="1"/>
      <c r="P40" s="580">
        <v>606</v>
      </c>
      <c r="Q40" s="497">
        <f t="shared" si="0"/>
        <v>75.117214845503995</v>
      </c>
      <c r="R40" s="2"/>
      <c r="S40" s="580" t="s">
        <v>1819</v>
      </c>
      <c r="T40" s="497">
        <f t="shared" si="1"/>
        <v>58.424500435391991</v>
      </c>
      <c r="U40" s="2"/>
      <c r="V40" s="580" t="s">
        <v>1907</v>
      </c>
      <c r="W40" s="497">
        <f t="shared" si="2"/>
        <v>107.11158413155198</v>
      </c>
      <c r="X40" s="1"/>
      <c r="Y40" s="1"/>
      <c r="Z40" s="1"/>
      <c r="AA40" s="1"/>
      <c r="AB40" s="1"/>
    </row>
    <row r="41" spans="1:28">
      <c r="A41" s="1"/>
      <c r="B41" s="580">
        <v>608</v>
      </c>
      <c r="C41" s="6">
        <v>113.02358715179999</v>
      </c>
      <c r="D41" s="2"/>
      <c r="E41" s="580" t="s">
        <v>1830</v>
      </c>
      <c r="F41" s="6">
        <v>85.202396468279971</v>
      </c>
      <c r="G41" s="2"/>
      <c r="H41" s="580" t="s">
        <v>1909</v>
      </c>
      <c r="I41" s="6">
        <v>88.680045303719979</v>
      </c>
      <c r="J41" s="1"/>
      <c r="K41" s="1"/>
      <c r="L41" s="1"/>
      <c r="M41" s="1"/>
      <c r="N41" s="1"/>
      <c r="O41" s="1"/>
      <c r="P41" s="580">
        <v>608</v>
      </c>
      <c r="Q41" s="497">
        <f t="shared" si="0"/>
        <v>90.418869721439989</v>
      </c>
      <c r="R41" s="2"/>
      <c r="S41" s="580" t="s">
        <v>1830</v>
      </c>
      <c r="T41" s="497">
        <f t="shared" si="1"/>
        <v>68.16191717462398</v>
      </c>
      <c r="U41" s="2"/>
      <c r="V41" s="580" t="s">
        <v>1909</v>
      </c>
      <c r="W41" s="497">
        <f t="shared" si="2"/>
        <v>70.944036242975983</v>
      </c>
      <c r="X41" s="1"/>
      <c r="Y41" s="1"/>
      <c r="Z41" s="1"/>
      <c r="AA41" s="1"/>
      <c r="AB41" s="1"/>
    </row>
    <row r="42" spans="1:28">
      <c r="A42" s="1"/>
      <c r="B42" s="580">
        <v>610</v>
      </c>
      <c r="C42" s="6">
        <v>128.67300691127997</v>
      </c>
      <c r="D42" s="2"/>
      <c r="E42" s="580" t="s">
        <v>1865</v>
      </c>
      <c r="F42" s="6">
        <v>86.941220885999968</v>
      </c>
      <c r="G42" s="2"/>
      <c r="H42" s="580" t="s">
        <v>1911</v>
      </c>
      <c r="I42" s="6">
        <v>106.06828948092</v>
      </c>
      <c r="J42" s="1"/>
      <c r="K42" s="1"/>
      <c r="L42" s="1"/>
      <c r="M42" s="1"/>
      <c r="N42" s="1"/>
      <c r="O42" s="1"/>
      <c r="P42" s="580">
        <v>610</v>
      </c>
      <c r="Q42" s="497">
        <f t="shared" si="0"/>
        <v>102.93840552902398</v>
      </c>
      <c r="R42" s="2"/>
      <c r="S42" s="580" t="s">
        <v>1865</v>
      </c>
      <c r="T42" s="497">
        <f t="shared" si="1"/>
        <v>69.552976708799974</v>
      </c>
      <c r="U42" s="2"/>
      <c r="V42" s="580" t="s">
        <v>1911</v>
      </c>
      <c r="W42" s="497">
        <f t="shared" si="2"/>
        <v>84.854631584736012</v>
      </c>
      <c r="X42" s="1"/>
      <c r="Y42" s="1"/>
      <c r="Z42" s="1"/>
      <c r="AA42" s="1"/>
      <c r="AB42" s="1"/>
    </row>
    <row r="43" spans="1:28">
      <c r="A43" s="1"/>
      <c r="B43" s="580">
        <v>634</v>
      </c>
      <c r="C43" s="6">
        <v>85.202396468279971</v>
      </c>
      <c r="D43" s="2"/>
      <c r="E43" s="580" t="s">
        <v>1754</v>
      </c>
      <c r="F43" s="6">
        <v>93.896518556879982</v>
      </c>
      <c r="G43" s="2"/>
      <c r="H43" s="580" t="s">
        <v>1912</v>
      </c>
      <c r="I43" s="6">
        <v>106.06828948092</v>
      </c>
      <c r="J43" s="1"/>
      <c r="K43" s="1"/>
      <c r="L43" s="1"/>
      <c r="M43" s="1"/>
      <c r="N43" s="1"/>
      <c r="O43" s="1"/>
      <c r="P43" s="580">
        <v>634</v>
      </c>
      <c r="Q43" s="497">
        <f t="shared" si="0"/>
        <v>68.16191717462398</v>
      </c>
      <c r="R43" s="2"/>
      <c r="S43" s="580" t="s">
        <v>1754</v>
      </c>
      <c r="T43" s="497">
        <f t="shared" si="1"/>
        <v>75.117214845503995</v>
      </c>
      <c r="U43" s="2"/>
      <c r="V43" s="580" t="s">
        <v>1912</v>
      </c>
      <c r="W43" s="497">
        <f t="shared" si="2"/>
        <v>84.854631584736012</v>
      </c>
      <c r="X43" s="1"/>
      <c r="Y43" s="1"/>
      <c r="Z43" s="1"/>
      <c r="AA43" s="1"/>
      <c r="AB43" s="1"/>
    </row>
    <row r="44" spans="1:28">
      <c r="A44" s="1"/>
      <c r="B44" s="580">
        <v>804</v>
      </c>
      <c r="C44" s="6">
        <v>97.374167392319961</v>
      </c>
      <c r="D44" s="2"/>
      <c r="E44" s="580" t="s">
        <v>1914</v>
      </c>
      <c r="F44" s="6">
        <v>166.92714410111995</v>
      </c>
      <c r="G44" s="2"/>
      <c r="H44" s="580" t="s">
        <v>1915</v>
      </c>
      <c r="I44" s="6">
        <v>114.76241156951998</v>
      </c>
      <c r="J44" s="1"/>
      <c r="K44" s="1"/>
      <c r="L44" s="1"/>
      <c r="M44" s="1"/>
      <c r="N44" s="1"/>
      <c r="O44" s="1"/>
      <c r="P44" s="580">
        <v>804</v>
      </c>
      <c r="Q44" s="497">
        <f t="shared" si="0"/>
        <v>77.899333913855969</v>
      </c>
      <c r="R44" s="2"/>
      <c r="S44" s="580" t="s">
        <v>1914</v>
      </c>
      <c r="T44" s="497">
        <f t="shared" si="1"/>
        <v>133.54171528089597</v>
      </c>
      <c r="U44" s="2"/>
      <c r="V44" s="580" t="s">
        <v>1915</v>
      </c>
      <c r="W44" s="497">
        <f t="shared" si="2"/>
        <v>91.809929255615998</v>
      </c>
      <c r="X44" s="1"/>
      <c r="Y44" s="1"/>
      <c r="Z44" s="1"/>
      <c r="AA44" s="1"/>
      <c r="AB44" s="1"/>
    </row>
    <row r="45" spans="1:28">
      <c r="A45" s="1"/>
      <c r="B45" s="580">
        <v>808</v>
      </c>
      <c r="C45" s="6">
        <v>116.50123598724001</v>
      </c>
      <c r="D45" s="2"/>
      <c r="E45" s="580" t="s">
        <v>1916</v>
      </c>
      <c r="F45" s="6">
        <v>53.903556949319984</v>
      </c>
      <c r="G45" s="2"/>
      <c r="H45" s="580" t="s">
        <v>1917</v>
      </c>
      <c r="I45" s="6">
        <v>125.19535807583995</v>
      </c>
      <c r="J45" s="1"/>
      <c r="K45" s="1"/>
      <c r="L45" s="1"/>
      <c r="M45" s="1"/>
      <c r="N45" s="1"/>
      <c r="O45" s="1"/>
      <c r="P45" s="580">
        <v>808</v>
      </c>
      <c r="Q45" s="497">
        <f t="shared" si="0"/>
        <v>93.200988789792007</v>
      </c>
      <c r="R45" s="2"/>
      <c r="S45" s="580" t="s">
        <v>1916</v>
      </c>
      <c r="T45" s="497">
        <f t="shared" si="1"/>
        <v>43.122845559455989</v>
      </c>
      <c r="U45" s="2"/>
      <c r="V45" s="580" t="s">
        <v>1917</v>
      </c>
      <c r="W45" s="497">
        <f t="shared" si="2"/>
        <v>100.15628646067196</v>
      </c>
      <c r="X45" s="1"/>
      <c r="Y45" s="1"/>
      <c r="Z45" s="1"/>
      <c r="AA45" s="1"/>
      <c r="AB45" s="1"/>
    </row>
    <row r="46" spans="1:28">
      <c r="A46" s="1"/>
      <c r="B46" s="580">
        <v>810</v>
      </c>
      <c r="C46" s="6">
        <v>125.19535807583995</v>
      </c>
      <c r="D46" s="2"/>
      <c r="E46" s="580" t="s">
        <v>1918</v>
      </c>
      <c r="F46" s="6">
        <v>55.642381367039995</v>
      </c>
      <c r="G46" s="2"/>
      <c r="H46" s="10"/>
      <c r="I46" s="2"/>
      <c r="J46" s="1"/>
      <c r="K46" s="1"/>
      <c r="L46" s="1"/>
      <c r="M46" s="1"/>
      <c r="N46" s="1"/>
      <c r="O46" s="1"/>
      <c r="P46" s="580">
        <v>810</v>
      </c>
      <c r="Q46" s="497">
        <f t="shared" si="0"/>
        <v>100.15628646067196</v>
      </c>
      <c r="R46" s="2"/>
      <c r="S46" s="580" t="s">
        <v>1918</v>
      </c>
      <c r="T46" s="497">
        <f t="shared" si="1"/>
        <v>44.513905093631998</v>
      </c>
      <c r="U46" s="2"/>
      <c r="V46" s="10"/>
      <c r="W46" s="2"/>
      <c r="X46" s="1"/>
      <c r="Y46" s="1"/>
      <c r="Z46" s="1"/>
      <c r="AA46" s="1"/>
      <c r="AB46" s="1"/>
    </row>
    <row r="47" spans="1:28">
      <c r="A47" s="1"/>
      <c r="B47" s="580">
        <v>834</v>
      </c>
      <c r="C47" s="6">
        <v>97.374167392319961</v>
      </c>
      <c r="D47" s="2"/>
      <c r="E47" s="580" t="s">
        <v>1919</v>
      </c>
      <c r="F47" s="6">
        <v>73.030625544239982</v>
      </c>
      <c r="G47" s="2"/>
      <c r="H47" s="10"/>
      <c r="I47" s="2"/>
      <c r="J47" s="1"/>
      <c r="K47" s="1"/>
      <c r="L47" s="1"/>
      <c r="M47" s="1"/>
      <c r="N47" s="1"/>
      <c r="O47" s="1"/>
      <c r="P47" s="580">
        <v>834</v>
      </c>
      <c r="Q47" s="497">
        <f t="shared" si="0"/>
        <v>77.899333913855969</v>
      </c>
      <c r="R47" s="2"/>
      <c r="S47" s="580" t="s">
        <v>1919</v>
      </c>
      <c r="T47" s="497">
        <f t="shared" si="1"/>
        <v>58.424500435391991</v>
      </c>
      <c r="U47" s="2"/>
      <c r="V47" s="10"/>
      <c r="W47" s="2"/>
      <c r="X47" s="1"/>
      <c r="Y47" s="1"/>
      <c r="Z47" s="1"/>
      <c r="AA47" s="1"/>
      <c r="AB47" s="1"/>
    </row>
    <row r="48" spans="1:28">
      <c r="A48" s="1"/>
      <c r="B48" s="580" t="s">
        <v>1920</v>
      </c>
      <c r="C48" s="6">
        <v>53.903556949319984</v>
      </c>
      <c r="D48" s="2"/>
      <c r="E48" s="580" t="s">
        <v>1921</v>
      </c>
      <c r="F48" s="6">
        <v>85.202396468279971</v>
      </c>
      <c r="G48" s="2"/>
      <c r="H48" s="10"/>
      <c r="I48" s="2"/>
      <c r="J48" s="1"/>
      <c r="K48" s="1"/>
      <c r="L48" s="1"/>
      <c r="M48" s="1"/>
      <c r="N48" s="1"/>
      <c r="O48" s="1"/>
      <c r="P48" s="580" t="s">
        <v>1920</v>
      </c>
      <c r="Q48" s="497">
        <f t="shared" si="0"/>
        <v>43.122845559455989</v>
      </c>
      <c r="R48" s="2"/>
      <c r="S48" s="580" t="s">
        <v>1921</v>
      </c>
      <c r="T48" s="497">
        <f t="shared" si="1"/>
        <v>68.16191717462398</v>
      </c>
      <c r="U48" s="2"/>
      <c r="V48" s="10"/>
      <c r="W48" s="2"/>
      <c r="X48" s="1"/>
      <c r="Y48" s="1"/>
      <c r="Z48" s="1"/>
      <c r="AA48" s="1"/>
      <c r="AB48" s="1"/>
    </row>
    <row r="49" spans="1:28">
      <c r="A49" s="1"/>
      <c r="B49" s="580" t="s">
        <v>1922</v>
      </c>
      <c r="C49" s="6">
        <v>62.597679037919974</v>
      </c>
      <c r="D49" s="2"/>
      <c r="E49" s="580" t="s">
        <v>1923</v>
      </c>
      <c r="F49" s="6">
        <v>86.941220885999968</v>
      </c>
      <c r="G49" s="2"/>
      <c r="H49" s="10"/>
      <c r="I49" s="2"/>
      <c r="J49" s="1"/>
      <c r="K49" s="1"/>
      <c r="L49" s="1"/>
      <c r="M49" s="1"/>
      <c r="N49" s="1"/>
      <c r="O49" s="1"/>
      <c r="P49" s="580" t="s">
        <v>1922</v>
      </c>
      <c r="Q49" s="497">
        <f t="shared" si="0"/>
        <v>50.078143230335982</v>
      </c>
      <c r="R49" s="2"/>
      <c r="S49" s="580" t="s">
        <v>1923</v>
      </c>
      <c r="T49" s="497">
        <f t="shared" si="1"/>
        <v>69.552976708799974</v>
      </c>
      <c r="U49" s="2"/>
      <c r="V49" s="10"/>
      <c r="W49" s="2"/>
      <c r="X49" s="1"/>
      <c r="Y49" s="1"/>
      <c r="Z49" s="1"/>
      <c r="AA49" s="1"/>
      <c r="AB49" s="1"/>
    </row>
    <row r="50" spans="1:28">
      <c r="A50" s="1"/>
      <c r="B50" s="580" t="s">
        <v>1924</v>
      </c>
      <c r="C50" s="6">
        <v>33.037663936679991</v>
      </c>
      <c r="D50" s="2"/>
      <c r="E50" s="580" t="s">
        <v>1925</v>
      </c>
      <c r="F50" s="6">
        <v>79.985923215119982</v>
      </c>
      <c r="G50" s="2"/>
      <c r="H50" s="10"/>
      <c r="I50" s="2"/>
      <c r="J50" s="1"/>
      <c r="K50" s="1"/>
      <c r="L50" s="1"/>
      <c r="M50" s="1"/>
      <c r="N50" s="1"/>
      <c r="O50" s="1"/>
      <c r="P50" s="580" t="s">
        <v>1924</v>
      </c>
      <c r="Q50" s="497">
        <f t="shared" si="0"/>
        <v>26.430131149343993</v>
      </c>
      <c r="R50" s="2"/>
      <c r="S50" s="580" t="s">
        <v>1925</v>
      </c>
      <c r="T50" s="497">
        <f t="shared" si="1"/>
        <v>63.98873857209599</v>
      </c>
      <c r="U50" s="2"/>
      <c r="V50" s="10"/>
      <c r="W50" s="2"/>
      <c r="X50" s="1"/>
      <c r="Y50" s="1"/>
      <c r="Z50" s="1"/>
      <c r="AA50" s="1"/>
      <c r="AB50" s="1"/>
    </row>
    <row r="51" spans="1:28">
      <c r="A51" s="1"/>
      <c r="B51" s="580" t="s">
        <v>1926</v>
      </c>
      <c r="C51" s="6">
        <v>46.948259278439991</v>
      </c>
      <c r="D51" s="2"/>
      <c r="E51" s="580" t="s">
        <v>1927</v>
      </c>
      <c r="F51" s="6">
        <v>92.157694139159986</v>
      </c>
      <c r="G51" s="2"/>
      <c r="H51" s="10"/>
      <c r="I51" s="2"/>
      <c r="J51" s="1"/>
      <c r="K51" s="1"/>
      <c r="L51" s="1"/>
      <c r="M51" s="1"/>
      <c r="N51" s="1"/>
      <c r="O51" s="1"/>
      <c r="P51" s="580" t="s">
        <v>1926</v>
      </c>
      <c r="Q51" s="497">
        <f t="shared" si="0"/>
        <v>37.558607422751997</v>
      </c>
      <c r="R51" s="2"/>
      <c r="S51" s="580" t="s">
        <v>1927</v>
      </c>
      <c r="T51" s="497">
        <f t="shared" si="1"/>
        <v>73.726155311327986</v>
      </c>
      <c r="U51" s="2"/>
      <c r="V51" s="10"/>
      <c r="W51" s="2"/>
      <c r="X51" s="1"/>
      <c r="Y51" s="1"/>
      <c r="Z51" s="1"/>
      <c r="AA51" s="1"/>
      <c r="AB51" s="1"/>
    </row>
    <row r="52" spans="1:28">
      <c r="A52" s="1"/>
      <c r="B52" s="580" t="s">
        <v>1928</v>
      </c>
      <c r="C52" s="6">
        <v>53.903556949319984</v>
      </c>
      <c r="D52" s="2"/>
      <c r="E52" s="580" t="s">
        <v>1929</v>
      </c>
      <c r="F52" s="6">
        <v>93.896518556879982</v>
      </c>
      <c r="G52" s="2"/>
      <c r="H52" s="10"/>
      <c r="I52" s="2"/>
      <c r="J52" s="1"/>
      <c r="K52" s="1"/>
      <c r="L52" s="1"/>
      <c r="M52" s="1"/>
      <c r="N52" s="1"/>
      <c r="O52" s="1"/>
      <c r="P52" s="580" t="s">
        <v>1928</v>
      </c>
      <c r="Q52" s="497">
        <f t="shared" si="0"/>
        <v>43.122845559455989</v>
      </c>
      <c r="R52" s="2"/>
      <c r="S52" s="580" t="s">
        <v>1929</v>
      </c>
      <c r="T52" s="497">
        <f t="shared" si="1"/>
        <v>75.117214845503995</v>
      </c>
      <c r="U52" s="2"/>
      <c r="V52" s="10"/>
      <c r="W52" s="2"/>
      <c r="X52" s="1"/>
      <c r="Y52" s="1"/>
      <c r="Z52" s="1"/>
      <c r="AA52" s="1"/>
      <c r="AB52" s="1"/>
    </row>
    <row r="53" spans="1:28">
      <c r="A53" s="1"/>
      <c r="B53" s="4"/>
      <c r="C53" s="1"/>
      <c r="D53" s="2"/>
      <c r="E53" s="4"/>
      <c r="F53" s="1"/>
      <c r="G53" s="2"/>
      <c r="H53" s="10"/>
      <c r="I53" s="2"/>
      <c r="J53" s="1"/>
      <c r="K53" s="1"/>
      <c r="L53" s="1"/>
      <c r="M53" s="1"/>
      <c r="N53" s="1"/>
      <c r="O53" s="1"/>
      <c r="P53" s="4"/>
      <c r="Q53" s="1"/>
      <c r="R53" s="2"/>
      <c r="S53" s="4"/>
      <c r="T53" s="1"/>
      <c r="U53" s="2"/>
      <c r="V53" s="10"/>
      <c r="W53" s="2"/>
      <c r="X53" s="1"/>
      <c r="Y53" s="1"/>
      <c r="Z53" s="1"/>
      <c r="AA53" s="1"/>
      <c r="AB53" s="1"/>
    </row>
    <row r="54" spans="1:28">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28.5" customHeight="1">
      <c r="A55" s="1"/>
      <c r="B55" s="1160" t="s">
        <v>1732</v>
      </c>
      <c r="C55" s="1160"/>
      <c r="D55" s="1160"/>
      <c r="E55" s="1160"/>
      <c r="F55" s="1160"/>
      <c r="G55" s="1160"/>
      <c r="H55" s="1160"/>
      <c r="I55" s="1160"/>
      <c r="J55" s="1160"/>
      <c r="K55" s="1160"/>
      <c r="L55" s="1160"/>
      <c r="M55" s="1"/>
      <c r="N55" s="1"/>
      <c r="O55" s="1"/>
      <c r="P55" s="1160" t="s">
        <v>1732</v>
      </c>
      <c r="Q55" s="1160"/>
      <c r="R55" s="1160"/>
      <c r="S55" s="1160"/>
      <c r="T55" s="1160"/>
      <c r="U55" s="1160"/>
      <c r="V55" s="1160"/>
      <c r="W55" s="1160"/>
      <c r="X55" s="1160"/>
      <c r="Y55" s="1160"/>
      <c r="Z55" s="1160"/>
      <c r="AA55" s="1"/>
      <c r="AB55" s="1"/>
    </row>
    <row r="56" spans="1:28">
      <c r="A56" s="1"/>
      <c r="B56" s="576" t="s">
        <v>1735</v>
      </c>
      <c r="C56" s="577" t="s">
        <v>758</v>
      </c>
      <c r="D56" s="2"/>
      <c r="E56" s="576" t="s">
        <v>1735</v>
      </c>
      <c r="F56" s="577" t="s">
        <v>758</v>
      </c>
      <c r="G56" s="2"/>
      <c r="H56" s="576" t="s">
        <v>1735</v>
      </c>
      <c r="I56" s="577" t="s">
        <v>758</v>
      </c>
      <c r="J56" s="1"/>
      <c r="K56" s="576" t="s">
        <v>1735</v>
      </c>
      <c r="L56" s="577" t="s">
        <v>758</v>
      </c>
      <c r="M56" s="1"/>
      <c r="N56" s="1"/>
      <c r="O56" s="1"/>
      <c r="P56" s="576" t="s">
        <v>1735</v>
      </c>
      <c r="Q56" s="577" t="s">
        <v>758</v>
      </c>
      <c r="R56" s="2"/>
      <c r="S56" s="576" t="s">
        <v>1735</v>
      </c>
      <c r="T56" s="577" t="s">
        <v>758</v>
      </c>
      <c r="U56" s="2"/>
      <c r="V56" s="576" t="s">
        <v>1735</v>
      </c>
      <c r="W56" s="577" t="s">
        <v>758</v>
      </c>
      <c r="X56" s="1"/>
      <c r="Y56" s="576" t="s">
        <v>1735</v>
      </c>
      <c r="Z56" s="577" t="s">
        <v>758</v>
      </c>
      <c r="AA56" s="1"/>
      <c r="AB56" s="1"/>
    </row>
    <row r="57" spans="1:28">
      <c r="A57" s="1"/>
      <c r="B57" s="210" t="s">
        <v>1738</v>
      </c>
      <c r="C57" s="6">
        <v>46.948259278439991</v>
      </c>
      <c r="D57" s="2"/>
      <c r="E57" s="210" t="s">
        <v>1739</v>
      </c>
      <c r="F57" s="6">
        <v>107.80711389863997</v>
      </c>
      <c r="G57" s="2"/>
      <c r="H57" s="210" t="s">
        <v>1740</v>
      </c>
      <c r="I57" s="6">
        <v>114.76241156951998</v>
      </c>
      <c r="J57" s="1"/>
      <c r="K57" s="210" t="s">
        <v>1741</v>
      </c>
      <c r="L57" s="6">
        <v>114.76241156951998</v>
      </c>
      <c r="M57" s="1"/>
      <c r="N57" s="1"/>
      <c r="O57" s="1"/>
      <c r="P57" s="210" t="s">
        <v>1738</v>
      </c>
      <c r="Q57" s="497">
        <f>C57*(1-$Q$3)</f>
        <v>37.558607422751997</v>
      </c>
      <c r="R57" s="2"/>
      <c r="S57" s="210" t="s">
        <v>1739</v>
      </c>
      <c r="T57" s="497">
        <f>F57*(1-$Q$3)</f>
        <v>86.245691118911978</v>
      </c>
      <c r="U57" s="2"/>
      <c r="V57" s="210" t="s">
        <v>1740</v>
      </c>
      <c r="W57" s="497">
        <f>I57*(1-$Q$3)</f>
        <v>91.809929255615998</v>
      </c>
      <c r="X57" s="1"/>
      <c r="Y57" s="210" t="s">
        <v>1741</v>
      </c>
      <c r="Z57" s="497">
        <f>L57*(1-$Q$3)</f>
        <v>91.809929255615998</v>
      </c>
      <c r="AA57" s="1"/>
      <c r="AB57" s="1"/>
    </row>
    <row r="58" spans="1:28">
      <c r="A58" s="1"/>
      <c r="B58" s="210" t="s">
        <v>1745</v>
      </c>
      <c r="C58" s="6">
        <v>55.642381367039995</v>
      </c>
      <c r="D58" s="2"/>
      <c r="E58" s="210" t="s">
        <v>1746</v>
      </c>
      <c r="F58" s="6">
        <v>118.24006040495999</v>
      </c>
      <c r="G58" s="2"/>
      <c r="H58" s="210" t="s">
        <v>1747</v>
      </c>
      <c r="I58" s="6">
        <v>114.76241156951998</v>
      </c>
      <c r="J58" s="1"/>
      <c r="K58" s="210" t="s">
        <v>1748</v>
      </c>
      <c r="L58" s="6">
        <v>139.10595341759998</v>
      </c>
      <c r="M58" s="1"/>
      <c r="N58" s="1"/>
      <c r="O58" s="1"/>
      <c r="P58" s="210" t="s">
        <v>1745</v>
      </c>
      <c r="Q58" s="497">
        <f t="shared" ref="Q58:Q81" si="3">C58*(1-$Q$3)</f>
        <v>44.513905093631998</v>
      </c>
      <c r="R58" s="2"/>
      <c r="S58" s="210" t="s">
        <v>1746</v>
      </c>
      <c r="T58" s="497">
        <f t="shared" ref="T58:T81" si="4">F58*(1-$Q$3)</f>
        <v>94.592048323968001</v>
      </c>
      <c r="U58" s="2"/>
      <c r="V58" s="210" t="s">
        <v>1747</v>
      </c>
      <c r="W58" s="497">
        <f t="shared" ref="W58:W81" si="5">I58*(1-$Q$3)</f>
        <v>91.809929255615998</v>
      </c>
      <c r="X58" s="1"/>
      <c r="Y58" s="210" t="s">
        <v>1748</v>
      </c>
      <c r="Z58" s="497">
        <f t="shared" ref="Z58:Z64" si="6">L58*(1-$Q$3)</f>
        <v>111.28476273407999</v>
      </c>
      <c r="AA58" s="1"/>
      <c r="AB58" s="1"/>
    </row>
    <row r="59" spans="1:28">
      <c r="A59" s="1"/>
      <c r="B59" s="210" t="s">
        <v>1752</v>
      </c>
      <c r="C59" s="6">
        <v>57.381205784759992</v>
      </c>
      <c r="D59" s="2"/>
      <c r="E59" s="210" t="s">
        <v>1753</v>
      </c>
      <c r="F59" s="6">
        <v>126.93418249355997</v>
      </c>
      <c r="G59" s="2"/>
      <c r="H59" s="210" t="s">
        <v>1754</v>
      </c>
      <c r="I59" s="6">
        <v>125.19535807583995</v>
      </c>
      <c r="J59" s="1"/>
      <c r="K59" s="210" t="s">
        <v>1755</v>
      </c>
      <c r="L59" s="6">
        <v>154.75537317707997</v>
      </c>
      <c r="M59" s="1"/>
      <c r="N59" s="1"/>
      <c r="O59" s="1"/>
      <c r="P59" s="210" t="s">
        <v>1752</v>
      </c>
      <c r="Q59" s="497">
        <f t="shared" si="3"/>
        <v>45.904964627807999</v>
      </c>
      <c r="R59" s="2"/>
      <c r="S59" s="210" t="s">
        <v>1753</v>
      </c>
      <c r="T59" s="497">
        <f t="shared" si="4"/>
        <v>101.54734599484799</v>
      </c>
      <c r="U59" s="2"/>
      <c r="V59" s="210" t="s">
        <v>1754</v>
      </c>
      <c r="W59" s="497">
        <f t="shared" si="5"/>
        <v>100.15628646067196</v>
      </c>
      <c r="X59" s="1"/>
      <c r="Y59" s="210" t="s">
        <v>1755</v>
      </c>
      <c r="Z59" s="497">
        <f t="shared" si="6"/>
        <v>123.80429854166398</v>
      </c>
      <c r="AA59" s="1"/>
      <c r="AB59" s="1"/>
    </row>
    <row r="60" spans="1:28">
      <c r="A60" s="1"/>
      <c r="B60" s="210" t="s">
        <v>1759</v>
      </c>
      <c r="C60" s="6">
        <v>71.291801126519985</v>
      </c>
      <c r="D60" s="2"/>
      <c r="E60" s="210" t="s">
        <v>1760</v>
      </c>
      <c r="F60" s="6">
        <v>53.903556949319984</v>
      </c>
      <c r="G60" s="2"/>
      <c r="H60" s="210" t="s">
        <v>1761</v>
      </c>
      <c r="I60" s="6">
        <v>62.597679037919974</v>
      </c>
      <c r="J60" s="1"/>
      <c r="K60" s="210" t="s">
        <v>1762</v>
      </c>
      <c r="L60" s="6">
        <v>118.24006040495999</v>
      </c>
      <c r="M60" s="1"/>
      <c r="N60" s="1"/>
      <c r="O60" s="1"/>
      <c r="P60" s="210" t="s">
        <v>1759</v>
      </c>
      <c r="Q60" s="497">
        <f t="shared" si="3"/>
        <v>57.03344090121599</v>
      </c>
      <c r="R60" s="2"/>
      <c r="S60" s="210" t="s">
        <v>1760</v>
      </c>
      <c r="T60" s="497">
        <f t="shared" si="4"/>
        <v>43.122845559455989</v>
      </c>
      <c r="U60" s="2"/>
      <c r="V60" s="210" t="s">
        <v>1761</v>
      </c>
      <c r="W60" s="497">
        <f t="shared" si="5"/>
        <v>50.078143230335982</v>
      </c>
      <c r="X60" s="1"/>
      <c r="Y60" s="210" t="s">
        <v>1762</v>
      </c>
      <c r="Z60" s="497">
        <f t="shared" si="6"/>
        <v>94.592048323968001</v>
      </c>
      <c r="AA60" s="1"/>
      <c r="AB60" s="1"/>
    </row>
    <row r="61" spans="1:28">
      <c r="A61" s="1"/>
      <c r="B61" s="210" t="s">
        <v>1766</v>
      </c>
      <c r="C61" s="6">
        <v>71.291801126519985</v>
      </c>
      <c r="D61" s="2"/>
      <c r="E61" s="210" t="s">
        <v>1767</v>
      </c>
      <c r="F61" s="6">
        <v>62.597679037919974</v>
      </c>
      <c r="G61" s="2"/>
      <c r="H61" s="210" t="s">
        <v>1768</v>
      </c>
      <c r="I61" s="6">
        <v>71.291801126519985</v>
      </c>
      <c r="J61" s="1"/>
      <c r="K61" s="210" t="s">
        <v>1769</v>
      </c>
      <c r="L61" s="6">
        <v>119.97888482267997</v>
      </c>
      <c r="M61" s="1"/>
      <c r="N61" s="1"/>
      <c r="O61" s="1"/>
      <c r="P61" s="210" t="s">
        <v>1766</v>
      </c>
      <c r="Q61" s="497">
        <f t="shared" si="3"/>
        <v>57.03344090121599</v>
      </c>
      <c r="R61" s="2"/>
      <c r="S61" s="210" t="s">
        <v>1767</v>
      </c>
      <c r="T61" s="497">
        <f t="shared" si="4"/>
        <v>50.078143230335982</v>
      </c>
      <c r="U61" s="2"/>
      <c r="V61" s="210" t="s">
        <v>1768</v>
      </c>
      <c r="W61" s="497">
        <f t="shared" si="5"/>
        <v>57.03344090121599</v>
      </c>
      <c r="X61" s="1"/>
      <c r="Y61" s="210" t="s">
        <v>1769</v>
      </c>
      <c r="Z61" s="497">
        <f t="shared" si="6"/>
        <v>95.983107858143981</v>
      </c>
      <c r="AA61" s="1"/>
      <c r="AB61" s="1"/>
    </row>
    <row r="62" spans="1:28">
      <c r="A62" s="1"/>
      <c r="B62" s="210" t="s">
        <v>1773</v>
      </c>
      <c r="C62" s="6">
        <v>53.903556949319984</v>
      </c>
      <c r="D62" s="2"/>
      <c r="E62" s="210" t="s">
        <v>1774</v>
      </c>
      <c r="F62" s="6">
        <v>64.336503455639985</v>
      </c>
      <c r="G62" s="2"/>
      <c r="H62" s="210" t="s">
        <v>1775</v>
      </c>
      <c r="I62" s="6">
        <v>73.030625544239982</v>
      </c>
      <c r="J62" s="1"/>
      <c r="K62" s="210" t="s">
        <v>1776</v>
      </c>
      <c r="L62" s="6">
        <v>132.15065574671996</v>
      </c>
      <c r="M62" s="1"/>
      <c r="N62" s="1"/>
      <c r="O62" s="1"/>
      <c r="P62" s="210" t="s">
        <v>1773</v>
      </c>
      <c r="Q62" s="497">
        <f t="shared" si="3"/>
        <v>43.122845559455989</v>
      </c>
      <c r="R62" s="2"/>
      <c r="S62" s="210" t="s">
        <v>1774</v>
      </c>
      <c r="T62" s="497">
        <f t="shared" si="4"/>
        <v>51.469202764511991</v>
      </c>
      <c r="U62" s="2"/>
      <c r="V62" s="210" t="s">
        <v>1775</v>
      </c>
      <c r="W62" s="497">
        <f t="shared" si="5"/>
        <v>58.424500435391991</v>
      </c>
      <c r="X62" s="1"/>
      <c r="Y62" s="210" t="s">
        <v>1776</v>
      </c>
      <c r="Z62" s="497">
        <f t="shared" si="6"/>
        <v>105.72052459737597</v>
      </c>
      <c r="AA62" s="1"/>
      <c r="AB62" s="1"/>
    </row>
    <row r="63" spans="1:28">
      <c r="A63" s="1"/>
      <c r="B63" s="210" t="s">
        <v>1780</v>
      </c>
      <c r="C63" s="6">
        <v>57.381205784759992</v>
      </c>
      <c r="D63" s="2"/>
      <c r="E63" s="210" t="s">
        <v>1781</v>
      </c>
      <c r="F63" s="6">
        <v>79.985923215119982</v>
      </c>
      <c r="G63" s="2"/>
      <c r="H63" s="210" t="s">
        <v>1782</v>
      </c>
      <c r="I63" s="6">
        <v>92.157694139159986</v>
      </c>
      <c r="J63" s="1"/>
      <c r="K63" s="210" t="s">
        <v>1783</v>
      </c>
      <c r="L63" s="6">
        <v>142.58360225303997</v>
      </c>
      <c r="M63" s="1"/>
      <c r="N63" s="1"/>
      <c r="O63" s="1"/>
      <c r="P63" s="210" t="s">
        <v>1780</v>
      </c>
      <c r="Q63" s="497">
        <f t="shared" si="3"/>
        <v>45.904964627807999</v>
      </c>
      <c r="R63" s="2"/>
      <c r="S63" s="210" t="s">
        <v>1781</v>
      </c>
      <c r="T63" s="497">
        <f t="shared" si="4"/>
        <v>63.98873857209599</v>
      </c>
      <c r="U63" s="2"/>
      <c r="V63" s="210" t="s">
        <v>1782</v>
      </c>
      <c r="W63" s="497">
        <f t="shared" si="5"/>
        <v>73.726155311327986</v>
      </c>
      <c r="X63" s="1"/>
      <c r="Y63" s="210" t="s">
        <v>1783</v>
      </c>
      <c r="Z63" s="497">
        <f t="shared" si="6"/>
        <v>114.06688180243198</v>
      </c>
      <c r="AA63" s="1"/>
      <c r="AB63" s="1"/>
    </row>
    <row r="64" spans="1:28">
      <c r="A64" s="1"/>
      <c r="B64" s="210" t="s">
        <v>1787</v>
      </c>
      <c r="C64" s="6">
        <v>71.291801126519985</v>
      </c>
      <c r="D64" s="2"/>
      <c r="E64" s="210" t="s">
        <v>1788</v>
      </c>
      <c r="F64" s="6">
        <v>78.247098797399985</v>
      </c>
      <c r="G64" s="2"/>
      <c r="H64" s="210" t="s">
        <v>1789</v>
      </c>
      <c r="I64" s="6">
        <v>100.85181622775998</v>
      </c>
      <c r="J64" s="1"/>
      <c r="K64" s="210" t="s">
        <v>1790</v>
      </c>
      <c r="L64" s="6">
        <v>151.27772434163998</v>
      </c>
      <c r="M64" s="1"/>
      <c r="N64" s="1"/>
      <c r="O64" s="1"/>
      <c r="P64" s="210" t="s">
        <v>1787</v>
      </c>
      <c r="Q64" s="497">
        <f t="shared" si="3"/>
        <v>57.03344090121599</v>
      </c>
      <c r="R64" s="2"/>
      <c r="S64" s="210" t="s">
        <v>1788</v>
      </c>
      <c r="T64" s="497">
        <f t="shared" si="4"/>
        <v>62.597679037919988</v>
      </c>
      <c r="U64" s="2"/>
      <c r="V64" s="210" t="s">
        <v>1789</v>
      </c>
      <c r="W64" s="497">
        <f t="shared" si="5"/>
        <v>80.681452982207986</v>
      </c>
      <c r="X64" s="1"/>
      <c r="Y64" s="210" t="s">
        <v>1790</v>
      </c>
      <c r="Z64" s="497">
        <f t="shared" si="6"/>
        <v>121.02217947331199</v>
      </c>
      <c r="AA64" s="1"/>
      <c r="AB64" s="1"/>
    </row>
    <row r="65" spans="1:28">
      <c r="A65" s="1"/>
      <c r="B65" s="210" t="s">
        <v>1794</v>
      </c>
      <c r="C65" s="6">
        <v>71.291801126519985</v>
      </c>
      <c r="D65" s="2"/>
      <c r="E65" s="210" t="s">
        <v>1795</v>
      </c>
      <c r="F65" s="6">
        <v>60.858854620199978</v>
      </c>
      <c r="G65" s="2"/>
      <c r="H65" s="210" t="s">
        <v>1796</v>
      </c>
      <c r="I65" s="6">
        <v>88.680045303719979</v>
      </c>
      <c r="J65" s="1"/>
      <c r="K65" s="4"/>
      <c r="L65" s="1"/>
      <c r="M65" s="1"/>
      <c r="N65" s="1"/>
      <c r="O65" s="1"/>
      <c r="P65" s="210" t="s">
        <v>1794</v>
      </c>
      <c r="Q65" s="497">
        <f t="shared" si="3"/>
        <v>57.03344090121599</v>
      </c>
      <c r="R65" s="2"/>
      <c r="S65" s="210" t="s">
        <v>1795</v>
      </c>
      <c r="T65" s="497">
        <f t="shared" si="4"/>
        <v>48.687083696159988</v>
      </c>
      <c r="U65" s="2"/>
      <c r="V65" s="210" t="s">
        <v>1796</v>
      </c>
      <c r="W65" s="497">
        <f t="shared" si="5"/>
        <v>70.944036242975983</v>
      </c>
      <c r="X65" s="1"/>
      <c r="Y65" s="4"/>
      <c r="Z65" s="1"/>
      <c r="AA65" s="1"/>
      <c r="AB65" s="1"/>
    </row>
    <row r="66" spans="1:28">
      <c r="A66" s="1"/>
      <c r="B66" s="210" t="s">
        <v>1800</v>
      </c>
      <c r="C66" s="6">
        <v>64.336503455639985</v>
      </c>
      <c r="D66" s="2"/>
      <c r="E66" s="210" t="s">
        <v>1801</v>
      </c>
      <c r="F66" s="6">
        <v>64.336503455639985</v>
      </c>
      <c r="G66" s="2"/>
      <c r="H66" s="210" t="s">
        <v>1802</v>
      </c>
      <c r="I66" s="6">
        <v>69.552976708799989</v>
      </c>
      <c r="J66" s="1"/>
      <c r="K66" s="4"/>
      <c r="L66" s="1"/>
      <c r="M66" s="1"/>
      <c r="N66" s="1"/>
      <c r="O66" s="1"/>
      <c r="P66" s="210" t="s">
        <v>1800</v>
      </c>
      <c r="Q66" s="497">
        <f t="shared" si="3"/>
        <v>51.469202764511991</v>
      </c>
      <c r="R66" s="2"/>
      <c r="S66" s="210" t="s">
        <v>1801</v>
      </c>
      <c r="T66" s="497">
        <f t="shared" si="4"/>
        <v>51.469202764511991</v>
      </c>
      <c r="U66" s="2"/>
      <c r="V66" s="210" t="s">
        <v>1802</v>
      </c>
      <c r="W66" s="497">
        <f t="shared" si="5"/>
        <v>55.642381367039995</v>
      </c>
      <c r="X66" s="1"/>
      <c r="Y66" s="4"/>
      <c r="Z66" s="1"/>
      <c r="AA66" s="1"/>
      <c r="AB66" s="1"/>
    </row>
    <row r="67" spans="1:28">
      <c r="A67" s="1"/>
      <c r="B67" s="210" t="s">
        <v>1806</v>
      </c>
      <c r="C67" s="6">
        <v>73.030625544239982</v>
      </c>
      <c r="D67" s="2"/>
      <c r="E67" s="210" t="s">
        <v>1807</v>
      </c>
      <c r="F67" s="6">
        <v>78.247098797399985</v>
      </c>
      <c r="G67" s="2"/>
      <c r="H67" s="210" t="s">
        <v>1808</v>
      </c>
      <c r="I67" s="6">
        <v>73.030625544239982</v>
      </c>
      <c r="J67" s="1"/>
      <c r="K67" s="4"/>
      <c r="L67" s="1"/>
      <c r="M67" s="1"/>
      <c r="N67" s="1"/>
      <c r="O67" s="1"/>
      <c r="P67" s="210" t="s">
        <v>1806</v>
      </c>
      <c r="Q67" s="497">
        <f t="shared" si="3"/>
        <v>58.424500435391991</v>
      </c>
      <c r="R67" s="2"/>
      <c r="S67" s="210" t="s">
        <v>1807</v>
      </c>
      <c r="T67" s="497">
        <f t="shared" si="4"/>
        <v>62.597679037919988</v>
      </c>
      <c r="U67" s="2"/>
      <c r="V67" s="210" t="s">
        <v>1808</v>
      </c>
      <c r="W67" s="497">
        <f t="shared" si="5"/>
        <v>58.424500435391991</v>
      </c>
      <c r="X67" s="1"/>
      <c r="Y67" s="4"/>
      <c r="Z67" s="1"/>
      <c r="AA67" s="1"/>
      <c r="AB67" s="1"/>
    </row>
    <row r="68" spans="1:28">
      <c r="A68" s="1"/>
      <c r="B68" s="210" t="s">
        <v>1812</v>
      </c>
      <c r="C68" s="6">
        <v>79.985923215119982</v>
      </c>
      <c r="D68" s="2"/>
      <c r="E68" s="210" t="s">
        <v>1813</v>
      </c>
      <c r="F68" s="6">
        <v>78.247098797399985</v>
      </c>
      <c r="G68" s="2"/>
      <c r="H68" s="210" t="s">
        <v>1814</v>
      </c>
      <c r="I68" s="6">
        <v>88.680045303719979</v>
      </c>
      <c r="J68" s="1"/>
      <c r="K68" s="4"/>
      <c r="L68" s="1"/>
      <c r="M68" s="1"/>
      <c r="N68" s="1"/>
      <c r="O68" s="1"/>
      <c r="P68" s="210" t="s">
        <v>1812</v>
      </c>
      <c r="Q68" s="497">
        <f t="shared" si="3"/>
        <v>63.98873857209599</v>
      </c>
      <c r="R68" s="2"/>
      <c r="S68" s="210" t="s">
        <v>1813</v>
      </c>
      <c r="T68" s="497">
        <f t="shared" si="4"/>
        <v>62.597679037919988</v>
      </c>
      <c r="U68" s="2"/>
      <c r="V68" s="210" t="s">
        <v>1814</v>
      </c>
      <c r="W68" s="497">
        <f t="shared" si="5"/>
        <v>70.944036242975983</v>
      </c>
      <c r="X68" s="1"/>
      <c r="Y68" s="4"/>
      <c r="Z68" s="1"/>
      <c r="AA68" s="1"/>
      <c r="AB68" s="1"/>
    </row>
    <row r="69" spans="1:28">
      <c r="A69" s="1"/>
      <c r="B69" s="210" t="s">
        <v>1818</v>
      </c>
      <c r="C69" s="6">
        <v>93.896518556879982</v>
      </c>
      <c r="D69" s="2"/>
      <c r="E69" s="210" t="s">
        <v>1819</v>
      </c>
      <c r="F69" s="6">
        <v>71.291801126519985</v>
      </c>
      <c r="G69" s="2"/>
      <c r="H69" s="210" t="s">
        <v>1820</v>
      </c>
      <c r="I69" s="6">
        <v>95.635342974599979</v>
      </c>
      <c r="J69" s="1"/>
      <c r="K69" s="4"/>
      <c r="L69" s="1"/>
      <c r="M69" s="1"/>
      <c r="N69" s="1"/>
      <c r="O69" s="1"/>
      <c r="P69" s="210" t="s">
        <v>1818</v>
      </c>
      <c r="Q69" s="497">
        <f t="shared" si="3"/>
        <v>75.117214845503995</v>
      </c>
      <c r="R69" s="2"/>
      <c r="S69" s="210" t="s">
        <v>1819</v>
      </c>
      <c r="T69" s="497">
        <f t="shared" si="4"/>
        <v>57.03344090121599</v>
      </c>
      <c r="U69" s="2"/>
      <c r="V69" s="210" t="s">
        <v>1820</v>
      </c>
      <c r="W69" s="497">
        <f t="shared" si="5"/>
        <v>76.508274379679989</v>
      </c>
      <c r="X69" s="1"/>
      <c r="Y69" s="4"/>
      <c r="Z69" s="1"/>
      <c r="AA69" s="1"/>
      <c r="AB69" s="1"/>
    </row>
    <row r="70" spans="1:28">
      <c r="A70" s="1"/>
      <c r="B70" s="210" t="s">
        <v>1824</v>
      </c>
      <c r="C70" s="6">
        <v>76.508274379679989</v>
      </c>
      <c r="D70" s="2"/>
      <c r="E70" s="210" t="s">
        <v>1825</v>
      </c>
      <c r="F70" s="6">
        <v>78.247098797399985</v>
      </c>
      <c r="G70" s="2"/>
      <c r="H70" s="210" t="s">
        <v>1826</v>
      </c>
      <c r="I70" s="6">
        <v>88.680045303719979</v>
      </c>
      <c r="J70" s="1"/>
      <c r="K70" s="4"/>
      <c r="L70" s="1"/>
      <c r="M70" s="1"/>
      <c r="N70" s="1"/>
      <c r="O70" s="1"/>
      <c r="P70" s="210" t="s">
        <v>1824</v>
      </c>
      <c r="Q70" s="497">
        <f t="shared" si="3"/>
        <v>61.206619503743994</v>
      </c>
      <c r="R70" s="2"/>
      <c r="S70" s="210" t="s">
        <v>1825</v>
      </c>
      <c r="T70" s="497">
        <f t="shared" si="4"/>
        <v>62.597679037919988</v>
      </c>
      <c r="U70" s="2"/>
      <c r="V70" s="210" t="s">
        <v>1826</v>
      </c>
      <c r="W70" s="497">
        <f t="shared" si="5"/>
        <v>70.944036242975983</v>
      </c>
      <c r="X70" s="1"/>
      <c r="Y70" s="4"/>
      <c r="Z70" s="1"/>
      <c r="AA70" s="1"/>
      <c r="AB70" s="1"/>
    </row>
    <row r="71" spans="1:28">
      <c r="A71" s="1"/>
      <c r="B71" s="210" t="s">
        <v>1829</v>
      </c>
      <c r="C71" s="6">
        <v>73.030625544239982</v>
      </c>
      <c r="D71" s="2"/>
      <c r="E71" s="210" t="s">
        <v>1830</v>
      </c>
      <c r="F71" s="6">
        <v>86.941220885999968</v>
      </c>
      <c r="G71" s="2"/>
      <c r="H71" s="210" t="s">
        <v>1831</v>
      </c>
      <c r="I71" s="6">
        <v>79.985923215119982</v>
      </c>
      <c r="J71" s="1"/>
      <c r="K71" s="4"/>
      <c r="L71" s="1"/>
      <c r="M71" s="1"/>
      <c r="N71" s="1"/>
      <c r="O71" s="1"/>
      <c r="P71" s="210" t="s">
        <v>1829</v>
      </c>
      <c r="Q71" s="497">
        <f t="shared" si="3"/>
        <v>58.424500435391991</v>
      </c>
      <c r="R71" s="2"/>
      <c r="S71" s="210" t="s">
        <v>1830</v>
      </c>
      <c r="T71" s="497">
        <f t="shared" si="4"/>
        <v>69.552976708799974</v>
      </c>
      <c r="U71" s="2"/>
      <c r="V71" s="210" t="s">
        <v>1831</v>
      </c>
      <c r="W71" s="497">
        <f t="shared" si="5"/>
        <v>63.98873857209599</v>
      </c>
      <c r="X71" s="1"/>
      <c r="Y71" s="4"/>
      <c r="Z71" s="1"/>
      <c r="AA71" s="1"/>
      <c r="AB71" s="1"/>
    </row>
    <row r="72" spans="1:28">
      <c r="A72" s="1"/>
      <c r="B72" s="210" t="s">
        <v>1834</v>
      </c>
      <c r="C72" s="6">
        <v>86.941220885999968</v>
      </c>
      <c r="D72" s="2"/>
      <c r="E72" s="210" t="s">
        <v>1835</v>
      </c>
      <c r="F72" s="6">
        <v>81.724747632839978</v>
      </c>
      <c r="G72" s="2"/>
      <c r="H72" s="210" t="s">
        <v>1836</v>
      </c>
      <c r="I72" s="6">
        <v>90.418869721439989</v>
      </c>
      <c r="J72" s="1"/>
      <c r="K72" s="4"/>
      <c r="L72" s="1"/>
      <c r="M72" s="1"/>
      <c r="N72" s="1"/>
      <c r="O72" s="1"/>
      <c r="P72" s="210" t="s">
        <v>1834</v>
      </c>
      <c r="Q72" s="497">
        <f t="shared" si="3"/>
        <v>69.552976708799974</v>
      </c>
      <c r="R72" s="2"/>
      <c r="S72" s="210" t="s">
        <v>1835</v>
      </c>
      <c r="T72" s="497">
        <f t="shared" si="4"/>
        <v>65.379798106271991</v>
      </c>
      <c r="U72" s="2"/>
      <c r="V72" s="210" t="s">
        <v>1836</v>
      </c>
      <c r="W72" s="497">
        <f t="shared" si="5"/>
        <v>72.335095777151992</v>
      </c>
      <c r="X72" s="1"/>
      <c r="Y72" s="4"/>
      <c r="Z72" s="1"/>
      <c r="AA72" s="1"/>
      <c r="AB72" s="1"/>
    </row>
    <row r="73" spans="1:28">
      <c r="A73" s="1"/>
      <c r="B73" s="210" t="s">
        <v>1839</v>
      </c>
      <c r="C73" s="6">
        <v>88.680045303719979</v>
      </c>
      <c r="D73" s="2"/>
      <c r="E73" s="210" t="s">
        <v>1840</v>
      </c>
      <c r="F73" s="6">
        <v>79.985923215119982</v>
      </c>
      <c r="G73" s="2"/>
      <c r="H73" s="210" t="s">
        <v>1841</v>
      </c>
      <c r="I73" s="6">
        <v>99.112991810039972</v>
      </c>
      <c r="J73" s="1"/>
      <c r="K73" s="4"/>
      <c r="L73" s="1"/>
      <c r="M73" s="1"/>
      <c r="N73" s="1"/>
      <c r="O73" s="1"/>
      <c r="P73" s="210" t="s">
        <v>1839</v>
      </c>
      <c r="Q73" s="497">
        <f t="shared" si="3"/>
        <v>70.944036242975983</v>
      </c>
      <c r="R73" s="2"/>
      <c r="S73" s="210" t="s">
        <v>1840</v>
      </c>
      <c r="T73" s="497">
        <f t="shared" si="4"/>
        <v>63.98873857209599</v>
      </c>
      <c r="U73" s="2"/>
      <c r="V73" s="210" t="s">
        <v>1841</v>
      </c>
      <c r="W73" s="497">
        <f t="shared" si="5"/>
        <v>79.290393448031978</v>
      </c>
      <c r="X73" s="1"/>
      <c r="Y73" s="4"/>
      <c r="Z73" s="1"/>
      <c r="AA73" s="1"/>
      <c r="AB73" s="1"/>
    </row>
    <row r="74" spans="1:28">
      <c r="A74" s="1"/>
      <c r="B74" s="210" t="s">
        <v>1844</v>
      </c>
      <c r="C74" s="6">
        <v>95.635342974599979</v>
      </c>
      <c r="D74" s="2"/>
      <c r="E74" s="210" t="s">
        <v>1845</v>
      </c>
      <c r="F74" s="6">
        <v>92.157694139159986</v>
      </c>
      <c r="G74" s="2"/>
      <c r="H74" s="210" t="s">
        <v>1846</v>
      </c>
      <c r="I74" s="6">
        <v>114.76241156951998</v>
      </c>
      <c r="J74" s="1"/>
      <c r="K74" s="4"/>
      <c r="L74" s="1"/>
      <c r="M74" s="1"/>
      <c r="N74" s="1"/>
      <c r="O74" s="1"/>
      <c r="P74" s="210" t="s">
        <v>1844</v>
      </c>
      <c r="Q74" s="497">
        <f t="shared" si="3"/>
        <v>76.508274379679989</v>
      </c>
      <c r="R74" s="2"/>
      <c r="S74" s="210" t="s">
        <v>1845</v>
      </c>
      <c r="T74" s="497">
        <f t="shared" si="4"/>
        <v>73.726155311327986</v>
      </c>
      <c r="U74" s="2"/>
      <c r="V74" s="210" t="s">
        <v>1846</v>
      </c>
      <c r="W74" s="497">
        <f t="shared" si="5"/>
        <v>91.809929255615998</v>
      </c>
      <c r="X74" s="1"/>
      <c r="Y74" s="4"/>
      <c r="Z74" s="1"/>
      <c r="AA74" s="1"/>
      <c r="AB74" s="1"/>
    </row>
    <row r="75" spans="1:28">
      <c r="A75" s="1"/>
      <c r="B75" s="210" t="s">
        <v>1849</v>
      </c>
      <c r="C75" s="6">
        <v>92.157694139159986</v>
      </c>
      <c r="D75" s="2"/>
      <c r="E75" s="210" t="s">
        <v>1850</v>
      </c>
      <c r="F75" s="6">
        <v>93.896518556879982</v>
      </c>
      <c r="G75" s="2"/>
      <c r="H75" s="210" t="s">
        <v>1851</v>
      </c>
      <c r="I75" s="6">
        <v>93.896518556879982</v>
      </c>
      <c r="J75" s="1"/>
      <c r="K75" s="4"/>
      <c r="L75" s="1"/>
      <c r="M75" s="1"/>
      <c r="N75" s="1"/>
      <c r="O75" s="1"/>
      <c r="P75" s="210" t="s">
        <v>1849</v>
      </c>
      <c r="Q75" s="497">
        <f t="shared" si="3"/>
        <v>73.726155311327986</v>
      </c>
      <c r="R75" s="2"/>
      <c r="S75" s="210" t="s">
        <v>1850</v>
      </c>
      <c r="T75" s="497">
        <f t="shared" si="4"/>
        <v>75.117214845503995</v>
      </c>
      <c r="U75" s="2"/>
      <c r="V75" s="210" t="s">
        <v>1851</v>
      </c>
      <c r="W75" s="497">
        <f t="shared" si="5"/>
        <v>75.117214845503995</v>
      </c>
      <c r="X75" s="1"/>
      <c r="Y75" s="4"/>
      <c r="Z75" s="1"/>
      <c r="AA75" s="1"/>
      <c r="AB75" s="1"/>
    </row>
    <row r="76" spans="1:28">
      <c r="A76" s="1"/>
      <c r="B76" s="210" t="s">
        <v>1854</v>
      </c>
      <c r="C76" s="6">
        <v>104.32946506319999</v>
      </c>
      <c r="D76" s="2"/>
      <c r="E76" s="210" t="s">
        <v>1855</v>
      </c>
      <c r="F76" s="6">
        <v>99.112991810039972</v>
      </c>
      <c r="G76" s="2"/>
      <c r="H76" s="210" t="s">
        <v>1856</v>
      </c>
      <c r="I76" s="6">
        <v>92.157694139159986</v>
      </c>
      <c r="J76" s="1"/>
      <c r="K76" s="4"/>
      <c r="L76" s="1"/>
      <c r="M76" s="1"/>
      <c r="N76" s="1"/>
      <c r="O76" s="1"/>
      <c r="P76" s="210" t="s">
        <v>1854</v>
      </c>
      <c r="Q76" s="497">
        <f t="shared" si="3"/>
        <v>83.463572050560003</v>
      </c>
      <c r="R76" s="2"/>
      <c r="S76" s="210" t="s">
        <v>1855</v>
      </c>
      <c r="T76" s="497">
        <f t="shared" si="4"/>
        <v>79.290393448031978</v>
      </c>
      <c r="U76" s="2"/>
      <c r="V76" s="210" t="s">
        <v>1856</v>
      </c>
      <c r="W76" s="497">
        <f t="shared" si="5"/>
        <v>73.726155311327986</v>
      </c>
      <c r="X76" s="1"/>
      <c r="Y76" s="4"/>
      <c r="Z76" s="1"/>
      <c r="AA76" s="1"/>
      <c r="AB76" s="1"/>
    </row>
    <row r="77" spans="1:28">
      <c r="A77" s="1"/>
      <c r="B77" s="210" t="s">
        <v>1859</v>
      </c>
      <c r="C77" s="6">
        <v>93.896518556879982</v>
      </c>
      <c r="D77" s="2"/>
      <c r="E77" s="210" t="s">
        <v>1860</v>
      </c>
      <c r="F77" s="6">
        <v>111.28476273407999</v>
      </c>
      <c r="G77" s="2"/>
      <c r="H77" s="210" t="s">
        <v>1861</v>
      </c>
      <c r="I77" s="6">
        <v>106.06828948092</v>
      </c>
      <c r="J77" s="1"/>
      <c r="K77" s="4"/>
      <c r="L77" s="4"/>
      <c r="M77" s="1"/>
      <c r="N77" s="1"/>
      <c r="O77" s="1"/>
      <c r="P77" s="210" t="s">
        <v>1859</v>
      </c>
      <c r="Q77" s="497">
        <f t="shared" si="3"/>
        <v>75.117214845503995</v>
      </c>
      <c r="R77" s="2"/>
      <c r="S77" s="210" t="s">
        <v>1860</v>
      </c>
      <c r="T77" s="497">
        <f t="shared" si="4"/>
        <v>89.027810187263995</v>
      </c>
      <c r="U77" s="2"/>
      <c r="V77" s="210" t="s">
        <v>1861</v>
      </c>
      <c r="W77" s="497">
        <f t="shared" si="5"/>
        <v>84.854631584736012</v>
      </c>
      <c r="X77" s="1"/>
      <c r="Y77" s="4"/>
      <c r="Z77" s="4"/>
      <c r="AA77" s="1"/>
      <c r="AB77" s="1"/>
    </row>
    <row r="78" spans="1:28">
      <c r="A78" s="1"/>
      <c r="B78" s="210" t="s">
        <v>1864</v>
      </c>
      <c r="C78" s="6">
        <v>114.76241156951998</v>
      </c>
      <c r="D78" s="2"/>
      <c r="E78" s="210" t="s">
        <v>1865</v>
      </c>
      <c r="F78" s="6">
        <v>100.85181622775998</v>
      </c>
      <c r="G78" s="2"/>
      <c r="H78" s="210" t="s">
        <v>1866</v>
      </c>
      <c r="I78" s="6">
        <v>107.80711389863997</v>
      </c>
      <c r="J78" s="1"/>
      <c r="K78" s="4"/>
      <c r="L78" s="1"/>
      <c r="M78" s="1"/>
      <c r="N78" s="1"/>
      <c r="O78" s="1"/>
      <c r="P78" s="210" t="s">
        <v>1864</v>
      </c>
      <c r="Q78" s="497">
        <f t="shared" si="3"/>
        <v>91.809929255615998</v>
      </c>
      <c r="R78" s="2"/>
      <c r="S78" s="210" t="s">
        <v>1865</v>
      </c>
      <c r="T78" s="497">
        <f t="shared" si="4"/>
        <v>80.681452982207986</v>
      </c>
      <c r="U78" s="2"/>
      <c r="V78" s="210" t="s">
        <v>1866</v>
      </c>
      <c r="W78" s="497">
        <f t="shared" si="5"/>
        <v>86.245691118911978</v>
      </c>
      <c r="X78" s="1"/>
      <c r="Y78" s="4"/>
      <c r="Z78" s="1"/>
      <c r="AA78" s="1"/>
      <c r="AB78" s="1"/>
    </row>
    <row r="79" spans="1:28">
      <c r="A79" s="1"/>
      <c r="B79" s="210" t="s">
        <v>1869</v>
      </c>
      <c r="C79" s="6">
        <v>130.41183132899997</v>
      </c>
      <c r="D79" s="2"/>
      <c r="E79" s="210" t="s">
        <v>1870</v>
      </c>
      <c r="F79" s="6">
        <v>121.71770924039996</v>
      </c>
      <c r="G79" s="2"/>
      <c r="H79" s="210" t="s">
        <v>1871</v>
      </c>
      <c r="I79" s="6">
        <v>116.50123598724001</v>
      </c>
      <c r="J79" s="1"/>
      <c r="K79" s="4"/>
      <c r="L79" s="1"/>
      <c r="M79" s="1"/>
      <c r="N79" s="1"/>
      <c r="O79" s="1"/>
      <c r="P79" s="210" t="s">
        <v>1869</v>
      </c>
      <c r="Q79" s="497">
        <f t="shared" si="3"/>
        <v>104.32946506319998</v>
      </c>
      <c r="R79" s="2"/>
      <c r="S79" s="210" t="s">
        <v>1870</v>
      </c>
      <c r="T79" s="497">
        <f t="shared" si="4"/>
        <v>97.374167392319976</v>
      </c>
      <c r="U79" s="2"/>
      <c r="V79" s="210" t="s">
        <v>1871</v>
      </c>
      <c r="W79" s="497">
        <f t="shared" si="5"/>
        <v>93.200988789792007</v>
      </c>
      <c r="X79" s="1"/>
      <c r="Y79" s="4"/>
      <c r="Z79" s="1"/>
      <c r="AA79" s="1"/>
      <c r="AB79" s="1"/>
    </row>
    <row r="80" spans="1:28">
      <c r="A80" s="1"/>
      <c r="B80" s="210" t="s">
        <v>1874</v>
      </c>
      <c r="C80" s="6">
        <v>97.374167392319961</v>
      </c>
      <c r="D80" s="2"/>
      <c r="E80" s="210" t="s">
        <v>1875</v>
      </c>
      <c r="F80" s="6">
        <v>104.32946506319999</v>
      </c>
      <c r="G80" s="2"/>
      <c r="H80" s="210" t="s">
        <v>1876</v>
      </c>
      <c r="I80" s="6">
        <v>113.02358715179999</v>
      </c>
      <c r="J80" s="1"/>
      <c r="K80" s="4"/>
      <c r="L80" s="1"/>
      <c r="M80" s="1"/>
      <c r="N80" s="1"/>
      <c r="O80" s="1"/>
      <c r="P80" s="210" t="s">
        <v>1874</v>
      </c>
      <c r="Q80" s="497">
        <f t="shared" si="3"/>
        <v>77.899333913855969</v>
      </c>
      <c r="R80" s="2"/>
      <c r="S80" s="210" t="s">
        <v>1875</v>
      </c>
      <c r="T80" s="497">
        <f t="shared" si="4"/>
        <v>83.463572050560003</v>
      </c>
      <c r="U80" s="2"/>
      <c r="V80" s="210" t="s">
        <v>1876</v>
      </c>
      <c r="W80" s="497">
        <f t="shared" si="5"/>
        <v>90.418869721439989</v>
      </c>
      <c r="X80" s="1"/>
      <c r="Y80" s="4"/>
      <c r="Z80" s="1"/>
      <c r="AA80" s="1"/>
      <c r="AB80" s="1"/>
    </row>
    <row r="81" spans="1:28">
      <c r="A81" s="1"/>
      <c r="B81" s="210" t="s">
        <v>1879</v>
      </c>
      <c r="C81" s="6">
        <v>99.112991810039972</v>
      </c>
      <c r="D81" s="2"/>
      <c r="E81" s="210" t="s">
        <v>1740</v>
      </c>
      <c r="F81" s="6">
        <v>106.06828948092</v>
      </c>
      <c r="G81" s="2"/>
      <c r="H81" s="210" t="s">
        <v>1880</v>
      </c>
      <c r="I81" s="6">
        <v>126.93418249355997</v>
      </c>
      <c r="J81" s="1"/>
      <c r="K81" s="4"/>
      <c r="L81" s="1"/>
      <c r="M81" s="1"/>
      <c r="N81" s="1"/>
      <c r="O81" s="1"/>
      <c r="P81" s="210" t="s">
        <v>1879</v>
      </c>
      <c r="Q81" s="497">
        <f t="shared" si="3"/>
        <v>79.290393448031978</v>
      </c>
      <c r="R81" s="2"/>
      <c r="S81" s="210" t="s">
        <v>1740</v>
      </c>
      <c r="T81" s="497">
        <f t="shared" si="4"/>
        <v>84.854631584736012</v>
      </c>
      <c r="U81" s="2"/>
      <c r="V81" s="210" t="s">
        <v>1880</v>
      </c>
      <c r="W81" s="497">
        <f t="shared" si="5"/>
        <v>101.54734599484799</v>
      </c>
      <c r="X81" s="1"/>
      <c r="Y81" s="4"/>
      <c r="Z81" s="1"/>
      <c r="AA81" s="1"/>
      <c r="AB81" s="1"/>
    </row>
    <row r="82" spans="1:2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20.25" customHeight="1">
      <c r="A84" s="1"/>
      <c r="B84" s="744" t="s">
        <v>1733</v>
      </c>
      <c r="C84" s="746"/>
      <c r="D84" s="77"/>
      <c r="E84" s="744" t="s">
        <v>1734</v>
      </c>
      <c r="F84" s="746"/>
      <c r="G84" s="1"/>
      <c r="H84" s="1"/>
      <c r="I84" s="1"/>
      <c r="J84" s="1"/>
      <c r="K84" s="1"/>
      <c r="L84" s="1"/>
      <c r="M84" s="1"/>
      <c r="N84" s="1"/>
      <c r="O84" s="1"/>
      <c r="P84" s="744" t="s">
        <v>1733</v>
      </c>
      <c r="Q84" s="746"/>
      <c r="R84" s="77"/>
      <c r="S84" s="744" t="s">
        <v>1734</v>
      </c>
      <c r="T84" s="746"/>
      <c r="U84" s="1"/>
      <c r="V84" s="1"/>
      <c r="W84" s="1"/>
      <c r="X84" s="1"/>
      <c r="Y84" s="1"/>
      <c r="Z84" s="1"/>
      <c r="AA84" s="1"/>
      <c r="AB84" s="1"/>
    </row>
    <row r="85" spans="1:28">
      <c r="A85" s="1"/>
      <c r="B85" s="578" t="s">
        <v>1735</v>
      </c>
      <c r="C85" s="579" t="s">
        <v>758</v>
      </c>
      <c r="D85" s="2"/>
      <c r="E85" s="578" t="s">
        <v>1735</v>
      </c>
      <c r="F85" s="579" t="s">
        <v>758</v>
      </c>
      <c r="G85" s="1"/>
      <c r="H85" s="1"/>
      <c r="I85" s="1"/>
      <c r="J85" s="1"/>
      <c r="K85" s="1"/>
      <c r="L85" s="1"/>
      <c r="M85" s="1"/>
      <c r="N85" s="1"/>
      <c r="O85" s="1"/>
      <c r="P85" s="578" t="s">
        <v>1735</v>
      </c>
      <c r="Q85" s="579" t="s">
        <v>758</v>
      </c>
      <c r="R85" s="2"/>
      <c r="S85" s="578" t="s">
        <v>1735</v>
      </c>
      <c r="T85" s="579" t="s">
        <v>758</v>
      </c>
      <c r="U85" s="1"/>
      <c r="V85" s="1"/>
      <c r="W85" s="1"/>
      <c r="X85" s="1"/>
      <c r="Y85" s="1"/>
      <c r="Z85" s="1"/>
      <c r="AA85" s="1"/>
      <c r="AB85" s="1"/>
    </row>
    <row r="86" spans="1:28">
      <c r="A86" s="1"/>
      <c r="B86" s="462">
        <v>1</v>
      </c>
      <c r="C86" s="6">
        <v>53.903556949319984</v>
      </c>
      <c r="D86" s="2"/>
      <c r="E86" s="462" t="s">
        <v>1742</v>
      </c>
      <c r="F86" s="6">
        <v>53.903556949319984</v>
      </c>
      <c r="G86" s="1"/>
      <c r="H86" s="1"/>
      <c r="I86" s="1"/>
      <c r="J86" s="1"/>
      <c r="K86" s="1"/>
      <c r="L86" s="1"/>
      <c r="M86" s="1"/>
      <c r="N86" s="1"/>
      <c r="O86" s="1"/>
      <c r="P86" s="462">
        <v>1</v>
      </c>
      <c r="Q86" s="497">
        <f>C86*(1-$Q$3)</f>
        <v>43.122845559455989</v>
      </c>
      <c r="R86" s="2"/>
      <c r="S86" s="462" t="s">
        <v>1742</v>
      </c>
      <c r="T86" s="497">
        <f>F86*(1-$Q$3)</f>
        <v>43.122845559455989</v>
      </c>
      <c r="U86" s="1"/>
      <c r="V86" s="1"/>
      <c r="W86" s="1"/>
      <c r="X86" s="1"/>
      <c r="Y86" s="1"/>
      <c r="Z86" s="1"/>
      <c r="AA86" s="1"/>
      <c r="AB86" s="1"/>
    </row>
    <row r="87" spans="1:28">
      <c r="A87" s="1"/>
      <c r="B87" s="462">
        <v>2</v>
      </c>
      <c r="C87" s="6">
        <v>62.597679037919974</v>
      </c>
      <c r="D87" s="2"/>
      <c r="E87" s="462" t="s">
        <v>1749</v>
      </c>
      <c r="F87" s="6">
        <v>62.597679037919974</v>
      </c>
      <c r="G87" s="1"/>
      <c r="H87" s="1"/>
      <c r="I87" s="1"/>
      <c r="J87" s="1"/>
      <c r="K87" s="1"/>
      <c r="L87" s="1"/>
      <c r="M87" s="1"/>
      <c r="N87" s="1"/>
      <c r="O87" s="1"/>
      <c r="P87" s="462">
        <v>2</v>
      </c>
      <c r="Q87" s="497">
        <f t="shared" ref="Q87:Q110" si="7">C87*(1-$Q$3)</f>
        <v>50.078143230335982</v>
      </c>
      <c r="R87" s="2"/>
      <c r="S87" s="462" t="s">
        <v>1749</v>
      </c>
      <c r="T87" s="497">
        <f t="shared" ref="T87:T98" si="8">F87*(1-$Q$3)</f>
        <v>50.078143230335982</v>
      </c>
      <c r="U87" s="1"/>
      <c r="V87" s="1"/>
      <c r="W87" s="1"/>
      <c r="X87" s="1"/>
      <c r="Y87" s="1"/>
      <c r="Z87" s="1"/>
      <c r="AA87" s="1"/>
      <c r="AB87" s="1"/>
    </row>
    <row r="88" spans="1:28">
      <c r="A88" s="1"/>
      <c r="B88" s="462">
        <v>16</v>
      </c>
      <c r="C88" s="6">
        <v>64.336503455639985</v>
      </c>
      <c r="D88" s="2"/>
      <c r="E88" s="462" t="s">
        <v>1756</v>
      </c>
      <c r="F88" s="6">
        <v>60.858854620199978</v>
      </c>
      <c r="G88" s="1"/>
      <c r="H88" s="1"/>
      <c r="I88" s="1"/>
      <c r="J88" s="1"/>
      <c r="K88" s="1"/>
      <c r="L88" s="1"/>
      <c r="M88" s="1"/>
      <c r="N88" s="1"/>
      <c r="O88" s="1"/>
      <c r="P88" s="462">
        <v>16</v>
      </c>
      <c r="Q88" s="497">
        <f t="shared" si="7"/>
        <v>51.469202764511991</v>
      </c>
      <c r="R88" s="2"/>
      <c r="S88" s="462" t="s">
        <v>1756</v>
      </c>
      <c r="T88" s="497">
        <f t="shared" si="8"/>
        <v>48.687083696159988</v>
      </c>
      <c r="U88" s="1"/>
      <c r="V88" s="1"/>
      <c r="W88" s="1"/>
      <c r="X88" s="1"/>
      <c r="Y88" s="1"/>
      <c r="Z88" s="1"/>
      <c r="AA88" s="1"/>
      <c r="AB88" s="1"/>
    </row>
    <row r="89" spans="1:28">
      <c r="A89" s="1"/>
      <c r="B89" s="462">
        <v>22</v>
      </c>
      <c r="C89" s="6">
        <v>78.247098797399985</v>
      </c>
      <c r="D89" s="2"/>
      <c r="E89" s="462" t="s">
        <v>1763</v>
      </c>
      <c r="F89" s="6">
        <v>64.336503455639985</v>
      </c>
      <c r="G89" s="1"/>
      <c r="H89" s="1"/>
      <c r="I89" s="1"/>
      <c r="J89" s="1"/>
      <c r="K89" s="1"/>
      <c r="L89" s="1"/>
      <c r="M89" s="1"/>
      <c r="N89" s="1"/>
      <c r="O89" s="1"/>
      <c r="P89" s="462">
        <v>22</v>
      </c>
      <c r="Q89" s="497">
        <f t="shared" si="7"/>
        <v>62.597679037919988</v>
      </c>
      <c r="R89" s="2"/>
      <c r="S89" s="462" t="s">
        <v>1763</v>
      </c>
      <c r="T89" s="497">
        <f t="shared" si="8"/>
        <v>51.469202764511991</v>
      </c>
      <c r="U89" s="1"/>
      <c r="V89" s="1"/>
      <c r="W89" s="1"/>
      <c r="X89" s="1"/>
      <c r="Y89" s="1"/>
      <c r="Z89" s="1"/>
      <c r="AA89" s="1"/>
      <c r="AB89" s="1"/>
    </row>
    <row r="90" spans="1:28">
      <c r="A90" s="1"/>
      <c r="B90" s="462">
        <v>3</v>
      </c>
      <c r="C90" s="6">
        <v>60.858854620199978</v>
      </c>
      <c r="D90" s="2"/>
      <c r="E90" s="462" t="s">
        <v>1770</v>
      </c>
      <c r="F90" s="6">
        <v>71.291801126519985</v>
      </c>
      <c r="G90" s="1"/>
      <c r="H90" s="1"/>
      <c r="I90" s="1"/>
      <c r="J90" s="1"/>
      <c r="K90" s="1"/>
      <c r="L90" s="1"/>
      <c r="M90" s="1"/>
      <c r="N90" s="1"/>
      <c r="O90" s="1"/>
      <c r="P90" s="462">
        <v>3</v>
      </c>
      <c r="Q90" s="497">
        <f t="shared" si="7"/>
        <v>48.687083696159988</v>
      </c>
      <c r="R90" s="2"/>
      <c r="S90" s="462" t="s">
        <v>1770</v>
      </c>
      <c r="T90" s="497">
        <f t="shared" si="8"/>
        <v>57.03344090121599</v>
      </c>
      <c r="U90" s="1"/>
      <c r="V90" s="1"/>
      <c r="W90" s="1"/>
      <c r="X90" s="1"/>
      <c r="Y90" s="1"/>
      <c r="Z90" s="1"/>
      <c r="AA90" s="1"/>
      <c r="AB90" s="1"/>
    </row>
    <row r="91" spans="1:28">
      <c r="A91" s="1"/>
      <c r="B91" s="462">
        <v>4</v>
      </c>
      <c r="C91" s="6">
        <v>64.336503455639985</v>
      </c>
      <c r="D91" s="2"/>
      <c r="E91" s="462" t="s">
        <v>1777</v>
      </c>
      <c r="F91" s="6">
        <v>78.247098797399985</v>
      </c>
      <c r="G91" s="1"/>
      <c r="H91" s="1"/>
      <c r="I91" s="1"/>
      <c r="J91" s="1"/>
      <c r="K91" s="1"/>
      <c r="L91" s="1"/>
      <c r="M91" s="1"/>
      <c r="N91" s="1"/>
      <c r="O91" s="1"/>
      <c r="P91" s="462">
        <v>4</v>
      </c>
      <c r="Q91" s="497">
        <f t="shared" si="7"/>
        <v>51.469202764511991</v>
      </c>
      <c r="R91" s="2"/>
      <c r="S91" s="462" t="s">
        <v>1777</v>
      </c>
      <c r="T91" s="497">
        <f t="shared" si="8"/>
        <v>62.597679037919988</v>
      </c>
      <c r="U91" s="1"/>
      <c r="V91" s="1"/>
      <c r="W91" s="1"/>
      <c r="X91" s="1"/>
      <c r="Y91" s="1"/>
      <c r="Z91" s="1"/>
      <c r="AA91" s="1"/>
      <c r="AB91" s="1"/>
    </row>
    <row r="92" spans="1:28">
      <c r="A92" s="1"/>
      <c r="B92" s="462">
        <v>14</v>
      </c>
      <c r="C92" s="6">
        <v>78.247098797399985</v>
      </c>
      <c r="D92" s="2"/>
      <c r="E92" s="462" t="s">
        <v>1784</v>
      </c>
      <c r="F92" s="6">
        <v>86.941220885999968</v>
      </c>
      <c r="G92" s="1"/>
      <c r="H92" s="1"/>
      <c r="I92" s="1"/>
      <c r="J92" s="1"/>
      <c r="K92" s="1"/>
      <c r="L92" s="1"/>
      <c r="M92" s="1"/>
      <c r="N92" s="1"/>
      <c r="O92" s="1"/>
      <c r="P92" s="462">
        <v>14</v>
      </c>
      <c r="Q92" s="497">
        <f t="shared" si="7"/>
        <v>62.597679037919988</v>
      </c>
      <c r="R92" s="2"/>
      <c r="S92" s="462" t="s">
        <v>1784</v>
      </c>
      <c r="T92" s="497">
        <f t="shared" si="8"/>
        <v>69.552976708799974</v>
      </c>
      <c r="U92" s="1"/>
      <c r="V92" s="1"/>
      <c r="W92" s="1"/>
      <c r="X92" s="1"/>
      <c r="Y92" s="1"/>
      <c r="Z92" s="1"/>
      <c r="AA92" s="1"/>
      <c r="AB92" s="1"/>
    </row>
    <row r="93" spans="1:28">
      <c r="A93" s="1"/>
      <c r="B93" s="462">
        <v>23</v>
      </c>
      <c r="C93" s="6">
        <v>78.247098797399985</v>
      </c>
      <c r="D93" s="2"/>
      <c r="E93" s="462" t="s">
        <v>1791</v>
      </c>
      <c r="F93" s="6">
        <v>100.85181622775998</v>
      </c>
      <c r="G93" s="1"/>
      <c r="H93" s="1"/>
      <c r="I93" s="1"/>
      <c r="J93" s="1"/>
      <c r="K93" s="1"/>
      <c r="L93" s="1"/>
      <c r="M93" s="1"/>
      <c r="N93" s="1"/>
      <c r="O93" s="1"/>
      <c r="P93" s="462">
        <v>23</v>
      </c>
      <c r="Q93" s="497">
        <f t="shared" si="7"/>
        <v>62.597679037919988</v>
      </c>
      <c r="R93" s="2"/>
      <c r="S93" s="462" t="s">
        <v>1791</v>
      </c>
      <c r="T93" s="497">
        <f t="shared" si="8"/>
        <v>80.681452982207986</v>
      </c>
      <c r="U93" s="1"/>
      <c r="V93" s="1"/>
      <c r="W93" s="1"/>
      <c r="X93" s="1"/>
      <c r="Y93" s="1"/>
      <c r="Z93" s="1"/>
      <c r="AA93" s="1"/>
      <c r="AB93" s="1"/>
    </row>
    <row r="94" spans="1:28">
      <c r="A94" s="1"/>
      <c r="B94" s="462">
        <v>5</v>
      </c>
      <c r="C94" s="6">
        <v>71.291801126519985</v>
      </c>
      <c r="D94" s="2"/>
      <c r="E94" s="462" t="s">
        <v>1797</v>
      </c>
      <c r="F94" s="6">
        <v>92.157694139159986</v>
      </c>
      <c r="G94" s="1"/>
      <c r="H94" s="1"/>
      <c r="I94" s="1"/>
      <c r="J94" s="1"/>
      <c r="K94" s="1"/>
      <c r="L94" s="1"/>
      <c r="M94" s="1"/>
      <c r="N94" s="1"/>
      <c r="O94" s="1"/>
      <c r="P94" s="462">
        <v>5</v>
      </c>
      <c r="Q94" s="497">
        <f t="shared" si="7"/>
        <v>57.03344090121599</v>
      </c>
      <c r="R94" s="2"/>
      <c r="S94" s="462" t="s">
        <v>1797</v>
      </c>
      <c r="T94" s="497">
        <f t="shared" si="8"/>
        <v>73.726155311327986</v>
      </c>
      <c r="U94" s="1"/>
      <c r="V94" s="1"/>
      <c r="W94" s="1"/>
      <c r="X94" s="1"/>
      <c r="Y94" s="1"/>
      <c r="Z94" s="1"/>
      <c r="AA94" s="1"/>
      <c r="AB94" s="1"/>
    </row>
    <row r="95" spans="1:28">
      <c r="A95" s="1"/>
      <c r="B95" s="462">
        <v>6</v>
      </c>
      <c r="C95" s="6">
        <v>78.247098797399985</v>
      </c>
      <c r="D95" s="2"/>
      <c r="E95" s="462" t="s">
        <v>1803</v>
      </c>
      <c r="F95" s="6">
        <v>100.85181622775998</v>
      </c>
      <c r="G95" s="1"/>
      <c r="H95" s="1"/>
      <c r="I95" s="1"/>
      <c r="J95" s="1"/>
      <c r="K95" s="1"/>
      <c r="L95" s="1"/>
      <c r="M95" s="1"/>
      <c r="N95" s="1"/>
      <c r="O95" s="1"/>
      <c r="P95" s="462">
        <v>6</v>
      </c>
      <c r="Q95" s="497">
        <f t="shared" si="7"/>
        <v>62.597679037919988</v>
      </c>
      <c r="R95" s="2"/>
      <c r="S95" s="462" t="s">
        <v>1803</v>
      </c>
      <c r="T95" s="497">
        <f t="shared" si="8"/>
        <v>80.681452982207986</v>
      </c>
      <c r="U95" s="1"/>
      <c r="V95" s="1"/>
      <c r="W95" s="1"/>
      <c r="X95" s="1"/>
      <c r="Y95" s="1"/>
      <c r="Z95" s="1"/>
      <c r="AA95" s="1"/>
      <c r="AB95" s="1"/>
    </row>
    <row r="96" spans="1:28">
      <c r="A96" s="1"/>
      <c r="B96" s="462">
        <v>7</v>
      </c>
      <c r="C96" s="6">
        <v>86.941220885999968</v>
      </c>
      <c r="D96" s="2"/>
      <c r="E96" s="462" t="s">
        <v>1809</v>
      </c>
      <c r="F96" s="6">
        <v>121.71770924039996</v>
      </c>
      <c r="G96" s="1"/>
      <c r="H96" s="1"/>
      <c r="I96" s="1"/>
      <c r="J96" s="1"/>
      <c r="K96" s="1"/>
      <c r="L96" s="1"/>
      <c r="M96" s="1"/>
      <c r="N96" s="1"/>
      <c r="O96" s="1"/>
      <c r="P96" s="462">
        <v>7</v>
      </c>
      <c r="Q96" s="497">
        <f t="shared" si="7"/>
        <v>69.552976708799974</v>
      </c>
      <c r="R96" s="2"/>
      <c r="S96" s="462" t="s">
        <v>1809</v>
      </c>
      <c r="T96" s="497">
        <f t="shared" si="8"/>
        <v>97.374167392319976</v>
      </c>
      <c r="U96" s="1"/>
      <c r="V96" s="1"/>
      <c r="W96" s="1"/>
      <c r="X96" s="1"/>
      <c r="Y96" s="1"/>
      <c r="Z96" s="1"/>
      <c r="AA96" s="1"/>
      <c r="AB96" s="1"/>
    </row>
    <row r="97" spans="1:28">
      <c r="A97" s="1"/>
      <c r="B97" s="462">
        <v>13</v>
      </c>
      <c r="C97" s="6">
        <v>100.85181622775998</v>
      </c>
      <c r="D97" s="2"/>
      <c r="E97" s="462" t="s">
        <v>1815</v>
      </c>
      <c r="F97" s="6">
        <v>106.06828948092</v>
      </c>
      <c r="G97" s="1"/>
      <c r="H97" s="1"/>
      <c r="I97" s="1"/>
      <c r="J97" s="1"/>
      <c r="K97" s="1"/>
      <c r="L97" s="1"/>
      <c r="M97" s="1"/>
      <c r="N97" s="1"/>
      <c r="O97" s="1"/>
      <c r="P97" s="462">
        <v>13</v>
      </c>
      <c r="Q97" s="497">
        <f t="shared" si="7"/>
        <v>80.681452982207986</v>
      </c>
      <c r="R97" s="2"/>
      <c r="S97" s="462" t="s">
        <v>1815</v>
      </c>
      <c r="T97" s="497">
        <f t="shared" si="8"/>
        <v>84.854631584736012</v>
      </c>
      <c r="U97" s="1"/>
      <c r="V97" s="1"/>
      <c r="W97" s="1"/>
      <c r="X97" s="1"/>
      <c r="Y97" s="1"/>
      <c r="Z97" s="1"/>
      <c r="AA97" s="1"/>
      <c r="AB97" s="1"/>
    </row>
    <row r="98" spans="1:28">
      <c r="A98" s="1"/>
      <c r="B98" s="462">
        <v>24</v>
      </c>
      <c r="C98" s="6">
        <v>81.724747632839978</v>
      </c>
      <c r="D98" s="2"/>
      <c r="E98" s="462" t="s">
        <v>1821</v>
      </c>
      <c r="F98" s="6">
        <v>125.19535807583995</v>
      </c>
      <c r="G98" s="1"/>
      <c r="H98" s="1"/>
      <c r="I98" s="1"/>
      <c r="J98" s="1"/>
      <c r="K98" s="1"/>
      <c r="L98" s="1"/>
      <c r="M98" s="1"/>
      <c r="N98" s="1"/>
      <c r="O98" s="1"/>
      <c r="P98" s="462">
        <v>24</v>
      </c>
      <c r="Q98" s="497">
        <f t="shared" si="7"/>
        <v>65.379798106271991</v>
      </c>
      <c r="R98" s="2"/>
      <c r="S98" s="462" t="s">
        <v>1821</v>
      </c>
      <c r="T98" s="497">
        <f t="shared" si="8"/>
        <v>100.15628646067196</v>
      </c>
      <c r="U98" s="1"/>
      <c r="V98" s="1"/>
      <c r="W98" s="1"/>
      <c r="X98" s="1"/>
      <c r="Y98" s="1"/>
      <c r="Z98" s="1"/>
      <c r="AA98" s="1"/>
      <c r="AB98" s="1"/>
    </row>
    <row r="99" spans="1:28">
      <c r="A99" s="1"/>
      <c r="B99" s="462">
        <v>15</v>
      </c>
      <c r="C99" s="6">
        <v>79.985923215119982</v>
      </c>
      <c r="D99" s="2"/>
      <c r="E99" s="1"/>
      <c r="F99" s="1"/>
      <c r="G99" s="1"/>
      <c r="H99" s="1"/>
      <c r="I99" s="1"/>
      <c r="J99" s="1"/>
      <c r="K99" s="1"/>
      <c r="L99" s="1"/>
      <c r="M99" s="1"/>
      <c r="N99" s="1"/>
      <c r="O99" s="1"/>
      <c r="P99" s="462">
        <v>15</v>
      </c>
      <c r="Q99" s="497">
        <f t="shared" si="7"/>
        <v>63.98873857209599</v>
      </c>
      <c r="R99" s="2"/>
      <c r="S99" s="1"/>
      <c r="T99" s="1"/>
      <c r="U99" s="1"/>
      <c r="V99" s="1"/>
      <c r="W99" s="1"/>
      <c r="X99" s="1"/>
      <c r="Y99" s="1"/>
      <c r="Z99" s="1"/>
      <c r="AA99" s="1"/>
      <c r="AB99" s="1"/>
    </row>
    <row r="100" spans="1:28">
      <c r="A100" s="1"/>
      <c r="B100" s="462">
        <v>8</v>
      </c>
      <c r="C100" s="6">
        <v>92.157694139159986</v>
      </c>
      <c r="D100" s="2"/>
      <c r="E100" s="1"/>
      <c r="F100" s="1"/>
      <c r="G100" s="1"/>
      <c r="H100" s="1"/>
      <c r="I100" s="1"/>
      <c r="J100" s="1"/>
      <c r="K100" s="1"/>
      <c r="L100" s="1"/>
      <c r="M100" s="1"/>
      <c r="N100" s="1"/>
      <c r="O100" s="1"/>
      <c r="P100" s="462">
        <v>8</v>
      </c>
      <c r="Q100" s="497">
        <f t="shared" si="7"/>
        <v>73.726155311327986</v>
      </c>
      <c r="R100" s="2"/>
      <c r="S100" s="1"/>
      <c r="T100" s="1"/>
      <c r="U100" s="1"/>
      <c r="V100" s="1"/>
      <c r="W100" s="1"/>
      <c r="X100" s="1"/>
      <c r="Y100" s="1"/>
      <c r="Z100" s="1"/>
      <c r="AA100" s="1"/>
      <c r="AB100" s="1"/>
    </row>
    <row r="101" spans="1:28">
      <c r="A101" s="1"/>
      <c r="B101" s="462">
        <v>9</v>
      </c>
      <c r="C101" s="6">
        <v>93.896518556879982</v>
      </c>
      <c r="D101" s="2"/>
      <c r="E101" s="1"/>
      <c r="F101" s="1"/>
      <c r="G101" s="1"/>
      <c r="H101" s="1"/>
      <c r="I101" s="1"/>
      <c r="J101" s="1"/>
      <c r="K101" s="1"/>
      <c r="L101" s="1"/>
      <c r="M101" s="1"/>
      <c r="N101" s="1"/>
      <c r="O101" s="1"/>
      <c r="P101" s="462">
        <v>9</v>
      </c>
      <c r="Q101" s="497">
        <f t="shared" si="7"/>
        <v>75.117214845503995</v>
      </c>
      <c r="R101" s="2"/>
      <c r="S101" s="1"/>
      <c r="T101" s="1"/>
      <c r="U101" s="1"/>
      <c r="V101" s="1"/>
      <c r="W101" s="1"/>
      <c r="X101" s="1"/>
      <c r="Y101" s="1"/>
      <c r="Z101" s="1"/>
      <c r="AA101" s="1"/>
      <c r="AB101" s="1"/>
    </row>
    <row r="102" spans="1:28">
      <c r="A102" s="1"/>
      <c r="B102" s="462">
        <v>80</v>
      </c>
      <c r="C102" s="6">
        <v>102.59064064547998</v>
      </c>
      <c r="D102" s="2"/>
      <c r="E102" s="1"/>
      <c r="F102" s="1"/>
      <c r="G102" s="1"/>
      <c r="H102" s="1"/>
      <c r="I102" s="1"/>
      <c r="J102" s="1"/>
      <c r="K102" s="1"/>
      <c r="L102" s="1"/>
      <c r="M102" s="1"/>
      <c r="N102" s="1"/>
      <c r="O102" s="1"/>
      <c r="P102" s="462">
        <v>80</v>
      </c>
      <c r="Q102" s="497">
        <f t="shared" si="7"/>
        <v>82.072512516383995</v>
      </c>
      <c r="R102" s="2"/>
      <c r="S102" s="1"/>
      <c r="T102" s="1"/>
      <c r="U102" s="1"/>
      <c r="V102" s="1"/>
      <c r="W102" s="1"/>
      <c r="X102" s="1"/>
      <c r="Y102" s="1"/>
      <c r="Z102" s="1"/>
      <c r="AA102" s="1"/>
      <c r="AB102" s="1"/>
    </row>
    <row r="103" spans="1:28">
      <c r="A103" s="1"/>
      <c r="B103" s="462">
        <v>25</v>
      </c>
      <c r="C103" s="6">
        <v>99.112991810039972</v>
      </c>
      <c r="D103" s="2"/>
      <c r="E103" s="1"/>
      <c r="F103" s="1"/>
      <c r="G103" s="1"/>
      <c r="H103" s="1"/>
      <c r="I103" s="1"/>
      <c r="J103" s="1"/>
      <c r="K103" s="1"/>
      <c r="L103" s="1"/>
      <c r="M103" s="1"/>
      <c r="N103" s="1"/>
      <c r="O103" s="1"/>
      <c r="P103" s="462">
        <v>25</v>
      </c>
      <c r="Q103" s="497">
        <f t="shared" si="7"/>
        <v>79.290393448031978</v>
      </c>
      <c r="R103" s="2"/>
      <c r="S103" s="1"/>
      <c r="T103" s="1"/>
      <c r="U103" s="1"/>
      <c r="V103" s="1"/>
      <c r="W103" s="1"/>
      <c r="X103" s="1"/>
      <c r="Y103" s="1"/>
      <c r="Z103" s="1"/>
      <c r="AA103" s="1"/>
      <c r="AB103" s="1"/>
    </row>
    <row r="104" spans="1:28">
      <c r="A104" s="1"/>
      <c r="B104" s="462">
        <v>10</v>
      </c>
      <c r="C104" s="6">
        <v>100.85181622775998</v>
      </c>
      <c r="D104" s="2"/>
      <c r="E104" s="1"/>
      <c r="F104" s="1"/>
      <c r="G104" s="1"/>
      <c r="H104" s="1"/>
      <c r="I104" s="1"/>
      <c r="J104" s="1"/>
      <c r="K104" s="1"/>
      <c r="L104" s="1"/>
      <c r="M104" s="1"/>
      <c r="N104" s="1"/>
      <c r="O104" s="1"/>
      <c r="P104" s="462">
        <v>10</v>
      </c>
      <c r="Q104" s="497">
        <f t="shared" si="7"/>
        <v>80.681452982207986</v>
      </c>
      <c r="R104" s="2"/>
      <c r="S104" s="1"/>
      <c r="T104" s="1"/>
      <c r="U104" s="1"/>
      <c r="V104" s="1"/>
      <c r="W104" s="1"/>
      <c r="X104" s="1"/>
      <c r="Y104" s="1"/>
      <c r="Z104" s="1"/>
      <c r="AA104" s="1"/>
      <c r="AB104" s="1"/>
    </row>
    <row r="105" spans="1:28">
      <c r="A105" s="1"/>
      <c r="B105" s="462">
        <v>11</v>
      </c>
      <c r="C105" s="6">
        <v>121.71770924039996</v>
      </c>
      <c r="D105" s="2"/>
      <c r="E105" s="1"/>
      <c r="F105" s="1"/>
      <c r="G105" s="1"/>
      <c r="H105" s="1"/>
      <c r="I105" s="1"/>
      <c r="J105" s="1"/>
      <c r="K105" s="1"/>
      <c r="L105" s="1"/>
      <c r="M105" s="1"/>
      <c r="N105" s="1"/>
      <c r="O105" s="1"/>
      <c r="P105" s="462">
        <v>11</v>
      </c>
      <c r="Q105" s="497">
        <f t="shared" si="7"/>
        <v>97.374167392319976</v>
      </c>
      <c r="R105" s="2"/>
      <c r="S105" s="1"/>
      <c r="T105" s="1"/>
      <c r="U105" s="1"/>
      <c r="V105" s="1"/>
      <c r="W105" s="1"/>
      <c r="X105" s="1"/>
      <c r="Y105" s="1"/>
      <c r="Z105" s="1"/>
      <c r="AA105" s="1"/>
      <c r="AB105" s="1"/>
    </row>
    <row r="106" spans="1:28">
      <c r="A106" s="1"/>
      <c r="B106" s="462">
        <v>50</v>
      </c>
      <c r="C106" s="6">
        <v>118.24006040495999</v>
      </c>
      <c r="D106" s="2"/>
      <c r="E106" s="1"/>
      <c r="F106" s="1"/>
      <c r="G106" s="1"/>
      <c r="H106" s="1"/>
      <c r="I106" s="1"/>
      <c r="J106" s="1"/>
      <c r="K106" s="1"/>
      <c r="L106" s="1"/>
      <c r="M106" s="1"/>
      <c r="N106" s="1"/>
      <c r="O106" s="1"/>
      <c r="P106" s="462">
        <v>50</v>
      </c>
      <c r="Q106" s="497">
        <f t="shared" si="7"/>
        <v>94.592048323968001</v>
      </c>
      <c r="R106" s="2"/>
      <c r="S106" s="1"/>
      <c r="T106" s="1"/>
      <c r="U106" s="1"/>
      <c r="V106" s="1"/>
      <c r="W106" s="1"/>
      <c r="X106" s="1"/>
      <c r="Y106" s="1"/>
      <c r="Z106" s="1"/>
      <c r="AA106" s="1"/>
      <c r="AB106" s="1"/>
    </row>
    <row r="107" spans="1:28">
      <c r="A107" s="1"/>
      <c r="B107" s="462">
        <v>26</v>
      </c>
      <c r="C107" s="6">
        <v>104.32946506319999</v>
      </c>
      <c r="D107" s="2"/>
      <c r="E107" s="1"/>
      <c r="F107" s="1"/>
      <c r="G107" s="1"/>
      <c r="H107" s="1"/>
      <c r="I107" s="1"/>
      <c r="J107" s="1"/>
      <c r="K107" s="1"/>
      <c r="L107" s="1"/>
      <c r="M107" s="1"/>
      <c r="N107" s="1"/>
      <c r="O107" s="1"/>
      <c r="P107" s="462">
        <v>26</v>
      </c>
      <c r="Q107" s="497">
        <f t="shared" si="7"/>
        <v>83.463572050560003</v>
      </c>
      <c r="R107" s="2"/>
      <c r="S107" s="1"/>
      <c r="T107" s="1"/>
      <c r="U107" s="1"/>
      <c r="V107" s="1"/>
      <c r="W107" s="1"/>
      <c r="X107" s="1"/>
      <c r="Y107" s="1"/>
      <c r="Z107" s="1"/>
      <c r="AA107" s="1"/>
      <c r="AB107" s="1"/>
    </row>
    <row r="108" spans="1:28">
      <c r="A108" s="1"/>
      <c r="B108" s="462">
        <v>12</v>
      </c>
      <c r="C108" s="6">
        <v>106.06828948092</v>
      </c>
      <c r="D108" s="2"/>
      <c r="E108" s="1"/>
      <c r="F108" s="1"/>
      <c r="G108" s="1"/>
      <c r="H108" s="1"/>
      <c r="I108" s="1"/>
      <c r="J108" s="1"/>
      <c r="K108" s="1"/>
      <c r="L108" s="1"/>
      <c r="M108" s="1"/>
      <c r="N108" s="1"/>
      <c r="O108" s="1"/>
      <c r="P108" s="462">
        <v>12</v>
      </c>
      <c r="Q108" s="497">
        <f t="shared" si="7"/>
        <v>84.854631584736012</v>
      </c>
      <c r="R108" s="2"/>
      <c r="S108" s="1"/>
      <c r="T108" s="1"/>
      <c r="U108" s="1"/>
      <c r="V108" s="1"/>
      <c r="W108" s="1"/>
      <c r="X108" s="1"/>
      <c r="Y108" s="1"/>
      <c r="Z108" s="1"/>
      <c r="AA108" s="1"/>
      <c r="AB108" s="1"/>
    </row>
    <row r="109" spans="1:28">
      <c r="A109" s="1"/>
      <c r="B109" s="462">
        <v>18</v>
      </c>
      <c r="C109" s="6">
        <v>114.76241156951998</v>
      </c>
      <c r="D109" s="2"/>
      <c r="E109" s="1"/>
      <c r="F109" s="1"/>
      <c r="G109" s="1"/>
      <c r="H109" s="1"/>
      <c r="I109" s="1"/>
      <c r="J109" s="1"/>
      <c r="K109" s="1"/>
      <c r="L109" s="1"/>
      <c r="M109" s="1"/>
      <c r="N109" s="1"/>
      <c r="O109" s="1"/>
      <c r="P109" s="462">
        <v>18</v>
      </c>
      <c r="Q109" s="497">
        <f t="shared" si="7"/>
        <v>91.809929255615998</v>
      </c>
      <c r="R109" s="2"/>
      <c r="S109" s="1"/>
      <c r="T109" s="1"/>
      <c r="U109" s="1"/>
      <c r="V109" s="1"/>
      <c r="W109" s="1"/>
      <c r="X109" s="1"/>
      <c r="Y109" s="1"/>
      <c r="Z109" s="1"/>
      <c r="AA109" s="1"/>
      <c r="AB109" s="1"/>
    </row>
    <row r="110" spans="1:28">
      <c r="A110" s="1"/>
      <c r="B110" s="462">
        <v>17</v>
      </c>
      <c r="C110" s="6">
        <v>125.19535807583995</v>
      </c>
      <c r="D110" s="2"/>
      <c r="E110" s="1"/>
      <c r="F110" s="1"/>
      <c r="G110" s="1"/>
      <c r="H110" s="1"/>
      <c r="I110" s="1"/>
      <c r="J110" s="1"/>
      <c r="K110" s="1"/>
      <c r="L110" s="1"/>
      <c r="M110" s="1"/>
      <c r="N110" s="1"/>
      <c r="O110" s="1"/>
      <c r="P110" s="462">
        <v>17</v>
      </c>
      <c r="Q110" s="497">
        <f t="shared" si="7"/>
        <v>100.15628646067196</v>
      </c>
      <c r="R110" s="2"/>
      <c r="S110" s="1"/>
      <c r="T110" s="1"/>
      <c r="U110" s="1"/>
      <c r="V110" s="1"/>
      <c r="W110" s="1"/>
      <c r="X110" s="1"/>
      <c r="Y110" s="1"/>
      <c r="Z110" s="1"/>
      <c r="AA110" s="1"/>
      <c r="AB110" s="1"/>
    </row>
    <row r="111" spans="1:2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16">
      <c r="A113" s="1"/>
      <c r="B113" s="1"/>
      <c r="C113" s="1"/>
      <c r="D113" s="1"/>
      <c r="E113" s="1"/>
      <c r="F113" s="1"/>
      <c r="G113" s="1"/>
      <c r="H113" s="1"/>
      <c r="I113" s="1"/>
      <c r="J113" s="1"/>
      <c r="K113" s="1"/>
      <c r="L113" s="1"/>
      <c r="M113" s="1"/>
      <c r="N113" s="1"/>
      <c r="O113" s="1"/>
      <c r="P113" s="1"/>
    </row>
  </sheetData>
  <mergeCells count="12">
    <mergeCell ref="P2:W2"/>
    <mergeCell ref="P4:W4"/>
    <mergeCell ref="Y4:Z4"/>
    <mergeCell ref="P55:Z55"/>
    <mergeCell ref="P84:Q84"/>
    <mergeCell ref="S84:T84"/>
    <mergeCell ref="B2:I2"/>
    <mergeCell ref="B4:I4"/>
    <mergeCell ref="B55:L55"/>
    <mergeCell ref="B84:C84"/>
    <mergeCell ref="E84:F84"/>
    <mergeCell ref="K4:L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D2A76-F596-4AA4-998F-0896CF8A5519}">
  <dimension ref="A1:AE119"/>
  <sheetViews>
    <sheetView workbookViewId="0"/>
  </sheetViews>
  <sheetFormatPr baseColWidth="10" defaultColWidth="8.83203125" defaultRowHeight="15"/>
  <cols>
    <col min="1" max="1" width="5.5" customWidth="1"/>
  </cols>
  <sheetData>
    <row r="1" spans="1:31">
      <c r="A1" s="587"/>
      <c r="B1" s="588"/>
      <c r="C1" s="588"/>
      <c r="D1" s="588"/>
      <c r="E1" s="588"/>
      <c r="F1" s="589"/>
      <c r="G1" s="588"/>
      <c r="H1" s="590"/>
      <c r="I1" s="588"/>
      <c r="J1" s="588"/>
      <c r="K1" s="588"/>
      <c r="L1" s="588"/>
      <c r="M1" s="588"/>
      <c r="N1" s="588"/>
      <c r="O1" s="588"/>
      <c r="P1" s="587"/>
      <c r="Q1" s="588"/>
      <c r="R1" s="588"/>
      <c r="S1" s="588"/>
      <c r="T1" s="588"/>
      <c r="U1" s="589"/>
      <c r="V1" s="588"/>
      <c r="W1" s="590"/>
      <c r="X1" s="588"/>
      <c r="Y1" s="588"/>
      <c r="Z1" s="588"/>
      <c r="AA1" s="588"/>
      <c r="AB1" s="588"/>
      <c r="AC1" s="588"/>
      <c r="AD1" s="588"/>
      <c r="AE1" s="587"/>
    </row>
    <row r="2" spans="1:31" ht="19">
      <c r="A2" s="587"/>
      <c r="B2" s="601" t="s">
        <v>1930</v>
      </c>
      <c r="C2" s="601"/>
      <c r="D2" s="601"/>
      <c r="E2" s="601"/>
      <c r="F2" s="601"/>
      <c r="G2" s="601"/>
      <c r="H2" s="601"/>
      <c r="I2" s="601"/>
      <c r="J2" s="601"/>
      <c r="K2" s="601"/>
      <c r="L2" s="601"/>
      <c r="M2" s="601"/>
      <c r="N2" s="601"/>
      <c r="O2" s="601"/>
      <c r="P2" s="587"/>
      <c r="Q2" s="601" t="s">
        <v>1930</v>
      </c>
      <c r="R2" s="601"/>
      <c r="S2" s="601"/>
      <c r="T2" s="601"/>
      <c r="U2" s="601"/>
      <c r="V2" s="601"/>
      <c r="W2" s="601"/>
      <c r="X2" s="601"/>
      <c r="Y2" s="601"/>
      <c r="Z2" s="601"/>
      <c r="AA2" s="601"/>
      <c r="AB2" s="601"/>
      <c r="AC2" s="601"/>
      <c r="AD2" s="601"/>
      <c r="AE2" s="587"/>
    </row>
    <row r="3" spans="1:31">
      <c r="A3" s="587"/>
      <c r="B3" s="588" t="s">
        <v>1691</v>
      </c>
      <c r="C3" s="588"/>
      <c r="D3" s="588"/>
      <c r="E3" s="588"/>
      <c r="F3" s="588"/>
      <c r="G3" s="588"/>
      <c r="H3" s="588"/>
      <c r="I3" s="588"/>
      <c r="J3" s="588"/>
      <c r="K3" s="588"/>
      <c r="L3" s="588"/>
      <c r="M3" s="588"/>
      <c r="N3" s="588"/>
      <c r="O3" s="588"/>
      <c r="P3" s="587"/>
      <c r="Q3" s="588" t="s">
        <v>1007</v>
      </c>
      <c r="R3" s="589">
        <f>'Master Control'!C28</f>
        <v>0.2</v>
      </c>
      <c r="S3" s="588"/>
      <c r="T3" s="588"/>
      <c r="U3" s="588"/>
      <c r="V3" s="588"/>
      <c r="W3" s="588"/>
      <c r="X3" s="588"/>
      <c r="Y3" s="588"/>
      <c r="Z3" s="588"/>
      <c r="AA3" s="588"/>
      <c r="AB3" s="588"/>
      <c r="AC3" s="588"/>
      <c r="AD3" s="588"/>
      <c r="AE3" s="587"/>
    </row>
    <row r="4" spans="1:31" ht="16">
      <c r="A4" s="587"/>
      <c r="B4" s="591" t="s">
        <v>1931</v>
      </c>
      <c r="C4" s="591"/>
      <c r="D4" s="592"/>
      <c r="E4" s="592"/>
      <c r="F4" s="592"/>
      <c r="G4" s="588"/>
      <c r="H4" s="588"/>
      <c r="I4" s="588"/>
      <c r="J4" s="588"/>
      <c r="K4" s="588"/>
      <c r="L4" s="588"/>
      <c r="M4" s="588"/>
      <c r="N4" s="588"/>
      <c r="O4" s="588"/>
      <c r="P4" s="587"/>
      <c r="Q4" s="591" t="s">
        <v>1931</v>
      </c>
      <c r="R4" s="591"/>
      <c r="S4" s="592"/>
      <c r="T4" s="592"/>
      <c r="U4" s="592"/>
      <c r="V4" s="588"/>
      <c r="W4" s="588"/>
      <c r="X4" s="588"/>
      <c r="Y4" s="588"/>
      <c r="Z4" s="588"/>
      <c r="AA4" s="588"/>
      <c r="AB4" s="588"/>
      <c r="AC4" s="588"/>
      <c r="AD4" s="588"/>
      <c r="AE4" s="587"/>
    </row>
    <row r="5" spans="1:31">
      <c r="A5" s="587"/>
      <c r="B5" s="593" t="s">
        <v>1932</v>
      </c>
      <c r="C5" s="593"/>
      <c r="D5" s="594"/>
      <c r="E5" s="594"/>
      <c r="F5" s="594"/>
      <c r="G5" s="594"/>
      <c r="H5" s="594"/>
      <c r="I5" s="594"/>
      <c r="J5" s="594"/>
      <c r="K5" s="588"/>
      <c r="L5" s="588"/>
      <c r="M5" s="588"/>
      <c r="N5" s="588"/>
      <c r="O5" s="588"/>
      <c r="P5" s="587"/>
      <c r="Q5" s="593" t="s">
        <v>1932</v>
      </c>
      <c r="R5" s="593"/>
      <c r="S5" s="594"/>
      <c r="T5" s="594"/>
      <c r="U5" s="594"/>
      <c r="V5" s="594"/>
      <c r="W5" s="594"/>
      <c r="X5" s="594"/>
      <c r="Y5" s="594"/>
      <c r="Z5" s="588"/>
      <c r="AA5" s="588"/>
      <c r="AB5" s="588"/>
      <c r="AC5" s="588"/>
      <c r="AD5" s="588"/>
      <c r="AE5" s="587"/>
    </row>
    <row r="6" spans="1:31" ht="16">
      <c r="A6" s="587"/>
      <c r="B6" s="584" t="s">
        <v>1585</v>
      </c>
      <c r="C6" s="584"/>
      <c r="D6" s="584">
        <v>600</v>
      </c>
      <c r="E6" s="584">
        <v>800</v>
      </c>
      <c r="F6" s="584">
        <v>1000</v>
      </c>
      <c r="G6" s="584">
        <v>1200</v>
      </c>
      <c r="H6" s="584">
        <v>1300</v>
      </c>
      <c r="I6" s="584">
        <v>1400</v>
      </c>
      <c r="J6" s="584">
        <v>1600</v>
      </c>
      <c r="K6" s="584">
        <v>1800</v>
      </c>
      <c r="L6" s="584">
        <v>2000</v>
      </c>
      <c r="M6" s="584">
        <v>2200</v>
      </c>
      <c r="N6" s="584">
        <v>2400</v>
      </c>
      <c r="O6" s="584">
        <v>2600</v>
      </c>
      <c r="P6" s="587"/>
      <c r="Q6" s="584" t="s">
        <v>1585</v>
      </c>
      <c r="R6" s="584"/>
      <c r="S6" s="584">
        <v>600</v>
      </c>
      <c r="T6" s="584">
        <v>800</v>
      </c>
      <c r="U6" s="584">
        <v>1000</v>
      </c>
      <c r="V6" s="584">
        <v>1200</v>
      </c>
      <c r="W6" s="584">
        <v>1300</v>
      </c>
      <c r="X6" s="584">
        <v>1400</v>
      </c>
      <c r="Y6" s="584">
        <v>1600</v>
      </c>
      <c r="Z6" s="584">
        <v>1800</v>
      </c>
      <c r="AA6" s="584">
        <v>2000</v>
      </c>
      <c r="AB6" s="584">
        <v>2200</v>
      </c>
      <c r="AC6" s="584">
        <v>2400</v>
      </c>
      <c r="AD6" s="584">
        <v>2600</v>
      </c>
      <c r="AE6" s="587"/>
    </row>
    <row r="7" spans="1:31" ht="16">
      <c r="A7" s="587"/>
      <c r="B7" s="584"/>
      <c r="C7" s="584" t="s">
        <v>1603</v>
      </c>
      <c r="D7" s="585" t="s">
        <v>1298</v>
      </c>
      <c r="E7" s="585" t="s">
        <v>1933</v>
      </c>
      <c r="F7" s="585" t="s">
        <v>1934</v>
      </c>
      <c r="G7" s="585" t="s">
        <v>1935</v>
      </c>
      <c r="H7" s="585" t="s">
        <v>1936</v>
      </c>
      <c r="I7" s="585" t="s">
        <v>1937</v>
      </c>
      <c r="J7" s="585" t="s">
        <v>1126</v>
      </c>
      <c r="K7" s="585" t="s">
        <v>1307</v>
      </c>
      <c r="L7" s="585" t="s">
        <v>1308</v>
      </c>
      <c r="M7" s="585" t="s">
        <v>1938</v>
      </c>
      <c r="N7" s="585" t="s">
        <v>1939</v>
      </c>
      <c r="O7" s="585" t="s">
        <v>1940</v>
      </c>
      <c r="P7" s="587"/>
      <c r="Q7" s="584"/>
      <c r="R7" s="584" t="s">
        <v>1603</v>
      </c>
      <c r="S7" s="585" t="s">
        <v>1298</v>
      </c>
      <c r="T7" s="585" t="s">
        <v>1933</v>
      </c>
      <c r="U7" s="585" t="s">
        <v>1934</v>
      </c>
      <c r="V7" s="585" t="s">
        <v>1935</v>
      </c>
      <c r="W7" s="585" t="s">
        <v>1936</v>
      </c>
      <c r="X7" s="585" t="s">
        <v>1937</v>
      </c>
      <c r="Y7" s="585" t="s">
        <v>1126</v>
      </c>
      <c r="Z7" s="585" t="s">
        <v>1307</v>
      </c>
      <c r="AA7" s="585" t="s">
        <v>1308</v>
      </c>
      <c r="AB7" s="585" t="s">
        <v>1938</v>
      </c>
      <c r="AC7" s="585" t="s">
        <v>1939</v>
      </c>
      <c r="AD7" s="585" t="s">
        <v>1940</v>
      </c>
      <c r="AE7" s="587"/>
    </row>
    <row r="8" spans="1:31" ht="16">
      <c r="A8" s="587"/>
      <c r="B8" s="584">
        <v>600</v>
      </c>
      <c r="C8" s="586" t="s">
        <v>1298</v>
      </c>
      <c r="D8" s="602">
        <v>68.162046749999973</v>
      </c>
      <c r="E8" s="602">
        <v>71.330730299999985</v>
      </c>
      <c r="F8" s="602">
        <v>78.741464849999986</v>
      </c>
      <c r="G8" s="602">
        <v>82.848541499999996</v>
      </c>
      <c r="H8" s="602">
        <v>90.02789144999997</v>
      </c>
      <c r="I8" s="602">
        <v>117.27342809999996</v>
      </c>
      <c r="J8" s="602">
        <v>124.31137634999997</v>
      </c>
      <c r="K8" s="602">
        <v>130.14098279999996</v>
      </c>
      <c r="L8" s="602">
        <v>134.82652094999997</v>
      </c>
      <c r="M8" s="602">
        <v>140.55971714999998</v>
      </c>
      <c r="N8" s="602">
        <v>157.62433139999996</v>
      </c>
      <c r="O8" s="602">
        <v>172.3943817</v>
      </c>
      <c r="P8" s="587"/>
      <c r="Q8" s="584">
        <v>600</v>
      </c>
      <c r="R8" s="586" t="s">
        <v>1298</v>
      </c>
      <c r="S8" s="497">
        <f>D8*(1-$R$3)</f>
        <v>54.529637399999984</v>
      </c>
      <c r="T8" s="497">
        <f t="shared" ref="T8:AD23" si="0">E8*(1-$R$3)</f>
        <v>57.064584239999988</v>
      </c>
      <c r="U8" s="497">
        <f t="shared" si="0"/>
        <v>62.993171879999991</v>
      </c>
      <c r="V8" s="497">
        <f t="shared" si="0"/>
        <v>66.278833199999994</v>
      </c>
      <c r="W8" s="497">
        <f t="shared" si="0"/>
        <v>72.022313159999982</v>
      </c>
      <c r="X8" s="497">
        <f t="shared" si="0"/>
        <v>93.818742479999969</v>
      </c>
      <c r="Y8" s="497">
        <f t="shared" si="0"/>
        <v>99.449101079999991</v>
      </c>
      <c r="Z8" s="497">
        <f t="shared" si="0"/>
        <v>104.11278623999998</v>
      </c>
      <c r="AA8" s="497">
        <f t="shared" si="0"/>
        <v>107.86121675999999</v>
      </c>
      <c r="AB8" s="497">
        <f t="shared" si="0"/>
        <v>112.44777371999999</v>
      </c>
      <c r="AC8" s="497">
        <f t="shared" si="0"/>
        <v>126.09946511999998</v>
      </c>
      <c r="AD8" s="497">
        <f t="shared" si="0"/>
        <v>137.91550536</v>
      </c>
      <c r="AE8" s="587"/>
    </row>
    <row r="9" spans="1:31" ht="16">
      <c r="A9" s="587"/>
      <c r="B9" s="584">
        <v>800</v>
      </c>
      <c r="C9" s="586" t="s">
        <v>1933</v>
      </c>
      <c r="D9" s="602">
        <v>72.436234499999998</v>
      </c>
      <c r="E9" s="602">
        <v>77.25674699999999</v>
      </c>
      <c r="F9" s="602">
        <v>84.712473000000017</v>
      </c>
      <c r="G9" s="602">
        <v>92.097498149999964</v>
      </c>
      <c r="H9" s="602">
        <v>94.443480899999983</v>
      </c>
      <c r="I9" s="602">
        <v>124.99910279999996</v>
      </c>
      <c r="J9" s="602">
        <v>131.07294854999995</v>
      </c>
      <c r="K9" s="602">
        <v>136.59404219999996</v>
      </c>
      <c r="L9" s="602">
        <v>141.42098204999999</v>
      </c>
      <c r="M9" s="602">
        <v>148.65817814999997</v>
      </c>
      <c r="N9" s="602">
        <v>165.24716849999999</v>
      </c>
      <c r="O9" s="602">
        <v>180.74993670000001</v>
      </c>
      <c r="P9" s="587"/>
      <c r="Q9" s="584">
        <v>800</v>
      </c>
      <c r="R9" s="586" t="s">
        <v>1933</v>
      </c>
      <c r="S9" s="497">
        <f t="shared" ref="S9:S25" si="1">D9*(1-$R$3)</f>
        <v>57.948987600000002</v>
      </c>
      <c r="T9" s="497">
        <f t="shared" si="0"/>
        <v>61.805397599999992</v>
      </c>
      <c r="U9" s="497">
        <f t="shared" si="0"/>
        <v>67.769978400000014</v>
      </c>
      <c r="V9" s="497">
        <f t="shared" si="0"/>
        <v>73.677998519999974</v>
      </c>
      <c r="W9" s="497">
        <f t="shared" si="0"/>
        <v>75.554784719999986</v>
      </c>
      <c r="X9" s="497">
        <f t="shared" si="0"/>
        <v>99.999282239999971</v>
      </c>
      <c r="Y9" s="497">
        <f t="shared" si="0"/>
        <v>104.85835883999997</v>
      </c>
      <c r="Z9" s="497">
        <f t="shared" si="0"/>
        <v>109.27523375999998</v>
      </c>
      <c r="AA9" s="497">
        <f t="shared" si="0"/>
        <v>113.13678564</v>
      </c>
      <c r="AB9" s="497">
        <f t="shared" si="0"/>
        <v>118.92654251999998</v>
      </c>
      <c r="AC9" s="497">
        <f t="shared" si="0"/>
        <v>132.19773480000001</v>
      </c>
      <c r="AD9" s="497">
        <f t="shared" si="0"/>
        <v>144.59994936000001</v>
      </c>
      <c r="AE9" s="587"/>
    </row>
    <row r="10" spans="1:31" ht="16">
      <c r="A10" s="587"/>
      <c r="B10" s="584">
        <v>1000</v>
      </c>
      <c r="C10" s="586" t="s">
        <v>1934</v>
      </c>
      <c r="D10" s="602">
        <v>86.537840399999965</v>
      </c>
      <c r="E10" s="602">
        <v>91.165532399999989</v>
      </c>
      <c r="F10" s="602">
        <v>99.476095950000001</v>
      </c>
      <c r="G10" s="602">
        <v>106.41120659999999</v>
      </c>
      <c r="H10" s="602">
        <v>112.78713779999997</v>
      </c>
      <c r="I10" s="602">
        <v>139.80128984999996</v>
      </c>
      <c r="J10" s="602">
        <v>145.48306724999998</v>
      </c>
      <c r="K10" s="602">
        <v>152.00682749999996</v>
      </c>
      <c r="L10" s="602">
        <v>156.94303229999997</v>
      </c>
      <c r="M10" s="602">
        <v>162.73407464999994</v>
      </c>
      <c r="N10" s="602">
        <v>172.87643294999995</v>
      </c>
      <c r="O10" s="602">
        <v>189.10549169999999</v>
      </c>
      <c r="P10" s="587"/>
      <c r="Q10" s="584">
        <v>1000</v>
      </c>
      <c r="R10" s="586" t="s">
        <v>1934</v>
      </c>
      <c r="S10" s="497">
        <f t="shared" si="1"/>
        <v>69.230272319999969</v>
      </c>
      <c r="T10" s="497">
        <f t="shared" si="0"/>
        <v>72.93242592</v>
      </c>
      <c r="U10" s="497">
        <f t="shared" si="0"/>
        <v>79.58087676000001</v>
      </c>
      <c r="V10" s="497">
        <f t="shared" si="0"/>
        <v>85.128965279999989</v>
      </c>
      <c r="W10" s="497">
        <f t="shared" si="0"/>
        <v>90.229710239999974</v>
      </c>
      <c r="X10" s="497">
        <f t="shared" si="0"/>
        <v>111.84103187999997</v>
      </c>
      <c r="Y10" s="497">
        <f t="shared" si="0"/>
        <v>116.38645379999998</v>
      </c>
      <c r="Z10" s="497">
        <f t="shared" si="0"/>
        <v>121.60546199999997</v>
      </c>
      <c r="AA10" s="497">
        <f t="shared" si="0"/>
        <v>125.55442583999998</v>
      </c>
      <c r="AB10" s="497">
        <f t="shared" si="0"/>
        <v>130.18725971999996</v>
      </c>
      <c r="AC10" s="497">
        <f t="shared" si="0"/>
        <v>138.30114635999996</v>
      </c>
      <c r="AD10" s="497">
        <f t="shared" si="0"/>
        <v>151.28439336</v>
      </c>
      <c r="AE10" s="587"/>
    </row>
    <row r="11" spans="1:31" ht="16">
      <c r="A11" s="587"/>
      <c r="B11" s="584">
        <v>1200</v>
      </c>
      <c r="C11" s="586" t="s">
        <v>1935</v>
      </c>
      <c r="D11" s="602">
        <v>94.507754399999982</v>
      </c>
      <c r="E11" s="602">
        <v>100.54303604999998</v>
      </c>
      <c r="F11" s="602">
        <v>106.06412969999997</v>
      </c>
      <c r="G11" s="602">
        <v>115.89797519999998</v>
      </c>
      <c r="H11" s="602">
        <v>120.79561589999999</v>
      </c>
      <c r="I11" s="602">
        <v>151.83328904999999</v>
      </c>
      <c r="J11" s="602">
        <v>157.62433139999996</v>
      </c>
      <c r="K11" s="602">
        <v>164.52730529999997</v>
      </c>
      <c r="L11" s="602">
        <v>170.63328779999995</v>
      </c>
      <c r="M11" s="602">
        <v>173.15280899999993</v>
      </c>
      <c r="N11" s="602">
        <v>178.88600519999997</v>
      </c>
      <c r="O11" s="602">
        <v>195.58426049999994</v>
      </c>
      <c r="P11" s="587"/>
      <c r="Q11" s="584">
        <v>1200</v>
      </c>
      <c r="R11" s="586" t="s">
        <v>1935</v>
      </c>
      <c r="S11" s="497">
        <f t="shared" si="1"/>
        <v>75.606203519999994</v>
      </c>
      <c r="T11" s="497">
        <f t="shared" si="0"/>
        <v>80.434428839999995</v>
      </c>
      <c r="U11" s="497">
        <f t="shared" si="0"/>
        <v>84.851303759999979</v>
      </c>
      <c r="V11" s="497">
        <f t="shared" si="0"/>
        <v>92.718380159999981</v>
      </c>
      <c r="W11" s="497">
        <f t="shared" si="0"/>
        <v>96.636492719999993</v>
      </c>
      <c r="X11" s="497">
        <f t="shared" si="0"/>
        <v>121.46663124</v>
      </c>
      <c r="Y11" s="497">
        <f t="shared" si="0"/>
        <v>126.09946511999998</v>
      </c>
      <c r="Z11" s="497">
        <f t="shared" si="0"/>
        <v>131.62184423999997</v>
      </c>
      <c r="AA11" s="497">
        <f t="shared" si="0"/>
        <v>136.50663023999996</v>
      </c>
      <c r="AB11" s="497">
        <f t="shared" si="0"/>
        <v>138.52224719999995</v>
      </c>
      <c r="AC11" s="497">
        <f t="shared" si="0"/>
        <v>143.10880415999998</v>
      </c>
      <c r="AD11" s="497">
        <f t="shared" si="0"/>
        <v>156.46740839999995</v>
      </c>
      <c r="AE11" s="587"/>
    </row>
    <row r="12" spans="1:31" ht="16">
      <c r="A12" s="587"/>
      <c r="B12" s="584">
        <v>1400</v>
      </c>
      <c r="C12" s="586" t="s">
        <v>1937</v>
      </c>
      <c r="D12" s="602">
        <v>99.546796799999981</v>
      </c>
      <c r="E12" s="602">
        <v>107.92806119999997</v>
      </c>
      <c r="F12" s="602">
        <v>116.13578715</v>
      </c>
      <c r="G12" s="602">
        <v>122.65312004999998</v>
      </c>
      <c r="H12" s="602">
        <v>128.24491454999998</v>
      </c>
      <c r="I12" s="602">
        <v>164.18665575</v>
      </c>
      <c r="J12" s="602">
        <v>170.90966384999999</v>
      </c>
      <c r="K12" s="602">
        <v>177.29202239999995</v>
      </c>
      <c r="L12" s="602">
        <v>182.87738954999995</v>
      </c>
      <c r="M12" s="602">
        <v>186.43171410000002</v>
      </c>
      <c r="N12" s="602">
        <v>191.9977992</v>
      </c>
      <c r="O12" s="602">
        <v>210.41215695</v>
      </c>
      <c r="P12" s="587"/>
      <c r="Q12" s="584">
        <v>1400</v>
      </c>
      <c r="R12" s="586" t="s">
        <v>1937</v>
      </c>
      <c r="S12" s="497">
        <f t="shared" si="1"/>
        <v>79.637437439999985</v>
      </c>
      <c r="T12" s="497">
        <f t="shared" si="0"/>
        <v>86.342448959999984</v>
      </c>
      <c r="U12" s="497">
        <f t="shared" si="0"/>
        <v>92.908629720000008</v>
      </c>
      <c r="V12" s="497">
        <f t="shared" si="0"/>
        <v>98.122496039999987</v>
      </c>
      <c r="W12" s="497">
        <f t="shared" si="0"/>
        <v>102.59593163999999</v>
      </c>
      <c r="X12" s="497">
        <f t="shared" si="0"/>
        <v>131.34932460000002</v>
      </c>
      <c r="Y12" s="497">
        <f t="shared" si="0"/>
        <v>136.72773107999998</v>
      </c>
      <c r="Z12" s="497">
        <f t="shared" si="0"/>
        <v>141.83361791999997</v>
      </c>
      <c r="AA12" s="497">
        <f t="shared" si="0"/>
        <v>146.30191163999996</v>
      </c>
      <c r="AB12" s="497">
        <f t="shared" si="0"/>
        <v>149.14537128000003</v>
      </c>
      <c r="AC12" s="497">
        <f t="shared" si="0"/>
        <v>153.59823936000001</v>
      </c>
      <c r="AD12" s="497">
        <f t="shared" si="0"/>
        <v>168.32972556000001</v>
      </c>
      <c r="AE12" s="587"/>
    </row>
    <row r="13" spans="1:31" ht="16">
      <c r="A13" s="587"/>
      <c r="B13" s="584">
        <v>1600</v>
      </c>
      <c r="C13" s="586" t="s">
        <v>1126</v>
      </c>
      <c r="D13" s="602">
        <v>107.75452274999999</v>
      </c>
      <c r="E13" s="602">
        <v>116.57927429999998</v>
      </c>
      <c r="F13" s="602">
        <v>122.79452175</v>
      </c>
      <c r="G13" s="602">
        <v>132.72477749999999</v>
      </c>
      <c r="H13" s="602">
        <v>135.37927304999997</v>
      </c>
      <c r="I13" s="602">
        <v>175.04887725</v>
      </c>
      <c r="J13" s="602">
        <v>182.81311604999999</v>
      </c>
      <c r="K13" s="602">
        <v>187.56935504999996</v>
      </c>
      <c r="L13" s="602">
        <v>195.91848269999997</v>
      </c>
      <c r="M13" s="602">
        <v>200.95109774999997</v>
      </c>
      <c r="N13" s="602">
        <v>209.06884079999998</v>
      </c>
      <c r="O13" s="602">
        <v>219.03123329999997</v>
      </c>
      <c r="P13" s="587"/>
      <c r="Q13" s="584">
        <v>1600</v>
      </c>
      <c r="R13" s="586" t="s">
        <v>1126</v>
      </c>
      <c r="S13" s="497">
        <f t="shared" si="1"/>
        <v>86.203618199999994</v>
      </c>
      <c r="T13" s="497">
        <f t="shared" si="0"/>
        <v>93.263419439999993</v>
      </c>
      <c r="U13" s="497">
        <f t="shared" si="0"/>
        <v>98.23561740000001</v>
      </c>
      <c r="V13" s="497">
        <f t="shared" si="0"/>
        <v>106.179822</v>
      </c>
      <c r="W13" s="497">
        <f t="shared" si="0"/>
        <v>108.30341843999997</v>
      </c>
      <c r="X13" s="497">
        <f t="shared" si="0"/>
        <v>140.0391018</v>
      </c>
      <c r="Y13" s="497">
        <f t="shared" si="0"/>
        <v>146.25049283999999</v>
      </c>
      <c r="Z13" s="497">
        <f t="shared" si="0"/>
        <v>150.05548403999998</v>
      </c>
      <c r="AA13" s="497">
        <f t="shared" si="0"/>
        <v>156.73478616</v>
      </c>
      <c r="AB13" s="497">
        <f t="shared" si="0"/>
        <v>160.76087819999998</v>
      </c>
      <c r="AC13" s="497">
        <f t="shared" si="0"/>
        <v>167.25507263999998</v>
      </c>
      <c r="AD13" s="497">
        <f t="shared" si="0"/>
        <v>175.22498664</v>
      </c>
      <c r="AE13" s="587"/>
    </row>
    <row r="14" spans="1:31" ht="16">
      <c r="A14" s="587"/>
      <c r="B14" s="584">
        <v>1800</v>
      </c>
      <c r="C14" s="586" t="s">
        <v>1307</v>
      </c>
      <c r="D14" s="602">
        <v>115.89797519999998</v>
      </c>
      <c r="E14" s="602">
        <v>123.34727384999997</v>
      </c>
      <c r="F14" s="602">
        <v>130.2052563</v>
      </c>
      <c r="G14" s="602">
        <v>137.27534129999998</v>
      </c>
      <c r="H14" s="602">
        <v>143.49058874999997</v>
      </c>
      <c r="I14" s="602">
        <v>187.36367984999993</v>
      </c>
      <c r="J14" s="602">
        <v>194.63944004999996</v>
      </c>
      <c r="K14" s="602">
        <v>202.64149079999999</v>
      </c>
      <c r="L14" s="602">
        <v>205.91301195</v>
      </c>
      <c r="M14" s="602">
        <v>212.16039614999994</v>
      </c>
      <c r="N14" s="602">
        <v>215.54760959999996</v>
      </c>
      <c r="O14" s="602">
        <v>233.11998449999993</v>
      </c>
      <c r="P14" s="587"/>
      <c r="Q14" s="584">
        <v>1800</v>
      </c>
      <c r="R14" s="586" t="s">
        <v>1307</v>
      </c>
      <c r="S14" s="497">
        <f t="shared" si="1"/>
        <v>92.718380159999981</v>
      </c>
      <c r="T14" s="497">
        <f t="shared" si="0"/>
        <v>98.677819079999978</v>
      </c>
      <c r="U14" s="497">
        <f t="shared" si="0"/>
        <v>104.16420504000001</v>
      </c>
      <c r="V14" s="497">
        <f t="shared" si="0"/>
        <v>109.82027303999999</v>
      </c>
      <c r="W14" s="497">
        <f t="shared" si="0"/>
        <v>114.79247099999998</v>
      </c>
      <c r="X14" s="497">
        <f t="shared" si="0"/>
        <v>149.89094387999995</v>
      </c>
      <c r="Y14" s="497">
        <f t="shared" si="0"/>
        <v>155.71155203999999</v>
      </c>
      <c r="Z14" s="497">
        <f t="shared" si="0"/>
        <v>162.11319263999999</v>
      </c>
      <c r="AA14" s="497">
        <f t="shared" si="0"/>
        <v>164.73040956</v>
      </c>
      <c r="AB14" s="497">
        <f t="shared" si="0"/>
        <v>169.72831691999997</v>
      </c>
      <c r="AC14" s="497">
        <f t="shared" si="0"/>
        <v>172.43808767999997</v>
      </c>
      <c r="AD14" s="497">
        <f t="shared" si="0"/>
        <v>186.49598759999995</v>
      </c>
      <c r="AE14" s="587"/>
    </row>
    <row r="15" spans="1:31" ht="16">
      <c r="A15" s="587"/>
      <c r="B15" s="584">
        <v>2000</v>
      </c>
      <c r="C15" s="586" t="s">
        <v>1308</v>
      </c>
      <c r="D15" s="602">
        <v>120.72491504999999</v>
      </c>
      <c r="E15" s="602">
        <v>131.96635019999997</v>
      </c>
      <c r="F15" s="602">
        <v>137.27534129999998</v>
      </c>
      <c r="G15" s="602">
        <v>149.83438319999999</v>
      </c>
      <c r="H15" s="602">
        <v>151.87185314999996</v>
      </c>
      <c r="I15" s="602">
        <v>201.64525155000001</v>
      </c>
      <c r="J15" s="602">
        <v>205.15458464999998</v>
      </c>
      <c r="K15" s="602">
        <v>214.05646439999998</v>
      </c>
      <c r="L15" s="602">
        <v>220.16244689999996</v>
      </c>
      <c r="M15" s="602">
        <v>225.43930125</v>
      </c>
      <c r="N15" s="602">
        <v>234.57899294999999</v>
      </c>
      <c r="O15" s="602">
        <v>250.2295901999999</v>
      </c>
      <c r="P15" s="587"/>
      <c r="Q15" s="584">
        <v>2000</v>
      </c>
      <c r="R15" s="586" t="s">
        <v>1308</v>
      </c>
      <c r="S15" s="497">
        <f t="shared" si="1"/>
        <v>96.579932040000003</v>
      </c>
      <c r="T15" s="497">
        <f t="shared" si="0"/>
        <v>105.57308015999998</v>
      </c>
      <c r="U15" s="497">
        <f t="shared" si="0"/>
        <v>109.82027303999999</v>
      </c>
      <c r="V15" s="497">
        <f t="shared" si="0"/>
        <v>119.86750656</v>
      </c>
      <c r="W15" s="497">
        <f t="shared" si="0"/>
        <v>121.49748251999998</v>
      </c>
      <c r="X15" s="497">
        <f t="shared" si="0"/>
        <v>161.31620124000003</v>
      </c>
      <c r="Y15" s="497">
        <f t="shared" si="0"/>
        <v>164.12366771999999</v>
      </c>
      <c r="Z15" s="497">
        <f t="shared" si="0"/>
        <v>171.24517151999999</v>
      </c>
      <c r="AA15" s="497">
        <f t="shared" si="0"/>
        <v>176.12995751999998</v>
      </c>
      <c r="AB15" s="497">
        <f t="shared" si="0"/>
        <v>180.35144100000002</v>
      </c>
      <c r="AC15" s="497">
        <f t="shared" si="0"/>
        <v>187.66319436000001</v>
      </c>
      <c r="AD15" s="497">
        <f t="shared" si="0"/>
        <v>200.18367215999993</v>
      </c>
      <c r="AE15" s="587"/>
    </row>
    <row r="16" spans="1:31" ht="16">
      <c r="A16" s="587"/>
      <c r="B16" s="584">
        <v>2200</v>
      </c>
      <c r="C16" s="586" t="s">
        <v>1938</v>
      </c>
      <c r="D16" s="602">
        <v>127.23582059999998</v>
      </c>
      <c r="E16" s="602">
        <v>140.03910179999997</v>
      </c>
      <c r="F16" s="602">
        <v>146.00368259999996</v>
      </c>
      <c r="G16" s="602">
        <v>157.16156219999996</v>
      </c>
      <c r="H16" s="602">
        <v>160.09243380000001</v>
      </c>
      <c r="I16" s="602">
        <v>211.88402009999999</v>
      </c>
      <c r="J16" s="602">
        <v>216.40887449999994</v>
      </c>
      <c r="K16" s="602">
        <v>226.54480544999996</v>
      </c>
      <c r="L16" s="602">
        <v>231.22391624999995</v>
      </c>
      <c r="M16" s="602">
        <v>236.89283894999994</v>
      </c>
      <c r="N16" s="602">
        <v>239.32880459999996</v>
      </c>
      <c r="O16" s="602">
        <v>255.10794884999999</v>
      </c>
      <c r="P16" s="587"/>
      <c r="Q16" s="584">
        <v>2200</v>
      </c>
      <c r="R16" s="586" t="s">
        <v>1938</v>
      </c>
      <c r="S16" s="497">
        <f t="shared" si="1"/>
        <v>101.78865647999999</v>
      </c>
      <c r="T16" s="497">
        <f t="shared" si="0"/>
        <v>112.03128143999999</v>
      </c>
      <c r="U16" s="497">
        <f t="shared" si="0"/>
        <v>116.80294607999997</v>
      </c>
      <c r="V16" s="497">
        <f t="shared" si="0"/>
        <v>125.72924975999997</v>
      </c>
      <c r="W16" s="497">
        <f t="shared" si="0"/>
        <v>128.07394704000001</v>
      </c>
      <c r="X16" s="497">
        <f t="shared" si="0"/>
        <v>169.50721608000001</v>
      </c>
      <c r="Y16" s="497">
        <f t="shared" si="0"/>
        <v>173.12709959999995</v>
      </c>
      <c r="Z16" s="497">
        <f t="shared" si="0"/>
        <v>181.23584435999999</v>
      </c>
      <c r="AA16" s="497">
        <f t="shared" si="0"/>
        <v>184.97913299999996</v>
      </c>
      <c r="AB16" s="497">
        <f t="shared" si="0"/>
        <v>189.51427115999996</v>
      </c>
      <c r="AC16" s="497">
        <f t="shared" si="0"/>
        <v>191.46304367999997</v>
      </c>
      <c r="AD16" s="497">
        <f t="shared" si="0"/>
        <v>204.08635907999999</v>
      </c>
      <c r="AE16" s="587"/>
    </row>
    <row r="17" spans="1:31" ht="16">
      <c r="A17" s="587"/>
      <c r="B17" s="584">
        <v>2400</v>
      </c>
      <c r="C17" s="586" t="s">
        <v>1939</v>
      </c>
      <c r="D17" s="602">
        <v>138.07233269999998</v>
      </c>
      <c r="E17" s="602">
        <v>148.10542604999998</v>
      </c>
      <c r="F17" s="602">
        <v>154.7320239</v>
      </c>
      <c r="G17" s="602">
        <v>164.48874119999999</v>
      </c>
      <c r="H17" s="602">
        <v>168.32586914999996</v>
      </c>
      <c r="I17" s="602">
        <v>222.12921600000001</v>
      </c>
      <c r="J17" s="602">
        <v>227.65030964999994</v>
      </c>
      <c r="K17" s="602">
        <v>239.03314649999996</v>
      </c>
      <c r="L17" s="602">
        <v>242.27253089999994</v>
      </c>
      <c r="M17" s="602">
        <v>248.34637664999991</v>
      </c>
      <c r="N17" s="602">
        <v>254.07957284999998</v>
      </c>
      <c r="O17" s="602">
        <v>262.12661504999994</v>
      </c>
      <c r="P17" s="587"/>
      <c r="Q17" s="584">
        <v>2400</v>
      </c>
      <c r="R17" s="586" t="s">
        <v>1939</v>
      </c>
      <c r="S17" s="497">
        <f t="shared" si="1"/>
        <v>110.45786615999998</v>
      </c>
      <c r="T17" s="497">
        <f t="shared" si="0"/>
        <v>118.48434083999999</v>
      </c>
      <c r="U17" s="497">
        <f t="shared" si="0"/>
        <v>123.78561912000001</v>
      </c>
      <c r="V17" s="497">
        <f t="shared" si="0"/>
        <v>131.59099295999999</v>
      </c>
      <c r="W17" s="497">
        <f t="shared" si="0"/>
        <v>134.66069531999997</v>
      </c>
      <c r="X17" s="497">
        <f t="shared" si="0"/>
        <v>177.70337280000001</v>
      </c>
      <c r="Y17" s="497">
        <f t="shared" si="0"/>
        <v>182.12024771999995</v>
      </c>
      <c r="Z17" s="497">
        <f t="shared" si="0"/>
        <v>191.22651719999999</v>
      </c>
      <c r="AA17" s="497">
        <f t="shared" si="0"/>
        <v>193.81802471999995</v>
      </c>
      <c r="AB17" s="497">
        <f t="shared" si="0"/>
        <v>198.67710131999993</v>
      </c>
      <c r="AC17" s="497">
        <f t="shared" si="0"/>
        <v>203.26365827999999</v>
      </c>
      <c r="AD17" s="497">
        <f t="shared" si="0"/>
        <v>209.70129203999997</v>
      </c>
      <c r="AE17" s="587"/>
    </row>
    <row r="18" spans="1:31" ht="16">
      <c r="A18" s="587"/>
      <c r="B18" s="584">
        <v>2600</v>
      </c>
      <c r="C18" s="586" t="s">
        <v>1940</v>
      </c>
      <c r="D18" s="602">
        <v>148.18255424999998</v>
      </c>
      <c r="E18" s="602">
        <v>156.18460499999998</v>
      </c>
      <c r="F18" s="602">
        <v>162.93974984999994</v>
      </c>
      <c r="G18" s="602">
        <v>171.01250144999997</v>
      </c>
      <c r="H18" s="602">
        <v>173.15280899999993</v>
      </c>
      <c r="I18" s="602">
        <v>235.63307834999995</v>
      </c>
      <c r="J18" s="602">
        <v>241.59765914999994</v>
      </c>
      <c r="K18" s="602">
        <v>250.58309444999998</v>
      </c>
      <c r="L18" s="602">
        <v>255.13365824999994</v>
      </c>
      <c r="M18" s="602">
        <v>262.53796545</v>
      </c>
      <c r="N18" s="602">
        <v>267.21064889999991</v>
      </c>
      <c r="O18" s="602">
        <v>280.52811809999992</v>
      </c>
      <c r="P18" s="587"/>
      <c r="Q18" s="584">
        <v>2600</v>
      </c>
      <c r="R18" s="586" t="s">
        <v>1940</v>
      </c>
      <c r="S18" s="497">
        <f t="shared" si="1"/>
        <v>118.54604339999999</v>
      </c>
      <c r="T18" s="497">
        <f t="shared" si="0"/>
        <v>124.94768399999998</v>
      </c>
      <c r="U18" s="497">
        <f t="shared" si="0"/>
        <v>130.35179987999996</v>
      </c>
      <c r="V18" s="497">
        <f t="shared" si="0"/>
        <v>136.81000115999998</v>
      </c>
      <c r="W18" s="497">
        <f t="shared" si="0"/>
        <v>138.52224719999995</v>
      </c>
      <c r="X18" s="497">
        <f t="shared" si="0"/>
        <v>188.50646267999997</v>
      </c>
      <c r="Y18" s="497">
        <f t="shared" si="0"/>
        <v>193.27812731999995</v>
      </c>
      <c r="Z18" s="497">
        <f t="shared" si="0"/>
        <v>200.46647555999999</v>
      </c>
      <c r="AA18" s="497">
        <f t="shared" si="0"/>
        <v>204.10692659999995</v>
      </c>
      <c r="AB18" s="497">
        <f t="shared" si="0"/>
        <v>210.03037236</v>
      </c>
      <c r="AC18" s="497">
        <f t="shared" si="0"/>
        <v>213.76851911999995</v>
      </c>
      <c r="AD18" s="497">
        <f t="shared" si="0"/>
        <v>224.42249447999995</v>
      </c>
      <c r="AE18" s="587"/>
    </row>
    <row r="19" spans="1:31" ht="16">
      <c r="A19" s="587"/>
      <c r="B19" s="584">
        <v>2800</v>
      </c>
      <c r="C19" s="586" t="s">
        <v>1941</v>
      </c>
      <c r="D19" s="602">
        <v>156.24887849999996</v>
      </c>
      <c r="E19" s="602">
        <v>164.25092924999998</v>
      </c>
      <c r="F19" s="602">
        <v>171.14747579999997</v>
      </c>
      <c r="G19" s="602">
        <v>181.36053495000002</v>
      </c>
      <c r="H19" s="602">
        <v>185.56402184999996</v>
      </c>
      <c r="I19" s="602">
        <v>249.13694069999997</v>
      </c>
      <c r="J19" s="602">
        <v>255.55786334999996</v>
      </c>
      <c r="K19" s="602">
        <v>262.13946974999999</v>
      </c>
      <c r="L19" s="602">
        <v>268.00121295000002</v>
      </c>
      <c r="M19" s="602">
        <v>276.72955424999992</v>
      </c>
      <c r="N19" s="602">
        <v>280.78521209999997</v>
      </c>
      <c r="O19" s="602">
        <v>294.97680089999994</v>
      </c>
      <c r="P19" s="587"/>
      <c r="Q19" s="584">
        <v>2800</v>
      </c>
      <c r="R19" s="586" t="s">
        <v>1941</v>
      </c>
      <c r="S19" s="497">
        <f t="shared" si="1"/>
        <v>124.99910279999997</v>
      </c>
      <c r="T19" s="497">
        <f t="shared" si="0"/>
        <v>131.40074339999998</v>
      </c>
      <c r="U19" s="497">
        <f t="shared" si="0"/>
        <v>136.91798063999997</v>
      </c>
      <c r="V19" s="497">
        <f t="shared" si="0"/>
        <v>145.08842796000002</v>
      </c>
      <c r="W19" s="497">
        <f t="shared" si="0"/>
        <v>148.45121747999997</v>
      </c>
      <c r="X19" s="497">
        <f t="shared" si="0"/>
        <v>199.30955255999999</v>
      </c>
      <c r="Y19" s="497">
        <f t="shared" si="0"/>
        <v>204.44629067999998</v>
      </c>
      <c r="Z19" s="497">
        <f t="shared" si="0"/>
        <v>209.71157579999999</v>
      </c>
      <c r="AA19" s="497">
        <f t="shared" si="0"/>
        <v>214.40097036000003</v>
      </c>
      <c r="AB19" s="497">
        <f t="shared" si="0"/>
        <v>221.38364339999995</v>
      </c>
      <c r="AC19" s="497">
        <f t="shared" si="0"/>
        <v>224.62816967999998</v>
      </c>
      <c r="AD19" s="497">
        <f t="shared" si="0"/>
        <v>235.98144071999997</v>
      </c>
      <c r="AE19" s="587"/>
    </row>
    <row r="20" spans="1:31" ht="16">
      <c r="A20" s="587"/>
      <c r="B20" s="584">
        <v>3000</v>
      </c>
      <c r="C20" s="586" t="s">
        <v>1942</v>
      </c>
      <c r="D20" s="602">
        <v>164.36019419999994</v>
      </c>
      <c r="E20" s="602">
        <v>171.63595439999997</v>
      </c>
      <c r="F20" s="602">
        <v>178.69961204999996</v>
      </c>
      <c r="G20" s="602">
        <v>190.19171384999996</v>
      </c>
      <c r="H20" s="602">
        <v>194.36306399999995</v>
      </c>
      <c r="I20" s="602">
        <v>260.63546984999994</v>
      </c>
      <c r="J20" s="602">
        <v>268.45112744999994</v>
      </c>
      <c r="K20" s="602">
        <v>275.64333209999995</v>
      </c>
      <c r="L20" s="602">
        <v>281.69789579999997</v>
      </c>
      <c r="M20" s="602">
        <v>288.95437394999993</v>
      </c>
      <c r="N20" s="602">
        <v>298.02336479999997</v>
      </c>
      <c r="O20" s="602">
        <v>313.36544924999993</v>
      </c>
      <c r="P20" s="587"/>
      <c r="Q20" s="584">
        <v>3000</v>
      </c>
      <c r="R20" s="586" t="s">
        <v>1942</v>
      </c>
      <c r="S20" s="497">
        <f t="shared" si="1"/>
        <v>131.48815535999995</v>
      </c>
      <c r="T20" s="497">
        <f t="shared" si="0"/>
        <v>137.30876351999999</v>
      </c>
      <c r="U20" s="497">
        <f t="shared" si="0"/>
        <v>142.95968963999997</v>
      </c>
      <c r="V20" s="497">
        <f t="shared" si="0"/>
        <v>152.15337107999997</v>
      </c>
      <c r="W20" s="497">
        <f t="shared" si="0"/>
        <v>155.49045119999997</v>
      </c>
      <c r="X20" s="497">
        <f t="shared" si="0"/>
        <v>208.50837587999996</v>
      </c>
      <c r="Y20" s="497">
        <f t="shared" si="0"/>
        <v>214.76090195999996</v>
      </c>
      <c r="Z20" s="497">
        <f t="shared" si="0"/>
        <v>220.51466567999998</v>
      </c>
      <c r="AA20" s="497">
        <f t="shared" si="0"/>
        <v>225.35831664</v>
      </c>
      <c r="AB20" s="497">
        <f t="shared" si="0"/>
        <v>231.16349915999996</v>
      </c>
      <c r="AC20" s="497">
        <f t="shared" si="0"/>
        <v>238.41869183999998</v>
      </c>
      <c r="AD20" s="497">
        <f t="shared" si="0"/>
        <v>250.69235939999996</v>
      </c>
      <c r="AE20" s="587"/>
    </row>
    <row r="21" spans="1:31" ht="16">
      <c r="A21" s="587"/>
      <c r="B21" s="584">
        <v>3200</v>
      </c>
      <c r="C21" s="586" t="s">
        <v>1142</v>
      </c>
      <c r="D21" s="602">
        <v>172.45865519999995</v>
      </c>
      <c r="E21" s="602">
        <v>179.01455219999991</v>
      </c>
      <c r="F21" s="602">
        <v>186.25817565</v>
      </c>
      <c r="G21" s="602">
        <v>199.01646539999996</v>
      </c>
      <c r="H21" s="602">
        <v>203.16210615</v>
      </c>
      <c r="I21" s="602">
        <v>272.14685369999995</v>
      </c>
      <c r="J21" s="602">
        <v>281.35081889999992</v>
      </c>
      <c r="K21" s="602">
        <v>289.14719444999997</v>
      </c>
      <c r="L21" s="602">
        <v>295.38815129999995</v>
      </c>
      <c r="M21" s="602">
        <v>301.18562099999997</v>
      </c>
      <c r="N21" s="602">
        <v>310.10678279999996</v>
      </c>
      <c r="O21" s="602">
        <v>323.23785885000001</v>
      </c>
      <c r="P21" s="587"/>
      <c r="Q21" s="584">
        <v>3200</v>
      </c>
      <c r="R21" s="586" t="s">
        <v>1142</v>
      </c>
      <c r="S21" s="497">
        <f t="shared" si="1"/>
        <v>137.96692415999996</v>
      </c>
      <c r="T21" s="497">
        <f t="shared" si="0"/>
        <v>143.21164175999994</v>
      </c>
      <c r="U21" s="497">
        <f t="shared" si="0"/>
        <v>149.00654052000002</v>
      </c>
      <c r="V21" s="497">
        <f t="shared" si="0"/>
        <v>159.21317231999998</v>
      </c>
      <c r="W21" s="497">
        <f t="shared" si="0"/>
        <v>162.52968492000002</v>
      </c>
      <c r="X21" s="497">
        <f t="shared" si="0"/>
        <v>217.71748295999998</v>
      </c>
      <c r="Y21" s="497">
        <f t="shared" si="0"/>
        <v>225.08065511999996</v>
      </c>
      <c r="Z21" s="497">
        <f t="shared" si="0"/>
        <v>231.31775555999999</v>
      </c>
      <c r="AA21" s="497">
        <f t="shared" si="0"/>
        <v>236.31052103999997</v>
      </c>
      <c r="AB21" s="497">
        <f t="shared" si="0"/>
        <v>240.94849679999999</v>
      </c>
      <c r="AC21" s="497">
        <f t="shared" si="0"/>
        <v>248.08542623999998</v>
      </c>
      <c r="AD21" s="497">
        <f t="shared" si="0"/>
        <v>258.59028708</v>
      </c>
      <c r="AE21" s="587"/>
    </row>
    <row r="22" spans="1:31" ht="16">
      <c r="A22" s="587"/>
      <c r="B22" s="584">
        <v>3400</v>
      </c>
      <c r="C22" s="586" t="s">
        <v>1943</v>
      </c>
      <c r="D22" s="602">
        <v>178.84101375</v>
      </c>
      <c r="E22" s="602">
        <v>187.42795335</v>
      </c>
      <c r="F22" s="602">
        <v>194.49803835</v>
      </c>
      <c r="G22" s="602">
        <v>205.70733675</v>
      </c>
      <c r="H22" s="602">
        <v>210.88778085000001</v>
      </c>
      <c r="I22" s="602">
        <v>284.87300670000002</v>
      </c>
      <c r="J22" s="602">
        <v>293.10001469999997</v>
      </c>
      <c r="K22" s="602">
        <v>300.60073214999994</v>
      </c>
      <c r="L22" s="602">
        <v>307.78650944999993</v>
      </c>
      <c r="M22" s="602">
        <v>312.73556894999996</v>
      </c>
      <c r="N22" s="602">
        <v>322.4023033499999</v>
      </c>
      <c r="O22" s="602">
        <v>339.28052444999997</v>
      </c>
      <c r="P22" s="587"/>
      <c r="Q22" s="584">
        <v>3400</v>
      </c>
      <c r="R22" s="586" t="s">
        <v>1943</v>
      </c>
      <c r="S22" s="497">
        <f t="shared" si="1"/>
        <v>143.072811</v>
      </c>
      <c r="T22" s="497">
        <f t="shared" si="0"/>
        <v>149.94236268</v>
      </c>
      <c r="U22" s="497">
        <f t="shared" si="0"/>
        <v>155.59843068000001</v>
      </c>
      <c r="V22" s="497">
        <f t="shared" si="0"/>
        <v>164.5658694</v>
      </c>
      <c r="W22" s="497">
        <f t="shared" si="0"/>
        <v>168.71022468000001</v>
      </c>
      <c r="X22" s="497">
        <f t="shared" si="0"/>
        <v>227.89840536000003</v>
      </c>
      <c r="Y22" s="497">
        <f t="shared" si="0"/>
        <v>234.48001176</v>
      </c>
      <c r="Z22" s="497">
        <f t="shared" si="0"/>
        <v>240.48058571999997</v>
      </c>
      <c r="AA22" s="497">
        <f t="shared" si="0"/>
        <v>246.22920755999996</v>
      </c>
      <c r="AB22" s="497">
        <f t="shared" si="0"/>
        <v>250.18845515999999</v>
      </c>
      <c r="AC22" s="497">
        <f t="shared" si="0"/>
        <v>257.92184267999994</v>
      </c>
      <c r="AD22" s="497">
        <f t="shared" si="0"/>
        <v>271.42441955999999</v>
      </c>
      <c r="AE22" s="587"/>
    </row>
    <row r="23" spans="1:31" ht="16">
      <c r="A23" s="587"/>
      <c r="B23" s="584">
        <v>3600</v>
      </c>
      <c r="C23" s="586" t="s">
        <v>1944</v>
      </c>
      <c r="D23" s="602">
        <v>186.25817565</v>
      </c>
      <c r="E23" s="602">
        <v>195.84135449999997</v>
      </c>
      <c r="F23" s="602">
        <v>202.74432839999997</v>
      </c>
      <c r="G23" s="602">
        <v>212.40463545</v>
      </c>
      <c r="H23" s="602">
        <v>218.61345554999997</v>
      </c>
      <c r="I23" s="602">
        <v>297.59915969999997</v>
      </c>
      <c r="J23" s="602">
        <v>304.84278314999995</v>
      </c>
      <c r="K23" s="602">
        <v>312.05426984999997</v>
      </c>
      <c r="L23" s="602">
        <v>320.19129494999993</v>
      </c>
      <c r="M23" s="602">
        <v>324.29194424999991</v>
      </c>
      <c r="N23" s="602">
        <v>335.91902039999991</v>
      </c>
      <c r="O23" s="602">
        <v>353.6263696499999</v>
      </c>
      <c r="P23" s="587"/>
      <c r="Q23" s="584">
        <v>3600</v>
      </c>
      <c r="R23" s="586" t="s">
        <v>1944</v>
      </c>
      <c r="S23" s="497">
        <f t="shared" si="1"/>
        <v>149.00654052000002</v>
      </c>
      <c r="T23" s="497">
        <f t="shared" si="0"/>
        <v>156.67308359999998</v>
      </c>
      <c r="U23" s="497">
        <f t="shared" si="0"/>
        <v>162.19546271999999</v>
      </c>
      <c r="V23" s="497">
        <f t="shared" si="0"/>
        <v>169.92370836000001</v>
      </c>
      <c r="W23" s="497">
        <f t="shared" si="0"/>
        <v>174.89076444</v>
      </c>
      <c r="X23" s="497">
        <f t="shared" si="0"/>
        <v>238.07932775999998</v>
      </c>
      <c r="Y23" s="497">
        <f t="shared" si="0"/>
        <v>243.87422651999998</v>
      </c>
      <c r="Z23" s="497">
        <f t="shared" si="0"/>
        <v>249.64341587999999</v>
      </c>
      <c r="AA23" s="497">
        <f t="shared" si="0"/>
        <v>256.15303595999995</v>
      </c>
      <c r="AB23" s="497">
        <f t="shared" si="0"/>
        <v>259.43355539999993</v>
      </c>
      <c r="AC23" s="497">
        <f t="shared" si="0"/>
        <v>268.73521631999995</v>
      </c>
      <c r="AD23" s="497">
        <f t="shared" si="0"/>
        <v>282.90109571999994</v>
      </c>
      <c r="AE23" s="587"/>
    </row>
    <row r="24" spans="1:31" ht="16">
      <c r="A24" s="587"/>
      <c r="B24" s="584">
        <v>3800</v>
      </c>
      <c r="C24" s="586" t="s">
        <v>1945</v>
      </c>
      <c r="D24" s="602">
        <v>193.91314949999995</v>
      </c>
      <c r="E24" s="602">
        <v>202.96928564999999</v>
      </c>
      <c r="F24" s="602">
        <v>211.45981500000002</v>
      </c>
      <c r="G24" s="602">
        <v>221.09441264999998</v>
      </c>
      <c r="H24" s="602">
        <v>227.37393359999996</v>
      </c>
      <c r="I24" s="602">
        <v>310.91662889999998</v>
      </c>
      <c r="J24" s="602">
        <v>316.65625244999995</v>
      </c>
      <c r="K24" s="602">
        <v>325.38459374999996</v>
      </c>
      <c r="L24" s="602">
        <v>332.55751634999996</v>
      </c>
      <c r="M24" s="602">
        <v>338.23286639999998</v>
      </c>
      <c r="N24" s="602">
        <v>345.62431889999993</v>
      </c>
      <c r="O24" s="602">
        <v>357.13570274999989</v>
      </c>
      <c r="P24" s="587"/>
      <c r="Q24" s="584">
        <v>3800</v>
      </c>
      <c r="R24" s="586" t="s">
        <v>1945</v>
      </c>
      <c r="S24" s="497">
        <f t="shared" si="1"/>
        <v>155.13051959999996</v>
      </c>
      <c r="T24" s="497">
        <f t="shared" ref="T24:AD25" si="2">E24*(1-$R$3)</f>
        <v>162.37542852000001</v>
      </c>
      <c r="U24" s="497">
        <f t="shared" si="2"/>
        <v>169.16785200000004</v>
      </c>
      <c r="V24" s="497">
        <f t="shared" si="2"/>
        <v>176.87553012000001</v>
      </c>
      <c r="W24" s="497">
        <f t="shared" si="2"/>
        <v>181.89914687999999</v>
      </c>
      <c r="X24" s="497">
        <f t="shared" si="2"/>
        <v>248.73330311999999</v>
      </c>
      <c r="Y24" s="497">
        <f t="shared" si="2"/>
        <v>253.32500195999998</v>
      </c>
      <c r="Z24" s="497">
        <f t="shared" si="2"/>
        <v>260.30767499999996</v>
      </c>
      <c r="AA24" s="497">
        <f t="shared" si="2"/>
        <v>266.04601307999997</v>
      </c>
      <c r="AB24" s="497">
        <f t="shared" si="2"/>
        <v>270.58629311999999</v>
      </c>
      <c r="AC24" s="497">
        <f t="shared" si="2"/>
        <v>276.49945511999994</v>
      </c>
      <c r="AD24" s="497">
        <f t="shared" si="2"/>
        <v>285.7085621999999</v>
      </c>
      <c r="AE24" s="587"/>
    </row>
    <row r="25" spans="1:31" ht="16">
      <c r="A25" s="587"/>
      <c r="B25" s="584">
        <v>4000</v>
      </c>
      <c r="C25" s="586" t="s">
        <v>1946</v>
      </c>
      <c r="D25" s="602">
        <v>201.43314899999996</v>
      </c>
      <c r="E25" s="602">
        <v>210.09078944999999</v>
      </c>
      <c r="F25" s="602">
        <v>220.16244689999996</v>
      </c>
      <c r="G25" s="602">
        <v>229.78418984999996</v>
      </c>
      <c r="H25" s="602">
        <v>236.13441164999998</v>
      </c>
      <c r="I25" s="602">
        <v>324.22767074999996</v>
      </c>
      <c r="J25" s="602">
        <v>328.46972174999991</v>
      </c>
      <c r="K25" s="602">
        <v>338.71491764999985</v>
      </c>
      <c r="L25" s="602">
        <v>344.92373774999999</v>
      </c>
      <c r="M25" s="602">
        <v>352.16736119999996</v>
      </c>
      <c r="N25" s="602">
        <v>361.91122379999996</v>
      </c>
      <c r="O25" s="602">
        <v>381.31539344999999</v>
      </c>
      <c r="P25" s="587"/>
      <c r="Q25" s="584">
        <v>4000</v>
      </c>
      <c r="R25" s="586" t="s">
        <v>1946</v>
      </c>
      <c r="S25" s="497">
        <f t="shared" si="1"/>
        <v>161.14651919999997</v>
      </c>
      <c r="T25" s="497">
        <f t="shared" si="2"/>
        <v>168.07263155999999</v>
      </c>
      <c r="U25" s="497">
        <f t="shared" si="2"/>
        <v>176.12995751999998</v>
      </c>
      <c r="V25" s="497">
        <f t="shared" si="2"/>
        <v>183.82735187999998</v>
      </c>
      <c r="W25" s="497">
        <f t="shared" si="2"/>
        <v>188.90752931999998</v>
      </c>
      <c r="X25" s="497">
        <f t="shared" si="2"/>
        <v>259.38213659999997</v>
      </c>
      <c r="Y25" s="497">
        <f t="shared" si="2"/>
        <v>262.77577739999992</v>
      </c>
      <c r="Z25" s="497">
        <f t="shared" si="2"/>
        <v>270.9719341199999</v>
      </c>
      <c r="AA25" s="497">
        <f t="shared" si="2"/>
        <v>275.93899019999998</v>
      </c>
      <c r="AB25" s="497">
        <f t="shared" si="2"/>
        <v>281.73388896</v>
      </c>
      <c r="AC25" s="497">
        <f t="shared" si="2"/>
        <v>289.52897903999997</v>
      </c>
      <c r="AD25" s="497">
        <f t="shared" si="2"/>
        <v>305.05231476</v>
      </c>
      <c r="AE25" s="587"/>
    </row>
    <row r="26" spans="1:31">
      <c r="A26" s="587"/>
      <c r="B26" s="588"/>
      <c r="C26" s="588"/>
      <c r="D26" s="588"/>
      <c r="E26" s="588"/>
      <c r="F26" s="588"/>
      <c r="G26" s="588"/>
      <c r="H26" s="588"/>
      <c r="I26" s="588"/>
      <c r="J26" s="588"/>
      <c r="K26" s="588"/>
      <c r="L26" s="588"/>
      <c r="M26" s="588"/>
      <c r="N26" s="588"/>
      <c r="O26" s="588"/>
      <c r="P26" s="587"/>
      <c r="Q26" s="588"/>
      <c r="R26" s="588"/>
      <c r="S26" s="588"/>
      <c r="T26" s="588"/>
      <c r="U26" s="588"/>
      <c r="V26" s="588"/>
      <c r="W26" s="588"/>
      <c r="X26" s="588"/>
      <c r="Y26" s="588"/>
      <c r="Z26" s="588"/>
      <c r="AA26" s="588"/>
      <c r="AB26" s="588"/>
      <c r="AC26" s="588"/>
      <c r="AD26" s="588"/>
      <c r="AE26" s="587"/>
    </row>
    <row r="27" spans="1:31" ht="16">
      <c r="A27" s="587"/>
      <c r="B27" s="591" t="s">
        <v>1947</v>
      </c>
      <c r="C27" s="591"/>
      <c r="D27" s="588"/>
      <c r="E27" s="588"/>
      <c r="F27" s="588"/>
      <c r="G27" s="588"/>
      <c r="H27" s="588"/>
      <c r="I27" s="588"/>
      <c r="J27" s="588"/>
      <c r="K27" s="588"/>
      <c r="L27" s="588"/>
      <c r="M27" s="588"/>
      <c r="N27" s="588"/>
      <c r="O27" s="588"/>
      <c r="P27" s="587"/>
      <c r="Q27" s="591" t="s">
        <v>1947</v>
      </c>
      <c r="R27" s="591"/>
      <c r="S27" s="588"/>
      <c r="T27" s="588"/>
      <c r="U27" s="588"/>
      <c r="V27" s="588"/>
      <c r="W27" s="588"/>
      <c r="X27" s="588"/>
      <c r="Y27" s="588"/>
      <c r="Z27" s="588"/>
      <c r="AA27" s="588"/>
      <c r="AB27" s="588"/>
      <c r="AC27" s="588"/>
      <c r="AD27" s="588"/>
      <c r="AE27" s="587"/>
    </row>
    <row r="28" spans="1:31">
      <c r="A28" s="587"/>
      <c r="B28" s="593" t="s">
        <v>1948</v>
      </c>
      <c r="C28" s="593"/>
      <c r="D28" s="588"/>
      <c r="E28" s="588"/>
      <c r="F28" s="588"/>
      <c r="G28" s="588"/>
      <c r="H28" s="588"/>
      <c r="I28" s="588"/>
      <c r="J28" s="588"/>
      <c r="K28" s="588"/>
      <c r="L28" s="588"/>
      <c r="M28" s="588"/>
      <c r="N28" s="588"/>
      <c r="O28" s="588"/>
      <c r="P28" s="587"/>
      <c r="Q28" s="593" t="s">
        <v>1948</v>
      </c>
      <c r="R28" s="593"/>
      <c r="S28" s="588"/>
      <c r="T28" s="588"/>
      <c r="U28" s="588"/>
      <c r="V28" s="588"/>
      <c r="W28" s="588"/>
      <c r="X28" s="588"/>
      <c r="Y28" s="588"/>
      <c r="Z28" s="588"/>
      <c r="AA28" s="588"/>
      <c r="AB28" s="588"/>
      <c r="AC28" s="588"/>
      <c r="AD28" s="588"/>
      <c r="AE28" s="587"/>
    </row>
    <row r="29" spans="1:31" ht="16">
      <c r="A29" s="587"/>
      <c r="B29" s="584" t="s">
        <v>1585</v>
      </c>
      <c r="C29" s="584"/>
      <c r="D29" s="584">
        <v>600</v>
      </c>
      <c r="E29" s="584">
        <v>800</v>
      </c>
      <c r="F29" s="584">
        <v>1000</v>
      </c>
      <c r="G29" s="584">
        <v>1200</v>
      </c>
      <c r="H29" s="584">
        <v>1300</v>
      </c>
      <c r="I29" s="584">
        <v>1400</v>
      </c>
      <c r="J29" s="584">
        <v>1600</v>
      </c>
      <c r="K29" s="584">
        <v>1800</v>
      </c>
      <c r="L29" s="584">
        <v>2000</v>
      </c>
      <c r="M29" s="584">
        <v>2200</v>
      </c>
      <c r="N29" s="584">
        <v>2400</v>
      </c>
      <c r="O29" s="584">
        <v>2600</v>
      </c>
      <c r="P29" s="587"/>
      <c r="Q29" s="584" t="s">
        <v>1585</v>
      </c>
      <c r="R29" s="584"/>
      <c r="S29" s="584">
        <v>600</v>
      </c>
      <c r="T29" s="584">
        <v>800</v>
      </c>
      <c r="U29" s="584">
        <v>1000</v>
      </c>
      <c r="V29" s="584">
        <v>1200</v>
      </c>
      <c r="W29" s="584">
        <v>1300</v>
      </c>
      <c r="X29" s="584">
        <v>1400</v>
      </c>
      <c r="Y29" s="584">
        <v>1600</v>
      </c>
      <c r="Z29" s="584">
        <v>1800</v>
      </c>
      <c r="AA29" s="584">
        <v>2000</v>
      </c>
      <c r="AB29" s="584">
        <v>2200</v>
      </c>
      <c r="AC29" s="584">
        <v>2400</v>
      </c>
      <c r="AD29" s="584">
        <v>2600</v>
      </c>
      <c r="AE29" s="587"/>
    </row>
    <row r="30" spans="1:31" ht="16">
      <c r="A30" s="587"/>
      <c r="B30" s="584"/>
      <c r="C30" s="584" t="s">
        <v>1603</v>
      </c>
      <c r="D30" s="585" t="s">
        <v>1298</v>
      </c>
      <c r="E30" s="585" t="s">
        <v>1933</v>
      </c>
      <c r="F30" s="585" t="s">
        <v>1934</v>
      </c>
      <c r="G30" s="585" t="s">
        <v>1935</v>
      </c>
      <c r="H30" s="585" t="s">
        <v>1936</v>
      </c>
      <c r="I30" s="585" t="s">
        <v>1937</v>
      </c>
      <c r="J30" s="585" t="s">
        <v>1126</v>
      </c>
      <c r="K30" s="585" t="s">
        <v>1307</v>
      </c>
      <c r="L30" s="585" t="s">
        <v>1308</v>
      </c>
      <c r="M30" s="585" t="s">
        <v>1938</v>
      </c>
      <c r="N30" s="585" t="s">
        <v>1939</v>
      </c>
      <c r="O30" s="585" t="s">
        <v>1940</v>
      </c>
      <c r="P30" s="587"/>
      <c r="Q30" s="584"/>
      <c r="R30" s="584" t="s">
        <v>1603</v>
      </c>
      <c r="S30" s="585" t="s">
        <v>1298</v>
      </c>
      <c r="T30" s="585" t="s">
        <v>1933</v>
      </c>
      <c r="U30" s="585" t="s">
        <v>1934</v>
      </c>
      <c r="V30" s="585" t="s">
        <v>1935</v>
      </c>
      <c r="W30" s="585" t="s">
        <v>1936</v>
      </c>
      <c r="X30" s="585" t="s">
        <v>1937</v>
      </c>
      <c r="Y30" s="585" t="s">
        <v>1126</v>
      </c>
      <c r="Z30" s="585" t="s">
        <v>1307</v>
      </c>
      <c r="AA30" s="585" t="s">
        <v>1308</v>
      </c>
      <c r="AB30" s="585" t="s">
        <v>1938</v>
      </c>
      <c r="AC30" s="585" t="s">
        <v>1939</v>
      </c>
      <c r="AD30" s="585" t="s">
        <v>1940</v>
      </c>
      <c r="AE30" s="587"/>
    </row>
    <row r="31" spans="1:31" ht="16">
      <c r="A31" s="587"/>
      <c r="B31" s="584">
        <v>600</v>
      </c>
      <c r="C31" s="586" t="s">
        <v>1298</v>
      </c>
      <c r="D31" s="602">
        <v>70.019550899999984</v>
      </c>
      <c r="E31" s="602">
        <v>74.435140349999983</v>
      </c>
      <c r="F31" s="602">
        <v>81.402387749999988</v>
      </c>
      <c r="G31" s="602">
        <v>84.301122599999985</v>
      </c>
      <c r="H31" s="602">
        <v>93.472951049999978</v>
      </c>
      <c r="I31" s="602">
        <v>119.2016331</v>
      </c>
      <c r="J31" s="602">
        <v>127.62146159999999</v>
      </c>
      <c r="K31" s="602">
        <v>135.17359784999996</v>
      </c>
      <c r="L31" s="602">
        <v>143.31705029999998</v>
      </c>
      <c r="M31" s="602">
        <v>146.17722104999999</v>
      </c>
      <c r="N31" s="602">
        <v>166.41694619999996</v>
      </c>
      <c r="O31" s="602">
        <v>181.86186824999996</v>
      </c>
      <c r="P31" s="587"/>
      <c r="Q31" s="584">
        <v>600</v>
      </c>
      <c r="R31" s="586" t="s">
        <v>1298</v>
      </c>
      <c r="S31" s="497">
        <f>D31*(1-$R$3)</f>
        <v>56.015640719999993</v>
      </c>
      <c r="T31" s="497">
        <f t="shared" ref="T31:AD46" si="3">E31*(1-$R$3)</f>
        <v>59.548112279999991</v>
      </c>
      <c r="U31" s="497">
        <f t="shared" si="3"/>
        <v>65.121910199999988</v>
      </c>
      <c r="V31" s="497">
        <f t="shared" si="3"/>
        <v>67.440898079999997</v>
      </c>
      <c r="W31" s="497">
        <f t="shared" si="3"/>
        <v>74.778360839999991</v>
      </c>
      <c r="X31" s="497">
        <f t="shared" si="3"/>
        <v>95.361306479999996</v>
      </c>
      <c r="Y31" s="497">
        <f t="shared" si="3"/>
        <v>102.09716928</v>
      </c>
      <c r="Z31" s="497">
        <f t="shared" si="3"/>
        <v>108.13887827999997</v>
      </c>
      <c r="AA31" s="497">
        <f t="shared" si="3"/>
        <v>114.65364023999999</v>
      </c>
      <c r="AB31" s="497">
        <f t="shared" si="3"/>
        <v>116.94177683999999</v>
      </c>
      <c r="AC31" s="497">
        <f t="shared" si="3"/>
        <v>133.13355695999996</v>
      </c>
      <c r="AD31" s="497">
        <f t="shared" si="3"/>
        <v>145.48949459999997</v>
      </c>
      <c r="AE31" s="587"/>
    </row>
    <row r="32" spans="1:31" ht="16">
      <c r="A32" s="587"/>
      <c r="B32" s="584">
        <v>800</v>
      </c>
      <c r="C32" s="586" t="s">
        <v>1933</v>
      </c>
      <c r="D32" s="602">
        <v>75.058593299999984</v>
      </c>
      <c r="E32" s="602">
        <v>79.673430599999975</v>
      </c>
      <c r="F32" s="602">
        <v>86.56997715</v>
      </c>
      <c r="G32" s="602">
        <v>95.028369749999968</v>
      </c>
      <c r="H32" s="602">
        <v>96.577361100000005</v>
      </c>
      <c r="I32" s="602">
        <v>130.03171784999998</v>
      </c>
      <c r="J32" s="602">
        <v>136.42050374999997</v>
      </c>
      <c r="K32" s="602">
        <v>143.62556309999997</v>
      </c>
      <c r="L32" s="602">
        <v>148.65817814999997</v>
      </c>
      <c r="M32" s="602">
        <v>151.76258819999998</v>
      </c>
      <c r="N32" s="602">
        <v>175.60805669999996</v>
      </c>
      <c r="O32" s="602">
        <v>191.90781629999998</v>
      </c>
      <c r="P32" s="587"/>
      <c r="Q32" s="584">
        <v>800</v>
      </c>
      <c r="R32" s="586" t="s">
        <v>1933</v>
      </c>
      <c r="S32" s="497">
        <f t="shared" ref="S32:S48" si="4">D32*(1-$R$3)</f>
        <v>60.046874639999992</v>
      </c>
      <c r="T32" s="497">
        <f t="shared" si="3"/>
        <v>63.73874447999998</v>
      </c>
      <c r="U32" s="497">
        <f t="shared" si="3"/>
        <v>69.255981720000008</v>
      </c>
      <c r="V32" s="497">
        <f t="shared" si="3"/>
        <v>76.02269579999998</v>
      </c>
      <c r="W32" s="497">
        <f t="shared" si="3"/>
        <v>77.261888880000015</v>
      </c>
      <c r="X32" s="497">
        <f t="shared" si="3"/>
        <v>104.02537427999999</v>
      </c>
      <c r="Y32" s="497">
        <f t="shared" si="3"/>
        <v>109.13640299999997</v>
      </c>
      <c r="Z32" s="497">
        <f t="shared" si="3"/>
        <v>114.90045047999998</v>
      </c>
      <c r="AA32" s="497">
        <f t="shared" si="3"/>
        <v>118.92654251999998</v>
      </c>
      <c r="AB32" s="497">
        <f t="shared" si="3"/>
        <v>121.41007055999999</v>
      </c>
      <c r="AC32" s="497">
        <f t="shared" si="3"/>
        <v>140.48644535999998</v>
      </c>
      <c r="AD32" s="497">
        <f t="shared" si="3"/>
        <v>153.52625304</v>
      </c>
      <c r="AE32" s="587"/>
    </row>
    <row r="33" spans="1:31" ht="16">
      <c r="A33" s="587"/>
      <c r="B33" s="584">
        <v>1000</v>
      </c>
      <c r="C33" s="586" t="s">
        <v>1934</v>
      </c>
      <c r="D33" s="602">
        <v>89.854352999999975</v>
      </c>
      <c r="E33" s="602">
        <v>93.955002299999975</v>
      </c>
      <c r="F33" s="602">
        <v>102.65120684999998</v>
      </c>
      <c r="G33" s="602">
        <v>110.02980464999996</v>
      </c>
      <c r="H33" s="602">
        <v>114.44539409999999</v>
      </c>
      <c r="I33" s="602">
        <v>150.48997289999997</v>
      </c>
      <c r="J33" s="602">
        <v>154.69988715</v>
      </c>
      <c r="K33" s="602">
        <v>163.14542504999997</v>
      </c>
      <c r="L33" s="602">
        <v>166.32053594999996</v>
      </c>
      <c r="M33" s="602">
        <v>172.15014239999994</v>
      </c>
      <c r="N33" s="602">
        <v>184.79916719999994</v>
      </c>
      <c r="O33" s="602">
        <v>201.95376434999997</v>
      </c>
      <c r="P33" s="587"/>
      <c r="Q33" s="584">
        <v>1000</v>
      </c>
      <c r="R33" s="586" t="s">
        <v>1934</v>
      </c>
      <c r="S33" s="497">
        <f t="shared" si="4"/>
        <v>71.883482399999977</v>
      </c>
      <c r="T33" s="497">
        <f t="shared" si="3"/>
        <v>75.164001839999983</v>
      </c>
      <c r="U33" s="497">
        <f t="shared" si="3"/>
        <v>82.120965479999995</v>
      </c>
      <c r="V33" s="497">
        <f t="shared" si="3"/>
        <v>88.023843719999974</v>
      </c>
      <c r="W33" s="497">
        <f t="shared" si="3"/>
        <v>91.556315279999993</v>
      </c>
      <c r="X33" s="497">
        <f t="shared" si="3"/>
        <v>120.39197831999998</v>
      </c>
      <c r="Y33" s="497">
        <f t="shared" si="3"/>
        <v>123.75990972</v>
      </c>
      <c r="Z33" s="497">
        <f t="shared" si="3"/>
        <v>130.51634003999999</v>
      </c>
      <c r="AA33" s="497">
        <f t="shared" si="3"/>
        <v>133.05642875999999</v>
      </c>
      <c r="AB33" s="497">
        <f t="shared" si="3"/>
        <v>137.72011391999996</v>
      </c>
      <c r="AC33" s="497">
        <f t="shared" si="3"/>
        <v>147.83933375999996</v>
      </c>
      <c r="AD33" s="497">
        <f t="shared" si="3"/>
        <v>161.56301148</v>
      </c>
      <c r="AE33" s="587"/>
    </row>
    <row r="34" spans="1:31" ht="16">
      <c r="A34" s="587"/>
      <c r="B34" s="584">
        <v>1200</v>
      </c>
      <c r="C34" s="586" t="s">
        <v>1935</v>
      </c>
      <c r="D34" s="602">
        <v>97.650728549999997</v>
      </c>
      <c r="E34" s="602">
        <v>103.99452299999999</v>
      </c>
      <c r="F34" s="602">
        <v>110.37688154999998</v>
      </c>
      <c r="G34" s="602">
        <v>118.89954765</v>
      </c>
      <c r="H34" s="602">
        <v>124.54918829999998</v>
      </c>
      <c r="I34" s="602">
        <v>161.01154484999998</v>
      </c>
      <c r="J34" s="602">
        <v>168.18446745</v>
      </c>
      <c r="K34" s="602">
        <v>174.14904824999996</v>
      </c>
      <c r="L34" s="602">
        <v>179.97865469999996</v>
      </c>
      <c r="M34" s="602">
        <v>185.01126975</v>
      </c>
      <c r="N34" s="602">
        <v>192.38344019999994</v>
      </c>
      <c r="O34" s="602">
        <v>210.12292619999999</v>
      </c>
      <c r="P34" s="587"/>
      <c r="Q34" s="584">
        <v>1200</v>
      </c>
      <c r="R34" s="586" t="s">
        <v>1935</v>
      </c>
      <c r="S34" s="497">
        <f t="shared" si="4"/>
        <v>78.120582839999997</v>
      </c>
      <c r="T34" s="497">
        <f t="shared" si="3"/>
        <v>83.195618400000001</v>
      </c>
      <c r="U34" s="497">
        <f t="shared" si="3"/>
        <v>88.301505239999983</v>
      </c>
      <c r="V34" s="497">
        <f t="shared" si="3"/>
        <v>95.119638120000005</v>
      </c>
      <c r="W34" s="497">
        <f t="shared" si="3"/>
        <v>99.639350639999989</v>
      </c>
      <c r="X34" s="497">
        <f t="shared" si="3"/>
        <v>128.80923587999999</v>
      </c>
      <c r="Y34" s="497">
        <f t="shared" si="3"/>
        <v>134.54757395999999</v>
      </c>
      <c r="Z34" s="497">
        <f t="shared" si="3"/>
        <v>139.31923859999998</v>
      </c>
      <c r="AA34" s="497">
        <f t="shared" si="3"/>
        <v>143.98292375999998</v>
      </c>
      <c r="AB34" s="497">
        <f t="shared" si="3"/>
        <v>148.00901580000001</v>
      </c>
      <c r="AC34" s="497">
        <f t="shared" si="3"/>
        <v>153.90675215999997</v>
      </c>
      <c r="AD34" s="497">
        <f t="shared" si="3"/>
        <v>168.09834096</v>
      </c>
      <c r="AE34" s="587"/>
    </row>
    <row r="35" spans="1:31" ht="16">
      <c r="A35" s="587"/>
      <c r="B35" s="584">
        <v>1400</v>
      </c>
      <c r="C35" s="586" t="s">
        <v>1937</v>
      </c>
      <c r="D35" s="602">
        <v>103.99452299999999</v>
      </c>
      <c r="E35" s="602">
        <v>114.50966759999999</v>
      </c>
      <c r="F35" s="602">
        <v>118.14112034999997</v>
      </c>
      <c r="G35" s="602">
        <v>126.38098304999997</v>
      </c>
      <c r="H35" s="602">
        <v>130.65517079999998</v>
      </c>
      <c r="I35" s="602">
        <v>177.81263774999996</v>
      </c>
      <c r="J35" s="602">
        <v>181.43123579999994</v>
      </c>
      <c r="K35" s="602">
        <v>187.56935504999996</v>
      </c>
      <c r="L35" s="602">
        <v>194.78084174999995</v>
      </c>
      <c r="M35" s="602">
        <v>201.29817464999996</v>
      </c>
      <c r="N35" s="602">
        <v>207.50699474999999</v>
      </c>
      <c r="O35" s="602">
        <v>227.15540369999999</v>
      </c>
      <c r="P35" s="587"/>
      <c r="Q35" s="584">
        <v>1400</v>
      </c>
      <c r="R35" s="586" t="s">
        <v>1937</v>
      </c>
      <c r="S35" s="497">
        <f t="shared" si="4"/>
        <v>83.195618400000001</v>
      </c>
      <c r="T35" s="497">
        <f t="shared" si="3"/>
        <v>91.60773408</v>
      </c>
      <c r="U35" s="497">
        <f t="shared" si="3"/>
        <v>94.512896279999978</v>
      </c>
      <c r="V35" s="497">
        <f t="shared" si="3"/>
        <v>101.10478643999998</v>
      </c>
      <c r="W35" s="497">
        <f t="shared" si="3"/>
        <v>104.52413663999999</v>
      </c>
      <c r="X35" s="497">
        <f t="shared" si="3"/>
        <v>142.25011019999997</v>
      </c>
      <c r="Y35" s="497">
        <f t="shared" si="3"/>
        <v>145.14498863999995</v>
      </c>
      <c r="Z35" s="497">
        <f t="shared" si="3"/>
        <v>150.05548403999998</v>
      </c>
      <c r="AA35" s="497">
        <f t="shared" si="3"/>
        <v>155.82467339999997</v>
      </c>
      <c r="AB35" s="497">
        <f t="shared" si="3"/>
        <v>161.03853971999999</v>
      </c>
      <c r="AC35" s="497">
        <f t="shared" si="3"/>
        <v>166.00559580000001</v>
      </c>
      <c r="AD35" s="497">
        <f t="shared" si="3"/>
        <v>181.72432295999999</v>
      </c>
      <c r="AE35" s="587"/>
    </row>
    <row r="36" spans="1:31" ht="16">
      <c r="A36" s="587"/>
      <c r="B36" s="584">
        <v>1600</v>
      </c>
      <c r="C36" s="586" t="s">
        <v>1126</v>
      </c>
      <c r="D36" s="602">
        <v>113.37845399999999</v>
      </c>
      <c r="E36" s="602">
        <v>120.89202614999999</v>
      </c>
      <c r="F36" s="602">
        <v>129.13831619999996</v>
      </c>
      <c r="G36" s="602">
        <v>135.28286279999998</v>
      </c>
      <c r="H36" s="602">
        <v>138.14303354999998</v>
      </c>
      <c r="I36" s="602">
        <v>189.15691049999995</v>
      </c>
      <c r="J36" s="602">
        <v>197.36463644999998</v>
      </c>
      <c r="K36" s="602">
        <v>203.88839670000004</v>
      </c>
      <c r="L36" s="602">
        <v>206.95424264999997</v>
      </c>
      <c r="M36" s="602">
        <v>214.08860114999996</v>
      </c>
      <c r="N36" s="602">
        <v>226.98186524999994</v>
      </c>
      <c r="O36" s="602">
        <v>237.52271924999997</v>
      </c>
      <c r="P36" s="587"/>
      <c r="Q36" s="584">
        <v>1600</v>
      </c>
      <c r="R36" s="586" t="s">
        <v>1126</v>
      </c>
      <c r="S36" s="497">
        <f t="shared" si="4"/>
        <v>90.702763199999993</v>
      </c>
      <c r="T36" s="497">
        <f t="shared" si="3"/>
        <v>96.713620919999997</v>
      </c>
      <c r="U36" s="497">
        <f t="shared" si="3"/>
        <v>103.31065295999997</v>
      </c>
      <c r="V36" s="497">
        <f t="shared" si="3"/>
        <v>108.22629023999998</v>
      </c>
      <c r="W36" s="497">
        <f t="shared" si="3"/>
        <v>110.51442684</v>
      </c>
      <c r="X36" s="497">
        <f t="shared" si="3"/>
        <v>151.32552839999997</v>
      </c>
      <c r="Y36" s="497">
        <f t="shared" si="3"/>
        <v>157.89170916</v>
      </c>
      <c r="Z36" s="497">
        <f t="shared" si="3"/>
        <v>163.11071736000005</v>
      </c>
      <c r="AA36" s="497">
        <f t="shared" si="3"/>
        <v>165.56339412</v>
      </c>
      <c r="AB36" s="497">
        <f t="shared" si="3"/>
        <v>171.27088091999997</v>
      </c>
      <c r="AC36" s="497">
        <f t="shared" si="3"/>
        <v>181.58549219999998</v>
      </c>
      <c r="AD36" s="497">
        <f t="shared" si="3"/>
        <v>190.01817539999999</v>
      </c>
      <c r="AE36" s="587"/>
    </row>
    <row r="37" spans="1:31" ht="16">
      <c r="A37" s="587"/>
      <c r="B37" s="584">
        <v>1800</v>
      </c>
      <c r="C37" s="586" t="s">
        <v>1307</v>
      </c>
      <c r="D37" s="602">
        <v>120.37783814999997</v>
      </c>
      <c r="E37" s="602">
        <v>130.7965725</v>
      </c>
      <c r="F37" s="602">
        <v>134.44730729999998</v>
      </c>
      <c r="G37" s="602">
        <v>144.86604164999994</v>
      </c>
      <c r="H37" s="602">
        <v>152.28320355</v>
      </c>
      <c r="I37" s="602">
        <v>202.12087545</v>
      </c>
      <c r="J37" s="602">
        <v>207.95048189999994</v>
      </c>
      <c r="K37" s="602">
        <v>217.99000259999997</v>
      </c>
      <c r="L37" s="602">
        <v>223.13188259999993</v>
      </c>
      <c r="M37" s="602">
        <v>226.89188234999995</v>
      </c>
      <c r="N37" s="602">
        <v>235.15102709999994</v>
      </c>
      <c r="O37" s="602">
        <v>254.00887199999997</v>
      </c>
      <c r="P37" s="587"/>
      <c r="Q37" s="584">
        <v>1800</v>
      </c>
      <c r="R37" s="586" t="s">
        <v>1307</v>
      </c>
      <c r="S37" s="497">
        <f t="shared" si="4"/>
        <v>96.302270519999979</v>
      </c>
      <c r="T37" s="497">
        <f t="shared" si="3"/>
        <v>104.637258</v>
      </c>
      <c r="U37" s="497">
        <f t="shared" si="3"/>
        <v>107.55784583999998</v>
      </c>
      <c r="V37" s="497">
        <f t="shared" si="3"/>
        <v>115.89283331999997</v>
      </c>
      <c r="W37" s="497">
        <f t="shared" si="3"/>
        <v>121.82656284000001</v>
      </c>
      <c r="X37" s="497">
        <f t="shared" si="3"/>
        <v>161.69670036000002</v>
      </c>
      <c r="Y37" s="497">
        <f t="shared" si="3"/>
        <v>166.36038551999997</v>
      </c>
      <c r="Z37" s="497">
        <f t="shared" si="3"/>
        <v>174.39200208</v>
      </c>
      <c r="AA37" s="497">
        <f t="shared" si="3"/>
        <v>178.50550607999995</v>
      </c>
      <c r="AB37" s="497">
        <f t="shared" si="3"/>
        <v>181.51350587999997</v>
      </c>
      <c r="AC37" s="497">
        <f t="shared" si="3"/>
        <v>188.12082167999995</v>
      </c>
      <c r="AD37" s="497">
        <f t="shared" si="3"/>
        <v>203.2070976</v>
      </c>
      <c r="AE37" s="587"/>
    </row>
    <row r="38" spans="1:31" ht="16">
      <c r="A38" s="587"/>
      <c r="B38" s="584">
        <v>2000</v>
      </c>
      <c r="C38" s="586" t="s">
        <v>1308</v>
      </c>
      <c r="D38" s="602">
        <v>125.27547884999998</v>
      </c>
      <c r="E38" s="602">
        <v>138.72792239999998</v>
      </c>
      <c r="F38" s="602">
        <v>145.21311854999996</v>
      </c>
      <c r="G38" s="602">
        <v>155.72826314999998</v>
      </c>
      <c r="H38" s="602">
        <v>160.940844</v>
      </c>
      <c r="I38" s="602">
        <v>218.74842989999993</v>
      </c>
      <c r="J38" s="602">
        <v>225.02795085</v>
      </c>
      <c r="K38" s="602">
        <v>231.99519824999996</v>
      </c>
      <c r="L38" s="602">
        <v>238.13331749999998</v>
      </c>
      <c r="M38" s="602">
        <v>241.82261639999996</v>
      </c>
      <c r="N38" s="602">
        <v>256.91403419999995</v>
      </c>
      <c r="O38" s="602">
        <v>273.68941769999998</v>
      </c>
      <c r="P38" s="587"/>
      <c r="Q38" s="584">
        <v>2000</v>
      </c>
      <c r="R38" s="586" t="s">
        <v>1308</v>
      </c>
      <c r="S38" s="497">
        <f t="shared" si="4"/>
        <v>100.22038307999999</v>
      </c>
      <c r="T38" s="497">
        <f t="shared" si="3"/>
        <v>110.98233791999999</v>
      </c>
      <c r="U38" s="497">
        <f t="shared" si="3"/>
        <v>116.17049483999998</v>
      </c>
      <c r="V38" s="497">
        <f t="shared" si="3"/>
        <v>124.58261051999999</v>
      </c>
      <c r="W38" s="497">
        <f t="shared" si="3"/>
        <v>128.7526752</v>
      </c>
      <c r="X38" s="497">
        <f t="shared" si="3"/>
        <v>174.99874391999995</v>
      </c>
      <c r="Y38" s="497">
        <f t="shared" si="3"/>
        <v>180.02236068000002</v>
      </c>
      <c r="Z38" s="497">
        <f t="shared" si="3"/>
        <v>185.59615859999997</v>
      </c>
      <c r="AA38" s="497">
        <f t="shared" si="3"/>
        <v>190.506654</v>
      </c>
      <c r="AB38" s="497">
        <f t="shared" si="3"/>
        <v>193.45809311999997</v>
      </c>
      <c r="AC38" s="497">
        <f t="shared" si="3"/>
        <v>205.53122735999997</v>
      </c>
      <c r="AD38" s="497">
        <f t="shared" si="3"/>
        <v>218.95153415999999</v>
      </c>
      <c r="AE38" s="587"/>
    </row>
    <row r="39" spans="1:31" ht="16">
      <c r="A39" s="587"/>
      <c r="B39" s="584">
        <v>2200</v>
      </c>
      <c r="C39" s="586" t="s">
        <v>1938</v>
      </c>
      <c r="D39" s="602">
        <v>136.89612764999998</v>
      </c>
      <c r="E39" s="602">
        <v>147.72621239999995</v>
      </c>
      <c r="F39" s="602">
        <v>154.57776749999996</v>
      </c>
      <c r="G39" s="602">
        <v>164.09667284999998</v>
      </c>
      <c r="H39" s="602">
        <v>171.08320230000001</v>
      </c>
      <c r="I39" s="602">
        <v>233.03000159999999</v>
      </c>
      <c r="J39" s="602">
        <v>235.79376209999995</v>
      </c>
      <c r="K39" s="602">
        <v>245.89755629999999</v>
      </c>
      <c r="L39" s="602">
        <v>261.52244414999996</v>
      </c>
      <c r="M39" s="602">
        <v>257.76244439999994</v>
      </c>
      <c r="N39" s="602">
        <v>263.05215344999999</v>
      </c>
      <c r="O39" s="602">
        <v>280.0075027499999</v>
      </c>
      <c r="P39" s="587"/>
      <c r="Q39" s="584">
        <v>2200</v>
      </c>
      <c r="R39" s="586" t="s">
        <v>1938</v>
      </c>
      <c r="S39" s="497">
        <f t="shared" si="4"/>
        <v>109.51690212</v>
      </c>
      <c r="T39" s="497">
        <f t="shared" si="3"/>
        <v>118.18096991999997</v>
      </c>
      <c r="U39" s="497">
        <f t="shared" si="3"/>
        <v>123.66221399999998</v>
      </c>
      <c r="V39" s="497">
        <f t="shared" si="3"/>
        <v>131.27733827999998</v>
      </c>
      <c r="W39" s="497">
        <f t="shared" si="3"/>
        <v>136.86656184</v>
      </c>
      <c r="X39" s="497">
        <f t="shared" si="3"/>
        <v>186.42400128</v>
      </c>
      <c r="Y39" s="497">
        <f t="shared" si="3"/>
        <v>188.63500967999997</v>
      </c>
      <c r="Z39" s="497">
        <f t="shared" si="3"/>
        <v>196.71804503999999</v>
      </c>
      <c r="AA39" s="497">
        <f t="shared" si="3"/>
        <v>209.21795531999999</v>
      </c>
      <c r="AB39" s="497">
        <f t="shared" si="3"/>
        <v>206.20995551999997</v>
      </c>
      <c r="AC39" s="497">
        <f t="shared" si="3"/>
        <v>210.44172276</v>
      </c>
      <c r="AD39" s="497">
        <f t="shared" si="3"/>
        <v>224.00600219999993</v>
      </c>
      <c r="AE39" s="587"/>
    </row>
    <row r="40" spans="1:31" ht="16">
      <c r="A40" s="587"/>
      <c r="B40" s="584">
        <v>2400</v>
      </c>
      <c r="C40" s="586" t="s">
        <v>1939</v>
      </c>
      <c r="D40" s="602">
        <v>144.86604164999994</v>
      </c>
      <c r="E40" s="602">
        <v>156.7373571</v>
      </c>
      <c r="F40" s="602">
        <v>163.94241644999997</v>
      </c>
      <c r="G40" s="602">
        <v>172.45865519999995</v>
      </c>
      <c r="H40" s="602">
        <v>176.70713354999998</v>
      </c>
      <c r="I40" s="602">
        <v>247.30514594999994</v>
      </c>
      <c r="J40" s="602">
        <v>253.86747029999995</v>
      </c>
      <c r="K40" s="602">
        <v>259.79348699999991</v>
      </c>
      <c r="L40" s="602">
        <v>265.97017034999999</v>
      </c>
      <c r="M40" s="602">
        <v>269.04244364999994</v>
      </c>
      <c r="N40" s="602">
        <v>280.37386169999991</v>
      </c>
      <c r="O40" s="602">
        <v>288.86439104999994</v>
      </c>
      <c r="P40" s="587"/>
      <c r="Q40" s="584">
        <v>2400</v>
      </c>
      <c r="R40" s="586" t="s">
        <v>1939</v>
      </c>
      <c r="S40" s="497">
        <f t="shared" si="4"/>
        <v>115.89283331999997</v>
      </c>
      <c r="T40" s="497">
        <f t="shared" si="3"/>
        <v>125.38988568000001</v>
      </c>
      <c r="U40" s="497">
        <f t="shared" si="3"/>
        <v>131.15393315999998</v>
      </c>
      <c r="V40" s="497">
        <f t="shared" si="3"/>
        <v>137.96692415999996</v>
      </c>
      <c r="W40" s="497">
        <f t="shared" si="3"/>
        <v>141.36570684</v>
      </c>
      <c r="X40" s="497">
        <f t="shared" si="3"/>
        <v>197.84411675999996</v>
      </c>
      <c r="Y40" s="497">
        <f t="shared" si="3"/>
        <v>203.09397623999996</v>
      </c>
      <c r="Z40" s="497">
        <f t="shared" si="3"/>
        <v>207.83478959999994</v>
      </c>
      <c r="AA40" s="497">
        <f t="shared" si="3"/>
        <v>212.77613628</v>
      </c>
      <c r="AB40" s="497">
        <f t="shared" si="3"/>
        <v>215.23395491999997</v>
      </c>
      <c r="AC40" s="497">
        <f t="shared" si="3"/>
        <v>224.29908935999993</v>
      </c>
      <c r="AD40" s="497">
        <f t="shared" si="3"/>
        <v>231.09151283999995</v>
      </c>
      <c r="AE40" s="587"/>
    </row>
    <row r="41" spans="1:31" ht="16">
      <c r="A41" s="587"/>
      <c r="B41" s="584">
        <v>2600</v>
      </c>
      <c r="C41" s="586" t="s">
        <v>1940</v>
      </c>
      <c r="D41" s="602">
        <v>153.49154535</v>
      </c>
      <c r="E41" s="602">
        <v>166.78973249999999</v>
      </c>
      <c r="F41" s="602">
        <v>174.49612514999998</v>
      </c>
      <c r="G41" s="602">
        <v>183.46227839999997</v>
      </c>
      <c r="H41" s="602">
        <v>187.03588499999998</v>
      </c>
      <c r="I41" s="602">
        <v>261.61885439999998</v>
      </c>
      <c r="J41" s="602">
        <v>267.12066599999991</v>
      </c>
      <c r="K41" s="602">
        <v>274.81420394999992</v>
      </c>
      <c r="L41" s="602">
        <v>281.00374199999993</v>
      </c>
      <c r="M41" s="602">
        <v>284.73160499999994</v>
      </c>
      <c r="N41" s="602">
        <v>295.77379229999997</v>
      </c>
      <c r="O41" s="602">
        <v>310.07464604999996</v>
      </c>
      <c r="P41" s="587"/>
      <c r="Q41" s="584">
        <v>2600</v>
      </c>
      <c r="R41" s="586" t="s">
        <v>1940</v>
      </c>
      <c r="S41" s="497">
        <f t="shared" si="4"/>
        <v>122.79323628</v>
      </c>
      <c r="T41" s="497">
        <f t="shared" si="3"/>
        <v>133.43178599999999</v>
      </c>
      <c r="U41" s="497">
        <f t="shared" si="3"/>
        <v>139.59690011999999</v>
      </c>
      <c r="V41" s="497">
        <f t="shared" si="3"/>
        <v>146.76982271999998</v>
      </c>
      <c r="W41" s="497">
        <f t="shared" si="3"/>
        <v>149.62870799999999</v>
      </c>
      <c r="X41" s="497">
        <f t="shared" si="3"/>
        <v>209.29508351999999</v>
      </c>
      <c r="Y41" s="497">
        <f t="shared" si="3"/>
        <v>213.69653279999994</v>
      </c>
      <c r="Z41" s="497">
        <f t="shared" si="3"/>
        <v>219.85136315999995</v>
      </c>
      <c r="AA41" s="497">
        <f t="shared" si="3"/>
        <v>224.80299359999995</v>
      </c>
      <c r="AB41" s="497">
        <f t="shared" si="3"/>
        <v>227.78528399999996</v>
      </c>
      <c r="AC41" s="497">
        <f t="shared" si="3"/>
        <v>236.61903383999999</v>
      </c>
      <c r="AD41" s="497">
        <f t="shared" si="3"/>
        <v>248.05971683999996</v>
      </c>
      <c r="AE41" s="587"/>
    </row>
    <row r="42" spans="1:31" ht="16">
      <c r="A42" s="587"/>
      <c r="B42" s="584">
        <v>2800</v>
      </c>
      <c r="C42" s="586" t="s">
        <v>1941</v>
      </c>
      <c r="D42" s="602">
        <v>169.87486049999998</v>
      </c>
      <c r="E42" s="602">
        <v>176.83568054999995</v>
      </c>
      <c r="F42" s="602">
        <v>185.05626119999999</v>
      </c>
      <c r="G42" s="602">
        <v>194.4659016</v>
      </c>
      <c r="H42" s="602">
        <v>197.36463644999998</v>
      </c>
      <c r="I42" s="602">
        <v>275.93899019999992</v>
      </c>
      <c r="J42" s="602">
        <v>280.38671639999995</v>
      </c>
      <c r="K42" s="602">
        <v>289.84134825000001</v>
      </c>
      <c r="L42" s="602">
        <v>296.05016834999992</v>
      </c>
      <c r="M42" s="602">
        <v>300.42719369999992</v>
      </c>
      <c r="N42" s="602">
        <v>311.69433824999987</v>
      </c>
      <c r="O42" s="602">
        <v>326.97214919999993</v>
      </c>
      <c r="P42" s="587"/>
      <c r="Q42" s="584">
        <v>2800</v>
      </c>
      <c r="R42" s="586" t="s">
        <v>1941</v>
      </c>
      <c r="S42" s="497">
        <f t="shared" si="4"/>
        <v>135.89988839999998</v>
      </c>
      <c r="T42" s="497">
        <f t="shared" si="3"/>
        <v>141.46854443999996</v>
      </c>
      <c r="U42" s="497">
        <f t="shared" si="3"/>
        <v>148.04500895999999</v>
      </c>
      <c r="V42" s="497">
        <f t="shared" si="3"/>
        <v>155.57272128</v>
      </c>
      <c r="W42" s="497">
        <f t="shared" si="3"/>
        <v>157.89170916</v>
      </c>
      <c r="X42" s="497">
        <f t="shared" si="3"/>
        <v>220.75119215999996</v>
      </c>
      <c r="Y42" s="497">
        <f t="shared" si="3"/>
        <v>224.30937311999998</v>
      </c>
      <c r="Z42" s="497">
        <f t="shared" si="3"/>
        <v>231.87307860000001</v>
      </c>
      <c r="AA42" s="497">
        <f t="shared" si="3"/>
        <v>236.84013467999995</v>
      </c>
      <c r="AB42" s="497">
        <f t="shared" si="3"/>
        <v>240.34175495999995</v>
      </c>
      <c r="AC42" s="497">
        <f t="shared" si="3"/>
        <v>249.3554705999999</v>
      </c>
      <c r="AD42" s="497">
        <f t="shared" si="3"/>
        <v>261.57771935999995</v>
      </c>
      <c r="AE42" s="587"/>
    </row>
    <row r="43" spans="1:31" ht="16">
      <c r="A43" s="587"/>
      <c r="B43" s="584">
        <v>3000</v>
      </c>
      <c r="C43" s="586" t="s">
        <v>1942</v>
      </c>
      <c r="D43" s="602">
        <v>177.16990274999995</v>
      </c>
      <c r="E43" s="602">
        <v>185.62186799999995</v>
      </c>
      <c r="F43" s="602">
        <v>193.07116664999995</v>
      </c>
      <c r="G43" s="602">
        <v>201.89591819999998</v>
      </c>
      <c r="H43" s="602">
        <v>206.22795209999992</v>
      </c>
      <c r="I43" s="602">
        <v>289.99560464999996</v>
      </c>
      <c r="J43" s="602">
        <v>294.44333084999994</v>
      </c>
      <c r="K43" s="602">
        <v>303.33878324999995</v>
      </c>
      <c r="L43" s="602">
        <v>310.44743234999993</v>
      </c>
      <c r="M43" s="602">
        <v>314.99799614999995</v>
      </c>
      <c r="N43" s="602">
        <v>331.95334544999992</v>
      </c>
      <c r="O43" s="602">
        <v>348.52305374999992</v>
      </c>
      <c r="P43" s="587"/>
      <c r="Q43" s="584">
        <v>3000</v>
      </c>
      <c r="R43" s="586" t="s">
        <v>1942</v>
      </c>
      <c r="S43" s="497">
        <f t="shared" si="4"/>
        <v>141.73592219999998</v>
      </c>
      <c r="T43" s="497">
        <f t="shared" si="3"/>
        <v>148.49749439999997</v>
      </c>
      <c r="U43" s="497">
        <f t="shared" si="3"/>
        <v>154.45693331999996</v>
      </c>
      <c r="V43" s="497">
        <f t="shared" si="3"/>
        <v>161.51673456</v>
      </c>
      <c r="W43" s="497">
        <f t="shared" si="3"/>
        <v>164.98236167999994</v>
      </c>
      <c r="X43" s="497">
        <f t="shared" si="3"/>
        <v>231.99648371999999</v>
      </c>
      <c r="Y43" s="497">
        <f t="shared" si="3"/>
        <v>235.55466467999997</v>
      </c>
      <c r="Z43" s="497">
        <f t="shared" si="3"/>
        <v>242.67102659999998</v>
      </c>
      <c r="AA43" s="497">
        <f t="shared" si="3"/>
        <v>248.35794587999996</v>
      </c>
      <c r="AB43" s="497">
        <f t="shared" si="3"/>
        <v>251.99839691999998</v>
      </c>
      <c r="AC43" s="497">
        <f t="shared" si="3"/>
        <v>265.56267635999995</v>
      </c>
      <c r="AD43" s="497">
        <f t="shared" si="3"/>
        <v>278.81844299999995</v>
      </c>
      <c r="AE43" s="587"/>
    </row>
    <row r="44" spans="1:31" ht="16">
      <c r="A44" s="587"/>
      <c r="B44" s="584">
        <v>3200</v>
      </c>
      <c r="C44" s="586" t="s">
        <v>1142</v>
      </c>
      <c r="D44" s="602">
        <v>184.46494499999997</v>
      </c>
      <c r="E44" s="602">
        <v>194.40162809999998</v>
      </c>
      <c r="F44" s="602">
        <v>201.09249944999993</v>
      </c>
      <c r="G44" s="602">
        <v>209.33236214999994</v>
      </c>
      <c r="H44" s="602">
        <v>215.09769509999995</v>
      </c>
      <c r="I44" s="602">
        <v>304.05221909999995</v>
      </c>
      <c r="J44" s="602">
        <v>308.49994529999998</v>
      </c>
      <c r="K44" s="602">
        <v>316.84264559999997</v>
      </c>
      <c r="L44" s="602">
        <v>324.84469634999994</v>
      </c>
      <c r="M44" s="602">
        <v>329.57522594999995</v>
      </c>
      <c r="N44" s="602">
        <v>346.27348124999992</v>
      </c>
      <c r="O44" s="602">
        <v>360.38794184999995</v>
      </c>
      <c r="P44" s="587"/>
      <c r="Q44" s="584">
        <v>3200</v>
      </c>
      <c r="R44" s="586" t="s">
        <v>1142</v>
      </c>
      <c r="S44" s="497">
        <f t="shared" si="4"/>
        <v>147.57195599999997</v>
      </c>
      <c r="T44" s="497">
        <f t="shared" si="3"/>
        <v>155.52130248</v>
      </c>
      <c r="U44" s="497">
        <f t="shared" si="3"/>
        <v>160.87399955999996</v>
      </c>
      <c r="V44" s="497">
        <f t="shared" si="3"/>
        <v>167.46588971999995</v>
      </c>
      <c r="W44" s="497">
        <f t="shared" si="3"/>
        <v>172.07815607999999</v>
      </c>
      <c r="X44" s="497">
        <f t="shared" si="3"/>
        <v>243.24177527999996</v>
      </c>
      <c r="Y44" s="497">
        <f t="shared" si="3"/>
        <v>246.79995624</v>
      </c>
      <c r="Z44" s="497">
        <f t="shared" si="3"/>
        <v>253.47411647999999</v>
      </c>
      <c r="AA44" s="497">
        <f t="shared" si="3"/>
        <v>259.87575707999997</v>
      </c>
      <c r="AB44" s="497">
        <f t="shared" si="3"/>
        <v>263.66018075999995</v>
      </c>
      <c r="AC44" s="497">
        <f t="shared" si="3"/>
        <v>277.01878499999992</v>
      </c>
      <c r="AD44" s="497">
        <f t="shared" si="3"/>
        <v>288.31035347999995</v>
      </c>
      <c r="AE44" s="587"/>
    </row>
    <row r="45" spans="1:31" ht="16">
      <c r="A45" s="587"/>
      <c r="B45" s="584">
        <v>3400</v>
      </c>
      <c r="C45" s="586" t="s">
        <v>1943</v>
      </c>
      <c r="D45" s="602">
        <v>193.29612389999994</v>
      </c>
      <c r="E45" s="602">
        <v>201.88306349999999</v>
      </c>
      <c r="F45" s="602">
        <v>209.88511424999999</v>
      </c>
      <c r="G45" s="602">
        <v>218.56203674999995</v>
      </c>
      <c r="H45" s="602">
        <v>223.95458339999999</v>
      </c>
      <c r="I45" s="602">
        <v>315.92996189999997</v>
      </c>
      <c r="J45" s="602">
        <v>322.67867939999996</v>
      </c>
      <c r="K45" s="602">
        <v>330.8864053499999</v>
      </c>
      <c r="L45" s="602">
        <v>338.00148179999997</v>
      </c>
      <c r="M45" s="602">
        <v>343.52257544999998</v>
      </c>
      <c r="N45" s="602">
        <v>360.86356574999996</v>
      </c>
      <c r="O45" s="602">
        <v>379.15580384999993</v>
      </c>
      <c r="P45" s="587"/>
      <c r="Q45" s="584">
        <v>3400</v>
      </c>
      <c r="R45" s="586" t="s">
        <v>1943</v>
      </c>
      <c r="S45" s="497">
        <f t="shared" si="4"/>
        <v>154.63689911999995</v>
      </c>
      <c r="T45" s="497">
        <f t="shared" si="3"/>
        <v>161.50645080000001</v>
      </c>
      <c r="U45" s="497">
        <f t="shared" si="3"/>
        <v>167.90809139999999</v>
      </c>
      <c r="V45" s="497">
        <f t="shared" si="3"/>
        <v>174.84962939999997</v>
      </c>
      <c r="W45" s="497">
        <f t="shared" si="3"/>
        <v>179.16366672000001</v>
      </c>
      <c r="X45" s="497">
        <f t="shared" si="3"/>
        <v>252.74396951999998</v>
      </c>
      <c r="Y45" s="497">
        <f t="shared" si="3"/>
        <v>258.14294351999996</v>
      </c>
      <c r="Z45" s="497">
        <f t="shared" si="3"/>
        <v>264.70912427999991</v>
      </c>
      <c r="AA45" s="497">
        <f t="shared" si="3"/>
        <v>270.40118544000001</v>
      </c>
      <c r="AB45" s="497">
        <f t="shared" si="3"/>
        <v>274.81806036</v>
      </c>
      <c r="AC45" s="497">
        <f t="shared" si="3"/>
        <v>288.69085259999997</v>
      </c>
      <c r="AD45" s="497">
        <f t="shared" si="3"/>
        <v>303.32464307999993</v>
      </c>
      <c r="AE45" s="587"/>
    </row>
    <row r="46" spans="1:31" ht="16">
      <c r="A46" s="587"/>
      <c r="B46" s="584">
        <v>3600</v>
      </c>
      <c r="C46" s="586" t="s">
        <v>1944</v>
      </c>
      <c r="D46" s="602">
        <v>202.12087545</v>
      </c>
      <c r="E46" s="602">
        <v>209.37092624999997</v>
      </c>
      <c r="F46" s="602">
        <v>218.68415639999998</v>
      </c>
      <c r="G46" s="602">
        <v>227.78528399999996</v>
      </c>
      <c r="H46" s="602">
        <v>232.82432639999999</v>
      </c>
      <c r="I46" s="602">
        <v>327.8141320499999</v>
      </c>
      <c r="J46" s="602">
        <v>336.85098614999993</v>
      </c>
      <c r="K46" s="602">
        <v>344.92373774999999</v>
      </c>
      <c r="L46" s="602">
        <v>351.16469459999996</v>
      </c>
      <c r="M46" s="602">
        <v>357.47635229999992</v>
      </c>
      <c r="N46" s="602">
        <v>377.07334244999993</v>
      </c>
      <c r="O46" s="602">
        <v>396.32968304999991</v>
      </c>
      <c r="P46" s="587"/>
      <c r="Q46" s="584">
        <v>3600</v>
      </c>
      <c r="R46" s="586" t="s">
        <v>1944</v>
      </c>
      <c r="S46" s="497">
        <f t="shared" si="4"/>
        <v>161.69670036000002</v>
      </c>
      <c r="T46" s="497">
        <f t="shared" si="3"/>
        <v>167.49674099999999</v>
      </c>
      <c r="U46" s="497">
        <f t="shared" si="3"/>
        <v>174.94732511999999</v>
      </c>
      <c r="V46" s="497">
        <f t="shared" si="3"/>
        <v>182.22822719999999</v>
      </c>
      <c r="W46" s="497">
        <f t="shared" si="3"/>
        <v>186.25946112</v>
      </c>
      <c r="X46" s="497">
        <f t="shared" si="3"/>
        <v>262.25130563999994</v>
      </c>
      <c r="Y46" s="497">
        <f t="shared" si="3"/>
        <v>269.48078891999995</v>
      </c>
      <c r="Z46" s="497">
        <f t="shared" si="3"/>
        <v>275.93899019999998</v>
      </c>
      <c r="AA46" s="497">
        <f t="shared" si="3"/>
        <v>280.93175567999998</v>
      </c>
      <c r="AB46" s="497">
        <f t="shared" si="3"/>
        <v>285.98108183999994</v>
      </c>
      <c r="AC46" s="497">
        <f t="shared" si="3"/>
        <v>301.65867395999993</v>
      </c>
      <c r="AD46" s="497">
        <f t="shared" si="3"/>
        <v>317.06374643999993</v>
      </c>
      <c r="AE46" s="587"/>
    </row>
    <row r="47" spans="1:31" ht="16">
      <c r="A47" s="587"/>
      <c r="B47" s="584">
        <v>3800</v>
      </c>
      <c r="C47" s="586" t="s">
        <v>1945</v>
      </c>
      <c r="D47" s="602">
        <v>212.04470385000002</v>
      </c>
      <c r="E47" s="602">
        <v>219.11478884999997</v>
      </c>
      <c r="F47" s="602">
        <v>228.99362579999999</v>
      </c>
      <c r="G47" s="602">
        <v>238.65393284999996</v>
      </c>
      <c r="H47" s="602">
        <v>243.68654789999994</v>
      </c>
      <c r="I47" s="602">
        <v>343.31690025</v>
      </c>
      <c r="J47" s="602">
        <v>351.23539544999994</v>
      </c>
      <c r="K47" s="602">
        <v>359.4945401999999</v>
      </c>
      <c r="L47" s="602">
        <v>366.08257394999998</v>
      </c>
      <c r="M47" s="602">
        <v>372.16927439999995</v>
      </c>
      <c r="N47" s="602">
        <v>388.77111944999996</v>
      </c>
      <c r="O47" s="602">
        <v>401.07949469999994</v>
      </c>
      <c r="P47" s="587"/>
      <c r="Q47" s="584">
        <v>3800</v>
      </c>
      <c r="R47" s="586" t="s">
        <v>1945</v>
      </c>
      <c r="S47" s="497">
        <f t="shared" si="4"/>
        <v>169.63576308000003</v>
      </c>
      <c r="T47" s="497">
        <f t="shared" ref="T47:AD48" si="5">E47*(1-$R$3)</f>
        <v>175.29183107999998</v>
      </c>
      <c r="U47" s="497">
        <f t="shared" si="5"/>
        <v>183.19490064000001</v>
      </c>
      <c r="V47" s="497">
        <f t="shared" si="5"/>
        <v>190.92314627999997</v>
      </c>
      <c r="W47" s="497">
        <f t="shared" si="5"/>
        <v>194.94923831999995</v>
      </c>
      <c r="X47" s="497">
        <f t="shared" si="5"/>
        <v>274.6535202</v>
      </c>
      <c r="Y47" s="497">
        <f t="shared" si="5"/>
        <v>280.98831635999994</v>
      </c>
      <c r="Z47" s="497">
        <f t="shared" si="5"/>
        <v>287.59563215999992</v>
      </c>
      <c r="AA47" s="497">
        <f t="shared" si="5"/>
        <v>292.86605916000002</v>
      </c>
      <c r="AB47" s="497">
        <f t="shared" si="5"/>
        <v>297.73541951999999</v>
      </c>
      <c r="AC47" s="497">
        <f t="shared" si="5"/>
        <v>311.01689555999997</v>
      </c>
      <c r="AD47" s="497">
        <f t="shared" si="5"/>
        <v>320.86359575999995</v>
      </c>
      <c r="AE47" s="587"/>
    </row>
    <row r="48" spans="1:31" ht="16">
      <c r="A48" s="587"/>
      <c r="B48" s="584">
        <v>4000</v>
      </c>
      <c r="C48" s="586" t="s">
        <v>1946</v>
      </c>
      <c r="D48" s="602">
        <v>221.9556775499999</v>
      </c>
      <c r="E48" s="602">
        <v>228.85222409999994</v>
      </c>
      <c r="F48" s="602">
        <v>239.30952254999994</v>
      </c>
      <c r="G48" s="602">
        <v>249.51615434999994</v>
      </c>
      <c r="H48" s="602">
        <v>254.54876939999997</v>
      </c>
      <c r="I48" s="602">
        <v>358.82609579999985</v>
      </c>
      <c r="J48" s="602">
        <v>365.6198047499999</v>
      </c>
      <c r="K48" s="602">
        <v>374.06534264999999</v>
      </c>
      <c r="L48" s="602">
        <v>381.00688064999986</v>
      </c>
      <c r="M48" s="602">
        <v>386.86219649999992</v>
      </c>
      <c r="N48" s="602">
        <v>407.8924856999999</v>
      </c>
      <c r="O48" s="602">
        <v>429.06417659999994</v>
      </c>
      <c r="P48" s="587"/>
      <c r="Q48" s="584">
        <v>4000</v>
      </c>
      <c r="R48" s="586" t="s">
        <v>1946</v>
      </c>
      <c r="S48" s="497">
        <f t="shared" si="4"/>
        <v>177.56454203999994</v>
      </c>
      <c r="T48" s="497">
        <f t="shared" si="5"/>
        <v>183.08177927999998</v>
      </c>
      <c r="U48" s="497">
        <f t="shared" si="5"/>
        <v>191.44761803999995</v>
      </c>
      <c r="V48" s="497">
        <f t="shared" si="5"/>
        <v>199.61292347999995</v>
      </c>
      <c r="W48" s="497">
        <f t="shared" si="5"/>
        <v>203.63901551999999</v>
      </c>
      <c r="X48" s="497">
        <f t="shared" si="5"/>
        <v>287.06087663999989</v>
      </c>
      <c r="Y48" s="497">
        <f t="shared" si="5"/>
        <v>292.49584379999993</v>
      </c>
      <c r="Z48" s="497">
        <f t="shared" si="5"/>
        <v>299.25227411999998</v>
      </c>
      <c r="AA48" s="497">
        <f t="shared" si="5"/>
        <v>304.80550451999989</v>
      </c>
      <c r="AB48" s="497">
        <f t="shared" si="5"/>
        <v>309.48975719999999</v>
      </c>
      <c r="AC48" s="497">
        <f t="shared" si="5"/>
        <v>326.31398855999993</v>
      </c>
      <c r="AD48" s="497">
        <f t="shared" si="5"/>
        <v>343.25134127999996</v>
      </c>
      <c r="AE48" s="587"/>
    </row>
    <row r="49" spans="1:31">
      <c r="A49" s="587"/>
      <c r="B49" s="588"/>
      <c r="C49" s="588"/>
      <c r="D49" s="588"/>
      <c r="E49" s="588"/>
      <c r="F49" s="588"/>
      <c r="G49" s="588"/>
      <c r="H49" s="588"/>
      <c r="I49" s="588"/>
      <c r="J49" s="588"/>
      <c r="K49" s="588"/>
      <c r="L49" s="588"/>
      <c r="M49" s="588"/>
      <c r="N49" s="588"/>
      <c r="O49" s="588"/>
      <c r="P49" s="587"/>
      <c r="Q49" s="588"/>
      <c r="R49" s="588"/>
      <c r="S49" s="588"/>
      <c r="T49" s="588"/>
      <c r="U49" s="588"/>
      <c r="V49" s="588"/>
      <c r="W49" s="588"/>
      <c r="X49" s="588"/>
      <c r="Y49" s="588"/>
      <c r="Z49" s="588"/>
      <c r="AA49" s="588"/>
      <c r="AB49" s="588"/>
      <c r="AC49" s="588"/>
      <c r="AD49" s="588"/>
      <c r="AE49" s="587"/>
    </row>
    <row r="50" spans="1:31" ht="16">
      <c r="A50" s="587"/>
      <c r="B50" s="591" t="s">
        <v>1949</v>
      </c>
      <c r="C50" s="591"/>
      <c r="D50" s="588"/>
      <c r="E50" s="588"/>
      <c r="F50" s="588"/>
      <c r="G50" s="588"/>
      <c r="H50" s="588"/>
      <c r="I50" s="588"/>
      <c r="J50" s="588"/>
      <c r="K50" s="588"/>
      <c r="L50" s="588"/>
      <c r="M50" s="588"/>
      <c r="N50" s="588"/>
      <c r="O50" s="588"/>
      <c r="P50" s="587"/>
      <c r="Q50" s="591" t="s">
        <v>1949</v>
      </c>
      <c r="R50" s="591"/>
      <c r="S50" s="588"/>
      <c r="T50" s="588"/>
      <c r="U50" s="588"/>
      <c r="V50" s="588"/>
      <c r="W50" s="588"/>
      <c r="X50" s="588"/>
      <c r="Y50" s="588"/>
      <c r="Z50" s="588"/>
      <c r="AA50" s="588"/>
      <c r="AB50" s="588"/>
      <c r="AC50" s="588"/>
      <c r="AD50" s="588"/>
      <c r="AE50" s="587"/>
    </row>
    <row r="51" spans="1:31">
      <c r="A51" s="587"/>
      <c r="B51" s="593" t="s">
        <v>1950</v>
      </c>
      <c r="C51" s="593"/>
      <c r="D51" s="588"/>
      <c r="E51" s="588"/>
      <c r="F51" s="588"/>
      <c r="G51" s="588"/>
      <c r="H51" s="588"/>
      <c r="I51" s="588"/>
      <c r="J51" s="588"/>
      <c r="K51" s="588"/>
      <c r="L51" s="588"/>
      <c r="M51" s="588"/>
      <c r="N51" s="588"/>
      <c r="O51" s="588"/>
      <c r="P51" s="587"/>
      <c r="Q51" s="593" t="s">
        <v>1950</v>
      </c>
      <c r="R51" s="593"/>
      <c r="S51" s="588"/>
      <c r="T51" s="588"/>
      <c r="U51" s="588"/>
      <c r="V51" s="588"/>
      <c r="W51" s="588"/>
      <c r="X51" s="588"/>
      <c r="Y51" s="588"/>
      <c r="Z51" s="588"/>
      <c r="AA51" s="588"/>
      <c r="AB51" s="588"/>
      <c r="AC51" s="588"/>
      <c r="AD51" s="588"/>
      <c r="AE51" s="587"/>
    </row>
    <row r="52" spans="1:31" ht="16">
      <c r="A52" s="587"/>
      <c r="B52" s="584" t="s">
        <v>1585</v>
      </c>
      <c r="C52" s="584"/>
      <c r="D52" s="584">
        <v>600</v>
      </c>
      <c r="E52" s="584">
        <v>800</v>
      </c>
      <c r="F52" s="584">
        <v>1000</v>
      </c>
      <c r="G52" s="584">
        <v>1200</v>
      </c>
      <c r="H52" s="584">
        <v>1300</v>
      </c>
      <c r="I52" s="584">
        <v>1400</v>
      </c>
      <c r="J52" s="584">
        <v>1600</v>
      </c>
      <c r="K52" s="584">
        <v>1800</v>
      </c>
      <c r="L52" s="584">
        <v>2000</v>
      </c>
      <c r="M52" s="584">
        <v>2200</v>
      </c>
      <c r="N52" s="584">
        <v>2400</v>
      </c>
      <c r="O52" s="584">
        <v>2600</v>
      </c>
      <c r="P52" s="587"/>
      <c r="Q52" s="584" t="s">
        <v>1585</v>
      </c>
      <c r="R52" s="584"/>
      <c r="S52" s="584">
        <v>600</v>
      </c>
      <c r="T52" s="584">
        <v>800</v>
      </c>
      <c r="U52" s="584">
        <v>1000</v>
      </c>
      <c r="V52" s="584">
        <v>1200</v>
      </c>
      <c r="W52" s="584">
        <v>1300</v>
      </c>
      <c r="X52" s="584">
        <v>1400</v>
      </c>
      <c r="Y52" s="584">
        <v>1600</v>
      </c>
      <c r="Z52" s="584">
        <v>1800</v>
      </c>
      <c r="AA52" s="584">
        <v>2000</v>
      </c>
      <c r="AB52" s="584">
        <v>2200</v>
      </c>
      <c r="AC52" s="584">
        <v>2400</v>
      </c>
      <c r="AD52" s="584">
        <v>2600</v>
      </c>
      <c r="AE52" s="587"/>
    </row>
    <row r="53" spans="1:31" ht="16">
      <c r="A53" s="587"/>
      <c r="B53" s="584"/>
      <c r="C53" s="584" t="s">
        <v>1603</v>
      </c>
      <c r="D53" s="585" t="s">
        <v>1298</v>
      </c>
      <c r="E53" s="585" t="s">
        <v>1933</v>
      </c>
      <c r="F53" s="585" t="s">
        <v>1934</v>
      </c>
      <c r="G53" s="585" t="s">
        <v>1935</v>
      </c>
      <c r="H53" s="585" t="s">
        <v>1936</v>
      </c>
      <c r="I53" s="585" t="s">
        <v>1937</v>
      </c>
      <c r="J53" s="585" t="s">
        <v>1126</v>
      </c>
      <c r="K53" s="585" t="s">
        <v>1307</v>
      </c>
      <c r="L53" s="585" t="s">
        <v>1308</v>
      </c>
      <c r="M53" s="585" t="s">
        <v>1938</v>
      </c>
      <c r="N53" s="585" t="s">
        <v>1939</v>
      </c>
      <c r="O53" s="585" t="s">
        <v>1940</v>
      </c>
      <c r="P53" s="587"/>
      <c r="Q53" s="584"/>
      <c r="R53" s="584" t="s">
        <v>1603</v>
      </c>
      <c r="S53" s="585" t="s">
        <v>1298</v>
      </c>
      <c r="T53" s="585" t="s">
        <v>1933</v>
      </c>
      <c r="U53" s="585" t="s">
        <v>1934</v>
      </c>
      <c r="V53" s="585" t="s">
        <v>1935</v>
      </c>
      <c r="W53" s="585" t="s">
        <v>1936</v>
      </c>
      <c r="X53" s="585" t="s">
        <v>1937</v>
      </c>
      <c r="Y53" s="585" t="s">
        <v>1126</v>
      </c>
      <c r="Z53" s="585" t="s">
        <v>1307</v>
      </c>
      <c r="AA53" s="585" t="s">
        <v>1308</v>
      </c>
      <c r="AB53" s="585" t="s">
        <v>1938</v>
      </c>
      <c r="AC53" s="585" t="s">
        <v>1939</v>
      </c>
      <c r="AD53" s="585" t="s">
        <v>1940</v>
      </c>
      <c r="AE53" s="587"/>
    </row>
    <row r="54" spans="1:31" ht="16">
      <c r="A54" s="587"/>
      <c r="B54" s="584">
        <v>600</v>
      </c>
      <c r="C54" s="586" t="s">
        <v>1298</v>
      </c>
      <c r="D54" s="602">
        <v>71.574969600000003</v>
      </c>
      <c r="E54" s="602">
        <v>75.849157349999984</v>
      </c>
      <c r="F54" s="602">
        <v>81.743037299999983</v>
      </c>
      <c r="G54" s="602">
        <v>87.264130949999995</v>
      </c>
      <c r="H54" s="602">
        <v>95.028369749999968</v>
      </c>
      <c r="I54" s="602">
        <v>128.27705129999998</v>
      </c>
      <c r="J54" s="602">
        <v>141.38241794999996</v>
      </c>
      <c r="K54" s="602">
        <v>144.86604164999994</v>
      </c>
      <c r="L54" s="602">
        <v>149.52587039999997</v>
      </c>
      <c r="M54" s="602">
        <v>153.27944279999997</v>
      </c>
      <c r="N54" s="602">
        <v>175.20313364999996</v>
      </c>
      <c r="O54" s="602">
        <v>191.3293548</v>
      </c>
      <c r="P54" s="587"/>
      <c r="Q54" s="584">
        <v>600</v>
      </c>
      <c r="R54" s="586" t="s">
        <v>1298</v>
      </c>
      <c r="S54" s="497">
        <f>D54*(1-$R$3)</f>
        <v>57.259975680000004</v>
      </c>
      <c r="T54" s="497">
        <f t="shared" ref="T54:AD69" si="6">E54*(1-$R$3)</f>
        <v>60.679325879999993</v>
      </c>
      <c r="U54" s="497">
        <f t="shared" si="6"/>
        <v>65.394429839999987</v>
      </c>
      <c r="V54" s="497">
        <f t="shared" si="6"/>
        <v>69.811304759999999</v>
      </c>
      <c r="W54" s="497">
        <f t="shared" si="6"/>
        <v>76.02269579999998</v>
      </c>
      <c r="X54" s="497">
        <f t="shared" si="6"/>
        <v>102.62164103999999</v>
      </c>
      <c r="Y54" s="497">
        <f t="shared" si="6"/>
        <v>113.10593435999998</v>
      </c>
      <c r="Z54" s="497">
        <f t="shared" si="6"/>
        <v>115.89283331999997</v>
      </c>
      <c r="AA54" s="497">
        <f t="shared" si="6"/>
        <v>119.62069631999998</v>
      </c>
      <c r="AB54" s="497">
        <f t="shared" si="6"/>
        <v>122.62355423999998</v>
      </c>
      <c r="AC54" s="497">
        <f t="shared" si="6"/>
        <v>140.16250691999997</v>
      </c>
      <c r="AD54" s="497">
        <f t="shared" si="6"/>
        <v>153.06348384</v>
      </c>
      <c r="AE54" s="587"/>
    </row>
    <row r="55" spans="1:31" ht="16">
      <c r="A55" s="587"/>
      <c r="B55" s="584">
        <v>800</v>
      </c>
      <c r="C55" s="586" t="s">
        <v>1933</v>
      </c>
      <c r="D55" s="602">
        <v>75.95199495</v>
      </c>
      <c r="E55" s="602">
        <v>83.124917549999978</v>
      </c>
      <c r="F55" s="602">
        <v>88.890250500000008</v>
      </c>
      <c r="G55" s="602">
        <v>96.339549149999968</v>
      </c>
      <c r="H55" s="602">
        <v>100.23452324999997</v>
      </c>
      <c r="I55" s="602">
        <v>144.04334084999999</v>
      </c>
      <c r="J55" s="602">
        <v>146.58857144999996</v>
      </c>
      <c r="K55" s="602">
        <v>150.56067374999995</v>
      </c>
      <c r="L55" s="602">
        <v>156.24887849999996</v>
      </c>
      <c r="M55" s="602">
        <v>158.66556209999996</v>
      </c>
      <c r="N55" s="602">
        <v>185.96251754999997</v>
      </c>
      <c r="O55" s="602">
        <v>203.05926854999996</v>
      </c>
      <c r="P55" s="587"/>
      <c r="Q55" s="584">
        <v>800</v>
      </c>
      <c r="R55" s="586" t="s">
        <v>1933</v>
      </c>
      <c r="S55" s="497">
        <f t="shared" ref="S55:S71" si="7">D55*(1-$R$3)</f>
        <v>60.761595960000001</v>
      </c>
      <c r="T55" s="497">
        <f t="shared" si="6"/>
        <v>66.499934039999985</v>
      </c>
      <c r="U55" s="497">
        <f t="shared" si="6"/>
        <v>71.112200400000006</v>
      </c>
      <c r="V55" s="497">
        <f t="shared" si="6"/>
        <v>77.071639319999974</v>
      </c>
      <c r="W55" s="497">
        <f t="shared" si="6"/>
        <v>80.187618599999979</v>
      </c>
      <c r="X55" s="497">
        <f t="shared" si="6"/>
        <v>115.23467268</v>
      </c>
      <c r="Y55" s="497">
        <f t="shared" si="6"/>
        <v>117.27085715999998</v>
      </c>
      <c r="Z55" s="497">
        <f t="shared" si="6"/>
        <v>120.44853899999997</v>
      </c>
      <c r="AA55" s="497">
        <f t="shared" si="6"/>
        <v>124.99910279999997</v>
      </c>
      <c r="AB55" s="497">
        <f t="shared" si="6"/>
        <v>126.93244967999998</v>
      </c>
      <c r="AC55" s="497">
        <f t="shared" si="6"/>
        <v>148.77001403999998</v>
      </c>
      <c r="AD55" s="497">
        <f t="shared" si="6"/>
        <v>162.44741483999996</v>
      </c>
      <c r="AE55" s="587"/>
    </row>
    <row r="56" spans="1:31" ht="16">
      <c r="A56" s="587"/>
      <c r="B56" s="584">
        <v>1000</v>
      </c>
      <c r="C56" s="586" t="s">
        <v>1934</v>
      </c>
      <c r="D56" s="602">
        <v>90.71561789999997</v>
      </c>
      <c r="E56" s="602">
        <v>97.920677249999983</v>
      </c>
      <c r="F56" s="602">
        <v>101.92491629999999</v>
      </c>
      <c r="G56" s="602">
        <v>110.55041999999999</v>
      </c>
      <c r="H56" s="602">
        <v>115.72443675</v>
      </c>
      <c r="I56" s="602">
        <v>159.04477574999999</v>
      </c>
      <c r="J56" s="602">
        <v>166.11486074999993</v>
      </c>
      <c r="K56" s="602">
        <v>170.90966384999999</v>
      </c>
      <c r="L56" s="602">
        <v>174.0140739</v>
      </c>
      <c r="M56" s="602">
        <v>178.25612489999997</v>
      </c>
      <c r="N56" s="602">
        <v>196.72832879999993</v>
      </c>
      <c r="O56" s="602">
        <v>214.79560964999996</v>
      </c>
      <c r="P56" s="587"/>
      <c r="Q56" s="584">
        <v>1000</v>
      </c>
      <c r="R56" s="586" t="s">
        <v>1934</v>
      </c>
      <c r="S56" s="497">
        <f t="shared" si="7"/>
        <v>72.572494319999976</v>
      </c>
      <c r="T56" s="497">
        <f t="shared" si="6"/>
        <v>78.336541799999992</v>
      </c>
      <c r="U56" s="497">
        <f t="shared" si="6"/>
        <v>81.539933039999994</v>
      </c>
      <c r="V56" s="497">
        <f t="shared" si="6"/>
        <v>88.440336000000002</v>
      </c>
      <c r="W56" s="497">
        <f t="shared" si="6"/>
        <v>92.579549400000005</v>
      </c>
      <c r="X56" s="497">
        <f t="shared" si="6"/>
        <v>127.2358206</v>
      </c>
      <c r="Y56" s="497">
        <f t="shared" si="6"/>
        <v>132.89188859999996</v>
      </c>
      <c r="Z56" s="497">
        <f t="shared" si="6"/>
        <v>136.72773107999998</v>
      </c>
      <c r="AA56" s="497">
        <f t="shared" si="6"/>
        <v>139.21125911999999</v>
      </c>
      <c r="AB56" s="497">
        <f t="shared" si="6"/>
        <v>142.60489991999998</v>
      </c>
      <c r="AC56" s="497">
        <f t="shared" si="6"/>
        <v>157.38266303999995</v>
      </c>
      <c r="AD56" s="497">
        <f t="shared" si="6"/>
        <v>171.83648771999998</v>
      </c>
      <c r="AE56" s="587"/>
    </row>
    <row r="57" spans="1:31" ht="16">
      <c r="A57" s="587"/>
      <c r="B57" s="584">
        <v>1200</v>
      </c>
      <c r="C57" s="586" t="s">
        <v>1935</v>
      </c>
      <c r="D57" s="602">
        <v>99.302557499999978</v>
      </c>
      <c r="E57" s="602">
        <v>105.65277929999996</v>
      </c>
      <c r="F57" s="602">
        <v>113.13421469999997</v>
      </c>
      <c r="G57" s="602">
        <v>120.13359884999998</v>
      </c>
      <c r="H57" s="602">
        <v>125.89250444999999</v>
      </c>
      <c r="I57" s="602">
        <v>173.15280899999993</v>
      </c>
      <c r="J57" s="602">
        <v>181.59834689999997</v>
      </c>
      <c r="K57" s="602">
        <v>185.76969704999999</v>
      </c>
      <c r="L57" s="602">
        <v>187.15800465000001</v>
      </c>
      <c r="M57" s="602">
        <v>193.77817515000001</v>
      </c>
      <c r="N57" s="602">
        <v>205.88087519999999</v>
      </c>
      <c r="O57" s="602">
        <v>224.65516454999997</v>
      </c>
      <c r="P57" s="587"/>
      <c r="Q57" s="584">
        <v>1200</v>
      </c>
      <c r="R57" s="586" t="s">
        <v>1935</v>
      </c>
      <c r="S57" s="497">
        <f t="shared" si="7"/>
        <v>79.442045999999991</v>
      </c>
      <c r="T57" s="497">
        <f t="shared" si="6"/>
        <v>84.522223439999976</v>
      </c>
      <c r="U57" s="497">
        <f t="shared" si="6"/>
        <v>90.507371759999984</v>
      </c>
      <c r="V57" s="497">
        <f t="shared" si="6"/>
        <v>96.106879079999999</v>
      </c>
      <c r="W57" s="497">
        <f t="shared" si="6"/>
        <v>100.71400355999999</v>
      </c>
      <c r="X57" s="497">
        <f t="shared" si="6"/>
        <v>138.52224719999995</v>
      </c>
      <c r="Y57" s="497">
        <f t="shared" si="6"/>
        <v>145.27867751999997</v>
      </c>
      <c r="Z57" s="497">
        <f t="shared" si="6"/>
        <v>148.61575764</v>
      </c>
      <c r="AA57" s="497">
        <f t="shared" si="6"/>
        <v>149.72640372000001</v>
      </c>
      <c r="AB57" s="497">
        <f t="shared" si="6"/>
        <v>155.02254012000003</v>
      </c>
      <c r="AC57" s="497">
        <f t="shared" si="6"/>
        <v>164.70470016000002</v>
      </c>
      <c r="AD57" s="497">
        <f t="shared" si="6"/>
        <v>179.72413164</v>
      </c>
      <c r="AE57" s="587"/>
    </row>
    <row r="58" spans="1:31" ht="16">
      <c r="A58" s="587"/>
      <c r="B58" s="584">
        <v>1400</v>
      </c>
      <c r="C58" s="586" t="s">
        <v>1937</v>
      </c>
      <c r="D58" s="602">
        <v>110.40901829999999</v>
      </c>
      <c r="E58" s="602">
        <v>116.02652219999997</v>
      </c>
      <c r="F58" s="602">
        <v>122.20320554999995</v>
      </c>
      <c r="G58" s="602">
        <v>131.13722204999999</v>
      </c>
      <c r="H58" s="602">
        <v>132.17202539999997</v>
      </c>
      <c r="I58" s="602">
        <v>186.77879099999998</v>
      </c>
      <c r="J58" s="602">
        <v>193.84887600000002</v>
      </c>
      <c r="K58" s="602">
        <v>201.78022589999995</v>
      </c>
      <c r="L58" s="602">
        <v>204.47328554999999</v>
      </c>
      <c r="M58" s="602">
        <v>207.33345629999997</v>
      </c>
      <c r="N58" s="602">
        <v>223.01619029999998</v>
      </c>
      <c r="O58" s="602">
        <v>243.89865044999996</v>
      </c>
      <c r="P58" s="587"/>
      <c r="Q58" s="584">
        <v>1400</v>
      </c>
      <c r="R58" s="586" t="s">
        <v>1937</v>
      </c>
      <c r="S58" s="497">
        <f t="shared" si="7"/>
        <v>88.327214639999994</v>
      </c>
      <c r="T58" s="497">
        <f t="shared" si="6"/>
        <v>92.821217759999982</v>
      </c>
      <c r="U58" s="497">
        <f t="shared" si="6"/>
        <v>97.762564439999963</v>
      </c>
      <c r="V58" s="497">
        <f t="shared" si="6"/>
        <v>104.90977764</v>
      </c>
      <c r="W58" s="497">
        <f t="shared" si="6"/>
        <v>105.73762031999998</v>
      </c>
      <c r="X58" s="497">
        <f t="shared" si="6"/>
        <v>149.42303279999999</v>
      </c>
      <c r="Y58" s="497">
        <f t="shared" si="6"/>
        <v>155.07910080000002</v>
      </c>
      <c r="Z58" s="497">
        <f t="shared" si="6"/>
        <v>161.42418071999998</v>
      </c>
      <c r="AA58" s="497">
        <f t="shared" si="6"/>
        <v>163.57862843999999</v>
      </c>
      <c r="AB58" s="497">
        <f t="shared" si="6"/>
        <v>165.86676503999999</v>
      </c>
      <c r="AC58" s="497">
        <f t="shared" si="6"/>
        <v>178.41295223999998</v>
      </c>
      <c r="AD58" s="497">
        <f t="shared" si="6"/>
        <v>195.11892035999998</v>
      </c>
      <c r="AE58" s="587"/>
    </row>
    <row r="59" spans="1:31" ht="16">
      <c r="A59" s="587"/>
      <c r="B59" s="584">
        <v>1600</v>
      </c>
      <c r="C59" s="586" t="s">
        <v>1126</v>
      </c>
      <c r="D59" s="602">
        <v>116.57927429999998</v>
      </c>
      <c r="E59" s="602">
        <v>126.61879499999998</v>
      </c>
      <c r="F59" s="602">
        <v>131.89564934999999</v>
      </c>
      <c r="G59" s="602">
        <v>139.17140954999999</v>
      </c>
      <c r="H59" s="602">
        <v>144.07547759999997</v>
      </c>
      <c r="I59" s="602">
        <v>203.67629414999996</v>
      </c>
      <c r="J59" s="602">
        <v>206.95424264999997</v>
      </c>
      <c r="K59" s="602">
        <v>219.30118199999995</v>
      </c>
      <c r="L59" s="602">
        <v>222.12921600000001</v>
      </c>
      <c r="M59" s="602">
        <v>226.33913024999995</v>
      </c>
      <c r="N59" s="602">
        <v>244.90774439999996</v>
      </c>
      <c r="O59" s="602">
        <v>256.00777784999997</v>
      </c>
      <c r="P59" s="587"/>
      <c r="Q59" s="584">
        <v>1600</v>
      </c>
      <c r="R59" s="586" t="s">
        <v>1126</v>
      </c>
      <c r="S59" s="497">
        <f t="shared" si="7"/>
        <v>93.263419439999993</v>
      </c>
      <c r="T59" s="497">
        <f t="shared" si="6"/>
        <v>101.29503599999998</v>
      </c>
      <c r="U59" s="497">
        <f t="shared" si="6"/>
        <v>105.51651948</v>
      </c>
      <c r="V59" s="497">
        <f t="shared" si="6"/>
        <v>111.33712764000001</v>
      </c>
      <c r="W59" s="497">
        <f t="shared" si="6"/>
        <v>115.26038207999999</v>
      </c>
      <c r="X59" s="497">
        <f t="shared" si="6"/>
        <v>162.94103531999997</v>
      </c>
      <c r="Y59" s="497">
        <f t="shared" si="6"/>
        <v>165.56339412</v>
      </c>
      <c r="Z59" s="497">
        <f t="shared" si="6"/>
        <v>175.44094559999996</v>
      </c>
      <c r="AA59" s="497">
        <f t="shared" si="6"/>
        <v>177.70337280000001</v>
      </c>
      <c r="AB59" s="497">
        <f t="shared" si="6"/>
        <v>181.07130419999999</v>
      </c>
      <c r="AC59" s="497">
        <f t="shared" si="6"/>
        <v>195.92619551999996</v>
      </c>
      <c r="AD59" s="497">
        <f t="shared" si="6"/>
        <v>204.80622227999999</v>
      </c>
      <c r="AE59" s="587"/>
    </row>
    <row r="60" spans="1:31" ht="16">
      <c r="A60" s="587"/>
      <c r="B60" s="584">
        <v>1800</v>
      </c>
      <c r="C60" s="586" t="s">
        <v>1307</v>
      </c>
      <c r="D60" s="602">
        <v>125.21120534999997</v>
      </c>
      <c r="E60" s="602">
        <v>135.72634994999999</v>
      </c>
      <c r="F60" s="602">
        <v>141.86446919999997</v>
      </c>
      <c r="G60" s="602">
        <v>150.38713529999998</v>
      </c>
      <c r="H60" s="602">
        <v>154.55848544999998</v>
      </c>
      <c r="I60" s="602">
        <v>217.64292570000003</v>
      </c>
      <c r="J60" s="602">
        <v>225.34289099999998</v>
      </c>
      <c r="K60" s="602">
        <v>231.19820684999993</v>
      </c>
      <c r="L60" s="602">
        <v>237.13707824999997</v>
      </c>
      <c r="M60" s="602">
        <v>241.44340274999993</v>
      </c>
      <c r="N60" s="602">
        <v>254.76087194999997</v>
      </c>
      <c r="O60" s="602">
        <v>274.90418684999992</v>
      </c>
      <c r="P60" s="587"/>
      <c r="Q60" s="584">
        <v>1800</v>
      </c>
      <c r="R60" s="586" t="s">
        <v>1307</v>
      </c>
      <c r="S60" s="497">
        <f t="shared" si="7"/>
        <v>100.16896427999998</v>
      </c>
      <c r="T60" s="497">
        <f t="shared" si="6"/>
        <v>108.58107996</v>
      </c>
      <c r="U60" s="497">
        <f t="shared" si="6"/>
        <v>113.49157535999998</v>
      </c>
      <c r="V60" s="497">
        <f t="shared" si="6"/>
        <v>120.30970823999999</v>
      </c>
      <c r="W60" s="497">
        <f t="shared" si="6"/>
        <v>123.64678835999999</v>
      </c>
      <c r="X60" s="497">
        <f t="shared" si="6"/>
        <v>174.11434056000004</v>
      </c>
      <c r="Y60" s="497">
        <f t="shared" si="6"/>
        <v>180.27431279999999</v>
      </c>
      <c r="Z60" s="497">
        <f t="shared" si="6"/>
        <v>184.95856547999995</v>
      </c>
      <c r="AA60" s="497">
        <f t="shared" si="6"/>
        <v>189.7096626</v>
      </c>
      <c r="AB60" s="497">
        <f t="shared" si="6"/>
        <v>193.15472219999995</v>
      </c>
      <c r="AC60" s="497">
        <f t="shared" si="6"/>
        <v>203.80869755999998</v>
      </c>
      <c r="AD60" s="497">
        <f t="shared" si="6"/>
        <v>219.92334947999996</v>
      </c>
      <c r="AE60" s="587"/>
    </row>
    <row r="61" spans="1:31" ht="16">
      <c r="A61" s="587"/>
      <c r="B61" s="584">
        <v>2000</v>
      </c>
      <c r="C61" s="586" t="s">
        <v>1308</v>
      </c>
      <c r="D61" s="602">
        <v>134.82652094999997</v>
      </c>
      <c r="E61" s="602">
        <v>145.97154584999998</v>
      </c>
      <c r="F61" s="602">
        <v>151.83328904999999</v>
      </c>
      <c r="G61" s="602">
        <v>159.52682699999994</v>
      </c>
      <c r="H61" s="602">
        <v>164.59800614999995</v>
      </c>
      <c r="I61" s="602">
        <v>235.68449714999997</v>
      </c>
      <c r="J61" s="602">
        <v>241.79047964999995</v>
      </c>
      <c r="K61" s="602">
        <v>248.34637664999991</v>
      </c>
      <c r="L61" s="602">
        <v>252.55629089999996</v>
      </c>
      <c r="M61" s="602">
        <v>259.20859814999994</v>
      </c>
      <c r="N61" s="602">
        <v>279.23622074999997</v>
      </c>
      <c r="O61" s="602">
        <v>297.14924519999994</v>
      </c>
      <c r="P61" s="587"/>
      <c r="Q61" s="584">
        <v>2000</v>
      </c>
      <c r="R61" s="586" t="s">
        <v>1308</v>
      </c>
      <c r="S61" s="497">
        <f t="shared" si="7"/>
        <v>107.86121675999999</v>
      </c>
      <c r="T61" s="497">
        <f t="shared" si="6"/>
        <v>116.77723667999999</v>
      </c>
      <c r="U61" s="497">
        <f t="shared" si="6"/>
        <v>121.46663124</v>
      </c>
      <c r="V61" s="497">
        <f t="shared" si="6"/>
        <v>127.62146159999996</v>
      </c>
      <c r="W61" s="497">
        <f t="shared" si="6"/>
        <v>131.67840491999996</v>
      </c>
      <c r="X61" s="497">
        <f t="shared" si="6"/>
        <v>188.54759772</v>
      </c>
      <c r="Y61" s="497">
        <f t="shared" si="6"/>
        <v>193.43238371999996</v>
      </c>
      <c r="Z61" s="497">
        <f t="shared" si="6"/>
        <v>198.67710131999993</v>
      </c>
      <c r="AA61" s="497">
        <f t="shared" si="6"/>
        <v>202.04503271999999</v>
      </c>
      <c r="AB61" s="497">
        <f t="shared" si="6"/>
        <v>207.36687851999997</v>
      </c>
      <c r="AC61" s="497">
        <f t="shared" si="6"/>
        <v>223.38897659999998</v>
      </c>
      <c r="AD61" s="497">
        <f t="shared" si="6"/>
        <v>237.71939615999997</v>
      </c>
      <c r="AE61" s="587"/>
    </row>
    <row r="62" spans="1:31" ht="16">
      <c r="A62" s="587"/>
      <c r="B62" s="584">
        <v>2200</v>
      </c>
      <c r="C62" s="586" t="s">
        <v>1938</v>
      </c>
      <c r="D62" s="602">
        <v>139.58918729999999</v>
      </c>
      <c r="E62" s="602">
        <v>154.98911789999997</v>
      </c>
      <c r="F62" s="602">
        <v>161.07581834999996</v>
      </c>
      <c r="G62" s="602">
        <v>170.27335619999999</v>
      </c>
      <c r="H62" s="602">
        <v>179.36162909999996</v>
      </c>
      <c r="I62" s="602">
        <v>249.88251329999994</v>
      </c>
      <c r="J62" s="602">
        <v>255.41646164999997</v>
      </c>
      <c r="K62" s="602">
        <v>263.36709359999992</v>
      </c>
      <c r="L62" s="602">
        <v>269.96798204999993</v>
      </c>
      <c r="M62" s="602">
        <v>278.86986179999997</v>
      </c>
      <c r="N62" s="602">
        <v>286.76907494999995</v>
      </c>
      <c r="O62" s="602">
        <v>304.91348399999998</v>
      </c>
      <c r="P62" s="587"/>
      <c r="Q62" s="584">
        <v>2200</v>
      </c>
      <c r="R62" s="586" t="s">
        <v>1938</v>
      </c>
      <c r="S62" s="497">
        <f t="shared" si="7"/>
        <v>111.67134984</v>
      </c>
      <c r="T62" s="497">
        <f t="shared" si="6"/>
        <v>123.99129431999998</v>
      </c>
      <c r="U62" s="497">
        <f t="shared" si="6"/>
        <v>128.86065467999998</v>
      </c>
      <c r="V62" s="497">
        <f t="shared" si="6"/>
        <v>136.21868495999999</v>
      </c>
      <c r="W62" s="497">
        <f t="shared" si="6"/>
        <v>143.48930327999997</v>
      </c>
      <c r="X62" s="497">
        <f t="shared" si="6"/>
        <v>199.90601063999998</v>
      </c>
      <c r="Y62" s="497">
        <f t="shared" si="6"/>
        <v>204.33316932</v>
      </c>
      <c r="Z62" s="497">
        <f t="shared" si="6"/>
        <v>210.69367487999995</v>
      </c>
      <c r="AA62" s="497">
        <f t="shared" si="6"/>
        <v>215.97438563999995</v>
      </c>
      <c r="AB62" s="497">
        <f t="shared" si="6"/>
        <v>223.09588943999998</v>
      </c>
      <c r="AC62" s="497">
        <f t="shared" si="6"/>
        <v>229.41525995999996</v>
      </c>
      <c r="AD62" s="497">
        <f t="shared" si="6"/>
        <v>243.9307872</v>
      </c>
      <c r="AE62" s="587"/>
    </row>
    <row r="63" spans="1:31" ht="16">
      <c r="A63" s="587"/>
      <c r="B63" s="584">
        <v>2400</v>
      </c>
      <c r="C63" s="586" t="s">
        <v>1939</v>
      </c>
      <c r="D63" s="602">
        <v>153.07376759999997</v>
      </c>
      <c r="E63" s="602">
        <v>164.01311729999998</v>
      </c>
      <c r="F63" s="602">
        <v>171.01250144999997</v>
      </c>
      <c r="G63" s="602">
        <v>181.01345804999997</v>
      </c>
      <c r="H63" s="602">
        <v>184.70918429999998</v>
      </c>
      <c r="I63" s="602">
        <v>264.06767474999992</v>
      </c>
      <c r="J63" s="602">
        <v>271.7676400499999</v>
      </c>
      <c r="K63" s="602">
        <v>278.38781054999993</v>
      </c>
      <c r="L63" s="602">
        <v>283.11191279999997</v>
      </c>
      <c r="M63" s="602">
        <v>285.11081865</v>
      </c>
      <c r="N63" s="602">
        <v>306.67457789999992</v>
      </c>
      <c r="O63" s="602">
        <v>315.58931234999994</v>
      </c>
      <c r="P63" s="587"/>
      <c r="Q63" s="584">
        <v>2400</v>
      </c>
      <c r="R63" s="586" t="s">
        <v>1939</v>
      </c>
      <c r="S63" s="497">
        <f t="shared" si="7"/>
        <v>122.45901407999997</v>
      </c>
      <c r="T63" s="497">
        <f t="shared" si="6"/>
        <v>131.21049384</v>
      </c>
      <c r="U63" s="497">
        <f t="shared" si="6"/>
        <v>136.81000115999998</v>
      </c>
      <c r="V63" s="497">
        <f t="shared" si="6"/>
        <v>144.81076643999998</v>
      </c>
      <c r="W63" s="497">
        <f t="shared" si="6"/>
        <v>147.76734743999998</v>
      </c>
      <c r="X63" s="497">
        <f t="shared" si="6"/>
        <v>211.25413979999996</v>
      </c>
      <c r="Y63" s="497">
        <f t="shared" si="6"/>
        <v>217.41411203999994</v>
      </c>
      <c r="Z63" s="497">
        <f t="shared" si="6"/>
        <v>222.71024843999996</v>
      </c>
      <c r="AA63" s="497">
        <f t="shared" si="6"/>
        <v>226.48953023999999</v>
      </c>
      <c r="AB63" s="497">
        <f t="shared" si="6"/>
        <v>228.08865492000001</v>
      </c>
      <c r="AC63" s="497">
        <f t="shared" si="6"/>
        <v>245.33966231999995</v>
      </c>
      <c r="AD63" s="497">
        <f t="shared" si="6"/>
        <v>252.47144987999997</v>
      </c>
      <c r="AE63" s="587"/>
    </row>
    <row r="64" spans="1:31" ht="16">
      <c r="A64" s="587"/>
      <c r="B64" s="584">
        <v>2600</v>
      </c>
      <c r="C64" s="586" t="s">
        <v>1940</v>
      </c>
      <c r="D64" s="602">
        <v>164.99007449999996</v>
      </c>
      <c r="E64" s="602">
        <v>174.75321914999998</v>
      </c>
      <c r="F64" s="602">
        <v>181.39267169999999</v>
      </c>
      <c r="G64" s="602">
        <v>191.82426074999995</v>
      </c>
      <c r="H64" s="602">
        <v>195.27574769999998</v>
      </c>
      <c r="I64" s="602">
        <v>280.68237449999992</v>
      </c>
      <c r="J64" s="602">
        <v>288.09953639999992</v>
      </c>
      <c r="K64" s="602">
        <v>293.63348474999998</v>
      </c>
      <c r="L64" s="602">
        <v>299.01317669999997</v>
      </c>
      <c r="M64" s="602">
        <v>304.32216779999999</v>
      </c>
      <c r="N64" s="602">
        <v>324.33693569999997</v>
      </c>
      <c r="O64" s="602">
        <v>339.63402869999993</v>
      </c>
      <c r="P64" s="587"/>
      <c r="Q64" s="584">
        <v>2600</v>
      </c>
      <c r="R64" s="586" t="s">
        <v>1940</v>
      </c>
      <c r="S64" s="497">
        <f t="shared" si="7"/>
        <v>131.99205959999998</v>
      </c>
      <c r="T64" s="497">
        <f t="shared" si="6"/>
        <v>139.80257531999999</v>
      </c>
      <c r="U64" s="497">
        <f t="shared" si="6"/>
        <v>145.11413736</v>
      </c>
      <c r="V64" s="497">
        <f t="shared" si="6"/>
        <v>153.45940859999996</v>
      </c>
      <c r="W64" s="497">
        <f t="shared" si="6"/>
        <v>156.22059816000001</v>
      </c>
      <c r="X64" s="497">
        <f t="shared" si="6"/>
        <v>224.54589959999996</v>
      </c>
      <c r="Y64" s="497">
        <f t="shared" si="6"/>
        <v>230.47962911999994</v>
      </c>
      <c r="Z64" s="497">
        <f t="shared" si="6"/>
        <v>234.90678779999999</v>
      </c>
      <c r="AA64" s="497">
        <f t="shared" si="6"/>
        <v>239.21054135999998</v>
      </c>
      <c r="AB64" s="497">
        <f t="shared" si="6"/>
        <v>243.45773424000001</v>
      </c>
      <c r="AC64" s="497">
        <f t="shared" si="6"/>
        <v>259.46954855999996</v>
      </c>
      <c r="AD64" s="497">
        <f t="shared" si="6"/>
        <v>271.70722295999997</v>
      </c>
      <c r="AE64" s="587"/>
    </row>
    <row r="65" spans="1:31" ht="16">
      <c r="A65" s="587"/>
      <c r="B65" s="584">
        <v>2800</v>
      </c>
      <c r="C65" s="586" t="s">
        <v>1941</v>
      </c>
      <c r="D65" s="602">
        <v>176.91280874999995</v>
      </c>
      <c r="E65" s="602">
        <v>185.49974835</v>
      </c>
      <c r="F65" s="602">
        <v>191.77926929999995</v>
      </c>
      <c r="G65" s="602">
        <v>202.64149079999999</v>
      </c>
      <c r="H65" s="602">
        <v>205.84873844999998</v>
      </c>
      <c r="I65" s="602">
        <v>297.29064689999996</v>
      </c>
      <c r="J65" s="602">
        <v>304.43143274999994</v>
      </c>
      <c r="K65" s="602">
        <v>308.87915894999992</v>
      </c>
      <c r="L65" s="602">
        <v>314.91444059999992</v>
      </c>
      <c r="M65" s="602">
        <v>323.53351694999992</v>
      </c>
      <c r="N65" s="602">
        <v>342.60989174999992</v>
      </c>
      <c r="O65" s="602">
        <v>358.97392485</v>
      </c>
      <c r="P65" s="587"/>
      <c r="Q65" s="584">
        <v>2800</v>
      </c>
      <c r="R65" s="586" t="s">
        <v>1941</v>
      </c>
      <c r="S65" s="497">
        <f t="shared" si="7"/>
        <v>141.53024699999997</v>
      </c>
      <c r="T65" s="497">
        <f t="shared" si="6"/>
        <v>148.39979868</v>
      </c>
      <c r="U65" s="497">
        <f t="shared" si="6"/>
        <v>153.42341543999996</v>
      </c>
      <c r="V65" s="497">
        <f t="shared" si="6"/>
        <v>162.11319263999999</v>
      </c>
      <c r="W65" s="497">
        <f t="shared" si="6"/>
        <v>164.67899076</v>
      </c>
      <c r="X65" s="497">
        <f t="shared" si="6"/>
        <v>237.83251751999998</v>
      </c>
      <c r="Y65" s="497">
        <f t="shared" si="6"/>
        <v>243.54514619999998</v>
      </c>
      <c r="Z65" s="497">
        <f t="shared" si="6"/>
        <v>247.10332715999994</v>
      </c>
      <c r="AA65" s="497">
        <f t="shared" si="6"/>
        <v>251.93155247999994</v>
      </c>
      <c r="AB65" s="497">
        <f t="shared" si="6"/>
        <v>258.82681355999995</v>
      </c>
      <c r="AC65" s="497">
        <f t="shared" si="6"/>
        <v>274.08791339999993</v>
      </c>
      <c r="AD65" s="497">
        <f t="shared" si="6"/>
        <v>287.17913988000004</v>
      </c>
      <c r="AE65" s="587"/>
    </row>
    <row r="66" spans="1:31" ht="16">
      <c r="A66" s="587"/>
      <c r="B66" s="584">
        <v>3000</v>
      </c>
      <c r="C66" s="586" t="s">
        <v>1942</v>
      </c>
      <c r="D66" s="602">
        <v>188.06426099999999</v>
      </c>
      <c r="E66" s="602">
        <v>195.27574769999998</v>
      </c>
      <c r="F66" s="602">
        <v>201.21461909999996</v>
      </c>
      <c r="G66" s="602">
        <v>211.69762694999997</v>
      </c>
      <c r="H66" s="602">
        <v>215.62473779999999</v>
      </c>
      <c r="I66" s="602">
        <v>311.81003054999996</v>
      </c>
      <c r="J66" s="602">
        <v>318.72585914999996</v>
      </c>
      <c r="K66" s="602">
        <v>325.15963649999998</v>
      </c>
      <c r="L66" s="602">
        <v>330.59074724999994</v>
      </c>
      <c r="M66" s="602">
        <v>339.26766974999998</v>
      </c>
      <c r="N66" s="602">
        <v>365.87047139999993</v>
      </c>
      <c r="O66" s="602">
        <v>383.68065824999996</v>
      </c>
      <c r="P66" s="587"/>
      <c r="Q66" s="584">
        <v>3000</v>
      </c>
      <c r="R66" s="586" t="s">
        <v>1942</v>
      </c>
      <c r="S66" s="497">
        <f t="shared" si="7"/>
        <v>150.4514088</v>
      </c>
      <c r="T66" s="497">
        <f t="shared" si="6"/>
        <v>156.22059816000001</v>
      </c>
      <c r="U66" s="497">
        <f t="shared" si="6"/>
        <v>160.97169527999998</v>
      </c>
      <c r="V66" s="497">
        <f t="shared" si="6"/>
        <v>169.35810155999999</v>
      </c>
      <c r="W66" s="497">
        <f t="shared" si="6"/>
        <v>172.49979024000001</v>
      </c>
      <c r="X66" s="497">
        <f t="shared" si="6"/>
        <v>249.44802443999998</v>
      </c>
      <c r="Y66" s="497">
        <f t="shared" si="6"/>
        <v>254.98068731999999</v>
      </c>
      <c r="Z66" s="497">
        <f t="shared" si="6"/>
        <v>260.12770919999997</v>
      </c>
      <c r="AA66" s="497">
        <f t="shared" si="6"/>
        <v>264.47259779999996</v>
      </c>
      <c r="AB66" s="497">
        <f t="shared" si="6"/>
        <v>271.4141358</v>
      </c>
      <c r="AC66" s="497">
        <f t="shared" si="6"/>
        <v>292.69637711999997</v>
      </c>
      <c r="AD66" s="497">
        <f t="shared" si="6"/>
        <v>306.94452659999996</v>
      </c>
      <c r="AE66" s="587"/>
    </row>
    <row r="67" spans="1:31" ht="16">
      <c r="A67" s="587"/>
      <c r="B67" s="584">
        <v>3200</v>
      </c>
      <c r="C67" s="586" t="s">
        <v>1142</v>
      </c>
      <c r="D67" s="602">
        <v>199.22856794999996</v>
      </c>
      <c r="E67" s="602">
        <v>205.05817440000001</v>
      </c>
      <c r="F67" s="602">
        <v>210.64354154999995</v>
      </c>
      <c r="G67" s="602">
        <v>220.74733574999993</v>
      </c>
      <c r="H67" s="602">
        <v>225.40716449999996</v>
      </c>
      <c r="I67" s="602">
        <v>326.32941420000003</v>
      </c>
      <c r="J67" s="602">
        <v>333.02028554999993</v>
      </c>
      <c r="K67" s="602">
        <v>341.43368670000001</v>
      </c>
      <c r="L67" s="602">
        <v>346.26705389999995</v>
      </c>
      <c r="M67" s="602">
        <v>354.99539519999996</v>
      </c>
      <c r="N67" s="602">
        <v>382.4466070499999</v>
      </c>
      <c r="O67" s="602">
        <v>397.55087954999999</v>
      </c>
      <c r="P67" s="587"/>
      <c r="Q67" s="584">
        <v>3200</v>
      </c>
      <c r="R67" s="586" t="s">
        <v>1142</v>
      </c>
      <c r="S67" s="497">
        <f t="shared" si="7"/>
        <v>159.38285435999998</v>
      </c>
      <c r="T67" s="497">
        <f t="shared" si="6"/>
        <v>164.04653952000001</v>
      </c>
      <c r="U67" s="497">
        <f t="shared" si="6"/>
        <v>168.51483323999997</v>
      </c>
      <c r="V67" s="497">
        <f t="shared" si="6"/>
        <v>176.59786859999997</v>
      </c>
      <c r="W67" s="497">
        <f t="shared" si="6"/>
        <v>180.32573159999998</v>
      </c>
      <c r="X67" s="497">
        <f t="shared" si="6"/>
        <v>261.06353136000001</v>
      </c>
      <c r="Y67" s="497">
        <f t="shared" si="6"/>
        <v>266.41622843999994</v>
      </c>
      <c r="Z67" s="497">
        <f t="shared" si="6"/>
        <v>273.14694936000001</v>
      </c>
      <c r="AA67" s="497">
        <f t="shared" si="6"/>
        <v>277.01364311999998</v>
      </c>
      <c r="AB67" s="497">
        <f t="shared" si="6"/>
        <v>283.99631615999999</v>
      </c>
      <c r="AC67" s="497">
        <f t="shared" si="6"/>
        <v>305.95728563999995</v>
      </c>
      <c r="AD67" s="497">
        <f t="shared" si="6"/>
        <v>318.04070364</v>
      </c>
      <c r="AE67" s="587"/>
    </row>
    <row r="68" spans="1:31" ht="16">
      <c r="A68" s="587"/>
      <c r="B68" s="584">
        <v>3400</v>
      </c>
      <c r="C68" s="586" t="s">
        <v>1943</v>
      </c>
      <c r="D68" s="602">
        <v>208.02118274999992</v>
      </c>
      <c r="E68" s="602">
        <v>214.05646439999998</v>
      </c>
      <c r="F68" s="602">
        <v>221.47362629999998</v>
      </c>
      <c r="G68" s="602">
        <v>231.26890769999994</v>
      </c>
      <c r="H68" s="602">
        <v>235.92230909999995</v>
      </c>
      <c r="I68" s="602">
        <v>342.35279774999987</v>
      </c>
      <c r="J68" s="602">
        <v>349.47430154999995</v>
      </c>
      <c r="K68" s="602">
        <v>357.32209589999997</v>
      </c>
      <c r="L68" s="602">
        <v>362.84318954999992</v>
      </c>
      <c r="M68" s="602">
        <v>369.87471044999995</v>
      </c>
      <c r="N68" s="602">
        <v>399.31197344999993</v>
      </c>
      <c r="O68" s="602">
        <v>419.03751059999996</v>
      </c>
      <c r="P68" s="587"/>
      <c r="Q68" s="584">
        <v>3400</v>
      </c>
      <c r="R68" s="586" t="s">
        <v>1943</v>
      </c>
      <c r="S68" s="497">
        <f t="shared" si="7"/>
        <v>166.41694619999996</v>
      </c>
      <c r="T68" s="497">
        <f t="shared" si="6"/>
        <v>171.24517151999999</v>
      </c>
      <c r="U68" s="497">
        <f t="shared" si="6"/>
        <v>177.17890104</v>
      </c>
      <c r="V68" s="497">
        <f t="shared" si="6"/>
        <v>185.01512615999997</v>
      </c>
      <c r="W68" s="497">
        <f t="shared" si="6"/>
        <v>188.73784727999998</v>
      </c>
      <c r="X68" s="497">
        <f t="shared" si="6"/>
        <v>273.8822381999999</v>
      </c>
      <c r="Y68" s="497">
        <f t="shared" si="6"/>
        <v>279.57944123999999</v>
      </c>
      <c r="Z68" s="497">
        <f t="shared" si="6"/>
        <v>285.85767671999997</v>
      </c>
      <c r="AA68" s="497">
        <f t="shared" si="6"/>
        <v>290.27455163999997</v>
      </c>
      <c r="AB68" s="497">
        <f t="shared" si="6"/>
        <v>295.89976836</v>
      </c>
      <c r="AC68" s="497">
        <f t="shared" si="6"/>
        <v>319.44957875999995</v>
      </c>
      <c r="AD68" s="497">
        <f t="shared" si="6"/>
        <v>335.23000847999998</v>
      </c>
      <c r="AE68" s="587"/>
    </row>
    <row r="69" spans="1:31" ht="16">
      <c r="A69" s="587"/>
      <c r="B69" s="584">
        <v>3600</v>
      </c>
      <c r="C69" s="586" t="s">
        <v>1944</v>
      </c>
      <c r="D69" s="602">
        <v>216.82022489999994</v>
      </c>
      <c r="E69" s="602">
        <v>223.06118174999995</v>
      </c>
      <c r="F69" s="602">
        <v>232.30371105</v>
      </c>
      <c r="G69" s="602">
        <v>241.79047964999995</v>
      </c>
      <c r="H69" s="602">
        <v>246.45030839999993</v>
      </c>
      <c r="I69" s="602">
        <v>358.37618129999998</v>
      </c>
      <c r="J69" s="602">
        <v>365.92831754999997</v>
      </c>
      <c r="K69" s="602">
        <v>373.21050509999986</v>
      </c>
      <c r="L69" s="602">
        <v>379.41289784999987</v>
      </c>
      <c r="M69" s="602">
        <v>384.76045305000002</v>
      </c>
      <c r="N69" s="602">
        <v>418.22123715000004</v>
      </c>
      <c r="O69" s="602">
        <v>439.03299644999998</v>
      </c>
      <c r="P69" s="587"/>
      <c r="Q69" s="584">
        <v>3600</v>
      </c>
      <c r="R69" s="586" t="s">
        <v>1944</v>
      </c>
      <c r="S69" s="497">
        <f t="shared" si="7"/>
        <v>173.45617991999995</v>
      </c>
      <c r="T69" s="497">
        <f t="shared" si="6"/>
        <v>178.44894539999996</v>
      </c>
      <c r="U69" s="497">
        <f t="shared" si="6"/>
        <v>185.84296884000003</v>
      </c>
      <c r="V69" s="497">
        <f t="shared" si="6"/>
        <v>193.43238371999996</v>
      </c>
      <c r="W69" s="497">
        <f t="shared" si="6"/>
        <v>197.16024671999995</v>
      </c>
      <c r="X69" s="497">
        <f t="shared" si="6"/>
        <v>286.70094504000002</v>
      </c>
      <c r="Y69" s="497">
        <f t="shared" si="6"/>
        <v>292.74265403999999</v>
      </c>
      <c r="Z69" s="497">
        <f t="shared" si="6"/>
        <v>298.56840407999988</v>
      </c>
      <c r="AA69" s="497">
        <f t="shared" si="6"/>
        <v>303.5303182799999</v>
      </c>
      <c r="AB69" s="497">
        <f t="shared" si="6"/>
        <v>307.80836244000005</v>
      </c>
      <c r="AC69" s="497">
        <f t="shared" si="6"/>
        <v>334.57698972000003</v>
      </c>
      <c r="AD69" s="497">
        <f t="shared" si="6"/>
        <v>351.22639716000003</v>
      </c>
      <c r="AE69" s="587"/>
    </row>
    <row r="70" spans="1:31" ht="16">
      <c r="A70" s="587"/>
      <c r="B70" s="584">
        <v>3800</v>
      </c>
      <c r="C70" s="586" t="s">
        <v>1945</v>
      </c>
      <c r="D70" s="602">
        <v>226.97543789999995</v>
      </c>
      <c r="E70" s="602">
        <v>232.97858279999997</v>
      </c>
      <c r="F70" s="602">
        <v>242.08613774999998</v>
      </c>
      <c r="G70" s="602">
        <v>252.58842764999997</v>
      </c>
      <c r="H70" s="602">
        <v>255.19150439999993</v>
      </c>
      <c r="I70" s="602">
        <v>373.51259054999991</v>
      </c>
      <c r="J70" s="602">
        <v>380.43484649999994</v>
      </c>
      <c r="K70" s="602">
        <v>387.64633320000002</v>
      </c>
      <c r="L70" s="602">
        <v>393.64305074999999</v>
      </c>
      <c r="M70" s="602">
        <v>400.72599044999998</v>
      </c>
      <c r="N70" s="602">
        <v>431.91791999999998</v>
      </c>
      <c r="O70" s="602">
        <v>445.02328664999987</v>
      </c>
      <c r="P70" s="587"/>
      <c r="Q70" s="584">
        <v>3800</v>
      </c>
      <c r="R70" s="586" t="s">
        <v>1945</v>
      </c>
      <c r="S70" s="497">
        <f t="shared" si="7"/>
        <v>181.58035031999998</v>
      </c>
      <c r="T70" s="497">
        <f t="shared" ref="T70:AD71" si="8">E70*(1-$R$3)</f>
        <v>186.38286624</v>
      </c>
      <c r="U70" s="497">
        <f t="shared" si="8"/>
        <v>193.6689102</v>
      </c>
      <c r="V70" s="497">
        <f t="shared" si="8"/>
        <v>202.07074211999998</v>
      </c>
      <c r="W70" s="497">
        <f t="shared" si="8"/>
        <v>204.15320351999995</v>
      </c>
      <c r="X70" s="497">
        <f t="shared" si="8"/>
        <v>298.81007243999994</v>
      </c>
      <c r="Y70" s="497">
        <f t="shared" si="8"/>
        <v>304.34787719999997</v>
      </c>
      <c r="Z70" s="497">
        <f t="shared" si="8"/>
        <v>310.11706656000001</v>
      </c>
      <c r="AA70" s="497">
        <f t="shared" si="8"/>
        <v>314.91444060000003</v>
      </c>
      <c r="AB70" s="497">
        <f t="shared" si="8"/>
        <v>320.58079236000003</v>
      </c>
      <c r="AC70" s="497">
        <f t="shared" si="8"/>
        <v>345.534336</v>
      </c>
      <c r="AD70" s="497">
        <f t="shared" si="8"/>
        <v>356.01862931999995</v>
      </c>
      <c r="AE70" s="587"/>
    </row>
    <row r="71" spans="1:31" ht="16">
      <c r="A71" s="587"/>
      <c r="B71" s="584">
        <v>4000</v>
      </c>
      <c r="C71" s="586" t="s">
        <v>1946</v>
      </c>
      <c r="D71" s="602">
        <v>237.13707824999997</v>
      </c>
      <c r="E71" s="602">
        <v>242.89598384999999</v>
      </c>
      <c r="F71" s="602">
        <v>251.86213710000001</v>
      </c>
      <c r="G71" s="602">
        <v>263.38637564999993</v>
      </c>
      <c r="H71" s="602">
        <v>263.9391277499999</v>
      </c>
      <c r="I71" s="602">
        <v>388.66185449999989</v>
      </c>
      <c r="J71" s="602">
        <v>394.93494809999993</v>
      </c>
      <c r="K71" s="602">
        <v>402.07573394999991</v>
      </c>
      <c r="L71" s="602">
        <v>407.87320364999999</v>
      </c>
      <c r="M71" s="602">
        <v>416.69795519999991</v>
      </c>
      <c r="N71" s="602">
        <v>453.87374759999994</v>
      </c>
      <c r="O71" s="602">
        <v>476.81938709999991</v>
      </c>
      <c r="P71" s="587"/>
      <c r="Q71" s="584">
        <v>4000</v>
      </c>
      <c r="R71" s="586" t="s">
        <v>1946</v>
      </c>
      <c r="S71" s="497">
        <f t="shared" si="7"/>
        <v>189.7096626</v>
      </c>
      <c r="T71" s="497">
        <f t="shared" si="8"/>
        <v>194.31678708000001</v>
      </c>
      <c r="U71" s="497">
        <f t="shared" si="8"/>
        <v>201.48970968000003</v>
      </c>
      <c r="V71" s="497">
        <f t="shared" si="8"/>
        <v>210.70910051999996</v>
      </c>
      <c r="W71" s="497">
        <f t="shared" si="8"/>
        <v>211.15130219999992</v>
      </c>
      <c r="X71" s="497">
        <f t="shared" si="8"/>
        <v>310.92948359999991</v>
      </c>
      <c r="Y71" s="497">
        <f t="shared" si="8"/>
        <v>315.94795847999995</v>
      </c>
      <c r="Z71" s="497">
        <f t="shared" si="8"/>
        <v>321.66058715999998</v>
      </c>
      <c r="AA71" s="497">
        <f t="shared" si="8"/>
        <v>326.29856291999999</v>
      </c>
      <c r="AB71" s="497">
        <f t="shared" si="8"/>
        <v>333.35836415999995</v>
      </c>
      <c r="AC71" s="497">
        <f t="shared" si="8"/>
        <v>363.09899808</v>
      </c>
      <c r="AD71" s="497">
        <f t="shared" si="8"/>
        <v>381.45550967999998</v>
      </c>
      <c r="AE71" s="587"/>
    </row>
    <row r="72" spans="1:31">
      <c r="A72" s="587"/>
      <c r="B72" s="588"/>
      <c r="C72" s="588"/>
      <c r="D72" s="588"/>
      <c r="E72" s="588"/>
      <c r="F72" s="588"/>
      <c r="G72" s="588"/>
      <c r="H72" s="588"/>
      <c r="I72" s="588"/>
      <c r="J72" s="588"/>
      <c r="K72" s="588"/>
      <c r="L72" s="588"/>
      <c r="M72" s="588"/>
      <c r="N72" s="588"/>
      <c r="O72" s="588"/>
      <c r="P72" s="587"/>
      <c r="Q72" s="588"/>
      <c r="R72" s="588"/>
      <c r="S72" s="588"/>
      <c r="T72" s="588"/>
      <c r="U72" s="588"/>
      <c r="V72" s="588"/>
      <c r="W72" s="588"/>
      <c r="X72" s="588"/>
      <c r="Y72" s="588"/>
      <c r="Z72" s="588"/>
      <c r="AA72" s="588"/>
      <c r="AB72" s="588"/>
      <c r="AC72" s="588"/>
      <c r="AD72" s="588"/>
      <c r="AE72" s="587"/>
    </row>
    <row r="73" spans="1:31" ht="16">
      <c r="A73" s="587"/>
      <c r="B73" s="591" t="s">
        <v>1951</v>
      </c>
      <c r="C73" s="591"/>
      <c r="D73" s="588"/>
      <c r="E73" s="588"/>
      <c r="F73" s="588"/>
      <c r="G73" s="588"/>
      <c r="H73" s="588"/>
      <c r="I73" s="588"/>
      <c r="J73" s="588"/>
      <c r="K73" s="588"/>
      <c r="L73" s="588"/>
      <c r="M73" s="588"/>
      <c r="N73" s="588"/>
      <c r="O73" s="588"/>
      <c r="P73" s="587"/>
      <c r="Q73" s="591" t="s">
        <v>1951</v>
      </c>
      <c r="R73" s="591"/>
      <c r="S73" s="588"/>
      <c r="T73" s="588"/>
      <c r="U73" s="588"/>
      <c r="V73" s="588"/>
      <c r="W73" s="588"/>
      <c r="X73" s="588"/>
      <c r="Y73" s="588"/>
      <c r="Z73" s="588"/>
      <c r="AA73" s="588"/>
      <c r="AB73" s="588"/>
      <c r="AC73" s="588"/>
      <c r="AD73" s="588"/>
      <c r="AE73" s="587"/>
    </row>
    <row r="74" spans="1:31">
      <c r="A74" s="587"/>
      <c r="B74" s="593" t="s">
        <v>1952</v>
      </c>
      <c r="C74" s="593"/>
      <c r="D74" s="588"/>
      <c r="E74" s="588"/>
      <c r="F74" s="588"/>
      <c r="G74" s="588"/>
      <c r="H74" s="588"/>
      <c r="I74" s="588"/>
      <c r="J74" s="588"/>
      <c r="K74" s="588"/>
      <c r="L74" s="588"/>
      <c r="M74" s="588"/>
      <c r="N74" s="588"/>
      <c r="O74" s="588"/>
      <c r="P74" s="587"/>
      <c r="Q74" s="593" t="s">
        <v>1952</v>
      </c>
      <c r="R74" s="593"/>
      <c r="S74" s="588"/>
      <c r="T74" s="588"/>
      <c r="U74" s="588"/>
      <c r="V74" s="588"/>
      <c r="W74" s="588"/>
      <c r="X74" s="588"/>
      <c r="Y74" s="588"/>
      <c r="Z74" s="588"/>
      <c r="AA74" s="588"/>
      <c r="AB74" s="588"/>
      <c r="AC74" s="588"/>
      <c r="AD74" s="588"/>
      <c r="AE74" s="587"/>
    </row>
    <row r="75" spans="1:31" ht="16">
      <c r="A75" s="587"/>
      <c r="B75" s="584" t="s">
        <v>1585</v>
      </c>
      <c r="C75" s="584"/>
      <c r="D75" s="584">
        <v>600</v>
      </c>
      <c r="E75" s="584">
        <v>800</v>
      </c>
      <c r="F75" s="584">
        <v>1000</v>
      </c>
      <c r="G75" s="584">
        <v>1200</v>
      </c>
      <c r="H75" s="584">
        <v>1300</v>
      </c>
      <c r="I75" s="584">
        <v>1400</v>
      </c>
      <c r="J75" s="584">
        <v>1600</v>
      </c>
      <c r="K75" s="584">
        <v>1800</v>
      </c>
      <c r="L75" s="584">
        <v>2000</v>
      </c>
      <c r="M75" s="584">
        <v>2200</v>
      </c>
      <c r="N75" s="584">
        <v>2400</v>
      </c>
      <c r="O75" s="584">
        <v>2600</v>
      </c>
      <c r="P75" s="587"/>
      <c r="Q75" s="584" t="s">
        <v>1585</v>
      </c>
      <c r="R75" s="584"/>
      <c r="S75" s="584">
        <v>600</v>
      </c>
      <c r="T75" s="584">
        <v>800</v>
      </c>
      <c r="U75" s="584">
        <v>1000</v>
      </c>
      <c r="V75" s="584">
        <v>1200</v>
      </c>
      <c r="W75" s="584">
        <v>1300</v>
      </c>
      <c r="X75" s="584">
        <v>1400</v>
      </c>
      <c r="Y75" s="584">
        <v>1600</v>
      </c>
      <c r="Z75" s="584">
        <v>1800</v>
      </c>
      <c r="AA75" s="584">
        <v>2000</v>
      </c>
      <c r="AB75" s="584">
        <v>2200</v>
      </c>
      <c r="AC75" s="584">
        <v>2400</v>
      </c>
      <c r="AD75" s="584">
        <v>2600</v>
      </c>
      <c r="AE75" s="587"/>
    </row>
    <row r="76" spans="1:31" ht="16">
      <c r="A76" s="587"/>
      <c r="B76" s="584"/>
      <c r="C76" s="584" t="s">
        <v>1603</v>
      </c>
      <c r="D76" s="585" t="s">
        <v>1298</v>
      </c>
      <c r="E76" s="585" t="s">
        <v>1933</v>
      </c>
      <c r="F76" s="585" t="s">
        <v>1934</v>
      </c>
      <c r="G76" s="585" t="s">
        <v>1935</v>
      </c>
      <c r="H76" s="585" t="s">
        <v>1936</v>
      </c>
      <c r="I76" s="585" t="s">
        <v>1937</v>
      </c>
      <c r="J76" s="585" t="s">
        <v>1126</v>
      </c>
      <c r="K76" s="585" t="s">
        <v>1307</v>
      </c>
      <c r="L76" s="585" t="s">
        <v>1308</v>
      </c>
      <c r="M76" s="585" t="s">
        <v>1938</v>
      </c>
      <c r="N76" s="585" t="s">
        <v>1939</v>
      </c>
      <c r="O76" s="585" t="s">
        <v>1940</v>
      </c>
      <c r="P76" s="587"/>
      <c r="Q76" s="584"/>
      <c r="R76" s="584" t="s">
        <v>1603</v>
      </c>
      <c r="S76" s="585" t="s">
        <v>1298</v>
      </c>
      <c r="T76" s="585" t="s">
        <v>1933</v>
      </c>
      <c r="U76" s="585" t="s">
        <v>1934</v>
      </c>
      <c r="V76" s="585" t="s">
        <v>1935</v>
      </c>
      <c r="W76" s="585" t="s">
        <v>1936</v>
      </c>
      <c r="X76" s="585" t="s">
        <v>1937</v>
      </c>
      <c r="Y76" s="585" t="s">
        <v>1126</v>
      </c>
      <c r="Z76" s="585" t="s">
        <v>1307</v>
      </c>
      <c r="AA76" s="585" t="s">
        <v>1308</v>
      </c>
      <c r="AB76" s="585" t="s">
        <v>1938</v>
      </c>
      <c r="AC76" s="585" t="s">
        <v>1939</v>
      </c>
      <c r="AD76" s="585" t="s">
        <v>1940</v>
      </c>
      <c r="AE76" s="587"/>
    </row>
    <row r="77" spans="1:31" ht="16">
      <c r="A77" s="587"/>
      <c r="B77" s="584">
        <v>600</v>
      </c>
      <c r="C77" s="586" t="s">
        <v>1298</v>
      </c>
      <c r="D77" s="602">
        <v>77.224610249999998</v>
      </c>
      <c r="E77" s="602">
        <v>83.504131199999989</v>
      </c>
      <c r="F77" s="602">
        <v>87.784746299999981</v>
      </c>
      <c r="G77" s="602">
        <v>95.336882550000013</v>
      </c>
      <c r="H77" s="602">
        <v>101.92491629999999</v>
      </c>
      <c r="I77" s="602">
        <v>139.69202489999998</v>
      </c>
      <c r="J77" s="602">
        <v>149.17879349999995</v>
      </c>
      <c r="K77" s="602">
        <v>151.83328904999999</v>
      </c>
      <c r="L77" s="602">
        <v>155.55472469999995</v>
      </c>
      <c r="M77" s="602">
        <v>164.52730529999997</v>
      </c>
      <c r="N77" s="602">
        <v>183.98932109999998</v>
      </c>
      <c r="O77" s="602">
        <v>200.79041399999994</v>
      </c>
      <c r="P77" s="587"/>
      <c r="Q77" s="584">
        <v>600</v>
      </c>
      <c r="R77" s="586" t="s">
        <v>1298</v>
      </c>
      <c r="S77" s="497">
        <f>D77*(1-$R$3)</f>
        <v>61.779688200000002</v>
      </c>
      <c r="T77" s="497">
        <f t="shared" ref="T77:AD92" si="9">E77*(1-$R$3)</f>
        <v>66.803304959999991</v>
      </c>
      <c r="U77" s="497">
        <f t="shared" si="9"/>
        <v>70.227797039999984</v>
      </c>
      <c r="V77" s="497">
        <f t="shared" si="9"/>
        <v>76.26950604000001</v>
      </c>
      <c r="W77" s="497">
        <f t="shared" si="9"/>
        <v>81.539933039999994</v>
      </c>
      <c r="X77" s="497">
        <f t="shared" si="9"/>
        <v>111.75361991999999</v>
      </c>
      <c r="Y77" s="497">
        <f t="shared" si="9"/>
        <v>119.34303479999997</v>
      </c>
      <c r="Z77" s="497">
        <f t="shared" si="9"/>
        <v>121.46663124</v>
      </c>
      <c r="AA77" s="497">
        <f t="shared" si="9"/>
        <v>124.44377975999997</v>
      </c>
      <c r="AB77" s="497">
        <f t="shared" si="9"/>
        <v>131.62184423999997</v>
      </c>
      <c r="AC77" s="497">
        <f t="shared" si="9"/>
        <v>147.19145688</v>
      </c>
      <c r="AD77" s="497">
        <f t="shared" si="9"/>
        <v>160.63233119999995</v>
      </c>
      <c r="AE77" s="587"/>
    </row>
    <row r="78" spans="1:31" ht="16">
      <c r="A78" s="587"/>
      <c r="B78" s="584">
        <v>800</v>
      </c>
      <c r="C78" s="586" t="s">
        <v>1933</v>
      </c>
      <c r="D78" s="602">
        <v>84.506797799999987</v>
      </c>
      <c r="E78" s="602">
        <v>89.68081454999998</v>
      </c>
      <c r="F78" s="602">
        <v>96.403822649999995</v>
      </c>
      <c r="G78" s="602">
        <v>103.64744609999997</v>
      </c>
      <c r="H78" s="602">
        <v>105.89059124999999</v>
      </c>
      <c r="I78" s="602">
        <v>150.52210964999998</v>
      </c>
      <c r="J78" s="602">
        <v>153.69722054999997</v>
      </c>
      <c r="K78" s="602">
        <v>157.11657074999997</v>
      </c>
      <c r="L78" s="602">
        <v>165.56210864999997</v>
      </c>
      <c r="M78" s="602">
        <v>170.35691174999999</v>
      </c>
      <c r="N78" s="602">
        <v>196.32340574999998</v>
      </c>
      <c r="O78" s="602">
        <v>214.21714814999996</v>
      </c>
      <c r="P78" s="587"/>
      <c r="Q78" s="584">
        <v>800</v>
      </c>
      <c r="R78" s="586" t="s">
        <v>1933</v>
      </c>
      <c r="S78" s="497">
        <f t="shared" ref="S78:S94" si="10">D78*(1-$R$3)</f>
        <v>67.605438239999998</v>
      </c>
      <c r="T78" s="497">
        <f t="shared" si="9"/>
        <v>71.744651639999987</v>
      </c>
      <c r="U78" s="497">
        <f t="shared" si="9"/>
        <v>77.123058119999996</v>
      </c>
      <c r="V78" s="497">
        <f t="shared" si="9"/>
        <v>82.917956879999977</v>
      </c>
      <c r="W78" s="497">
        <f t="shared" si="9"/>
        <v>84.712472999999989</v>
      </c>
      <c r="X78" s="497">
        <f t="shared" si="9"/>
        <v>120.41768771999999</v>
      </c>
      <c r="Y78" s="497">
        <f t="shared" si="9"/>
        <v>122.95777643999998</v>
      </c>
      <c r="Z78" s="497">
        <f t="shared" si="9"/>
        <v>125.69325659999998</v>
      </c>
      <c r="AA78" s="497">
        <f t="shared" si="9"/>
        <v>132.44968691999998</v>
      </c>
      <c r="AB78" s="497">
        <f t="shared" si="9"/>
        <v>136.2855294</v>
      </c>
      <c r="AC78" s="497">
        <f t="shared" si="9"/>
        <v>157.05872460000001</v>
      </c>
      <c r="AD78" s="497">
        <f t="shared" si="9"/>
        <v>171.37371851999998</v>
      </c>
      <c r="AE78" s="587"/>
    </row>
    <row r="79" spans="1:31" ht="16">
      <c r="A79" s="587"/>
      <c r="B79" s="584">
        <v>1000</v>
      </c>
      <c r="C79" s="586" t="s">
        <v>1934</v>
      </c>
      <c r="D79" s="602">
        <v>95.234044949999955</v>
      </c>
      <c r="E79" s="602">
        <v>99.578933549999988</v>
      </c>
      <c r="F79" s="602">
        <v>106.26980489999997</v>
      </c>
      <c r="G79" s="602">
        <v>112.30508655</v>
      </c>
      <c r="H79" s="602">
        <v>117.27342809999996</v>
      </c>
      <c r="I79" s="602">
        <v>169.97769809999994</v>
      </c>
      <c r="J79" s="602">
        <v>172.49721929999995</v>
      </c>
      <c r="K79" s="602">
        <v>179.36162909999996</v>
      </c>
      <c r="L79" s="602">
        <v>185.05626119999999</v>
      </c>
      <c r="M79" s="602">
        <v>186.25817565</v>
      </c>
      <c r="N79" s="602">
        <v>208.65749039999994</v>
      </c>
      <c r="O79" s="602">
        <v>227.64388229999994</v>
      </c>
      <c r="P79" s="587"/>
      <c r="Q79" s="584">
        <v>1000</v>
      </c>
      <c r="R79" s="586" t="s">
        <v>1934</v>
      </c>
      <c r="S79" s="497">
        <f t="shared" si="10"/>
        <v>76.187235959999967</v>
      </c>
      <c r="T79" s="497">
        <f t="shared" si="9"/>
        <v>79.663146839999996</v>
      </c>
      <c r="U79" s="497">
        <f t="shared" si="9"/>
        <v>85.01584391999998</v>
      </c>
      <c r="V79" s="497">
        <f t="shared" si="9"/>
        <v>89.84406924000001</v>
      </c>
      <c r="W79" s="497">
        <f t="shared" si="9"/>
        <v>93.818742479999969</v>
      </c>
      <c r="X79" s="497">
        <f t="shared" si="9"/>
        <v>135.98215847999995</v>
      </c>
      <c r="Y79" s="497">
        <f t="shared" si="9"/>
        <v>137.99777543999997</v>
      </c>
      <c r="Z79" s="497">
        <f t="shared" si="9"/>
        <v>143.48930327999997</v>
      </c>
      <c r="AA79" s="497">
        <f t="shared" si="9"/>
        <v>148.04500895999999</v>
      </c>
      <c r="AB79" s="497">
        <f t="shared" si="9"/>
        <v>149.00654052000002</v>
      </c>
      <c r="AC79" s="497">
        <f t="shared" si="9"/>
        <v>166.92599231999998</v>
      </c>
      <c r="AD79" s="497">
        <f t="shared" si="9"/>
        <v>182.11510583999996</v>
      </c>
      <c r="AE79" s="587"/>
    </row>
    <row r="80" spans="1:31" ht="16">
      <c r="A80" s="587"/>
      <c r="B80" s="584">
        <v>1200</v>
      </c>
      <c r="C80" s="586" t="s">
        <v>1935</v>
      </c>
      <c r="D80" s="602">
        <v>103.47390764999999</v>
      </c>
      <c r="E80" s="602">
        <v>110.44115504999999</v>
      </c>
      <c r="F80" s="602">
        <v>117.27342809999996</v>
      </c>
      <c r="G80" s="602">
        <v>122.75595764999998</v>
      </c>
      <c r="H80" s="602">
        <v>126.44525654999998</v>
      </c>
      <c r="I80" s="602">
        <v>184.91485949999998</v>
      </c>
      <c r="J80" s="602">
        <v>188.53345754999995</v>
      </c>
      <c r="K80" s="602">
        <v>194.60730329999996</v>
      </c>
      <c r="L80" s="602">
        <v>201.50384984999994</v>
      </c>
      <c r="M80" s="602">
        <v>203.02070444999995</v>
      </c>
      <c r="N80" s="602">
        <v>219.37831019999993</v>
      </c>
      <c r="O80" s="602">
        <v>239.19383024999999</v>
      </c>
      <c r="P80" s="587"/>
      <c r="Q80" s="584">
        <v>1200</v>
      </c>
      <c r="R80" s="586" t="s">
        <v>1935</v>
      </c>
      <c r="S80" s="497">
        <f t="shared" si="10"/>
        <v>82.779126120000001</v>
      </c>
      <c r="T80" s="497">
        <f t="shared" si="9"/>
        <v>88.352924040000005</v>
      </c>
      <c r="U80" s="497">
        <f t="shared" si="9"/>
        <v>93.818742479999969</v>
      </c>
      <c r="V80" s="497">
        <f t="shared" si="9"/>
        <v>98.204766119999988</v>
      </c>
      <c r="W80" s="497">
        <f t="shared" si="9"/>
        <v>101.15620523999999</v>
      </c>
      <c r="X80" s="497">
        <f t="shared" si="9"/>
        <v>147.93188759999998</v>
      </c>
      <c r="Y80" s="497">
        <f t="shared" si="9"/>
        <v>150.82676603999997</v>
      </c>
      <c r="Z80" s="497">
        <f t="shared" si="9"/>
        <v>155.68584263999998</v>
      </c>
      <c r="AA80" s="497">
        <f t="shared" si="9"/>
        <v>161.20307987999996</v>
      </c>
      <c r="AB80" s="497">
        <f t="shared" si="9"/>
        <v>162.41656355999999</v>
      </c>
      <c r="AC80" s="497">
        <f t="shared" si="9"/>
        <v>175.50264815999995</v>
      </c>
      <c r="AD80" s="497">
        <f t="shared" si="9"/>
        <v>191.35506420000002</v>
      </c>
      <c r="AE80" s="587"/>
    </row>
    <row r="81" spans="1:31" ht="16">
      <c r="A81" s="587"/>
      <c r="B81" s="584">
        <v>1400</v>
      </c>
      <c r="C81" s="586" t="s">
        <v>1937</v>
      </c>
      <c r="D81" s="602">
        <v>116.40573585</v>
      </c>
      <c r="E81" s="602">
        <v>118.34679555</v>
      </c>
      <c r="F81" s="602">
        <v>127.3772223</v>
      </c>
      <c r="G81" s="602">
        <v>131.83137585</v>
      </c>
      <c r="H81" s="602">
        <v>136.42050374999997</v>
      </c>
      <c r="I81" s="602">
        <v>197.12039714999997</v>
      </c>
      <c r="J81" s="602">
        <v>204.12620864999994</v>
      </c>
      <c r="K81" s="602">
        <v>210.84921674999998</v>
      </c>
      <c r="L81" s="602">
        <v>219.1983444</v>
      </c>
      <c r="M81" s="602">
        <v>221.57646389999996</v>
      </c>
      <c r="N81" s="602">
        <v>238.53181320000002</v>
      </c>
      <c r="O81" s="602">
        <v>260.63546984999994</v>
      </c>
      <c r="P81" s="587"/>
      <c r="Q81" s="584">
        <v>1400</v>
      </c>
      <c r="R81" s="586" t="s">
        <v>1937</v>
      </c>
      <c r="S81" s="497">
        <f t="shared" si="10"/>
        <v>93.124588680000002</v>
      </c>
      <c r="T81" s="497">
        <f t="shared" si="9"/>
        <v>94.677436440000008</v>
      </c>
      <c r="U81" s="497">
        <f t="shared" si="9"/>
        <v>101.90177784000001</v>
      </c>
      <c r="V81" s="497">
        <f t="shared" si="9"/>
        <v>105.46510068000001</v>
      </c>
      <c r="W81" s="497">
        <f t="shared" si="9"/>
        <v>109.13640299999997</v>
      </c>
      <c r="X81" s="497">
        <f t="shared" si="9"/>
        <v>157.69631772</v>
      </c>
      <c r="Y81" s="497">
        <f t="shared" si="9"/>
        <v>163.30096691999995</v>
      </c>
      <c r="Z81" s="497">
        <f t="shared" si="9"/>
        <v>168.6793734</v>
      </c>
      <c r="AA81" s="497">
        <f t="shared" si="9"/>
        <v>175.35867552000002</v>
      </c>
      <c r="AB81" s="497">
        <f t="shared" si="9"/>
        <v>177.26117111999997</v>
      </c>
      <c r="AC81" s="497">
        <f t="shared" si="9"/>
        <v>190.82545056000004</v>
      </c>
      <c r="AD81" s="497">
        <f t="shared" si="9"/>
        <v>208.50837587999996</v>
      </c>
      <c r="AE81" s="587"/>
    </row>
    <row r="82" spans="1:31" ht="16">
      <c r="A82" s="587"/>
      <c r="B82" s="584">
        <v>1600</v>
      </c>
      <c r="C82" s="586" t="s">
        <v>1126</v>
      </c>
      <c r="D82" s="602">
        <v>124.34351309999997</v>
      </c>
      <c r="E82" s="602">
        <v>131.10508529999998</v>
      </c>
      <c r="F82" s="602">
        <v>135.52067474999998</v>
      </c>
      <c r="G82" s="602">
        <v>144.86604164999994</v>
      </c>
      <c r="H82" s="602">
        <v>147.38556284999999</v>
      </c>
      <c r="I82" s="602">
        <v>215.39978055</v>
      </c>
      <c r="J82" s="602">
        <v>224.96367734999995</v>
      </c>
      <c r="K82" s="602">
        <v>231.92449739999995</v>
      </c>
      <c r="L82" s="602">
        <v>236.64859964999999</v>
      </c>
      <c r="M82" s="602">
        <v>240.72353954999997</v>
      </c>
      <c r="N82" s="602">
        <v>262.82076884999992</v>
      </c>
      <c r="O82" s="602">
        <v>274.49283644999991</v>
      </c>
      <c r="P82" s="587"/>
      <c r="Q82" s="584">
        <v>1600</v>
      </c>
      <c r="R82" s="586" t="s">
        <v>1126</v>
      </c>
      <c r="S82" s="497">
        <f t="shared" si="10"/>
        <v>99.474810479999974</v>
      </c>
      <c r="T82" s="497">
        <f t="shared" si="9"/>
        <v>104.88406823999999</v>
      </c>
      <c r="U82" s="497">
        <f t="shared" si="9"/>
        <v>108.4165398</v>
      </c>
      <c r="V82" s="497">
        <f t="shared" si="9"/>
        <v>115.89283331999997</v>
      </c>
      <c r="W82" s="497">
        <f t="shared" si="9"/>
        <v>117.90845028</v>
      </c>
      <c r="X82" s="497">
        <f t="shared" si="9"/>
        <v>172.31982444000002</v>
      </c>
      <c r="Y82" s="497">
        <f t="shared" si="9"/>
        <v>179.97094187999997</v>
      </c>
      <c r="Z82" s="497">
        <f t="shared" si="9"/>
        <v>185.53959791999998</v>
      </c>
      <c r="AA82" s="497">
        <f t="shared" si="9"/>
        <v>189.31887972000001</v>
      </c>
      <c r="AB82" s="497">
        <f t="shared" si="9"/>
        <v>192.57883163999998</v>
      </c>
      <c r="AC82" s="497">
        <f t="shared" si="9"/>
        <v>210.25661507999996</v>
      </c>
      <c r="AD82" s="497">
        <f t="shared" si="9"/>
        <v>219.59426915999995</v>
      </c>
      <c r="AE82" s="587"/>
    </row>
    <row r="83" spans="1:31" ht="16">
      <c r="A83" s="587"/>
      <c r="B83" s="584">
        <v>1800</v>
      </c>
      <c r="C83" s="586" t="s">
        <v>1307</v>
      </c>
      <c r="D83" s="602">
        <v>134.52443549999995</v>
      </c>
      <c r="E83" s="602">
        <v>139.62775139999999</v>
      </c>
      <c r="F83" s="602">
        <v>146.79424664999996</v>
      </c>
      <c r="G83" s="602">
        <v>155.93393834999998</v>
      </c>
      <c r="H83" s="602">
        <v>157.41865619999996</v>
      </c>
      <c r="I83" s="602">
        <v>236.68073639999994</v>
      </c>
      <c r="J83" s="602">
        <v>237.06637739999994</v>
      </c>
      <c r="K83" s="602">
        <v>246.79095794999998</v>
      </c>
      <c r="L83" s="602">
        <v>253.03191479999995</v>
      </c>
      <c r="M83" s="602">
        <v>255.93707699999999</v>
      </c>
      <c r="N83" s="602">
        <v>274.37071679999997</v>
      </c>
      <c r="O83" s="602">
        <v>295.79950169999995</v>
      </c>
      <c r="P83" s="587"/>
      <c r="Q83" s="584">
        <v>1800</v>
      </c>
      <c r="R83" s="586" t="s">
        <v>1307</v>
      </c>
      <c r="S83" s="497">
        <f t="shared" si="10"/>
        <v>107.61954839999997</v>
      </c>
      <c r="T83" s="497">
        <f t="shared" si="9"/>
        <v>111.70220112</v>
      </c>
      <c r="U83" s="497">
        <f t="shared" si="9"/>
        <v>117.43539731999998</v>
      </c>
      <c r="V83" s="497">
        <f t="shared" si="9"/>
        <v>124.74715067999999</v>
      </c>
      <c r="W83" s="497">
        <f t="shared" si="9"/>
        <v>125.93492495999998</v>
      </c>
      <c r="X83" s="497">
        <f t="shared" si="9"/>
        <v>189.34458911999997</v>
      </c>
      <c r="Y83" s="497">
        <f t="shared" si="9"/>
        <v>189.65310191999995</v>
      </c>
      <c r="Z83" s="497">
        <f t="shared" si="9"/>
        <v>197.43276635999999</v>
      </c>
      <c r="AA83" s="497">
        <f t="shared" si="9"/>
        <v>202.42553183999996</v>
      </c>
      <c r="AB83" s="497">
        <f t="shared" si="9"/>
        <v>204.7496616</v>
      </c>
      <c r="AC83" s="497">
        <f t="shared" si="9"/>
        <v>219.49657343999999</v>
      </c>
      <c r="AD83" s="497">
        <f t="shared" si="9"/>
        <v>236.63960135999997</v>
      </c>
      <c r="AE83" s="587"/>
    </row>
    <row r="84" spans="1:31" ht="16">
      <c r="A84" s="587"/>
      <c r="B84" s="584">
        <v>2000</v>
      </c>
      <c r="C84" s="586" t="s">
        <v>1308</v>
      </c>
      <c r="D84" s="602">
        <v>140.79752909999996</v>
      </c>
      <c r="E84" s="602">
        <v>151.73045144999998</v>
      </c>
      <c r="F84" s="602">
        <v>158.66556209999996</v>
      </c>
      <c r="G84" s="602">
        <v>167.07896324999993</v>
      </c>
      <c r="H84" s="602">
        <v>171.59739029999997</v>
      </c>
      <c r="I84" s="602">
        <v>253.48825664999998</v>
      </c>
      <c r="J84" s="602">
        <v>257.48606834999998</v>
      </c>
      <c r="K84" s="602">
        <v>263.03929874999994</v>
      </c>
      <c r="L84" s="602">
        <v>268.00121295000002</v>
      </c>
      <c r="M84" s="602">
        <v>275.90685344999991</v>
      </c>
      <c r="N84" s="602">
        <v>301.57126199999993</v>
      </c>
      <c r="O84" s="602">
        <v>320.61550004999992</v>
      </c>
      <c r="P84" s="587"/>
      <c r="Q84" s="584">
        <v>2000</v>
      </c>
      <c r="R84" s="586" t="s">
        <v>1308</v>
      </c>
      <c r="S84" s="497">
        <f t="shared" si="10"/>
        <v>112.63802327999997</v>
      </c>
      <c r="T84" s="497">
        <f t="shared" si="9"/>
        <v>121.38436115999998</v>
      </c>
      <c r="U84" s="497">
        <f t="shared" si="9"/>
        <v>126.93244967999998</v>
      </c>
      <c r="V84" s="497">
        <f t="shared" si="9"/>
        <v>133.66317059999994</v>
      </c>
      <c r="W84" s="497">
        <f t="shared" si="9"/>
        <v>137.27791223999998</v>
      </c>
      <c r="X84" s="497">
        <f t="shared" si="9"/>
        <v>202.79060532</v>
      </c>
      <c r="Y84" s="497">
        <f t="shared" si="9"/>
        <v>205.98885468</v>
      </c>
      <c r="Z84" s="497">
        <f t="shared" si="9"/>
        <v>210.43143899999995</v>
      </c>
      <c r="AA84" s="497">
        <f t="shared" si="9"/>
        <v>214.40097036000003</v>
      </c>
      <c r="AB84" s="497">
        <f t="shared" si="9"/>
        <v>220.72548275999995</v>
      </c>
      <c r="AC84" s="497">
        <f t="shared" si="9"/>
        <v>241.25700959999995</v>
      </c>
      <c r="AD84" s="497">
        <f t="shared" si="9"/>
        <v>256.49240003999995</v>
      </c>
      <c r="AE84" s="587"/>
    </row>
    <row r="85" spans="1:31" ht="16">
      <c r="A85" s="587"/>
      <c r="B85" s="584">
        <v>2200</v>
      </c>
      <c r="C85" s="586" t="s">
        <v>1938</v>
      </c>
      <c r="D85" s="602">
        <v>152.00682749999996</v>
      </c>
      <c r="E85" s="602">
        <v>161.71855334999998</v>
      </c>
      <c r="F85" s="602">
        <v>168.99431354999996</v>
      </c>
      <c r="G85" s="602">
        <v>176.71998825</v>
      </c>
      <c r="H85" s="602">
        <v>180.61496234999996</v>
      </c>
      <c r="I85" s="602">
        <v>270.23150339999995</v>
      </c>
      <c r="J85" s="602">
        <v>271.83191354999997</v>
      </c>
      <c r="K85" s="602">
        <v>280.86876764999994</v>
      </c>
      <c r="L85" s="602">
        <v>285.86924594999994</v>
      </c>
      <c r="M85" s="602">
        <v>291.80169000000001</v>
      </c>
      <c r="N85" s="602">
        <v>310.4859964499999</v>
      </c>
      <c r="O85" s="602">
        <v>329.81946524999989</v>
      </c>
      <c r="P85" s="587"/>
      <c r="Q85" s="584">
        <v>2200</v>
      </c>
      <c r="R85" s="586" t="s">
        <v>1938</v>
      </c>
      <c r="S85" s="497">
        <f t="shared" si="10"/>
        <v>121.60546199999997</v>
      </c>
      <c r="T85" s="497">
        <f t="shared" si="9"/>
        <v>129.37484268</v>
      </c>
      <c r="U85" s="497">
        <f t="shared" si="9"/>
        <v>135.19545083999998</v>
      </c>
      <c r="V85" s="497">
        <f t="shared" si="9"/>
        <v>141.37599059999999</v>
      </c>
      <c r="W85" s="497">
        <f t="shared" si="9"/>
        <v>144.49196987999997</v>
      </c>
      <c r="X85" s="497">
        <f t="shared" si="9"/>
        <v>216.18520271999998</v>
      </c>
      <c r="Y85" s="497">
        <f t="shared" si="9"/>
        <v>217.46553083999999</v>
      </c>
      <c r="Z85" s="497">
        <f t="shared" si="9"/>
        <v>224.69501411999997</v>
      </c>
      <c r="AA85" s="497">
        <f t="shared" si="9"/>
        <v>228.69539675999997</v>
      </c>
      <c r="AB85" s="497">
        <f t="shared" si="9"/>
        <v>233.44135200000002</v>
      </c>
      <c r="AC85" s="497">
        <f t="shared" si="9"/>
        <v>248.38879715999994</v>
      </c>
      <c r="AD85" s="497">
        <f t="shared" si="9"/>
        <v>263.85557219999993</v>
      </c>
      <c r="AE85" s="587"/>
    </row>
    <row r="86" spans="1:31" ht="16">
      <c r="A86" s="587"/>
      <c r="B86" s="584">
        <v>2400</v>
      </c>
      <c r="C86" s="586" t="s">
        <v>1939</v>
      </c>
      <c r="D86" s="602">
        <v>166.69974959999996</v>
      </c>
      <c r="E86" s="602">
        <v>171.70022789999996</v>
      </c>
      <c r="F86" s="602">
        <v>179.32306499999996</v>
      </c>
      <c r="G86" s="602">
        <v>186.36744059999995</v>
      </c>
      <c r="H86" s="602">
        <v>189.63896174999999</v>
      </c>
      <c r="I86" s="602">
        <v>286.97475014999998</v>
      </c>
      <c r="J86" s="602">
        <v>295.59382649999992</v>
      </c>
      <c r="K86" s="602">
        <v>298.70466389999996</v>
      </c>
      <c r="L86" s="602">
        <v>303.73727894999996</v>
      </c>
      <c r="M86" s="602">
        <v>307.70295389999995</v>
      </c>
      <c r="N86" s="602">
        <v>332.9688667499999</v>
      </c>
      <c r="O86" s="602">
        <v>342.32708834999994</v>
      </c>
      <c r="P86" s="587"/>
      <c r="Q86" s="584">
        <v>2400</v>
      </c>
      <c r="R86" s="586" t="s">
        <v>1939</v>
      </c>
      <c r="S86" s="497">
        <f t="shared" si="10"/>
        <v>133.35979967999998</v>
      </c>
      <c r="T86" s="497">
        <f t="shared" si="9"/>
        <v>137.36018231999998</v>
      </c>
      <c r="U86" s="497">
        <f t="shared" si="9"/>
        <v>143.45845199999997</v>
      </c>
      <c r="V86" s="497">
        <f t="shared" si="9"/>
        <v>149.09395247999996</v>
      </c>
      <c r="W86" s="497">
        <f t="shared" si="9"/>
        <v>151.71116939999999</v>
      </c>
      <c r="X86" s="497">
        <f t="shared" si="9"/>
        <v>229.57980011999999</v>
      </c>
      <c r="Y86" s="497">
        <f t="shared" si="9"/>
        <v>236.47506119999994</v>
      </c>
      <c r="Z86" s="497">
        <f t="shared" si="9"/>
        <v>238.96373111999998</v>
      </c>
      <c r="AA86" s="497">
        <f t="shared" si="9"/>
        <v>242.98982315999999</v>
      </c>
      <c r="AB86" s="497">
        <f t="shared" si="9"/>
        <v>246.16236311999998</v>
      </c>
      <c r="AC86" s="497">
        <f t="shared" si="9"/>
        <v>266.37509339999991</v>
      </c>
      <c r="AD86" s="497">
        <f t="shared" si="9"/>
        <v>273.86167067999997</v>
      </c>
      <c r="AE86" s="587"/>
    </row>
    <row r="87" spans="1:31" ht="16">
      <c r="A87" s="587"/>
      <c r="B87" s="584">
        <v>2600</v>
      </c>
      <c r="C87" s="586" t="s">
        <v>1940</v>
      </c>
      <c r="D87" s="602">
        <v>176.06439854999996</v>
      </c>
      <c r="E87" s="602">
        <v>182.42747504999997</v>
      </c>
      <c r="F87" s="602">
        <v>189.70966259999997</v>
      </c>
      <c r="G87" s="602">
        <v>196.65762795000001</v>
      </c>
      <c r="H87" s="602">
        <v>199.46637989999996</v>
      </c>
      <c r="I87" s="602">
        <v>304.82350109999993</v>
      </c>
      <c r="J87" s="602">
        <v>309.91396229999987</v>
      </c>
      <c r="K87" s="602">
        <v>317.81317544999996</v>
      </c>
      <c r="L87" s="602">
        <v>321.43177349999996</v>
      </c>
      <c r="M87" s="602">
        <v>326.31655949999993</v>
      </c>
      <c r="N87" s="602">
        <v>352.90650644999999</v>
      </c>
      <c r="O87" s="602">
        <v>369.18055664999997</v>
      </c>
      <c r="P87" s="587"/>
      <c r="Q87" s="584">
        <v>2600</v>
      </c>
      <c r="R87" s="586" t="s">
        <v>1940</v>
      </c>
      <c r="S87" s="497">
        <f t="shared" si="10"/>
        <v>140.85151883999998</v>
      </c>
      <c r="T87" s="497">
        <f t="shared" si="9"/>
        <v>145.94198003999998</v>
      </c>
      <c r="U87" s="497">
        <f t="shared" si="9"/>
        <v>151.76773007999998</v>
      </c>
      <c r="V87" s="497">
        <f t="shared" si="9"/>
        <v>157.32610236000002</v>
      </c>
      <c r="W87" s="497">
        <f t="shared" si="9"/>
        <v>159.57310391999999</v>
      </c>
      <c r="X87" s="497">
        <f t="shared" si="9"/>
        <v>243.85880087999996</v>
      </c>
      <c r="Y87" s="497">
        <f t="shared" si="9"/>
        <v>247.93116983999991</v>
      </c>
      <c r="Z87" s="497">
        <f t="shared" si="9"/>
        <v>254.25054035999997</v>
      </c>
      <c r="AA87" s="497">
        <f t="shared" si="9"/>
        <v>257.14541879999996</v>
      </c>
      <c r="AB87" s="497">
        <f t="shared" si="9"/>
        <v>261.05324759999996</v>
      </c>
      <c r="AC87" s="497">
        <f t="shared" si="9"/>
        <v>282.32520516</v>
      </c>
      <c r="AD87" s="497">
        <f t="shared" si="9"/>
        <v>295.34444531999998</v>
      </c>
      <c r="AE87" s="587"/>
    </row>
    <row r="88" spans="1:31" ht="16">
      <c r="A88" s="587"/>
      <c r="B88" s="584">
        <v>2800</v>
      </c>
      <c r="C88" s="586" t="s">
        <v>1941</v>
      </c>
      <c r="D88" s="602">
        <v>185.43547484999999</v>
      </c>
      <c r="E88" s="602">
        <v>193.15472220000001</v>
      </c>
      <c r="F88" s="602">
        <v>200.08983285000002</v>
      </c>
      <c r="G88" s="602">
        <v>206.95424264999997</v>
      </c>
      <c r="H88" s="602">
        <v>209.30022539999999</v>
      </c>
      <c r="I88" s="602">
        <v>322.67867939999996</v>
      </c>
      <c r="J88" s="602">
        <v>324.22767074999996</v>
      </c>
      <c r="K88" s="602">
        <v>336.92168699999996</v>
      </c>
      <c r="L88" s="602">
        <v>339.12626804999996</v>
      </c>
      <c r="M88" s="602">
        <v>344.92373774999999</v>
      </c>
      <c r="N88" s="602">
        <v>373.51901789999994</v>
      </c>
      <c r="O88" s="602">
        <v>390.96927314999994</v>
      </c>
      <c r="P88" s="587"/>
      <c r="Q88" s="584">
        <v>2800</v>
      </c>
      <c r="R88" s="586" t="s">
        <v>1941</v>
      </c>
      <c r="S88" s="497">
        <f t="shared" si="10"/>
        <v>148.34837988000001</v>
      </c>
      <c r="T88" s="497">
        <f t="shared" si="9"/>
        <v>154.52377776000003</v>
      </c>
      <c r="U88" s="497">
        <f t="shared" si="9"/>
        <v>160.07186628000002</v>
      </c>
      <c r="V88" s="497">
        <f t="shared" si="9"/>
        <v>165.56339412</v>
      </c>
      <c r="W88" s="497">
        <f t="shared" si="9"/>
        <v>167.44018032</v>
      </c>
      <c r="X88" s="497">
        <f t="shared" si="9"/>
        <v>258.14294351999996</v>
      </c>
      <c r="Y88" s="497">
        <f t="shared" si="9"/>
        <v>259.38213659999997</v>
      </c>
      <c r="Z88" s="497">
        <f t="shared" si="9"/>
        <v>269.53734959999997</v>
      </c>
      <c r="AA88" s="497">
        <f t="shared" si="9"/>
        <v>271.30101443999996</v>
      </c>
      <c r="AB88" s="497">
        <f t="shared" si="9"/>
        <v>275.93899019999998</v>
      </c>
      <c r="AC88" s="497">
        <f t="shared" si="9"/>
        <v>298.81521431999994</v>
      </c>
      <c r="AD88" s="497">
        <f t="shared" si="9"/>
        <v>312.77541851999996</v>
      </c>
      <c r="AE88" s="587"/>
    </row>
    <row r="89" spans="1:31" ht="16">
      <c r="A89" s="587"/>
      <c r="B89" s="584">
        <v>3000</v>
      </c>
      <c r="C89" s="586" t="s">
        <v>1942</v>
      </c>
      <c r="D89" s="602">
        <v>196.18843139999996</v>
      </c>
      <c r="E89" s="602">
        <v>203.93338814999998</v>
      </c>
      <c r="F89" s="602">
        <v>210.78494324999997</v>
      </c>
      <c r="G89" s="602">
        <v>218.52989999999994</v>
      </c>
      <c r="H89" s="602">
        <v>222.52771169999994</v>
      </c>
      <c r="I89" s="602">
        <v>339.40264409999992</v>
      </c>
      <c r="J89" s="602">
        <v>341.87074649999994</v>
      </c>
      <c r="K89" s="602">
        <v>351.99382274999994</v>
      </c>
      <c r="L89" s="602">
        <v>356.76934379999989</v>
      </c>
      <c r="M89" s="602">
        <v>362.20688189999987</v>
      </c>
      <c r="N89" s="602">
        <v>399.79402469999991</v>
      </c>
      <c r="O89" s="602">
        <v>418.8382627499999</v>
      </c>
      <c r="P89" s="587"/>
      <c r="Q89" s="584">
        <v>3000</v>
      </c>
      <c r="R89" s="586" t="s">
        <v>1942</v>
      </c>
      <c r="S89" s="497">
        <f t="shared" si="10"/>
        <v>156.95074511999997</v>
      </c>
      <c r="T89" s="497">
        <f t="shared" si="9"/>
        <v>163.14671052</v>
      </c>
      <c r="U89" s="497">
        <f t="shared" si="9"/>
        <v>168.62795459999998</v>
      </c>
      <c r="V89" s="497">
        <f t="shared" si="9"/>
        <v>174.82391999999996</v>
      </c>
      <c r="W89" s="497">
        <f t="shared" si="9"/>
        <v>178.02216935999996</v>
      </c>
      <c r="X89" s="497">
        <f t="shared" si="9"/>
        <v>271.52211527999992</v>
      </c>
      <c r="Y89" s="497">
        <f t="shared" si="9"/>
        <v>273.49659719999994</v>
      </c>
      <c r="Z89" s="497">
        <f t="shared" si="9"/>
        <v>281.59505819999998</v>
      </c>
      <c r="AA89" s="497">
        <f t="shared" si="9"/>
        <v>285.41547503999993</v>
      </c>
      <c r="AB89" s="497">
        <f t="shared" si="9"/>
        <v>289.76550551999992</v>
      </c>
      <c r="AC89" s="497">
        <f t="shared" si="9"/>
        <v>319.83521975999997</v>
      </c>
      <c r="AD89" s="497">
        <f t="shared" si="9"/>
        <v>335.07061019999992</v>
      </c>
      <c r="AE89" s="587"/>
    </row>
    <row r="90" spans="1:31" ht="16">
      <c r="A90" s="587"/>
      <c r="B90" s="584">
        <v>3200</v>
      </c>
      <c r="C90" s="586" t="s">
        <v>1142</v>
      </c>
      <c r="D90" s="602">
        <v>206.95424264999997</v>
      </c>
      <c r="E90" s="602">
        <v>214.71848144999996</v>
      </c>
      <c r="F90" s="602">
        <v>221.47362629999998</v>
      </c>
      <c r="G90" s="602">
        <v>230.09912999999995</v>
      </c>
      <c r="H90" s="602">
        <v>235.74877064999998</v>
      </c>
      <c r="I90" s="602">
        <v>356.13303614999995</v>
      </c>
      <c r="J90" s="602">
        <v>359.51382224999986</v>
      </c>
      <c r="K90" s="602">
        <v>367.06595849999991</v>
      </c>
      <c r="L90" s="602">
        <v>374.41241954999998</v>
      </c>
      <c r="M90" s="602">
        <v>379.4835986999999</v>
      </c>
      <c r="N90" s="602">
        <v>418.61330549999985</v>
      </c>
      <c r="O90" s="602">
        <v>434.70096254999987</v>
      </c>
      <c r="P90" s="587"/>
      <c r="Q90" s="584">
        <v>3200</v>
      </c>
      <c r="R90" s="586" t="s">
        <v>1142</v>
      </c>
      <c r="S90" s="497">
        <f t="shared" si="10"/>
        <v>165.56339412</v>
      </c>
      <c r="T90" s="497">
        <f t="shared" si="9"/>
        <v>171.77478515999996</v>
      </c>
      <c r="U90" s="497">
        <f t="shared" si="9"/>
        <v>177.17890104</v>
      </c>
      <c r="V90" s="497">
        <f t="shared" si="9"/>
        <v>184.07930399999998</v>
      </c>
      <c r="W90" s="497">
        <f t="shared" si="9"/>
        <v>188.59901651999999</v>
      </c>
      <c r="X90" s="497">
        <f t="shared" si="9"/>
        <v>284.90642892</v>
      </c>
      <c r="Y90" s="497">
        <f t="shared" si="9"/>
        <v>287.61105779999991</v>
      </c>
      <c r="Z90" s="497">
        <f t="shared" si="9"/>
        <v>293.65276679999994</v>
      </c>
      <c r="AA90" s="497">
        <f t="shared" si="9"/>
        <v>299.52993564000002</v>
      </c>
      <c r="AB90" s="497">
        <f t="shared" si="9"/>
        <v>303.58687895999992</v>
      </c>
      <c r="AC90" s="497">
        <f t="shared" si="9"/>
        <v>334.89064439999993</v>
      </c>
      <c r="AD90" s="497">
        <f t="shared" si="9"/>
        <v>347.7607700399999</v>
      </c>
      <c r="AE90" s="587"/>
    </row>
    <row r="91" spans="1:31" ht="16">
      <c r="A91" s="587"/>
      <c r="B91" s="584">
        <v>3400</v>
      </c>
      <c r="C91" s="586" t="s">
        <v>1943</v>
      </c>
      <c r="D91" s="602">
        <v>217.21872059999995</v>
      </c>
      <c r="E91" s="602">
        <v>225.43930125</v>
      </c>
      <c r="F91" s="602">
        <v>231.46172819999998</v>
      </c>
      <c r="G91" s="602">
        <v>241.55266769999997</v>
      </c>
      <c r="H91" s="602">
        <v>246.41174429999995</v>
      </c>
      <c r="I91" s="602">
        <v>372.36209489999999</v>
      </c>
      <c r="J91" s="602">
        <v>377.38185524999994</v>
      </c>
      <c r="K91" s="602">
        <v>384.01488045000002</v>
      </c>
      <c r="L91" s="602">
        <v>391.7469825</v>
      </c>
      <c r="M91" s="602">
        <v>395.14062330000002</v>
      </c>
      <c r="N91" s="602">
        <v>437.76680849999997</v>
      </c>
      <c r="O91" s="602">
        <v>458.91921734999988</v>
      </c>
      <c r="P91" s="587"/>
      <c r="Q91" s="584">
        <v>3400</v>
      </c>
      <c r="R91" s="586" t="s">
        <v>1943</v>
      </c>
      <c r="S91" s="497">
        <f t="shared" si="10"/>
        <v>173.77497647999996</v>
      </c>
      <c r="T91" s="497">
        <f t="shared" si="9"/>
        <v>180.35144100000002</v>
      </c>
      <c r="U91" s="497">
        <f t="shared" si="9"/>
        <v>185.16938256</v>
      </c>
      <c r="V91" s="497">
        <f t="shared" si="9"/>
        <v>193.24213415999998</v>
      </c>
      <c r="W91" s="497">
        <f t="shared" si="9"/>
        <v>197.12939543999997</v>
      </c>
      <c r="X91" s="497">
        <f t="shared" si="9"/>
        <v>297.88967592</v>
      </c>
      <c r="Y91" s="497">
        <f t="shared" si="9"/>
        <v>301.90548419999999</v>
      </c>
      <c r="Z91" s="497">
        <f t="shared" si="9"/>
        <v>307.21190436000006</v>
      </c>
      <c r="AA91" s="497">
        <f t="shared" si="9"/>
        <v>313.39758600000005</v>
      </c>
      <c r="AB91" s="497">
        <f t="shared" si="9"/>
        <v>316.11249864000001</v>
      </c>
      <c r="AC91" s="497">
        <f t="shared" si="9"/>
        <v>350.21344679999999</v>
      </c>
      <c r="AD91" s="497">
        <f t="shared" si="9"/>
        <v>367.13537387999992</v>
      </c>
      <c r="AE91" s="587"/>
    </row>
    <row r="92" spans="1:31" ht="16">
      <c r="A92" s="587"/>
      <c r="B92" s="584">
        <v>3600</v>
      </c>
      <c r="C92" s="586" t="s">
        <v>1944</v>
      </c>
      <c r="D92" s="602">
        <v>227.47677119999994</v>
      </c>
      <c r="E92" s="602">
        <v>236.17297574999995</v>
      </c>
      <c r="F92" s="602">
        <v>241.44340274999993</v>
      </c>
      <c r="G92" s="602">
        <v>252.99977804999995</v>
      </c>
      <c r="H92" s="602">
        <v>257.07471794999992</v>
      </c>
      <c r="I92" s="602">
        <v>388.58472629999994</v>
      </c>
      <c r="J92" s="602">
        <v>395.24988824999991</v>
      </c>
      <c r="K92" s="602">
        <v>400.9766570999999</v>
      </c>
      <c r="L92" s="602">
        <v>409.07511809999994</v>
      </c>
      <c r="M92" s="602">
        <v>410.7976478999999</v>
      </c>
      <c r="N92" s="602">
        <v>459.3755592</v>
      </c>
      <c r="O92" s="602">
        <v>481.73630984999994</v>
      </c>
      <c r="P92" s="587"/>
      <c r="Q92" s="584">
        <v>3600</v>
      </c>
      <c r="R92" s="586" t="s">
        <v>1944</v>
      </c>
      <c r="S92" s="497">
        <f t="shared" si="10"/>
        <v>181.98141695999996</v>
      </c>
      <c r="T92" s="497">
        <f t="shared" si="9"/>
        <v>188.93838059999996</v>
      </c>
      <c r="U92" s="497">
        <f t="shared" si="9"/>
        <v>193.15472219999995</v>
      </c>
      <c r="V92" s="497">
        <f t="shared" si="9"/>
        <v>202.39982243999998</v>
      </c>
      <c r="W92" s="497">
        <f t="shared" si="9"/>
        <v>205.65977435999994</v>
      </c>
      <c r="X92" s="497">
        <f t="shared" si="9"/>
        <v>310.86778103999995</v>
      </c>
      <c r="Y92" s="497">
        <f t="shared" si="9"/>
        <v>316.19991059999995</v>
      </c>
      <c r="Z92" s="497">
        <f t="shared" si="9"/>
        <v>320.78132567999995</v>
      </c>
      <c r="AA92" s="497">
        <f t="shared" si="9"/>
        <v>327.26009447999996</v>
      </c>
      <c r="AB92" s="497">
        <f t="shared" si="9"/>
        <v>328.63811831999993</v>
      </c>
      <c r="AC92" s="497">
        <f t="shared" si="9"/>
        <v>367.50044736000001</v>
      </c>
      <c r="AD92" s="497">
        <f t="shared" si="9"/>
        <v>385.38904787999996</v>
      </c>
      <c r="AE92" s="587"/>
    </row>
    <row r="93" spans="1:31" ht="16">
      <c r="A93" s="587"/>
      <c r="B93" s="584">
        <v>3800</v>
      </c>
      <c r="C93" s="586" t="s">
        <v>1945</v>
      </c>
      <c r="D93" s="602">
        <v>240.01653104999997</v>
      </c>
      <c r="E93" s="602">
        <v>246.73953914999996</v>
      </c>
      <c r="F93" s="602">
        <v>253.08976094999994</v>
      </c>
      <c r="G93" s="602">
        <v>262.45440989999992</v>
      </c>
      <c r="H93" s="602">
        <v>267.87909329999997</v>
      </c>
      <c r="I93" s="602">
        <v>406.79983619999985</v>
      </c>
      <c r="J93" s="602">
        <v>412.16667344999991</v>
      </c>
      <c r="K93" s="602">
        <v>419.9052028499998</v>
      </c>
      <c r="L93" s="602">
        <v>425.86335629999996</v>
      </c>
      <c r="M93" s="602">
        <v>429.5847919499999</v>
      </c>
      <c r="N93" s="602">
        <v>475.06472054999983</v>
      </c>
      <c r="O93" s="602">
        <v>488.97993329999991</v>
      </c>
      <c r="P93" s="587"/>
      <c r="Q93" s="584">
        <v>3800</v>
      </c>
      <c r="R93" s="586" t="s">
        <v>1945</v>
      </c>
      <c r="S93" s="497">
        <f t="shared" si="10"/>
        <v>192.01322483999999</v>
      </c>
      <c r="T93" s="497">
        <f t="shared" ref="T93:AD94" si="11">E93*(1-$R$3)</f>
        <v>197.39163131999999</v>
      </c>
      <c r="U93" s="497">
        <f t="shared" si="11"/>
        <v>202.47180875999996</v>
      </c>
      <c r="V93" s="497">
        <f t="shared" si="11"/>
        <v>209.96352791999993</v>
      </c>
      <c r="W93" s="497">
        <f t="shared" si="11"/>
        <v>214.30327463999998</v>
      </c>
      <c r="X93" s="497">
        <f t="shared" si="11"/>
        <v>325.4398689599999</v>
      </c>
      <c r="Y93" s="497">
        <f t="shared" si="11"/>
        <v>329.73333875999992</v>
      </c>
      <c r="Z93" s="497">
        <f t="shared" si="11"/>
        <v>335.92416227999985</v>
      </c>
      <c r="AA93" s="497">
        <f t="shared" si="11"/>
        <v>340.69068504000001</v>
      </c>
      <c r="AB93" s="497">
        <f t="shared" si="11"/>
        <v>343.66783355999996</v>
      </c>
      <c r="AC93" s="497">
        <f t="shared" si="11"/>
        <v>380.05177643999991</v>
      </c>
      <c r="AD93" s="497">
        <f t="shared" si="11"/>
        <v>391.18394663999993</v>
      </c>
      <c r="AE93" s="587"/>
    </row>
    <row r="94" spans="1:31" ht="16">
      <c r="A94" s="587"/>
      <c r="B94" s="584">
        <v>4000</v>
      </c>
      <c r="C94" s="586" t="s">
        <v>1946</v>
      </c>
      <c r="D94" s="602">
        <v>252.55629089999996</v>
      </c>
      <c r="E94" s="602">
        <v>257.31252989999996</v>
      </c>
      <c r="F94" s="602">
        <v>264.72969179999996</v>
      </c>
      <c r="G94" s="602">
        <v>271.90261439999995</v>
      </c>
      <c r="H94" s="602">
        <v>278.69632335</v>
      </c>
      <c r="I94" s="602">
        <v>425.01494609999986</v>
      </c>
      <c r="J94" s="602">
        <v>429.08345864999995</v>
      </c>
      <c r="K94" s="602">
        <v>438.8466032999998</v>
      </c>
      <c r="L94" s="602">
        <v>442.63873979999983</v>
      </c>
      <c r="M94" s="602">
        <v>448.36550864999992</v>
      </c>
      <c r="N94" s="602">
        <v>499.85500949999994</v>
      </c>
      <c r="O94" s="602">
        <v>524.56817024999987</v>
      </c>
      <c r="P94" s="587"/>
      <c r="Q94" s="584">
        <v>4000</v>
      </c>
      <c r="R94" s="586" t="s">
        <v>1946</v>
      </c>
      <c r="S94" s="497">
        <f t="shared" si="10"/>
        <v>202.04503271999999</v>
      </c>
      <c r="T94" s="497">
        <f t="shared" si="11"/>
        <v>205.85002391999998</v>
      </c>
      <c r="U94" s="497">
        <f t="shared" si="11"/>
        <v>211.78375343999997</v>
      </c>
      <c r="V94" s="497">
        <f t="shared" si="11"/>
        <v>217.52209151999998</v>
      </c>
      <c r="W94" s="497">
        <f t="shared" si="11"/>
        <v>222.95705868000002</v>
      </c>
      <c r="X94" s="497">
        <f t="shared" si="11"/>
        <v>340.0119568799999</v>
      </c>
      <c r="Y94" s="497">
        <f t="shared" si="11"/>
        <v>343.26676692000001</v>
      </c>
      <c r="Z94" s="497">
        <f t="shared" si="11"/>
        <v>351.07728263999985</v>
      </c>
      <c r="AA94" s="497">
        <f t="shared" si="11"/>
        <v>354.11099183999988</v>
      </c>
      <c r="AB94" s="497">
        <f t="shared" si="11"/>
        <v>358.69240691999994</v>
      </c>
      <c r="AC94" s="497">
        <f t="shared" si="11"/>
        <v>399.88400759999996</v>
      </c>
      <c r="AD94" s="497">
        <f t="shared" si="11"/>
        <v>419.65453619999994</v>
      </c>
      <c r="AE94" s="587"/>
    </row>
    <row r="95" spans="1:31">
      <c r="A95" s="587"/>
      <c r="B95" s="588"/>
      <c r="C95" s="588"/>
      <c r="D95" s="588"/>
      <c r="E95" s="588"/>
      <c r="F95" s="588"/>
      <c r="G95" s="588"/>
      <c r="H95" s="588"/>
      <c r="I95" s="588"/>
      <c r="J95" s="588"/>
      <c r="K95" s="588"/>
      <c r="L95" s="588"/>
      <c r="M95" s="588"/>
      <c r="N95" s="588"/>
      <c r="O95" s="588"/>
      <c r="P95" s="587"/>
      <c r="Q95" s="588"/>
      <c r="R95" s="588"/>
      <c r="S95" s="588"/>
      <c r="T95" s="588"/>
      <c r="U95" s="588"/>
      <c r="V95" s="588"/>
      <c r="W95" s="588"/>
      <c r="X95" s="588"/>
      <c r="Y95" s="588"/>
      <c r="Z95" s="588"/>
      <c r="AA95" s="588"/>
      <c r="AB95" s="588"/>
      <c r="AC95" s="588"/>
      <c r="AD95" s="588"/>
      <c r="AE95" s="587"/>
    </row>
    <row r="96" spans="1:31">
      <c r="A96" s="587"/>
      <c r="B96" s="595" t="s">
        <v>1953</v>
      </c>
      <c r="C96" s="595"/>
      <c r="D96" s="595"/>
      <c r="E96" s="596" t="s">
        <v>1954</v>
      </c>
      <c r="F96" s="588"/>
      <c r="G96" s="588"/>
      <c r="H96" s="588"/>
      <c r="I96" s="588"/>
      <c r="J96" s="588"/>
      <c r="K96" s="588"/>
      <c r="L96" s="588"/>
      <c r="M96" s="588"/>
      <c r="N96" s="588"/>
      <c r="O96" s="588"/>
      <c r="P96" s="587"/>
      <c r="Q96" s="595" t="s">
        <v>1953</v>
      </c>
      <c r="R96" s="595"/>
      <c r="S96" s="595"/>
      <c r="T96" s="596" t="s">
        <v>1954</v>
      </c>
      <c r="U96" s="588"/>
      <c r="V96" s="588"/>
      <c r="W96" s="588"/>
      <c r="X96" s="588"/>
      <c r="Y96" s="588"/>
      <c r="Z96" s="588"/>
      <c r="AA96" s="588"/>
      <c r="AB96" s="588"/>
      <c r="AC96" s="588"/>
      <c r="AD96" s="588"/>
      <c r="AE96" s="587"/>
    </row>
    <row r="97" spans="1:31">
      <c r="A97" s="587"/>
      <c r="B97" s="588"/>
      <c r="C97" s="588"/>
      <c r="D97" s="588"/>
      <c r="E97" s="588"/>
      <c r="F97" s="588"/>
      <c r="G97" s="588"/>
      <c r="H97" s="588"/>
      <c r="I97" s="588"/>
      <c r="J97" s="588"/>
      <c r="K97" s="588"/>
      <c r="L97" s="588"/>
      <c r="M97" s="588"/>
      <c r="N97" s="588"/>
      <c r="O97" s="588"/>
      <c r="P97" s="587"/>
      <c r="Q97" s="588"/>
      <c r="R97" s="588"/>
      <c r="S97" s="588"/>
      <c r="T97" s="588"/>
      <c r="U97" s="588"/>
      <c r="V97" s="588"/>
      <c r="W97" s="588"/>
      <c r="X97" s="588"/>
      <c r="Y97" s="588"/>
      <c r="Z97" s="588"/>
      <c r="AA97" s="588"/>
      <c r="AB97" s="588"/>
      <c r="AC97" s="588"/>
      <c r="AD97" s="588"/>
      <c r="AE97" s="587"/>
    </row>
    <row r="98" spans="1:31" ht="16">
      <c r="A98" s="587"/>
      <c r="B98" s="591" t="s">
        <v>1955</v>
      </c>
      <c r="C98" s="591"/>
      <c r="D98" s="597"/>
      <c r="E98" s="597"/>
      <c r="F98" s="588"/>
      <c r="G98" s="588"/>
      <c r="H98" s="588"/>
      <c r="I98" s="588"/>
      <c r="J98" s="588"/>
      <c r="K98" s="588"/>
      <c r="L98" s="588"/>
      <c r="M98" s="588"/>
      <c r="N98" s="588"/>
      <c r="O98" s="588"/>
      <c r="P98" s="587"/>
      <c r="Q98" s="591" t="s">
        <v>1955</v>
      </c>
      <c r="R98" s="591"/>
      <c r="S98" s="597"/>
      <c r="T98" s="597"/>
      <c r="U98" s="588"/>
      <c r="V98" s="588"/>
      <c r="W98" s="588"/>
      <c r="X98" s="588"/>
      <c r="Y98" s="588"/>
      <c r="Z98" s="588"/>
      <c r="AA98" s="588"/>
      <c r="AB98" s="588"/>
      <c r="AC98" s="588"/>
      <c r="AD98" s="588"/>
      <c r="AE98" s="587"/>
    </row>
    <row r="99" spans="1:31">
      <c r="A99" s="587"/>
      <c r="B99" s="595" t="s">
        <v>1956</v>
      </c>
      <c r="C99" s="595"/>
      <c r="D99" s="595"/>
      <c r="E99" s="596" t="s">
        <v>1954</v>
      </c>
      <c r="F99" s="588"/>
      <c r="G99" s="588"/>
      <c r="H99" s="588"/>
      <c r="I99" s="588"/>
      <c r="J99" s="588"/>
      <c r="K99" s="588"/>
      <c r="L99" s="588"/>
      <c r="M99" s="588"/>
      <c r="N99" s="588"/>
      <c r="O99" s="588"/>
      <c r="P99" s="587"/>
      <c r="Q99" s="595" t="s">
        <v>1956</v>
      </c>
      <c r="R99" s="595"/>
      <c r="S99" s="595"/>
      <c r="T99" s="596" t="s">
        <v>1954</v>
      </c>
      <c r="U99" s="588"/>
      <c r="V99" s="588"/>
      <c r="W99" s="588"/>
      <c r="X99" s="588"/>
      <c r="Y99" s="588"/>
      <c r="Z99" s="588"/>
      <c r="AA99" s="588"/>
      <c r="AB99" s="588"/>
      <c r="AC99" s="588"/>
      <c r="AD99" s="588"/>
      <c r="AE99" s="587"/>
    </row>
    <row r="100" spans="1:31">
      <c r="A100" s="587"/>
      <c r="B100" s="595" t="s">
        <v>1957</v>
      </c>
      <c r="C100" s="595"/>
      <c r="D100" s="595"/>
      <c r="E100" s="596" t="s">
        <v>1958</v>
      </c>
      <c r="F100" s="588"/>
      <c r="G100" s="588"/>
      <c r="H100" s="588"/>
      <c r="I100" s="588"/>
      <c r="J100" s="588"/>
      <c r="K100" s="588"/>
      <c r="L100" s="588"/>
      <c r="M100" s="588"/>
      <c r="N100" s="588"/>
      <c r="O100" s="588"/>
      <c r="P100" s="587"/>
      <c r="Q100" s="595" t="s">
        <v>1957</v>
      </c>
      <c r="R100" s="595"/>
      <c r="S100" s="595"/>
      <c r="T100" s="596" t="s">
        <v>1958</v>
      </c>
      <c r="U100" s="588"/>
      <c r="V100" s="588"/>
      <c r="W100" s="588"/>
      <c r="X100" s="588"/>
      <c r="Y100" s="588"/>
      <c r="Z100" s="588"/>
      <c r="AA100" s="588"/>
      <c r="AB100" s="588"/>
      <c r="AC100" s="588"/>
      <c r="AD100" s="588"/>
      <c r="AE100" s="587"/>
    </row>
    <row r="101" spans="1:31">
      <c r="A101" s="587"/>
      <c r="B101" s="595" t="s">
        <v>1959</v>
      </c>
      <c r="C101" s="595"/>
      <c r="D101" s="595"/>
      <c r="E101" s="596" t="s">
        <v>1960</v>
      </c>
      <c r="F101" s="588"/>
      <c r="G101" s="588"/>
      <c r="H101" s="588"/>
      <c r="I101" s="588"/>
      <c r="J101" s="588"/>
      <c r="K101" s="588"/>
      <c r="L101" s="588"/>
      <c r="M101" s="588"/>
      <c r="N101" s="588"/>
      <c r="O101" s="588"/>
      <c r="P101" s="587"/>
      <c r="Q101" s="595" t="s">
        <v>1959</v>
      </c>
      <c r="R101" s="595"/>
      <c r="S101" s="595"/>
      <c r="T101" s="596" t="s">
        <v>1960</v>
      </c>
      <c r="U101" s="588"/>
      <c r="V101" s="588"/>
      <c r="W101" s="588"/>
      <c r="X101" s="588"/>
      <c r="Y101" s="588"/>
      <c r="Z101" s="588"/>
      <c r="AA101" s="588"/>
      <c r="AB101" s="588"/>
      <c r="AC101" s="588"/>
      <c r="AD101" s="588"/>
      <c r="AE101" s="587"/>
    </row>
    <row r="102" spans="1:31">
      <c r="A102" s="587"/>
      <c r="B102" s="588"/>
      <c r="C102" s="588"/>
      <c r="D102" s="588"/>
      <c r="E102" s="588"/>
      <c r="F102" s="588"/>
      <c r="G102" s="588"/>
      <c r="H102" s="588"/>
      <c r="I102" s="588"/>
      <c r="J102" s="588"/>
      <c r="K102" s="588"/>
      <c r="L102" s="588"/>
      <c r="M102" s="588"/>
      <c r="N102" s="588"/>
      <c r="O102" s="588"/>
      <c r="P102" s="587"/>
      <c r="Q102" s="588"/>
      <c r="R102" s="588"/>
      <c r="S102" s="588"/>
      <c r="T102" s="588"/>
      <c r="U102" s="588"/>
      <c r="V102" s="588"/>
      <c r="W102" s="588"/>
      <c r="X102" s="588"/>
      <c r="Y102" s="588"/>
      <c r="Z102" s="588"/>
      <c r="AA102" s="588"/>
      <c r="AB102" s="588"/>
      <c r="AC102" s="588"/>
      <c r="AD102" s="588"/>
      <c r="AE102" s="587"/>
    </row>
    <row r="103" spans="1:31" ht="16">
      <c r="A103" s="587"/>
      <c r="B103" s="591" t="s">
        <v>1961</v>
      </c>
      <c r="C103" s="591"/>
      <c r="D103" s="588"/>
      <c r="E103" s="588"/>
      <c r="F103" s="588"/>
      <c r="G103" s="588"/>
      <c r="H103" s="588"/>
      <c r="I103" s="588"/>
      <c r="J103" s="588"/>
      <c r="K103" s="588"/>
      <c r="L103" s="588"/>
      <c r="M103" s="588"/>
      <c r="N103" s="588"/>
      <c r="O103" s="588"/>
      <c r="P103" s="587"/>
      <c r="Q103" s="591" t="s">
        <v>1961</v>
      </c>
      <c r="R103" s="591"/>
      <c r="S103" s="588"/>
      <c r="T103" s="588"/>
      <c r="U103" s="588"/>
      <c r="V103" s="588"/>
      <c r="W103" s="588"/>
      <c r="X103" s="588"/>
      <c r="Y103" s="588"/>
      <c r="Z103" s="588"/>
      <c r="AA103" s="588"/>
      <c r="AB103" s="588"/>
      <c r="AC103" s="588"/>
      <c r="AD103" s="588"/>
      <c r="AE103" s="587"/>
    </row>
    <row r="104" spans="1:31">
      <c r="A104" s="587"/>
      <c r="B104" s="593" t="s">
        <v>1962</v>
      </c>
      <c r="C104" s="593"/>
      <c r="D104" s="588"/>
      <c r="E104" s="588"/>
      <c r="F104" s="588"/>
      <c r="G104" s="588"/>
      <c r="H104" s="588"/>
      <c r="I104" s="588"/>
      <c r="J104" s="588"/>
      <c r="K104" s="588"/>
      <c r="L104" s="588"/>
      <c r="M104" s="588"/>
      <c r="N104" s="588"/>
      <c r="O104" s="588"/>
      <c r="P104" s="587"/>
      <c r="Q104" s="593" t="s">
        <v>1962</v>
      </c>
      <c r="R104" s="593"/>
      <c r="S104" s="588"/>
      <c r="T104" s="588"/>
      <c r="U104" s="588"/>
      <c r="V104" s="588"/>
      <c r="W104" s="588"/>
      <c r="X104" s="588"/>
      <c r="Y104" s="588"/>
      <c r="Z104" s="588"/>
      <c r="AA104" s="588"/>
      <c r="AB104" s="588"/>
      <c r="AC104" s="588"/>
      <c r="AD104" s="588"/>
      <c r="AE104" s="587"/>
    </row>
    <row r="105" spans="1:31" ht="16">
      <c r="A105" s="587"/>
      <c r="B105" s="584" t="s">
        <v>1585</v>
      </c>
      <c r="C105" s="584"/>
      <c r="D105" s="585">
        <v>600</v>
      </c>
      <c r="E105" s="585">
        <v>800</v>
      </c>
      <c r="F105" s="585">
        <v>1000</v>
      </c>
      <c r="G105" s="585">
        <v>1200</v>
      </c>
      <c r="H105" s="585">
        <v>1300</v>
      </c>
      <c r="I105" s="585">
        <v>1400</v>
      </c>
      <c r="J105" s="585">
        <v>1600</v>
      </c>
      <c r="K105" s="585">
        <v>1800</v>
      </c>
      <c r="L105" s="585">
        <v>2000</v>
      </c>
      <c r="M105" s="585">
        <v>2200</v>
      </c>
      <c r="N105" s="585">
        <v>2400</v>
      </c>
      <c r="O105" s="588"/>
      <c r="P105" s="587"/>
      <c r="Q105" s="584" t="s">
        <v>1585</v>
      </c>
      <c r="R105" s="584"/>
      <c r="S105" s="585">
        <v>600</v>
      </c>
      <c r="T105" s="585">
        <v>800</v>
      </c>
      <c r="U105" s="585">
        <v>1000</v>
      </c>
      <c r="V105" s="585">
        <v>1200</v>
      </c>
      <c r="W105" s="585">
        <v>1300</v>
      </c>
      <c r="X105" s="585">
        <v>1400</v>
      </c>
      <c r="Y105" s="585">
        <v>1600</v>
      </c>
      <c r="Z105" s="585">
        <v>1800</v>
      </c>
      <c r="AA105" s="585">
        <v>2000</v>
      </c>
      <c r="AB105" s="585">
        <v>2200</v>
      </c>
      <c r="AC105" s="585">
        <v>2400</v>
      </c>
      <c r="AD105" s="588"/>
      <c r="AE105" s="587"/>
    </row>
    <row r="106" spans="1:31" ht="16">
      <c r="A106" s="587"/>
      <c r="B106" s="584" t="s">
        <v>1963</v>
      </c>
      <c r="C106" s="586"/>
      <c r="D106" s="497">
        <v>8.0315999999999992</v>
      </c>
      <c r="E106" s="497">
        <v>10.443149999999999</v>
      </c>
      <c r="F106" s="497">
        <v>12.854699999999999</v>
      </c>
      <c r="G106" s="497">
        <v>16.073549999999997</v>
      </c>
      <c r="H106" s="497">
        <v>16.8705</v>
      </c>
      <c r="I106" s="497">
        <v>18.47475</v>
      </c>
      <c r="J106" s="497">
        <v>20.886299999999999</v>
      </c>
      <c r="K106" s="497">
        <v>23.29785</v>
      </c>
      <c r="L106" s="497">
        <v>26.5167</v>
      </c>
      <c r="M106" s="497">
        <v>28.928249999999998</v>
      </c>
      <c r="N106" s="497">
        <v>31.329449999999998</v>
      </c>
      <c r="O106" s="588"/>
      <c r="P106" s="587"/>
      <c r="Q106" s="584" t="s">
        <v>1963</v>
      </c>
      <c r="R106" s="586"/>
      <c r="S106" s="497">
        <v>8.0315999999999992</v>
      </c>
      <c r="T106" s="497">
        <v>10.443149999999999</v>
      </c>
      <c r="U106" s="497">
        <v>12.854699999999999</v>
      </c>
      <c r="V106" s="497">
        <v>16.073549999999997</v>
      </c>
      <c r="W106" s="497">
        <v>16.8705</v>
      </c>
      <c r="X106" s="497">
        <v>18.47475</v>
      </c>
      <c r="Y106" s="497">
        <v>20.886299999999999</v>
      </c>
      <c r="Z106" s="497">
        <v>23.29785</v>
      </c>
      <c r="AA106" s="497">
        <v>26.5167</v>
      </c>
      <c r="AB106" s="497">
        <v>28.928249999999998</v>
      </c>
      <c r="AC106" s="497">
        <v>31.329449999999998</v>
      </c>
      <c r="AD106" s="588"/>
      <c r="AE106" s="587"/>
    </row>
    <row r="107" spans="1:31">
      <c r="A107" s="587"/>
      <c r="B107" s="588"/>
      <c r="C107" s="588"/>
      <c r="D107" s="588"/>
      <c r="E107" s="588"/>
      <c r="F107" s="588"/>
      <c r="G107" s="588"/>
      <c r="H107" s="588"/>
      <c r="I107" s="588"/>
      <c r="J107" s="588"/>
      <c r="K107" s="588"/>
      <c r="L107" s="588"/>
      <c r="M107" s="588"/>
      <c r="N107" s="588"/>
      <c r="O107" s="588"/>
      <c r="P107" s="587"/>
      <c r="Q107" s="588"/>
      <c r="R107" s="588"/>
      <c r="S107" s="588"/>
      <c r="T107" s="588"/>
      <c r="U107" s="588"/>
      <c r="V107" s="588"/>
      <c r="W107" s="588"/>
      <c r="X107" s="588"/>
      <c r="Y107" s="588"/>
      <c r="Z107" s="588"/>
      <c r="AA107" s="588"/>
      <c r="AB107" s="588"/>
      <c r="AC107" s="588"/>
      <c r="AD107" s="588"/>
      <c r="AE107" s="587"/>
    </row>
    <row r="108" spans="1:31">
      <c r="A108" s="587"/>
      <c r="B108" s="593" t="s">
        <v>1964</v>
      </c>
      <c r="C108" s="593"/>
      <c r="D108" s="588"/>
      <c r="E108" s="588"/>
      <c r="F108" s="588"/>
      <c r="G108" s="588"/>
      <c r="H108" s="588"/>
      <c r="I108" s="588"/>
      <c r="J108" s="588"/>
      <c r="K108" s="588"/>
      <c r="L108" s="588"/>
      <c r="M108" s="588"/>
      <c r="N108" s="588"/>
      <c r="O108" s="588"/>
      <c r="P108" s="587"/>
      <c r="Q108" s="593" t="s">
        <v>1964</v>
      </c>
      <c r="R108" s="593"/>
      <c r="S108" s="588"/>
      <c r="T108" s="588"/>
      <c r="U108" s="588"/>
      <c r="V108" s="588"/>
      <c r="W108" s="588"/>
      <c r="X108" s="588"/>
      <c r="Y108" s="588"/>
      <c r="Z108" s="588"/>
      <c r="AA108" s="588"/>
      <c r="AB108" s="588"/>
      <c r="AC108" s="588"/>
      <c r="AD108" s="588"/>
      <c r="AE108" s="587"/>
    </row>
    <row r="109" spans="1:31" ht="16">
      <c r="A109" s="587"/>
      <c r="B109" s="584" t="s">
        <v>1585</v>
      </c>
      <c r="C109" s="584"/>
      <c r="D109" s="585">
        <v>600</v>
      </c>
      <c r="E109" s="585">
        <v>800</v>
      </c>
      <c r="F109" s="585">
        <v>1000</v>
      </c>
      <c r="G109" s="585">
        <v>1200</v>
      </c>
      <c r="H109" s="585">
        <v>1300</v>
      </c>
      <c r="I109" s="585">
        <v>1400</v>
      </c>
      <c r="J109" s="585">
        <v>1600</v>
      </c>
      <c r="K109" s="585">
        <v>1800</v>
      </c>
      <c r="L109" s="585">
        <v>2000</v>
      </c>
      <c r="M109" s="585">
        <v>2200</v>
      </c>
      <c r="N109" s="585">
        <v>2400</v>
      </c>
      <c r="O109" s="585">
        <v>2600</v>
      </c>
      <c r="P109" s="587"/>
      <c r="Q109" s="584" t="s">
        <v>1585</v>
      </c>
      <c r="R109" s="584"/>
      <c r="S109" s="585">
        <v>600</v>
      </c>
      <c r="T109" s="585">
        <v>800</v>
      </c>
      <c r="U109" s="585">
        <v>1000</v>
      </c>
      <c r="V109" s="585">
        <v>1200</v>
      </c>
      <c r="W109" s="585">
        <v>1300</v>
      </c>
      <c r="X109" s="585">
        <v>1400</v>
      </c>
      <c r="Y109" s="585">
        <v>1600</v>
      </c>
      <c r="Z109" s="585">
        <v>1800</v>
      </c>
      <c r="AA109" s="585">
        <v>2000</v>
      </c>
      <c r="AB109" s="585">
        <v>2200</v>
      </c>
      <c r="AC109" s="585">
        <v>2400</v>
      </c>
      <c r="AD109" s="585">
        <v>2600</v>
      </c>
      <c r="AE109" s="587"/>
    </row>
    <row r="110" spans="1:31" ht="16">
      <c r="A110" s="587"/>
      <c r="B110" s="584" t="s">
        <v>1963</v>
      </c>
      <c r="C110" s="586"/>
      <c r="D110" s="497">
        <v>12.502799999999999</v>
      </c>
      <c r="E110" s="497">
        <v>16.663499999999999</v>
      </c>
      <c r="F110" s="497">
        <v>20.824200000000001</v>
      </c>
      <c r="G110" s="497">
        <v>25.274699999999999</v>
      </c>
      <c r="H110" s="497">
        <v>27.779399999999999</v>
      </c>
      <c r="I110" s="497">
        <v>29.994299999999999</v>
      </c>
      <c r="J110" s="497">
        <v>33.326999999999998</v>
      </c>
      <c r="K110" s="497">
        <v>38.326049999999995</v>
      </c>
      <c r="L110" s="497">
        <v>41.658749999999998</v>
      </c>
      <c r="M110" s="497">
        <v>46.647449999999999</v>
      </c>
      <c r="N110" s="497">
        <v>50.8185</v>
      </c>
      <c r="O110" s="497">
        <v>54.151199999999996</v>
      </c>
      <c r="P110" s="587"/>
      <c r="Q110" s="584" t="s">
        <v>1963</v>
      </c>
      <c r="R110" s="586"/>
      <c r="S110" s="497">
        <v>12.502799999999999</v>
      </c>
      <c r="T110" s="497">
        <v>16.663499999999999</v>
      </c>
      <c r="U110" s="497">
        <v>20.824200000000001</v>
      </c>
      <c r="V110" s="497">
        <v>25.274699999999999</v>
      </c>
      <c r="W110" s="497">
        <v>27.779399999999999</v>
      </c>
      <c r="X110" s="497">
        <v>29.994299999999999</v>
      </c>
      <c r="Y110" s="497">
        <v>33.326999999999998</v>
      </c>
      <c r="Z110" s="497">
        <v>38.326049999999995</v>
      </c>
      <c r="AA110" s="497">
        <v>41.658749999999998</v>
      </c>
      <c r="AB110" s="497">
        <v>46.647449999999999</v>
      </c>
      <c r="AC110" s="497">
        <v>50.8185</v>
      </c>
      <c r="AD110" s="497">
        <v>54.151199999999996</v>
      </c>
      <c r="AE110" s="587"/>
    </row>
    <row r="111" spans="1:31">
      <c r="A111" s="587"/>
      <c r="B111" s="588"/>
      <c r="C111" s="588"/>
      <c r="D111" s="588"/>
      <c r="E111" s="588"/>
      <c r="F111" s="588"/>
      <c r="G111" s="588"/>
      <c r="H111" s="588"/>
      <c r="I111" s="588"/>
      <c r="J111" s="588"/>
      <c r="K111" s="588"/>
      <c r="L111" s="588"/>
      <c r="M111" s="588"/>
      <c r="N111" s="588"/>
      <c r="O111" s="588"/>
      <c r="P111" s="587"/>
      <c r="Q111" s="588"/>
      <c r="R111" s="588"/>
      <c r="S111" s="588"/>
      <c r="T111" s="588"/>
      <c r="U111" s="588"/>
      <c r="V111" s="588"/>
      <c r="W111" s="588"/>
      <c r="X111" s="588"/>
      <c r="Y111" s="588"/>
      <c r="Z111" s="588"/>
      <c r="AA111" s="588"/>
      <c r="AB111" s="588"/>
      <c r="AC111" s="588"/>
      <c r="AD111" s="588"/>
      <c r="AE111" s="587"/>
    </row>
    <row r="112" spans="1:31" ht="16">
      <c r="A112" s="587"/>
      <c r="B112" s="591" t="s">
        <v>1965</v>
      </c>
      <c r="C112" s="591"/>
      <c r="D112" s="588"/>
      <c r="E112" s="588"/>
      <c r="F112" s="588"/>
      <c r="G112" s="588"/>
      <c r="H112" s="588"/>
      <c r="I112" s="588"/>
      <c r="J112" s="588"/>
      <c r="K112" s="588"/>
      <c r="L112" s="588"/>
      <c r="M112" s="588"/>
      <c r="N112" s="588"/>
      <c r="O112" s="588"/>
      <c r="P112" s="587"/>
      <c r="Q112" s="591" t="s">
        <v>1965</v>
      </c>
      <c r="R112" s="591"/>
      <c r="S112" s="588"/>
      <c r="T112" s="588"/>
      <c r="U112" s="588"/>
      <c r="V112" s="588"/>
      <c r="W112" s="588"/>
      <c r="X112" s="588"/>
      <c r="Y112" s="588"/>
      <c r="Z112" s="588"/>
      <c r="AA112" s="588"/>
      <c r="AB112" s="588"/>
      <c r="AC112" s="588"/>
      <c r="AD112" s="588"/>
      <c r="AE112" s="587"/>
    </row>
    <row r="113" spans="1:31">
      <c r="A113" s="587"/>
      <c r="B113" s="588" t="s">
        <v>1966</v>
      </c>
      <c r="C113" s="588"/>
      <c r="D113" s="588"/>
      <c r="E113" s="588"/>
      <c r="F113" s="598">
        <v>109.7</v>
      </c>
      <c r="G113" s="599" t="s">
        <v>1967</v>
      </c>
      <c r="H113" s="588"/>
      <c r="I113" s="588"/>
      <c r="J113" s="588"/>
      <c r="K113" s="588"/>
      <c r="L113" s="588"/>
      <c r="M113" s="588"/>
      <c r="N113" s="588"/>
      <c r="O113" s="588"/>
      <c r="P113" s="587"/>
      <c r="Q113" s="588" t="s">
        <v>1966</v>
      </c>
      <c r="R113" s="588"/>
      <c r="S113" s="588"/>
      <c r="T113" s="588"/>
      <c r="U113" s="598">
        <v>109.7</v>
      </c>
      <c r="V113" s="599" t="s">
        <v>1967</v>
      </c>
      <c r="W113" s="588"/>
      <c r="X113" s="588"/>
      <c r="Y113" s="588"/>
      <c r="Z113" s="588"/>
      <c r="AA113" s="588"/>
      <c r="AB113" s="588"/>
      <c r="AC113" s="588"/>
      <c r="AD113" s="588"/>
      <c r="AE113" s="587"/>
    </row>
    <row r="114" spans="1:31">
      <c r="A114" s="587"/>
      <c r="B114" s="588" t="s">
        <v>1968</v>
      </c>
      <c r="C114" s="588"/>
      <c r="D114" s="588"/>
      <c r="E114" s="588"/>
      <c r="F114" s="598">
        <v>74.5</v>
      </c>
      <c r="G114" s="588" t="s">
        <v>1969</v>
      </c>
      <c r="H114" s="588"/>
      <c r="I114" s="588"/>
      <c r="J114" s="588"/>
      <c r="K114" s="588"/>
      <c r="L114" s="588"/>
      <c r="M114" s="588"/>
      <c r="N114" s="588"/>
      <c r="O114" s="588"/>
      <c r="P114" s="587"/>
      <c r="Q114" s="588" t="s">
        <v>1968</v>
      </c>
      <c r="R114" s="588"/>
      <c r="S114" s="588"/>
      <c r="T114" s="588"/>
      <c r="U114" s="598">
        <v>74.5</v>
      </c>
      <c r="V114" s="588" t="s">
        <v>1969</v>
      </c>
      <c r="W114" s="588"/>
      <c r="X114" s="588"/>
      <c r="Y114" s="588"/>
      <c r="Z114" s="588"/>
      <c r="AA114" s="588"/>
      <c r="AB114" s="588"/>
      <c r="AC114" s="588"/>
      <c r="AD114" s="588"/>
      <c r="AE114" s="587"/>
    </row>
    <row r="115" spans="1:31">
      <c r="A115" s="587"/>
      <c r="B115" s="588" t="s">
        <v>1970</v>
      </c>
      <c r="C115" s="588"/>
      <c r="D115" s="588"/>
      <c r="E115" s="588"/>
      <c r="F115" s="598">
        <v>107.4</v>
      </c>
      <c r="G115" s="588"/>
      <c r="H115" s="588"/>
      <c r="I115" s="588"/>
      <c r="J115" s="588"/>
      <c r="K115" s="588"/>
      <c r="L115" s="588"/>
      <c r="M115" s="588"/>
      <c r="N115" s="588"/>
      <c r="O115" s="588"/>
      <c r="P115" s="587"/>
      <c r="Q115" s="588" t="s">
        <v>1970</v>
      </c>
      <c r="R115" s="588"/>
      <c r="S115" s="588"/>
      <c r="T115" s="588"/>
      <c r="U115" s="598">
        <v>107.4</v>
      </c>
      <c r="V115" s="588"/>
      <c r="W115" s="588"/>
      <c r="X115" s="588"/>
      <c r="Y115" s="588"/>
      <c r="Z115" s="588"/>
      <c r="AA115" s="588"/>
      <c r="AB115" s="588"/>
      <c r="AC115" s="588"/>
      <c r="AD115" s="588"/>
      <c r="AE115" s="587"/>
    </row>
    <row r="116" spans="1:31">
      <c r="A116" s="587"/>
      <c r="B116" s="587"/>
      <c r="C116" s="587"/>
      <c r="D116" s="587"/>
      <c r="E116" s="587"/>
      <c r="F116" s="587"/>
      <c r="G116" s="587"/>
      <c r="H116" s="587"/>
      <c r="I116" s="587"/>
      <c r="J116" s="587"/>
      <c r="K116" s="587"/>
      <c r="L116" s="587"/>
      <c r="M116" s="587"/>
      <c r="N116" s="587"/>
      <c r="O116" s="587"/>
      <c r="P116" s="587"/>
      <c r="Q116" s="587"/>
      <c r="R116" s="587"/>
      <c r="S116" s="587"/>
      <c r="T116" s="587"/>
      <c r="U116" s="587"/>
      <c r="V116" s="587"/>
      <c r="W116" s="587"/>
      <c r="X116" s="587"/>
      <c r="Y116" s="587"/>
      <c r="Z116" s="587"/>
      <c r="AA116" s="587"/>
      <c r="AB116" s="587"/>
      <c r="AC116" s="587"/>
      <c r="AD116" s="587"/>
      <c r="AE116" s="587"/>
    </row>
    <row r="117" spans="1:31">
      <c r="A117" s="587"/>
      <c r="B117" s="600" t="s">
        <v>1971</v>
      </c>
      <c r="C117" s="600"/>
      <c r="D117" s="587"/>
      <c r="E117" s="587"/>
      <c r="F117" s="587"/>
      <c r="G117" s="587"/>
      <c r="H117" s="587"/>
      <c r="I117" s="587"/>
      <c r="J117" s="587"/>
      <c r="K117" s="587"/>
      <c r="L117" s="587"/>
      <c r="M117" s="587"/>
      <c r="N117" s="587"/>
      <c r="O117" s="587"/>
      <c r="P117" s="587"/>
      <c r="Q117" s="600" t="s">
        <v>1971</v>
      </c>
      <c r="R117" s="600"/>
      <c r="S117" s="587"/>
      <c r="T117" s="587"/>
      <c r="U117" s="587"/>
      <c r="V117" s="587"/>
      <c r="W117" s="587"/>
      <c r="X117" s="587"/>
      <c r="Y117" s="587"/>
      <c r="Z117" s="587"/>
      <c r="AA117" s="587"/>
      <c r="AB117" s="587"/>
      <c r="AC117" s="587"/>
      <c r="AD117" s="587"/>
      <c r="AE117" s="587"/>
    </row>
    <row r="118" spans="1:31">
      <c r="A118" s="587"/>
      <c r="B118" s="587"/>
      <c r="C118" s="587"/>
      <c r="D118" s="587"/>
      <c r="E118" s="587"/>
      <c r="F118" s="587"/>
      <c r="G118" s="587"/>
      <c r="H118" s="587"/>
      <c r="I118" s="587"/>
      <c r="J118" s="587"/>
      <c r="K118" s="587"/>
      <c r="L118" s="587"/>
      <c r="M118" s="587"/>
      <c r="N118" s="587"/>
      <c r="O118" s="587"/>
      <c r="P118" s="587"/>
      <c r="Q118" s="587"/>
      <c r="R118" s="587"/>
      <c r="S118" s="587"/>
      <c r="T118" s="587"/>
      <c r="U118" s="587"/>
      <c r="V118" s="587"/>
      <c r="W118" s="587"/>
      <c r="X118" s="587"/>
      <c r="Y118" s="587"/>
      <c r="Z118" s="587"/>
      <c r="AA118" s="587"/>
      <c r="AB118" s="587"/>
      <c r="AC118" s="587"/>
      <c r="AD118" s="587"/>
      <c r="AE118" s="587"/>
    </row>
    <row r="119" spans="1:31">
      <c r="A119" s="583"/>
      <c r="B119" s="587"/>
      <c r="C119" s="587"/>
      <c r="D119" s="587"/>
      <c r="E119" s="587"/>
      <c r="F119" s="587"/>
      <c r="G119" s="587"/>
      <c r="H119" s="587"/>
      <c r="I119" s="587"/>
      <c r="J119" s="587"/>
      <c r="K119" s="587"/>
      <c r="L119" s="587"/>
      <c r="M119" s="587"/>
      <c r="N119" s="587"/>
      <c r="O119" s="587"/>
      <c r="P119" s="587"/>
      <c r="Q119" s="587"/>
      <c r="R119" s="587"/>
      <c r="S119" s="587"/>
      <c r="T119" s="587"/>
      <c r="U119" s="587"/>
      <c r="V119" s="587"/>
      <c r="W119" s="587"/>
      <c r="X119" s="587"/>
      <c r="Y119" s="587"/>
      <c r="Z119" s="587"/>
      <c r="AA119" s="587"/>
      <c r="AB119" s="587"/>
      <c r="AC119" s="587"/>
      <c r="AD119" s="587"/>
      <c r="AE119" s="587"/>
    </row>
  </sheetData>
  <conditionalFormatting sqref="B110:C110">
    <cfRule type="cellIs" dxfId="9" priority="8" operator="lessThan">
      <formula>0</formula>
    </cfRule>
  </conditionalFormatting>
  <conditionalFormatting sqref="B98:E101 B103:O104 B107:O109 B112:O116">
    <cfRule type="cellIs" dxfId="8" priority="10" operator="lessThan">
      <formula>0</formula>
    </cfRule>
  </conditionalFormatting>
  <conditionalFormatting sqref="B105:N105 B106:C106">
    <cfRule type="cellIs" dxfId="7" priority="12" operator="lessThan">
      <formula>0</formula>
    </cfRule>
  </conditionalFormatting>
  <conditionalFormatting sqref="B1:O1 B2:C2 F98:O102 D111:O111 B117:G117 I117:O117 B118:O119">
    <cfRule type="cellIs" dxfId="6" priority="13" operator="lessThan">
      <formula>0</formula>
    </cfRule>
  </conditionalFormatting>
  <conditionalFormatting sqref="B3:O97">
    <cfRule type="cellIs" dxfId="5" priority="1" operator="lessThan">
      <formula>0</formula>
    </cfRule>
  </conditionalFormatting>
  <conditionalFormatting sqref="Q110:R110">
    <cfRule type="cellIs" dxfId="4" priority="2" operator="lessThan">
      <formula>0</formula>
    </cfRule>
  </conditionalFormatting>
  <conditionalFormatting sqref="Q105:AC105 Q106:R106">
    <cfRule type="cellIs" dxfId="3" priority="5" operator="lessThan">
      <formula>0</formula>
    </cfRule>
  </conditionalFormatting>
  <conditionalFormatting sqref="Q1:AD1 Q2:R2 U98:AD102 S111:AD111 Q117:V117 X117:AD117 Q118:AD119">
    <cfRule type="cellIs" dxfId="2" priority="6" operator="lessThan">
      <formula>0</formula>
    </cfRule>
  </conditionalFormatting>
  <conditionalFormatting sqref="Q3:AD7 Q8:R25 Q31:R48 Q54:R71 Q77:R94">
    <cfRule type="cellIs" dxfId="1" priority="4" operator="lessThan">
      <formula>0</formula>
    </cfRule>
  </conditionalFormatting>
  <conditionalFormatting sqref="Q26:AD30 Q49:AD53 Q72:AD76 Q95:AD97 Q98:T101 Q103:AD104 Q107:AD109 Q112:AD116">
    <cfRule type="cellIs" dxfId="0" priority="3"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39</vt:i4>
      </vt:variant>
    </vt:vector>
  </HeadingPairs>
  <TitlesOfParts>
    <vt:vector size="39" baseType="lpstr">
      <vt:lpstr>Cover</vt:lpstr>
      <vt:lpstr>Terms &amp; Conditions</vt:lpstr>
      <vt:lpstr>Master Control</vt:lpstr>
      <vt:lpstr>Fabric Library</vt:lpstr>
      <vt:lpstr>Fabric Box 2025</vt:lpstr>
      <vt:lpstr>Arena 2026</vt:lpstr>
      <vt:lpstr>Alutrade</vt:lpstr>
      <vt:lpstr>Louvolite 2026</vt:lpstr>
      <vt:lpstr>United</vt:lpstr>
      <vt:lpstr>Eclipse 2026</vt:lpstr>
      <vt:lpstr>Pleated Fabric</vt:lpstr>
      <vt:lpstr>Vertical</vt:lpstr>
      <vt:lpstr>Slats only</vt:lpstr>
      <vt:lpstr>Pvc Rigid</vt:lpstr>
      <vt:lpstr>Roller</vt:lpstr>
      <vt:lpstr>PF Roller</vt:lpstr>
      <vt:lpstr>Vision</vt:lpstr>
      <vt:lpstr>PF Vision</vt:lpstr>
      <vt:lpstr>Perfect Fit Shutter</vt:lpstr>
      <vt:lpstr>Allusion</vt:lpstr>
      <vt:lpstr>Freehang Pleated</vt:lpstr>
      <vt:lpstr>PF Pleated</vt:lpstr>
      <vt:lpstr>PF  Pleated Dual Control</vt:lpstr>
      <vt:lpstr>PF Pleated Dual Blinds</vt:lpstr>
      <vt:lpstr>Fit to Frame Pleated</vt:lpstr>
      <vt:lpstr>3BS Pleated</vt:lpstr>
      <vt:lpstr>Nightshade</vt:lpstr>
      <vt:lpstr>25MM Aluminium</vt:lpstr>
      <vt:lpstr>Perfect Fit Aluminium</vt:lpstr>
      <vt:lpstr>Fit to Frame Aluminium</vt:lpstr>
      <vt:lpstr>Aquawood Fauxwood</vt:lpstr>
      <vt:lpstr>Sunwood Fauxwood</vt:lpstr>
      <vt:lpstr>Essence Fauxwood</vt:lpstr>
      <vt:lpstr>Urban Fauxwood</vt:lpstr>
      <vt:lpstr>Expressions Fauxwood</vt:lpstr>
      <vt:lpstr>Sunwood Wood</vt:lpstr>
      <vt:lpstr>Perfect Fit wood</vt:lpstr>
      <vt:lpstr>Skye</vt:lpstr>
      <vt:lpstr>Roman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Look Blinds</dc:creator>
  <cp:lastModifiedBy>Izhan Bhatti</cp:lastModifiedBy>
  <cp:lastPrinted>2017-02-20T01:16:45Z</cp:lastPrinted>
  <dcterms:created xsi:type="dcterms:W3CDTF">2017-02-16T20:57:46Z</dcterms:created>
  <dcterms:modified xsi:type="dcterms:W3CDTF">2026-06-18T12:53:27Z</dcterms:modified>
</cp:coreProperties>
</file>